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xson/Desktop/"/>
    </mc:Choice>
  </mc:AlternateContent>
  <xr:revisionPtr revIDLastSave="0" documentId="8_{46841FA3-B50F-7743-B60B-F7ABA46FFA9A}" xr6:coauthVersionLast="47" xr6:coauthVersionMax="47" xr10:uidLastSave="{00000000-0000-0000-0000-000000000000}"/>
  <bookViews>
    <workbookView xWindow="0" yWindow="500" windowWidth="28040" windowHeight="16260" activeTab="1" xr2:uid="{177FCE58-0033-B343-85F6-A4FF2199BE88}"/>
  </bookViews>
  <sheets>
    <sheet name="Sheet1" sheetId="1" r:id="rId1"/>
    <sheet name="Debut Class" sheetId="2" r:id="rId2"/>
    <sheet name="ID" sheetId="3" r:id="rId3"/>
  </sheets>
  <definedNames>
    <definedName name="_xlnm._FilterDatabase" localSheetId="2" hidden="1">ID!$A$1:$AS$3825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437" i="2"/>
  <c r="O6" i="1"/>
  <c r="P6" i="1"/>
  <c r="Q6" i="1"/>
  <c r="R6" i="1"/>
  <c r="T6" i="1"/>
  <c r="M6" i="1"/>
  <c r="N6" i="1"/>
  <c r="L6" i="1"/>
  <c r="K6" i="1"/>
  <c r="F6" i="1"/>
</calcChain>
</file>

<file path=xl/sharedStrings.xml><?xml version="1.0" encoding="utf-8"?>
<sst xmlns="http://schemas.openxmlformats.org/spreadsheetml/2006/main" count="118089" uniqueCount="28879">
  <si>
    <t>DET</t>
  </si>
  <si>
    <t>A+</t>
  </si>
  <si>
    <t>AA</t>
  </si>
  <si>
    <t>Season</t>
  </si>
  <si>
    <t>Team</t>
  </si>
  <si>
    <t>Level</t>
  </si>
  <si>
    <t>Age</t>
  </si>
  <si>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</si>
  <si>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</si>
  <si>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</si>
  <si>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</si>
  <si>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</si>
  <si>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</si>
  <si>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</si>
  <si>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</si>
  <si>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</si>
  <si>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</si>
  <si>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</si>
  <si>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</si>
  <si>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</si>
  <si>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</si>
  <si>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xwOBA</t>
  </si>
  <si>
    <t>wRC+</t>
  </si>
  <si>
    <t>Weighted</t>
  </si>
  <si>
    <t>A</t>
  </si>
  <si>
    <t>AAA</t>
  </si>
  <si>
    <t>Corbin Carroll</t>
  </si>
  <si>
    <t>ARI</t>
  </si>
  <si>
    <t>Gunnar Henderson</t>
  </si>
  <si>
    <t>BAL</t>
  </si>
  <si>
    <t>James Outman</t>
  </si>
  <si>
    <t>LAD</t>
  </si>
  <si>
    <t>Nolan Jones</t>
  </si>
  <si>
    <t>COL</t>
  </si>
  <si>
    <t>Matt McLain</t>
  </si>
  <si>
    <t>CIN</t>
  </si>
  <si>
    <t>Francisco Alvarez</t>
  </si>
  <si>
    <t>NYM</t>
  </si>
  <si>
    <t>Josh Jung</t>
  </si>
  <si>
    <t>TEX</t>
  </si>
  <si>
    <t>Zack Gelof</t>
  </si>
  <si>
    <t>OAK</t>
  </si>
  <si>
    <t>Edouard Julien</t>
  </si>
  <si>
    <t>MIN</t>
  </si>
  <si>
    <t>Patrick Bailey</t>
  </si>
  <si>
    <t>SFG</t>
  </si>
  <si>
    <t>Luke Raley</t>
  </si>
  <si>
    <t>TBR</t>
  </si>
  <si>
    <t>Yainer Diaz</t>
  </si>
  <si>
    <t>HOU</t>
  </si>
  <si>
    <t>Gabriel Moreno</t>
  </si>
  <si>
    <t>Royce Lewis</t>
  </si>
  <si>
    <t>Maikel Garcia</t>
  </si>
  <si>
    <t>KCR</t>
  </si>
  <si>
    <t>Ryan Noda</t>
  </si>
  <si>
    <t>Bo Naylor</t>
  </si>
  <si>
    <t>CLE</t>
  </si>
  <si>
    <t>Spencer Steer</t>
  </si>
  <si>
    <t>Anthony Volpe</t>
  </si>
  <si>
    <t>NYY</t>
  </si>
  <si>
    <t>Will Benson</t>
  </si>
  <si>
    <t>Davis Schneider</t>
  </si>
  <si>
    <t>TOR</t>
  </si>
  <si>
    <t>Freddy Fermin</t>
  </si>
  <si>
    <t>Elly De La Cruz</t>
  </si>
  <si>
    <t>Kerry Carpenter</t>
  </si>
  <si>
    <t>José Caballero</t>
  </si>
  <si>
    <t>SEA</t>
  </si>
  <si>
    <t>Triston Casas</t>
  </si>
  <si>
    <t>BOS</t>
  </si>
  <si>
    <t>Ezequiel Tovar</t>
  </si>
  <si>
    <t>Matt Wallner</t>
  </si>
  <si>
    <t>Jared Triolo</t>
  </si>
  <si>
    <t>PIT</t>
  </si>
  <si>
    <t>Johan Rojas</t>
  </si>
  <si>
    <t>PHI</t>
  </si>
  <si>
    <t>Stone Garrett</t>
  </si>
  <si>
    <t>WSN</t>
  </si>
  <si>
    <t>Esteury Ruiz</t>
  </si>
  <si>
    <t>Dairon Blanco</t>
  </si>
  <si>
    <t>Evan Carter</t>
  </si>
  <si>
    <t>Sal Frelick</t>
  </si>
  <si>
    <t>MIL</t>
  </si>
  <si>
    <t>Zach Neto</t>
  </si>
  <si>
    <t>LAA</t>
  </si>
  <si>
    <t>Blake Perkins</t>
  </si>
  <si>
    <t>Luis Campusano</t>
  </si>
  <si>
    <t>SDP</t>
  </si>
  <si>
    <t>Jordan Westburg</t>
  </si>
  <si>
    <t>Jordan Walker</t>
  </si>
  <si>
    <t>STL</t>
  </si>
  <si>
    <t>Joey Wiemer</t>
  </si>
  <si>
    <t>Drew Waters</t>
  </si>
  <si>
    <t>Parker Meadows</t>
  </si>
  <si>
    <t>Jacob Young</t>
  </si>
  <si>
    <t>Stuart Fairchild</t>
  </si>
  <si>
    <t>Cade Marlowe</t>
  </si>
  <si>
    <t>Masataka Yoshida</t>
  </si>
  <si>
    <t>Miguel Amaya</t>
  </si>
  <si>
    <t>CHC</t>
  </si>
  <si>
    <t>Christian Encarnacion-St...</t>
  </si>
  <si>
    <t>Wilyer Abreu</t>
  </si>
  <si>
    <t>Endy Rodríguez</t>
  </si>
  <si>
    <t>Noelvi Marte</t>
  </si>
  <si>
    <t>Dominic Fletcher</t>
  </si>
  <si>
    <t>Andruw Monasterio</t>
  </si>
  <si>
    <t>Alex Call</t>
  </si>
  <si>
    <t>Gabriel Arias</t>
  </si>
  <si>
    <t>Sean Bouchard</t>
  </si>
  <si>
    <t>Brenton Doyle</t>
  </si>
  <si>
    <t>Corey Julks</t>
  </si>
  <si>
    <t>Enmanuel Valdez</t>
  </si>
  <si>
    <t>Richie Palacios</t>
  </si>
  <si>
    <t>René Pinto</t>
  </si>
  <si>
    <t>Blake Sabol</t>
  </si>
  <si>
    <t>Forrest Wall</t>
  </si>
  <si>
    <t>ATL</t>
  </si>
  <si>
    <t>Nick Loftin</t>
  </si>
  <si>
    <t>Austin Wells</t>
  </si>
  <si>
    <t>Curtis Mead</t>
  </si>
  <si>
    <t>Logan O'Hoppe</t>
  </si>
  <si>
    <t>Iván Herrera</t>
  </si>
  <si>
    <t>Jasson Domínguez</t>
  </si>
  <si>
    <t>Garrett Mitchell</t>
  </si>
  <si>
    <t>Drew Millas</t>
  </si>
  <si>
    <t>Ronny Mauricio</t>
  </si>
  <si>
    <t>Connor Wong</t>
  </si>
  <si>
    <t>Estevan Florial</t>
  </si>
  <si>
    <t>Jonny DeLuca</t>
  </si>
  <si>
    <t>Eguy Rosario</t>
  </si>
  <si>
    <t>Michael Stefanic</t>
  </si>
  <si>
    <t>Joshua Palacios</t>
  </si>
  <si>
    <t>Tyler Freeman</t>
  </si>
  <si>
    <t>Tyler Fitzgerald</t>
  </si>
  <si>
    <t>Tristan Gray</t>
  </si>
  <si>
    <t>Grae Kessinger</t>
  </si>
  <si>
    <t>Drew Ellis</t>
  </si>
  <si>
    <t>Spencer Horwitz</t>
  </si>
  <si>
    <t>Liover Peguero</t>
  </si>
  <si>
    <t>Weston Wilson</t>
  </si>
  <si>
    <t>Marco Luciano</t>
  </si>
  <si>
    <t>Xavier Edwards</t>
  </si>
  <si>
    <t>MIA</t>
  </si>
  <si>
    <t>Jonathan Aranda</t>
  </si>
  <si>
    <t>Ceddanne Rafaela</t>
  </si>
  <si>
    <t>Miles Mastrobuoni</t>
  </si>
  <si>
    <t>Heston Kjerstad</t>
  </si>
  <si>
    <t>Dalton Guthrie</t>
  </si>
  <si>
    <t>Zach Remillard</t>
  </si>
  <si>
    <t>CHW</t>
  </si>
  <si>
    <t>Jeter Downs</t>
  </si>
  <si>
    <t>Cody Thomas</t>
  </si>
  <si>
    <t>Junior Caminero</t>
  </si>
  <si>
    <t>Logan Porter</t>
  </si>
  <si>
    <t>Drew Maggi</t>
  </si>
  <si>
    <t>José Fermín</t>
  </si>
  <si>
    <t>Nolan Schanuel</t>
  </si>
  <si>
    <t>Alexander Canario</t>
  </si>
  <si>
    <t>Kody Clemens</t>
  </si>
  <si>
    <t>Conner Capel</t>
  </si>
  <si>
    <t>Henry Ramos</t>
  </si>
  <si>
    <t>Ben Rortvedt</t>
  </si>
  <si>
    <t>Buddy Kennedy</t>
  </si>
  <si>
    <t>Vinny Capra</t>
  </si>
  <si>
    <t>Nathan Lukes</t>
  </si>
  <si>
    <t>Jacob Amaya</t>
  </si>
  <si>
    <t>Chris Okey</t>
  </si>
  <si>
    <t>Jonathan Ornelas</t>
  </si>
  <si>
    <t>Miguel Vargas</t>
  </si>
  <si>
    <t>Chandler Seagle</t>
  </si>
  <si>
    <t>Jahmai Jones</t>
  </si>
  <si>
    <t>Travis Blankenhorn</t>
  </si>
  <si>
    <t>Connor Kaiser</t>
  </si>
  <si>
    <t>Mason McCoy</t>
  </si>
  <si>
    <t>Will Brennan</t>
  </si>
  <si>
    <t>Cal Stevenson</t>
  </si>
  <si>
    <t>Caleb Hamilton</t>
  </si>
  <si>
    <t>Nick Gonzales</t>
  </si>
  <si>
    <t>Samad Taylor</t>
  </si>
  <si>
    <t>Juniel Querecuto</t>
  </si>
  <si>
    <t>Bryce Johnson</t>
  </si>
  <si>
    <t>Ji Hwan Bae</t>
  </si>
  <si>
    <t>Joey Ortiz</t>
  </si>
  <si>
    <t>Tyler Cropley</t>
  </si>
  <si>
    <t>Livan Soto</t>
  </si>
  <si>
    <t>Cam Eden</t>
  </si>
  <si>
    <t>Dane Myers</t>
  </si>
  <si>
    <t>David Fry</t>
  </si>
  <si>
    <t>Michael Siani</t>
  </si>
  <si>
    <t>2 Tms</t>
  </si>
  <si>
    <t>Brice Turang</t>
  </si>
  <si>
    <t>Chadwick Tromp</t>
  </si>
  <si>
    <t>Kevin Padlo</t>
  </si>
  <si>
    <t>Rylan Bannon</t>
  </si>
  <si>
    <t>César Salazar</t>
  </si>
  <si>
    <t>Heliot Ramos</t>
  </si>
  <si>
    <t>Braden Shewmake</t>
  </si>
  <si>
    <t>Jared Young</t>
  </si>
  <si>
    <t>Lawrence Butler</t>
  </si>
  <si>
    <t>Wade Meckler</t>
  </si>
  <si>
    <t>Peyton Burdick</t>
  </si>
  <si>
    <t>Taylor Kohlwey</t>
  </si>
  <si>
    <t>Ryan Kreidler</t>
  </si>
  <si>
    <t>Josh Lester</t>
  </si>
  <si>
    <t>Carlos Pérez</t>
  </si>
  <si>
    <t>José Tena</t>
  </si>
  <si>
    <t>Pete Crow-Armstrong</t>
  </si>
  <si>
    <t>Osleivis Basabe</t>
  </si>
  <si>
    <t>Jordan Lawlar</t>
  </si>
  <si>
    <t>Brian O'Keefe</t>
  </si>
  <si>
    <t>Andre Lipcius</t>
  </si>
  <si>
    <t>Trey Cabbage</t>
  </si>
  <si>
    <t>David Hamilton</t>
  </si>
  <si>
    <t>Terrin Vavra</t>
  </si>
  <si>
    <t>Bligh Madris</t>
  </si>
  <si>
    <t>Irving Lopez</t>
  </si>
  <si>
    <t>J.P. Martínez</t>
  </si>
  <si>
    <t>Kyren Paris</t>
  </si>
  <si>
    <t>Hunter Goodman</t>
  </si>
  <si>
    <t>Blake Rutherford</t>
  </si>
  <si>
    <t>Alika Williams</t>
  </si>
  <si>
    <t>Brett Wisely</t>
  </si>
  <si>
    <t>Coco Montes</t>
  </si>
  <si>
    <t>Luken Baker</t>
  </si>
  <si>
    <t>Colton Cowser</t>
  </si>
  <si>
    <t>Dominic Canzone</t>
  </si>
  <si>
    <t>Brayan Rocchio</t>
  </si>
  <si>
    <t>Oswald Peraza</t>
  </si>
  <si>
    <t>Kyle Stowers</t>
  </si>
  <si>
    <t>Luis Matos</t>
  </si>
  <si>
    <t>Jake Alu</t>
  </si>
  <si>
    <t>Mark Mathias</t>
  </si>
  <si>
    <t>Canaan Smith-Njigba</t>
  </si>
  <si>
    <t>Brett Sullivan</t>
  </si>
  <si>
    <t>Brett Baty</t>
  </si>
  <si>
    <t>Jose Herrera</t>
  </si>
  <si>
    <t>TJ Hopkins</t>
  </si>
  <si>
    <t>Michael Busch</t>
  </si>
  <si>
    <t>Casey Schmitt</t>
  </si>
  <si>
    <t>Everson Pereira</t>
  </si>
  <si>
    <t>Alec Burleson</t>
  </si>
  <si>
    <t>Lenyn Sosa</t>
  </si>
  <si>
    <t>Matt Mervis</t>
  </si>
  <si>
    <t>Jordan Diaz</t>
  </si>
  <si>
    <t>Mark Vientos</t>
  </si>
  <si>
    <t>David Hensley</t>
  </si>
  <si>
    <t>Masyn Winn</t>
  </si>
  <si>
    <t>Henry Davis</t>
  </si>
  <si>
    <t>Jordyn Adams</t>
  </si>
  <si>
    <t>Nate Eaton</t>
  </si>
  <si>
    <t>Korey Lee</t>
  </si>
  <si>
    <t>Tyler Soderstrom</t>
  </si>
  <si>
    <t>Oscar Colás</t>
  </si>
  <si>
    <t>Michael Toglia</t>
  </si>
  <si>
    <t>Year</t>
  </si>
  <si>
    <t>Name</t>
  </si>
  <si>
    <t>BsR</t>
  </si>
  <si>
    <t>Off</t>
  </si>
  <si>
    <t>Def</t>
  </si>
  <si>
    <t>WAR</t>
  </si>
  <si>
    <t>Julio Rodríguez</t>
  </si>
  <si>
    <t>Adley Rutschman</t>
  </si>
  <si>
    <t>Michael Harris II</t>
  </si>
  <si>
    <t>Steven Kwan</t>
  </si>
  <si>
    <t>Jeremy Peña</t>
  </si>
  <si>
    <t>Lars Nootbaar</t>
  </si>
  <si>
    <t>Brendan Donovan</t>
  </si>
  <si>
    <t>Bobby Witt Jr.</t>
  </si>
  <si>
    <t>Jake McCarthy</t>
  </si>
  <si>
    <t>Seby Zavala</t>
  </si>
  <si>
    <t>Seiya Suzuki</t>
  </si>
  <si>
    <t>Jose Siri</t>
  </si>
  <si>
    <t>Joey Meneses</t>
  </si>
  <si>
    <t>Christopher Morel</t>
  </si>
  <si>
    <t>Keibert Ruiz</t>
  </si>
  <si>
    <t>Vinnie Pasquantino</t>
  </si>
  <si>
    <t>Oscar Gonzalez</t>
  </si>
  <si>
    <t>Oneil Cruz</t>
  </si>
  <si>
    <t>Jose Miranda</t>
  </si>
  <si>
    <t>Bryson Stott</t>
  </si>
  <si>
    <t>Oswaldo Cabrera</t>
  </si>
  <si>
    <t>Nick Fortes</t>
  </si>
  <si>
    <t>Emmanuel Rivera</t>
  </si>
  <si>
    <t>Jack Suwinski</t>
  </si>
  <si>
    <t>Riley Greene</t>
  </si>
  <si>
    <t>David Villar</t>
  </si>
  <si>
    <t>Rodolfo Castro</t>
  </si>
  <si>
    <t>Alek Thomas</t>
  </si>
  <si>
    <t>Vaughn Grissom</t>
  </si>
  <si>
    <t>TJ Friedl</t>
  </si>
  <si>
    <t>Garrett Stubbs</t>
  </si>
  <si>
    <t>Tyler Heineman</t>
  </si>
  <si>
    <t>José Azocar</t>
  </si>
  <si>
    <t>Charles Leblanc</t>
  </si>
  <si>
    <t>Brian Serven</t>
  </si>
  <si>
    <t>Nick Maton</t>
  </si>
  <si>
    <t>Jason Vosler</t>
  </si>
  <si>
    <t>3 Tms</t>
  </si>
  <si>
    <t>Nick Allen</t>
  </si>
  <si>
    <t>Luis González</t>
  </si>
  <si>
    <t>Darick Hall</t>
  </si>
  <si>
    <t>Kyle Isbel</t>
  </si>
  <si>
    <t>Alan Trejo</t>
  </si>
  <si>
    <t>Joey Bart</t>
  </si>
  <si>
    <t>Jake Burger</t>
  </si>
  <si>
    <t>P.J. Higgins</t>
  </si>
  <si>
    <t>Sam Huff</t>
  </si>
  <si>
    <t>Gilberto Celestino</t>
  </si>
  <si>
    <t>Geraldo Perdomo</t>
  </si>
  <si>
    <t>Luis Barrera</t>
  </si>
  <si>
    <t>Matt Vierling</t>
  </si>
  <si>
    <t>Michael Massey</t>
  </si>
  <si>
    <t>Monte Harrison</t>
  </si>
  <si>
    <t>Elehuris Montero</t>
  </si>
  <si>
    <t>Bubba Thompson</t>
  </si>
  <si>
    <t>Joe Dunand</t>
  </si>
  <si>
    <t>Ezequiel Duran</t>
  </si>
  <si>
    <t>Dérmis Garcia</t>
  </si>
  <si>
    <t>Nelson Velázquez</t>
  </si>
  <si>
    <t>Jason Delay</t>
  </si>
  <si>
    <t>Esteban Quiroz</t>
  </si>
  <si>
    <t>Jaylin Davis</t>
  </si>
  <si>
    <t>Josh Lowe</t>
  </si>
  <si>
    <t>Luke Williams</t>
  </si>
  <si>
    <t>Otto Lopez</t>
  </si>
  <si>
    <t>Gosuke Katoh</t>
  </si>
  <si>
    <t>Skye Bolt</t>
  </si>
  <si>
    <t>Ben DeLuzio</t>
  </si>
  <si>
    <t>Nolan Gorman</t>
  </si>
  <si>
    <t>Mario Feliciano</t>
  </si>
  <si>
    <t>Mark Contreras</t>
  </si>
  <si>
    <t>Khalil Lee</t>
  </si>
  <si>
    <t>Kevin Smith</t>
  </si>
  <si>
    <t>Patrick Mazeika</t>
  </si>
  <si>
    <t>Jake Hager</t>
  </si>
  <si>
    <t>Shea Langeliers</t>
  </si>
  <si>
    <t>Juan Yepez</t>
  </si>
  <si>
    <t>Terrance Gore</t>
  </si>
  <si>
    <t>Matthew Batten</t>
  </si>
  <si>
    <t>Wynton Bernard</t>
  </si>
  <si>
    <t>Marcus Wilson</t>
  </si>
  <si>
    <t>Mickey McDonald</t>
  </si>
  <si>
    <t>Mark Kolozsvary</t>
  </si>
  <si>
    <t>Joe Perez</t>
  </si>
  <si>
    <t>Alejo Lopez</t>
  </si>
  <si>
    <t>Dillon Thomas</t>
  </si>
  <si>
    <t>Reiver Sanmartin</t>
  </si>
  <si>
    <t>Yusniel Díaz</t>
  </si>
  <si>
    <t>Taylor Jones</t>
  </si>
  <si>
    <t>Jason Krizan</t>
  </si>
  <si>
    <t>Nate Mondou</t>
  </si>
  <si>
    <t>Drew Jackson</t>
  </si>
  <si>
    <t>Donny Sands</t>
  </si>
  <si>
    <t>Jack Larsen</t>
  </si>
  <si>
    <t>Payton Henry</t>
  </si>
  <si>
    <t>Narciso Crook</t>
  </si>
  <si>
    <t>Josh Smith</t>
  </si>
  <si>
    <t>Símon Muzziotti</t>
  </si>
  <si>
    <t>Jordan Groshans</t>
  </si>
  <si>
    <t>Jonah Bride</t>
  </si>
  <si>
    <t>Ronnie Dawson</t>
  </si>
  <si>
    <t>Ford Proctor</t>
  </si>
  <si>
    <t>Kramer Robertson</t>
  </si>
  <si>
    <t>Austin Allen</t>
  </si>
  <si>
    <t>Jerar Encarnacion</t>
  </si>
  <si>
    <t>Bryan Lavastida</t>
  </si>
  <si>
    <t>Steele Walker</t>
  </si>
  <si>
    <t>Sebastián Rivero</t>
  </si>
  <si>
    <t>Alfonso Rivas III</t>
  </si>
  <si>
    <t>Brewer Hicklen</t>
  </si>
  <si>
    <t>Nick Plummer</t>
  </si>
  <si>
    <t>Jarren Duran</t>
  </si>
  <si>
    <t>Brendon Davis</t>
  </si>
  <si>
    <t>Luis Liberato</t>
  </si>
  <si>
    <t>Mark Payton</t>
  </si>
  <si>
    <t>Travis Swaggerty</t>
  </si>
  <si>
    <t>Tucupita Marcano</t>
  </si>
  <si>
    <t>Nick Pratto</t>
  </si>
  <si>
    <t>Aaron Whitefield</t>
  </si>
  <si>
    <t>José Godoy</t>
  </si>
  <si>
    <t>J.J. Matijevic</t>
  </si>
  <si>
    <t>Ryan Aguilar</t>
  </si>
  <si>
    <t>Christian Lopes</t>
  </si>
  <si>
    <t>Israel Pineda</t>
  </si>
  <si>
    <t>Elier Hernandez</t>
  </si>
  <si>
    <t>Diego Castillo</t>
  </si>
  <si>
    <t>Zach Reks</t>
  </si>
  <si>
    <t>Vimael Machín</t>
  </si>
  <si>
    <t>JJ Bleday</t>
  </si>
  <si>
    <t>CJ Abrams</t>
  </si>
  <si>
    <t>Chuckie Robinson</t>
  </si>
  <si>
    <t>Tres Barrera</t>
  </si>
  <si>
    <t>Hoy Park</t>
  </si>
  <si>
    <t>Mickey Moniak</t>
  </si>
  <si>
    <t>Eddy Alvarez</t>
  </si>
  <si>
    <t>Tyler Nevin</t>
  </si>
  <si>
    <t>David MacKinnon</t>
  </si>
  <si>
    <t>Lucius Fox</t>
  </si>
  <si>
    <t>Cal Mitchell</t>
  </si>
  <si>
    <t>Donovan Walton</t>
  </si>
  <si>
    <t>Vidal Bruján</t>
  </si>
  <si>
    <t>MJ Melendez</t>
  </si>
  <si>
    <t>Sheldon Neuse</t>
  </si>
  <si>
    <t>Ernie Clement</t>
  </si>
  <si>
    <t>Spencer Torkelson</t>
  </si>
  <si>
    <t>Jermaine Palacios</t>
  </si>
  <si>
    <t>Seth Beer</t>
  </si>
  <si>
    <t>Cooper Hummel</t>
  </si>
  <si>
    <t>Riley Adams</t>
  </si>
  <si>
    <t>Cristian Pache</t>
  </si>
  <si>
    <t>Michael Papierski</t>
  </si>
  <si>
    <t>José Barrero</t>
  </si>
  <si>
    <t>Randy Arozarena</t>
  </si>
  <si>
    <t>Jonathan India</t>
  </si>
  <si>
    <t>Adolis García</t>
  </si>
  <si>
    <t>Dylan Carlson</t>
  </si>
  <si>
    <t>Wander Franco</t>
  </si>
  <si>
    <t>Patrick Wisdom</t>
  </si>
  <si>
    <t>Chas McCormick</t>
  </si>
  <si>
    <t>Edmundo Sosa</t>
  </si>
  <si>
    <t>Frank Schwindel</t>
  </si>
  <si>
    <t>LaMonte Wade Jr.</t>
  </si>
  <si>
    <t>Ke'Bryan Hayes</t>
  </si>
  <si>
    <t>Jazz Chisholm Jr.</t>
  </si>
  <si>
    <t>Tyler Stephenson</t>
  </si>
  <si>
    <t>Daulton Varsho</t>
  </si>
  <si>
    <t>Akil Baddoo</t>
  </si>
  <si>
    <t>Tyrone Taylor</t>
  </si>
  <si>
    <t>Nick Madrigal</t>
  </si>
  <si>
    <t>Ryan Jeffers</t>
  </si>
  <si>
    <t>Brendan Rodgers</t>
  </si>
  <si>
    <t>Thairo Estrada</t>
  </si>
  <si>
    <t>Andy Ibáñez</t>
  </si>
  <si>
    <t>Seth Brown</t>
  </si>
  <si>
    <t>Jake Fraley</t>
  </si>
  <si>
    <t>Jake Meyers</t>
  </si>
  <si>
    <t>Ramón Urías</t>
  </si>
  <si>
    <t>Eric Haase</t>
  </si>
  <si>
    <t>Jesús Sánchez</t>
  </si>
  <si>
    <t>Jake Rogers</t>
  </si>
  <si>
    <t>Sergio Alcántara</t>
  </si>
  <si>
    <t>Connor Joe</t>
  </si>
  <si>
    <t>Lane Thomas</t>
  </si>
  <si>
    <t>Ryan Mountcastle</t>
  </si>
  <si>
    <t>Bryan De La Cruz</t>
  </si>
  <si>
    <t>Yu Chang</t>
  </si>
  <si>
    <t>Alejandro Kirk</t>
  </si>
  <si>
    <t>Jonah Heim</t>
  </si>
  <si>
    <t>Derek Hill</t>
  </si>
  <si>
    <t>Andrés Giménez</t>
  </si>
  <si>
    <t>Pavin Smith</t>
  </si>
  <si>
    <t>Jack Mayfield</t>
  </si>
  <si>
    <t>Brandon Marsh</t>
  </si>
  <si>
    <t>Gavin Sheets</t>
  </si>
  <si>
    <t>Bobby Dalbec</t>
  </si>
  <si>
    <t>Taylor Walls</t>
  </si>
  <si>
    <t>Jorge Mateo</t>
  </si>
  <si>
    <t>Dom Nuñez</t>
  </si>
  <si>
    <t>Ha-Seong Kim</t>
  </si>
  <si>
    <t>Kyle Garlick</t>
  </si>
  <si>
    <t>Webster Rivas</t>
  </si>
  <si>
    <t>Huascar Ynoa</t>
  </si>
  <si>
    <t>Bobby Bradley</t>
  </si>
  <si>
    <t>Anthony Alford</t>
  </si>
  <si>
    <t>Yonathan Daza</t>
  </si>
  <si>
    <t>Alex Kirilloff</t>
  </si>
  <si>
    <t>Nick Gordon</t>
  </si>
  <si>
    <t>Humberto Castellanos</t>
  </si>
  <si>
    <t>Tylor Megill</t>
  </si>
  <si>
    <t>Yadiel Hernandez</t>
  </si>
  <si>
    <t>Breyvic Valera</t>
  </si>
  <si>
    <t>DJ Peters</t>
  </si>
  <si>
    <t>Yonny Hernández</t>
  </si>
  <si>
    <t>Trevor Larnach</t>
  </si>
  <si>
    <t>Matt Peacock</t>
  </si>
  <si>
    <t>Michael Hermosillo</t>
  </si>
  <si>
    <t>Max Schrock</t>
  </si>
  <si>
    <t>Jo Adell</t>
  </si>
  <si>
    <t>Ryan Weathers</t>
  </si>
  <si>
    <t>Lewin Díaz</t>
  </si>
  <si>
    <t>Daniel Camarena</t>
  </si>
  <si>
    <t>Spencer Howard</t>
  </si>
  <si>
    <t>Garrett Cleavinger</t>
  </si>
  <si>
    <t>Yermín Mercedes</t>
  </si>
  <si>
    <t>Andy Burns</t>
  </si>
  <si>
    <t>Johan Oviedo</t>
  </si>
  <si>
    <t>Jonathan Araúz</t>
  </si>
  <si>
    <t>Connor Overton</t>
  </si>
  <si>
    <t>Ryan McKenna</t>
  </si>
  <si>
    <t>Jakson Reetz</t>
  </si>
  <si>
    <t>James Kaprielian</t>
  </si>
  <si>
    <t>Dane Dunning</t>
  </si>
  <si>
    <t>Triston McKenzie</t>
  </si>
  <si>
    <t>Bailey Ober</t>
  </si>
  <si>
    <t>Garrett Whitlock</t>
  </si>
  <si>
    <t>Alex De Goti</t>
  </si>
  <si>
    <t>Jake Brentz</t>
  </si>
  <si>
    <t>Ivan Castillo</t>
  </si>
  <si>
    <t>Phil Bickford</t>
  </si>
  <si>
    <t>Cory Abbott</t>
  </si>
  <si>
    <t>Clarke Schmidt</t>
  </si>
  <si>
    <t>Reid Detmers</t>
  </si>
  <si>
    <t>Humberto Mejía</t>
  </si>
  <si>
    <t>José De León</t>
  </si>
  <si>
    <t>Aaron Ashby</t>
  </si>
  <si>
    <t>Drew Rasmussen</t>
  </si>
  <si>
    <t>Cole Irvin</t>
  </si>
  <si>
    <t>Corbin Martin</t>
  </si>
  <si>
    <t>Brian Miller</t>
  </si>
  <si>
    <t>Jon Duplantier</t>
  </si>
  <si>
    <t>Casey Mize</t>
  </si>
  <si>
    <t>Justin Bruihl</t>
  </si>
  <si>
    <t>Edward Cabrera</t>
  </si>
  <si>
    <t>Tony Santillan</t>
  </si>
  <si>
    <t>Kelvin Gutiérrez</t>
  </si>
  <si>
    <t>Braxton Garrett</t>
  </si>
  <si>
    <t>Paolo Espino</t>
  </si>
  <si>
    <t>Edwin Uceta</t>
  </si>
  <si>
    <t>Erick Castillo</t>
  </si>
  <si>
    <t>Ali Sánchez</t>
  </si>
  <si>
    <t>Kwang Hyun Kim</t>
  </si>
  <si>
    <t>Alex Vesia</t>
  </si>
  <si>
    <t>Tejay Antone</t>
  </si>
  <si>
    <t>Seth Frankoff</t>
  </si>
  <si>
    <t>Brian O'Grady</t>
  </si>
  <si>
    <t>Zach Thompson</t>
  </si>
  <si>
    <t>Keegan Thompson</t>
  </si>
  <si>
    <t>John Andreoli</t>
  </si>
  <si>
    <t>Taylor Trammell</t>
  </si>
  <si>
    <t>Ashton Goudeau</t>
  </si>
  <si>
    <t>Kyle Muller</t>
  </si>
  <si>
    <t>Josh Fleming</t>
  </si>
  <si>
    <t>Sam Hentges</t>
  </si>
  <si>
    <t>Logan Allen</t>
  </si>
  <si>
    <t>J.C. Mejía</t>
  </si>
  <si>
    <t>Charlie Barnes</t>
  </si>
  <si>
    <t>Pedro Avila</t>
  </si>
  <si>
    <t>Adrian Morejon</t>
  </si>
  <si>
    <t>Jake Reed</t>
  </si>
  <si>
    <t>Drew Smith</t>
  </si>
  <si>
    <t>Stephen Nogosek</t>
  </si>
  <si>
    <t>Yennsy Díaz</t>
  </si>
  <si>
    <t>Thomas Szapucki</t>
  </si>
  <si>
    <t>Josh Sborz</t>
  </si>
  <si>
    <t>John King</t>
  </si>
  <si>
    <t>Matt Manning</t>
  </si>
  <si>
    <t>Rony García</t>
  </si>
  <si>
    <t>Jay Jackson</t>
  </si>
  <si>
    <t>Sam Selman</t>
  </si>
  <si>
    <t>José Ruiz</t>
  </si>
  <si>
    <t>Michael Kopech</t>
  </si>
  <si>
    <t>Packy Naughton</t>
  </si>
  <si>
    <t>James Sherfy</t>
  </si>
  <si>
    <t>Brandon Waddell</t>
  </si>
  <si>
    <t>Junior Fernández</t>
  </si>
  <si>
    <t>Jake Jewell</t>
  </si>
  <si>
    <t>Scott Effross</t>
  </si>
  <si>
    <t>Michael Rucker</t>
  </si>
  <si>
    <t>Manuel Rodríguez</t>
  </si>
  <si>
    <t>Alek Manoah</t>
  </si>
  <si>
    <t>Tyler Zuber</t>
  </si>
  <si>
    <t>Justin Topa</t>
  </si>
  <si>
    <t>Miguel Sánchez</t>
  </si>
  <si>
    <t>Alec Bettinger</t>
  </si>
  <si>
    <t>Kyle McGowin</t>
  </si>
  <si>
    <t>Patrick Murphy</t>
  </si>
  <si>
    <t>Luís Madero</t>
  </si>
  <si>
    <t>Sam Coonrod</t>
  </si>
  <si>
    <t>JD Hammer</t>
  </si>
  <si>
    <t>Adonis Medina</t>
  </si>
  <si>
    <t>Ramón Rosso</t>
  </si>
  <si>
    <t>Hans Crouse</t>
  </si>
  <si>
    <t>Nick Ciuffo</t>
  </si>
  <si>
    <t>David Bednar</t>
  </si>
  <si>
    <t>Sean Poppen</t>
  </si>
  <si>
    <t>Nick Mears</t>
  </si>
  <si>
    <t>Tanner Houck</t>
  </si>
  <si>
    <t>R.J. Alaniz</t>
  </si>
  <si>
    <t>Ryan Hendrix</t>
  </si>
  <si>
    <t>Ryan Castellani</t>
  </si>
  <si>
    <t>Ryan Feltner</t>
  </si>
  <si>
    <t>David Peterson</t>
  </si>
  <si>
    <t>Daniel Johnson</t>
  </si>
  <si>
    <t>Corey Ray</t>
  </si>
  <si>
    <t>Darren McCaughan</t>
  </si>
  <si>
    <t>Eli Morgan</t>
  </si>
  <si>
    <t>Joe Ryan</t>
  </si>
  <si>
    <t>Kohei Arihara</t>
  </si>
  <si>
    <t>Caleb Baragar</t>
  </si>
  <si>
    <t>Romy Gonzalez</t>
  </si>
  <si>
    <t>Dennis Santana</t>
  </si>
  <si>
    <t>Brusdar Graterol</t>
  </si>
  <si>
    <t>Keegan Akin</t>
  </si>
  <si>
    <t>Seth Elledge</t>
  </si>
  <si>
    <t>Tommy Nance</t>
  </si>
  <si>
    <t>Jandel Gustave</t>
  </si>
  <si>
    <t>Sam Clay</t>
  </si>
  <si>
    <t>Joan Adon</t>
  </si>
  <si>
    <t>Steven Okert</t>
  </si>
  <si>
    <t>Anthony Bender</t>
  </si>
  <si>
    <t>Zach Pop</t>
  </si>
  <si>
    <t>Tanner Anderson</t>
  </si>
  <si>
    <t>Jacob Webb</t>
  </si>
  <si>
    <t>Spencer Strider</t>
  </si>
  <si>
    <t>Cody Wilson</t>
  </si>
  <si>
    <t>Anthony Bemboom</t>
  </si>
  <si>
    <t>Cionel Pérez</t>
  </si>
  <si>
    <t>Luis Marté</t>
  </si>
  <si>
    <t>Jacob Wilson</t>
  </si>
  <si>
    <t>Griffin Jax</t>
  </si>
  <si>
    <t>Tarik Skubal</t>
  </si>
  <si>
    <t>Wilfredo Tovar</t>
  </si>
  <si>
    <t>Braden Bishop</t>
  </si>
  <si>
    <t>Daz Cameron</t>
  </si>
  <si>
    <t>Shawn Morimando</t>
  </si>
  <si>
    <t>Miguel Yajure</t>
  </si>
  <si>
    <t>JT Brubaker</t>
  </si>
  <si>
    <t>Sam Long</t>
  </si>
  <si>
    <t>Isaac Paredes</t>
  </si>
  <si>
    <t>Jordan Holloway</t>
  </si>
  <si>
    <t>Tyler Payne</t>
  </si>
  <si>
    <t>Justin Steele</t>
  </si>
  <si>
    <t>Joseph Odom</t>
  </si>
  <si>
    <t>Andre Jackson</t>
  </si>
  <si>
    <t>Bruce Zimmermann</t>
  </si>
  <si>
    <t>Cody Poteet</t>
  </si>
  <si>
    <t>Carlos Hernández</t>
  </si>
  <si>
    <t>Duane Underwood Jr.</t>
  </si>
  <si>
    <t>Hunter Owen</t>
  </si>
  <si>
    <t>Daniel Castano</t>
  </si>
  <si>
    <t>Paul Campbell</t>
  </si>
  <si>
    <t>Bailey Falter</t>
  </si>
  <si>
    <t>Sean Kazmar Jr.</t>
  </si>
  <si>
    <t>John Curtiss</t>
  </si>
  <si>
    <t>Jake Woodford</t>
  </si>
  <si>
    <t>Luis Garcia</t>
  </si>
  <si>
    <t>Sean Nolin</t>
  </si>
  <si>
    <t>Tucker Davidson</t>
  </si>
  <si>
    <t>Eli White</t>
  </si>
  <si>
    <t>Yohel Pozo</t>
  </si>
  <si>
    <t>Rafael Marchán</t>
  </si>
  <si>
    <t>Cal Raleigh</t>
  </si>
  <si>
    <t>Cody Ponce</t>
  </si>
  <si>
    <t>Nick Neidert</t>
  </si>
  <si>
    <t>Trey Amburgey</t>
  </si>
  <si>
    <t>Taylor Widener</t>
  </si>
  <si>
    <t>Reiss Knehr</t>
  </si>
  <si>
    <t>Ryan Dorow</t>
  </si>
  <si>
    <t>Jack López</t>
  </si>
  <si>
    <t>Taylor Gushue</t>
  </si>
  <si>
    <t>Josh Rogers</t>
  </si>
  <si>
    <t>Scott Hurst</t>
  </si>
  <si>
    <t>Zach McKinstry</t>
  </si>
  <si>
    <t>Vladimir Gutierrez</t>
  </si>
  <si>
    <t>Edward Olivares</t>
  </si>
  <si>
    <t>William Contreras</t>
  </si>
  <si>
    <t>Nabil Crismatt</t>
  </si>
  <si>
    <t>Mitch White</t>
  </si>
  <si>
    <t>Ryan Vilade</t>
  </si>
  <si>
    <t>Johneshwy Fargas</t>
  </si>
  <si>
    <t>Tyler Gilbert</t>
  </si>
  <si>
    <t>José Devers</t>
  </si>
  <si>
    <t>Josiah Gray</t>
  </si>
  <si>
    <t>Troy Stokes Jr.</t>
  </si>
  <si>
    <t>Jacob Nottingham</t>
  </si>
  <si>
    <t>Adbert Alzolay</t>
  </si>
  <si>
    <t>Wil Crowe</t>
  </si>
  <si>
    <t>Max Kranick</t>
  </si>
  <si>
    <t>Scott Heineman</t>
  </si>
  <si>
    <t>Anderson Tejeda</t>
  </si>
  <si>
    <t>Jacob Robson</t>
  </si>
  <si>
    <t>Bryse Wilson</t>
  </si>
  <si>
    <t>Chris Gittens</t>
  </si>
  <si>
    <t>Jose Rojas</t>
  </si>
  <si>
    <t>Riley Smith</t>
  </si>
  <si>
    <t>Ian Anderson</t>
  </si>
  <si>
    <t>Trent Giambrone</t>
  </si>
  <si>
    <t>Andrew Young</t>
  </si>
  <si>
    <t>Trevor Rogers</t>
  </si>
  <si>
    <t>Leody Taveras</t>
  </si>
  <si>
    <t>Andrew Vaughn</t>
  </si>
  <si>
    <t>Brent Rooker</t>
  </si>
  <si>
    <t>Sam Haggerty</t>
  </si>
  <si>
    <t>Andrew Velazquez</t>
  </si>
  <si>
    <t>Nick Heath</t>
  </si>
  <si>
    <t>Greg Deichmann</t>
  </si>
  <si>
    <t>Colton Welker</t>
  </si>
  <si>
    <t>Jared Oliva</t>
  </si>
  <si>
    <t>Jason Martin</t>
  </si>
  <si>
    <t>Wyatt Mathisen</t>
  </si>
  <si>
    <t>Aramis Garcia</t>
  </si>
  <si>
    <t>Edwin Rios</t>
  </si>
  <si>
    <t>Alex Jackson</t>
  </si>
  <si>
    <t>Will Craig</t>
  </si>
  <si>
    <t>Jarred Kelenic</t>
  </si>
  <si>
    <t>Kean Wong</t>
  </si>
  <si>
    <t>José Marmolejos</t>
  </si>
  <si>
    <t>Justin Williams</t>
  </si>
  <si>
    <t>John Nogowski</t>
  </si>
  <si>
    <t>Owen Miller</t>
  </si>
  <si>
    <t>Phillip Evans</t>
  </si>
  <si>
    <t>Curtis Terry</t>
  </si>
  <si>
    <t>Zack Short</t>
  </si>
  <si>
    <t>Robel García</t>
  </si>
  <si>
    <t>Domingo Leyba</t>
  </si>
  <si>
    <t>Andrew Knizner</t>
  </si>
  <si>
    <t>Ka'ai Tom</t>
  </si>
  <si>
    <t>Zack Collins</t>
  </si>
  <si>
    <t>Kyle Lewis</t>
  </si>
  <si>
    <t>Jake Cronenworth</t>
  </si>
  <si>
    <t>Sean Murphy</t>
  </si>
  <si>
    <t>Luis Robert Jr.</t>
  </si>
  <si>
    <t>Alec Bohm</t>
  </si>
  <si>
    <t>Willi Castro</t>
  </si>
  <si>
    <t>Luis Guillorme</t>
  </si>
  <si>
    <t>Mauricio Dubón</t>
  </si>
  <si>
    <t>Nico Hoerner</t>
  </si>
  <si>
    <t>Joshua Fuentes</t>
  </si>
  <si>
    <t>Austin Hays</t>
  </si>
  <si>
    <t>Shogo Akiyama</t>
  </si>
  <si>
    <t>Santiago Espinal</t>
  </si>
  <si>
    <t>Chad Wallach</t>
  </si>
  <si>
    <t>Danny Mendick</t>
  </si>
  <si>
    <t>Jose Trevino</t>
  </si>
  <si>
    <t>Sam Hilliard</t>
  </si>
  <si>
    <t>Ryan McBroom</t>
  </si>
  <si>
    <t>Jonathan Davis</t>
  </si>
  <si>
    <t>Elliot Soto</t>
  </si>
  <si>
    <t>Jorge Ona</t>
  </si>
  <si>
    <t>Yoshi Tsutsugo</t>
  </si>
  <si>
    <t>Brian Navarreto</t>
  </si>
  <si>
    <t>Óscar Hernández</t>
  </si>
  <si>
    <t>Gavin Lux</t>
  </si>
  <si>
    <t>Deivy Grullón</t>
  </si>
  <si>
    <t>Austin Adams</t>
  </si>
  <si>
    <t>Luis Alexander Basabe</t>
  </si>
  <si>
    <t>José Briceño</t>
  </si>
  <si>
    <t>Jake Noll</t>
  </si>
  <si>
    <t>Evan White</t>
  </si>
  <si>
    <t>Joe Hudson</t>
  </si>
  <si>
    <t>Carter Kieboom</t>
  </si>
  <si>
    <t>Rangel Ravelo</t>
  </si>
  <si>
    <t>Beau Taylor</t>
  </si>
  <si>
    <t>Myles Straw</t>
  </si>
  <si>
    <t>Erick Mejia</t>
  </si>
  <si>
    <t>Nate Orf</t>
  </si>
  <si>
    <t>Michael Pérez</t>
  </si>
  <si>
    <t>Joe McCarthy</t>
  </si>
  <si>
    <t>Nick Solak</t>
  </si>
  <si>
    <t>Kevin Cron</t>
  </si>
  <si>
    <t>Tim Lopes</t>
  </si>
  <si>
    <t>Luis García Jr.</t>
  </si>
  <si>
    <t>Abraham Toro</t>
  </si>
  <si>
    <t>Sherten Apostel</t>
  </si>
  <si>
    <t>Reese McGuire</t>
  </si>
  <si>
    <t>Pete Alonso</t>
  </si>
  <si>
    <t>Yordan Alvarez</t>
  </si>
  <si>
    <t>Bryan Reynolds</t>
  </si>
  <si>
    <t>Victor Robles</t>
  </si>
  <si>
    <t>Tommy Edman</t>
  </si>
  <si>
    <t>Christian Walker</t>
  </si>
  <si>
    <t>Mike Tauchman</t>
  </si>
  <si>
    <t>Fernando Tatis Jr.</t>
  </si>
  <si>
    <t>Cavan Biggio</t>
  </si>
  <si>
    <t>Mike Yastrzemski</t>
  </si>
  <si>
    <t>Carson Kelly</t>
  </si>
  <si>
    <t>Keston Hiura</t>
  </si>
  <si>
    <t>Óscar Mercado</t>
  </si>
  <si>
    <t>Kevin Newman</t>
  </si>
  <si>
    <t>Alex Verdugo</t>
  </si>
  <si>
    <t>Brandon Lowe</t>
  </si>
  <si>
    <t>Will Smith</t>
  </si>
  <si>
    <t>Danny Jansen</t>
  </si>
  <si>
    <t>Luis Arraez</t>
  </si>
  <si>
    <t>Jon Berti</t>
  </si>
  <si>
    <t>Aristides Aquino</t>
  </si>
  <si>
    <t>Jacob Stallings</t>
  </si>
  <si>
    <t>Bo Bichette</t>
  </si>
  <si>
    <t>Garrett Cooper</t>
  </si>
  <si>
    <t>Austin Nola</t>
  </si>
  <si>
    <t>Eloy Jiménez</t>
  </si>
  <si>
    <t>Daniel Vogelbach</t>
  </si>
  <si>
    <t>Mike Freeman</t>
  </si>
  <si>
    <t>Mike Ford</t>
  </si>
  <si>
    <t>Michael Chavis</t>
  </si>
  <si>
    <t>Dylan Moore</t>
  </si>
  <si>
    <t>Nick Senzel</t>
  </si>
  <si>
    <t>Tim Locastro</t>
  </si>
  <si>
    <t>Adam Haseley</t>
  </si>
  <si>
    <t>Trent Grisham</t>
  </si>
  <si>
    <t>Cam Gallagher</t>
  </si>
  <si>
    <t>César Puello</t>
  </si>
  <si>
    <t>Kyle Tucker</t>
  </si>
  <si>
    <t>Luis Rengifo</t>
  </si>
  <si>
    <t>Francisco Mejía</t>
  </si>
  <si>
    <t>Shed Long Jr.</t>
  </si>
  <si>
    <t>Matt Beaty</t>
  </si>
  <si>
    <t>Mike Brosseau</t>
  </si>
  <si>
    <t>Peter Lambert</t>
  </si>
  <si>
    <t>Tyler Wade</t>
  </si>
  <si>
    <t>Ildemaro Vargas</t>
  </si>
  <si>
    <t>Kyle Higashioka</t>
  </si>
  <si>
    <t>Vladimir Guerrero Jr.</t>
  </si>
  <si>
    <t>Ryan Cordell</t>
  </si>
  <si>
    <t>Brandon Dixon</t>
  </si>
  <si>
    <t>Alex Blandino</t>
  </si>
  <si>
    <t>Taylor Clarke</t>
  </si>
  <si>
    <t>John Means</t>
  </si>
  <si>
    <t>Tony Gonsolin</t>
  </si>
  <si>
    <t>Seth Mejias-Brean</t>
  </si>
  <si>
    <t>Aaron Wilkerson</t>
  </si>
  <si>
    <t>Trent Thornton</t>
  </si>
  <si>
    <t>Josh VanMeter</t>
  </si>
  <si>
    <t>Gregory Soto</t>
  </si>
  <si>
    <t>Nathaniel Lowe</t>
  </si>
  <si>
    <t>Alex McRae</t>
  </si>
  <si>
    <t>Kyle Farmer</t>
  </si>
  <si>
    <t>Caleb Ferguson</t>
  </si>
  <si>
    <t>Corbin Burnes</t>
  </si>
  <si>
    <t>Drew Gagnon</t>
  </si>
  <si>
    <t>Johnny Davis</t>
  </si>
  <si>
    <t>Luis Torrens</t>
  </si>
  <si>
    <t>Walker Lockett</t>
  </si>
  <si>
    <t>Tim Melville</t>
  </si>
  <si>
    <t>Nick Margevicius</t>
  </si>
  <si>
    <t>Harold Ramírez</t>
  </si>
  <si>
    <t>Ryan Helsley</t>
  </si>
  <si>
    <t>Ranger Suárez</t>
  </si>
  <si>
    <t>Montana DuRapau</t>
  </si>
  <si>
    <t>Jacob Waguespack</t>
  </si>
  <si>
    <t>Wes Parsons</t>
  </si>
  <si>
    <t>Brendan McKay</t>
  </si>
  <si>
    <t>Logan Webb</t>
  </si>
  <si>
    <t>Austin Riley</t>
  </si>
  <si>
    <t>Ryan Court</t>
  </si>
  <si>
    <t>Ty France</t>
  </si>
  <si>
    <t>Matt Carasiti</t>
  </si>
  <si>
    <t>Justin Dunn</t>
  </si>
  <si>
    <t>Sean Reid-Foley</t>
  </si>
  <si>
    <t>T.J. Zeuch</t>
  </si>
  <si>
    <t>Elvis Luciano</t>
  </si>
  <si>
    <t>Jimmy Cordero</t>
  </si>
  <si>
    <t>Zach Plesac</t>
  </si>
  <si>
    <t>Nick Ramirez</t>
  </si>
  <si>
    <t>Jeff Brigham</t>
  </si>
  <si>
    <t>Tyler Kinley</t>
  </si>
  <si>
    <t>José Quijada</t>
  </si>
  <si>
    <t>Gerardo Reyes</t>
  </si>
  <si>
    <t>Marcus Walden</t>
  </si>
  <si>
    <t>Rookie Davis</t>
  </si>
  <si>
    <t>Randy Rosario</t>
  </si>
  <si>
    <t>James Norwood</t>
  </si>
  <si>
    <t>Devin Williams</t>
  </si>
  <si>
    <t>Drew Anderson</t>
  </si>
  <si>
    <t>Enyel De Los Santos</t>
  </si>
  <si>
    <t>Wander Suero</t>
  </si>
  <si>
    <t>Tanner Rainey</t>
  </si>
  <si>
    <t>Jeremy Walker</t>
  </si>
  <si>
    <t>Pedro Payano</t>
  </si>
  <si>
    <t>Keury Mella</t>
  </si>
  <si>
    <t>Joel Kuhnel</t>
  </si>
  <si>
    <t>Sam Howard</t>
  </si>
  <si>
    <t>Rico Garcia</t>
  </si>
  <si>
    <t>Erik Swanson</t>
  </si>
  <si>
    <t>Justus Sheffield</t>
  </si>
  <si>
    <t>Yusei Kikuchi</t>
  </si>
  <si>
    <t>Aaron Civale</t>
  </si>
  <si>
    <t>Ryan Carpenter</t>
  </si>
  <si>
    <t>Patrick Sandoval</t>
  </si>
  <si>
    <t>Griffin Canning</t>
  </si>
  <si>
    <t>José Suarez</t>
  </si>
  <si>
    <t>Thomas Eshelman</t>
  </si>
  <si>
    <t>Glenn Sparkman</t>
  </si>
  <si>
    <t>Brad Wieck</t>
  </si>
  <si>
    <t>Dylan Cozens</t>
  </si>
  <si>
    <t>Luis Escobar</t>
  </si>
  <si>
    <t>Chad Sobotka</t>
  </si>
  <si>
    <t>Jesus Tinoco</t>
  </si>
  <si>
    <t>Adrian Sampson</t>
  </si>
  <si>
    <t>Kolby Allard</t>
  </si>
  <si>
    <t>Tyler Beede</t>
  </si>
  <si>
    <t>Chris Mazza</t>
  </si>
  <si>
    <t>Giovanny Gallegos</t>
  </si>
  <si>
    <t>Conner Menez</t>
  </si>
  <si>
    <t>Casey Sadler</t>
  </si>
  <si>
    <t>Parker Markel</t>
  </si>
  <si>
    <t>Austin Voth</t>
  </si>
  <si>
    <t>José Urquidy</t>
  </si>
  <si>
    <t>Wilkin Castillo</t>
  </si>
  <si>
    <t>Génesis Cabrera</t>
  </si>
  <si>
    <t>Mitch Walding</t>
  </si>
  <si>
    <t>James Marvel</t>
  </si>
  <si>
    <t>Mark Zagunis</t>
  </si>
  <si>
    <t>Ronald Bolaños</t>
  </si>
  <si>
    <t>Dustin May</t>
  </si>
  <si>
    <t>Clay Holmes</t>
  </si>
  <si>
    <t>Ian Miller</t>
  </si>
  <si>
    <t>Luis Urías</t>
  </si>
  <si>
    <t>Steven Baron</t>
  </si>
  <si>
    <t>Yency Almonte</t>
  </si>
  <si>
    <t>Tzu-Wei Lin</t>
  </si>
  <si>
    <t>Daniel Ponce de Leon</t>
  </si>
  <si>
    <t>Zach Green</t>
  </si>
  <si>
    <t>Kyle Wright</t>
  </si>
  <si>
    <t>Alec Mills</t>
  </si>
  <si>
    <t>Abiatal Avelino</t>
  </si>
  <si>
    <t>Shaun Anderson</t>
  </si>
  <si>
    <t>Spencer Turnbull</t>
  </si>
  <si>
    <t>Josh Rojas</t>
  </si>
  <si>
    <t>Zac Gallen</t>
  </si>
  <si>
    <t>Adrian Houser</t>
  </si>
  <si>
    <t>Taylor Davis</t>
  </si>
  <si>
    <t>Touki Toussaint</t>
  </si>
  <si>
    <t>Robert Dugger</t>
  </si>
  <si>
    <t>Mitch Keller</t>
  </si>
  <si>
    <t>Harold Castro</t>
  </si>
  <si>
    <t>Michael Reed</t>
  </si>
  <si>
    <t>Willians Astudillo</t>
  </si>
  <si>
    <t>Dario Agrazal</t>
  </si>
  <si>
    <t>Dustin Peterson</t>
  </si>
  <si>
    <t>Chris Paddack</t>
  </si>
  <si>
    <t>Juan Graterol</t>
  </si>
  <si>
    <t>Jordan Yamamoto</t>
  </si>
  <si>
    <t>David Freitas</t>
  </si>
  <si>
    <t>Nick Dini</t>
  </si>
  <si>
    <t>Cal Quantrill</t>
  </si>
  <si>
    <t>Cole Tucker</t>
  </si>
  <si>
    <t>Dawel Lugo</t>
  </si>
  <si>
    <t>Adrián Sanchez</t>
  </si>
  <si>
    <t>Sandy Alcantara</t>
  </si>
  <si>
    <t>Garrett Hampson</t>
  </si>
  <si>
    <t>Michael Soroka</t>
  </si>
  <si>
    <t>Rocky Gale</t>
  </si>
  <si>
    <t>Jared Walsh</t>
  </si>
  <si>
    <t>Raudy Read</t>
  </si>
  <si>
    <t>Alex Young</t>
  </si>
  <si>
    <t>Matt Thaiss</t>
  </si>
  <si>
    <t>Nicky Lopez</t>
  </si>
  <si>
    <t>Josh Naylor</t>
  </si>
  <si>
    <t>Charlie Tilson</t>
  </si>
  <si>
    <t>Dakota Hudson</t>
  </si>
  <si>
    <t>Rowdy Tellez</t>
  </si>
  <si>
    <t>Austin Wynns</t>
  </si>
  <si>
    <t>Tomás Nido</t>
  </si>
  <si>
    <t>Sam Travis</t>
  </si>
  <si>
    <t>DJ Stewart</t>
  </si>
  <si>
    <t>Chris Shaw</t>
  </si>
  <si>
    <t>Billy McKinney</t>
  </si>
  <si>
    <t>Richie Martin</t>
  </si>
  <si>
    <t>Pablo Reyes</t>
  </si>
  <si>
    <t>Kevin Kramer</t>
  </si>
  <si>
    <t>Mike Gerber</t>
  </si>
  <si>
    <t>Isaac Galloway</t>
  </si>
  <si>
    <t>Eric Stamets</t>
  </si>
  <si>
    <t>Merrill Kelly</t>
  </si>
  <si>
    <t>Dwight Smith Jr.</t>
  </si>
  <si>
    <t>Marco Hernández</t>
  </si>
  <si>
    <t>Matt Skole</t>
  </si>
  <si>
    <t>Grayson Greiner</t>
  </si>
  <si>
    <t>Bubba Starling</t>
  </si>
  <si>
    <t>José Rondon</t>
  </si>
  <si>
    <t>Travis Demeritte</t>
  </si>
  <si>
    <t>Christin Stewart</t>
  </si>
  <si>
    <t>Stevie Wilkerson</t>
  </si>
  <si>
    <t>Corban Joseph</t>
  </si>
  <si>
    <t>Humberto Arteaga</t>
  </si>
  <si>
    <t>Austin Dean</t>
  </si>
  <si>
    <t>Meibrys Viloria</t>
  </si>
  <si>
    <t>Isan Díaz</t>
  </si>
  <si>
    <t>Ronald Acuña Jr.</t>
  </si>
  <si>
    <t>Joey Wendle</t>
  </si>
  <si>
    <t>Miguel Andujar</t>
  </si>
  <si>
    <t>Harrison Bader</t>
  </si>
  <si>
    <t>Juan Soto</t>
  </si>
  <si>
    <t>Brian Anderson</t>
  </si>
  <si>
    <t>Max Stassi</t>
  </si>
  <si>
    <t>Jorge Alfaro</t>
  </si>
  <si>
    <t>Shohei Ohtani</t>
  </si>
  <si>
    <t>Jeff McNeil</t>
  </si>
  <si>
    <t>Gleyber Torres</t>
  </si>
  <si>
    <t>Ramón Laureano</t>
  </si>
  <si>
    <t>Niko Goodrum</t>
  </si>
  <si>
    <t>Christian Villanueva</t>
  </si>
  <si>
    <t>Luke Voit</t>
  </si>
  <si>
    <t>David Fletcher</t>
  </si>
  <si>
    <t>Willy Adames</t>
  </si>
  <si>
    <t>Jesse Winker</t>
  </si>
  <si>
    <t>Nick Martini</t>
  </si>
  <si>
    <t>Franmil Reyes</t>
  </si>
  <si>
    <t>Ji Man Choi</t>
  </si>
  <si>
    <t>Jake Cave</t>
  </si>
  <si>
    <t>Tyler O'Neill</t>
  </si>
  <si>
    <t>Ryan O'Hearn</t>
  </si>
  <si>
    <t>David Bote</t>
  </si>
  <si>
    <t>Ryan LaMarre</t>
  </si>
  <si>
    <t>Lourdes Gurriel Jr.</t>
  </si>
  <si>
    <t>Roman Quinn</t>
  </si>
  <si>
    <t>Tyler Austin</t>
  </si>
  <si>
    <t>Colin Moran</t>
  </si>
  <si>
    <t>Greg Allen</t>
  </si>
  <si>
    <t>Peter O'Brien</t>
  </si>
  <si>
    <t>Austin Meadows</t>
  </si>
  <si>
    <t>Steven Duggar</t>
  </si>
  <si>
    <t>Isiah Kiner-Falefa</t>
  </si>
  <si>
    <t>Ronald Guzmán</t>
  </si>
  <si>
    <t>Franklin Barreto</t>
  </si>
  <si>
    <t>Brett Phillips</t>
  </si>
  <si>
    <t>Johnny Field</t>
  </si>
  <si>
    <t>Mitch Garver</t>
  </si>
  <si>
    <t>Franchy Cordero</t>
  </si>
  <si>
    <t>Jordan Luplow</t>
  </si>
  <si>
    <t>Christian Arroyo</t>
  </si>
  <si>
    <t>Renato Núñez</t>
  </si>
  <si>
    <t>Brandon Woodruff</t>
  </si>
  <si>
    <t>Richard Urena</t>
  </si>
  <si>
    <t>J.P. Crawford</t>
  </si>
  <si>
    <t>Phillip Ervin</t>
  </si>
  <si>
    <t>Lane Adams</t>
  </si>
  <si>
    <t>Mason Williams</t>
  </si>
  <si>
    <t>Jack Flaherty</t>
  </si>
  <si>
    <t>Austin Gomber</t>
  </si>
  <si>
    <t>Shane Bieber</t>
  </si>
  <si>
    <t>Walker Buehler</t>
  </si>
  <si>
    <t>Pablo López</t>
  </si>
  <si>
    <t>Spencer Kieboom</t>
  </si>
  <si>
    <t>Jorge López</t>
  </si>
  <si>
    <t>Jesse Biddle</t>
  </si>
  <si>
    <t>Heath Fillmyer</t>
  </si>
  <si>
    <t>Jefry Rodriguez</t>
  </si>
  <si>
    <t>Cedric Mullins</t>
  </si>
  <si>
    <t>Jake Bauers</t>
  </si>
  <si>
    <t>Dillon Peters</t>
  </si>
  <si>
    <t>Brad Keller</t>
  </si>
  <si>
    <t>Deck McGuire</t>
  </si>
  <si>
    <t>Domingo Germán</t>
  </si>
  <si>
    <t>Mike Mayers</t>
  </si>
  <si>
    <t>Seranthony Domínguez</t>
  </si>
  <si>
    <t>Merandy Gonzalez</t>
  </si>
  <si>
    <t>Josh Hader</t>
  </si>
  <si>
    <t>Taylor Williams</t>
  </si>
  <si>
    <t>José Miguel Fernández</t>
  </si>
  <si>
    <t>David Hess</t>
  </si>
  <si>
    <t>Jackson Stephens</t>
  </si>
  <si>
    <t>P.J. Conlon</t>
  </si>
  <si>
    <t>Nick Kingham</t>
  </si>
  <si>
    <t>Brian Johnson</t>
  </si>
  <si>
    <t>Andrew Kittredge</t>
  </si>
  <si>
    <t>Yonny Chirinos</t>
  </si>
  <si>
    <t>Ben Meyer</t>
  </si>
  <si>
    <t>Buddy Baumann</t>
  </si>
  <si>
    <t>Tyler Bashlor</t>
  </si>
  <si>
    <t>Jacob Rhame</t>
  </si>
  <si>
    <t>Daniel Corcino</t>
  </si>
  <si>
    <t>JT Chargois</t>
  </si>
  <si>
    <t>Matt Magill</t>
  </si>
  <si>
    <t>Alex Reyes</t>
  </si>
  <si>
    <t>Jordan Hicks</t>
  </si>
  <si>
    <t>Pierce Johnson</t>
  </si>
  <si>
    <t>Reyes Moronta</t>
  </si>
  <si>
    <t>D.J. Snelten</t>
  </si>
  <si>
    <t>Tyler Webb</t>
  </si>
  <si>
    <t>Kyle McGrath</t>
  </si>
  <si>
    <t>José Castillo</t>
  </si>
  <si>
    <t>Tim Hill</t>
  </si>
  <si>
    <t>Hector Velázquez</t>
  </si>
  <si>
    <t>Yacksel Ríos</t>
  </si>
  <si>
    <t>Troy Scribner</t>
  </si>
  <si>
    <t>Yoshihisa Hirano</t>
  </si>
  <si>
    <t>Dan Winkler</t>
  </si>
  <si>
    <t>Kevin Shackelford</t>
  </si>
  <si>
    <t>Austin Brice</t>
  </si>
  <si>
    <t>Ariel Jurado</t>
  </si>
  <si>
    <t>Matt Koch</t>
  </si>
  <si>
    <t>Darnell Sweeney</t>
  </si>
  <si>
    <t>Caleb Smith</t>
  </si>
  <si>
    <t>Tyler Mahle</t>
  </si>
  <si>
    <t>Jalen Beeks</t>
  </si>
  <si>
    <t>Brett Graves</t>
  </si>
  <si>
    <t>Tim Peterson</t>
  </si>
  <si>
    <t>Jonathan Loáisiga</t>
  </si>
  <si>
    <t>Yefry Ramírez</t>
  </si>
  <si>
    <t>Yairo Muñoz</t>
  </si>
  <si>
    <t>Wilmer Font</t>
  </si>
  <si>
    <t>Roberto Gómez</t>
  </si>
  <si>
    <t>Adam Plutko</t>
  </si>
  <si>
    <t>Richard Rodríguez</t>
  </si>
  <si>
    <t>Justin Hancock</t>
  </si>
  <si>
    <t>Luiz Gohara</t>
  </si>
  <si>
    <t>Yohander Méndez</t>
  </si>
  <si>
    <t>Jack Reinheimer</t>
  </si>
  <si>
    <t>Ryan Yarbrough</t>
  </si>
  <si>
    <t>Fernando Romero</t>
  </si>
  <si>
    <t>Kazuhisa Makita</t>
  </si>
  <si>
    <t>Eric Skoglund</t>
  </si>
  <si>
    <t>Austin Davis</t>
  </si>
  <si>
    <t>Miguel Gómez</t>
  </si>
  <si>
    <t>Harrison Musgrave</t>
  </si>
  <si>
    <t>Max Fried</t>
  </si>
  <si>
    <t>Nolan Fontana</t>
  </si>
  <si>
    <t>Drew Rucinski</t>
  </si>
  <si>
    <t>Adam Cimber</t>
  </si>
  <si>
    <t>Frankie Montas</t>
  </si>
  <si>
    <t>Max Moroff</t>
  </si>
  <si>
    <t>Jaime Barria</t>
  </si>
  <si>
    <t>Luke Farrell</t>
  </si>
  <si>
    <t>Christopher Bostick</t>
  </si>
  <si>
    <t>Shane Carle</t>
  </si>
  <si>
    <t>Dylan Floro</t>
  </si>
  <si>
    <t>AJ Reed</t>
  </si>
  <si>
    <t>Dan Butler</t>
  </si>
  <si>
    <t>Félix Peña</t>
  </si>
  <si>
    <t>Joey Lucchesi</t>
  </si>
  <si>
    <t>Engelb Vielma</t>
  </si>
  <si>
    <t>Zach Vincej</t>
  </si>
  <si>
    <t>Gabriel Guerrero</t>
  </si>
  <si>
    <t>Erick Fedde</t>
  </si>
  <si>
    <t>Blake Trahan</t>
  </si>
  <si>
    <t>Austin Slater</t>
  </si>
  <si>
    <t>Brett Kennedy</t>
  </si>
  <si>
    <t>Kevin Kaczmarski</t>
  </si>
  <si>
    <t>Elieser Hernández</t>
  </si>
  <si>
    <t>Dereck Rodríguez</t>
  </si>
  <si>
    <t>Ryan McMahon</t>
  </si>
  <si>
    <t>Rafael Bautista</t>
  </si>
  <si>
    <t>Eric Lauer</t>
  </si>
  <si>
    <t>Yadiel Rivera</t>
  </si>
  <si>
    <t>Trevor Richards</t>
  </si>
  <si>
    <t>Boog Powell</t>
  </si>
  <si>
    <t>Erik González</t>
  </si>
  <si>
    <t>Andrew Stevenson</t>
  </si>
  <si>
    <t>Jacob Nix</t>
  </si>
  <si>
    <t>Alfredo González</t>
  </si>
  <si>
    <t>Raffy Lopez</t>
  </si>
  <si>
    <t>Braxton Lee</t>
  </si>
  <si>
    <t>Tom Murphy</t>
  </si>
  <si>
    <t>Sherman Johnson</t>
  </si>
  <si>
    <t>Ramón Torres</t>
  </si>
  <si>
    <t>Daniel Palka</t>
  </si>
  <si>
    <t>Corey Oswalt</t>
  </si>
  <si>
    <t>Andrew Suárez</t>
  </si>
  <si>
    <t>Freddy Peralta</t>
  </si>
  <si>
    <t>Victor Caratini</t>
  </si>
  <si>
    <t>Francisco Arcia</t>
  </si>
  <si>
    <t>Mike Marjama</t>
  </si>
  <si>
    <t>Javy Guerra</t>
  </si>
  <si>
    <t>Anthony Santander</t>
  </si>
  <si>
    <t>Gift Ngoepe</t>
  </si>
  <si>
    <t>Ronny Rodríguez</t>
  </si>
  <si>
    <t>Drew Robinson</t>
  </si>
  <si>
    <t>Rosell Herrera</t>
  </si>
  <si>
    <t>Taylor Ward</t>
  </si>
  <si>
    <t>Chance Sisco</t>
  </si>
  <si>
    <t>Sócrates Brito</t>
  </si>
  <si>
    <t>Jesmuel Valentín</t>
  </si>
  <si>
    <t>Pedro Severino</t>
  </si>
  <si>
    <t>Dustin Fowler</t>
  </si>
  <si>
    <t>J.D. Davis</t>
  </si>
  <si>
    <t>Carlos Tocci</t>
  </si>
  <si>
    <t>Willie Calhoun</t>
  </si>
  <si>
    <t>Scott Kingery</t>
  </si>
  <si>
    <t>Hunter Dozier</t>
  </si>
  <si>
    <t>Magneuris Sierra</t>
  </si>
  <si>
    <t>Noel Cuevas</t>
  </si>
  <si>
    <t>Francisco Peña</t>
  </si>
  <si>
    <t>Lewis Brinson</t>
  </si>
  <si>
    <t>Victor Reyes</t>
  </si>
  <si>
    <t>Aaron Judge</t>
  </si>
  <si>
    <t>Cody Bellinger</t>
  </si>
  <si>
    <t>Austin Barnes</t>
  </si>
  <si>
    <t>Manuel Margot</t>
  </si>
  <si>
    <t>Mitch Haniger</t>
  </si>
  <si>
    <t>Matt Chapman</t>
  </si>
  <si>
    <t>Matt Olson</t>
  </si>
  <si>
    <t>Rhys Hoskins</t>
  </si>
  <si>
    <t>Paul DeJong</t>
  </si>
  <si>
    <t>Andrew Benintendi</t>
  </si>
  <si>
    <t>Trey Mancini</t>
  </si>
  <si>
    <t>Ian Happ</t>
  </si>
  <si>
    <t>Johan Camargo</t>
  </si>
  <si>
    <t>Manny Piña</t>
  </si>
  <si>
    <t>José A. Martínez</t>
  </si>
  <si>
    <t>Ozzie Albies</t>
  </si>
  <si>
    <t>Jesús Aguilar</t>
  </si>
  <si>
    <t>Wilmer Difo</t>
  </si>
  <si>
    <t>Omar Narváez</t>
  </si>
  <si>
    <t>Brandon Nimmo</t>
  </si>
  <si>
    <t>Albert Almora Jr.</t>
  </si>
  <si>
    <t>Ben Gamel</t>
  </si>
  <si>
    <t>Guillermo Heredia</t>
  </si>
  <si>
    <t>Bradley Zimmer</t>
  </si>
  <si>
    <t>Kevan Smith</t>
  </si>
  <si>
    <t>Yoán Moncada</t>
  </si>
  <si>
    <t>Josh Bell</t>
  </si>
  <si>
    <t>T.J. Rivera</t>
  </si>
  <si>
    <t>Nicky Delmonico</t>
  </si>
  <si>
    <t>Hunter Renfroe</t>
  </si>
  <si>
    <t>Carlos Asuaje</t>
  </si>
  <si>
    <t>Pat Valaika</t>
  </si>
  <si>
    <t>Rafael Devers</t>
  </si>
  <si>
    <t>John Hicks</t>
  </si>
  <si>
    <t>Ty Blach</t>
  </si>
  <si>
    <t>Jeimer Candelario</t>
  </si>
  <si>
    <t>Brian Goodwin</t>
  </si>
  <si>
    <t>Bruce Maxwell</t>
  </si>
  <si>
    <t>Nick Williams</t>
  </si>
  <si>
    <t>Andrew Toles</t>
  </si>
  <si>
    <t>Tyler Glasnow</t>
  </si>
  <si>
    <t>Jorge Bonifacio</t>
  </si>
  <si>
    <t>Chad Pinder</t>
  </si>
  <si>
    <t>Ben Lively</t>
  </si>
  <si>
    <t>Dusty Coleman</t>
  </si>
  <si>
    <t>Daniel Robertson</t>
  </si>
  <si>
    <t>Teoscar Hernández</t>
  </si>
  <si>
    <t>Zack Granite</t>
  </si>
  <si>
    <t>Raimel Tapia</t>
  </si>
  <si>
    <t>Robert Gsellman</t>
  </si>
  <si>
    <t>Clint Frazier</t>
  </si>
  <si>
    <t>Adam Engel</t>
  </si>
  <si>
    <t>Darrell Ceciliani</t>
  </si>
  <si>
    <t>Matt Reynolds</t>
  </si>
  <si>
    <t>Steven Brault</t>
  </si>
  <si>
    <t>Lisalverto Bonilla</t>
  </si>
  <si>
    <t>Rymer Liriano</t>
  </si>
  <si>
    <t>Andrew Knapp</t>
  </si>
  <si>
    <t>A.J. Cole</t>
  </si>
  <si>
    <t>Jordan Montgomery</t>
  </si>
  <si>
    <t>Alex Meyer</t>
  </si>
  <si>
    <t>Dietrich Enns</t>
  </si>
  <si>
    <t>Luke Weaver</t>
  </si>
  <si>
    <t>Jacob Barnes</t>
  </si>
  <si>
    <t>José Torres</t>
  </si>
  <si>
    <t>Yandy Díaz</t>
  </si>
  <si>
    <t>Marco Gonzales</t>
  </si>
  <si>
    <t>Chad Huffman</t>
  </si>
  <si>
    <t>Brent Suter</t>
  </si>
  <si>
    <t>Rob Zastryzny</t>
  </si>
  <si>
    <t>Brock Stewart</t>
  </si>
  <si>
    <t>Willy García</t>
  </si>
  <si>
    <t>Derek Fisher</t>
  </si>
  <si>
    <t>Daniel Gossett</t>
  </si>
  <si>
    <t>Sam Gaviglio</t>
  </si>
  <si>
    <t>Tyler Smith</t>
  </si>
  <si>
    <t>Chris Flexen</t>
  </si>
  <si>
    <t>JT Riddle</t>
  </si>
  <si>
    <t>Ricardo Pinto</t>
  </si>
  <si>
    <t>Kyle Freeland</t>
  </si>
  <si>
    <t>James Hoyt</t>
  </si>
  <si>
    <t>Adam Wilk</t>
  </si>
  <si>
    <t>Chasen Bradford</t>
  </si>
  <si>
    <t>Dylan Covey</t>
  </si>
  <si>
    <t>John Brebbia</t>
  </si>
  <si>
    <t>Kyle Lloyd</t>
  </si>
  <si>
    <t>Dillon Overton</t>
  </si>
  <si>
    <t>Johnny Barbato</t>
  </si>
  <si>
    <t>Angel Sánchez</t>
  </si>
  <si>
    <t>Gabriel Ynoa</t>
  </si>
  <si>
    <t>Jen-Ho Tseng</t>
  </si>
  <si>
    <t>Edubray Ramos</t>
  </si>
  <si>
    <t>Barrett Astin</t>
  </si>
  <si>
    <t>Carl Edwards Jr.</t>
  </si>
  <si>
    <t>Germán Márquez</t>
  </si>
  <si>
    <t>Emilio Pagán</t>
  </si>
  <si>
    <t>Jharel Cotton</t>
  </si>
  <si>
    <t>Paul Sewald</t>
  </si>
  <si>
    <t>Josh Ravin</t>
  </si>
  <si>
    <t>John Bormann</t>
  </si>
  <si>
    <t>Nik Turley</t>
  </si>
  <si>
    <t>Jayson Aquino</t>
  </si>
  <si>
    <t>Jimmy Yacabonis</t>
  </si>
  <si>
    <t>Hoby Milner</t>
  </si>
  <si>
    <t>Jesen Therrien</t>
  </si>
  <si>
    <t>Cody Reed</t>
  </si>
  <si>
    <t>Ariel Hernández</t>
  </si>
  <si>
    <t>Paul Blackburn</t>
  </si>
  <si>
    <t>Josh Smoker</t>
  </si>
  <si>
    <t>Casey Lawrence</t>
  </si>
  <si>
    <t>Zach Lee</t>
  </si>
  <si>
    <t>Scott Alexander</t>
  </si>
  <si>
    <t>Jakob Junis</t>
  </si>
  <si>
    <t>Luke Jackson</t>
  </si>
  <si>
    <t>Austin Bibens-Dirkx</t>
  </si>
  <si>
    <t>Miguel Díaz</t>
  </si>
  <si>
    <t>Tyler Pill</t>
  </si>
  <si>
    <t>Matt Grace</t>
  </si>
  <si>
    <t>Chris Stratton</t>
  </si>
  <si>
    <t>Alberto Rosario</t>
  </si>
  <si>
    <t>Anthony Banda</t>
  </si>
  <si>
    <t>O'Koyea Dickson</t>
  </si>
  <si>
    <t>Ian Parmley</t>
  </si>
  <si>
    <t>Chris O'Grady</t>
  </si>
  <si>
    <t>Steve Selsky</t>
  </si>
  <si>
    <t>Asher Wojciechowski</t>
  </si>
  <si>
    <t>Lucas Sims</t>
  </si>
  <si>
    <t>Brock Stassi</t>
  </si>
  <si>
    <t>Rob Segedin</t>
  </si>
  <si>
    <t>Mike Ohlman</t>
  </si>
  <si>
    <t>Micah Johnson</t>
  </si>
  <si>
    <t>Patrick Kivlehan</t>
  </si>
  <si>
    <t>David Washington</t>
  </si>
  <si>
    <t>Jaycob Brugman</t>
  </si>
  <si>
    <t>Mark Leiter Jr.</t>
  </si>
  <si>
    <t>Antonio Senzatela</t>
  </si>
  <si>
    <t>Amed Rosario</t>
  </si>
  <si>
    <t>Jacob Hannemann</t>
  </si>
  <si>
    <t>Sal Romano</t>
  </si>
  <si>
    <t>Amir Garrett</t>
  </si>
  <si>
    <t>Dixon Machado</t>
  </si>
  <si>
    <t>Luis Castillo</t>
  </si>
  <si>
    <t>Jeff Hoffman</t>
  </si>
  <si>
    <t>Dinelson Lamet</t>
  </si>
  <si>
    <t>Danny Ortiz</t>
  </si>
  <si>
    <t>Sean Newcomb</t>
  </si>
  <si>
    <t>Jae-Gyun Hwang</t>
  </si>
  <si>
    <t>A.J. Jimenez</t>
  </si>
  <si>
    <t>Robert Stephenson</t>
  </si>
  <si>
    <t>Tony Kemp</t>
  </si>
  <si>
    <t>Trevor Williams</t>
  </si>
  <si>
    <t>Carlos Moncrief</t>
  </si>
  <si>
    <t>Stephen Cardullo</t>
  </si>
  <si>
    <t>Travis Taijeron</t>
  </si>
  <si>
    <t>Ty Kelly</t>
  </si>
  <si>
    <t>José Osuna</t>
  </si>
  <si>
    <t>Rey Fuentes</t>
  </si>
  <si>
    <t>Nick Pivetta</t>
  </si>
  <si>
    <t>Deven Marrero</t>
  </si>
  <si>
    <t>Tomás Telis</t>
  </si>
  <si>
    <t>Jabari Blash</t>
  </si>
  <si>
    <t>Chris Marrero</t>
  </si>
  <si>
    <t>Alen Hanson</t>
  </si>
  <si>
    <t>Gavin Cecchini</t>
  </si>
  <si>
    <t>Alex D. Mejia</t>
  </si>
  <si>
    <t>Dansby Swanson</t>
  </si>
  <si>
    <t>Brett Nicholas</t>
  </si>
  <si>
    <t>Rio Ruiz</t>
  </si>
  <si>
    <t>Jacob May</t>
  </si>
  <si>
    <t>Matt Davidson</t>
  </si>
  <si>
    <t>Orlando Calixte</t>
  </si>
  <si>
    <t>Dominic Smith</t>
  </si>
  <si>
    <t>Taylor Motter</t>
  </si>
  <si>
    <t>Cameron Perkins</t>
  </si>
  <si>
    <t>JaCoby Jones</t>
  </si>
  <si>
    <t>Ryder Jones</t>
  </si>
  <si>
    <t>Stuart Turner</t>
  </si>
  <si>
    <t>Allen Córdoba</t>
  </si>
  <si>
    <t>Elias Díaz</t>
  </si>
  <si>
    <t>Corey Seager</t>
  </si>
  <si>
    <t>Trea Turner</t>
  </si>
  <si>
    <t>Trevor Story</t>
  </si>
  <si>
    <t>Aledmys Díaz</t>
  </si>
  <si>
    <t>Gary Sánchez</t>
  </si>
  <si>
    <t>Tim Anderson</t>
  </si>
  <si>
    <t>Ryan Schimpf</t>
  </si>
  <si>
    <t>Willson Contreras</t>
  </si>
  <si>
    <t>Ryon Healy</t>
  </si>
  <si>
    <t>Max Kepler</t>
  </si>
  <si>
    <t>Tyler Naquin</t>
  </si>
  <si>
    <t>Keon Broxton</t>
  </si>
  <si>
    <t>Byron Buxton</t>
  </si>
  <si>
    <t>Tony Wolters</t>
  </si>
  <si>
    <t>Hyun Soo Kim</t>
  </si>
  <si>
    <t>David Dahl</t>
  </si>
  <si>
    <t>Alex Bregman</t>
  </si>
  <si>
    <t>José Peraza</t>
  </si>
  <si>
    <t>Cheslor Cuthbert</t>
  </si>
  <si>
    <t>Greg Garcia</t>
  </si>
  <si>
    <t>Whit Merrifield</t>
  </si>
  <si>
    <t>Travis Jankowski</t>
  </si>
  <si>
    <t>Jefry Marte</t>
  </si>
  <si>
    <t>Jorge Polanco</t>
  </si>
  <si>
    <t>Joey Rickard</t>
  </si>
  <si>
    <t>Alex Dickerson</t>
  </si>
  <si>
    <t>Scott Schebler</t>
  </si>
  <si>
    <t>Trayce Thompson</t>
  </si>
  <si>
    <t>Brandon Drury</t>
  </si>
  <si>
    <t>Nomar Mazara</t>
  </si>
  <si>
    <t>Mallex Smith</t>
  </si>
  <si>
    <t>Jeremy Hazelbaker</t>
  </si>
  <si>
    <t>Tommy Joseph</t>
  </si>
  <si>
    <t>Jett Bandy</t>
  </si>
  <si>
    <t>Jarrett Parker</t>
  </si>
  <si>
    <t>Adam Frazier</t>
  </si>
  <si>
    <t>Luke Maile</t>
  </si>
  <si>
    <t>Yuli Gurriel</t>
  </si>
  <si>
    <t>Ronald Torreyes</t>
  </si>
  <si>
    <t>Mac Williamson</t>
  </si>
  <si>
    <t>Steven Matz</t>
  </si>
  <si>
    <t>Orlando Arcia</t>
  </si>
  <si>
    <t>Zach Eflin</t>
  </si>
  <si>
    <t>Hernan Iribarren</t>
  </si>
  <si>
    <t>Junior Guerra</t>
  </si>
  <si>
    <t>Tyler Cravy</t>
  </si>
  <si>
    <t>Shawn O'Malley</t>
  </si>
  <si>
    <t>Albert Suárez</t>
  </si>
  <si>
    <t>Jason Coats</t>
  </si>
  <si>
    <t>Rafael Ortega</t>
  </si>
  <si>
    <t>Cody Ege</t>
  </si>
  <si>
    <t>José Berríos</t>
  </si>
  <si>
    <t>Jordan Patterson</t>
  </si>
  <si>
    <t>Dariel Álvarez</t>
  </si>
  <si>
    <t>Richie Shaffer</t>
  </si>
  <si>
    <t>Tim Adleman</t>
  </si>
  <si>
    <t>Kyle Jensen</t>
  </si>
  <si>
    <t>Seth Lugo</t>
  </si>
  <si>
    <t>Yefri Pérez</t>
  </si>
  <si>
    <t>Wilfredo Boscan</t>
  </si>
  <si>
    <t>Tyler Anderson</t>
  </si>
  <si>
    <t>Tyler White</t>
  </si>
  <si>
    <t>Josh A. Smith</t>
  </si>
  <si>
    <t>Lucas Giolito</t>
  </si>
  <si>
    <t>Blake Snell</t>
  </si>
  <si>
    <t>Jake Esch</t>
  </si>
  <si>
    <t>Rob Whalen</t>
  </si>
  <si>
    <t>Joel De La Cruz</t>
  </si>
  <si>
    <t>Luis Perdomo</t>
  </si>
  <si>
    <t>ByungHo Park</t>
  </si>
  <si>
    <t>Jake Thompson</t>
  </si>
  <si>
    <t>Jon Moscot</t>
  </si>
  <si>
    <t>Edwin Díaz</t>
  </si>
  <si>
    <t>Joe Musgrove</t>
  </si>
  <si>
    <t>Kendry Flores</t>
  </si>
  <si>
    <t>Kyle Barraclough</t>
  </si>
  <si>
    <t>Brian Ellington</t>
  </si>
  <si>
    <t>Grant Dayton</t>
  </si>
  <si>
    <t>Oliver Drake</t>
  </si>
  <si>
    <t>Donnie Hart</t>
  </si>
  <si>
    <t>Mike Broadway</t>
  </si>
  <si>
    <t>Derek Law</t>
  </si>
  <si>
    <t>Ryan O'Rourke</t>
  </si>
  <si>
    <t>Dean Kiekhefer</t>
  </si>
  <si>
    <t>Colton Murray</t>
  </si>
  <si>
    <t>Severino González</t>
  </si>
  <si>
    <t>Jake Buchanan</t>
  </si>
  <si>
    <t>Felipe Vázquez</t>
  </si>
  <si>
    <t>A.J. Morris</t>
  </si>
  <si>
    <t>Matt Buschmann</t>
  </si>
  <si>
    <t>Silvino Bracho</t>
  </si>
  <si>
    <t>Justin Miller</t>
  </si>
  <si>
    <t>Andrew Lambo</t>
  </si>
  <si>
    <t>Mike Miller</t>
  </si>
  <si>
    <t>Zach Neal</t>
  </si>
  <si>
    <t>Andrew Triggs</t>
  </si>
  <si>
    <t>Sean Manaea</t>
  </si>
  <si>
    <t>Michael Fulmer</t>
  </si>
  <si>
    <t>Mychal Givens</t>
  </si>
  <si>
    <t>Matt Bowman</t>
  </si>
  <si>
    <t>Seunghwan Oh</t>
  </si>
  <si>
    <t>Phil Klein</t>
  </si>
  <si>
    <t>Mike Clevinger</t>
  </si>
  <si>
    <t>Drew Hayes</t>
  </si>
  <si>
    <t>Edwin Escobar</t>
  </si>
  <si>
    <t>Jose Campos</t>
  </si>
  <si>
    <t>Tyler Wagner</t>
  </si>
  <si>
    <t>Dylan Bundy</t>
  </si>
  <si>
    <t>A.J. Schugel</t>
  </si>
  <si>
    <t>Casey Kelly</t>
  </si>
  <si>
    <t>Jhan Mariñez</t>
  </si>
  <si>
    <t>Sammy Solís</t>
  </si>
  <si>
    <t>Matt Duffy</t>
  </si>
  <si>
    <t>Jon Gray</t>
  </si>
  <si>
    <t>James Beresford</t>
  </si>
  <si>
    <t>Spencer Patton</t>
  </si>
  <si>
    <t>Chad Green</t>
  </si>
  <si>
    <t>Bryce Brentz</t>
  </si>
  <si>
    <t>Alec Asher</t>
  </si>
  <si>
    <t>Ross Stripling</t>
  </si>
  <si>
    <t>Daniel Mengden</t>
  </si>
  <si>
    <t>Julio Urías</t>
  </si>
  <si>
    <t>Dae-Ho Lee</t>
  </si>
  <si>
    <t>Ryan Weber</t>
  </si>
  <si>
    <t>Daniel Wright</t>
  </si>
  <si>
    <t>Braden Shipley</t>
  </si>
  <si>
    <t>Reynaldo López</t>
  </si>
  <si>
    <t>Zack Godley</t>
  </si>
  <si>
    <t>César Vargas</t>
  </si>
  <si>
    <t>Chad Kuhl</t>
  </si>
  <si>
    <t>Max Muncy</t>
  </si>
  <si>
    <t>Todd Cunningham</t>
  </si>
  <si>
    <t>John Gant</t>
  </si>
  <si>
    <t>Kenta Maeda</t>
  </si>
  <si>
    <t>Colin Rea</t>
  </si>
  <si>
    <t>Destin Hood</t>
  </si>
  <si>
    <t>Blake Lalli</t>
  </si>
  <si>
    <t>Logan Verrett</t>
  </si>
  <si>
    <t>John Lamb</t>
  </si>
  <si>
    <t>Kyle Waldrop</t>
  </si>
  <si>
    <t>Andy Wilkins</t>
  </si>
  <si>
    <t>Xavier Scruggs</t>
  </si>
  <si>
    <t>Cole Figueroa</t>
  </si>
  <si>
    <t>Dustin Garneau</t>
  </si>
  <si>
    <t>Jameson Taillon</t>
  </si>
  <si>
    <t>Trevor Brown</t>
  </si>
  <si>
    <t>Aaron Blair</t>
  </si>
  <si>
    <t>Tyrell Jenkins</t>
  </si>
  <si>
    <t>Brett Eibner</t>
  </si>
  <si>
    <t>Cristhian Adames</t>
  </si>
  <si>
    <t>Héctor Olivera</t>
  </si>
  <si>
    <t>Zach Davies</t>
  </si>
  <si>
    <t>Tony Renda</t>
  </si>
  <si>
    <t>Tyler Holt</t>
  </si>
  <si>
    <t>Nick Noonan</t>
  </si>
  <si>
    <t>Colin Walsh</t>
  </si>
  <si>
    <t>Steven Moya</t>
  </si>
  <si>
    <t>Joey Gallo</t>
  </si>
  <si>
    <t>Archie Bradley</t>
  </si>
  <si>
    <t>Rob Refsnyder</t>
  </si>
  <si>
    <t>Nick Buss</t>
  </si>
  <si>
    <t>Jared Hoying</t>
  </si>
  <si>
    <t>José Pirela</t>
  </si>
  <si>
    <t>Adalberto Mondesi</t>
  </si>
  <si>
    <t>Tyler Ladendorf</t>
  </si>
  <si>
    <t>Hanser Alberto</t>
  </si>
  <si>
    <t>Cedric Hunter</t>
  </si>
  <si>
    <t>Juan Centeno</t>
  </si>
  <si>
    <t>Kaleb Cowart</t>
  </si>
  <si>
    <t>Tyler Goeddel</t>
  </si>
  <si>
    <t>Mikie Mahtook</t>
  </si>
  <si>
    <t>Daniel Castro</t>
  </si>
  <si>
    <t>Ramón Flores</t>
  </si>
  <si>
    <t>Ramón Cabrera</t>
  </si>
  <si>
    <t>Kris Bryant</t>
  </si>
  <si>
    <t>Francisco Lindor</t>
  </si>
  <si>
    <t>Odúbel Herrera</t>
  </si>
  <si>
    <t>Jung Ho Kang</t>
  </si>
  <si>
    <t>Carlos Correa</t>
  </si>
  <si>
    <t>Joc Pederson</t>
  </si>
  <si>
    <t>Randal Grichuk</t>
  </si>
  <si>
    <t>Addison Russell</t>
  </si>
  <si>
    <t>Eddie Rosario</t>
  </si>
  <si>
    <t>Devon Travis</t>
  </si>
  <si>
    <t>Roberto Pérez</t>
  </si>
  <si>
    <t>Miguel Sanó</t>
  </si>
  <si>
    <t>Cory Spangenberg</t>
  </si>
  <si>
    <t>Maikel Franco</t>
  </si>
  <si>
    <t>Billy Burns</t>
  </si>
  <si>
    <t>Michael Conforto</t>
  </si>
  <si>
    <t>Kyle Schwarber</t>
  </si>
  <si>
    <t>Ketel Marte</t>
  </si>
  <si>
    <t>Delino DeShields</t>
  </si>
  <si>
    <t>Tommy Pham</t>
  </si>
  <si>
    <t>Enrique Hernández</t>
  </si>
  <si>
    <t>Aaron Altherr</t>
  </si>
  <si>
    <t>Travis Shaw</t>
  </si>
  <si>
    <t>Steven Souza Jr.</t>
  </si>
  <si>
    <t>Jake Lamb</t>
  </si>
  <si>
    <t>Stephen Piscotty</t>
  </si>
  <si>
    <t>Mark Canha</t>
  </si>
  <si>
    <t>Curt Casali</t>
  </si>
  <si>
    <t>Kevin Plawecki</t>
  </si>
  <si>
    <t>Kelby Tomlinson</t>
  </si>
  <si>
    <t>Greg Bird</t>
  </si>
  <si>
    <t>Jace Peterson</t>
  </si>
  <si>
    <t>Nick Ahmed</t>
  </si>
  <si>
    <t>Blake Swihart</t>
  </si>
  <si>
    <t>Ben Paulsen</t>
  </si>
  <si>
    <t>John Ryan Murphy</t>
  </si>
  <si>
    <t>Paulo Orlando</t>
  </si>
  <si>
    <t>Tucker Barnhart</t>
  </si>
  <si>
    <t>Adonis García</t>
  </si>
  <si>
    <t>Jason Rogers</t>
  </si>
  <si>
    <t>Clint Robinson</t>
  </si>
  <si>
    <t>Slade Heathcott</t>
  </si>
  <si>
    <t>Preston Tucker</t>
  </si>
  <si>
    <t>Domingo Santana</t>
  </si>
  <si>
    <t>Austin Hedges</t>
  </si>
  <si>
    <t>Justin Bour</t>
  </si>
  <si>
    <t>Cameron Rupp</t>
  </si>
  <si>
    <t>Dilson Herrera</t>
  </si>
  <si>
    <t>Taylor Jungmann</t>
  </si>
  <si>
    <t>Jake Smolinski</t>
  </si>
  <si>
    <t>Adam Duvall</t>
  </si>
  <si>
    <t>Noah Syndergaard</t>
  </si>
  <si>
    <t>Tyler Collins</t>
  </si>
  <si>
    <t>Michael Lorenzen</t>
  </si>
  <si>
    <t>Joey Butler</t>
  </si>
  <si>
    <t>Tyler Saladino</t>
  </si>
  <si>
    <t>Jorge Soler</t>
  </si>
  <si>
    <t>Iván De Jesús Jr.</t>
  </si>
  <si>
    <t>Christian Colón</t>
  </si>
  <si>
    <t>Chris Heston</t>
  </si>
  <si>
    <t>Daniel Norris</t>
  </si>
  <si>
    <t>J.T. Realmuto</t>
  </si>
  <si>
    <t>Shane Peterson</t>
  </si>
  <si>
    <t>Ehire Adrianza</t>
  </si>
  <si>
    <t>Nate Karns</t>
  </si>
  <si>
    <t>Tim Cooney</t>
  </si>
  <si>
    <t>Andrew Susac</t>
  </si>
  <si>
    <t>Eury Pérez</t>
  </si>
  <si>
    <t>Jesús Sucre</t>
  </si>
  <si>
    <t>Eric Fryer</t>
  </si>
  <si>
    <t>David Holmberg</t>
  </si>
  <si>
    <t>Jackson Williams</t>
  </si>
  <si>
    <t>Sugar Ray Marimon</t>
  </si>
  <si>
    <t>Ryan Brett</t>
  </si>
  <si>
    <t>Jamie Romak</t>
  </si>
  <si>
    <t>Chris Dominguez</t>
  </si>
  <si>
    <t>Branden Pinder</t>
  </si>
  <si>
    <t>Adam Conley</t>
  </si>
  <si>
    <t>Anthony DeSclafani</t>
  </si>
  <si>
    <t>Cody Stanley</t>
  </si>
  <si>
    <t>Rusney Castillo</t>
  </si>
  <si>
    <t>Sean Gilmartin</t>
  </si>
  <si>
    <t>Mike Wright Jr.</t>
  </si>
  <si>
    <t>Joey Terdoslavich</t>
  </si>
  <si>
    <t>Dallas Beeler</t>
  </si>
  <si>
    <t>Donn Roach</t>
  </si>
  <si>
    <t>Keith Hessler</t>
  </si>
  <si>
    <t>Rico Noel</t>
  </si>
  <si>
    <t>Dalton Pompey</t>
  </si>
  <si>
    <t>Michael Blazek</t>
  </si>
  <si>
    <t>Rey Navarro</t>
  </si>
  <si>
    <t>Jason García</t>
  </si>
  <si>
    <t>Phillippe Aumont</t>
  </si>
  <si>
    <t>Doug Bernier</t>
  </si>
  <si>
    <t>Tim Beckham</t>
  </si>
  <si>
    <t>Travis Tartamella</t>
  </si>
  <si>
    <t>Yolmer Sánchez</t>
  </si>
  <si>
    <t>Bryan Anderson</t>
  </si>
  <si>
    <t>Pedro Villarreal</t>
  </si>
  <si>
    <t>Matt Wisler</t>
  </si>
  <si>
    <t>Buck Farmer</t>
  </si>
  <si>
    <t>Ian Thomas</t>
  </si>
  <si>
    <t>Matt Andriese</t>
  </si>
  <si>
    <t>Erik Goeddel</t>
  </si>
  <si>
    <t>Danny Coulombe</t>
  </si>
  <si>
    <t>Hunter Strickland</t>
  </si>
  <si>
    <t>Pat Venditte</t>
  </si>
  <si>
    <t>Erik Cordier</t>
  </si>
  <si>
    <t>Mitch Harris</t>
  </si>
  <si>
    <t>Miguel Socolovich</t>
  </si>
  <si>
    <t>Deolis Guerra</t>
  </si>
  <si>
    <t>Bryan Mitchell</t>
  </si>
  <si>
    <t>Scott Copeland</t>
  </si>
  <si>
    <t>Cody Martin</t>
  </si>
  <si>
    <t>Andrew McKirahan</t>
  </si>
  <si>
    <t>Blaine Hardy</t>
  </si>
  <si>
    <t>Héctor Neris</t>
  </si>
  <si>
    <t>Elvis Araujo</t>
  </si>
  <si>
    <t>Gio Urshela</t>
  </si>
  <si>
    <t>Henry Urrutia</t>
  </si>
  <si>
    <t>Lance McCullers Jr.</t>
  </si>
  <si>
    <t>Rafael Montero</t>
  </si>
  <si>
    <t>Joe Wieland</t>
  </si>
  <si>
    <t>Adam Liberatore</t>
  </si>
  <si>
    <t>Aaron Brooks</t>
  </si>
  <si>
    <t>Chris Bassitt</t>
  </si>
  <si>
    <t>Luis Severino</t>
  </si>
  <si>
    <t>Jake Brigham</t>
  </si>
  <si>
    <t>Steven Wright</t>
  </si>
  <si>
    <t>Henry Owens</t>
  </si>
  <si>
    <t>Anthony Ranaudo</t>
  </si>
  <si>
    <t>Jerad Eickhoff</t>
  </si>
  <si>
    <t>Mike Montgomery</t>
  </si>
  <si>
    <t>Josh Osich</t>
  </si>
  <si>
    <t>Carlos Rodón</t>
  </si>
  <si>
    <t>Tyler Wilson</t>
  </si>
  <si>
    <t>Trevor May</t>
  </si>
  <si>
    <t>Cody Anderson</t>
  </si>
  <si>
    <t>Eduardo Rodriguez</t>
  </si>
  <si>
    <t>Andrew Chafin</t>
  </si>
  <si>
    <t>Matt Hague</t>
  </si>
  <si>
    <t>David Goforth</t>
  </si>
  <si>
    <t>Jonathan Diaz</t>
  </si>
  <si>
    <t>Andrew Heaney</t>
  </si>
  <si>
    <t>Matt Szczur</t>
  </si>
  <si>
    <t>Brandon Finnegan</t>
  </si>
  <si>
    <t>Tommy Field</t>
  </si>
  <si>
    <t>Michael A. Taylor</t>
  </si>
  <si>
    <t>José Ureña</t>
  </si>
  <si>
    <t>Garin Cecchini</t>
  </si>
  <si>
    <t>Manny Banuelos</t>
  </si>
  <si>
    <t>Carlos Frías</t>
  </si>
  <si>
    <t>Ariel Peña</t>
  </si>
  <si>
    <t>Alex Guerrero</t>
  </si>
  <si>
    <t>Aaron Nola</t>
  </si>
  <si>
    <t>Ryan Lollis</t>
  </si>
  <si>
    <t>Jaff Decker</t>
  </si>
  <si>
    <t>Williams Pérez</t>
  </si>
  <si>
    <t>Daniel Fields</t>
  </si>
  <si>
    <t>Adam Morgan</t>
  </si>
  <si>
    <t>Raisel Iglesias</t>
  </si>
  <si>
    <t>Ed Easley</t>
  </si>
  <si>
    <t>Robbie Ray</t>
  </si>
  <si>
    <t>Mike Foltynewicz</t>
  </si>
  <si>
    <t>Danny Muno</t>
  </si>
  <si>
    <t>Keyvius Sampson</t>
  </si>
  <si>
    <t>Taylor Featherston</t>
  </si>
  <si>
    <t>Ryan Rua</t>
  </si>
  <si>
    <t>Nevin Ashley</t>
  </si>
  <si>
    <t>Justin Nicolino</t>
  </si>
  <si>
    <t>Cody Decker</t>
  </si>
  <si>
    <t>Eddie Butler</t>
  </si>
  <si>
    <t>Danny Dorn</t>
  </si>
  <si>
    <t>Allan Dykstra</t>
  </si>
  <si>
    <t>Ryan Strausborger</t>
  </si>
  <si>
    <t>Hernán Pérez</t>
  </si>
  <si>
    <t>Ryan Jackson</t>
  </si>
  <si>
    <t>Jhonatan Solano</t>
  </si>
  <si>
    <t>Joe Ross</t>
  </si>
  <si>
    <t>Kyle Kubitza</t>
  </si>
  <si>
    <t>Johnny Monell</t>
  </si>
  <si>
    <t>Matt McBride</t>
  </si>
  <si>
    <t>Héctor Gómez</t>
  </si>
  <si>
    <t>Rafael Ynoa</t>
  </si>
  <si>
    <t>James McCann</t>
  </si>
  <si>
    <t>Carson Blair</t>
  </si>
  <si>
    <t>Luis Sardinas</t>
  </si>
  <si>
    <t>Kyle Parker</t>
  </si>
  <si>
    <t>Sandy León</t>
  </si>
  <si>
    <t>Christian Bethancourt</t>
  </si>
  <si>
    <t>Yasmany Tomás</t>
  </si>
  <si>
    <t>José Abreu</t>
  </si>
  <si>
    <t>Danny Santana</t>
  </si>
  <si>
    <t>Travis d'Arnaud</t>
  </si>
  <si>
    <t>Kevin Kiermaier</t>
  </si>
  <si>
    <t>Billy Hamilton</t>
  </si>
  <si>
    <t>Brock Holt</t>
  </si>
  <si>
    <t>Christian Vázquez</t>
  </si>
  <si>
    <t>Ender Inciarte</t>
  </si>
  <si>
    <t>George Springer</t>
  </si>
  <si>
    <t>Kolten Wong</t>
  </si>
  <si>
    <t>Caleb Joseph</t>
  </si>
  <si>
    <t>Mookie Betts</t>
  </si>
  <si>
    <t>Brandon Guyer</t>
  </si>
  <si>
    <t>Kristopher Negrón</t>
  </si>
  <si>
    <t>Yangervis Solarte</t>
  </si>
  <si>
    <t>Chris Owings</t>
  </si>
  <si>
    <t>Robinson Chirinos</t>
  </si>
  <si>
    <t>Joe Panik</t>
  </si>
  <si>
    <t>Wilmer Flores</t>
  </si>
  <si>
    <t>Matthew den Dekker</t>
  </si>
  <si>
    <t>José Ramírez</t>
  </si>
  <si>
    <t>David Peralta</t>
  </si>
  <si>
    <t>Rougned Odor</t>
  </si>
  <si>
    <t>Chris Taylor</t>
  </si>
  <si>
    <t>Eugenio Suárez</t>
  </si>
  <si>
    <t>Arismendy Alcántara</t>
  </si>
  <si>
    <t>Tommy Medica</t>
  </si>
  <si>
    <t>Abraham Almonte</t>
  </si>
  <si>
    <t>Jake Marisnick</t>
  </si>
  <si>
    <t>Gregorio Petit</t>
  </si>
  <si>
    <t>Marcus Semien</t>
  </si>
  <si>
    <t>Gregory Polanco</t>
  </si>
  <si>
    <t>Kennys Vargas</t>
  </si>
  <si>
    <t>Brandon Hicks</t>
  </si>
  <si>
    <t>Eric Campbell</t>
  </si>
  <si>
    <t>Nick Castellanos</t>
  </si>
  <si>
    <t>Jonathan Schoop</t>
  </si>
  <si>
    <t>Kevin Pillar</t>
  </si>
  <si>
    <t>Jacob deGrom</t>
  </si>
  <si>
    <t>Phil Gosselin</t>
  </si>
  <si>
    <t>Gary Brown</t>
  </si>
  <si>
    <t>Efren Navarro</t>
  </si>
  <si>
    <t>Carlos Rivero</t>
  </si>
  <si>
    <t>Jackie Bradley Jr.</t>
  </si>
  <si>
    <t>Antoan Richardson</t>
  </si>
  <si>
    <t>Tommy La Stella</t>
  </si>
  <si>
    <t>Tony Sanchez</t>
  </si>
  <si>
    <t>Tyler Matzek</t>
  </si>
  <si>
    <t>Jeurys Familia</t>
  </si>
  <si>
    <t>David Buchanan</t>
  </si>
  <si>
    <t>Xander Bogaerts</t>
  </si>
  <si>
    <t>Carlos Martinez</t>
  </si>
  <si>
    <t>Miguel Rojas</t>
  </si>
  <si>
    <t>Kyle Hendricks</t>
  </si>
  <si>
    <t>Steve Tolleson</t>
  </si>
  <si>
    <t>Brian Schlitter</t>
  </si>
  <si>
    <t>Gus Schlosser</t>
  </si>
  <si>
    <t>Zeke Spruill</t>
  </si>
  <si>
    <t>Taylor Hill</t>
  </si>
  <si>
    <t>Michael Taylor</t>
  </si>
  <si>
    <t>Nick Tropeano</t>
  </si>
  <si>
    <t>Audry Pérez</t>
  </si>
  <si>
    <t>Yordano Ventura</t>
  </si>
  <si>
    <t>Jeff Kobernus</t>
  </si>
  <si>
    <t>Chase Whitley</t>
  </si>
  <si>
    <t>Corey Brown</t>
  </si>
  <si>
    <t>Jake Odorizzi</t>
  </si>
  <si>
    <t>Brandon Cumpton</t>
  </si>
  <si>
    <t>Jimmy Nelson</t>
  </si>
  <si>
    <t>Brad Boxberger</t>
  </si>
  <si>
    <t>Josh Zeid</t>
  </si>
  <si>
    <t>José Domínguez</t>
  </si>
  <si>
    <t>Yimi García</t>
  </si>
  <si>
    <t>Gonzalez Germen</t>
  </si>
  <si>
    <t>Ian Krol</t>
  </si>
  <si>
    <t>Chris Hatcher</t>
  </si>
  <si>
    <t>Sam Dyson</t>
  </si>
  <si>
    <t>Kris Johnson</t>
  </si>
  <si>
    <t>Nick Christiani</t>
  </si>
  <si>
    <t>Carlos Contreras</t>
  </si>
  <si>
    <t>Bo Schultz</t>
  </si>
  <si>
    <t>Brooks Brown</t>
  </si>
  <si>
    <t>Matt Shoemaker</t>
  </si>
  <si>
    <t>James Paxton</t>
  </si>
  <si>
    <t>TJ House</t>
  </si>
  <si>
    <t>Trevor Bauer</t>
  </si>
  <si>
    <t>Brian Flynn</t>
  </si>
  <si>
    <t>Miles Mikolas</t>
  </si>
  <si>
    <t>Blake Treinen</t>
  </si>
  <si>
    <t>Masahiro Tanaka</t>
  </si>
  <si>
    <t>Collin McHugh</t>
  </si>
  <si>
    <t>Erik Johnson</t>
  </si>
  <si>
    <t>Kevin Gausman</t>
  </si>
  <si>
    <t>Nick Martinez</t>
  </si>
  <si>
    <t>Eury De La Rosa</t>
  </si>
  <si>
    <t>Chad Bettis</t>
  </si>
  <si>
    <t>Roenis Elías</t>
  </si>
  <si>
    <t>Brandon Workman</t>
  </si>
  <si>
    <t>Tommy Kahnle</t>
  </si>
  <si>
    <t>Stolmy Pimentel</t>
  </si>
  <si>
    <t>Eric Jokisch</t>
  </si>
  <si>
    <t>Ali Solis</t>
  </si>
  <si>
    <t>Chris Valaika</t>
  </si>
  <si>
    <t>Yohan Flande</t>
  </si>
  <si>
    <t>Alex Hassan</t>
  </si>
  <si>
    <t>Dean Anna</t>
  </si>
  <si>
    <t>Nick Greenwood</t>
  </si>
  <si>
    <t>Cord Phelps</t>
  </si>
  <si>
    <t>Brad Snyder</t>
  </si>
  <si>
    <t>James Adduci</t>
  </si>
  <si>
    <t>Tuffy Gosewisch</t>
  </si>
  <si>
    <t>Mike Bolsinger</t>
  </si>
  <si>
    <t>Brett Jackson</t>
  </si>
  <si>
    <t>Jesse Hahn</t>
  </si>
  <si>
    <t>Zach Walters</t>
  </si>
  <si>
    <t>Jake Goebbert</t>
  </si>
  <si>
    <t>Vince Belnome</t>
  </si>
  <si>
    <t>Tsuyoshi Wada</t>
  </si>
  <si>
    <t>Vidal Nuño</t>
  </si>
  <si>
    <t>Luis Jimenez</t>
  </si>
  <si>
    <t>David Hale</t>
  </si>
  <si>
    <t>Carlos Triunfel</t>
  </si>
  <si>
    <t>Yorman Rodriguez</t>
  </si>
  <si>
    <t>C.J. Cron</t>
  </si>
  <si>
    <t>Zelous Wheeler</t>
  </si>
  <si>
    <t>Guilder Rodriguez</t>
  </si>
  <si>
    <t>Matt Clark</t>
  </si>
  <si>
    <t>Christian Bergman</t>
  </si>
  <si>
    <t>Zoilo Almonte</t>
  </si>
  <si>
    <t>Irving Falu</t>
  </si>
  <si>
    <t>Odrisamer Despaigne</t>
  </si>
  <si>
    <t>James Jones</t>
  </si>
  <si>
    <t>César Hernández</t>
  </si>
  <si>
    <t>Brad Glenn</t>
  </si>
  <si>
    <t>Donald Lutz</t>
  </si>
  <si>
    <t>Erisbel Arruebarrena</t>
  </si>
  <si>
    <t>Chase Anderson</t>
  </si>
  <si>
    <t>Logan Watkins</t>
  </si>
  <si>
    <t>Roger Kieschnick</t>
  </si>
  <si>
    <t>Mike Olt</t>
  </si>
  <si>
    <t>Juan Carlos Perez</t>
  </si>
  <si>
    <t>Josmil Pinto</t>
  </si>
  <si>
    <t>Neftali Soto</t>
  </si>
  <si>
    <t>Adrian Nieto</t>
  </si>
  <si>
    <t>Ryan Goins</t>
  </si>
  <si>
    <t>Javier Báez</t>
  </si>
  <si>
    <t>Oscar Taveras</t>
  </si>
  <si>
    <t>Alfredo Marte</t>
  </si>
  <si>
    <t>Jon Singleton</t>
  </si>
  <si>
    <t>Charlie Culberson</t>
  </si>
  <si>
    <t>Stefen Romero</t>
  </si>
  <si>
    <t>Leury García</t>
  </si>
  <si>
    <t>Bryan Holaday</t>
  </si>
  <si>
    <t>Michael Choice</t>
  </si>
  <si>
    <t>Yan Gomes</t>
  </si>
  <si>
    <t>Yasiel Puig</t>
  </si>
  <si>
    <t>Leonys Martin</t>
  </si>
  <si>
    <t>Jedd Gyorko</t>
  </si>
  <si>
    <t>Jose Iglesias</t>
  </si>
  <si>
    <t>Juan Lagares</t>
  </si>
  <si>
    <t>Wil Myers</t>
  </si>
  <si>
    <t>AJ Pollock</t>
  </si>
  <si>
    <t>Evan Gattis</t>
  </si>
  <si>
    <t>Brad Miller</t>
  </si>
  <si>
    <t>Scooter Gennett</t>
  </si>
  <si>
    <t>Nolan Arenado</t>
  </si>
  <si>
    <t>Christian Yelich</t>
  </si>
  <si>
    <t>David Lough</t>
  </si>
  <si>
    <t>Marcell Ozuna</t>
  </si>
  <si>
    <t>Matt Adams</t>
  </si>
  <si>
    <t>Didi Gregorius</t>
  </si>
  <si>
    <t>Nick Franklin</t>
  </si>
  <si>
    <t>Khris Davis</t>
  </si>
  <si>
    <t>Jordy Mercer</t>
  </si>
  <si>
    <t>Ed Lucas</t>
  </si>
  <si>
    <t>Junior Lake</t>
  </si>
  <si>
    <t>Josh Satin</t>
  </si>
  <si>
    <t>Anthony Rendon</t>
  </si>
  <si>
    <t>Mike Zunino</t>
  </si>
  <si>
    <t>Kole Calhoun</t>
  </si>
  <si>
    <t>Brandon Barnes</t>
  </si>
  <si>
    <t>Darin Ruf</t>
  </si>
  <si>
    <t>JB Shuck</t>
  </si>
  <si>
    <t>Conor Gillaspie</t>
  </si>
  <si>
    <t>Scott Van Slyke</t>
  </si>
  <si>
    <t>Derek Dietrich</t>
  </si>
  <si>
    <t>Munenori Kawasaki</t>
  </si>
  <si>
    <t>Caleb Gindl</t>
  </si>
  <si>
    <t>Corey Dickerson</t>
  </si>
  <si>
    <t>Stephen Vogt</t>
  </si>
  <si>
    <t>Hyun Jin Ryu</t>
  </si>
  <si>
    <t>Julio Teheran</t>
  </si>
  <si>
    <t>José Fernández</t>
  </si>
  <si>
    <t>Cody Asche</t>
  </si>
  <si>
    <t>Aaron Hicks</t>
  </si>
  <si>
    <t>Robbie Grossman</t>
  </si>
  <si>
    <t>Adam Eaton</t>
  </si>
  <si>
    <t>Pete Kozma</t>
  </si>
  <si>
    <t>Tony Cingrani</t>
  </si>
  <si>
    <t>Melky Mesa</t>
  </si>
  <si>
    <t>Zach Lutz</t>
  </si>
  <si>
    <t>Hector Gimenez</t>
  </si>
  <si>
    <t>Tanner Roark</t>
  </si>
  <si>
    <t>Oswaldo Arcia</t>
  </si>
  <si>
    <t>Gerrit Cole</t>
  </si>
  <si>
    <t>Derrick Robinson</t>
  </si>
  <si>
    <t>Blake Tekotte</t>
  </si>
  <si>
    <t>Alfredo Figaro</t>
  </si>
  <si>
    <t>Robert Carson</t>
  </si>
  <si>
    <t>Tyler Cloyd</t>
  </si>
  <si>
    <t>J.C. Boscan</t>
  </si>
  <si>
    <t>Mike Kickham</t>
  </si>
  <si>
    <t>Tim Federowicz</t>
  </si>
  <si>
    <t>Jose Alvarez</t>
  </si>
  <si>
    <t>Jeff Bianchi</t>
  </si>
  <si>
    <t>Dan Straily</t>
  </si>
  <si>
    <t>Tyler Skaggs</t>
  </si>
  <si>
    <t>Wilkin Ramirez</t>
  </si>
  <si>
    <t>Jonathan Pettibone</t>
  </si>
  <si>
    <t>Bryan Morris</t>
  </si>
  <si>
    <t>Jermaine Curtis</t>
  </si>
  <si>
    <t>Seth Maness</t>
  </si>
  <si>
    <t>Burch Smith</t>
  </si>
  <si>
    <t>Zack Wheeler</t>
  </si>
  <si>
    <t>Todd Redmond</t>
  </si>
  <si>
    <t>Francisco Peguero</t>
  </si>
  <si>
    <t>Tyler Lyons</t>
  </si>
  <si>
    <t>Chris Robinson</t>
  </si>
  <si>
    <t>Sandy Rosario</t>
  </si>
  <si>
    <t>Eric Surkamp</t>
  </si>
  <si>
    <t>Jean Machi</t>
  </si>
  <si>
    <t>Chris Archer</t>
  </si>
  <si>
    <t>Paco Rodríguez</t>
  </si>
  <si>
    <t>Ryan Reid</t>
  </si>
  <si>
    <t>Phil Irwin</t>
  </si>
  <si>
    <t>Maikel Cleto</t>
  </si>
  <si>
    <t>Kevin Siegrist</t>
  </si>
  <si>
    <t>Trevor Rosenthal</t>
  </si>
  <si>
    <t>Anthony Varvaro</t>
  </si>
  <si>
    <t>Luis Avilán</t>
  </si>
  <si>
    <t>Brad Peacock</t>
  </si>
  <si>
    <t>José Cisnero</t>
  </si>
  <si>
    <t>Avisaíl García</t>
  </si>
  <si>
    <t>Joe Savery</t>
  </si>
  <si>
    <t>JC Ramírez</t>
  </si>
  <si>
    <t>Curtis Partch</t>
  </si>
  <si>
    <t>Rob Wooten</t>
  </si>
  <si>
    <t>Matt Langwell</t>
  </si>
  <si>
    <t>Chaz Roe</t>
  </si>
  <si>
    <t>Justin Grimm</t>
  </si>
  <si>
    <t>Joe Mahoney</t>
  </si>
  <si>
    <t>Rob Scahill</t>
  </si>
  <si>
    <t>John Gast</t>
  </si>
  <si>
    <t>Gil Velazquez</t>
  </si>
  <si>
    <t>George Kontos</t>
  </si>
  <si>
    <t>Greg Burke</t>
  </si>
  <si>
    <t>Alex Colomé</t>
  </si>
  <si>
    <t>Chris Withrow</t>
  </si>
  <si>
    <t>Danny Salazar</t>
  </si>
  <si>
    <t>Luis García</t>
  </si>
  <si>
    <t>Chad Jenkins</t>
  </si>
  <si>
    <t>Jordan Danks</t>
  </si>
  <si>
    <t>Donovan Hand</t>
  </si>
  <si>
    <t>L.J. Hoes</t>
  </si>
  <si>
    <t>Thad Weber</t>
  </si>
  <si>
    <t>Hiram Burgos</t>
  </si>
  <si>
    <t>Nick Tepesch</t>
  </si>
  <si>
    <t>Taylor Jordan</t>
  </si>
  <si>
    <t>Michael Wacha</t>
  </si>
  <si>
    <t>Brandon Bantz</t>
  </si>
  <si>
    <t>Brooks Raley</t>
  </si>
  <si>
    <t>Kyle Skipworth</t>
  </si>
  <si>
    <t>Martín Pérez</t>
  </si>
  <si>
    <t>Kensuke Tanaka</t>
  </si>
  <si>
    <t>Justin Wilson</t>
  </si>
  <si>
    <t>Miguel Gonzalez</t>
  </si>
  <si>
    <t>Jordan Brown</t>
  </si>
  <si>
    <t>Robbie Erlin</t>
  </si>
  <si>
    <t>Grant Green</t>
  </si>
  <si>
    <t>Stephen Fife</t>
  </si>
  <si>
    <t>Sean Halton</t>
  </si>
  <si>
    <t>David Adams</t>
  </si>
  <si>
    <t>Andrew Romine</t>
  </si>
  <si>
    <t>Chris Rusin</t>
  </si>
  <si>
    <t>Cole Gillespie</t>
  </si>
  <si>
    <t>Wily Peralta</t>
  </si>
  <si>
    <t>Engel Beltre</t>
  </si>
  <si>
    <t>Steven Lerud</t>
  </si>
  <si>
    <t>Chris Colabello</t>
  </si>
  <si>
    <t>Ethan Martin</t>
  </si>
  <si>
    <t>Josh Prince</t>
  </si>
  <si>
    <t>Henry Alejandro Rodrigue...</t>
  </si>
  <si>
    <t>Nate Freiman</t>
  </si>
  <si>
    <t>Anthony Recker</t>
  </si>
  <si>
    <t>Johnny Hellweg</t>
  </si>
  <si>
    <t>Josh Phegley</t>
  </si>
  <si>
    <t>Marc Krauss</t>
  </si>
  <si>
    <t>Luke Montz</t>
  </si>
  <si>
    <t>Alex Castellanos</t>
  </si>
  <si>
    <t>Austin Romine</t>
  </si>
  <si>
    <t>Shelby Miller</t>
  </si>
  <si>
    <t>Brandon Laird</t>
  </si>
  <si>
    <t>Logan Schafer</t>
  </si>
  <si>
    <t>Steve Susdorf</t>
  </si>
  <si>
    <t>Jurickson Profar</t>
  </si>
  <si>
    <t>Chris Herrmann</t>
  </si>
  <si>
    <t>Brandon Snyder</t>
  </si>
  <si>
    <t>Tyler Thornburg</t>
  </si>
  <si>
    <t>Thomas Neal</t>
  </si>
  <si>
    <t>Alex Wood</t>
  </si>
  <si>
    <t>Tom Koehler</t>
  </si>
  <si>
    <t>Matt Pagnozzi</t>
  </si>
  <si>
    <t>Cody Clark</t>
  </si>
  <si>
    <t>Jonathan Villar</t>
  </si>
  <si>
    <t>Adron Chambers</t>
  </si>
  <si>
    <t>Chris McGuiness</t>
  </si>
  <si>
    <t>Brock Peterson</t>
  </si>
  <si>
    <t>Jake Elmore</t>
  </si>
  <si>
    <t>Ryan Wheeler</t>
  </si>
  <si>
    <t>Adeiny Hechavarría</t>
  </si>
  <si>
    <t>Rob Brantly</t>
  </si>
  <si>
    <t>PlayerID</t>
  </si>
  <si>
    <t>IDPLAYER</t>
  </si>
  <si>
    <t>PLAYERNAME</t>
  </si>
  <si>
    <t>BIRTHDATE</t>
  </si>
  <si>
    <t>FIRSTNAME</t>
  </si>
  <si>
    <t>LASTNAME</t>
  </si>
  <si>
    <t>TEAM</t>
  </si>
  <si>
    <t>LG</t>
  </si>
  <si>
    <t>POS</t>
  </si>
  <si>
    <t>IDFANGRAPHS</t>
  </si>
  <si>
    <t>FANGRAPHSNAME</t>
  </si>
  <si>
    <t>MLBID</t>
  </si>
  <si>
    <t>MLBNAME</t>
  </si>
  <si>
    <t>CBSID</t>
  </si>
  <si>
    <t>CBSNAME</t>
  </si>
  <si>
    <t>RETROID</t>
  </si>
  <si>
    <t>BREFID</t>
  </si>
  <si>
    <t>NFBCID</t>
  </si>
  <si>
    <t>NFBCNAME</t>
  </si>
  <si>
    <t>ESPNID</t>
  </si>
  <si>
    <t>ESPNNAME</t>
  </si>
  <si>
    <t>KFFLNAME</t>
  </si>
  <si>
    <t>DAVENPORTID</t>
  </si>
  <si>
    <t>BPID</t>
  </si>
  <si>
    <t>YAHOOID</t>
  </si>
  <si>
    <t>YAHOONAME</t>
  </si>
  <si>
    <t>MSTRBLLNAME</t>
  </si>
  <si>
    <t>BATS</t>
  </si>
  <si>
    <t>THROWS</t>
  </si>
  <si>
    <t>FANTPROSNAME</t>
  </si>
  <si>
    <t>LASTCOMMAFIRST</t>
  </si>
  <si>
    <t>ROTOWIREID</t>
  </si>
  <si>
    <t>FANDUELNAME</t>
  </si>
  <si>
    <t>FANDUELID</t>
  </si>
  <si>
    <t>DRAFTKINGSNAME</t>
  </si>
  <si>
    <t>OTTONEUID</t>
  </si>
  <si>
    <t>HQID</t>
  </si>
  <si>
    <t>RAZZBALLNAME</t>
  </si>
  <si>
    <t>FANTRAXID</t>
  </si>
  <si>
    <t>FANTRAXNAME</t>
  </si>
  <si>
    <t>ROTOWIRENAME</t>
  </si>
  <si>
    <t>ALLPOS</t>
  </si>
  <si>
    <t>NFBCLASTFIRST</t>
  </si>
  <si>
    <t>ACTIVE</t>
  </si>
  <si>
    <t>UNDERDOG</t>
  </si>
  <si>
    <t>RAZZBALLID</t>
  </si>
  <si>
    <t>aardsda01</t>
  </si>
  <si>
    <t>David Aardsma</t>
  </si>
  <si>
    <t>David</t>
  </si>
  <si>
    <t>Aardsma</t>
  </si>
  <si>
    <t>N/A</t>
  </si>
  <si>
    <t>P</t>
  </si>
  <si>
    <t>aardd001</t>
  </si>
  <si>
    <t>AARDSMA19811227A</t>
  </si>
  <si>
    <t>Aardsma, David</t>
  </si>
  <si>
    <t>N</t>
  </si>
  <si>
    <t>abadfe01</t>
  </si>
  <si>
    <t>Fernando Abad</t>
  </si>
  <si>
    <t>Fernando</t>
  </si>
  <si>
    <t>Abad</t>
  </si>
  <si>
    <t>NL</t>
  </si>
  <si>
    <t>abadf001</t>
  </si>
  <si>
    <t>ABAD19851217A</t>
  </si>
  <si>
    <t>Abad, Fernando</t>
  </si>
  <si>
    <t>L</t>
  </si>
  <si>
    <t>*01viz*</t>
  </si>
  <si>
    <t>344ab5df-3d83-410a-9ba7-76f12fc69779</t>
  </si>
  <si>
    <t>abbotan01</t>
  </si>
  <si>
    <t>Andrew Abbott</t>
  </si>
  <si>
    <t>Andrew</t>
  </si>
  <si>
    <t>Abbott</t>
  </si>
  <si>
    <t>abboa001</t>
  </si>
  <si>
    <t>ABBOTT19990601A</t>
  </si>
  <si>
    <t>Abbott, Andrew</t>
  </si>
  <si>
    <t>*05jq2*</t>
  </si>
  <si>
    <t>SP</t>
  </si>
  <si>
    <t>Y</t>
  </si>
  <si>
    <t>8b1f18bf-f4ec-4de5-876a-9e38f533601a</t>
  </si>
  <si>
    <t>abbotco01</t>
  </si>
  <si>
    <t>Cory</t>
  </si>
  <si>
    <t>AL</t>
  </si>
  <si>
    <t>abboc001</t>
  </si>
  <si>
    <t>ABBOTT19950920A</t>
  </si>
  <si>
    <t>Abbott, Cory</t>
  </si>
  <si>
    <t>*04ef6*</t>
  </si>
  <si>
    <t>cc172e35-3d27-41ef-b65e-b37d9635deae</t>
  </si>
  <si>
    <t>abelmi01</t>
  </si>
  <si>
    <t>Mick Abel</t>
  </si>
  <si>
    <t>Mick</t>
  </si>
  <si>
    <t>Abel</t>
  </si>
  <si>
    <t>abelm001</t>
  </si>
  <si>
    <t>ABEL20010818A</t>
  </si>
  <si>
    <t>Abel, Mick</t>
  </si>
  <si>
    <t>*05g4k*</t>
  </si>
  <si>
    <t>6151ffe0-7851-4593-9466-e1b0b8b4bad4</t>
  </si>
  <si>
    <t>abramcj01</t>
  </si>
  <si>
    <t>CJ</t>
  </si>
  <si>
    <t>Abrams</t>
  </si>
  <si>
    <t>WAS</t>
  </si>
  <si>
    <t>SS</t>
  </si>
  <si>
    <t>C.J. Abrams</t>
  </si>
  <si>
    <t>abrac001</t>
  </si>
  <si>
    <t>ABRAMS20001003A</t>
  </si>
  <si>
    <t>Abrams, CJ</t>
  </si>
  <si>
    <t>*04qk8*</t>
  </si>
  <si>
    <t>beec0d4a-ed73-489b-80f1-3b811a071db9</t>
  </si>
  <si>
    <t>abreual01</t>
  </si>
  <si>
    <t>Albert Abreu</t>
  </si>
  <si>
    <t>Albert</t>
  </si>
  <si>
    <t>Abreu</t>
  </si>
  <si>
    <t>abrea001</t>
  </si>
  <si>
    <t>ABREU19950926A</t>
  </si>
  <si>
    <t>Abreu, Albert</t>
  </si>
  <si>
    <t>*03xy4*</t>
  </si>
  <si>
    <t>1ca19d52-0c24-499a-8138-9410db0d8c58</t>
  </si>
  <si>
    <t>abreubo01</t>
  </si>
  <si>
    <t>Bobby Abreu</t>
  </si>
  <si>
    <t>Bobby</t>
  </si>
  <si>
    <t>OF</t>
  </si>
  <si>
    <t>abreb001</t>
  </si>
  <si>
    <t>ABREU19740311A</t>
  </si>
  <si>
    <t>Abreu, Bobby</t>
  </si>
  <si>
    <t>abreubr01</t>
  </si>
  <si>
    <t>Bryan Abreu</t>
  </si>
  <si>
    <t>Bryan</t>
  </si>
  <si>
    <t>abreb002</t>
  </si>
  <si>
    <t>ABREU19970422A</t>
  </si>
  <si>
    <t>Abreu, Bryan</t>
  </si>
  <si>
    <t>*04tlv*</t>
  </si>
  <si>
    <t>RP</t>
  </si>
  <si>
    <t>89da4ba9-7145-40d7-8d7d-8064ce33b3e2</t>
  </si>
  <si>
    <t>abreujo02</t>
  </si>
  <si>
    <t>Jose Abreu</t>
  </si>
  <si>
    <t>Jose</t>
  </si>
  <si>
    <t>1B</t>
  </si>
  <si>
    <t>abrej003</t>
  </si>
  <si>
    <t>ABREUcubaJ01</t>
  </si>
  <si>
    <t>Abreu, Jose</t>
  </si>
  <si>
    <t>*02i2e*</t>
  </si>
  <si>
    <t>c57d78f5-d6fe-4369-8aa0-a9e68a4d2084</t>
  </si>
  <si>
    <t>abreuto01</t>
  </si>
  <si>
    <t>Tony Abreu</t>
  </si>
  <si>
    <t>Tony</t>
  </si>
  <si>
    <t>2B</t>
  </si>
  <si>
    <t>abret001</t>
  </si>
  <si>
    <t>ABREU19841113A</t>
  </si>
  <si>
    <t>Abreu, Tony</t>
  </si>
  <si>
    <t>B</t>
  </si>
  <si>
    <t>*0002e*</t>
  </si>
  <si>
    <t>abreuwi02</t>
  </si>
  <si>
    <t>Wilyer</t>
  </si>
  <si>
    <t>abrew002</t>
  </si>
  <si>
    <t>ABREU19990624A</t>
  </si>
  <si>
    <t>Abreu, Wilyer</t>
  </si>
  <si>
    <t>*060x1*</t>
  </si>
  <si>
    <t>d8928609-98b5-45f8-80ef-b90c5c6b27f8</t>
  </si>
  <si>
    <t>accarje01</t>
  </si>
  <si>
    <t>Jeremy Accardo</t>
  </si>
  <si>
    <t>Jeremy</t>
  </si>
  <si>
    <t>Accardo</t>
  </si>
  <si>
    <t>accaj001</t>
  </si>
  <si>
    <t>ACCARDO19811208A</t>
  </si>
  <si>
    <t>Accardo, Jeremy</t>
  </si>
  <si>
    <t>*000ge*</t>
  </si>
  <si>
    <t>aceveal01</t>
  </si>
  <si>
    <t>Alfredo Aceves</t>
  </si>
  <si>
    <t>Alfredo</t>
  </si>
  <si>
    <t>Aceves</t>
  </si>
  <si>
    <t>aceva001</t>
  </si>
  <si>
    <t>ACEVES19821208A</t>
  </si>
  <si>
    <t>Aceves, Alfredo</t>
  </si>
  <si>
    <t>acevedo01</t>
  </si>
  <si>
    <t>Domingo Acevedo</t>
  </si>
  <si>
    <t>Domingo</t>
  </si>
  <si>
    <t>Acevedo</t>
  </si>
  <si>
    <t>ATH</t>
  </si>
  <si>
    <t>acevd001</t>
  </si>
  <si>
    <t>ACEVEDO19940603A</t>
  </si>
  <si>
    <t>Acevedo, Domingo</t>
  </si>
  <si>
    <t>*03bam*</t>
  </si>
  <si>
    <t>af1275bf-b16e-4329-83de-383bea6c3c32</t>
  </si>
  <si>
    <t>ackledu01</t>
  </si>
  <si>
    <t>Dustin Ackley</t>
  </si>
  <si>
    <t>Dustin</t>
  </si>
  <si>
    <t>Ackley</t>
  </si>
  <si>
    <t>ackld001</t>
  </si>
  <si>
    <t>ACKLEY19880226A</t>
  </si>
  <si>
    <t>Ackley, Dustin</t>
  </si>
  <si>
    <t>*01fhn*</t>
  </si>
  <si>
    <t>acostma01</t>
  </si>
  <si>
    <t>Maximo Acosta</t>
  </si>
  <si>
    <t>Maximo</t>
  </si>
  <si>
    <t>Acosta</t>
  </si>
  <si>
    <t>acosm001</t>
  </si>
  <si>
    <t>acostma02</t>
  </si>
  <si>
    <t>ACOSTA20021029A</t>
  </si>
  <si>
    <t>Acosta, Maximo</t>
  </si>
  <si>
    <t>*0568a*</t>
  </si>
  <si>
    <t>d9be8c85-21f4-4798-8df9-fca8d5724f6e</t>
  </si>
  <si>
    <t>actonga01</t>
  </si>
  <si>
    <t>Garrett Acton</t>
  </si>
  <si>
    <t>Garrett</t>
  </si>
  <si>
    <t>Acton</t>
  </si>
  <si>
    <t>TB</t>
  </si>
  <si>
    <t>actog001</t>
  </si>
  <si>
    <t>ACTON19980615A</t>
  </si>
  <si>
    <t>Acton, Garrett</t>
  </si>
  <si>
    <t>*05ybh*</t>
  </si>
  <si>
    <t>6a08077a-df3d-45c9-a1b2-68e55049328b</t>
  </si>
  <si>
    <t>acunalu01</t>
  </si>
  <si>
    <t>Luisangel Acuna</t>
  </si>
  <si>
    <t>Luisangel</t>
  </si>
  <si>
    <t>Acuna</t>
  </si>
  <si>
    <t>acunl001</t>
  </si>
  <si>
    <t>acunajo01</t>
  </si>
  <si>
    <t>ACUNA20020312A</t>
  </si>
  <si>
    <t>Acuna, Luisangel</t>
  </si>
  <si>
    <t>*04z6k*</t>
  </si>
  <si>
    <t>Luisangel Jose Acuna</t>
  </si>
  <si>
    <t>eaad3760-3954-4c5d-a82b-63983fed1f4c</t>
  </si>
  <si>
    <t>acunaro01</t>
  </si>
  <si>
    <t>Ronald Acuna</t>
  </si>
  <si>
    <t>Ronald</t>
  </si>
  <si>
    <t>Ronald Acuna Jr.</t>
  </si>
  <si>
    <t>acunr001</t>
  </si>
  <si>
    <t>ACUNA19971218A</t>
  </si>
  <si>
    <t>Acuna Jr., Ronald</t>
  </si>
  <si>
    <t>Acuna, Ronald</t>
  </si>
  <si>
    <t>*03wha*</t>
  </si>
  <si>
    <t>0313642a-1e49-4c9f-8daa-79f2f440865d</t>
  </si>
  <si>
    <t>adamecr01</t>
  </si>
  <si>
    <t>Cristhian</t>
  </si>
  <si>
    <t>Adames</t>
  </si>
  <si>
    <t>SF</t>
  </si>
  <si>
    <t>adamc001</t>
  </si>
  <si>
    <t>ADAMES19910726A</t>
  </si>
  <si>
    <t>Adames, Cristhian</t>
  </si>
  <si>
    <t>*027j7*</t>
  </si>
  <si>
    <t>adamewi01</t>
  </si>
  <si>
    <t>Willy</t>
  </si>
  <si>
    <t>adamw002</t>
  </si>
  <si>
    <t>ADAMES19950902A</t>
  </si>
  <si>
    <t>Adames, Willy</t>
  </si>
  <si>
    <t>*03atq*</t>
  </si>
  <si>
    <t>6eb26750-b70f-4aa0-9f5f-da18f81f6d4b</t>
  </si>
  <si>
    <t>adamja01</t>
  </si>
  <si>
    <t>Jason Adam</t>
  </si>
  <si>
    <t>Jason</t>
  </si>
  <si>
    <t>Adam</t>
  </si>
  <si>
    <t>SD</t>
  </si>
  <si>
    <t>adamj002</t>
  </si>
  <si>
    <t>ADAM19910804A</t>
  </si>
  <si>
    <t>Adam, Jason</t>
  </si>
  <si>
    <t>*025it*</t>
  </si>
  <si>
    <t>54fad8c4-3974-4c09-99f6-c264e054dcd8</t>
  </si>
  <si>
    <t>adamsau02</t>
  </si>
  <si>
    <t>Austin</t>
  </si>
  <si>
    <t>Adams</t>
  </si>
  <si>
    <t>adama002</t>
  </si>
  <si>
    <t>ADAMS19910505A</t>
  </si>
  <si>
    <t>Austin L. Adams</t>
  </si>
  <si>
    <t>Adams, Austin L.</t>
  </si>
  <si>
    <t>Adams, Austin</t>
  </si>
  <si>
    <t>*02h8x*</t>
  </si>
  <si>
    <t>116527e4-cb64-4725-9210-9c0dd2d89b89</t>
  </si>
  <si>
    <t>adamsch01</t>
  </si>
  <si>
    <t>Chance Adams</t>
  </si>
  <si>
    <t>Chance</t>
  </si>
  <si>
    <t>KC</t>
  </si>
  <si>
    <t>adamc002</t>
  </si>
  <si>
    <t>ADAMS19940810A</t>
  </si>
  <si>
    <t>Adams, Chance</t>
  </si>
  <si>
    <t>*03qle*</t>
  </si>
  <si>
    <t>adamsda02</t>
  </si>
  <si>
    <t>adamd001</t>
  </si>
  <si>
    <t>ADAMS19870515A</t>
  </si>
  <si>
    <t>Adams, David</t>
  </si>
  <si>
    <t>*01sgs*</t>
  </si>
  <si>
    <t>adamsla01</t>
  </si>
  <si>
    <t>Lane</t>
  </si>
  <si>
    <t>adaml001</t>
  </si>
  <si>
    <t>ADAMS19891113A</t>
  </si>
  <si>
    <t>Adams, Lane</t>
  </si>
  <si>
    <t>*02hce*</t>
  </si>
  <si>
    <t>adamsma01</t>
  </si>
  <si>
    <t>Matt</t>
  </si>
  <si>
    <t>DH</t>
  </si>
  <si>
    <t>adamm002</t>
  </si>
  <si>
    <t>ADAMS19880831A</t>
  </si>
  <si>
    <t>Adams, Matt</t>
  </si>
  <si>
    <t>*0272u*</t>
  </si>
  <si>
    <t>adamsmi03</t>
  </si>
  <si>
    <t>Mike Adams</t>
  </si>
  <si>
    <t>Mike</t>
  </si>
  <si>
    <t>adamm102</t>
  </si>
  <si>
    <t>ADAMS19480724A</t>
  </si>
  <si>
    <t>Adams, Mike</t>
  </si>
  <si>
    <t>*005i9*</t>
  </si>
  <si>
    <t>adamsri03</t>
  </si>
  <si>
    <t>Riley</t>
  </si>
  <si>
    <t>C</t>
  </si>
  <si>
    <t>adamr004</t>
  </si>
  <si>
    <t>ADAMS19960626A</t>
  </si>
  <si>
    <t>Adams, Riley</t>
  </si>
  <si>
    <t>*04azt*</t>
  </si>
  <si>
    <t>571dd37a-6c05-460a-8c51-6f7508d080f0</t>
  </si>
  <si>
    <t>adamssp03</t>
  </si>
  <si>
    <t>Spencer Adams</t>
  </si>
  <si>
    <t>Spencer</t>
  </si>
  <si>
    <t>ADAMS19960413A</t>
  </si>
  <si>
    <t>Adams, Spencer</t>
  </si>
  <si>
    <t>*03d77*</t>
  </si>
  <si>
    <t>adducji02</t>
  </si>
  <si>
    <t>Jim Adduci</t>
  </si>
  <si>
    <t>Jim</t>
  </si>
  <si>
    <t>Adduci</t>
  </si>
  <si>
    <t>adduj002</t>
  </si>
  <si>
    <t>ADDUCI19850515A</t>
  </si>
  <si>
    <t>Adduci, Jim</t>
  </si>
  <si>
    <t>*037y7*</t>
  </si>
  <si>
    <t>adelljo01</t>
  </si>
  <si>
    <t>Jo</t>
  </si>
  <si>
    <t>Adell</t>
  </si>
  <si>
    <t>adelj001</t>
  </si>
  <si>
    <t>ADELL19990408A</t>
  </si>
  <si>
    <t>Adell, Jo</t>
  </si>
  <si>
    <t>*04aee*</t>
  </si>
  <si>
    <t>273b8042-63e2-4675-956e-37305cdbe006</t>
  </si>
  <si>
    <t>adlemti01</t>
  </si>
  <si>
    <t>Tim</t>
  </si>
  <si>
    <t>Adleman</t>
  </si>
  <si>
    <t>adlet001</t>
  </si>
  <si>
    <t>ADLEMAN19871113A</t>
  </si>
  <si>
    <t>Adleman, Tim</t>
  </si>
  <si>
    <t>Timothy Adleman</t>
  </si>
  <si>
    <t>*040kr*</t>
  </si>
  <si>
    <t>adonjo01</t>
  </si>
  <si>
    <t>Joan</t>
  </si>
  <si>
    <t>Adon</t>
  </si>
  <si>
    <t>adonj001</t>
  </si>
  <si>
    <t>ADON19980812A</t>
  </si>
  <si>
    <t>Adon, Joan</t>
  </si>
  <si>
    <t>*04ywo*</t>
  </si>
  <si>
    <t>2e59e623-30ba-4ae9-a63c-3956881a49f2</t>
  </si>
  <si>
    <t>adriaeh01</t>
  </si>
  <si>
    <t>Ehire</t>
  </si>
  <si>
    <t>Adrianza</t>
  </si>
  <si>
    <t>3B</t>
  </si>
  <si>
    <t>adrie001</t>
  </si>
  <si>
    <t>ADRIANZA19890821A</t>
  </si>
  <si>
    <t>Adrianza, Ehire</t>
  </si>
  <si>
    <t>*01t3l*</t>
  </si>
  <si>
    <t>15261c81-80fe-4208-84ff-61bf96647609</t>
  </si>
  <si>
    <t>affelje01</t>
  </si>
  <si>
    <t>Jeremy Affeldt</t>
  </si>
  <si>
    <t>Affeldt</t>
  </si>
  <si>
    <t>affej001</t>
  </si>
  <si>
    <t>AFFELDT19790606A</t>
  </si>
  <si>
    <t>Affeldt, Jeremy</t>
  </si>
  <si>
    <t>agnosza01</t>
  </si>
  <si>
    <t>Zach Agnos</t>
  </si>
  <si>
    <t>Zach</t>
  </si>
  <si>
    <t>Agnos</t>
  </si>
  <si>
    <t>agnoz001</t>
  </si>
  <si>
    <t>AGNOS20000815A</t>
  </si>
  <si>
    <t>Agnos, Zach</t>
  </si>
  <si>
    <t>*064ny*</t>
  </si>
  <si>
    <t>1a4545a9-b6de-4c0b-b2e5-2714c03f9924</t>
  </si>
  <si>
    <t>agrazda01</t>
  </si>
  <si>
    <t>Dario</t>
  </si>
  <si>
    <t>Agrazal</t>
  </si>
  <si>
    <t>agrad001</t>
  </si>
  <si>
    <t>AGRAZAL19941228A</t>
  </si>
  <si>
    <t>Agrazal, Dario</t>
  </si>
  <si>
    <t>*03z9y*</t>
  </si>
  <si>
    <t>aguilje01</t>
  </si>
  <si>
    <t>Jesus Aguilar</t>
  </si>
  <si>
    <t>Jesus</t>
  </si>
  <si>
    <t>Aguilar</t>
  </si>
  <si>
    <t>aguij001</t>
  </si>
  <si>
    <t>AGUILAR19900630A</t>
  </si>
  <si>
    <t>Aguilar, Jesus</t>
  </si>
  <si>
    <t>*02jhn*</t>
  </si>
  <si>
    <t>144a57ce-80ee-41fc-9831-d664b6564a13</t>
  </si>
  <si>
    <t>ahmedni01</t>
  </si>
  <si>
    <t>Nick</t>
  </si>
  <si>
    <t>Ahmed</t>
  </si>
  <si>
    <t>ahmen001</t>
  </si>
  <si>
    <t>AHMED19900315A</t>
  </si>
  <si>
    <t>Ahmed, Nick</t>
  </si>
  <si>
    <t>*02br3*</t>
  </si>
  <si>
    <t>765699df-3282-41b0-9f97-e32a79cc6405</t>
  </si>
  <si>
    <t>aikenbr01</t>
  </si>
  <si>
    <t>Brady Aiken</t>
  </si>
  <si>
    <t>Brady</t>
  </si>
  <si>
    <t>Aiken</t>
  </si>
  <si>
    <t>AIKEN19960816A</t>
  </si>
  <si>
    <t>Aiken, Brady</t>
  </si>
  <si>
    <t>*03b0p*</t>
  </si>
  <si>
    <t>akinke01</t>
  </si>
  <si>
    <t>Keegan</t>
  </si>
  <si>
    <t>Akin</t>
  </si>
  <si>
    <t>akink001</t>
  </si>
  <si>
    <t>AKIN19950401A</t>
  </si>
  <si>
    <t>Akin, Keegan</t>
  </si>
  <si>
    <t>*041py*</t>
  </si>
  <si>
    <t>22ca7bc6-2dcb-42cd-8060-41ace4bc8e05</t>
  </si>
  <si>
    <t>akiyash01</t>
  </si>
  <si>
    <t>Shogo</t>
  </si>
  <si>
    <t>Akiyama</t>
  </si>
  <si>
    <t>akiys001</t>
  </si>
  <si>
    <t>AKIYAMA19880416A</t>
  </si>
  <si>
    <t>Akiyama, Shogo</t>
  </si>
  <si>
    <t>*058lu*</t>
  </si>
  <si>
    <t>78195909-8ec1-4d2a-b0e1-4d43a13babae</t>
  </si>
  <si>
    <t>alberan01</t>
  </si>
  <si>
    <t>Andrew Albers</t>
  </si>
  <si>
    <t>Albers</t>
  </si>
  <si>
    <t>albea001</t>
  </si>
  <si>
    <t>ALBERS19851006A</t>
  </si>
  <si>
    <t>Albers, Andrew</t>
  </si>
  <si>
    <t>*02hts*</t>
  </si>
  <si>
    <t>alberha01</t>
  </si>
  <si>
    <t>Hanser</t>
  </si>
  <si>
    <t>Alberto</t>
  </si>
  <si>
    <t>albeh001</t>
  </si>
  <si>
    <t>ALBERTO19921017A</t>
  </si>
  <si>
    <t>Alberto, Hanser</t>
  </si>
  <si>
    <t>*02jtl*</t>
  </si>
  <si>
    <t>alberma01</t>
  </si>
  <si>
    <t>Matt Albers</t>
  </si>
  <si>
    <t>albem001</t>
  </si>
  <si>
    <t>ALBERS19830120A</t>
  </si>
  <si>
    <t>Albers, Matt</t>
  </si>
  <si>
    <t>*000hg*</t>
  </si>
  <si>
    <t>albieoz01</t>
  </si>
  <si>
    <t>Ozzie</t>
  </si>
  <si>
    <t>Albies</t>
  </si>
  <si>
    <t>albio001</t>
  </si>
  <si>
    <t>ALBIES19970107A</t>
  </si>
  <si>
    <t>Albies, Ozzie</t>
  </si>
  <si>
    <t>*03fi0*</t>
  </si>
  <si>
    <t>6853d08e-a028-4e8a-bfb0-bc30e2e0036e</t>
  </si>
  <si>
    <t>albural01</t>
  </si>
  <si>
    <t>Al Alburquerque</t>
  </si>
  <si>
    <t>Al</t>
  </si>
  <si>
    <t>Alburquerque</t>
  </si>
  <si>
    <t>albua001</t>
  </si>
  <si>
    <t>ALBURQUER19860610A</t>
  </si>
  <si>
    <t>Alburquerque, Al</t>
  </si>
  <si>
    <t>Alberto Alburquerque</t>
  </si>
  <si>
    <t>*01uuu*</t>
  </si>
  <si>
    <t>alcaljo01</t>
  </si>
  <si>
    <t>Jorge Alcala</t>
  </si>
  <si>
    <t>Jorge</t>
  </si>
  <si>
    <t>Alcala</t>
  </si>
  <si>
    <t>alcaj001</t>
  </si>
  <si>
    <t>ALCALA19950728A</t>
  </si>
  <si>
    <t>Alcala, Jorge</t>
  </si>
  <si>
    <t>*04ata*</t>
  </si>
  <si>
    <t>f4cee4a2-ba89-4f60-a7b6-21713b58c4a5</t>
  </si>
  <si>
    <t>alcanar01</t>
  </si>
  <si>
    <t>Arismendy Alcantara</t>
  </si>
  <si>
    <t>Arismendy</t>
  </si>
  <si>
    <t>Alcantara</t>
  </si>
  <si>
    <t>alcaa001</t>
  </si>
  <si>
    <t>ALCANTARA19911029A</t>
  </si>
  <si>
    <t>Alcantara, Arismendy</t>
  </si>
  <si>
    <t>*02jxv*</t>
  </si>
  <si>
    <t>alcanke01</t>
  </si>
  <si>
    <t>Kevin Alcantara</t>
  </si>
  <si>
    <t>Kevin</t>
  </si>
  <si>
    <t>alcak001</t>
  </si>
  <si>
    <t>ALCANTARA20020712A</t>
  </si>
  <si>
    <t>Alcantara, Kevin</t>
  </si>
  <si>
    <t>*04qow*</t>
  </si>
  <si>
    <t>bdbf2acf-1cf7-48ec-9823-88f2a1c5587a</t>
  </si>
  <si>
    <t>alcansa01</t>
  </si>
  <si>
    <t>Sandy</t>
  </si>
  <si>
    <t>alcas001</t>
  </si>
  <si>
    <t>ALCANTARA19950907A</t>
  </si>
  <si>
    <t>Alcantara, Sandy</t>
  </si>
  <si>
    <t>*03btv*</t>
  </si>
  <si>
    <t>13a1fc14-ab97-49ea-b197-964b0cbdd20b</t>
  </si>
  <si>
    <t>alcanse01</t>
  </si>
  <si>
    <t>Sergio Alcantara</t>
  </si>
  <si>
    <t>Sergio</t>
  </si>
  <si>
    <t>alcas002</t>
  </si>
  <si>
    <t>ALCANTARA19960710A</t>
  </si>
  <si>
    <t>Alcantara, Sergio</t>
  </si>
  <si>
    <t>*02yh9*</t>
  </si>
  <si>
    <t>f6f18934-b4fc-4330-b4ea-7cc7b213dc00</t>
  </si>
  <si>
    <t>alcanvi01</t>
  </si>
  <si>
    <t>Victor Alcantara</t>
  </si>
  <si>
    <t>Victor</t>
  </si>
  <si>
    <t>alcav001</t>
  </si>
  <si>
    <t>ALCANTARA19930403A</t>
  </si>
  <si>
    <t>Alcantara, Victor</t>
  </si>
  <si>
    <t>*02yo6*</t>
  </si>
  <si>
    <t>alderke01</t>
  </si>
  <si>
    <t>Kemp Alderman</t>
  </si>
  <si>
    <t>Kemp</t>
  </si>
  <si>
    <t>Alderman</t>
  </si>
  <si>
    <t>ALDERMAN20020820A</t>
  </si>
  <si>
    <t>Alderman, Kemp</t>
  </si>
  <si>
    <t>*06ahe*</t>
  </si>
  <si>
    <t>alexabl01</t>
  </si>
  <si>
    <t>Blaze Alexander</t>
  </si>
  <si>
    <t>Blaze</t>
  </si>
  <si>
    <t>Alexander</t>
  </si>
  <si>
    <t>alexb001</t>
  </si>
  <si>
    <t>ALEXANDER19990611A</t>
  </si>
  <si>
    <t>Alexander, Blaze</t>
  </si>
  <si>
    <t>*04pvs*</t>
  </si>
  <si>
    <t>b459c424-409b-4a2f-9808-8a53e5934826</t>
  </si>
  <si>
    <t>alexaja01</t>
  </si>
  <si>
    <t>Jason Alexander</t>
  </si>
  <si>
    <t>alexj001</t>
  </si>
  <si>
    <t>ALEXANDER19930301A</t>
  </si>
  <si>
    <t>Alexander, Jason</t>
  </si>
  <si>
    <t>*05xze*</t>
  </si>
  <si>
    <t>49a2e254-5ca0-47a1-9151-89285fab8332</t>
  </si>
  <si>
    <t>alexasc02</t>
  </si>
  <si>
    <t>Scott</t>
  </si>
  <si>
    <t>alexs001</t>
  </si>
  <si>
    <t>ALEXANDER19890710A</t>
  </si>
  <si>
    <t>Alexander, Scott</t>
  </si>
  <si>
    <t>*02hi5*</t>
  </si>
  <si>
    <t>a30a4fbd-3db0-4bc8-9ffb-ac90c9709759</t>
  </si>
  <si>
    <t>alexaty01</t>
  </si>
  <si>
    <t>Tyler Alexander</t>
  </si>
  <si>
    <t>Tyler</t>
  </si>
  <si>
    <t>alext001</t>
  </si>
  <si>
    <t>ALEXANDER19940714A</t>
  </si>
  <si>
    <t>Alexander, Tyler</t>
  </si>
  <si>
    <t>*0376h*</t>
  </si>
  <si>
    <t>18d1db5e-d63a-444d-a1ed-ddfc262b8da4</t>
  </si>
  <si>
    <t>alexyaj01</t>
  </si>
  <si>
    <t>A.J. Alexy</t>
  </si>
  <si>
    <t>A.J.</t>
  </si>
  <si>
    <t>Alexy</t>
  </si>
  <si>
    <t>alexa001</t>
  </si>
  <si>
    <t>ALEXY19980421A</t>
  </si>
  <si>
    <t>Alexy, A.J.</t>
  </si>
  <si>
    <t>*0429o*</t>
  </si>
  <si>
    <t>085dda92-28e1-4743-9fda-0e1a17c14ef4</t>
  </si>
  <si>
    <t>alfarjo01</t>
  </si>
  <si>
    <t>Alfaro</t>
  </si>
  <si>
    <t>alfaj002</t>
  </si>
  <si>
    <t>ALFARO19881122A</t>
  </si>
  <si>
    <t>Alfaro, Jorge</t>
  </si>
  <si>
    <t>*025iy*</t>
  </si>
  <si>
    <t>7b6762a2-58be-4b26-86b1-6a1d6784a9e9</t>
  </si>
  <si>
    <t>alforan01</t>
  </si>
  <si>
    <t>Anthony</t>
  </si>
  <si>
    <t>Alford</t>
  </si>
  <si>
    <t>alfoa002</t>
  </si>
  <si>
    <t>ALFORD19940720A</t>
  </si>
  <si>
    <t>Alford, Anthony</t>
  </si>
  <si>
    <t>*02my8*</t>
  </si>
  <si>
    <t>allarko01</t>
  </si>
  <si>
    <t>Kolby</t>
  </si>
  <si>
    <t>Allard</t>
  </si>
  <si>
    <t>allak001</t>
  </si>
  <si>
    <t>ALLARD19970813A</t>
  </si>
  <si>
    <t>Allard, Kolby</t>
  </si>
  <si>
    <t>*03nqg*</t>
  </si>
  <si>
    <t>6be546f6-1196-42d2-b3c7-a6bea36b0347</t>
  </si>
  <si>
    <t>allenau01</t>
  </si>
  <si>
    <t>Allen</t>
  </si>
  <si>
    <t>allea001</t>
  </si>
  <si>
    <t>ALLEN19940116A</t>
  </si>
  <si>
    <t>Allen, Austin</t>
  </si>
  <si>
    <t>*03qkr*</t>
  </si>
  <si>
    <t>e2cea33b-8f78-416f-9700-4a5746bfbfce</t>
  </si>
  <si>
    <t>allenco01</t>
  </si>
  <si>
    <t>Cody Allen</t>
  </si>
  <si>
    <t>Cody</t>
  </si>
  <si>
    <t>allec002</t>
  </si>
  <si>
    <t>ALLEN19881120A</t>
  </si>
  <si>
    <t>Allen, Cody</t>
  </si>
  <si>
    <t>*02ho1*</t>
  </si>
  <si>
    <t>allengr01</t>
  </si>
  <si>
    <t>Greg</t>
  </si>
  <si>
    <t>alleg002</t>
  </si>
  <si>
    <t>ALLEN19930315A</t>
  </si>
  <si>
    <t>Allen, Greg</t>
  </si>
  <si>
    <t>*03dez*</t>
  </si>
  <si>
    <t>25f1abc7-8aaf-4b2f-a78f-7220111312c0</t>
  </si>
  <si>
    <t>allenlo01</t>
  </si>
  <si>
    <t>Logan</t>
  </si>
  <si>
    <t>allel002</t>
  </si>
  <si>
    <t>ALLEN19970523A</t>
  </si>
  <si>
    <t>Allen, Logan</t>
  </si>
  <si>
    <t>*03qnb*</t>
  </si>
  <si>
    <t>dc65a6dc-eaae-4765-95a7-a926e737cec2</t>
  </si>
  <si>
    <t>allenlo02</t>
  </si>
  <si>
    <t>Logan Taylor Allen</t>
  </si>
  <si>
    <t>allel003</t>
  </si>
  <si>
    <t>ALLEN19980905A</t>
  </si>
  <si>
    <t>*05jp3*</t>
  </si>
  <si>
    <t>64f142b5-cdac-4177-a84e-c8a9a364bbb7</t>
  </si>
  <si>
    <t>allenni02</t>
  </si>
  <si>
    <t>allen002</t>
  </si>
  <si>
    <t>ALLEN19981008A</t>
  </si>
  <si>
    <t>Allen, Nick</t>
  </si>
  <si>
    <t>*04efs*</t>
  </si>
  <si>
    <t>2ec32306-8202-403a-975a-09af74c49ab3</t>
  </si>
  <si>
    <t>almonab01</t>
  </si>
  <si>
    <t>Abraham</t>
  </si>
  <si>
    <t>Almonte</t>
  </si>
  <si>
    <t>almoa001</t>
  </si>
  <si>
    <t>ALMONTE19890627A</t>
  </si>
  <si>
    <t>Almonte, Abraham</t>
  </si>
  <si>
    <t>*037u4*</t>
  </si>
  <si>
    <t>almonye01</t>
  </si>
  <si>
    <t>Yency</t>
  </si>
  <si>
    <t>almoy001</t>
  </si>
  <si>
    <t>ALMONTE19940604A</t>
  </si>
  <si>
    <t>Almonte, Yency</t>
  </si>
  <si>
    <t>*02n7z*</t>
  </si>
  <si>
    <t>06537388-c2f8-465e-87c6-a9462aa8edd6</t>
  </si>
  <si>
    <t>almonzo01</t>
  </si>
  <si>
    <t>Zoilo</t>
  </si>
  <si>
    <t>almoz001</t>
  </si>
  <si>
    <t>ALMONTE19890610A</t>
  </si>
  <si>
    <t>Almonte, Zoilo</t>
  </si>
  <si>
    <t>*02i2v*</t>
  </si>
  <si>
    <t>almoral01</t>
  </si>
  <si>
    <t>Albert Almora</t>
  </si>
  <si>
    <t>Almora</t>
  </si>
  <si>
    <t>almoa002</t>
  </si>
  <si>
    <t>ALMORA19940416A</t>
  </si>
  <si>
    <t>Almora Jr., Albert</t>
  </si>
  <si>
    <t>Almora, Albert</t>
  </si>
  <si>
    <t>*02i2o*</t>
  </si>
  <si>
    <t>alonspe01</t>
  </si>
  <si>
    <t>Pete</t>
  </si>
  <si>
    <t>Alonso</t>
  </si>
  <si>
    <t>alonp001</t>
  </si>
  <si>
    <t>ALONSO19941207A</t>
  </si>
  <si>
    <t>Alonso, Pete</t>
  </si>
  <si>
    <t>*041pz*</t>
  </si>
  <si>
    <t>37ab6c32-3cc0-4297-8c26-652590267dbc</t>
  </si>
  <si>
    <t>alonsyo01</t>
  </si>
  <si>
    <t>Yonder Alonso</t>
  </si>
  <si>
    <t>Yonder</t>
  </si>
  <si>
    <t>alony001</t>
  </si>
  <si>
    <t>ALONSO19870408A</t>
  </si>
  <si>
    <t>Alonso, Yonder</t>
  </si>
  <si>
    <t>*01c51*</t>
  </si>
  <si>
    <t>altavda01</t>
  </si>
  <si>
    <t>Dan Altavilla</t>
  </si>
  <si>
    <t>Dan</t>
  </si>
  <si>
    <t>Altavilla</t>
  </si>
  <si>
    <t>altad001</t>
  </si>
  <si>
    <t>ALTAVILLA19920908A</t>
  </si>
  <si>
    <t>Altavilla, Dan</t>
  </si>
  <si>
    <t>*03dec*</t>
  </si>
  <si>
    <t>943cebc7-2933-41ed-90ec-7fba862aecd0</t>
  </si>
  <si>
    <t>altheaa01</t>
  </si>
  <si>
    <t>Aaron</t>
  </si>
  <si>
    <t>Altherr</t>
  </si>
  <si>
    <t>altha001</t>
  </si>
  <si>
    <t>ALTHERR19910114A</t>
  </si>
  <si>
    <t>Altherr, Aaron</t>
  </si>
  <si>
    <t>*02484*</t>
  </si>
  <si>
    <t>altuvjo01</t>
  </si>
  <si>
    <t>Jose Altuve</t>
  </si>
  <si>
    <t>Altuve</t>
  </si>
  <si>
    <t>altuj001</t>
  </si>
  <si>
    <t>ALTUVE19900506A</t>
  </si>
  <si>
    <t>Altuve, Jose</t>
  </si>
  <si>
    <t>*024m0*</t>
  </si>
  <si>
    <t>fa20fddf-1607-4df3-9b02-6e5807fb4a99</t>
  </si>
  <si>
    <t>aluja01</t>
  </si>
  <si>
    <t>Jake</t>
  </si>
  <si>
    <t>Alu</t>
  </si>
  <si>
    <t>alu-j001</t>
  </si>
  <si>
    <t>Jacob Alu</t>
  </si>
  <si>
    <t>ALU19970406A</t>
  </si>
  <si>
    <t>Alu, Jake</t>
  </si>
  <si>
    <t>*051io*</t>
  </si>
  <si>
    <t>alvaran01</t>
  </si>
  <si>
    <t>Andrew Alvarez</t>
  </si>
  <si>
    <t>Alvarez</t>
  </si>
  <si>
    <t>alvaa003</t>
  </si>
  <si>
    <t>ALVAREZ19990613A</t>
  </si>
  <si>
    <t>Alvarez, Andrew</t>
  </si>
  <si>
    <t>*060u3*</t>
  </si>
  <si>
    <t>213885d5-4ae8-472c-a92a-d0a8b59ff049</t>
  </si>
  <si>
    <t>alvarar01</t>
  </si>
  <si>
    <t>Armando Alvarez</t>
  </si>
  <si>
    <t>Armando</t>
  </si>
  <si>
    <t>alvaa002</t>
  </si>
  <si>
    <t>ALVAREZ19940714A</t>
  </si>
  <si>
    <t>Alvarez, Armando</t>
  </si>
  <si>
    <t>*0420k*</t>
  </si>
  <si>
    <t>b31b1b2b-06bd-4c5b-a015-3fd76109d881</t>
  </si>
  <si>
    <t>alvared01</t>
  </si>
  <si>
    <t>Eddy</t>
  </si>
  <si>
    <t>alvae001</t>
  </si>
  <si>
    <t>ALVAREZ19900130A</t>
  </si>
  <si>
    <t>Alvarez, Eddy</t>
  </si>
  <si>
    <t>*03mpn*</t>
  </si>
  <si>
    <t>alvarel01</t>
  </si>
  <si>
    <t>Elvis Alvarado</t>
  </si>
  <si>
    <t>Elvis</t>
  </si>
  <si>
    <t>Alvarado</t>
  </si>
  <si>
    <t>alvae002</t>
  </si>
  <si>
    <t>ALVARADO19990223A</t>
  </si>
  <si>
    <t>Alvarado, Elvis</t>
  </si>
  <si>
    <t>*041g5*</t>
  </si>
  <si>
    <t>e3cd1629-74ed-4a48-b257-a9c6b8964cde</t>
  </si>
  <si>
    <t>alvarfr01</t>
  </si>
  <si>
    <t>Francisco</t>
  </si>
  <si>
    <t>alvaf001</t>
  </si>
  <si>
    <t>ALVAREZ20011119A</t>
  </si>
  <si>
    <t>Alvarez, Francisco</t>
  </si>
  <si>
    <t>*04qnc*</t>
  </si>
  <si>
    <t>e2e38417-c304-4250-a11c-cfd69469a1de</t>
  </si>
  <si>
    <t>alvarha01</t>
  </si>
  <si>
    <t>Hayden Alvarez</t>
  </si>
  <si>
    <t>Hayden</t>
  </si>
  <si>
    <t>ALVAREZ20070319A</t>
  </si>
  <si>
    <t>Alvarez, Hayden</t>
  </si>
  <si>
    <t>*06jfc*</t>
  </si>
  <si>
    <t>alvarhe01</t>
  </si>
  <si>
    <t>Henderson Alvarez</t>
  </si>
  <si>
    <t>Henderson</t>
  </si>
  <si>
    <t>alvah001</t>
  </si>
  <si>
    <t>ALVAREZ19900418A</t>
  </si>
  <si>
    <t>Alvarez, Henderson</t>
  </si>
  <si>
    <t>*01skb*</t>
  </si>
  <si>
    <t>alvarjo01</t>
  </si>
  <si>
    <t>alvaj001</t>
  </si>
  <si>
    <t>ALVAREZ19890506A</t>
  </si>
  <si>
    <t>Alvarez, Jose</t>
  </si>
  <si>
    <t>*021hr*</t>
  </si>
  <si>
    <t>alvarjo03</t>
  </si>
  <si>
    <t>Jose Alvarado</t>
  </si>
  <si>
    <t>alvaj004</t>
  </si>
  <si>
    <t>ALVARADO19950521A</t>
  </si>
  <si>
    <t>José Alvarado</t>
  </si>
  <si>
    <t>Alvarado, Jose</t>
  </si>
  <si>
    <t>*03btm*</t>
  </si>
  <si>
    <t>f59606d1-98aa-4c0b-b66a-c095f2f2c84c</t>
  </si>
  <si>
    <t>alvarna01</t>
  </si>
  <si>
    <t>Nacho Alvarez</t>
  </si>
  <si>
    <t>Nacho</t>
  </si>
  <si>
    <t>Nacho Alvarez Jr.</t>
  </si>
  <si>
    <t>Ignacio Alvarez</t>
  </si>
  <si>
    <t>alvan001</t>
  </si>
  <si>
    <t>ALVAREZ20030411A</t>
  </si>
  <si>
    <t>Alvarez, Nacho</t>
  </si>
  <si>
    <t>*064da*</t>
  </si>
  <si>
    <t>Alvarez Jr., Nacho</t>
  </si>
  <si>
    <t>alvarpe01</t>
  </si>
  <si>
    <t>Pedro Alvarez</t>
  </si>
  <si>
    <t>Pedro</t>
  </si>
  <si>
    <t>alvap001</t>
  </si>
  <si>
    <t>ALVAREZ19870718A</t>
  </si>
  <si>
    <t>Alvarez, Pedro</t>
  </si>
  <si>
    <t>*01bvn*</t>
  </si>
  <si>
    <t>alvarya01</t>
  </si>
  <si>
    <t>Yadier Alvarez</t>
  </si>
  <si>
    <t>Yadier</t>
  </si>
  <si>
    <t>ALVAREZ19960307A</t>
  </si>
  <si>
    <t>Alvarez, Yadier</t>
  </si>
  <si>
    <t>*03mod*</t>
  </si>
  <si>
    <t>alvaryo01</t>
  </si>
  <si>
    <t>Yordan</t>
  </si>
  <si>
    <t>alvay001</t>
  </si>
  <si>
    <t>ALVAREZ19970627A</t>
  </si>
  <si>
    <t>Alvarez, Yordan</t>
  </si>
  <si>
    <t>*04355*</t>
  </si>
  <si>
    <t>3866743c-5a54-4515-8210-fd76d80cca68</t>
  </si>
  <si>
    <t>alzolad01</t>
  </si>
  <si>
    <t>Adbert</t>
  </si>
  <si>
    <t>Alzolay</t>
  </si>
  <si>
    <t>alzoa001</t>
  </si>
  <si>
    <t>ALZOLAY19950301A</t>
  </si>
  <si>
    <t>Alzolay, Adbert</t>
  </si>
  <si>
    <t>*03aqz*</t>
  </si>
  <si>
    <t>d2c4ff67-2927-4f94-891a-dad3f4953f63</t>
  </si>
  <si>
    <t>amadoad01</t>
  </si>
  <si>
    <t>Adael Amador</t>
  </si>
  <si>
    <t>Adael</t>
  </si>
  <si>
    <t>Amador</t>
  </si>
  <si>
    <t>amada001</t>
  </si>
  <si>
    <t>AMADOR20030411A</t>
  </si>
  <si>
    <t>Amador, Adael</t>
  </si>
  <si>
    <t>*04ysv*</t>
  </si>
  <si>
    <t>9464f7d8-b123-4dd7-94a0-6f1751e0515d</t>
  </si>
  <si>
    <t>amarial01</t>
  </si>
  <si>
    <t>Alexi Amarista</t>
  </si>
  <si>
    <t>Alexi</t>
  </si>
  <si>
    <t>Amarista</t>
  </si>
  <si>
    <t>amara001</t>
  </si>
  <si>
    <t>AMARISTA19890406A</t>
  </si>
  <si>
    <t>Amarista, Alexi</t>
  </si>
  <si>
    <t>*01sjn*</t>
  </si>
  <si>
    <t>amayaja01</t>
  </si>
  <si>
    <t>Jacob</t>
  </si>
  <si>
    <t>Amaya</t>
  </si>
  <si>
    <t>amayj001</t>
  </si>
  <si>
    <t>AMAYA19980903A</t>
  </si>
  <si>
    <t>Amaya, Jacob</t>
  </si>
  <si>
    <t>*04elh*</t>
  </si>
  <si>
    <t>4cbdf28f-a260-46fd-9689-c5277c1e7e07</t>
  </si>
  <si>
    <t>amayami01</t>
  </si>
  <si>
    <t>Miguel</t>
  </si>
  <si>
    <t>amaym001</t>
  </si>
  <si>
    <t>AMAYA19990309A</t>
  </si>
  <si>
    <t>Amaya, Miguel</t>
  </si>
  <si>
    <t>*03xs3*</t>
  </si>
  <si>
    <t>e0eb1dfc-ce87-4ff2-a8f4-7d1afd5720b4</t>
  </si>
  <si>
    <t>ambrihe01</t>
  </si>
  <si>
    <t>Hector Ambriz</t>
  </si>
  <si>
    <t>Hector</t>
  </si>
  <si>
    <t>Ambriz</t>
  </si>
  <si>
    <t>ambrh001</t>
  </si>
  <si>
    <t>AMBRIZ19840524A</t>
  </si>
  <si>
    <t>Ambriz, Hector</t>
  </si>
  <si>
    <t>*01t1y*</t>
  </si>
  <si>
    <t>anderbr04</t>
  </si>
  <si>
    <t>Brett Anderson</t>
  </si>
  <si>
    <t>Brett</t>
  </si>
  <si>
    <t>Anderson</t>
  </si>
  <si>
    <t>andeb004</t>
  </si>
  <si>
    <t>ANDERSON19880201A</t>
  </si>
  <si>
    <t>Anderson, Brett</t>
  </si>
  <si>
    <t>*01c1p*</t>
  </si>
  <si>
    <t>anderbr05</t>
  </si>
  <si>
    <t>Bryan D. Anderson</t>
  </si>
  <si>
    <t>andeb005</t>
  </si>
  <si>
    <t>ANDERSON19780710A</t>
  </si>
  <si>
    <t>Anderson, Bryan</t>
  </si>
  <si>
    <t>*01c93*</t>
  </si>
  <si>
    <t>anderbr06</t>
  </si>
  <si>
    <t>Brian</t>
  </si>
  <si>
    <t>andeb006</t>
  </si>
  <si>
    <t>ANDERSON19930519A</t>
  </si>
  <si>
    <t>Anderson, Brian</t>
  </si>
  <si>
    <t>*02c63*</t>
  </si>
  <si>
    <t>7655356e-193d-4f95-a677-fc173c973993</t>
  </si>
  <si>
    <t>anderch01</t>
  </si>
  <si>
    <t>Chase</t>
  </si>
  <si>
    <t>andec001</t>
  </si>
  <si>
    <t>ANDERSON19871130A</t>
  </si>
  <si>
    <t>Anderson, Chase</t>
  </si>
  <si>
    <t>*026k6*</t>
  </si>
  <si>
    <t>ec548cd2-4789-45ef-b20d-84fa6bb2ff24</t>
  </si>
  <si>
    <t>anderco01</t>
  </si>
  <si>
    <t>andec002</t>
  </si>
  <si>
    <t>ANDERSON19900914A</t>
  </si>
  <si>
    <t>Anderson, Cody</t>
  </si>
  <si>
    <t>*02c0w*</t>
  </si>
  <si>
    <t>anderdr02</t>
  </si>
  <si>
    <t>Drew</t>
  </si>
  <si>
    <t>anded003</t>
  </si>
  <si>
    <t>ANDERSON19940322A</t>
  </si>
  <si>
    <t>Anderson, Drew</t>
  </si>
  <si>
    <t>*02nb6*</t>
  </si>
  <si>
    <t>db6063a2-47f5-4319-8612-15ceb0c2c2df</t>
  </si>
  <si>
    <t>andergr01</t>
  </si>
  <si>
    <t>Grant Anderson</t>
  </si>
  <si>
    <t>Grant</t>
  </si>
  <si>
    <t>andeg002</t>
  </si>
  <si>
    <t>ANDERSON19970621A</t>
  </si>
  <si>
    <t>Anderson, Grant</t>
  </si>
  <si>
    <t>*04q3y*</t>
  </si>
  <si>
    <t>26cd8bf8-fc7b-4820-8c4b-ed21f905442d</t>
  </si>
  <si>
    <t>anderia01</t>
  </si>
  <si>
    <t>Ian</t>
  </si>
  <si>
    <t>andei001</t>
  </si>
  <si>
    <t>ANDERSON19980502A</t>
  </si>
  <si>
    <t>Anderson, Ian</t>
  </si>
  <si>
    <t>*041m0*</t>
  </si>
  <si>
    <t>550884b6-6255-4f72-8dd2-a0b1cba2f651</t>
  </si>
  <si>
    <t>anderju01</t>
  </si>
  <si>
    <t>Justin Anderson</t>
  </si>
  <si>
    <t>Justin</t>
  </si>
  <si>
    <t>andej005</t>
  </si>
  <si>
    <t>ANDERSON19920928A</t>
  </si>
  <si>
    <t>Anderson, Justin</t>
  </si>
  <si>
    <t>*03do2*</t>
  </si>
  <si>
    <t>807b68b6-3fee-4fec-a858-1af44c894675</t>
  </si>
  <si>
    <t>anderka01</t>
  </si>
  <si>
    <t>Kade Anderson</t>
  </si>
  <si>
    <t>Kade</t>
  </si>
  <si>
    <t>ANDERSON20040706A</t>
  </si>
  <si>
    <t>Anderson, Kade</t>
  </si>
  <si>
    <t>*05ydp*</t>
  </si>
  <si>
    <t>45b621b3-772d-4282-adb6-2fdcc982ae30</t>
  </si>
  <si>
    <t>anderla03</t>
  </si>
  <si>
    <t>Lars Anderson</t>
  </si>
  <si>
    <t>Lars</t>
  </si>
  <si>
    <t>andel002</t>
  </si>
  <si>
    <t>ANDERSON19870925A</t>
  </si>
  <si>
    <t>Anderson, Lars</t>
  </si>
  <si>
    <t>anderma03</t>
  </si>
  <si>
    <t>Max Anderson</t>
  </si>
  <si>
    <t>Max</t>
  </si>
  <si>
    <t>ANDERSON20020228A</t>
  </si>
  <si>
    <t>Anderson, Max</t>
  </si>
  <si>
    <t>*06dmp*</t>
  </si>
  <si>
    <t>anderni01</t>
  </si>
  <si>
    <t>Nick Anderson</t>
  </si>
  <si>
    <t>anden001</t>
  </si>
  <si>
    <t>ANDERSON19900705A</t>
  </si>
  <si>
    <t>Anderson, Nick</t>
  </si>
  <si>
    <t>*04sxl*</t>
  </si>
  <si>
    <t>235b4f5d-aa5f-446c-8bf6-6fe412d50f3b</t>
  </si>
  <si>
    <t>andersh01</t>
  </si>
  <si>
    <t>Shaun</t>
  </si>
  <si>
    <t>andes002</t>
  </si>
  <si>
    <t>ANDERSON19941029A</t>
  </si>
  <si>
    <t>Anderson, Shaun</t>
  </si>
  <si>
    <t>*041qm*</t>
  </si>
  <si>
    <t>32d03eff-3a28-4043-9ace-407541355f12</t>
  </si>
  <si>
    <t>anderti01</t>
  </si>
  <si>
    <t>andet001</t>
  </si>
  <si>
    <t>ANDERSON19930623A</t>
  </si>
  <si>
    <t>Anderson, Tim</t>
  </si>
  <si>
    <t>*03110*</t>
  </si>
  <si>
    <t>a034974d-6bc9-4e6c-8160-3353681e2619</t>
  </si>
  <si>
    <t>anderty01</t>
  </si>
  <si>
    <t>andet002</t>
  </si>
  <si>
    <t>ANDERSON19891230A</t>
  </si>
  <si>
    <t>Anderson, Tyler</t>
  </si>
  <si>
    <t>*026mq*</t>
  </si>
  <si>
    <t>cd1fe54f-659e-460e-bee6-b4863f5094d1</t>
  </si>
  <si>
    <t>andinro01</t>
  </si>
  <si>
    <t>Robert Andino</t>
  </si>
  <si>
    <t>Robert</t>
  </si>
  <si>
    <t>Andino</t>
  </si>
  <si>
    <t>andir001</t>
  </si>
  <si>
    <t>ANDINO19840425A</t>
  </si>
  <si>
    <t>Andino, Robert</t>
  </si>
  <si>
    <t>*000i0*</t>
  </si>
  <si>
    <t>andrejo03</t>
  </si>
  <si>
    <t>John</t>
  </si>
  <si>
    <t>Andreoli</t>
  </si>
  <si>
    <t>andrj001</t>
  </si>
  <si>
    <t>ANDREOLI19900609A</t>
  </si>
  <si>
    <t>Andreoli, John</t>
  </si>
  <si>
    <t>*02c3a*</t>
  </si>
  <si>
    <t>andrima01</t>
  </si>
  <si>
    <t>Andriese</t>
  </si>
  <si>
    <t>andrm001</t>
  </si>
  <si>
    <t>ANDRIESE19890828A</t>
  </si>
  <si>
    <t>Andriese, Matt</t>
  </si>
  <si>
    <t>*02bsc*</t>
  </si>
  <si>
    <t>2b33edef-a1d7-49f0-8e1e-160ee2ba5eaa</t>
  </si>
  <si>
    <t>andruel01</t>
  </si>
  <si>
    <t>Elvis Andrus</t>
  </si>
  <si>
    <t>Andrus</t>
  </si>
  <si>
    <t>andre001</t>
  </si>
  <si>
    <t>ANDRUS19880826A</t>
  </si>
  <si>
    <t>Andrus, Elvis</t>
  </si>
  <si>
    <t>*01bv1*</t>
  </si>
  <si>
    <t>andujmi01</t>
  </si>
  <si>
    <t>Andujar</t>
  </si>
  <si>
    <t>andum001</t>
  </si>
  <si>
    <t>ANDUJAR19950302A</t>
  </si>
  <si>
    <t>Miguel Andújar</t>
  </si>
  <si>
    <t>Andujar, Miguel</t>
  </si>
  <si>
    <t>*02i3l*</t>
  </si>
  <si>
    <t>728d1581-27fc-4ca6-86eb-f557c1a36fe3</t>
  </si>
  <si>
    <t>ankieri01</t>
  </si>
  <si>
    <t>Rick Ankiel</t>
  </si>
  <si>
    <t>Rick</t>
  </si>
  <si>
    <t>Ankiel</t>
  </si>
  <si>
    <t>ankir001</t>
  </si>
  <si>
    <t>ANKIEL19790719A</t>
  </si>
  <si>
    <t>Ankiel, Rick</t>
  </si>
  <si>
    <t>annade01</t>
  </si>
  <si>
    <t>Dean</t>
  </si>
  <si>
    <t>Anna</t>
  </si>
  <si>
    <t>annad001</t>
  </si>
  <si>
    <t>ANNA19861124A</t>
  </si>
  <si>
    <t>Anna, Dean</t>
  </si>
  <si>
    <t>anthoro01</t>
  </si>
  <si>
    <t>Roman Anthony</t>
  </si>
  <si>
    <t>Roman</t>
  </si>
  <si>
    <t>anthr001</t>
  </si>
  <si>
    <t>ANTHONY20040513A</t>
  </si>
  <si>
    <t>Anthony, Roman</t>
  </si>
  <si>
    <t>*05u9z*</t>
  </si>
  <si>
    <t>e85a9316-0711-4b6f-9411-431678800060</t>
  </si>
  <si>
    <t>antonte01</t>
  </si>
  <si>
    <t>Tejay</t>
  </si>
  <si>
    <t>Antone</t>
  </si>
  <si>
    <t>antot001</t>
  </si>
  <si>
    <t>ANTONE19931205A</t>
  </si>
  <si>
    <t>Antone, Tejay</t>
  </si>
  <si>
    <t>*02nbw*</t>
  </si>
  <si>
    <t>be82825c-c7d7-4af7-b587-7629877dd28c</t>
  </si>
  <si>
    <t>aokino01</t>
  </si>
  <si>
    <t>Norichika Aoki</t>
  </si>
  <si>
    <t>Norichika</t>
  </si>
  <si>
    <t>Aoki</t>
  </si>
  <si>
    <t>Nori Aoki</t>
  </si>
  <si>
    <t>aokin001</t>
  </si>
  <si>
    <t>AOKI19820105A</t>
  </si>
  <si>
    <t>Aoki, Norichika</t>
  </si>
  <si>
    <t>*01t8d*</t>
  </si>
  <si>
    <t>appelma01</t>
  </si>
  <si>
    <t>Mark Appel</t>
  </si>
  <si>
    <t>Mark</t>
  </si>
  <si>
    <t>Appel</t>
  </si>
  <si>
    <t>appem001</t>
  </si>
  <si>
    <t>APPEL19910715A</t>
  </si>
  <si>
    <t>Appel, Mark</t>
  </si>
  <si>
    <t>*02b2j*</t>
  </si>
  <si>
    <t>aquinar01</t>
  </si>
  <si>
    <t>Aristides</t>
  </si>
  <si>
    <t>Aquino</t>
  </si>
  <si>
    <t>aquia001</t>
  </si>
  <si>
    <t>AQUINO19940422A</t>
  </si>
  <si>
    <t>Aquino, Aristides</t>
  </si>
  <si>
    <t>*03atj*</t>
  </si>
  <si>
    <t>arandjo01</t>
  </si>
  <si>
    <t>Jonathan</t>
  </si>
  <si>
    <t>Aranda</t>
  </si>
  <si>
    <t>aranj001</t>
  </si>
  <si>
    <t>ARANDA19980523A</t>
  </si>
  <si>
    <t>Aranda, Jonathan</t>
  </si>
  <si>
    <t>*05t9v*</t>
  </si>
  <si>
    <t>8380d2e3-022e-40f5-962a-54483c64f79b</t>
  </si>
  <si>
    <t>aranovi01</t>
  </si>
  <si>
    <t>Victor Arano</t>
  </si>
  <si>
    <t>Arano</t>
  </si>
  <si>
    <t>aranv001</t>
  </si>
  <si>
    <t>ARANO19950207A</t>
  </si>
  <si>
    <t>Arano, Victor</t>
  </si>
  <si>
    <t>*03aqj*</t>
  </si>
  <si>
    <t>8189834e-bb9f-48b6-9d7c-28c838161a36</t>
  </si>
  <si>
    <t>arauzjo01</t>
  </si>
  <si>
    <t>Jonathan Arauz</t>
  </si>
  <si>
    <t>Arauz</t>
  </si>
  <si>
    <t>arauj001</t>
  </si>
  <si>
    <t>ARAUZ19980803A</t>
  </si>
  <si>
    <t>Arauz, Jonathan</t>
  </si>
  <si>
    <t>*03nrm*</t>
  </si>
  <si>
    <t>archech01</t>
  </si>
  <si>
    <t>Chris</t>
  </si>
  <si>
    <t>Archer</t>
  </si>
  <si>
    <t>archc001</t>
  </si>
  <si>
    <t>ARCHER19880926A</t>
  </si>
  <si>
    <t>Archer, Chris</t>
  </si>
  <si>
    <t>*01uoy*</t>
  </si>
  <si>
    <t>28d65a43-23c8-4af5-afba-41f34a06a2f1</t>
  </si>
  <si>
    <t>arciafr01</t>
  </si>
  <si>
    <t>Arcia</t>
  </si>
  <si>
    <t>arcif001</t>
  </si>
  <si>
    <t>ARCIA00000000A</t>
  </si>
  <si>
    <t>Arcia, Francisco</t>
  </si>
  <si>
    <t>*03muj*</t>
  </si>
  <si>
    <t>arciaor01</t>
  </si>
  <si>
    <t>Orlando</t>
  </si>
  <si>
    <t>arcio002</t>
  </si>
  <si>
    <t>ARCIA19940804A</t>
  </si>
  <si>
    <t>Arcia, Orlando</t>
  </si>
  <si>
    <t>*02i1q*</t>
  </si>
  <si>
    <t>1dd19ab3-a724-42b0-a3a8-d30f13a63e96</t>
  </si>
  <si>
    <t>arciaos01</t>
  </si>
  <si>
    <t>Oswaldo</t>
  </si>
  <si>
    <t>arcio001</t>
  </si>
  <si>
    <t>ARCIA19910509A</t>
  </si>
  <si>
    <t>Arcia, Oswaldo</t>
  </si>
  <si>
    <t>*01t0e*</t>
  </si>
  <si>
    <t>arenano01</t>
  </si>
  <si>
    <t>Nolan</t>
  </si>
  <si>
    <t>Arenado</t>
  </si>
  <si>
    <t>arenn001</t>
  </si>
  <si>
    <t>ARENADO19910416A</t>
  </si>
  <si>
    <t>Arenado, Nolan</t>
  </si>
  <si>
    <t>*01sy3*</t>
  </si>
  <si>
    <t>20516ed6-58c6-43d6-90d9-b2f676ee817b</t>
  </si>
  <si>
    <t>arencjp01</t>
  </si>
  <si>
    <t>J.P. Arencibia</t>
  </si>
  <si>
    <t>J.P.</t>
  </si>
  <si>
    <t>Arencibia</t>
  </si>
  <si>
    <t>arenj001</t>
  </si>
  <si>
    <t>ARENCIBIA19860105A</t>
  </si>
  <si>
    <t>Arencibia, J.P.</t>
  </si>
  <si>
    <t>*01c97*</t>
  </si>
  <si>
    <t>ariasfr01</t>
  </si>
  <si>
    <t>Franklin Arias</t>
  </si>
  <si>
    <t>Franklin</t>
  </si>
  <si>
    <t>Arias</t>
  </si>
  <si>
    <t>ARIAS20051119A</t>
  </si>
  <si>
    <t>Arias, Franklin</t>
  </si>
  <si>
    <t>*06c78*</t>
  </si>
  <si>
    <t>ariasga01</t>
  </si>
  <si>
    <t>Gabriel</t>
  </si>
  <si>
    <t>ariag002</t>
  </si>
  <si>
    <t>ARIAS20000227A</t>
  </si>
  <si>
    <t>Arias, Gabriel</t>
  </si>
  <si>
    <t>*0414h*</t>
  </si>
  <si>
    <t>5eaad27f-fce9-4ea1-a960-dbad3add02b0</t>
  </si>
  <si>
    <t>ariasjo01</t>
  </si>
  <si>
    <t>Joaquin Arias</t>
  </si>
  <si>
    <t>Joaquin</t>
  </si>
  <si>
    <t>ariaj001</t>
  </si>
  <si>
    <t>ARIAS19840921A</t>
  </si>
  <si>
    <t>Arias, Joaquin</t>
  </si>
  <si>
    <t>*004e6*</t>
  </si>
  <si>
    <t>arihako01</t>
  </si>
  <si>
    <t>Kohei</t>
  </si>
  <si>
    <t>Arihara</t>
  </si>
  <si>
    <t>ARIHARA19920811A</t>
  </si>
  <si>
    <t>Arihara, Kohei</t>
  </si>
  <si>
    <t>*05gdd*</t>
  </si>
  <si>
    <t>36841959-c9bd-4862-bac6-08403b58e72a</t>
  </si>
  <si>
    <t>armenro01</t>
  </si>
  <si>
    <t>Rogelio Armenteros</t>
  </si>
  <si>
    <t>Rogelio</t>
  </si>
  <si>
    <t>Armenteros</t>
  </si>
  <si>
    <t>armer001</t>
  </si>
  <si>
    <t>ARMENTEROS19940630A</t>
  </si>
  <si>
    <t>Armenteros, Rogelio</t>
  </si>
  <si>
    <t>*03r2q*</t>
  </si>
  <si>
    <t>armstsh01</t>
  </si>
  <si>
    <t>Shawn Armstrong</t>
  </si>
  <si>
    <t>Shawn</t>
  </si>
  <si>
    <t>Armstrong</t>
  </si>
  <si>
    <t>armss001</t>
  </si>
  <si>
    <t>ARMSTRONG19900911A</t>
  </si>
  <si>
    <t>Armstrong, Shawn</t>
  </si>
  <si>
    <t>*02c47*</t>
  </si>
  <si>
    <t>69cfab23-3279-4601-bafb-e9b870c0c3db</t>
  </si>
  <si>
    <t>arnolja01</t>
  </si>
  <si>
    <t>Jamie Arnold</t>
  </si>
  <si>
    <t>Jamie</t>
  </si>
  <si>
    <t>Arnold</t>
  </si>
  <si>
    <t>arnoj001</t>
  </si>
  <si>
    <t>ARNOLD20040321A</t>
  </si>
  <si>
    <t>Arnold, Jamie</t>
  </si>
  <si>
    <t>*06ktt*</t>
  </si>
  <si>
    <t>arozara01</t>
  </si>
  <si>
    <t>Randy</t>
  </si>
  <si>
    <t>Arozarena</t>
  </si>
  <si>
    <t>arozr001</t>
  </si>
  <si>
    <t>ARROZARENAcubaR01</t>
  </si>
  <si>
    <t>Arozarena, Randy</t>
  </si>
  <si>
    <t>*040b5*</t>
  </si>
  <si>
    <t>0c46875f-dbb1-4655-ad54-5593128edae5</t>
  </si>
  <si>
    <t>arqueai01</t>
  </si>
  <si>
    <t>Aiva Arquette</t>
  </si>
  <si>
    <t>Aiva</t>
  </si>
  <si>
    <t>Arquette</t>
  </si>
  <si>
    <t>ARQUETTE20031017A</t>
  </si>
  <si>
    <t>Arquette, Aiva</t>
  </si>
  <si>
    <t>*06pg6*</t>
  </si>
  <si>
    <t>arraelu01</t>
  </si>
  <si>
    <t>Luis</t>
  </si>
  <si>
    <t>Arraez</t>
  </si>
  <si>
    <t>arral001</t>
  </si>
  <si>
    <t>ARRAEZ19970409A</t>
  </si>
  <si>
    <t>Arraez, Luis</t>
  </si>
  <si>
    <t>*03mew*</t>
  </si>
  <si>
    <t>1B/2B</t>
  </si>
  <si>
    <t>b6212a9e-7dea-4fb6-8b7f-799c5bba173b</t>
  </si>
  <si>
    <t>arredjo01</t>
  </si>
  <si>
    <t>Jose Arredondo</t>
  </si>
  <si>
    <t>Arredondo</t>
  </si>
  <si>
    <t>arrej001</t>
  </si>
  <si>
    <t>ARREDONDO19840330A</t>
  </si>
  <si>
    <t>Arredondo, Jose</t>
  </si>
  <si>
    <t>arrieja01</t>
  </si>
  <si>
    <t>Jake Arrieta</t>
  </si>
  <si>
    <t>Arrieta</t>
  </si>
  <si>
    <t>arrij001</t>
  </si>
  <si>
    <t>ARRIETA19860306A</t>
  </si>
  <si>
    <t>Arrieta, Jake</t>
  </si>
  <si>
    <t>*01cfw*</t>
  </si>
  <si>
    <t>arrigsp01</t>
  </si>
  <si>
    <t>Spencer Arrighetti</t>
  </si>
  <si>
    <t>Arrighetti</t>
  </si>
  <si>
    <t>arris001</t>
  </si>
  <si>
    <t>ARRIGHETT20000122A</t>
  </si>
  <si>
    <t>Arrighetti, Spencer</t>
  </si>
  <si>
    <t>*05y0j*</t>
  </si>
  <si>
    <t>fa6b6c2e-3ac6-400f-87c0-cfd71a3bb2b5</t>
  </si>
  <si>
    <t>arroybr01</t>
  </si>
  <si>
    <t>Bronson Arroyo</t>
  </si>
  <si>
    <t>Bronson</t>
  </si>
  <si>
    <t>Arroyo</t>
  </si>
  <si>
    <t>arrob001</t>
  </si>
  <si>
    <t>ARROYO19770224A</t>
  </si>
  <si>
    <t>Arroyo, Bronson</t>
  </si>
  <si>
    <t>arroych01</t>
  </si>
  <si>
    <t>Christian</t>
  </si>
  <si>
    <t>arroc001</t>
  </si>
  <si>
    <t>ARROYO19950530A</t>
  </si>
  <si>
    <t>Arroyo, Christian</t>
  </si>
  <si>
    <t>*0310e*</t>
  </si>
  <si>
    <t>396071ce-8d7f-4245-bc2d-cd20540ea846</t>
  </si>
  <si>
    <t>arroyed01</t>
  </si>
  <si>
    <t>Edwin Arroyo</t>
  </si>
  <si>
    <t>Edwin</t>
  </si>
  <si>
    <t>ARROYO20030825A</t>
  </si>
  <si>
    <t>Arroyo, Edwin</t>
  </si>
  <si>
    <t>*05rcj*</t>
  </si>
  <si>
    <t>881ba415-ee80-44fa-a3bd-a0c6f82ff03f</t>
  </si>
  <si>
    <t>arroymi01</t>
  </si>
  <si>
    <t>Michael Arroyo</t>
  </si>
  <si>
    <t>Michael</t>
  </si>
  <si>
    <t>ARROYO20041103A</t>
  </si>
  <si>
    <t>Arroyo, Michael</t>
  </si>
  <si>
    <t>*05yid*</t>
  </si>
  <si>
    <t>arteahu01</t>
  </si>
  <si>
    <t>Humberto</t>
  </si>
  <si>
    <t>Arteaga</t>
  </si>
  <si>
    <t>arteh001</t>
  </si>
  <si>
    <t>ARTEAGA19940123</t>
  </si>
  <si>
    <t>Arteaga, Humberto</t>
  </si>
  <si>
    <t>*02i68*</t>
  </si>
  <si>
    <t>ascheco01</t>
  </si>
  <si>
    <t>Asche</t>
  </si>
  <si>
    <t>aschc001</t>
  </si>
  <si>
    <t>ASCHE19900630A</t>
  </si>
  <si>
    <t>Asche, Cody</t>
  </si>
  <si>
    <t>*02bt2*</t>
  </si>
  <si>
    <t>ashbyaa01</t>
  </si>
  <si>
    <t>Ashby</t>
  </si>
  <si>
    <t>ashba003</t>
  </si>
  <si>
    <t>ASHBY19980524A</t>
  </si>
  <si>
    <t>Ashby, Aaron</t>
  </si>
  <si>
    <t>*04ew7*</t>
  </si>
  <si>
    <t>24eb5737-2b8f-4c34-89ac-8c6e51390f7a</t>
  </si>
  <si>
    <t>ashcrbr01</t>
  </si>
  <si>
    <t>Braxton Ashcraft</t>
  </si>
  <si>
    <t>Braxton</t>
  </si>
  <si>
    <t>Ashcraft</t>
  </si>
  <si>
    <t>ashcb001</t>
  </si>
  <si>
    <t>ASHCRAFT19991005A</t>
  </si>
  <si>
    <t>Ashcraft, Braxton</t>
  </si>
  <si>
    <t>*04pmq*</t>
  </si>
  <si>
    <t>ashcrgr01</t>
  </si>
  <si>
    <t>Graham Ashcraft</t>
  </si>
  <si>
    <t>Graham</t>
  </si>
  <si>
    <t>ashcg001</t>
  </si>
  <si>
    <t>ASHCRAFT19980211A</t>
  </si>
  <si>
    <t>Ashcraft, Graham</t>
  </si>
  <si>
    <t>*041x9*</t>
  </si>
  <si>
    <t>0e0c37c6-4933-4171-9d39-75ade9c2f41f</t>
  </si>
  <si>
    <t>asheral01</t>
  </si>
  <si>
    <t>Alec</t>
  </si>
  <si>
    <t>Asher</t>
  </si>
  <si>
    <t>ashea001</t>
  </si>
  <si>
    <t>ASHER19911004A</t>
  </si>
  <si>
    <t>Asher, Alec</t>
  </si>
  <si>
    <t>*02myx*</t>
  </si>
  <si>
    <t>assadja01</t>
  </si>
  <si>
    <t>Javier Assad</t>
  </si>
  <si>
    <t>Javier</t>
  </si>
  <si>
    <t>Assad</t>
  </si>
  <si>
    <t>assaj001</t>
  </si>
  <si>
    <t>ASSAD19970730A</t>
  </si>
  <si>
    <t>Assad, Javier</t>
  </si>
  <si>
    <t>*04fq2*</t>
  </si>
  <si>
    <t>542b90ea-a479-4486-9009-95af614cd6af</t>
  </si>
  <si>
    <t>astudwi01</t>
  </si>
  <si>
    <t>Willians</t>
  </si>
  <si>
    <t>Astudillo</t>
  </si>
  <si>
    <t>astuw001</t>
  </si>
  <si>
    <t>ASTUDILLO19911014A</t>
  </si>
  <si>
    <t>Astudillo, Willians</t>
  </si>
  <si>
    <t>*02ibc*</t>
  </si>
  <si>
    <t>asuajca01</t>
  </si>
  <si>
    <t>Carlos</t>
  </si>
  <si>
    <t>Asuaje</t>
  </si>
  <si>
    <t>asuac001</t>
  </si>
  <si>
    <t>ASUAJE19911102A</t>
  </si>
  <si>
    <t>Asuaje, Carlos</t>
  </si>
  <si>
    <t>*031d0*</t>
  </si>
  <si>
    <t>atchisc01</t>
  </si>
  <si>
    <t>Scott Atchison</t>
  </si>
  <si>
    <t>Atchison</t>
  </si>
  <si>
    <t>atchs001</t>
  </si>
  <si>
    <t>ATCHISON19760329A</t>
  </si>
  <si>
    <t>Atchison, Scott</t>
  </si>
  <si>
    <t>atkinga01</t>
  </si>
  <si>
    <t>Garrett Atkins</t>
  </si>
  <si>
    <t>Atkins</t>
  </si>
  <si>
    <t>atkig001</t>
  </si>
  <si>
    <t>ATKINS19791212A</t>
  </si>
  <si>
    <t>Atkins, Garrett</t>
  </si>
  <si>
    <t>aumonph01</t>
  </si>
  <si>
    <t>Phillippe</t>
  </si>
  <si>
    <t>Aumont</t>
  </si>
  <si>
    <t>aumop001</t>
  </si>
  <si>
    <t>AUMONT19890107A</t>
  </si>
  <si>
    <t>Aumont, Phillippe</t>
  </si>
  <si>
    <t>*01cfs*</t>
  </si>
  <si>
    <t>austity01</t>
  </si>
  <si>
    <t>austt001</t>
  </si>
  <si>
    <t>AUSTIN19910906A</t>
  </si>
  <si>
    <t>Austin, Tyler</t>
  </si>
  <si>
    <t>*02hma*</t>
  </si>
  <si>
    <t>avansdr01</t>
  </si>
  <si>
    <t>Drew Avans</t>
  </si>
  <si>
    <t>Avans</t>
  </si>
  <si>
    <t>avand001</t>
  </si>
  <si>
    <t>AVANS19960613A</t>
  </si>
  <si>
    <t>Avans, Drew</t>
  </si>
  <si>
    <t>*04ycp*</t>
  </si>
  <si>
    <t>ee4091fe-a456-4f2e-997c-41ff60f9277e</t>
  </si>
  <si>
    <t>averyxa01</t>
  </si>
  <si>
    <t>Xavier Avery</t>
  </si>
  <si>
    <t>Xavier</t>
  </si>
  <si>
    <t>Avery</t>
  </si>
  <si>
    <t>averx001</t>
  </si>
  <si>
    <t>AVERY19900101A</t>
  </si>
  <si>
    <t>Avery, Xavier</t>
  </si>
  <si>
    <t>*01xft*</t>
  </si>
  <si>
    <t>avilaal01</t>
  </si>
  <si>
    <t>Alex Avila</t>
  </si>
  <si>
    <t>Alex</t>
  </si>
  <si>
    <t>Avila</t>
  </si>
  <si>
    <t>avila001</t>
  </si>
  <si>
    <t>AVILA19870129A</t>
  </si>
  <si>
    <t>Avila, Alex</t>
  </si>
  <si>
    <t>*01gmv*</t>
  </si>
  <si>
    <t>avilalu01</t>
  </si>
  <si>
    <t>Luis Avilan</t>
  </si>
  <si>
    <t>Avilan</t>
  </si>
  <si>
    <t>avill001</t>
  </si>
  <si>
    <t>AVILAN19890719A</t>
  </si>
  <si>
    <t>Avilan, Luis</t>
  </si>
  <si>
    <t>*02nod*</t>
  </si>
  <si>
    <t>avilani01</t>
  </si>
  <si>
    <t>Nick Avila</t>
  </si>
  <si>
    <t>aviln001</t>
  </si>
  <si>
    <t>AVILA19970725A</t>
  </si>
  <si>
    <t>Avila, Nick</t>
  </si>
  <si>
    <t>*066sq*</t>
  </si>
  <si>
    <t>2a0eedf9-2a28-485e-b480-732eac4b7b4f</t>
  </si>
  <si>
    <t>avilape01</t>
  </si>
  <si>
    <t>avilp001</t>
  </si>
  <si>
    <t>AVILA19970114A</t>
  </si>
  <si>
    <t>Avila, Pedro</t>
  </si>
  <si>
    <t>*03to4*</t>
  </si>
  <si>
    <t>dc10100e-fc1e-4255-863f-cd49fe4074aa</t>
  </si>
  <si>
    <t>avilemi01</t>
  </si>
  <si>
    <t>Mike Aviles</t>
  </si>
  <si>
    <t>Aviles</t>
  </si>
  <si>
    <t>avilm001</t>
  </si>
  <si>
    <t>AVILES19810313A</t>
  </si>
  <si>
    <t>Aviles, Mike</t>
  </si>
  <si>
    <t>*005ir*</t>
  </si>
  <si>
    <t>axelrdy01</t>
  </si>
  <si>
    <t>Dylan Axelrod</t>
  </si>
  <si>
    <t>Dylan</t>
  </si>
  <si>
    <t>Axelrod</t>
  </si>
  <si>
    <t>axeld001</t>
  </si>
  <si>
    <t>AXELROD19850730A</t>
  </si>
  <si>
    <t>Axelrod, Dylan</t>
  </si>
  <si>
    <t>*02d57*</t>
  </si>
  <si>
    <t>axforjo01</t>
  </si>
  <si>
    <t>John Axford</t>
  </si>
  <si>
    <t>Axford</t>
  </si>
  <si>
    <t>axfoj001</t>
  </si>
  <si>
    <t>AXFORD19830401A</t>
  </si>
  <si>
    <t>Axford, John</t>
  </si>
  <si>
    <t>*01lsl*</t>
  </si>
  <si>
    <t>ayalalu01</t>
  </si>
  <si>
    <t>Luis Ayala</t>
  </si>
  <si>
    <t>Ayala</t>
  </si>
  <si>
    <t>ayall001</t>
  </si>
  <si>
    <t>AYALA19780112A</t>
  </si>
  <si>
    <t>Ayala, Luis</t>
  </si>
  <si>
    <t>aybarer01</t>
  </si>
  <si>
    <t>Erick Aybar</t>
  </si>
  <si>
    <t>Erick</t>
  </si>
  <si>
    <t>Aybar</t>
  </si>
  <si>
    <t>aybae001</t>
  </si>
  <si>
    <t>AYBAR19840114A</t>
  </si>
  <si>
    <t>Aybar, Erick</t>
  </si>
  <si>
    <t>*0002l*</t>
  </si>
  <si>
    <t>azocajo01</t>
  </si>
  <si>
    <t>Jose Azocar</t>
  </si>
  <si>
    <t>Azocar</t>
  </si>
  <si>
    <t>azocj001</t>
  </si>
  <si>
    <t>AZOCAR19960511A</t>
  </si>
  <si>
    <t>Azocar, Jose</t>
  </si>
  <si>
    <t>*03yux*</t>
  </si>
  <si>
    <t>bachmsa01</t>
  </si>
  <si>
    <t>Sam Bachman</t>
  </si>
  <si>
    <t>Sam</t>
  </si>
  <si>
    <t>Bachman</t>
  </si>
  <si>
    <t>bachs001</t>
  </si>
  <si>
    <t>BACHMAN19990930A</t>
  </si>
  <si>
    <t>Bachman, Sam</t>
  </si>
  <si>
    <t>*05rb4*</t>
  </si>
  <si>
    <t>2ff608d0-3419-4819-8805-ff48afcd2e1b</t>
  </si>
  <si>
    <t>baddoak01</t>
  </si>
  <si>
    <t>Akil</t>
  </si>
  <si>
    <t>Baddoo</t>
  </si>
  <si>
    <t>badda001</t>
  </si>
  <si>
    <t>BADDOO19980816A</t>
  </si>
  <si>
    <t>Baddoo, Akil</t>
  </si>
  <si>
    <t>*041qi*</t>
  </si>
  <si>
    <t>3c316af6-621a-402c-848b-02bac5c51e67</t>
  </si>
  <si>
    <t>badenbu01</t>
  </si>
  <si>
    <t>Burke Badenhop</t>
  </si>
  <si>
    <t>Burke</t>
  </si>
  <si>
    <t>Badenhop</t>
  </si>
  <si>
    <t>badeb001</t>
  </si>
  <si>
    <t>BADENHOP19830208A</t>
  </si>
  <si>
    <t>Badenhop, Burke</t>
  </si>
  <si>
    <t>*0057v*</t>
  </si>
  <si>
    <t>baderha01</t>
  </si>
  <si>
    <t>Harrison</t>
  </si>
  <si>
    <t>Bader</t>
  </si>
  <si>
    <t>badeh001</t>
  </si>
  <si>
    <t>BADER19940603A</t>
  </si>
  <si>
    <t>Bader, Harrison</t>
  </si>
  <si>
    <t>*03qjv*</t>
  </si>
  <si>
    <t>2105a4ee-47b3-4787-bfd9-ba1df0d6c9eb</t>
  </si>
  <si>
    <t>baeji01</t>
  </si>
  <si>
    <t>Ji-Hwan Bae</t>
  </si>
  <si>
    <t>Ji-Hwan</t>
  </si>
  <si>
    <t>Bae</t>
  </si>
  <si>
    <t>bae-j001</t>
  </si>
  <si>
    <t>BAE19990726A</t>
  </si>
  <si>
    <t>Bae, Ji-Hwan</t>
  </si>
  <si>
    <t>*04lcq*</t>
  </si>
  <si>
    <t>Bae, Ji Hwan</t>
  </si>
  <si>
    <t>cc7e8438-5f9d-4530-9775-acf5cc7356df</t>
  </si>
  <si>
    <t>baezja01</t>
  </si>
  <si>
    <t>Javier Baez</t>
  </si>
  <si>
    <t>Baez</t>
  </si>
  <si>
    <t>baezj001</t>
  </si>
  <si>
    <t>BAEZ19921201A</t>
  </si>
  <si>
    <t>Baez, Javier</t>
  </si>
  <si>
    <t>*026mn*</t>
  </si>
  <si>
    <t>1ba115fc-4b95-4dbf-92c9-fef20e9a238c</t>
  </si>
  <si>
    <t>baezjo02</t>
  </si>
  <si>
    <t>Joshua Baez</t>
  </si>
  <si>
    <t>Joshua</t>
  </si>
  <si>
    <t>BAEZ20030628A</t>
  </si>
  <si>
    <t>Baez, Joshua</t>
  </si>
  <si>
    <t>*05rcf*</t>
  </si>
  <si>
    <t>dd690f77-6317-42e1-80cc-fa2605e72776</t>
  </si>
  <si>
    <t>baezmi01</t>
  </si>
  <si>
    <t>Michel Baez</t>
  </si>
  <si>
    <t>Michel</t>
  </si>
  <si>
    <t>baezm001</t>
  </si>
  <si>
    <t>BAEZ19960121A</t>
  </si>
  <si>
    <t>Baez, Michel</t>
  </si>
  <si>
    <t>Baez, Michael</t>
  </si>
  <si>
    <t>*04akb*</t>
  </si>
  <si>
    <t>f652cd21-04eb-4e85-9fdf-3f80f585b518</t>
  </si>
  <si>
    <t>baezpe01</t>
  </si>
  <si>
    <t>Pedro Baez</t>
  </si>
  <si>
    <t>baezp001</t>
  </si>
  <si>
    <t>BAEZ19880311A</t>
  </si>
  <si>
    <t>Pedro Báez</t>
  </si>
  <si>
    <t>Baez, Pedro</t>
  </si>
  <si>
    <t>*01sdu*</t>
  </si>
  <si>
    <t>bailean01</t>
  </si>
  <si>
    <t>Andrew Bailey</t>
  </si>
  <si>
    <t>Bailey</t>
  </si>
  <si>
    <t>baila001</t>
  </si>
  <si>
    <t>BAILEY19840531A</t>
  </si>
  <si>
    <t>Bailey, Andrew</t>
  </si>
  <si>
    <t>bailebr01</t>
  </si>
  <si>
    <t>Brandon Bailey</t>
  </si>
  <si>
    <t>Brandon</t>
  </si>
  <si>
    <t>bailb002</t>
  </si>
  <si>
    <t>BAILEY19941019A</t>
  </si>
  <si>
    <t>Bailey, Brandon</t>
  </si>
  <si>
    <t>*041sp*</t>
  </si>
  <si>
    <t>baileho02</t>
  </si>
  <si>
    <t>Homer Bailey</t>
  </si>
  <si>
    <t>Homer</t>
  </si>
  <si>
    <t>bailh001</t>
  </si>
  <si>
    <t>BAILEY19860503A</t>
  </si>
  <si>
    <t>Bailey, Homer</t>
  </si>
  <si>
    <t>*000u2*</t>
  </si>
  <si>
    <t>bailepa01</t>
  </si>
  <si>
    <t>Patrick</t>
  </si>
  <si>
    <t>bailp001</t>
  </si>
  <si>
    <t>BAILEY19990529A</t>
  </si>
  <si>
    <t>Bailey, Patrick</t>
  </si>
  <si>
    <t>*04yuu*</t>
  </si>
  <si>
    <t>c25a10b6-5322-4271-a3ae-a93d55d76e7e</t>
  </si>
  <si>
    <t>bakerbr01</t>
  </si>
  <si>
    <t>Bryan Baker</t>
  </si>
  <si>
    <t>Baker</t>
  </si>
  <si>
    <t>bakeb001</t>
  </si>
  <si>
    <t>BAKER19941202A</t>
  </si>
  <si>
    <t>Baker, Bryan</t>
  </si>
  <si>
    <t>*041w4*</t>
  </si>
  <si>
    <t>353044af-10da-4fbd-8295-6afc33fff712</t>
  </si>
  <si>
    <t>bakerje03</t>
  </si>
  <si>
    <t>Jeff Baker</t>
  </si>
  <si>
    <t>Jeff</t>
  </si>
  <si>
    <t>bakej001</t>
  </si>
  <si>
    <t>BAKER00000000C</t>
  </si>
  <si>
    <t>Baker, Jeff</t>
  </si>
  <si>
    <t>*0006y*</t>
  </si>
  <si>
    <t>bakerjo01</t>
  </si>
  <si>
    <t>John Baker</t>
  </si>
  <si>
    <t>bakej002</t>
  </si>
  <si>
    <t>BAKER19810120A</t>
  </si>
  <si>
    <t>Baker, John</t>
  </si>
  <si>
    <t>bakerlu01</t>
  </si>
  <si>
    <t>Luken</t>
  </si>
  <si>
    <t>bakel001</t>
  </si>
  <si>
    <t>BAKER19970310A</t>
  </si>
  <si>
    <t>Baker, Luken</t>
  </si>
  <si>
    <t>*04069*</t>
  </si>
  <si>
    <t>b5fe96a8-f20e-407d-be3c-cbf1f0646d42</t>
  </si>
  <si>
    <t>bakersc02</t>
  </si>
  <si>
    <t>Scott Baker</t>
  </si>
  <si>
    <t>bakes001</t>
  </si>
  <si>
    <t>BAKER19700000A</t>
  </si>
  <si>
    <t>Baker, Scott</t>
  </si>
  <si>
    <t>*00049*</t>
  </si>
  <si>
    <t>balazjo01</t>
  </si>
  <si>
    <t>Jordan Balazovic</t>
  </si>
  <si>
    <t>Jordan</t>
  </si>
  <si>
    <t>Balazovic</t>
  </si>
  <si>
    <t>balaj101</t>
  </si>
  <si>
    <t>BALAZOVIC19980917A</t>
  </si>
  <si>
    <t>Balazovic, Jordan</t>
  </si>
  <si>
    <t>*041sc*</t>
  </si>
  <si>
    <t>9eeb2265-96b7-47a1-b794-32f27208705f</t>
  </si>
  <si>
    <t>baldwbr01</t>
  </si>
  <si>
    <t>Brooks Baldwin</t>
  </si>
  <si>
    <t>Brooks</t>
  </si>
  <si>
    <t>Baldwin</t>
  </si>
  <si>
    <t>baldb001</t>
  </si>
  <si>
    <t>BALDWIN20000815A</t>
  </si>
  <si>
    <t>Baldwin, Brooks</t>
  </si>
  <si>
    <t>*062z3*</t>
  </si>
  <si>
    <t>597b3328-76cd-409d-a22c-c443b5c24780</t>
  </si>
  <si>
    <t>baldwdr01</t>
  </si>
  <si>
    <t>Drake Baldwin</t>
  </si>
  <si>
    <t>Drake</t>
  </si>
  <si>
    <t>baldd001</t>
  </si>
  <si>
    <t>BALDWIN20010328A</t>
  </si>
  <si>
    <t>Baldwin, Drake</t>
  </si>
  <si>
    <t>*0630d*</t>
  </si>
  <si>
    <t>e6372c68-c203-4f95-9e77-20392069ea8e</t>
  </si>
  <si>
    <t>balesco01</t>
  </si>
  <si>
    <t>Collin Balester</t>
  </si>
  <si>
    <t>Collin</t>
  </si>
  <si>
    <t>Balester</t>
  </si>
  <si>
    <t>balec001</t>
  </si>
  <si>
    <t>BALESTER19860606A</t>
  </si>
  <si>
    <t>Balester, Collin</t>
  </si>
  <si>
    <t>*005m1*</t>
  </si>
  <si>
    <t>balfogr01</t>
  </si>
  <si>
    <t>Grant Balfour</t>
  </si>
  <si>
    <t>Balfour</t>
  </si>
  <si>
    <t>balfg001</t>
  </si>
  <si>
    <t>BALFOUR19771230A</t>
  </si>
  <si>
    <t>Balfour, Grant</t>
  </si>
  <si>
    <t>ballemo01</t>
  </si>
  <si>
    <t>Moises Ballesteros</t>
  </si>
  <si>
    <t>Moises</t>
  </si>
  <si>
    <t>Ballesteros</t>
  </si>
  <si>
    <t>ballm001</t>
  </si>
  <si>
    <t>BALLESTEROS20031108A</t>
  </si>
  <si>
    <t>Ballesteros, Moises</t>
  </si>
  <si>
    <t>*05rbs*</t>
  </si>
  <si>
    <t>1f58852e-3c27-4942-b4d7-ed00b3eabea6</t>
  </si>
  <si>
    <t>bandaan01</t>
  </si>
  <si>
    <t>Banda</t>
  </si>
  <si>
    <t>banda001</t>
  </si>
  <si>
    <t>BANDA19930810A</t>
  </si>
  <si>
    <t>Banda, Anthony</t>
  </si>
  <si>
    <t>*02n2v*</t>
  </si>
  <si>
    <t>b35e0ed6-8118-4562-b488-a5492522e600</t>
  </si>
  <si>
    <t>bandyje01</t>
  </si>
  <si>
    <t>Jett</t>
  </si>
  <si>
    <t>Bandy</t>
  </si>
  <si>
    <t>bandj001</t>
  </si>
  <si>
    <t>BANDY19900326A</t>
  </si>
  <si>
    <t>Bandy, Jett</t>
  </si>
  <si>
    <t>*02mv6*</t>
  </si>
  <si>
    <t>banksta01</t>
  </si>
  <si>
    <t>Tanner Banks</t>
  </si>
  <si>
    <t>Tanner</t>
  </si>
  <si>
    <t>Banks</t>
  </si>
  <si>
    <t>bankt001</t>
  </si>
  <si>
    <t>BANKS19911024A</t>
  </si>
  <si>
    <t>Banks, Tanner</t>
  </si>
  <si>
    <t>*03dqv*</t>
  </si>
  <si>
    <t>2d97a5de-da5d-49de-9cea-924549d52463</t>
  </si>
  <si>
    <t>banuema01</t>
  </si>
  <si>
    <t>Manny</t>
  </si>
  <si>
    <t>Banuelos</t>
  </si>
  <si>
    <t>banum001</t>
  </si>
  <si>
    <t>BANUELOS19910313A</t>
  </si>
  <si>
    <t>Manny Bañuelos</t>
  </si>
  <si>
    <t>Banuelos, Manny</t>
  </si>
  <si>
    <t>*01sje*</t>
  </si>
  <si>
    <t>8b970001-c26c-44a7-80c9-5d84dae3e61f</t>
  </si>
  <si>
    <t>barajro01</t>
  </si>
  <si>
    <t>Rod Barajas</t>
  </si>
  <si>
    <t>Rod</t>
  </si>
  <si>
    <t>Barajas</t>
  </si>
  <si>
    <t>barar001</t>
  </si>
  <si>
    <t>BARAJAS19750905A</t>
  </si>
  <si>
    <t>Barajas, Rod</t>
  </si>
  <si>
    <t>barcohu01</t>
  </si>
  <si>
    <t>Hunter Barco</t>
  </si>
  <si>
    <t>Hunter</t>
  </si>
  <si>
    <t>Barco</t>
  </si>
  <si>
    <t>barch001</t>
  </si>
  <si>
    <t>BARCO20001215A</t>
  </si>
  <si>
    <t>Barco, Hunter</t>
  </si>
  <si>
    <t>*04nb5*</t>
  </si>
  <si>
    <t>10849c8a-37cb-477d-8536-e73541e6648d</t>
  </si>
  <si>
    <t>bardda01</t>
  </si>
  <si>
    <t>Daniel Bard</t>
  </si>
  <si>
    <t>Daniel</t>
  </si>
  <si>
    <t>Bard</t>
  </si>
  <si>
    <t>bardd001</t>
  </si>
  <si>
    <t>BARD19850625A</t>
  </si>
  <si>
    <t>Bard, Daniel</t>
  </si>
  <si>
    <t>*01cg1*</t>
  </si>
  <si>
    <t>acde003e-8e33-4fef-9d47-25b3df4f36e1</t>
  </si>
  <si>
    <t>bardlu01</t>
  </si>
  <si>
    <t>Luke Bard</t>
  </si>
  <si>
    <t>Luke</t>
  </si>
  <si>
    <t>bardl001</t>
  </si>
  <si>
    <t>BARD19901113A</t>
  </si>
  <si>
    <t>Bard, Luke</t>
  </si>
  <si>
    <t>*02he4*</t>
  </si>
  <si>
    <t>f541390b-e2fb-4ab8-9984-229ac59b464b</t>
  </si>
  <si>
    <t>bargead01</t>
  </si>
  <si>
    <t>Addison Barger</t>
  </si>
  <si>
    <t>Addison</t>
  </si>
  <si>
    <t>Barger</t>
  </si>
  <si>
    <t>barga001</t>
  </si>
  <si>
    <t>BARGER19991112A</t>
  </si>
  <si>
    <t>Barger, Addison</t>
  </si>
  <si>
    <t>*04qii*</t>
  </si>
  <si>
    <t>3B/OF</t>
  </si>
  <si>
    <t>d367bb3d-5351-479f-b0a7-2ed3c7aef640</t>
  </si>
  <si>
    <t>barlojo01</t>
  </si>
  <si>
    <t>Joe Barlow</t>
  </si>
  <si>
    <t>Joe</t>
  </si>
  <si>
    <t>Barlow</t>
  </si>
  <si>
    <t>barlj001</t>
  </si>
  <si>
    <t>BARLOW19950928A</t>
  </si>
  <si>
    <t>Barlow, Joe</t>
  </si>
  <si>
    <t>*0429m*</t>
  </si>
  <si>
    <t>6a412148-8a9f-4430-b1f9-96c6bf296563</t>
  </si>
  <si>
    <t>barlosc01</t>
  </si>
  <si>
    <t>Scott Barlow</t>
  </si>
  <si>
    <t>barls001</t>
  </si>
  <si>
    <t>BARLOW19921218A</t>
  </si>
  <si>
    <t>Barlow, Scott</t>
  </si>
  <si>
    <t>*02buh*</t>
  </si>
  <si>
    <t>f526f9d3-04af-4bca-9652-650cf3a67bc5</t>
  </si>
  <si>
    <t>barmecl01</t>
  </si>
  <si>
    <t>Clint Barmes</t>
  </si>
  <si>
    <t>Clint</t>
  </si>
  <si>
    <t>Barmes</t>
  </si>
  <si>
    <t>barmc001</t>
  </si>
  <si>
    <t>BARMES19790306A</t>
  </si>
  <si>
    <t>Barmes, Clint</t>
  </si>
  <si>
    <t>*000ti*</t>
  </si>
  <si>
    <t>barneau01</t>
  </si>
  <si>
    <t>Barnes</t>
  </si>
  <si>
    <t>barna001</t>
  </si>
  <si>
    <t>BARNES19891228A</t>
  </si>
  <si>
    <t>Barnes, Austin</t>
  </si>
  <si>
    <t>*02bwt*</t>
  </si>
  <si>
    <t>0547603d-11c4-4484-bce0-f682e2e787ab</t>
  </si>
  <si>
    <t>barnebr02</t>
  </si>
  <si>
    <t>barnb002</t>
  </si>
  <si>
    <t>BARNES19860515A</t>
  </si>
  <si>
    <t>Barnes, Brandon</t>
  </si>
  <si>
    <t>*026qv*</t>
  </si>
  <si>
    <t>barneda01</t>
  </si>
  <si>
    <t>Darwin Barney</t>
  </si>
  <si>
    <t>Darwin</t>
  </si>
  <si>
    <t>Barney</t>
  </si>
  <si>
    <t>barnd001</t>
  </si>
  <si>
    <t>BARNEY19851108A</t>
  </si>
  <si>
    <t>Barney, Darwin</t>
  </si>
  <si>
    <t>*01t8b*</t>
  </si>
  <si>
    <t>barneda02</t>
  </si>
  <si>
    <t>Danny Barnes</t>
  </si>
  <si>
    <t>Danny</t>
  </si>
  <si>
    <t>barnd002</t>
  </si>
  <si>
    <t>BARNES19891021A</t>
  </si>
  <si>
    <t>Barnes, Danny</t>
  </si>
  <si>
    <t>*02yto*</t>
  </si>
  <si>
    <t>barneja01</t>
  </si>
  <si>
    <t>barnj002</t>
  </si>
  <si>
    <t>BARNES19900414A</t>
  </si>
  <si>
    <t>Barnes, Jacob</t>
  </si>
  <si>
    <t>*02c14*</t>
  </si>
  <si>
    <t>1a98b064-7a44-4329-947a-97b829ef22e6</t>
  </si>
  <si>
    <t>barnema01</t>
  </si>
  <si>
    <t>Matt Barnes</t>
  </si>
  <si>
    <t>barnm001</t>
  </si>
  <si>
    <t>BARNES19900617A</t>
  </si>
  <si>
    <t>Barnes, Matt</t>
  </si>
  <si>
    <t>*0260w*</t>
  </si>
  <si>
    <t>edc51988-9ffe-45c8-bbe9-5552f122c152</t>
  </si>
  <si>
    <t>barnesc01</t>
  </si>
  <si>
    <t>Scott Barnes</t>
  </si>
  <si>
    <t>barns002</t>
  </si>
  <si>
    <t>BARNES19870905A</t>
  </si>
  <si>
    <t>Barnes, Scott</t>
  </si>
  <si>
    <t>*01set*</t>
  </si>
  <si>
    <t>barneto01</t>
  </si>
  <si>
    <t>Tony Barnette</t>
  </si>
  <si>
    <t>Barnette</t>
  </si>
  <si>
    <t>barnt002</t>
  </si>
  <si>
    <t>BARNETTE19831109A</t>
  </si>
  <si>
    <t>Barnette, Tony</t>
  </si>
  <si>
    <t>*01uax*</t>
  </si>
  <si>
    <t>barnhtu01</t>
  </si>
  <si>
    <t>Tucker</t>
  </si>
  <si>
    <t>Barnhart</t>
  </si>
  <si>
    <t>barnt001</t>
  </si>
  <si>
    <t>BARNHART19910107A</t>
  </si>
  <si>
    <t>Barnhart, Tucker</t>
  </si>
  <si>
    <t>*022vw*</t>
  </si>
  <si>
    <t>948a765e-3c4d-429f-8ccd-e18f84562407</t>
  </si>
  <si>
    <t>barraky01</t>
  </si>
  <si>
    <t>Kyle</t>
  </si>
  <si>
    <t>Barraclough</t>
  </si>
  <si>
    <t>barrk002</t>
  </si>
  <si>
    <t>BARRACLOU19900523A</t>
  </si>
  <si>
    <t>Barraclough, Kyle</t>
  </si>
  <si>
    <t>*02n0z*</t>
  </si>
  <si>
    <t>3dd70068-5db7-4cdb-aabf-bc49efd19b6f</t>
  </si>
  <si>
    <t>barreaa01</t>
  </si>
  <si>
    <t>Aaron Barrett</t>
  </si>
  <si>
    <t>Barrett</t>
  </si>
  <si>
    <t>barra001</t>
  </si>
  <si>
    <t>BARRETT19880102A</t>
  </si>
  <si>
    <t>Barrett, Aaron</t>
  </si>
  <si>
    <t>*02hjz*</t>
  </si>
  <si>
    <t>barrefr01</t>
  </si>
  <si>
    <t>Barreto</t>
  </si>
  <si>
    <t>barrf001</t>
  </si>
  <si>
    <t>barrefr02</t>
  </si>
  <si>
    <t>BARRETO19960227A</t>
  </si>
  <si>
    <t>Barreto, Franklin</t>
  </si>
  <si>
    <t>*02ni1*</t>
  </si>
  <si>
    <t>65d49a46-21ee-4515-8835-5a7480e4e671</t>
  </si>
  <si>
    <t>barreja01</t>
  </si>
  <si>
    <t>Jake Barrett</t>
  </si>
  <si>
    <t>barrj002</t>
  </si>
  <si>
    <t>BARRETT19910722A</t>
  </si>
  <si>
    <t>Barrett, Jake</t>
  </si>
  <si>
    <t>*02h8l*</t>
  </si>
  <si>
    <t>barrelu01</t>
  </si>
  <si>
    <t>Barrera</t>
  </si>
  <si>
    <t>barrl001</t>
  </si>
  <si>
    <t>BARRERA19951115A</t>
  </si>
  <si>
    <t>Barrera, Luis</t>
  </si>
  <si>
    <t>*02yhc*</t>
  </si>
  <si>
    <t>barretr01</t>
  </si>
  <si>
    <t>Tres</t>
  </si>
  <si>
    <t>barrt004</t>
  </si>
  <si>
    <t>BARRERA19940915A</t>
  </si>
  <si>
    <t>Barrera, Tres</t>
  </si>
  <si>
    <t>*041sn*</t>
  </si>
  <si>
    <t>52d313a3-d254-41a8-aaaf-3f7851098355</t>
  </si>
  <si>
    <t>barrija01</t>
  </si>
  <si>
    <t>Jaime</t>
  </si>
  <si>
    <t>Barria</t>
  </si>
  <si>
    <t>barrj003</t>
  </si>
  <si>
    <t>BARRIA19960718A</t>
  </si>
  <si>
    <t>Barria, Jaime</t>
  </si>
  <si>
    <t>*03ysq*</t>
  </si>
  <si>
    <t>bartjo01</t>
  </si>
  <si>
    <t>Joey</t>
  </si>
  <si>
    <t>Bart</t>
  </si>
  <si>
    <t>bartj003</t>
  </si>
  <si>
    <t>BART19961215A</t>
  </si>
  <si>
    <t>Bart, Joey</t>
  </si>
  <si>
    <t>*04mn4*</t>
  </si>
  <si>
    <t>ca87357a-ac3a-4692-a5b1-60fd1449cf50</t>
  </si>
  <si>
    <t>bartlja01</t>
  </si>
  <si>
    <t>Jason Bartlett</t>
  </si>
  <si>
    <t>Bartlett</t>
  </si>
  <si>
    <t>bartj001</t>
  </si>
  <si>
    <t>BARTLETT19791030A</t>
  </si>
  <si>
    <t>Bartlett, Jason</t>
  </si>
  <si>
    <t>bartoda02</t>
  </si>
  <si>
    <t>Daric Barton</t>
  </si>
  <si>
    <t>Daric</t>
  </si>
  <si>
    <t>Barton</t>
  </si>
  <si>
    <t>bartd001</t>
  </si>
  <si>
    <t>BARTON19850816A</t>
  </si>
  <si>
    <t>Barton, Daric</t>
  </si>
  <si>
    <t>*000c6*</t>
  </si>
  <si>
    <t>basabos01</t>
  </si>
  <si>
    <t>Osleivis</t>
  </si>
  <si>
    <t>Basabe</t>
  </si>
  <si>
    <t>basao001</t>
  </si>
  <si>
    <t>BASABE20000913A</t>
  </si>
  <si>
    <t>Basabe, Osleivis</t>
  </si>
  <si>
    <t>*04ni5*</t>
  </si>
  <si>
    <t>b99889b2-4f4c-4500-8739-7a501f123520</t>
  </si>
  <si>
    <t>basalsa01</t>
  </si>
  <si>
    <t>Samuel Basallo</t>
  </si>
  <si>
    <t>Samuel</t>
  </si>
  <si>
    <t>Basallo</t>
  </si>
  <si>
    <t>basas001</t>
  </si>
  <si>
    <t>BASALLO20040813A</t>
  </si>
  <si>
    <t>Basallo, Samuel</t>
  </si>
  <si>
    <t>*05rbv*</t>
  </si>
  <si>
    <t>7a71260e-589c-42e7-a1b3-6a61043752ba</t>
  </si>
  <si>
    <t>bassan01</t>
  </si>
  <si>
    <t>Anthony Bass</t>
  </si>
  <si>
    <t>Bass</t>
  </si>
  <si>
    <t>bassa001</t>
  </si>
  <si>
    <t>BASS19871101A</t>
  </si>
  <si>
    <t>Bass, Anthony</t>
  </si>
  <si>
    <t>*025dj*</t>
  </si>
  <si>
    <t>af0f46e9-d84b-45c6-9e21-ae265b2b4994</t>
  </si>
  <si>
    <t>bassich01</t>
  </si>
  <si>
    <t>Bassitt</t>
  </si>
  <si>
    <t>bassc001</t>
  </si>
  <si>
    <t>BASSITT19890222A</t>
  </si>
  <si>
    <t>Bassitt, Chris</t>
  </si>
  <si>
    <t>*02c2h*</t>
  </si>
  <si>
    <t>270d878c-567e-4a9b-bf3e-15608559143a</t>
  </si>
  <si>
    <t>bassobr01</t>
  </si>
  <si>
    <t>Brady Basso</t>
  </si>
  <si>
    <t>Basso</t>
  </si>
  <si>
    <t>bassb002</t>
  </si>
  <si>
    <t>BASSO19971008A</t>
  </si>
  <si>
    <t>Basso, Brady</t>
  </si>
  <si>
    <t>*051c5*</t>
  </si>
  <si>
    <t>fa871016-c570-49ce-8e8e-30828acb2f1a</t>
  </si>
  <si>
    <t>bastaan01</t>
  </si>
  <si>
    <t>Antonio Bastardo</t>
  </si>
  <si>
    <t>Antonio</t>
  </si>
  <si>
    <t>Bastardo</t>
  </si>
  <si>
    <t>basta001</t>
  </si>
  <si>
    <t>BASTARDO19850921A</t>
  </si>
  <si>
    <t>Bastardo, Antonio</t>
  </si>
  <si>
    <t>*01dom*</t>
  </si>
  <si>
    <t>batismi01</t>
  </si>
  <si>
    <t>Miguel Batista</t>
  </si>
  <si>
    <t>Batista</t>
  </si>
  <si>
    <t>batim001</t>
  </si>
  <si>
    <t>BATISTA19710219A</t>
  </si>
  <si>
    <t>Batista, Miguel</t>
  </si>
  <si>
    <t>battema01</t>
  </si>
  <si>
    <t>Matthew</t>
  </si>
  <si>
    <t>Batten</t>
  </si>
  <si>
    <t>battm001</t>
  </si>
  <si>
    <t>BATTEN19950622A</t>
  </si>
  <si>
    <t>Batten, Matthew</t>
  </si>
  <si>
    <t>*052im*</t>
  </si>
  <si>
    <t>170a5f32-9cfc-41a3-a919-a9c88f2f6f5c</t>
  </si>
  <si>
    <t>battepe01</t>
  </si>
  <si>
    <t>Peyton Battenfield</t>
  </si>
  <si>
    <t>Peyton</t>
  </si>
  <si>
    <t>Battenfield</t>
  </si>
  <si>
    <t>battp001</t>
  </si>
  <si>
    <t>BATTENFIELD19970810A</t>
  </si>
  <si>
    <t>Battenfield, Peyton</t>
  </si>
  <si>
    <t>*05177*</t>
  </si>
  <si>
    <t>0d86ebf5-8921-44c7-9175-4a92cf9b79f8</t>
  </si>
  <si>
    <t>batybr01</t>
  </si>
  <si>
    <t>Baty</t>
  </si>
  <si>
    <t>batyb001</t>
  </si>
  <si>
    <t>BATY19991113A</t>
  </si>
  <si>
    <t>Baty, Brett</t>
  </si>
  <si>
    <t>*04yib*</t>
  </si>
  <si>
    <t>10d9225d-9ac3-4061-8420-3dd9ccad4927</t>
  </si>
  <si>
    <t>bauerja01</t>
  </si>
  <si>
    <t>Bauers</t>
  </si>
  <si>
    <t>bauej001</t>
  </si>
  <si>
    <t>BAUERS19951006A</t>
  </si>
  <si>
    <t>Bauers, Jake</t>
  </si>
  <si>
    <t>*0316v*</t>
  </si>
  <si>
    <t>d302ad5c-76e1-4087-83b4-a0cd8f21b2e4</t>
  </si>
  <si>
    <t>bauertr01</t>
  </si>
  <si>
    <t>Trevor</t>
  </si>
  <si>
    <t>Bauer</t>
  </si>
  <si>
    <t>bauet001</t>
  </si>
  <si>
    <t>BAUER19910117A</t>
  </si>
  <si>
    <t>Bauer, Trevor</t>
  </si>
  <si>
    <t>*025hm*</t>
  </si>
  <si>
    <t>baumami01</t>
  </si>
  <si>
    <t>Mike Baumann</t>
  </si>
  <si>
    <t>Baumann</t>
  </si>
  <si>
    <t>Michael Baumann</t>
  </si>
  <si>
    <t>baumm001</t>
  </si>
  <si>
    <t>BAUMANN19950910A</t>
  </si>
  <si>
    <t>Baumann, Mike</t>
  </si>
  <si>
    <t>*04efe*</t>
  </si>
  <si>
    <t>86c7f859-b0a3-4ef8-8e4a-e88889ee95f5</t>
  </si>
  <si>
    <t>bautife01</t>
  </si>
  <si>
    <t>Felix Bautista</t>
  </si>
  <si>
    <t>Felix</t>
  </si>
  <si>
    <t>Bautista</t>
  </si>
  <si>
    <t>bautf001</t>
  </si>
  <si>
    <t>BAUTISTA19950620A</t>
  </si>
  <si>
    <t>Bautista, Felix</t>
  </si>
  <si>
    <t>*05t64*</t>
  </si>
  <si>
    <t>055b2bda-15ad-47d0-a607-f30da369f073</t>
  </si>
  <si>
    <t>bautijo02</t>
  </si>
  <si>
    <t>Jose Bautista</t>
  </si>
  <si>
    <t>bautj001</t>
  </si>
  <si>
    <t>BAUTISTA19801019A</t>
  </si>
  <si>
    <t>Bautista, Jose</t>
  </si>
  <si>
    <t>*00092*</t>
  </si>
  <si>
    <t>bautira01</t>
  </si>
  <si>
    <t>Rafael</t>
  </si>
  <si>
    <t>bautr001</t>
  </si>
  <si>
    <t>BAUTISTA19930308A</t>
  </si>
  <si>
    <t>Bautista, Rafael</t>
  </si>
  <si>
    <t>*03b0r*</t>
  </si>
  <si>
    <t>baxtemi01</t>
  </si>
  <si>
    <t>Mike Baxter</t>
  </si>
  <si>
    <t>Baxter</t>
  </si>
  <si>
    <t>baxtm001</t>
  </si>
  <si>
    <t>BAXTER19841207A</t>
  </si>
  <si>
    <t>Baxter, Mike</t>
  </si>
  <si>
    <t>*01uda*</t>
  </si>
  <si>
    <t>bayja01</t>
  </si>
  <si>
    <t>Jason Bay</t>
  </si>
  <si>
    <t>Bay</t>
  </si>
  <si>
    <t>bay-j001</t>
  </si>
  <si>
    <t>BAY19780920A</t>
  </si>
  <si>
    <t>Bay, Jason</t>
  </si>
  <si>
    <t>bazared01</t>
  </si>
  <si>
    <t>Eduard Bazardo</t>
  </si>
  <si>
    <t>Eduard</t>
  </si>
  <si>
    <t>Bazardo</t>
  </si>
  <si>
    <t>bazae001</t>
  </si>
  <si>
    <t>BAZARDO19990613A</t>
  </si>
  <si>
    <t>Bazardo, Eduard</t>
  </si>
  <si>
    <t>*04mjn*</t>
  </si>
  <si>
    <t>4c3b2273-f9c7-4579-b90f-93d041cee47d</t>
  </si>
  <si>
    <t>bazsh01</t>
  </si>
  <si>
    <t>Shane Baz</t>
  </si>
  <si>
    <t>Shane</t>
  </si>
  <si>
    <t>Baz</t>
  </si>
  <si>
    <t>baz-s001</t>
  </si>
  <si>
    <t>BAZ19990617A</t>
  </si>
  <si>
    <t>Baz, Shane</t>
  </si>
  <si>
    <t>*04cwf*</t>
  </si>
  <si>
    <t>d758bbb6-8891-44a5-b344-b7acef28d8b9</t>
  </si>
  <si>
    <t>bazzatr01</t>
  </si>
  <si>
    <t>Travis Bazzana</t>
  </si>
  <si>
    <t>Travis</t>
  </si>
  <si>
    <t>Bazzana</t>
  </si>
  <si>
    <t>BAZZANA20020828A</t>
  </si>
  <si>
    <t>Bazzana, Travis</t>
  </si>
  <si>
    <t>*05zde*</t>
  </si>
  <si>
    <t>542568d9-bf61-4070-b068-c76ee769450d</t>
  </si>
  <si>
    <t>beachbr01</t>
  </si>
  <si>
    <t>Brandon Beachy</t>
  </si>
  <si>
    <t>Beachy</t>
  </si>
  <si>
    <t>beacb001</t>
  </si>
  <si>
    <t>BEACHEY19860903A</t>
  </si>
  <si>
    <t>Beachy, Brandon</t>
  </si>
  <si>
    <t>*01wpv*</t>
  </si>
  <si>
    <t>beatyma01</t>
  </si>
  <si>
    <t>Beaty</t>
  </si>
  <si>
    <t>beatm001</t>
  </si>
  <si>
    <t>BEATY19930428A</t>
  </si>
  <si>
    <t>Beaty, Matt</t>
  </si>
  <si>
    <t>*03qpz*</t>
  </si>
  <si>
    <t>188bad27-f5d3-464f-93a6-2d97cf740cca</t>
  </si>
  <si>
    <t>beavabl01</t>
  </si>
  <si>
    <t>Blake Beavan</t>
  </si>
  <si>
    <t>Blake</t>
  </si>
  <si>
    <t>Beavan</t>
  </si>
  <si>
    <t>beavb001</t>
  </si>
  <si>
    <t>BEAVAN19890117A</t>
  </si>
  <si>
    <t>Beavan, Blake</t>
  </si>
  <si>
    <t>*01s6m*</t>
  </si>
  <si>
    <t>beavedy01</t>
  </si>
  <si>
    <t>Dylan Beavers</t>
  </si>
  <si>
    <t>Beavers</t>
  </si>
  <si>
    <t>beavd001</t>
  </si>
  <si>
    <t>BEAVERS20010811A</t>
  </si>
  <si>
    <t>Beavers, Dylan</t>
  </si>
  <si>
    <t>*05xty*</t>
  </si>
  <si>
    <t>f37cc10d-6b91-4f6a-90bf-ebaab0bf602d</t>
  </si>
  <si>
    <t>beckch01</t>
  </si>
  <si>
    <t>Chad Beck</t>
  </si>
  <si>
    <t>Chad</t>
  </si>
  <si>
    <t>Beck</t>
  </si>
  <si>
    <t>beckc001</t>
  </si>
  <si>
    <t>BECK19850117A</t>
  </si>
  <si>
    <t>Beck, Chad</t>
  </si>
  <si>
    <t>beckch02</t>
  </si>
  <si>
    <t>Chris Beck</t>
  </si>
  <si>
    <t>beckc002</t>
  </si>
  <si>
    <t>BECK19900904A</t>
  </si>
  <si>
    <t>Beck, Chris</t>
  </si>
  <si>
    <t>*02j2t*</t>
  </si>
  <si>
    <t>beckejo02</t>
  </si>
  <si>
    <t>Josh Beckett</t>
  </si>
  <si>
    <t>Josh</t>
  </si>
  <si>
    <t>Beckett</t>
  </si>
  <si>
    <t>beckj002</t>
  </si>
  <si>
    <t>BECKETT19800515A</t>
  </si>
  <si>
    <t>Beckett, Josh</t>
  </si>
  <si>
    <t>beckhgo01</t>
  </si>
  <si>
    <t>Gordon Beckham</t>
  </si>
  <si>
    <t>Gordon</t>
  </si>
  <si>
    <t>Beckham</t>
  </si>
  <si>
    <t>beckg001</t>
  </si>
  <si>
    <t>BECKHAM19860916A</t>
  </si>
  <si>
    <t>Beckham, Gordon</t>
  </si>
  <si>
    <t>*01bvo*</t>
  </si>
  <si>
    <t>beckhti01</t>
  </si>
  <si>
    <t>beckt001</t>
  </si>
  <si>
    <t>BECKHAM19900127A</t>
  </si>
  <si>
    <t>Beckham, Tim</t>
  </si>
  <si>
    <t>*01cfq*</t>
  </si>
  <si>
    <t>beckjo01</t>
  </si>
  <si>
    <t>Jordan Beck</t>
  </si>
  <si>
    <t>beckj003</t>
  </si>
  <si>
    <t>BECK20010419A</t>
  </si>
  <si>
    <t>Beck, Jordan</t>
  </si>
  <si>
    <t>*051b4*</t>
  </si>
  <si>
    <t>a49c17a9-0ccd-4086-8b23-10d9c7d37902</t>
  </si>
  <si>
    <t>becktr01</t>
  </si>
  <si>
    <t>Tristan Beck</t>
  </si>
  <si>
    <t>Tristan</t>
  </si>
  <si>
    <t>beckt002</t>
  </si>
  <si>
    <t>BECK19960624A</t>
  </si>
  <si>
    <t>Beck, Tristan</t>
  </si>
  <si>
    <t>*04afk*</t>
  </si>
  <si>
    <t>16f7ba08-66d6-4aee-85ee-6c4870592800</t>
  </si>
  <si>
    <t>bedarer01</t>
  </si>
  <si>
    <t>Erik Bedard</t>
  </si>
  <si>
    <t>Erik</t>
  </si>
  <si>
    <t>Bedard</t>
  </si>
  <si>
    <t>bedae001</t>
  </si>
  <si>
    <t>BEDARD19790306A</t>
  </si>
  <si>
    <t>Bedard, Erik</t>
  </si>
  <si>
    <t>bednada01</t>
  </si>
  <si>
    <t>Bednar</t>
  </si>
  <si>
    <t>bednd001</t>
  </si>
  <si>
    <t>BEDNAR19941010A</t>
  </si>
  <si>
    <t>Bednar, David</t>
  </si>
  <si>
    <t>*04aqc*</t>
  </si>
  <si>
    <t>13d722ea-b791-454f-903d-4ff92a8fa3f8</t>
  </si>
  <si>
    <t>bedroca01</t>
  </si>
  <si>
    <t>Cam Bedrosian</t>
  </si>
  <si>
    <t>Cam</t>
  </si>
  <si>
    <t>Bedrosian</t>
  </si>
  <si>
    <t>bedrc001</t>
  </si>
  <si>
    <t>BEDROSIAN19911002A</t>
  </si>
  <si>
    <t>Bedrosian, Cam</t>
  </si>
  <si>
    <t>*0240t*</t>
  </si>
  <si>
    <t>beedety01</t>
  </si>
  <si>
    <t>Beede</t>
  </si>
  <si>
    <t>beedt001</t>
  </si>
  <si>
    <t>BEEDE19930523A</t>
  </si>
  <si>
    <t>Beede, Tyler</t>
  </si>
  <si>
    <t>*02bq5*</t>
  </si>
  <si>
    <t>b4cfc4a2-54ee-47df-9f46-f7e60977f6af</t>
  </si>
  <si>
    <t>beeksja02</t>
  </si>
  <si>
    <t>Jalen</t>
  </si>
  <si>
    <t>Beeks</t>
  </si>
  <si>
    <t>beekj001</t>
  </si>
  <si>
    <t>BEEKS19930710A</t>
  </si>
  <si>
    <t>Beeks, Jalen</t>
  </si>
  <si>
    <t>*03djb*</t>
  </si>
  <si>
    <t>6f5fedf1-2565-4eab-b9cf-13ca924242da</t>
  </si>
  <si>
    <t>beeleda01</t>
  </si>
  <si>
    <t>Dallas</t>
  </si>
  <si>
    <t>Beeler</t>
  </si>
  <si>
    <t>beeld001</t>
  </si>
  <si>
    <t>BEELER19890612A</t>
  </si>
  <si>
    <t>Beeler, Dallas</t>
  </si>
  <si>
    <t>*02i3b*</t>
  </si>
  <si>
    <t>beerse01</t>
  </si>
  <si>
    <t>Seth</t>
  </si>
  <si>
    <t>Beer</t>
  </si>
  <si>
    <t>beers001</t>
  </si>
  <si>
    <t>BEER19960918A</t>
  </si>
  <si>
    <t>Beer, Seth</t>
  </si>
  <si>
    <t>*0414k*</t>
  </si>
  <si>
    <t>73276183-2f5f-46b3-852c-bc418bc8c776</t>
  </si>
  <si>
    <t>beetecl01</t>
  </si>
  <si>
    <t>Clayton Beeter</t>
  </si>
  <si>
    <t>Clayton</t>
  </si>
  <si>
    <t>Beeter</t>
  </si>
  <si>
    <t>beetc001</t>
  </si>
  <si>
    <t>BEETER19981009A</t>
  </si>
  <si>
    <t>Beeter, Clayton</t>
  </si>
  <si>
    <t>*05jnq*</t>
  </si>
  <si>
    <t>ac7121d0-20fe-4bca-91eb-f5a6c7b8422c</t>
  </si>
  <si>
    <t>belisma01</t>
  </si>
  <si>
    <t>Matt Belisle</t>
  </si>
  <si>
    <t>Belisle</t>
  </si>
  <si>
    <t>belim001</t>
  </si>
  <si>
    <t>BELISLE19800606A</t>
  </si>
  <si>
    <t>Belisle, Matt</t>
  </si>
  <si>
    <t>*000l1*</t>
  </si>
  <si>
    <t>belisro01</t>
  </si>
  <si>
    <t>Ronald Belisario</t>
  </si>
  <si>
    <t>Belisario</t>
  </si>
  <si>
    <t>belir001</t>
  </si>
  <si>
    <t>BELIZARIO19821231A</t>
  </si>
  <si>
    <t>Belisario, Ronald</t>
  </si>
  <si>
    <t>*01chv*</t>
  </si>
  <si>
    <t>belivje01</t>
  </si>
  <si>
    <t>Jeff Beliveau</t>
  </si>
  <si>
    <t>Beliveau</t>
  </si>
  <si>
    <t>belij001</t>
  </si>
  <si>
    <t>BELIVEAU19870117A</t>
  </si>
  <si>
    <t>Beliveau, Jeff</t>
  </si>
  <si>
    <t>*02hxt*</t>
  </si>
  <si>
    <t>bellch02</t>
  </si>
  <si>
    <t>Chad Bell</t>
  </si>
  <si>
    <t>Bell</t>
  </si>
  <si>
    <t>bellc003</t>
  </si>
  <si>
    <t>BELL19890228A</t>
  </si>
  <si>
    <t>Bell, Chad</t>
  </si>
  <si>
    <t>*02hdd*</t>
  </si>
  <si>
    <t>bellhe01</t>
  </si>
  <si>
    <t>Heath Bell</t>
  </si>
  <si>
    <t>Heath</t>
  </si>
  <si>
    <t>bellh001</t>
  </si>
  <si>
    <t>BELL19770929A</t>
  </si>
  <si>
    <t>Bell, Heath</t>
  </si>
  <si>
    <t>*000lz*</t>
  </si>
  <si>
    <t>bellico01</t>
  </si>
  <si>
    <t>Bellinger</t>
  </si>
  <si>
    <t>bellc002</t>
  </si>
  <si>
    <t>BELLINGER19950713A</t>
  </si>
  <si>
    <t>Bellinger, Cody</t>
  </si>
  <si>
    <t>*03120*</t>
  </si>
  <si>
    <t>1B/OF</t>
  </si>
  <si>
    <t>09f0e6ce-52b0-4ff6-ae92-348bb7ad4c74</t>
  </si>
  <si>
    <t>belljo02</t>
  </si>
  <si>
    <t>bellj005</t>
  </si>
  <si>
    <t>BELL19920814A</t>
  </si>
  <si>
    <t>Bell, Josh</t>
  </si>
  <si>
    <t>*026lz*</t>
  </si>
  <si>
    <t>514120ef-f784-4524-9091-0e102560bbea</t>
  </si>
  <si>
    <t>bellobr01</t>
  </si>
  <si>
    <t>Brayan Bello</t>
  </si>
  <si>
    <t>Brayan</t>
  </si>
  <si>
    <t>Bello</t>
  </si>
  <si>
    <t>bellb002</t>
  </si>
  <si>
    <t>BELLO19990517A</t>
  </si>
  <si>
    <t>Bello, Brayan</t>
  </si>
  <si>
    <t>*04t40*</t>
  </si>
  <si>
    <t>bf600ef1-7ff0-4997-a654-75f55180c6a1</t>
  </si>
  <si>
    <t>bellova01</t>
  </si>
  <si>
    <t>Valente Bellozo</t>
  </si>
  <si>
    <t>Valente</t>
  </si>
  <si>
    <t>Bellozo</t>
  </si>
  <si>
    <t>bellv001</t>
  </si>
  <si>
    <t>BELLOZO20000104A</t>
  </si>
  <si>
    <t>Bellozo, Valente</t>
  </si>
  <si>
    <t>*052c7*</t>
  </si>
  <si>
    <t>9a45e0f8-c778-43bf-9227-81169efdc470</t>
  </si>
  <si>
    <t>belowdu01</t>
  </si>
  <si>
    <t>Duane Below</t>
  </si>
  <si>
    <t>Duane</t>
  </si>
  <si>
    <t>Below</t>
  </si>
  <si>
    <t>belod001</t>
  </si>
  <si>
    <t>BELOW19851115A</t>
  </si>
  <si>
    <t>Below, Duane</t>
  </si>
  <si>
    <t>*027cz*</t>
  </si>
  <si>
    <t>beltbr01</t>
  </si>
  <si>
    <t>Brandon Belt</t>
  </si>
  <si>
    <t>Belt</t>
  </si>
  <si>
    <t>beltb001</t>
  </si>
  <si>
    <t>BELT19880420A</t>
  </si>
  <si>
    <t>Belt, Brandon</t>
  </si>
  <si>
    <t>*01uwk*</t>
  </si>
  <si>
    <t>75e11b08-f18c-4497-9139-8e058709e3c3</t>
  </si>
  <si>
    <t>beltrad01</t>
  </si>
  <si>
    <t>Adrian Beltre</t>
  </si>
  <si>
    <t>Adrian</t>
  </si>
  <si>
    <t>Beltre</t>
  </si>
  <si>
    <t>belta001</t>
  </si>
  <si>
    <t>BELTRE19790407A</t>
  </si>
  <si>
    <t>Beltre, Adrian</t>
  </si>
  <si>
    <t>beltrca01</t>
  </si>
  <si>
    <t>Carlos Beltran</t>
  </si>
  <si>
    <t>Beltran</t>
  </si>
  <si>
    <t>beltc001</t>
  </si>
  <si>
    <t>BELTRAN19770424A</t>
  </si>
  <si>
    <t>Beltran, Carlos</t>
  </si>
  <si>
    <t>bemboan01</t>
  </si>
  <si>
    <t>Bemboom</t>
  </si>
  <si>
    <t>bemba001</t>
  </si>
  <si>
    <t>BEMBOOM19900118A</t>
  </si>
  <si>
    <t>Bemboom, Anthony</t>
  </si>
  <si>
    <t>*02nbr*</t>
  </si>
  <si>
    <t>8886f19b-659c-4a42-bb45-f619124f8641</t>
  </si>
  <si>
    <t>bendean01</t>
  </si>
  <si>
    <t>Bender</t>
  </si>
  <si>
    <t>benda001</t>
  </si>
  <si>
    <t>BENDER19950203A</t>
  </si>
  <si>
    <t>Bender, Anthony</t>
  </si>
  <si>
    <t>*0423e*</t>
  </si>
  <si>
    <t>9b4272ab-a55d-4e34-9393-96766bbe5bee</t>
  </si>
  <si>
    <t>bengeca01</t>
  </si>
  <si>
    <t>Carson Benge</t>
  </si>
  <si>
    <t>Carson</t>
  </si>
  <si>
    <t>Benge</t>
  </si>
  <si>
    <t>BENGE20030120A</t>
  </si>
  <si>
    <t>Benge, Carson</t>
  </si>
  <si>
    <t>*06aly*</t>
  </si>
  <si>
    <t>e5f2fc14-d079-4543-9a6c-7b152632a705</t>
  </si>
  <si>
    <t>beninan01</t>
  </si>
  <si>
    <t>Benintendi</t>
  </si>
  <si>
    <t>benia002</t>
  </si>
  <si>
    <t>BENINTEND19940706A</t>
  </si>
  <si>
    <t>Benintendi, Andrew</t>
  </si>
  <si>
    <t>*03pdw*</t>
  </si>
  <si>
    <t>a9d3a89e-f6cb-4d8f-98d5-06ab186a358f</t>
  </si>
  <si>
    <t>benoijo01</t>
  </si>
  <si>
    <t>Joaquin Benoit</t>
  </si>
  <si>
    <t>Benoit</t>
  </si>
  <si>
    <t>benoj001</t>
  </si>
  <si>
    <t>BENOIT19770726A</t>
  </si>
  <si>
    <t>Benoit, Joaquin</t>
  </si>
  <si>
    <t>*0001m*</t>
  </si>
  <si>
    <t>bensojo01</t>
  </si>
  <si>
    <t>Joe Benson</t>
  </si>
  <si>
    <t>Benson</t>
  </si>
  <si>
    <t>bensj001</t>
  </si>
  <si>
    <t>BENSON19880305A</t>
  </si>
  <si>
    <t>Benson, Joe</t>
  </si>
  <si>
    <t>*01sxv*</t>
  </si>
  <si>
    <t>bensowi01</t>
  </si>
  <si>
    <t>Will</t>
  </si>
  <si>
    <t>bensw001</t>
  </si>
  <si>
    <t>BENSON19980616A</t>
  </si>
  <si>
    <t>Benson, Will</t>
  </si>
  <si>
    <t>*03zcx*</t>
  </si>
  <si>
    <t>51804897-da57-4044-a7be-acf647d211d1</t>
  </si>
  <si>
    <t>bergery01</t>
  </si>
  <si>
    <t>Ryan Bergert</t>
  </si>
  <si>
    <t>Ryan</t>
  </si>
  <si>
    <t>Bergert</t>
  </si>
  <si>
    <t>bergr001</t>
  </si>
  <si>
    <t>BERGERT20000308A</t>
  </si>
  <si>
    <t>Bergert, Ryan</t>
  </si>
  <si>
    <t>*05xpo*</t>
  </si>
  <si>
    <t>43e7a1fe-55b5-4160-bbad-87c48d9c084d</t>
  </si>
  <si>
    <t>bergmch01</t>
  </si>
  <si>
    <t>Bergman</t>
  </si>
  <si>
    <t>bergc001</t>
  </si>
  <si>
    <t>BERGMAN19880504A</t>
  </si>
  <si>
    <t>Bergman, Christian</t>
  </si>
  <si>
    <t>*03ajx*</t>
  </si>
  <si>
    <t>berkmla01</t>
  </si>
  <si>
    <t>Lance Berkman</t>
  </si>
  <si>
    <t>Lance</t>
  </si>
  <si>
    <t>Berkman</t>
  </si>
  <si>
    <t>berkl001</t>
  </si>
  <si>
    <t>BERKMAN19760210A</t>
  </si>
  <si>
    <t>Berkman, Lance</t>
  </si>
  <si>
    <t>bernabr01</t>
  </si>
  <si>
    <t>Brennan Bernardino</t>
  </si>
  <si>
    <t>Brennan</t>
  </si>
  <si>
    <t>Bernardino</t>
  </si>
  <si>
    <t>bernb001</t>
  </si>
  <si>
    <t>BERNARDINO19920115A</t>
  </si>
  <si>
    <t>Bernardino, Brennan</t>
  </si>
  <si>
    <t>*061t3*</t>
  </si>
  <si>
    <t>d31ad61e-8e43-479e-8d4c-078985d62f0a</t>
  </si>
  <si>
    <t>bernale01</t>
  </si>
  <si>
    <t>Leonardo Bernal</t>
  </si>
  <si>
    <t>Leonardo</t>
  </si>
  <si>
    <t>Bernal</t>
  </si>
  <si>
    <t>BERNAL20040213A</t>
  </si>
  <si>
    <t>Bernal, Leonardo</t>
  </si>
  <si>
    <t>*05rcw*</t>
  </si>
  <si>
    <t>00e68a17-5b98-440b-b644-2fbdecf87e43</t>
  </si>
  <si>
    <t>bernaro01</t>
  </si>
  <si>
    <t>Roger Bernadina</t>
  </si>
  <si>
    <t>Roger</t>
  </si>
  <si>
    <t>Bernadina</t>
  </si>
  <si>
    <t>bernr001</t>
  </si>
  <si>
    <t>BERNADINA19840612A</t>
  </si>
  <si>
    <t>Bernadina, Roger</t>
  </si>
  <si>
    <t>*005m2*</t>
  </si>
  <si>
    <t>bernawa01</t>
  </si>
  <si>
    <t>Warming Bernabel</t>
  </si>
  <si>
    <t>Warming</t>
  </si>
  <si>
    <t>Bernabel</t>
  </si>
  <si>
    <t>bernw002</t>
  </si>
  <si>
    <t>BERNABEL20020606A</t>
  </si>
  <si>
    <t>Bernabel, Warming</t>
  </si>
  <si>
    <t>*04ybm*</t>
  </si>
  <si>
    <t>bernawy01</t>
  </si>
  <si>
    <t>Wynton</t>
  </si>
  <si>
    <t>Bernard</t>
  </si>
  <si>
    <t>bernw001</t>
  </si>
  <si>
    <t>BERNARD19900924A</t>
  </si>
  <si>
    <t>Bernard, Wynton</t>
  </si>
  <si>
    <t>*03eq5*</t>
  </si>
  <si>
    <t>berrijo01</t>
  </si>
  <si>
    <t>Jose Berrios</t>
  </si>
  <si>
    <t>Berrios</t>
  </si>
  <si>
    <t>berrj001</t>
  </si>
  <si>
    <t>BERRIOS19940527A</t>
  </si>
  <si>
    <t>Berrios, Jose</t>
  </si>
  <si>
    <t>*02mwk*</t>
  </si>
  <si>
    <t>b67d8701-885b-4858-9838-9ae2e6c60dfe</t>
  </si>
  <si>
    <t>berropr01</t>
  </si>
  <si>
    <t>Prelander Berroa</t>
  </si>
  <si>
    <t>Prelander</t>
  </si>
  <si>
    <t>Berroa</t>
  </si>
  <si>
    <t>berrp001</t>
  </si>
  <si>
    <t>BERROA20000418A</t>
  </si>
  <si>
    <t>Berroa, Prelander</t>
  </si>
  <si>
    <t>*0509b*</t>
  </si>
  <si>
    <t>9d990d8a-3054-4bc1-9458-e96216d62338</t>
  </si>
  <si>
    <t>berrost01</t>
  </si>
  <si>
    <t>Steward Berroa</t>
  </si>
  <si>
    <t>Steward</t>
  </si>
  <si>
    <t>berrs002</t>
  </si>
  <si>
    <t>BERROA19990605A</t>
  </si>
  <si>
    <t>Berroa, Steward</t>
  </si>
  <si>
    <t>*04yew*</t>
  </si>
  <si>
    <t>fd09ed51-dca0-4fc7-ad94-f24117874e27</t>
  </si>
  <si>
    <t>berryqu01</t>
  </si>
  <si>
    <t>Quintin Berry</t>
  </si>
  <si>
    <t>Quintin</t>
  </si>
  <si>
    <t>Berry</t>
  </si>
  <si>
    <t>berrq001</t>
  </si>
  <si>
    <t>BERRY19841121A</t>
  </si>
  <si>
    <t>Berry, Quintin</t>
  </si>
  <si>
    <t>bertijo01</t>
  </si>
  <si>
    <t>Jon</t>
  </si>
  <si>
    <t>Berti</t>
  </si>
  <si>
    <t>bertj001</t>
  </si>
  <si>
    <t>BERTI19900122A</t>
  </si>
  <si>
    <t>Berti, Jon</t>
  </si>
  <si>
    <t>*02c4r*</t>
  </si>
  <si>
    <t>3b4f9781-dd38-4db5-a806-e2053bdf468f</t>
  </si>
  <si>
    <t>betande01</t>
  </si>
  <si>
    <t>Dellin Betances</t>
  </si>
  <si>
    <t>Dellin</t>
  </si>
  <si>
    <t>Betances</t>
  </si>
  <si>
    <t>betad001</t>
  </si>
  <si>
    <t>BETANCES19880323A</t>
  </si>
  <si>
    <t>Betances, Dellin</t>
  </si>
  <si>
    <t>*01ciq*</t>
  </si>
  <si>
    <t>betanra01</t>
  </si>
  <si>
    <t>Rafael Betancourt</t>
  </si>
  <si>
    <t>Betancourt</t>
  </si>
  <si>
    <t>betar001</t>
  </si>
  <si>
    <t>BETANCOUR19750429A</t>
  </si>
  <si>
    <t>Betancourt, Rafael</t>
  </si>
  <si>
    <t>betanyu01</t>
  </si>
  <si>
    <t>Yuniesky Betancourt</t>
  </si>
  <si>
    <t>Yuniesky</t>
  </si>
  <si>
    <t>betay001</t>
  </si>
  <si>
    <t>BETANCOUR19820000A</t>
  </si>
  <si>
    <t>Betancourt, Yuniesky</t>
  </si>
  <si>
    <t>betemwi01</t>
  </si>
  <si>
    <t>Wilson Betemit</t>
  </si>
  <si>
    <t>Wilson</t>
  </si>
  <si>
    <t>Betemit</t>
  </si>
  <si>
    <t>betew001</t>
  </si>
  <si>
    <t>BETEMIT19811102A</t>
  </si>
  <si>
    <t>Betemit, Wilson</t>
  </si>
  <si>
    <t>bethach01</t>
  </si>
  <si>
    <t>Bethancourt</t>
  </si>
  <si>
    <t>bethc001</t>
  </si>
  <si>
    <t>BETANCOUR19910902A</t>
  </si>
  <si>
    <t>Bethancourt, Christian</t>
  </si>
  <si>
    <t>*01sci*</t>
  </si>
  <si>
    <t>532bda45-b61f-403c-88ee-c67ef62d89f6</t>
  </si>
  <si>
    <t>bettich01</t>
  </si>
  <si>
    <t>Bettis</t>
  </si>
  <si>
    <t>bettc001</t>
  </si>
  <si>
    <t>BETTIS19890426A</t>
  </si>
  <si>
    <t>Bettis, Chad</t>
  </si>
  <si>
    <t>*024me*</t>
  </si>
  <si>
    <t>bettsmo01</t>
  </si>
  <si>
    <t>Mookie</t>
  </si>
  <si>
    <t>Betts</t>
  </si>
  <si>
    <t>bettm001</t>
  </si>
  <si>
    <t>BETTS19921007A</t>
  </si>
  <si>
    <t>Betts, Mookie</t>
  </si>
  <si>
    <t>*02btf*</t>
  </si>
  <si>
    <t>SS/OF</t>
  </si>
  <si>
    <t>ab842c79-6b38-42d8-93f7-4d4f752cab79</t>
  </si>
  <si>
    <t>biagijo01</t>
  </si>
  <si>
    <t>Joe Biagini</t>
  </si>
  <si>
    <t>Biagini</t>
  </si>
  <si>
    <t>biagj001</t>
  </si>
  <si>
    <t>BIAGINI19900529A</t>
  </si>
  <si>
    <t>Biagini, Joe</t>
  </si>
  <si>
    <t>*03qht*</t>
  </si>
  <si>
    <t>biancje01</t>
  </si>
  <si>
    <t>Bianchi</t>
  </si>
  <si>
    <t>bianj001</t>
  </si>
  <si>
    <t>BIANCHI19861005A</t>
  </si>
  <si>
    <t>Bianchi, Jeff</t>
  </si>
  <si>
    <t>*01sw0*</t>
  </si>
  <si>
    <t>bibeeta01</t>
  </si>
  <si>
    <t>Tanner Bibee</t>
  </si>
  <si>
    <t>Bibee</t>
  </si>
  <si>
    <t>bibet001</t>
  </si>
  <si>
    <t>BIBEE19990305A</t>
  </si>
  <si>
    <t>Bibee, Tanner</t>
  </si>
  <si>
    <t>*05y23*</t>
  </si>
  <si>
    <t>43c2283f-5437-425a-b380-a41dddd22c61</t>
  </si>
  <si>
    <t>bibenau01</t>
  </si>
  <si>
    <t>Bibens-Dirkx</t>
  </si>
  <si>
    <t>bibea001</t>
  </si>
  <si>
    <t>BIBENS19850429A</t>
  </si>
  <si>
    <t>Bibens-Dirkx, Austin</t>
  </si>
  <si>
    <t>*0309w*</t>
  </si>
  <si>
    <t>bichebo01</t>
  </si>
  <si>
    <t>Bo</t>
  </si>
  <si>
    <t>Bichette</t>
  </si>
  <si>
    <t>bichb001</t>
  </si>
  <si>
    <t>BICHETTE19980305A</t>
  </si>
  <si>
    <t>Bichette, Bo</t>
  </si>
  <si>
    <t>*041qb*</t>
  </si>
  <si>
    <t>d9e832a5-435d-4c05-8d55-3c468ff196fe</t>
  </si>
  <si>
    <t>bickfph01</t>
  </si>
  <si>
    <t>Phil</t>
  </si>
  <si>
    <t>Bickford</t>
  </si>
  <si>
    <t>bickp001</t>
  </si>
  <si>
    <t>BICKFORD19950710A</t>
  </si>
  <si>
    <t>Bickford, Phil</t>
  </si>
  <si>
    <t>*03109*</t>
  </si>
  <si>
    <t>5de3568a-4751-41fd-a689-5eb9d0a3bad6</t>
  </si>
  <si>
    <t>biddlje01</t>
  </si>
  <si>
    <t>Jesse</t>
  </si>
  <si>
    <t>Biddle</t>
  </si>
  <si>
    <t>biddj001</t>
  </si>
  <si>
    <t>BIDDLE19911022A</t>
  </si>
  <si>
    <t>Biddle, Jesse</t>
  </si>
  <si>
    <t>*01vx5*</t>
  </si>
  <si>
    <t>bidoos01</t>
  </si>
  <si>
    <t>Osvaldo Bido</t>
  </si>
  <si>
    <t>Osvaldo</t>
  </si>
  <si>
    <t>Bido</t>
  </si>
  <si>
    <t>bidoo001</t>
  </si>
  <si>
    <t>BIDO19951018A</t>
  </si>
  <si>
    <t>Bido, Osvaldo</t>
  </si>
  <si>
    <t>*06ala*</t>
  </si>
  <si>
    <t>b162ac7c-9332-40a9-b089-3206a5cd83f3</t>
  </si>
  <si>
    <t>biebesh01</t>
  </si>
  <si>
    <t>Bieber</t>
  </si>
  <si>
    <t>biebs001</t>
  </si>
  <si>
    <t>BIEBER19950531A</t>
  </si>
  <si>
    <t>Bieber, Shane</t>
  </si>
  <si>
    <t>*041rf*</t>
  </si>
  <si>
    <t>8a14ae92-736b-4bd4-b7eb-e47a77c9e8b3</t>
  </si>
  <si>
    <t>bielabr01</t>
  </si>
  <si>
    <t>Brandon Bielak</t>
  </si>
  <si>
    <t>Bielak</t>
  </si>
  <si>
    <t>bielb001</t>
  </si>
  <si>
    <t>BIELAK19960402A</t>
  </si>
  <si>
    <t>Bielak, Brandon</t>
  </si>
  <si>
    <t>*04el1*</t>
  </si>
  <si>
    <t>8b97ee4a-5501-4d6e-9988-24375fa93b68</t>
  </si>
  <si>
    <t>bigbiju01</t>
  </si>
  <si>
    <t>Justice Bigbie</t>
  </si>
  <si>
    <t>Justice</t>
  </si>
  <si>
    <t>Bigbie</t>
  </si>
  <si>
    <t>BIGBIE19990124A</t>
  </si>
  <si>
    <t>Bigbie, Justice</t>
  </si>
  <si>
    <t>*05ylo*</t>
  </si>
  <si>
    <t>biggehu01</t>
  </si>
  <si>
    <t>Hunter Bigge</t>
  </si>
  <si>
    <t>Bigge</t>
  </si>
  <si>
    <t>biggh001</t>
  </si>
  <si>
    <t>BIGGE19980612A</t>
  </si>
  <si>
    <t>Bigge, Hunter</t>
  </si>
  <si>
    <t>*0519h*</t>
  </si>
  <si>
    <t>53d9f01a-24c2-40e7-a2a6-2de17fdfe496</t>
  </si>
  <si>
    <t>biggica01</t>
  </si>
  <si>
    <t>Cavan</t>
  </si>
  <si>
    <t>Biggio</t>
  </si>
  <si>
    <t>biggc002</t>
  </si>
  <si>
    <t>BIGGIO19950411A</t>
  </si>
  <si>
    <t>Biggio, Cavan</t>
  </si>
  <si>
    <t>*041rv*</t>
  </si>
  <si>
    <t>629cb37d-7978-4dce-9cfd-3e2b15b3660d</t>
  </si>
  <si>
    <t>billich01</t>
  </si>
  <si>
    <t>Chad Billingsley</t>
  </si>
  <si>
    <t>Billingsley</t>
  </si>
  <si>
    <t>billc001</t>
  </si>
  <si>
    <t>BILLINGSL19840729A</t>
  </si>
  <si>
    <t>Billingsley, Chad</t>
  </si>
  <si>
    <t>*000g1*</t>
  </si>
  <si>
    <t>birdgr01</t>
  </si>
  <si>
    <t>Bird</t>
  </si>
  <si>
    <t>birdg001</t>
  </si>
  <si>
    <t>BIRD19921109A</t>
  </si>
  <si>
    <t>Bird, Greg</t>
  </si>
  <si>
    <t>*02btu*</t>
  </si>
  <si>
    <t>birdja01</t>
  </si>
  <si>
    <t>Jacob Bird</t>
  </si>
  <si>
    <t>Jake Bird</t>
  </si>
  <si>
    <t>birdj001</t>
  </si>
  <si>
    <t>BIRD19951204A</t>
  </si>
  <si>
    <t>Bird, Jacob</t>
  </si>
  <si>
    <t>*04pqs*</t>
  </si>
  <si>
    <t>Bird, Jake</t>
  </si>
  <si>
    <t>5e04cad4-0c12-4487-b926-072a1b6785ee</t>
  </si>
  <si>
    <t>birdsha01</t>
  </si>
  <si>
    <t>Hayden Birdsong</t>
  </si>
  <si>
    <t>Birdsong</t>
  </si>
  <si>
    <t>birdh001</t>
  </si>
  <si>
    <t>BIRDSONG20010830A</t>
  </si>
  <si>
    <t>Birdsong, Hayden</t>
  </si>
  <si>
    <t>*06650*</t>
  </si>
  <si>
    <t>bishobr01</t>
  </si>
  <si>
    <t>Braden</t>
  </si>
  <si>
    <t>Bishop</t>
  </si>
  <si>
    <t>bishb001</t>
  </si>
  <si>
    <t>BISHOP19930822A</t>
  </si>
  <si>
    <t>Bishop, Braden</t>
  </si>
  <si>
    <t>*03qjr*</t>
  </si>
  <si>
    <t>bivensp01</t>
  </si>
  <si>
    <t>Spencer Bivens</t>
  </si>
  <si>
    <t>Bivens</t>
  </si>
  <si>
    <t>bives001</t>
  </si>
  <si>
    <t>BIVENS19940628A</t>
  </si>
  <si>
    <t>Bivens, Spencer</t>
  </si>
  <si>
    <t>*06kvo*</t>
  </si>
  <si>
    <t>fcfbae75-f90f-42d3-afc5-7360099d4648</t>
  </si>
  <si>
    <t>bixlebr01</t>
  </si>
  <si>
    <t>Brian Bixler</t>
  </si>
  <si>
    <t>Bixler</t>
  </si>
  <si>
    <t>bixlb001</t>
  </si>
  <si>
    <t>BIXLER19821022A</t>
  </si>
  <si>
    <t>Bixler, Brian</t>
  </si>
  <si>
    <t>blachty01</t>
  </si>
  <si>
    <t>Ty</t>
  </si>
  <si>
    <t>Blach</t>
  </si>
  <si>
    <t>blact002</t>
  </si>
  <si>
    <t>BLACH19901020A</t>
  </si>
  <si>
    <t>Blach, Ty</t>
  </si>
  <si>
    <t>*02mzi*</t>
  </si>
  <si>
    <t>SP/RP</t>
  </si>
  <si>
    <t>4fe9d927-66dd-4be2-a476-2b501f5419b0</t>
  </si>
  <si>
    <t>blackch02</t>
  </si>
  <si>
    <t>Charlie Blackmon</t>
  </si>
  <si>
    <t>Charlie</t>
  </si>
  <si>
    <t>Blackmon</t>
  </si>
  <si>
    <t>blacc001</t>
  </si>
  <si>
    <t>BLACKMON19860701A</t>
  </si>
  <si>
    <t>Blackmon, Charlie</t>
  </si>
  <si>
    <t>*01sge*</t>
  </si>
  <si>
    <t>blackcl01</t>
  </si>
  <si>
    <t>Clayton Blackburn</t>
  </si>
  <si>
    <t>Blackburn</t>
  </si>
  <si>
    <t>blacc103</t>
  </si>
  <si>
    <t>BLACKBURN19930106A</t>
  </si>
  <si>
    <t>Blackburn, Clayton</t>
  </si>
  <si>
    <t>*02c2z*</t>
  </si>
  <si>
    <t>blackma01</t>
  </si>
  <si>
    <t>Mason Black</t>
  </si>
  <si>
    <t>Mason</t>
  </si>
  <si>
    <t>Black</t>
  </si>
  <si>
    <t>blacm001</t>
  </si>
  <si>
    <t>BLACK19991210A</t>
  </si>
  <si>
    <t>Black, Mason</t>
  </si>
  <si>
    <t>*05r3g*</t>
  </si>
  <si>
    <t>c7ec2fdf-17a6-44c8-9489-ace973c58e2f</t>
  </si>
  <si>
    <t>blackni01</t>
  </si>
  <si>
    <t>Nick Blackburn</t>
  </si>
  <si>
    <t>blacn001</t>
  </si>
  <si>
    <t>BLACKBURN19820224A</t>
  </si>
  <si>
    <t>Blackburn, Nick</t>
  </si>
  <si>
    <t>blackpa01</t>
  </si>
  <si>
    <t>Paul</t>
  </si>
  <si>
    <t>blacp001</t>
  </si>
  <si>
    <t>BLACKBURN19931204A</t>
  </si>
  <si>
    <t>Blackburn, Paul</t>
  </si>
  <si>
    <t>*02mwd*</t>
  </si>
  <si>
    <t>018c13a2-321a-4cc9-90fe-e78cf000cea0</t>
  </si>
  <si>
    <t>blackra01</t>
  </si>
  <si>
    <t>Ray Black</t>
  </si>
  <si>
    <t>Ray</t>
  </si>
  <si>
    <t>blacr001</t>
  </si>
  <si>
    <t>BLACK19900626A</t>
  </si>
  <si>
    <t>Black, Ray</t>
  </si>
  <si>
    <t>*02bvi*</t>
  </si>
  <si>
    <t>blacktr01</t>
  </si>
  <si>
    <t>Travis Blackley</t>
  </si>
  <si>
    <t>Blackley</t>
  </si>
  <si>
    <t>blact001</t>
  </si>
  <si>
    <t>BLACKLEY19821104A</t>
  </si>
  <si>
    <t>Blackley, Travis</t>
  </si>
  <si>
    <t>*000y4*</t>
  </si>
  <si>
    <t>blackty01</t>
  </si>
  <si>
    <t>Tyler Black</t>
  </si>
  <si>
    <t>blact003</t>
  </si>
  <si>
    <t>BLACK20000726A</t>
  </si>
  <si>
    <t>Black, Tyler</t>
  </si>
  <si>
    <t>*05u2u*</t>
  </si>
  <si>
    <t>94b60a51-e4f4-414d-a8dc-e528e27ffffa</t>
  </si>
  <si>
    <t>blackvi01</t>
  </si>
  <si>
    <t>Vic Black</t>
  </si>
  <si>
    <t>Vic</t>
  </si>
  <si>
    <t>blacv001</t>
  </si>
  <si>
    <t>BLACK19880523A</t>
  </si>
  <si>
    <t>Black, Vic</t>
  </si>
  <si>
    <t>*01sv4*</t>
  </si>
  <si>
    <t>blairaa01</t>
  </si>
  <si>
    <t>Blair</t>
  </si>
  <si>
    <t>blaia001</t>
  </si>
  <si>
    <t>BLAIR19920526A</t>
  </si>
  <si>
    <t>Blair, Aaron</t>
  </si>
  <si>
    <t>*0310i*</t>
  </si>
  <si>
    <t>blakeca01</t>
  </si>
  <si>
    <t>Casey Blake</t>
  </si>
  <si>
    <t>Casey</t>
  </si>
  <si>
    <t>blakc001</t>
  </si>
  <si>
    <t>BLAKE19730823A</t>
  </si>
  <si>
    <t>Blake, Casey</t>
  </si>
  <si>
    <t>blalobr01</t>
  </si>
  <si>
    <t>Bradley Blalock</t>
  </si>
  <si>
    <t>Bradley</t>
  </si>
  <si>
    <t>Blalock</t>
  </si>
  <si>
    <t>blalb001</t>
  </si>
  <si>
    <t>BLALOCK20001225A</t>
  </si>
  <si>
    <t>Blalock, Bradley</t>
  </si>
  <si>
    <t>*0579z*</t>
  </si>
  <si>
    <t>094c5d18-8715-42f4-b14a-7af56ddd202c</t>
  </si>
  <si>
    <t>blancan01</t>
  </si>
  <si>
    <t>Andres Blanco</t>
  </si>
  <si>
    <t>Andres</t>
  </si>
  <si>
    <t>Blanco</t>
  </si>
  <si>
    <t>blana001</t>
  </si>
  <si>
    <t>BLANCO19840411A</t>
  </si>
  <si>
    <t>Andrés Blanco</t>
  </si>
  <si>
    <t>Blanco, Andres</t>
  </si>
  <si>
    <t>*004ih*</t>
  </si>
  <si>
    <t>blancda02</t>
  </si>
  <si>
    <t>Dairon</t>
  </si>
  <si>
    <t>bland001</t>
  </si>
  <si>
    <t>BLANCOcubaD01</t>
  </si>
  <si>
    <t>Blanco, Dairon</t>
  </si>
  <si>
    <t>*04mkt*</t>
  </si>
  <si>
    <t>c7b47950-7ebe-44e2-94e4-44204cd66085</t>
  </si>
  <si>
    <t>blancgr01</t>
  </si>
  <si>
    <t>Gregor Blanco</t>
  </si>
  <si>
    <t>Gregor</t>
  </si>
  <si>
    <t>blang001</t>
  </si>
  <si>
    <t>BLANCO19831212A</t>
  </si>
  <si>
    <t>Blanco, Gregor</t>
  </si>
  <si>
    <t>*004eh*</t>
  </si>
  <si>
    <t>blanche01</t>
  </si>
  <si>
    <t>Henry Blanco</t>
  </si>
  <si>
    <t>Henry</t>
  </si>
  <si>
    <t>blanh001</t>
  </si>
  <si>
    <t>BLANCO19710829A</t>
  </si>
  <si>
    <t>Blanco, Henry</t>
  </si>
  <si>
    <t>blancro01</t>
  </si>
  <si>
    <t>Ronel Blanco</t>
  </si>
  <si>
    <t>Ronel</t>
  </si>
  <si>
    <t>blanr001</t>
  </si>
  <si>
    <t>BLANCO19930831A</t>
  </si>
  <si>
    <t>Blanco, Ronel</t>
  </si>
  <si>
    <t>*04ydi*</t>
  </si>
  <si>
    <t>47454c42-dc03-4c48-a314-7cbd4932388d</t>
  </si>
  <si>
    <t>blandal01</t>
  </si>
  <si>
    <t>Blandino</t>
  </si>
  <si>
    <t>blana002</t>
  </si>
  <si>
    <t>BLANDINO19921106A</t>
  </si>
  <si>
    <t>Blandino, Alex</t>
  </si>
  <si>
    <t>*03d6u*</t>
  </si>
  <si>
    <t>blankky01</t>
  </si>
  <si>
    <t>Kyle Blanks</t>
  </si>
  <si>
    <t>Blanks</t>
  </si>
  <si>
    <t>blank002</t>
  </si>
  <si>
    <t>BLANKS19860911A</t>
  </si>
  <si>
    <t>Blanks, Kyle</t>
  </si>
  <si>
    <t>*01c1t*</t>
  </si>
  <si>
    <t>blanktr01</t>
  </si>
  <si>
    <t>Blankenhorn</t>
  </si>
  <si>
    <t>blant002</t>
  </si>
  <si>
    <t>BLANKENHORN19960803A</t>
  </si>
  <si>
    <t>Blankenhorn, Travis</t>
  </si>
  <si>
    <t>*03qk2*</t>
  </si>
  <si>
    <t>77b5c744-7745-44fe-ae84-294c5e5a2ba4</t>
  </si>
  <si>
    <t>blantjo01</t>
  </si>
  <si>
    <t>Joe Blanton</t>
  </si>
  <si>
    <t>Blanton</t>
  </si>
  <si>
    <t>blanj001</t>
  </si>
  <si>
    <t>BLANTON19801211A</t>
  </si>
  <si>
    <t>Blanton, Joe</t>
  </si>
  <si>
    <t>*000ol*</t>
  </si>
  <si>
    <t>blashja01</t>
  </si>
  <si>
    <t>Jabari</t>
  </si>
  <si>
    <t>Blash</t>
  </si>
  <si>
    <t>blasj001</t>
  </si>
  <si>
    <t>BLASH19890704A</t>
  </si>
  <si>
    <t>Blash, Jabari</t>
  </si>
  <si>
    <t>*025l1*</t>
  </si>
  <si>
    <t>bledajj01</t>
  </si>
  <si>
    <t>J.J. Bleday</t>
  </si>
  <si>
    <t>J.J.</t>
  </si>
  <si>
    <t>Bleday</t>
  </si>
  <si>
    <t>bledj001</t>
  </si>
  <si>
    <t>BLEDAY19971110A</t>
  </si>
  <si>
    <t>Bleday, J.J.</t>
  </si>
  <si>
    <t>*04y95*</t>
  </si>
  <si>
    <t>Bleday, JJ</t>
  </si>
  <si>
    <t>ede10a2d-1b73-4aaa-bb34-ecd00a060190</t>
  </si>
  <si>
    <t>bleieri01</t>
  </si>
  <si>
    <t>Richard Bleier</t>
  </si>
  <si>
    <t>Richard</t>
  </si>
  <si>
    <t>Bleier</t>
  </si>
  <si>
    <t>bleir001</t>
  </si>
  <si>
    <t>BLEIER19870416A</t>
  </si>
  <si>
    <t>Bleier, Richard</t>
  </si>
  <si>
    <t>*021iu*</t>
  </si>
  <si>
    <t>3acf478d-fd5f-4091-9356-4e830e8976a0</t>
  </si>
  <si>
    <t>blevije01</t>
  </si>
  <si>
    <t>Jerry Blevins</t>
  </si>
  <si>
    <t>Jerry</t>
  </si>
  <si>
    <t>Blevins</t>
  </si>
  <si>
    <t>blevj001</t>
  </si>
  <si>
    <t>BLEVINS19830906A</t>
  </si>
  <si>
    <t>Blevins, Jerry</t>
  </si>
  <si>
    <t>*000yg*</t>
  </si>
  <si>
    <t>blissry01</t>
  </si>
  <si>
    <t>Ryan Bliss</t>
  </si>
  <si>
    <t>Bliss</t>
  </si>
  <si>
    <t>blisr001</t>
  </si>
  <si>
    <t>BLISS19991213A</t>
  </si>
  <si>
    <t>Bliss, Ryan</t>
  </si>
  <si>
    <t>*05tc7*</t>
  </si>
  <si>
    <t>257dca71-1dba-4e21-813d-5137151acdf4</t>
  </si>
  <si>
    <t>bloomwi01</t>
  </si>
  <si>
    <t>Willie Bloomquist</t>
  </si>
  <si>
    <t>Willie</t>
  </si>
  <si>
    <t>Bloomquist</t>
  </si>
  <si>
    <t>bloow001</t>
  </si>
  <si>
    <t>BLOOMQUIS19771127A</t>
  </si>
  <si>
    <t>Bloomquist, Willie</t>
  </si>
  <si>
    <t>blossja01</t>
  </si>
  <si>
    <t>Jake Bloss</t>
  </si>
  <si>
    <t>Bloss</t>
  </si>
  <si>
    <t>blosj001</t>
  </si>
  <si>
    <t>BLOSS20010623A</t>
  </si>
  <si>
    <t>Bloss, Jake</t>
  </si>
  <si>
    <t>*06dqi*</t>
  </si>
  <si>
    <t>7d8ab3a0-db2c-4ed3-ae4d-76b87991a4ea</t>
  </si>
  <si>
    <t>blubaaj01</t>
  </si>
  <si>
    <t>AJ Blubaugh</t>
  </si>
  <si>
    <t>AJ</t>
  </si>
  <si>
    <t>Blubaugh</t>
  </si>
  <si>
    <t>bluba001</t>
  </si>
  <si>
    <t>BLUBAUGH20000704A</t>
  </si>
  <si>
    <t>Blubaugh, AJ</t>
  </si>
  <si>
    <t>*0649e*</t>
  </si>
  <si>
    <t>A.J. Blubaugh</t>
  </si>
  <si>
    <t>f5bebb09-1ef0-488d-a1b6-7c08ad99e2f5</t>
  </si>
  <si>
    <t>boescbr01</t>
  </si>
  <si>
    <t>Brennan Boesch</t>
  </si>
  <si>
    <t>Boesch</t>
  </si>
  <si>
    <t>boesb001</t>
  </si>
  <si>
    <t>BOESCH19850412A</t>
  </si>
  <si>
    <t>Boesch, Brennan</t>
  </si>
  <si>
    <t>bogaexa01</t>
  </si>
  <si>
    <t>Xander</t>
  </si>
  <si>
    <t>Bogaerts</t>
  </si>
  <si>
    <t>bogax001</t>
  </si>
  <si>
    <t>BOGAERTS19921001A</t>
  </si>
  <si>
    <t>Bogaerts, Xander</t>
  </si>
  <si>
    <t>*025gb*</t>
  </si>
  <si>
    <t>2B/SS</t>
  </si>
  <si>
    <t>305700f8-ccf5-4478-b93f-406500efc288</t>
  </si>
  <si>
    <t>boggsmi01</t>
  </si>
  <si>
    <t>Mitchell Boggs</t>
  </si>
  <si>
    <t>Mitchell</t>
  </si>
  <si>
    <t>Boggs</t>
  </si>
  <si>
    <t>boggm001</t>
  </si>
  <si>
    <t>BOGGS19840215A</t>
  </si>
  <si>
    <t>Boggs, Mitchell</t>
  </si>
  <si>
    <t>bogusbr01</t>
  </si>
  <si>
    <t>Brian Bogusevic</t>
  </si>
  <si>
    <t>Bogusevic</t>
  </si>
  <si>
    <t>bogub001</t>
  </si>
  <si>
    <t>BOGUSEVIC19840218A</t>
  </si>
  <si>
    <t>Bogusevic, Brian</t>
  </si>
  <si>
    <t>bohmal01</t>
  </si>
  <si>
    <t>Bohm</t>
  </si>
  <si>
    <t>bohma001</t>
  </si>
  <si>
    <t>BOHM19960803A</t>
  </si>
  <si>
    <t>Bohm, Alec</t>
  </si>
  <si>
    <t>*04mn5*</t>
  </si>
  <si>
    <t>f8dbb438-5cea-445b-9591-55c35d634d15</t>
  </si>
  <si>
    <t>bolsimi01</t>
  </si>
  <si>
    <t>Bolsinger</t>
  </si>
  <si>
    <t>bolsm001</t>
  </si>
  <si>
    <t>BOLSINGER19880129A</t>
  </si>
  <si>
    <t>Bolsinger, Mike</t>
  </si>
  <si>
    <t>Michael Bolsinger</t>
  </si>
  <si>
    <t>*02hn6*</t>
  </si>
  <si>
    <t>boltehe01</t>
  </si>
  <si>
    <t>Henry Bolte</t>
  </si>
  <si>
    <t>Bolte</t>
  </si>
  <si>
    <t>BOLTE20030804A</t>
  </si>
  <si>
    <t>Bolte, Henry</t>
  </si>
  <si>
    <t>*05y7t*</t>
  </si>
  <si>
    <t>boltsk01</t>
  </si>
  <si>
    <t>Skye</t>
  </si>
  <si>
    <t>Bolt</t>
  </si>
  <si>
    <t>bolts001</t>
  </si>
  <si>
    <t>BOLT19940115A</t>
  </si>
  <si>
    <t>Bolt, Skye</t>
  </si>
  <si>
    <t>*03qkd*</t>
  </si>
  <si>
    <t>719ad770-a005-4649-8d0f-3925bbf6d95c</t>
  </si>
  <si>
    <t>bondeje01</t>
  </si>
  <si>
    <t>Jeremy Bonderman</t>
  </si>
  <si>
    <t>Bonderman</t>
  </si>
  <si>
    <t>bondj001</t>
  </si>
  <si>
    <t>BONDERMAN19821028A</t>
  </si>
  <si>
    <t>Bonderman, Jeremy</t>
  </si>
  <si>
    <t>*000un*</t>
  </si>
  <si>
    <t>bonemca01</t>
  </si>
  <si>
    <t>Caleb Bonemer</t>
  </si>
  <si>
    <t>Caleb</t>
  </si>
  <si>
    <t>Bonemer</t>
  </si>
  <si>
    <t>BONEMER20051005A</t>
  </si>
  <si>
    <t>Bonemer, Caleb</t>
  </si>
  <si>
    <t>*06hea*</t>
  </si>
  <si>
    <t>bonifem01</t>
  </si>
  <si>
    <t>Emilio Bonifacio</t>
  </si>
  <si>
    <t>Emilio</t>
  </si>
  <si>
    <t>Bonifacio</t>
  </si>
  <si>
    <t>bonie001</t>
  </si>
  <si>
    <t>BONIFACIO19850423A</t>
  </si>
  <si>
    <t>Bonifacio, Emilio</t>
  </si>
  <si>
    <t>*000ql*</t>
  </si>
  <si>
    <t>bonifjo01</t>
  </si>
  <si>
    <t>bonij002</t>
  </si>
  <si>
    <t>BONIFACIO19930604A</t>
  </si>
  <si>
    <t>Bonifacio, Jorge</t>
  </si>
  <si>
    <t>*029v2*</t>
  </si>
  <si>
    <t>a398fb7a-b2e1-4719-8409-d33e201d8fc4</t>
  </si>
  <si>
    <t>borboju01</t>
  </si>
  <si>
    <t>Julio Borbon</t>
  </si>
  <si>
    <t>Julio</t>
  </si>
  <si>
    <t>Borbon</t>
  </si>
  <si>
    <t>borbj001</t>
  </si>
  <si>
    <t>BORBON19860220A</t>
  </si>
  <si>
    <t>Borbon, Julio</t>
  </si>
  <si>
    <t>*01civ*</t>
  </si>
  <si>
    <t>borucry01</t>
  </si>
  <si>
    <t>Ryan Borucki</t>
  </si>
  <si>
    <t>Borucki</t>
  </si>
  <si>
    <t>borur001</t>
  </si>
  <si>
    <t>BORUCKI19940331A</t>
  </si>
  <si>
    <t>Borucki, Ryan</t>
  </si>
  <si>
    <t>*02n6w*</t>
  </si>
  <si>
    <t>62018035-3d92-4f4d-95e9-aea955d4ed53</t>
  </si>
  <si>
    <t>boscajc01</t>
  </si>
  <si>
    <t>J.C.</t>
  </si>
  <si>
    <t>Boscan</t>
  </si>
  <si>
    <t>boscj001</t>
  </si>
  <si>
    <t>BOSCAN19791226A</t>
  </si>
  <si>
    <t>Boscan, J.C.</t>
  </si>
  <si>
    <t>boteda01</t>
  </si>
  <si>
    <t>Bote</t>
  </si>
  <si>
    <t>boted002</t>
  </si>
  <si>
    <t>BOTE19930407A</t>
  </si>
  <si>
    <t>Bote, David</t>
  </si>
  <si>
    <t>*02n8i*</t>
  </si>
  <si>
    <t>f52997bd-71ec-4c11-a0a0-788bc5d1c44a</t>
  </si>
  <si>
    <t>bouchse01</t>
  </si>
  <si>
    <t>Sean</t>
  </si>
  <si>
    <t>Bouchard</t>
  </si>
  <si>
    <t>boucs001</t>
  </si>
  <si>
    <t>BOUCHARD19960516A</t>
  </si>
  <si>
    <t>Bouchard, Sean</t>
  </si>
  <si>
    <t>*04ejn*</t>
  </si>
  <si>
    <t>5fbbb8cf-a136-459e-937d-f875a8697138</t>
  </si>
  <si>
    <t>bourgja01</t>
  </si>
  <si>
    <t>Jason Bourgeois</t>
  </si>
  <si>
    <t>Bourgeois</t>
  </si>
  <si>
    <t>bourj001</t>
  </si>
  <si>
    <t>BOURGEOIS19820104A</t>
  </si>
  <si>
    <t>Bourgeois, Jason</t>
  </si>
  <si>
    <t>*014rw*</t>
  </si>
  <si>
    <t>bourjpe01</t>
  </si>
  <si>
    <t>Peter Bourjos</t>
  </si>
  <si>
    <t>Peter</t>
  </si>
  <si>
    <t>Bourjos</t>
  </si>
  <si>
    <t>bourp001</t>
  </si>
  <si>
    <t>BOURJOS19870331A</t>
  </si>
  <si>
    <t>Bourjos, Peter</t>
  </si>
  <si>
    <t>*01cjd*</t>
  </si>
  <si>
    <t>bourju01</t>
  </si>
  <si>
    <t>Bour</t>
  </si>
  <si>
    <t>bourj002</t>
  </si>
  <si>
    <t>BOUR19880528A</t>
  </si>
  <si>
    <t>Bour, Justin</t>
  </si>
  <si>
    <t>*021j7*</t>
  </si>
  <si>
    <t>bournmi01</t>
  </si>
  <si>
    <t>Michael Bourn</t>
  </si>
  <si>
    <t>Bourn</t>
  </si>
  <si>
    <t>bourm001</t>
  </si>
  <si>
    <t>BOURN19821227A</t>
  </si>
  <si>
    <t>Bourn, Michael</t>
  </si>
  <si>
    <t>*0009s*</t>
  </si>
  <si>
    <t>bowdemi01</t>
  </si>
  <si>
    <t>Michael Bowden</t>
  </si>
  <si>
    <t>Bowden</t>
  </si>
  <si>
    <t>bowdm001</t>
  </si>
  <si>
    <t>BOWDEN19860909A</t>
  </si>
  <si>
    <t>Bowden, Michael</t>
  </si>
  <si>
    <t>bowlajo01</t>
  </si>
  <si>
    <t>Jonathan Bowlan</t>
  </si>
  <si>
    <t>Bowlan</t>
  </si>
  <si>
    <t>bowlj001</t>
  </si>
  <si>
    <t>BOWLAN19961201A</t>
  </si>
  <si>
    <t>Bowlan, Jonathan</t>
  </si>
  <si>
    <t>*04pmg*</t>
  </si>
  <si>
    <t>c6d78113-1261-4d5a-b136-6f0f91667f85</t>
  </si>
  <si>
    <t>bowmama01</t>
  </si>
  <si>
    <t>Bowman</t>
  </si>
  <si>
    <t>bowmm001</t>
  </si>
  <si>
    <t>BOWMAN19851107A</t>
  </si>
  <si>
    <t>Bowman, Matt</t>
  </si>
  <si>
    <t>*02n53*</t>
  </si>
  <si>
    <t>957ae6a5-1282-4df9-bae2-9ef6819b927a</t>
  </si>
  <si>
    <t>boxbebr01</t>
  </si>
  <si>
    <t>Brad</t>
  </si>
  <si>
    <t>Boxberger</t>
  </si>
  <si>
    <t>boxbb001</t>
  </si>
  <si>
    <t>BOXBERGER19880527A</t>
  </si>
  <si>
    <t>Boxberger, Brad</t>
  </si>
  <si>
    <t>Bradley Boxberger</t>
  </si>
  <si>
    <t>*01sik*</t>
  </si>
  <si>
    <t>0e192e66-7868-47dd-978c-756c379bf6a3</t>
  </si>
  <si>
    <t>boydma01</t>
  </si>
  <si>
    <t>Matt Boyd</t>
  </si>
  <si>
    <t>Boyd</t>
  </si>
  <si>
    <t>Matthew Boyd</t>
  </si>
  <si>
    <t>boydm001</t>
  </si>
  <si>
    <t>BOYD19910202A</t>
  </si>
  <si>
    <t>Boyd, Matthew</t>
  </si>
  <si>
    <t>Boyd, Matt</t>
  </si>
  <si>
    <t>*02n4s*</t>
  </si>
  <si>
    <t>19ed1823-b4cd-4135-b379-481ddd8a8340</t>
  </si>
  <si>
    <t>boyerbl01</t>
  </si>
  <si>
    <t>Blaine Boyer</t>
  </si>
  <si>
    <t>Blaine</t>
  </si>
  <si>
    <t>Boyer</t>
  </si>
  <si>
    <t>boyeb001</t>
  </si>
  <si>
    <t>BOYER19810711A</t>
  </si>
  <si>
    <t>Boyer, Blaine</t>
  </si>
  <si>
    <t>*000uy*</t>
  </si>
  <si>
    <t>boylejo01</t>
  </si>
  <si>
    <t>Joe Boyle</t>
  </si>
  <si>
    <t>Boyle</t>
  </si>
  <si>
    <t>boylj001</t>
  </si>
  <si>
    <t>BOYLE19990814A</t>
  </si>
  <si>
    <t>Boyle, Joe</t>
  </si>
  <si>
    <t>*05jpk*</t>
  </si>
  <si>
    <t>2a62f5e8-086d-4c4f-9b34-547eb4aa7227</t>
  </si>
  <si>
    <t>brachbr01</t>
  </si>
  <si>
    <t>Brad Brach</t>
  </si>
  <si>
    <t>Brach</t>
  </si>
  <si>
    <t>bracb001</t>
  </si>
  <si>
    <t>BRACH19860412A</t>
  </si>
  <si>
    <t>Brach, Brad</t>
  </si>
  <si>
    <t>*021ja*</t>
  </si>
  <si>
    <t>brachsi01</t>
  </si>
  <si>
    <t>Silvino</t>
  </si>
  <si>
    <t>Bracho</t>
  </si>
  <si>
    <t>bracs001</t>
  </si>
  <si>
    <t>BRACHO19920717A</t>
  </si>
  <si>
    <t>Bracho, Silvino</t>
  </si>
  <si>
    <t>*03djz*</t>
  </si>
  <si>
    <t>7dd1621b-b09f-47a6-aa77-3a520e690124</t>
  </si>
  <si>
    <t>bradeda01</t>
  </si>
  <si>
    <t>Dallas Braden</t>
  </si>
  <si>
    <t>bradd002</t>
  </si>
  <si>
    <t>BRADEN19830813A</t>
  </si>
  <si>
    <t>Braden, Dallas</t>
  </si>
  <si>
    <t>bradfch02</t>
  </si>
  <si>
    <t>Chasen</t>
  </si>
  <si>
    <t>Bradford</t>
  </si>
  <si>
    <t>bradc002</t>
  </si>
  <si>
    <t>BRADFORD19890805A</t>
  </si>
  <si>
    <t>Bradford, Chasen</t>
  </si>
  <si>
    <t>*03z9z*</t>
  </si>
  <si>
    <t>bradfco01</t>
  </si>
  <si>
    <t>Cody Bradford</t>
  </si>
  <si>
    <t>bradc003</t>
  </si>
  <si>
    <t>BRADFORD19980222A</t>
  </si>
  <si>
    <t>Bradford, Cody</t>
  </si>
  <si>
    <t>*0514o*</t>
  </si>
  <si>
    <t>18023494-b8e9-46b4-9554-480ff8b5fe31</t>
  </si>
  <si>
    <t>bradfen01</t>
  </si>
  <si>
    <t>Enrique Bradfield</t>
  </si>
  <si>
    <t>Enrique</t>
  </si>
  <si>
    <t>Bradfield</t>
  </si>
  <si>
    <t>Enrique Bradfield Jr.</t>
  </si>
  <si>
    <t>BRADFIELD20011202A</t>
  </si>
  <si>
    <t>Bradfield, Enrique</t>
  </si>
  <si>
    <t>*05jre*</t>
  </si>
  <si>
    <t>bradiky01</t>
  </si>
  <si>
    <t>Kyle Bradish</t>
  </si>
  <si>
    <t>Bradish</t>
  </si>
  <si>
    <t>bradk001</t>
  </si>
  <si>
    <t>BRADISH19960912A</t>
  </si>
  <si>
    <t>Bradish, Kyle</t>
  </si>
  <si>
    <t>*04pq4*</t>
  </si>
  <si>
    <t>5e257158-691a-4050-b072-ce4c9870d089</t>
  </si>
  <si>
    <t>bradlar01</t>
  </si>
  <si>
    <t>Archie</t>
  </si>
  <si>
    <t>brada001</t>
  </si>
  <si>
    <t>BRADLEY19920810A</t>
  </si>
  <si>
    <t>Bradley, Archie</t>
  </si>
  <si>
    <t>*0260z*</t>
  </si>
  <si>
    <t>3e5b158f-2986-4185-bb90-837e78cc2a4a</t>
  </si>
  <si>
    <t>bradlbo01</t>
  </si>
  <si>
    <t>bradb002</t>
  </si>
  <si>
    <t>BRADLEY19960529A</t>
  </si>
  <si>
    <t>Bradley, Bobby</t>
  </si>
  <si>
    <t>*03daq*</t>
  </si>
  <si>
    <t>bradlja02</t>
  </si>
  <si>
    <t>Jackie</t>
  </si>
  <si>
    <t>Bradley Jr.</t>
  </si>
  <si>
    <t>bradj001</t>
  </si>
  <si>
    <t>BRADLEY19900419A</t>
  </si>
  <si>
    <t>Bradley Jr., Jackie</t>
  </si>
  <si>
    <t>*025ho*</t>
  </si>
  <si>
    <t>1c0a73d9-5143-45a2-8952-25d886186bd9</t>
  </si>
  <si>
    <t>bradlmi01</t>
  </si>
  <si>
    <t>Milton Bradley</t>
  </si>
  <si>
    <t>Milton</t>
  </si>
  <si>
    <t>bradm001</t>
  </si>
  <si>
    <t>BRADLEY19780415A</t>
  </si>
  <si>
    <t>Bradley, Milton</t>
  </si>
  <si>
    <t>bradlta01</t>
  </si>
  <si>
    <t>Taj Bradley</t>
  </si>
  <si>
    <t>Taj</t>
  </si>
  <si>
    <t>bradt002</t>
  </si>
  <si>
    <t>BRADLEY20010320A</t>
  </si>
  <si>
    <t>Bradley, Taj</t>
  </si>
  <si>
    <t>*04pr8*</t>
  </si>
  <si>
    <t>ad3cf8e1-8d2d-4561-85f0-eeaf85b6f84d</t>
  </si>
  <si>
    <t>brantmi02</t>
  </si>
  <si>
    <t>Michael Brantley</t>
  </si>
  <si>
    <t>Brantley</t>
  </si>
  <si>
    <t>branm003</t>
  </si>
  <si>
    <t>BRANTLEY19870515A</t>
  </si>
  <si>
    <t>Brantley, Michael</t>
  </si>
  <si>
    <t>*01cil*</t>
  </si>
  <si>
    <t>d0fe25a0-7bc9-4118-8dd9-e0d780e7c69d</t>
  </si>
  <si>
    <t>brantro01</t>
  </si>
  <si>
    <t>Rob</t>
  </si>
  <si>
    <t>Brantly</t>
  </si>
  <si>
    <t>branr002</t>
  </si>
  <si>
    <t>BRANTLY19890714A</t>
  </si>
  <si>
    <t>Brantly, Rob</t>
  </si>
  <si>
    <t>*025e9*</t>
  </si>
  <si>
    <t>4a5bde0f-5700-43d6-9a25-fb118d1efe34</t>
  </si>
  <si>
    <t>branyru01</t>
  </si>
  <si>
    <t>Russell Branyan</t>
  </si>
  <si>
    <t>Russell</t>
  </si>
  <si>
    <t>Branyan</t>
  </si>
  <si>
    <t>branr001</t>
  </si>
  <si>
    <t>BRANYAN19751219A</t>
  </si>
  <si>
    <t>Branyan, Russell</t>
  </si>
  <si>
    <t>brashma01</t>
  </si>
  <si>
    <t>Matt Brash</t>
  </si>
  <si>
    <t>Brash</t>
  </si>
  <si>
    <t>brasm001</t>
  </si>
  <si>
    <t>BRASH19980512A</t>
  </si>
  <si>
    <t>Brash, Matt</t>
  </si>
  <si>
    <t>*05138*</t>
  </si>
  <si>
    <t>32d6db17-0925-45d9-beb2-7fbc5cf3dbd7</t>
  </si>
  <si>
    <t>brasiry01</t>
  </si>
  <si>
    <t>Ryan Brasier</t>
  </si>
  <si>
    <t>Brasier</t>
  </si>
  <si>
    <t>brasr001</t>
  </si>
  <si>
    <t>BRASIER19870826A</t>
  </si>
  <si>
    <t>Brasier, Ryan</t>
  </si>
  <si>
    <t>*021jb*</t>
  </si>
  <si>
    <t>52d58ff6-ed68-4347-a91c-af277a7d92b9</t>
  </si>
  <si>
    <t>brattmi01</t>
  </si>
  <si>
    <t>Mitch Bratt</t>
  </si>
  <si>
    <t>Mitch</t>
  </si>
  <si>
    <t>Bratt</t>
  </si>
  <si>
    <t>BRATT20030703A</t>
  </si>
  <si>
    <t>Bratt, Mitch</t>
  </si>
  <si>
    <t>*05xq2*</t>
  </si>
  <si>
    <t>d9d82a68-3322-4c2c-ab42-98fb0395a688</t>
  </si>
  <si>
    <t>braulst01</t>
  </si>
  <si>
    <t>Steven</t>
  </si>
  <si>
    <t>Brault</t>
  </si>
  <si>
    <t>braus002</t>
  </si>
  <si>
    <t>BRAULT19920429A</t>
  </si>
  <si>
    <t>Brault, Steven</t>
  </si>
  <si>
    <t>*031d7*</t>
  </si>
  <si>
    <t>braunlu01</t>
  </si>
  <si>
    <t>Lucas Braun</t>
  </si>
  <si>
    <t>Lucas</t>
  </si>
  <si>
    <t>Braun</t>
  </si>
  <si>
    <t>BRAUN20010826A</t>
  </si>
  <si>
    <t>Braun, Lucas</t>
  </si>
  <si>
    <t>*06f18*</t>
  </si>
  <si>
    <t>braunry02</t>
  </si>
  <si>
    <t>Ryan Braun</t>
  </si>
  <si>
    <t>braur002</t>
  </si>
  <si>
    <t>BRAUN19831117A</t>
  </si>
  <si>
    <t>Braun, Ryan</t>
  </si>
  <si>
    <t>*000k9*</t>
  </si>
  <si>
    <t>brazohu01</t>
  </si>
  <si>
    <t>Huascar Brazoban</t>
  </si>
  <si>
    <t>Huascar</t>
  </si>
  <si>
    <t>Brazoban</t>
  </si>
  <si>
    <t>brazh001</t>
  </si>
  <si>
    <t>BRAZOBAN19891015A</t>
  </si>
  <si>
    <t>Brazoban, Huascar</t>
  </si>
  <si>
    <t>*060ml*</t>
  </si>
  <si>
    <t>2d1fae06-3364-40ba-b165-65539106c06c</t>
  </si>
  <si>
    <t>brebbjo01</t>
  </si>
  <si>
    <t>Brebbia</t>
  </si>
  <si>
    <t>brebj001</t>
  </si>
  <si>
    <t>BREBBIA19900530A</t>
  </si>
  <si>
    <t>Brebbia, John</t>
  </si>
  <si>
    <t>*03xmd*</t>
  </si>
  <si>
    <t>9bdd4933-421d-484e-8768-c8bd787a9d82</t>
  </si>
  <si>
    <t>bregmal01</t>
  </si>
  <si>
    <t>Bregman</t>
  </si>
  <si>
    <t>brega001</t>
  </si>
  <si>
    <t>BREGMAN19940330A</t>
  </si>
  <si>
    <t>Bregman, Alex</t>
  </si>
  <si>
    <t>*02w7p*</t>
  </si>
  <si>
    <t>e6c1ebbd-3b48-42d2-9257-699a683fd4e0</t>
  </si>
  <si>
    <t>bremnty01</t>
  </si>
  <si>
    <t>Tyler Bremner</t>
  </si>
  <si>
    <t>Bremner</t>
  </si>
  <si>
    <t>BREMNER20040420A</t>
  </si>
  <si>
    <t>Bremner, Tyler</t>
  </si>
  <si>
    <t>*06icx*</t>
  </si>
  <si>
    <t>brennbr01</t>
  </si>
  <si>
    <t>Brandon Brennan</t>
  </si>
  <si>
    <t>brenb003</t>
  </si>
  <si>
    <t>BRENNAN19910726</t>
  </si>
  <si>
    <t>Brennan, Brandon</t>
  </si>
  <si>
    <t>*02myd*</t>
  </si>
  <si>
    <t>brennwi02</t>
  </si>
  <si>
    <t>brenw002</t>
  </si>
  <si>
    <t>BRENNAN19980202A</t>
  </si>
  <si>
    <t>Brennan, Will</t>
  </si>
  <si>
    <t>*05165*</t>
  </si>
  <si>
    <t>d81dfeb2-4aef-4467-924a-46e3b83be80c</t>
  </si>
  <si>
    <t>brentja01</t>
  </si>
  <si>
    <t>Brentz</t>
  </si>
  <si>
    <t>Jacob Brentz</t>
  </si>
  <si>
    <t>brenj001</t>
  </si>
  <si>
    <t>BRENTZ19940914A</t>
  </si>
  <si>
    <t>Brentz, Jake</t>
  </si>
  <si>
    <t>*031d3*</t>
  </si>
  <si>
    <t>b917b2a7-f464-4308-9e31-4bae053be9c0</t>
  </si>
  <si>
    <t>breslcr01</t>
  </si>
  <si>
    <t>Craig Breslow</t>
  </si>
  <si>
    <t>Craig</t>
  </si>
  <si>
    <t>Breslow</t>
  </si>
  <si>
    <t>bresc001</t>
  </si>
  <si>
    <t>BRESLOW19800808A</t>
  </si>
  <si>
    <t>Breslow, Craig</t>
  </si>
  <si>
    <t>*004d3*</t>
  </si>
  <si>
    <t>breweco01</t>
  </si>
  <si>
    <t>Colten Brewer</t>
  </si>
  <si>
    <t>Colten</t>
  </si>
  <si>
    <t>Brewer</t>
  </si>
  <si>
    <t>brewc002</t>
  </si>
  <si>
    <t>BREWER19921029A</t>
  </si>
  <si>
    <t>Brewer, Colten</t>
  </si>
  <si>
    <t>*02bt3*</t>
  </si>
  <si>
    <t>6e29ece3-ad9b-46a6-8411-fc23790d34a9</t>
  </si>
  <si>
    <t>briceau01</t>
  </si>
  <si>
    <t>Brice</t>
  </si>
  <si>
    <t>brica001</t>
  </si>
  <si>
    <t>BRICE19920619A</t>
  </si>
  <si>
    <t>Brice, Austin</t>
  </si>
  <si>
    <t>*026jx*</t>
  </si>
  <si>
    <t>a1883070-1c85-431b-b08c-ed43b6444375</t>
  </si>
  <si>
    <t>bricejo01</t>
  </si>
  <si>
    <t>Jose Briceno</t>
  </si>
  <si>
    <t>Briceno</t>
  </si>
  <si>
    <t>bricj001</t>
  </si>
  <si>
    <t>BRICENO19920919A</t>
  </si>
  <si>
    <t>Briceno, Jose</t>
  </si>
  <si>
    <t>*031s7*</t>
  </si>
  <si>
    <t>bricejo02</t>
  </si>
  <si>
    <t>Josue Briceno</t>
  </si>
  <si>
    <t>Josue</t>
  </si>
  <si>
    <t>bricj002</t>
  </si>
  <si>
    <t>BRICENO20040924A</t>
  </si>
  <si>
    <t>Briceno, Josue</t>
  </si>
  <si>
    <t>*0637j*</t>
  </si>
  <si>
    <t>f2bd270d-305d-4e6f-8813-962a6223ded6</t>
  </si>
  <si>
    <t>bridejo01</t>
  </si>
  <si>
    <t>Jonah</t>
  </si>
  <si>
    <t>Bride</t>
  </si>
  <si>
    <t>bridj001</t>
  </si>
  <si>
    <t>BRIDE19951227A</t>
  </si>
  <si>
    <t>Bride, Jonah</t>
  </si>
  <si>
    <t>*04q5b*</t>
  </si>
  <si>
    <t>1840144b-0c50-488e-a683-bfa6e9cf8b2e</t>
  </si>
  <si>
    <t>bridwpa01</t>
  </si>
  <si>
    <t>Parker Bridwell</t>
  </si>
  <si>
    <t>Parker</t>
  </si>
  <si>
    <t>Bridwell</t>
  </si>
  <si>
    <t>bridp001</t>
  </si>
  <si>
    <t>BRIDWELL19910802A</t>
  </si>
  <si>
    <t>Bridwell, Parker</t>
  </si>
  <si>
    <t>*027rz*</t>
  </si>
  <si>
    <t>briesbe01</t>
  </si>
  <si>
    <t>Beau Brieske</t>
  </si>
  <si>
    <t>Beau</t>
  </si>
  <si>
    <t>Brieske</t>
  </si>
  <si>
    <t>brieb001</t>
  </si>
  <si>
    <t>BRIESKE19980405A</t>
  </si>
  <si>
    <t>Brieske, Beau</t>
  </si>
  <si>
    <t>*05t6u*</t>
  </si>
  <si>
    <t>7fac6cec-e899-445a-9097-45fa4fc03699</t>
  </si>
  <si>
    <t>brighje01</t>
  </si>
  <si>
    <t>Brigham</t>
  </si>
  <si>
    <t>brigj002</t>
  </si>
  <si>
    <t>BRIGHAM19920216A</t>
  </si>
  <si>
    <t>Brigham, Jeff</t>
  </si>
  <si>
    <t>*03dbv*</t>
  </si>
  <si>
    <t>ab5cfa67-6eb6-4856-bc45-78cce43db2ce</t>
  </si>
  <si>
    <t>brignre01</t>
  </si>
  <si>
    <t>Reid Brignac</t>
  </si>
  <si>
    <t>Reid</t>
  </si>
  <si>
    <t>Brignac</t>
  </si>
  <si>
    <t>brigr001</t>
  </si>
  <si>
    <t>BRIGNAC19860116A</t>
  </si>
  <si>
    <t>Brignac, Reid</t>
  </si>
  <si>
    <t>*00qk4*</t>
  </si>
  <si>
    <t>brinsle01</t>
  </si>
  <si>
    <t>Lewis</t>
  </si>
  <si>
    <t>Brinson</t>
  </si>
  <si>
    <t>brinl001</t>
  </si>
  <si>
    <t>BRINSON19940508A</t>
  </si>
  <si>
    <t>Brinson, Lewis</t>
  </si>
  <si>
    <t>*02mwa*</t>
  </si>
  <si>
    <t>bristbr01</t>
  </si>
  <si>
    <t>Braden Bristo</t>
  </si>
  <si>
    <t>Bristo</t>
  </si>
  <si>
    <t>brisb001</t>
  </si>
  <si>
    <t>BRISTO19941101A</t>
  </si>
  <si>
    <t>Bristo, Braden</t>
  </si>
  <si>
    <t>*0425q*</t>
  </si>
  <si>
    <t>a81316e6-a66d-4c44-b1e5-3c0c01b0a625</t>
  </si>
  <si>
    <t>britojh01</t>
  </si>
  <si>
    <t>Jhony Brito</t>
  </si>
  <si>
    <t>Jhony</t>
  </si>
  <si>
    <t>Brito</t>
  </si>
  <si>
    <t>britj003</t>
  </si>
  <si>
    <t>BRITO19980217A</t>
  </si>
  <si>
    <t>Brito, Jhony</t>
  </si>
  <si>
    <t>*050ih*</t>
  </si>
  <si>
    <t>b3a49cd0-0581-41c6-a334-d9d3129e686e</t>
  </si>
  <si>
    <t>britoju02</t>
  </si>
  <si>
    <t>Juan Brito</t>
  </si>
  <si>
    <t>Juan</t>
  </si>
  <si>
    <t>BRITO20010924A</t>
  </si>
  <si>
    <t>Brito, Juan</t>
  </si>
  <si>
    <t>*05yhe*</t>
  </si>
  <si>
    <t>ad1f92bb-cf4d-493a-bb72-04b019e83609</t>
  </si>
  <si>
    <t>britoro01</t>
  </si>
  <si>
    <t>Roldy Brito</t>
  </si>
  <si>
    <t>Roldy</t>
  </si>
  <si>
    <t>BRITO20070408A</t>
  </si>
  <si>
    <t>Brito, Roldy</t>
  </si>
  <si>
    <t>*06kui*</t>
  </si>
  <si>
    <t>britoso01</t>
  </si>
  <si>
    <t>Socrates Brito</t>
  </si>
  <si>
    <t>Socrates</t>
  </si>
  <si>
    <t>brits001</t>
  </si>
  <si>
    <t>BRITO19920906A</t>
  </si>
  <si>
    <t>Brito, Socrates</t>
  </si>
  <si>
    <t>*02zo4*</t>
  </si>
  <si>
    <t>brittza01</t>
  </si>
  <si>
    <t>Zach Britton</t>
  </si>
  <si>
    <t>Britton</t>
  </si>
  <si>
    <t>Zack Britton</t>
  </si>
  <si>
    <t>britz001</t>
  </si>
  <si>
    <t>BRITTON19871222A</t>
  </si>
  <si>
    <t>Britton, Zack</t>
  </si>
  <si>
    <t>Britton, Zach</t>
  </si>
  <si>
    <t>*01saq*</t>
  </si>
  <si>
    <t>brogdco01</t>
  </si>
  <si>
    <t>Connor Brogdon</t>
  </si>
  <si>
    <t>Connor</t>
  </si>
  <si>
    <t>Brogdon</t>
  </si>
  <si>
    <t>brogc001</t>
  </si>
  <si>
    <t>BROGDON19950129A</t>
  </si>
  <si>
    <t>Brogdon, Connor</t>
  </si>
  <si>
    <t>*04ek8*</t>
  </si>
  <si>
    <t>42f6124d-cc99-4e83-834f-b1c1ca1dfd85</t>
  </si>
  <si>
    <t>brookaa01</t>
  </si>
  <si>
    <t>brooa001</t>
  </si>
  <si>
    <t>BROOKS19900427A</t>
  </si>
  <si>
    <t>Aarón Brooks</t>
  </si>
  <si>
    <t>Brooks, Aaron</t>
  </si>
  <si>
    <t>*02bwv*</t>
  </si>
  <si>
    <t>b0a088c2-bd46-4cd0-8edb-2cf491383210</t>
  </si>
  <si>
    <t>brooktr01</t>
  </si>
  <si>
    <t>Trenton Brooks</t>
  </si>
  <si>
    <t>Trenton</t>
  </si>
  <si>
    <t>broot002</t>
  </si>
  <si>
    <t>BROOKS19950703A</t>
  </si>
  <si>
    <t>Brooks, Trenton</t>
  </si>
  <si>
    <t>*0420f*</t>
  </si>
  <si>
    <t>04d5f07d-2307-4e96-9281-bb7849cdafbc</t>
  </si>
  <si>
    <t>brossmi01</t>
  </si>
  <si>
    <t>Michael Brosseau</t>
  </si>
  <si>
    <t>Brosseau</t>
  </si>
  <si>
    <t>brosm001</t>
  </si>
  <si>
    <t>BROSSEAU19940315A</t>
  </si>
  <si>
    <t>Brosseau, Mike</t>
  </si>
  <si>
    <t>Brosseau, Michael</t>
  </si>
  <si>
    <t>*04ylg*</t>
  </si>
  <si>
    <t>brothre01</t>
  </si>
  <si>
    <t>Rex Brothers</t>
  </si>
  <si>
    <t>Rex</t>
  </si>
  <si>
    <t>Brothers</t>
  </si>
  <si>
    <t>brotr001</t>
  </si>
  <si>
    <t>BROTHERS19871218A</t>
  </si>
  <si>
    <t>Brothers, Rex</t>
  </si>
  <si>
    <t>*01sbf*</t>
  </si>
  <si>
    <t>brownan02</t>
  </si>
  <si>
    <t>Andrew Brown</t>
  </si>
  <si>
    <t>Brown</t>
  </si>
  <si>
    <t>browa002</t>
  </si>
  <si>
    <t>BROWN19810217A</t>
  </si>
  <si>
    <t>Brown, Andrew</t>
  </si>
  <si>
    <t>*027fw*</t>
  </si>
  <si>
    <t>brownba01</t>
  </si>
  <si>
    <t>Barret Browning</t>
  </si>
  <si>
    <t>Barret</t>
  </si>
  <si>
    <t>Browning</t>
  </si>
  <si>
    <t>browb004</t>
  </si>
  <si>
    <t>BROWNING19841228A</t>
  </si>
  <si>
    <t>Browning, Barret</t>
  </si>
  <si>
    <t>brownbe02</t>
  </si>
  <si>
    <t>Ben Brown</t>
  </si>
  <si>
    <t>Ben</t>
  </si>
  <si>
    <t>browb006</t>
  </si>
  <si>
    <t>BROWN19990909A</t>
  </si>
  <si>
    <t>Brown, Ben</t>
  </si>
  <si>
    <t>*04o2w*</t>
  </si>
  <si>
    <t>b3043d70-f489-41e5-8aa5-2b201b809c3a</t>
  </si>
  <si>
    <t>browndo01</t>
  </si>
  <si>
    <t>Domonic Brown</t>
  </si>
  <si>
    <t>Domonic</t>
  </si>
  <si>
    <t>browd004</t>
  </si>
  <si>
    <t>BROWN19870903A</t>
  </si>
  <si>
    <t>Brown, Domonic</t>
  </si>
  <si>
    <t>*01cgq*</t>
  </si>
  <si>
    <t>brownga01</t>
  </si>
  <si>
    <t>Gary</t>
  </si>
  <si>
    <t>browg001</t>
  </si>
  <si>
    <t>BROWN19880928A</t>
  </si>
  <si>
    <t>Brown, Gary</t>
  </si>
  <si>
    <t>*024mo*</t>
  </si>
  <si>
    <t>brownhu01</t>
  </si>
  <si>
    <t>Hunter Brown</t>
  </si>
  <si>
    <t>browh001</t>
  </si>
  <si>
    <t>BROWN19980829A</t>
  </si>
  <si>
    <t>Brown, Hunter</t>
  </si>
  <si>
    <t>*05144*</t>
  </si>
  <si>
    <t>f0bc3c20-0ed7-485e-98a2-4e27aceaac76</t>
  </si>
  <si>
    <t>brownmc01</t>
  </si>
  <si>
    <t>McCade Brown</t>
  </si>
  <si>
    <t>McCade</t>
  </si>
  <si>
    <t>browm007</t>
  </si>
  <si>
    <t>BROWN20000815A</t>
  </si>
  <si>
    <t>Brown, McCade</t>
  </si>
  <si>
    <t>*05rg5*</t>
  </si>
  <si>
    <t>f74a2c14-40e4-4e96-a60c-2f1662ca12f2</t>
  </si>
  <si>
    <t>brownse01</t>
  </si>
  <si>
    <t>brows003</t>
  </si>
  <si>
    <t>BROWN19920713A</t>
  </si>
  <si>
    <t>Brown, Seth</t>
  </si>
  <si>
    <t>*03qvr*</t>
  </si>
  <si>
    <t>62cd5560-7432-4e16-abda-c2b7821ef144</t>
  </si>
  <si>
    <t>browntr01</t>
  </si>
  <si>
    <t>browt002</t>
  </si>
  <si>
    <t>BROWN19911115A</t>
  </si>
  <si>
    <t>Brown, Trevor</t>
  </si>
  <si>
    <t>*02n32*</t>
  </si>
  <si>
    <t>broxtjo01</t>
  </si>
  <si>
    <t>Jonathan Broxton</t>
  </si>
  <si>
    <t>Broxton</t>
  </si>
  <si>
    <t>broxj001</t>
  </si>
  <si>
    <t>BROXTON19840616A</t>
  </si>
  <si>
    <t>Broxton, Jonathan</t>
  </si>
  <si>
    <t>*0002f*</t>
  </si>
  <si>
    <t>broxtke01</t>
  </si>
  <si>
    <t>Keon</t>
  </si>
  <si>
    <t>broxk001</t>
  </si>
  <si>
    <t>BROXTON19900507A</t>
  </si>
  <si>
    <t>Broxton, Keon</t>
  </si>
  <si>
    <t>*01uao*</t>
  </si>
  <si>
    <t>brubajt01</t>
  </si>
  <si>
    <t>JT</t>
  </si>
  <si>
    <t>Brubaker</t>
  </si>
  <si>
    <t>J.T. Brubaker</t>
  </si>
  <si>
    <t>brubj001</t>
  </si>
  <si>
    <t>BRUBAKER19931117A</t>
  </si>
  <si>
    <t>Brubaker, J.T.</t>
  </si>
  <si>
    <t>Brubaker, JT</t>
  </si>
  <si>
    <t>*03qm8*</t>
  </si>
  <si>
    <t>5f582e1b-7313-4e0c-b11d-8b35bf433fd4</t>
  </si>
  <si>
    <t>bruceja01</t>
  </si>
  <si>
    <t>Jay Bruce</t>
  </si>
  <si>
    <t>Jay</t>
  </si>
  <si>
    <t>Bruce</t>
  </si>
  <si>
    <t>brucj001</t>
  </si>
  <si>
    <t>BRUCE19870403A</t>
  </si>
  <si>
    <t>Bruce, Jay</t>
  </si>
  <si>
    <t>*00568*</t>
  </si>
  <si>
    <t>brugmja01</t>
  </si>
  <si>
    <t>Jaycob</t>
  </si>
  <si>
    <t>Brugman</t>
  </si>
  <si>
    <t>brugj001</t>
  </si>
  <si>
    <t>BRUGMAN19920118A</t>
  </si>
  <si>
    <t>Brugman, Jaycob</t>
  </si>
  <si>
    <t>*031es*</t>
  </si>
  <si>
    <t>brujavi01</t>
  </si>
  <si>
    <t>Vidal Brujan</t>
  </si>
  <si>
    <t>Vidal</t>
  </si>
  <si>
    <t>Brujan</t>
  </si>
  <si>
    <t>brujv001</t>
  </si>
  <si>
    <t>BRUJAN19980209A</t>
  </si>
  <si>
    <t>Brujan, Vidal</t>
  </si>
  <si>
    <t>*03yxd*</t>
  </si>
  <si>
    <t>2B/SS/OF</t>
  </si>
  <si>
    <t>b97a003b-1bba-499e-b8ef-00c9d11af2ad</t>
  </si>
  <si>
    <t>bryankr01</t>
  </si>
  <si>
    <t>Kris</t>
  </si>
  <si>
    <t>Bryant</t>
  </si>
  <si>
    <t>bryak001</t>
  </si>
  <si>
    <t>BRYANT19920104A</t>
  </si>
  <si>
    <t>Bryant, Kris</t>
  </si>
  <si>
    <t>*01ubo*</t>
  </si>
  <si>
    <t>ec08e3d2-c777-4b74-8d9a-c0e990b2d4e0</t>
  </si>
  <si>
    <t>bubickr01</t>
  </si>
  <si>
    <t>Kris Bubic</t>
  </si>
  <si>
    <t>Bubic</t>
  </si>
  <si>
    <t>bubik001</t>
  </si>
  <si>
    <t>BUBIC19970819A</t>
  </si>
  <si>
    <t>Bubic, Kris</t>
  </si>
  <si>
    <t>*04pmb*</t>
  </si>
  <si>
    <t>8cbe9c04-ccf4-4a74-980f-f21c1f10ae29</t>
  </si>
  <si>
    <t>buchada01</t>
  </si>
  <si>
    <t>Buchanan</t>
  </si>
  <si>
    <t>buchd001</t>
  </si>
  <si>
    <t>BUCHANAN19890511A</t>
  </si>
  <si>
    <t>Buchanan, David</t>
  </si>
  <si>
    <t>*02h9b*</t>
  </si>
  <si>
    <t>9b75429f-2ef2-41e1-98b7-b9d20e7246ab</t>
  </si>
  <si>
    <t>buchhcl01</t>
  </si>
  <si>
    <t>Clay Buchholz</t>
  </si>
  <si>
    <t>Clay</t>
  </si>
  <si>
    <t>Buchholz</t>
  </si>
  <si>
    <t>buchc001</t>
  </si>
  <si>
    <t>BUCHHOLZ19840814A</t>
  </si>
  <si>
    <t>Buchholz, Clay</t>
  </si>
  <si>
    <t>*000w8*</t>
  </si>
  <si>
    <t>buchtry01</t>
  </si>
  <si>
    <t>Ryan Buchter</t>
  </si>
  <si>
    <t>Buchter</t>
  </si>
  <si>
    <t>buchr001</t>
  </si>
  <si>
    <t>BUCHTER19870213A</t>
  </si>
  <si>
    <t>Buchter, Ryan</t>
  </si>
  <si>
    <t>*021jq*</t>
  </si>
  <si>
    <t>buckjo01</t>
  </si>
  <si>
    <t>John Buck</t>
  </si>
  <si>
    <t>Buck</t>
  </si>
  <si>
    <t>buckj001</t>
  </si>
  <si>
    <t>BUCK19800707A</t>
  </si>
  <si>
    <t>Buck, John</t>
  </si>
  <si>
    <t>buehlwa01</t>
  </si>
  <si>
    <t>Walker</t>
  </si>
  <si>
    <t>Buehler</t>
  </si>
  <si>
    <t>buehw001</t>
  </si>
  <si>
    <t>BUEHLER19940728A</t>
  </si>
  <si>
    <t>Buehler, Walker</t>
  </si>
  <si>
    <t>*03aac*</t>
  </si>
  <si>
    <t>1140ebcc-b552-41d8-915d-f46f361352e8</t>
  </si>
  <si>
    <t>buehrma01</t>
  </si>
  <si>
    <t>Mark Buehrle</t>
  </si>
  <si>
    <t>Buehrle</t>
  </si>
  <si>
    <t>buehm001</t>
  </si>
  <si>
    <t>BUEHRLE19790323A</t>
  </si>
  <si>
    <t>Buehrle, Mark</t>
  </si>
  <si>
    <t>*0005l*</t>
  </si>
  <si>
    <t>bukaujb01</t>
  </si>
  <si>
    <t>J.B. Bukauskas</t>
  </si>
  <si>
    <t>J.B.</t>
  </si>
  <si>
    <t>Bukauskas</t>
  </si>
  <si>
    <t>bukaj001</t>
  </si>
  <si>
    <t>BUKAUSKAS19961011A</t>
  </si>
  <si>
    <t>Bukauskas, J.B.</t>
  </si>
  <si>
    <t>*03dsj*</t>
  </si>
  <si>
    <t>bumgama01</t>
  </si>
  <si>
    <t>Madison Bumgarner</t>
  </si>
  <si>
    <t>Madison</t>
  </si>
  <si>
    <t>Bumgarner</t>
  </si>
  <si>
    <t>bumgm001</t>
  </si>
  <si>
    <t>BUMGARNER19890801A</t>
  </si>
  <si>
    <t>Bumgarner, Madison</t>
  </si>
  <si>
    <t>*01cdg*</t>
  </si>
  <si>
    <t>ee8b6486-6ea1-473c-ad83-097e200afdb9</t>
  </si>
  <si>
    <t>bummeaa01</t>
  </si>
  <si>
    <t>Aaron Bummer</t>
  </si>
  <si>
    <t>Bummer</t>
  </si>
  <si>
    <t>bumma001</t>
  </si>
  <si>
    <t>BUMMER19930901A</t>
  </si>
  <si>
    <t>Bummer, Aaron</t>
  </si>
  <si>
    <t>*03drc*</t>
  </si>
  <si>
    <t>edecdd62-f248-4452-8292-b56cba46ddbc</t>
  </si>
  <si>
    <t>bundydy01</t>
  </si>
  <si>
    <t>Bundy</t>
  </si>
  <si>
    <t>bundd001</t>
  </si>
  <si>
    <t>BUNDY19921115A</t>
  </si>
  <si>
    <t>Bundy, Dylan</t>
  </si>
  <si>
    <t>*0269b*</t>
  </si>
  <si>
    <t>b5c7a6fd-bbbe-4211-8e49-bec08d1efafc</t>
  </si>
  <si>
    <t>burdini01</t>
  </si>
  <si>
    <t>Nick Burdi</t>
  </si>
  <si>
    <t>Burdi</t>
  </si>
  <si>
    <t>burdn001</t>
  </si>
  <si>
    <t>BURDI19930119A</t>
  </si>
  <si>
    <t>Burdi, Nick</t>
  </si>
  <si>
    <t>*03adx*</t>
  </si>
  <si>
    <t>4be21dcb-e019-421c-a0ef-d9e83acb17a2</t>
  </si>
  <si>
    <t>burdipe01</t>
  </si>
  <si>
    <t>Burdick</t>
  </si>
  <si>
    <t>burdp001</t>
  </si>
  <si>
    <t>BURDICK19970226A</t>
  </si>
  <si>
    <t>Burdick, Peyton</t>
  </si>
  <si>
    <t>*0512l*</t>
  </si>
  <si>
    <t>b78acdc3-d881-4b69-b85e-8f5a8a69c071</t>
  </si>
  <si>
    <t>burgeja01</t>
  </si>
  <si>
    <t>Burger</t>
  </si>
  <si>
    <t>burgj001</t>
  </si>
  <si>
    <t>BURGER19960410A</t>
  </si>
  <si>
    <t>Burger, Jake</t>
  </si>
  <si>
    <t>*04azv*</t>
  </si>
  <si>
    <t>1B/3B</t>
  </si>
  <si>
    <t>6eb73f60-f28a-4b03-bb2d-002eef9ec7b1</t>
  </si>
  <si>
    <t>burgoen02</t>
  </si>
  <si>
    <t>Enrique Burgos</t>
  </si>
  <si>
    <t>Burgos</t>
  </si>
  <si>
    <t>burge001</t>
  </si>
  <si>
    <t>BURGOS19901123A</t>
  </si>
  <si>
    <t>Burgos, Enrique</t>
  </si>
  <si>
    <t>*01uau*</t>
  </si>
  <si>
    <t>burkebr01</t>
  </si>
  <si>
    <t>Brock Burke</t>
  </si>
  <si>
    <t>Brock</t>
  </si>
  <si>
    <t>burkb001</t>
  </si>
  <si>
    <t>BURKE19960804A</t>
  </si>
  <si>
    <t>Burke, Brock</t>
  </si>
  <si>
    <t>*03dap*</t>
  </si>
  <si>
    <t>6a1f6959-271b-4610-a9c9-9ac8c73e1d93</t>
  </si>
  <si>
    <t>burkegr01</t>
  </si>
  <si>
    <t>burkg001</t>
  </si>
  <si>
    <t>BURKE19820921A</t>
  </si>
  <si>
    <t>Burke, Greg</t>
  </si>
  <si>
    <t>*01dfi*</t>
  </si>
  <si>
    <t>burkese01</t>
  </si>
  <si>
    <t>Sean Burke</t>
  </si>
  <si>
    <t>burks001</t>
  </si>
  <si>
    <t>BURKE19991218A</t>
  </si>
  <si>
    <t>Burke, Sean</t>
  </si>
  <si>
    <t>*05xod*</t>
  </si>
  <si>
    <t>8161850c-4658-4182-ba1d-43415b0e7e54</t>
  </si>
  <si>
    <t>burleal01</t>
  </si>
  <si>
    <t>Burleson</t>
  </si>
  <si>
    <t>burla001</t>
  </si>
  <si>
    <t>BURLESON19981125A</t>
  </si>
  <si>
    <t>Burleson, Alec</t>
  </si>
  <si>
    <t>*05jr0*</t>
  </si>
  <si>
    <t>5a723174-8d34-4108-b669-f4c9123760fd</t>
  </si>
  <si>
    <t>burneaj01</t>
  </si>
  <si>
    <t>A.J. Burnett</t>
  </si>
  <si>
    <t>Burnett</t>
  </si>
  <si>
    <t>burna001</t>
  </si>
  <si>
    <t>burnea.01</t>
  </si>
  <si>
    <t>BURNETT19770103A</t>
  </si>
  <si>
    <t>Burnett, A.J.</t>
  </si>
  <si>
    <t>R.A. Dickey</t>
  </si>
  <si>
    <t>R.A.</t>
  </si>
  <si>
    <t>Dickey</t>
  </si>
  <si>
    <t>dickr001</t>
  </si>
  <si>
    <t>dicker.01</t>
  </si>
  <si>
    <t>DICKEY19741029A</t>
  </si>
  <si>
    <t>Dickey, R.A.</t>
  </si>
  <si>
    <t>*004dw*</t>
  </si>
  <si>
    <t>burneal01</t>
  </si>
  <si>
    <t>Alex Burnett</t>
  </si>
  <si>
    <t>burna002</t>
  </si>
  <si>
    <t>BURNETT19870726A</t>
  </si>
  <si>
    <t>Burnett, Alex</t>
  </si>
  <si>
    <t>burneco01</t>
  </si>
  <si>
    <t>Corbin</t>
  </si>
  <si>
    <t>Burnes</t>
  </si>
  <si>
    <t>burnc002</t>
  </si>
  <si>
    <t>BURNES19941022A</t>
  </si>
  <si>
    <t>Burnes, Corbin</t>
  </si>
  <si>
    <t>*041rd*</t>
  </si>
  <si>
    <t>37790bee-2e70-43ba-a31e-af6d9d319c1b</t>
  </si>
  <si>
    <t>burnese01</t>
  </si>
  <si>
    <t>Sean Burnett</t>
  </si>
  <si>
    <t>burns001</t>
  </si>
  <si>
    <t>BURNETT19820917A</t>
  </si>
  <si>
    <t>Burnett, Sean</t>
  </si>
  <si>
    <t>burnsbi02</t>
  </si>
  <si>
    <t>Billy</t>
  </si>
  <si>
    <t>Burns</t>
  </si>
  <si>
    <t>burnb002</t>
  </si>
  <si>
    <t>BURNS19890830A</t>
  </si>
  <si>
    <t>Burns, Billy</t>
  </si>
  <si>
    <t>*02hwl*</t>
  </si>
  <si>
    <t>burnsch01</t>
  </si>
  <si>
    <t>Chase Burns</t>
  </si>
  <si>
    <t>burnc003</t>
  </si>
  <si>
    <t>BURNS20030116A</t>
  </si>
  <si>
    <t>Burns, Chase</t>
  </si>
  <si>
    <t>*05rb3*</t>
  </si>
  <si>
    <t>467cb5b9-04a5-4ab2-85e7-ba635b2320a5</t>
  </si>
  <si>
    <t>burrepa01</t>
  </si>
  <si>
    <t>Pat Burrell</t>
  </si>
  <si>
    <t>Pat</t>
  </si>
  <si>
    <t>Burrell</t>
  </si>
  <si>
    <t>burrp001</t>
  </si>
  <si>
    <t>BURRELL19761010A</t>
  </si>
  <si>
    <t>Burrell, Pat</t>
  </si>
  <si>
    <t>burrobe01</t>
  </si>
  <si>
    <t>Beau Burrows</t>
  </si>
  <si>
    <t>Burrows</t>
  </si>
  <si>
    <t>burrb002</t>
  </si>
  <si>
    <t>BURROWS19960918A</t>
  </si>
  <si>
    <t>Burrows, Beau</t>
  </si>
  <si>
    <t>*03pj3*</t>
  </si>
  <si>
    <t>cff11c2f-0ed7-479e-b66e-c7b24d80978b</t>
  </si>
  <si>
    <t>burromi01</t>
  </si>
  <si>
    <t>Mike Burrows</t>
  </si>
  <si>
    <t>Michael Burrows</t>
  </si>
  <si>
    <t>burrm001</t>
  </si>
  <si>
    <t>BURROWS19991108A</t>
  </si>
  <si>
    <t>Burrows, Mike</t>
  </si>
  <si>
    <t>*04pvl*</t>
  </si>
  <si>
    <t>b22627fb-ef55-46f9-831b-83ba6fee448a</t>
  </si>
  <si>
    <t>burtoja01</t>
  </si>
  <si>
    <t>Jared Burton</t>
  </si>
  <si>
    <t>Jared</t>
  </si>
  <si>
    <t>Burton</t>
  </si>
  <si>
    <t>burtj001</t>
  </si>
  <si>
    <t>BURTON19810602A</t>
  </si>
  <si>
    <t>Burton, Jared</t>
  </si>
  <si>
    <t>*00035*</t>
  </si>
  <si>
    <t>buschmi02</t>
  </si>
  <si>
    <t>Busch</t>
  </si>
  <si>
    <t>MIchael Busch</t>
  </si>
  <si>
    <t>buscm003</t>
  </si>
  <si>
    <t>BUSCH19971109A</t>
  </si>
  <si>
    <t>Busch, Michael</t>
  </si>
  <si>
    <t>*04t9b*</t>
  </si>
  <si>
    <t>c1eb5728-f29a-43d8-a0f6-b06e1dbca605</t>
  </si>
  <si>
    <t>bushky01</t>
  </si>
  <si>
    <t>Ky Bush</t>
  </si>
  <si>
    <t>Ky</t>
  </si>
  <si>
    <t>Bush</t>
  </si>
  <si>
    <t>bushk001</t>
  </si>
  <si>
    <t>BUSH19991112A</t>
  </si>
  <si>
    <t>Bush, Ky</t>
  </si>
  <si>
    <t>*05tpz*</t>
  </si>
  <si>
    <t>9d1b07fa-3cc5-4edd-b121-a8d4c4173d82</t>
  </si>
  <si>
    <t>bushma01</t>
  </si>
  <si>
    <t>Matt Bush</t>
  </si>
  <si>
    <t>bushm001</t>
  </si>
  <si>
    <t>BUSH19860208A</t>
  </si>
  <si>
    <t>Bush, Matt</t>
  </si>
  <si>
    <t>*01t04*</t>
  </si>
  <si>
    <t>dd6af16a-738a-4898-b6e3-326d5515b7ad</t>
  </si>
  <si>
    <t>buterdr01</t>
  </si>
  <si>
    <t>Drew Butera</t>
  </si>
  <si>
    <t>Butera</t>
  </si>
  <si>
    <t>buted001</t>
  </si>
  <si>
    <t>BUTERA19830809A</t>
  </si>
  <si>
    <t>Butera, Drew</t>
  </si>
  <si>
    <t>*01fhr*</t>
  </si>
  <si>
    <t>butlebi03</t>
  </si>
  <si>
    <t>Billy Butler</t>
  </si>
  <si>
    <t>Butler</t>
  </si>
  <si>
    <t>butlb003</t>
  </si>
  <si>
    <t>BUTLER19860418A</t>
  </si>
  <si>
    <t>Butler, Billy</t>
  </si>
  <si>
    <t>butleed01</t>
  </si>
  <si>
    <t>Eddie</t>
  </si>
  <si>
    <t>butle001</t>
  </si>
  <si>
    <t>BUTLER19910313A</t>
  </si>
  <si>
    <t>Butler, Eddie</t>
  </si>
  <si>
    <t>*02mwh*</t>
  </si>
  <si>
    <t>butlejo04</t>
  </si>
  <si>
    <t>butlj002</t>
  </si>
  <si>
    <t>BUTLER19860312A</t>
  </si>
  <si>
    <t>Butler, Joey</t>
  </si>
  <si>
    <t>*021jw*</t>
  </si>
  <si>
    <t>butlela01</t>
  </si>
  <si>
    <t>Lawrence</t>
  </si>
  <si>
    <t>butll001</t>
  </si>
  <si>
    <t>BUTLER20000710A</t>
  </si>
  <si>
    <t>Butler, Lawrence</t>
  </si>
  <si>
    <t>*04prt*</t>
  </si>
  <si>
    <t>36205096-2d2b-494a-806d-d35765a033a0</t>
  </si>
  <si>
    <t>buttojo01</t>
  </si>
  <si>
    <t>Jose Butto</t>
  </si>
  <si>
    <t>Butto</t>
  </si>
  <si>
    <t>buttj001</t>
  </si>
  <si>
    <t>BUTTO19980319A</t>
  </si>
  <si>
    <t>Butto, Jose</t>
  </si>
  <si>
    <t>*05oz7*</t>
  </si>
  <si>
    <t>00bee40a-6da4-48fd-a56d-5ca7f1d39783</t>
  </si>
  <si>
    <t>buttrty01</t>
  </si>
  <si>
    <t>Ty Buttrey</t>
  </si>
  <si>
    <t>Buttrey</t>
  </si>
  <si>
    <t>buttt001</t>
  </si>
  <si>
    <t>BUTTREY19930331A</t>
  </si>
  <si>
    <t>Buttrey, Ty</t>
  </si>
  <si>
    <t>*02myb*</t>
  </si>
  <si>
    <t>125e8ed2-937b-4641-afcd-023dc9be595e</t>
  </si>
  <si>
    <t>buxtoby01</t>
  </si>
  <si>
    <t>Byron</t>
  </si>
  <si>
    <t>Buxton</t>
  </si>
  <si>
    <t>buxtb001</t>
  </si>
  <si>
    <t>BUXTON19931218A</t>
  </si>
  <si>
    <t>Buxton, Byron</t>
  </si>
  <si>
    <t>*02i2k*</t>
  </si>
  <si>
    <t>434eac20-8f94-44f3-944a-df6162256827</t>
  </si>
  <si>
    <t>byrdati01</t>
  </si>
  <si>
    <t>Tim Byrdak</t>
  </si>
  <si>
    <t>Byrdak</t>
  </si>
  <si>
    <t>byrdt001</t>
  </si>
  <si>
    <t>BYRDAK19731031A</t>
  </si>
  <si>
    <t>Byrdak, Tim</t>
  </si>
  <si>
    <t>byrdma01</t>
  </si>
  <si>
    <t>Marlon Byrd</t>
  </si>
  <si>
    <t>Marlon</t>
  </si>
  <si>
    <t>Byrd</t>
  </si>
  <si>
    <t>byrdm001</t>
  </si>
  <si>
    <t>BYRD19770830A</t>
  </si>
  <si>
    <t>Byrd, Marlon</t>
  </si>
  <si>
    <t>*0001b*</t>
  </si>
  <si>
    <t>cabaljo01</t>
  </si>
  <si>
    <t>Jose Caballero</t>
  </si>
  <si>
    <t>Caballero</t>
  </si>
  <si>
    <t>cabaj001</t>
  </si>
  <si>
    <t>CABALLERO19960830A</t>
  </si>
  <si>
    <t>Caballero, Jose</t>
  </si>
  <si>
    <t>*04eig*</t>
  </si>
  <si>
    <t>2B/3B/SS</t>
  </si>
  <si>
    <t>cabbatr01</t>
  </si>
  <si>
    <t>Trey</t>
  </si>
  <si>
    <t>Cabbage</t>
  </si>
  <si>
    <t>cabbt001</t>
  </si>
  <si>
    <t>CABBAGE19970503A</t>
  </si>
  <si>
    <t>Cabbage, Trey</t>
  </si>
  <si>
    <t>*03qko*</t>
  </si>
  <si>
    <t>1228d147-3848-45a3-ba3b-24d3c97b02b8</t>
  </si>
  <si>
    <t>cabreas01</t>
  </si>
  <si>
    <t>Asdrubal Cabrera</t>
  </si>
  <si>
    <t>Asdrubal</t>
  </si>
  <si>
    <t>Cabrera</t>
  </si>
  <si>
    <t>cabra002</t>
  </si>
  <si>
    <t>CABRERA19851113A</t>
  </si>
  <si>
    <t>Cabrera, Asdrubal</t>
  </si>
  <si>
    <t>*000en*</t>
  </si>
  <si>
    <t>cabreed02</t>
  </si>
  <si>
    <t>Edward</t>
  </si>
  <si>
    <t>cabre003</t>
  </si>
  <si>
    <t>CABRERA19980413A</t>
  </si>
  <si>
    <t>Cabrera, Edward</t>
  </si>
  <si>
    <t>*04ali*</t>
  </si>
  <si>
    <t>f01b8284-542e-4fc5-b388-f5715a22a477</t>
  </si>
  <si>
    <t>cabreev01</t>
  </si>
  <si>
    <t>Everth Cabrera</t>
  </si>
  <si>
    <t>Everth</t>
  </si>
  <si>
    <t>cabre001</t>
  </si>
  <si>
    <t>CABRERA19861117A</t>
  </si>
  <si>
    <t>Cabrera, Everth</t>
  </si>
  <si>
    <t>*01cf8*</t>
  </si>
  <si>
    <t>cabrege01</t>
  </si>
  <si>
    <t>Genesis Cabrera</t>
  </si>
  <si>
    <t>Genesis</t>
  </si>
  <si>
    <t>cabrg001</t>
  </si>
  <si>
    <t>CABRERA19961010A</t>
  </si>
  <si>
    <t>Cabrera, Genesis</t>
  </si>
  <si>
    <t>*040cf*</t>
  </si>
  <si>
    <t>0faf443f-f97b-4b4c-921d-a183c8a03c83</t>
  </si>
  <si>
    <t>cabrema01</t>
  </si>
  <si>
    <t>Mauricio Cabrera</t>
  </si>
  <si>
    <t>Mauricio</t>
  </si>
  <si>
    <t>cabrm003</t>
  </si>
  <si>
    <t>CABRERA19930922A</t>
  </si>
  <si>
    <t>Cabrera, Mauricio</t>
  </si>
  <si>
    <t>*02ao1*</t>
  </si>
  <si>
    <t>cabreme01</t>
  </si>
  <si>
    <t>Melky Cabrera</t>
  </si>
  <si>
    <t>Melky</t>
  </si>
  <si>
    <t>cabrm002</t>
  </si>
  <si>
    <t>CABRERA19840811A</t>
  </si>
  <si>
    <t>Cabrera, Melky</t>
  </si>
  <si>
    <t>*000ei*</t>
  </si>
  <si>
    <t>cabremi01</t>
  </si>
  <si>
    <t>Miguel Cabrera</t>
  </si>
  <si>
    <t>cabrm001</t>
  </si>
  <si>
    <t>CABRERA19830418A</t>
  </si>
  <si>
    <t>Cabrera, Miguel</t>
  </si>
  <si>
    <t>*0007c*</t>
  </si>
  <si>
    <t>40a0ff9b-548d-4819-a24e-fac9b4ac2831</t>
  </si>
  <si>
    <t>cabreor01</t>
  </si>
  <si>
    <t>Orlando Cabrera</t>
  </si>
  <si>
    <t>cabro001</t>
  </si>
  <si>
    <t>CABRERA19741102A</t>
  </si>
  <si>
    <t>Cabrera, Orlando</t>
  </si>
  <si>
    <t>cabreos01</t>
  </si>
  <si>
    <t>cabro002</t>
  </si>
  <si>
    <t>CABRERA19990301A</t>
  </si>
  <si>
    <t>Cabrera, Oswaldo</t>
  </si>
  <si>
    <t>*042no*</t>
  </si>
  <si>
    <t>cb1e2f21-b3e9-456d-bda2-96440f478276</t>
  </si>
  <si>
    <t>cacerju01</t>
  </si>
  <si>
    <t>Juneiker Caceres</t>
  </si>
  <si>
    <t>Juneiker</t>
  </si>
  <si>
    <t>Caceres</t>
  </si>
  <si>
    <t>CACERES20070815A</t>
  </si>
  <si>
    <t>Caceres, Juneiker</t>
  </si>
  <si>
    <t>*06mmx*</t>
  </si>
  <si>
    <t>caglija01</t>
  </si>
  <si>
    <t>Jac Caglianone</t>
  </si>
  <si>
    <t>Jac</t>
  </si>
  <si>
    <t>Caglianone</t>
  </si>
  <si>
    <t>caglj001</t>
  </si>
  <si>
    <t>CAGLIANONE20030209A</t>
  </si>
  <si>
    <t>Caglianone, Jac</t>
  </si>
  <si>
    <t>*05u9q*</t>
  </si>
  <si>
    <t>72983567-4fab-46e9-815e-e3173b959331</t>
  </si>
  <si>
    <t>cahiltr01</t>
  </si>
  <si>
    <t>Trevor Cahill</t>
  </si>
  <si>
    <t>Cahill</t>
  </si>
  <si>
    <t>cahit001</t>
  </si>
  <si>
    <t>CAHILL19880301A</t>
  </si>
  <si>
    <t>Cahill, Trevor</t>
  </si>
  <si>
    <t>*01c1q*</t>
  </si>
  <si>
    <t>cainlo01</t>
  </si>
  <si>
    <t>Lorenzo Cain</t>
  </si>
  <si>
    <t>Lorenzo</t>
  </si>
  <si>
    <t>Cain</t>
  </si>
  <si>
    <t>cainl001</t>
  </si>
  <si>
    <t>CAIN19860413A</t>
  </si>
  <si>
    <t>Cain, Lorenzo</t>
  </si>
  <si>
    <t>*01c5f*</t>
  </si>
  <si>
    <t>cainma01</t>
  </si>
  <si>
    <t>Matt Cain</t>
  </si>
  <si>
    <t>cainm001</t>
  </si>
  <si>
    <t>CAIN19841001A</t>
  </si>
  <si>
    <t>Cain, Matt</t>
  </si>
  <si>
    <t>*000ku*</t>
  </si>
  <si>
    <t>caissow01</t>
  </si>
  <si>
    <t>Owen Caissie</t>
  </si>
  <si>
    <t>Owen</t>
  </si>
  <si>
    <t>Caissie</t>
  </si>
  <si>
    <t>caiso001</t>
  </si>
  <si>
    <t>CAISSIE20020708A</t>
  </si>
  <si>
    <t>Caissie, Owen</t>
  </si>
  <si>
    <t>*05jsg*</t>
  </si>
  <si>
    <t>8535134a-1304-4cf9-bdf2-7d4028cd8dd7</t>
  </si>
  <si>
    <t>calazro01</t>
  </si>
  <si>
    <t>Robert Calaz</t>
  </si>
  <si>
    <t>Calaz</t>
  </si>
  <si>
    <t>CALAZ20051122A</t>
  </si>
  <si>
    <t>Calaz, Robert</t>
  </si>
  <si>
    <t>*066mo*</t>
  </si>
  <si>
    <t>caldwsl01</t>
  </si>
  <si>
    <t>Slade Caldwell</t>
  </si>
  <si>
    <t>Slade</t>
  </si>
  <si>
    <t>Caldwell</t>
  </si>
  <si>
    <t>CALDWELL20060618A</t>
  </si>
  <si>
    <t>Caldwell, Slade</t>
  </si>
  <si>
    <t>*06agr*</t>
  </si>
  <si>
    <t>calhoko01</t>
  </si>
  <si>
    <t>Kole</t>
  </si>
  <si>
    <t>Calhoun</t>
  </si>
  <si>
    <t>calhk001</t>
  </si>
  <si>
    <t>CALHOUN19871014A</t>
  </si>
  <si>
    <t>Calhoun, Kole</t>
  </si>
  <si>
    <t>*0240y*</t>
  </si>
  <si>
    <t>9521d299-5c77-4bb8-9d29-de592054f44c</t>
  </si>
  <si>
    <t>calhowi01</t>
  </si>
  <si>
    <t>calhw001</t>
  </si>
  <si>
    <t>CALHOUN19941104A</t>
  </si>
  <si>
    <t>Calhoun, Willie</t>
  </si>
  <si>
    <t>*0315r*</t>
  </si>
  <si>
    <t>a8bd61b8-152e-408e-a448-89cc6bbc27f6</t>
  </si>
  <si>
    <t>callaal01</t>
  </si>
  <si>
    <t>Alberto Callaspo</t>
  </si>
  <si>
    <t>Callaspo</t>
  </si>
  <si>
    <t>calla001</t>
  </si>
  <si>
    <t>CALLASPO19830419A</t>
  </si>
  <si>
    <t>Callaspo, Alberto</t>
  </si>
  <si>
    <t>*0001s*</t>
  </si>
  <si>
    <t>callal02</t>
  </si>
  <si>
    <t>Call</t>
  </si>
  <si>
    <t>calla002</t>
  </si>
  <si>
    <t>CALL19940927A</t>
  </si>
  <si>
    <t>Call, Alex</t>
  </si>
  <si>
    <t>*041qv*</t>
  </si>
  <si>
    <t>a93aaa62-2cad-4c9e-bdd8-4d1895575eee</t>
  </si>
  <si>
    <t>camarjo01</t>
  </si>
  <si>
    <t>Johan</t>
  </si>
  <si>
    <t>Camargo</t>
  </si>
  <si>
    <t>camaj001</t>
  </si>
  <si>
    <t>CAMARGO19931213A</t>
  </si>
  <si>
    <t>Camargo, Johan</t>
  </si>
  <si>
    <t>*03344*</t>
  </si>
  <si>
    <t>camerda01</t>
  </si>
  <si>
    <t>Daz</t>
  </si>
  <si>
    <t>Cameron</t>
  </si>
  <si>
    <t>camed001</t>
  </si>
  <si>
    <t>CAMERON19970115A</t>
  </si>
  <si>
    <t>Cameron, Daz</t>
  </si>
  <si>
    <t>*02zg5*</t>
  </si>
  <si>
    <t>8489c3fc-ba38-47f1-9ede-b28fdfcbfde2</t>
  </si>
  <si>
    <t>camermi01</t>
  </si>
  <si>
    <t>Mike Cameron</t>
  </si>
  <si>
    <t>camem001</t>
  </si>
  <si>
    <t>CAMERON19730108A</t>
  </si>
  <si>
    <t>Cameron, Mike</t>
  </si>
  <si>
    <t>camerno01</t>
  </si>
  <si>
    <t>Noah Cameron</t>
  </si>
  <si>
    <t>Noah</t>
  </si>
  <si>
    <t>camen001</t>
  </si>
  <si>
    <t>CAMERON19990717A</t>
  </si>
  <si>
    <t>Cameron, Noah</t>
  </si>
  <si>
    <t>*05ycf*</t>
  </si>
  <si>
    <t>d8e9247d-213f-4e18-aa53-dcd8bd698063</t>
  </si>
  <si>
    <t>caminar01</t>
  </si>
  <si>
    <t>Arquimedes Caminero</t>
  </si>
  <si>
    <t>Arquimedes</t>
  </si>
  <si>
    <t>Caminero</t>
  </si>
  <si>
    <t>camia001</t>
  </si>
  <si>
    <t>CAMINERO19870616A</t>
  </si>
  <si>
    <t>Arquímedes Caminero</t>
  </si>
  <si>
    <t>Caminero, Arquimedes</t>
  </si>
  <si>
    <t>*021k2*</t>
  </si>
  <si>
    <t>caminca01</t>
  </si>
  <si>
    <t>Cam Caminiti</t>
  </si>
  <si>
    <t>Caminiti</t>
  </si>
  <si>
    <t>CAMINITI20060808A</t>
  </si>
  <si>
    <t>Caminiti, Cam</t>
  </si>
  <si>
    <t>*062e0*</t>
  </si>
  <si>
    <t>caminju01</t>
  </si>
  <si>
    <t>Junior</t>
  </si>
  <si>
    <t>camij001</t>
  </si>
  <si>
    <t>CAMINERO20030705A</t>
  </si>
  <si>
    <t>Caminero, Junior</t>
  </si>
  <si>
    <t>*05xch*</t>
  </si>
  <si>
    <t>ac923d4e-19af-489d-ac0e-fa12968f4c31</t>
  </si>
  <si>
    <t>campato01</t>
  </si>
  <si>
    <t>Tony Campana</t>
  </si>
  <si>
    <t>Campana</t>
  </si>
  <si>
    <t>campt001</t>
  </si>
  <si>
    <t>CAMPANA19860530A</t>
  </si>
  <si>
    <t>Campana, Tony</t>
  </si>
  <si>
    <t>campber01</t>
  </si>
  <si>
    <t>Eric</t>
  </si>
  <si>
    <t>Campbell</t>
  </si>
  <si>
    <t>campe001</t>
  </si>
  <si>
    <t>CAMPBELL19850806A</t>
  </si>
  <si>
    <t>Campbell, Eric</t>
  </si>
  <si>
    <t>*021k4*</t>
  </si>
  <si>
    <t>campbkr01</t>
  </si>
  <si>
    <t>Kristian Campbell</t>
  </si>
  <si>
    <t>Kristian</t>
  </si>
  <si>
    <t>campk002</t>
  </si>
  <si>
    <t>CAMPBELL20020628A</t>
  </si>
  <si>
    <t>Campbell, Kristian</t>
  </si>
  <si>
    <t>*06f0q*</t>
  </si>
  <si>
    <t>71d83cdd-1b84-4998-9d24-05a2554bf344</t>
  </si>
  <si>
    <t>campegu01</t>
  </si>
  <si>
    <t>Gustavo Campero</t>
  </si>
  <si>
    <t>Gustavo</t>
  </si>
  <si>
    <t>Campero</t>
  </si>
  <si>
    <t>campg001</t>
  </si>
  <si>
    <t>CAMPERO19970920A</t>
  </si>
  <si>
    <t>Campero, Gustavo</t>
  </si>
  <si>
    <t>*06dpu*</t>
  </si>
  <si>
    <t>campsh01</t>
  </si>
  <si>
    <t>Shawn Camp</t>
  </si>
  <si>
    <t>Camp</t>
  </si>
  <si>
    <t>camps002</t>
  </si>
  <si>
    <t>CAMP19751118A</t>
  </si>
  <si>
    <t>Camp, Shawn</t>
  </si>
  <si>
    <t>campulu01</t>
  </si>
  <si>
    <t>Campusano</t>
  </si>
  <si>
    <t>campl002</t>
  </si>
  <si>
    <t>CAMPUSANO19980929A</t>
  </si>
  <si>
    <t>Campusano, Luis</t>
  </si>
  <si>
    <t>*04eep*</t>
  </si>
  <si>
    <t>6dc18e01-c016-4a77-b4b8-b6bb979c75b2</t>
  </si>
  <si>
    <t>canaral01</t>
  </si>
  <si>
    <t>Canario</t>
  </si>
  <si>
    <t>canaa001</t>
  </si>
  <si>
    <t>CANARIO20000507A</t>
  </si>
  <si>
    <t>Canario, Alexander</t>
  </si>
  <si>
    <t>*04hi6*</t>
  </si>
  <si>
    <t>e81476a5-caac-4e7b-93dc-9d7e7aa2fc6e</t>
  </si>
  <si>
    <t>candeje01</t>
  </si>
  <si>
    <t>Jeimer</t>
  </si>
  <si>
    <t>Candelario</t>
  </si>
  <si>
    <t>candj002</t>
  </si>
  <si>
    <t>CANDELARI19931124A</t>
  </si>
  <si>
    <t>Candelario, Jeimer</t>
  </si>
  <si>
    <t>*027fx*</t>
  </si>
  <si>
    <t>94ef12e8-f98d-4879-8638-2985e7b6de53</t>
  </si>
  <si>
    <t>canhama01</t>
  </si>
  <si>
    <t>Canha</t>
  </si>
  <si>
    <t>canhm001</t>
  </si>
  <si>
    <t>CANHA19890215A</t>
  </si>
  <si>
    <t>Canha, Mark</t>
  </si>
  <si>
    <t>*025eo*</t>
  </si>
  <si>
    <t>9540ebfc-74cd-4f62-84a0-f0a31dd0da08</t>
  </si>
  <si>
    <t>cannigr01</t>
  </si>
  <si>
    <t>Griffin</t>
  </si>
  <si>
    <t>Canning</t>
  </si>
  <si>
    <t>canng001</t>
  </si>
  <si>
    <t>CANNING19960511A</t>
  </si>
  <si>
    <t>Canning, Griffin</t>
  </si>
  <si>
    <t>*04eek*</t>
  </si>
  <si>
    <t>c2c73b5a-f5c7-463e-8c28-dca1bfafb7ab</t>
  </si>
  <si>
    <t>cannojo02</t>
  </si>
  <si>
    <t>Jonathan Cannon</t>
  </si>
  <si>
    <t>Cannon</t>
  </si>
  <si>
    <t>cannj001</t>
  </si>
  <si>
    <t>CANNON20000719A</t>
  </si>
  <si>
    <t>Cannon, Jonathan</t>
  </si>
  <si>
    <t>*05rb2*</t>
  </si>
  <si>
    <t>fd512a7a-7055-44f1-933b-7d81381e816d</t>
  </si>
  <si>
    <t>canoro01</t>
  </si>
  <si>
    <t>Robinson Cano</t>
  </si>
  <si>
    <t>Robinson</t>
  </si>
  <si>
    <t>Cano</t>
  </si>
  <si>
    <t>canor001</t>
  </si>
  <si>
    <t>CANO19821022A</t>
  </si>
  <si>
    <t>Cano, Robinson</t>
  </si>
  <si>
    <t>*00068*</t>
  </si>
  <si>
    <t>canoye01</t>
  </si>
  <si>
    <t>Yennier Cano</t>
  </si>
  <si>
    <t>Yennier</t>
  </si>
  <si>
    <t>canoy001</t>
  </si>
  <si>
    <t>CANOcubaY01</t>
  </si>
  <si>
    <t>Cano, Yennier</t>
  </si>
  <si>
    <t>*050ok*</t>
  </si>
  <si>
    <t>97e420f5-83b6-4eaa-b5fe-218e4eb4d397</t>
  </si>
  <si>
    <t>cantijo01</t>
  </si>
  <si>
    <t>Joey Cantillo</t>
  </si>
  <si>
    <t>Cantillo</t>
  </si>
  <si>
    <t>cantj002</t>
  </si>
  <si>
    <t>CANTILLO19991218A</t>
  </si>
  <si>
    <t>Cantillo, Joey</t>
  </si>
  <si>
    <t>*04eos*</t>
  </si>
  <si>
    <t>e55e0925-993c-4c90-a529-c47253c4950e</t>
  </si>
  <si>
    <t>cantujo01</t>
  </si>
  <si>
    <t>Jorge Cantu</t>
  </si>
  <si>
    <t>Cantu</t>
  </si>
  <si>
    <t>cantj001</t>
  </si>
  <si>
    <t>CANTU19820130A</t>
  </si>
  <si>
    <t>Cantu, Jorge</t>
  </si>
  <si>
    <t>*00034*</t>
  </si>
  <si>
    <t>canzlru01</t>
  </si>
  <si>
    <t>Russ Canzler</t>
  </si>
  <si>
    <t>Russ</t>
  </si>
  <si>
    <t>Canzler</t>
  </si>
  <si>
    <t>canzr001</t>
  </si>
  <si>
    <t>CANZLER19860411A</t>
  </si>
  <si>
    <t>Canzler, Russ</t>
  </si>
  <si>
    <t>*02fk6*</t>
  </si>
  <si>
    <t>canzodo01</t>
  </si>
  <si>
    <t>Dominic</t>
  </si>
  <si>
    <t>Canzone</t>
  </si>
  <si>
    <t>canzd001</t>
  </si>
  <si>
    <t>CANZONE19970816A</t>
  </si>
  <si>
    <t>Canzone, Dominic</t>
  </si>
  <si>
    <t>*05161*</t>
  </si>
  <si>
    <t>b60114be-fc97-494e-a8a2-d7f118f33343</t>
  </si>
  <si>
    <t>capelco01</t>
  </si>
  <si>
    <t>Conner</t>
  </si>
  <si>
    <t>Capel</t>
  </si>
  <si>
    <t>capec001</t>
  </si>
  <si>
    <t>CAPEL19970519A</t>
  </si>
  <si>
    <t>Capel, Conner</t>
  </si>
  <si>
    <t>*041sb*</t>
  </si>
  <si>
    <t>fd70d49f-395c-4842-b14d-0a815c6698c0</t>
  </si>
  <si>
    <t>cappsca01</t>
  </si>
  <si>
    <t>Carter Capps</t>
  </si>
  <si>
    <t>Carter</t>
  </si>
  <si>
    <t>Capps</t>
  </si>
  <si>
    <t>cappc001</t>
  </si>
  <si>
    <t>CAPPS19900807A</t>
  </si>
  <si>
    <t>Capps, Carter</t>
  </si>
  <si>
    <t>*02bsd*</t>
  </si>
  <si>
    <t>cappsma01</t>
  </si>
  <si>
    <t>Matt Capps</t>
  </si>
  <si>
    <t>cappm001</t>
  </si>
  <si>
    <t>CAPPS19830903A</t>
  </si>
  <si>
    <t>Capps, Matt</t>
  </si>
  <si>
    <t>*000pc*</t>
  </si>
  <si>
    <t>capravi01</t>
  </si>
  <si>
    <t>Vinny</t>
  </si>
  <si>
    <t>Capra</t>
  </si>
  <si>
    <t>caprv001</t>
  </si>
  <si>
    <t>CAPRA19960707A</t>
  </si>
  <si>
    <t>Capra, Vinny</t>
  </si>
  <si>
    <t>*04q26*</t>
  </si>
  <si>
    <t>0edccbff-4fe1-4af3-9005-678bd4e5698d</t>
  </si>
  <si>
    <t>capuach01</t>
  </si>
  <si>
    <t>Chris Capuano</t>
  </si>
  <si>
    <t>Capuano</t>
  </si>
  <si>
    <t>capuc001</t>
  </si>
  <si>
    <t>CAPUANO19780819A</t>
  </si>
  <si>
    <t>Capuano, Chris</t>
  </si>
  <si>
    <t>*000uf*</t>
  </si>
  <si>
    <t>caratvi01</t>
  </si>
  <si>
    <t>Caratini</t>
  </si>
  <si>
    <t>carav001</t>
  </si>
  <si>
    <t>CARATINI19930817A</t>
  </si>
  <si>
    <t>Caratini, Victor</t>
  </si>
  <si>
    <t>*0311f*</t>
  </si>
  <si>
    <t>3a38a38d-14c4-4701-a41d-c6bc87181f63</t>
  </si>
  <si>
    <t>cardead01</t>
  </si>
  <si>
    <t>Adrian Cardenas</t>
  </si>
  <si>
    <t>Cardenas</t>
  </si>
  <si>
    <t>carda001</t>
  </si>
  <si>
    <t>CARDENAS19871010A</t>
  </si>
  <si>
    <t>Cardenas, Adrian</t>
  </si>
  <si>
    <t>cardust01</t>
  </si>
  <si>
    <t>Stephen</t>
  </si>
  <si>
    <t>Cardullo</t>
  </si>
  <si>
    <t>cards001</t>
  </si>
  <si>
    <t>CARDULLO19870831A</t>
  </si>
  <si>
    <t>Cardullo, Stephen</t>
  </si>
  <si>
    <t>*046ev*</t>
  </si>
  <si>
    <t>carigan01</t>
  </si>
  <si>
    <t>Andrew Carignan</t>
  </si>
  <si>
    <t>Carignan</t>
  </si>
  <si>
    <t>caria001</t>
  </si>
  <si>
    <t>CARIGNAN19860723A</t>
  </si>
  <si>
    <t>Carignan, Andrew</t>
  </si>
  <si>
    <t>*021k8*</t>
  </si>
  <si>
    <t>carlesh01</t>
  </si>
  <si>
    <t>Carle</t>
  </si>
  <si>
    <t>carls002</t>
  </si>
  <si>
    <t>CARLE19910830A</t>
  </si>
  <si>
    <t>Carle, Shane</t>
  </si>
  <si>
    <t>*0317d*</t>
  </si>
  <si>
    <t>carlsdy01</t>
  </si>
  <si>
    <t>Carlson</t>
  </si>
  <si>
    <t>carld002</t>
  </si>
  <si>
    <t>CARLSON19981023A</t>
  </si>
  <si>
    <t>Carlson, Dylan</t>
  </si>
  <si>
    <t>*041mc*</t>
  </si>
  <si>
    <t>52190b67-1334-418b-bd5e-81cce30f46ca</t>
  </si>
  <si>
    <t>carmofa01</t>
  </si>
  <si>
    <t>Roberto Hernandez</t>
  </si>
  <si>
    <t>Roberto</t>
  </si>
  <si>
    <t>Hernandez</t>
  </si>
  <si>
    <t>Fausto Carmona</t>
  </si>
  <si>
    <t>hernr001</t>
  </si>
  <si>
    <t>HERNANDEZ19641111A</t>
  </si>
  <si>
    <t>Carmona, Fausto</t>
  </si>
  <si>
    <t>Hernandez, Roberto</t>
  </si>
  <si>
    <t>*000mt*</t>
  </si>
  <si>
    <t>carpean01</t>
  </si>
  <si>
    <t>Andrew Carpenter</t>
  </si>
  <si>
    <t>Carpenter</t>
  </si>
  <si>
    <t>Andrew J. Carpenter</t>
  </si>
  <si>
    <t>carpa001</t>
  </si>
  <si>
    <t>Drew Carpenter</t>
  </si>
  <si>
    <t>CARPENTER19850518A</t>
  </si>
  <si>
    <t>Carpenter, Andrew</t>
  </si>
  <si>
    <t>Carpenter, Drew</t>
  </si>
  <si>
    <t>carpech01</t>
  </si>
  <si>
    <t>Chris Carpenter</t>
  </si>
  <si>
    <t>carpc002</t>
  </si>
  <si>
    <t>CARPENTER19750427A</t>
  </si>
  <si>
    <t>Carpenter, Chris</t>
  </si>
  <si>
    <t>carpech02</t>
  </si>
  <si>
    <t>carpc003</t>
  </si>
  <si>
    <t>CARPENTER19851226A</t>
  </si>
  <si>
    <t>carpeda01</t>
  </si>
  <si>
    <t>David Carpenter</t>
  </si>
  <si>
    <t>carpd001</t>
  </si>
  <si>
    <t>CARPENTER19850715A</t>
  </si>
  <si>
    <t>Carpenter, David</t>
  </si>
  <si>
    <t>carpeda02</t>
  </si>
  <si>
    <t>carpd002</t>
  </si>
  <si>
    <t>Dave Carpenter</t>
  </si>
  <si>
    <t>CARPENTER19870901A</t>
  </si>
  <si>
    <t>Carpenter, Dave</t>
  </si>
  <si>
    <t>carpeke01</t>
  </si>
  <si>
    <t>Kerry</t>
  </si>
  <si>
    <t>carpk001</t>
  </si>
  <si>
    <t>CARPENTER19970902A</t>
  </si>
  <si>
    <t>Carpenter, Kerry</t>
  </si>
  <si>
    <t>*051em*</t>
  </si>
  <si>
    <t>113ecdf1-2f34-4bac-87ad-d77848b7dbe9</t>
  </si>
  <si>
    <t>carpema01</t>
  </si>
  <si>
    <t>Matt Carpenter</t>
  </si>
  <si>
    <t>carpm002</t>
  </si>
  <si>
    <t>CARPENTER19851126A</t>
  </si>
  <si>
    <t>Carpenter, Matt</t>
  </si>
  <si>
    <t>*021at*</t>
  </si>
  <si>
    <t>03d7e15b-1dc0-4484-b55f-5e1d8ed95d66</t>
  </si>
  <si>
    <t>carpery01</t>
  </si>
  <si>
    <t>carpr001</t>
  </si>
  <si>
    <t>CARPENTER19900822A</t>
  </si>
  <si>
    <t>Carpenter, Ryan</t>
  </si>
  <si>
    <t>*02bvl*</t>
  </si>
  <si>
    <t>carpmi01</t>
  </si>
  <si>
    <t>Mike Carp</t>
  </si>
  <si>
    <t>Carp</t>
  </si>
  <si>
    <t>carpm001</t>
  </si>
  <si>
    <t>CARP19860630A</t>
  </si>
  <si>
    <t>Carp, Mike</t>
  </si>
  <si>
    <t>carraca01</t>
  </si>
  <si>
    <t>Carlos Carrasco</t>
  </si>
  <si>
    <t>Carrasco</t>
  </si>
  <si>
    <t>carrc003</t>
  </si>
  <si>
    <t>CARRASCO19870321A</t>
  </si>
  <si>
    <t>Carrasco, Carlos</t>
  </si>
  <si>
    <t>*01as6*</t>
  </si>
  <si>
    <t>4a86eb25-908e-478b-8fa4-40f0527a63d8</t>
  </si>
  <si>
    <t>carradj01</t>
  </si>
  <si>
    <t>D.J. Carrasco</t>
  </si>
  <si>
    <t>D.J.</t>
  </si>
  <si>
    <t>carrd001</t>
  </si>
  <si>
    <t>CARRASCO19770412A</t>
  </si>
  <si>
    <t>Carrasco, D.J.</t>
  </si>
  <si>
    <t>carreez01</t>
  </si>
  <si>
    <t>Ezequiel Carrera</t>
  </si>
  <si>
    <t>Ezequiel</t>
  </si>
  <si>
    <t>Carrera</t>
  </si>
  <si>
    <t>carre001</t>
  </si>
  <si>
    <t>CARRERA19870611A</t>
  </si>
  <si>
    <t>Carrera, Ezequiel</t>
  </si>
  <si>
    <t>*01sur*</t>
  </si>
  <si>
    <t>carrejo01</t>
  </si>
  <si>
    <t>Joel Carreno</t>
  </si>
  <si>
    <t>Joel</t>
  </si>
  <si>
    <t>Carreno</t>
  </si>
  <si>
    <t>carrj002</t>
  </si>
  <si>
    <t>CARRENO19870307A</t>
  </si>
  <si>
    <t>Carreno, Joel</t>
  </si>
  <si>
    <t>*025ix*</t>
  </si>
  <si>
    <t>carrico01</t>
  </si>
  <si>
    <t>Cole Carrigg</t>
  </si>
  <si>
    <t>Cole</t>
  </si>
  <si>
    <t>Carrigg</t>
  </si>
  <si>
    <t>CARRIGG20020508A</t>
  </si>
  <si>
    <t>Carrigg, Cole</t>
  </si>
  <si>
    <t>*066eo*</t>
  </si>
  <si>
    <t>carroco02</t>
  </si>
  <si>
    <t>Carroll</t>
  </si>
  <si>
    <t>carrc005</t>
  </si>
  <si>
    <t>CARROLL20000821A</t>
  </si>
  <si>
    <t>Carroll, Corbin</t>
  </si>
  <si>
    <t>*04y4e*</t>
  </si>
  <si>
    <t>3a93f3cb-aabd-4ba7-80b2-09b5e12ae135</t>
  </si>
  <si>
    <t>carroja01</t>
  </si>
  <si>
    <t>Jamey Carroll</t>
  </si>
  <si>
    <t>Jamey</t>
  </si>
  <si>
    <t>carrj001</t>
  </si>
  <si>
    <t>CARROLL19740218A</t>
  </si>
  <si>
    <t>Carroll, Jamey</t>
  </si>
  <si>
    <t>carsoro01</t>
  </si>
  <si>
    <t>carsr001</t>
  </si>
  <si>
    <t>CARSON19890123A</t>
  </si>
  <si>
    <t>Carson, Robert</t>
  </si>
  <si>
    <t>*02i3t*</t>
  </si>
  <si>
    <t>cartadi01</t>
  </si>
  <si>
    <t>Diego Cartaya</t>
  </si>
  <si>
    <t>Diego</t>
  </si>
  <si>
    <t>Cartaya</t>
  </si>
  <si>
    <t>CARTAYA20010907A</t>
  </si>
  <si>
    <t>Cartaya, Diego</t>
  </si>
  <si>
    <t>*04p0h*</t>
  </si>
  <si>
    <t>ff5a2571-6405-40f4-9df3-a08dec09be6c</t>
  </si>
  <si>
    <t>cartech02</t>
  </si>
  <si>
    <t>Chris Carter</t>
  </si>
  <si>
    <t>cartc002</t>
  </si>
  <si>
    <t>CARTER19861218A</t>
  </si>
  <si>
    <t>Carter, Chris</t>
  </si>
  <si>
    <t>*01cjb*</t>
  </si>
  <si>
    <t>carteev01</t>
  </si>
  <si>
    <t>Evan</t>
  </si>
  <si>
    <t>carte001</t>
  </si>
  <si>
    <t>CARTER20020829A</t>
  </si>
  <si>
    <t>Carter, Evan</t>
  </si>
  <si>
    <t>*05mdt*</t>
  </si>
  <si>
    <t>f4cd2911-f612-4d64-a386-e81c01ab7159</t>
  </si>
  <si>
    <t>casalcu01</t>
  </si>
  <si>
    <t>Curt</t>
  </si>
  <si>
    <t>Casali</t>
  </si>
  <si>
    <t>casac001</t>
  </si>
  <si>
    <t>CASALI19881109A</t>
  </si>
  <si>
    <t>Casali, Curt</t>
  </si>
  <si>
    <t>*02bxm*</t>
  </si>
  <si>
    <t>d16bee98-6158-492a-8036-b760d049c956</t>
  </si>
  <si>
    <t>casastr01</t>
  </si>
  <si>
    <t>Triston</t>
  </si>
  <si>
    <t>Casas</t>
  </si>
  <si>
    <t>casat001</t>
  </si>
  <si>
    <t>CASAS20000115A</t>
  </si>
  <si>
    <t>Casas, Triston</t>
  </si>
  <si>
    <t>*04de1*</t>
  </si>
  <si>
    <t>d1d684c7-8c93-4bfe-92a1-c03526989dc1</t>
  </si>
  <si>
    <t>cashnan01</t>
  </si>
  <si>
    <t>Andrew Cashner</t>
  </si>
  <si>
    <t>Cashner</t>
  </si>
  <si>
    <t>casha001</t>
  </si>
  <si>
    <t>CASHNER19860911A</t>
  </si>
  <si>
    <t>Cashner, Andrew</t>
  </si>
  <si>
    <t>*01cx2*</t>
  </si>
  <si>
    <t>casilal01</t>
  </si>
  <si>
    <t>Alexi Casilla</t>
  </si>
  <si>
    <t>Casilla</t>
  </si>
  <si>
    <t>casia001</t>
  </si>
  <si>
    <t>CASILLA19840720A</t>
  </si>
  <si>
    <t>Casilla, Alexi</t>
  </si>
  <si>
    <t>*000ab*</t>
  </si>
  <si>
    <t>casilja01</t>
  </si>
  <si>
    <t>Santiago Casilla</t>
  </si>
  <si>
    <t>Santiago</t>
  </si>
  <si>
    <t>garcj002</t>
  </si>
  <si>
    <t>garcija01</t>
  </si>
  <si>
    <t>GARCIA19830307A</t>
  </si>
  <si>
    <t>Casilla, Santiago</t>
  </si>
  <si>
    <t>*000ck*</t>
  </si>
  <si>
    <t>caspabe01</t>
  </si>
  <si>
    <t>Ben Casparius</t>
  </si>
  <si>
    <t>Casparius</t>
  </si>
  <si>
    <t>caspb001</t>
  </si>
  <si>
    <t>CASPARIUS19990211A</t>
  </si>
  <si>
    <t>Casparius, Ben</t>
  </si>
  <si>
    <t>*05y4k*</t>
  </si>
  <si>
    <t>6f025282-1949-4156-86cd-cc582dce14ed</t>
  </si>
  <si>
    <t>cassebo01</t>
  </si>
  <si>
    <t>Bobby Cassevah</t>
  </si>
  <si>
    <t>Cassevah</t>
  </si>
  <si>
    <t>cassb001</t>
  </si>
  <si>
    <t>CASSEVAH19850911A</t>
  </si>
  <si>
    <t>Cassevah, Bobby</t>
  </si>
  <si>
    <t>castada01</t>
  </si>
  <si>
    <t>Castano</t>
  </si>
  <si>
    <t>castd003</t>
  </si>
  <si>
    <t>CASTANO19940917A</t>
  </si>
  <si>
    <t>Castano, Daniel</t>
  </si>
  <si>
    <t>*04220*</t>
  </si>
  <si>
    <t>Dan Castano</t>
  </si>
  <si>
    <t>4e89430a-03b2-4c91-83b9-cd0ecd8c238b</t>
  </si>
  <si>
    <t>casteal01</t>
  </si>
  <si>
    <t>Castellanos</t>
  </si>
  <si>
    <t>casta003</t>
  </si>
  <si>
    <t>CASTELLAN19860804A</t>
  </si>
  <si>
    <t>Castellanos, Alex</t>
  </si>
  <si>
    <t>*028hp*</t>
  </si>
  <si>
    <t>castehu01</t>
  </si>
  <si>
    <t>casth002</t>
  </si>
  <si>
    <t>CASTELLAN19980403A</t>
  </si>
  <si>
    <t>Castellanos, Humberto</t>
  </si>
  <si>
    <t>*050if*</t>
  </si>
  <si>
    <t>f4a08b14-5ef1-47c5-9a5f-faf1895d49d1</t>
  </si>
  <si>
    <t>casteni01</t>
  </si>
  <si>
    <t>castn001</t>
  </si>
  <si>
    <t>Nicholas Castellanos</t>
  </si>
  <si>
    <t>CASTELLAN19920304A</t>
  </si>
  <si>
    <t>Castellanos, Nick</t>
  </si>
  <si>
    <t>Castellanos, Nicholas</t>
  </si>
  <si>
    <t>*01uc9*</t>
  </si>
  <si>
    <t>1812b1ff-a604-47cc-9cf4-b1a7aee893f6</t>
  </si>
  <si>
    <t>castery01</t>
  </si>
  <si>
    <t>Castellani</t>
  </si>
  <si>
    <t>castr005</t>
  </si>
  <si>
    <t>CASTELLAN19960401A</t>
  </si>
  <si>
    <t>Castellani, Ryan</t>
  </si>
  <si>
    <t>*03d79*</t>
  </si>
  <si>
    <t>castidi01</t>
  </si>
  <si>
    <t>Castillo</t>
  </si>
  <si>
    <t>castd002</t>
  </si>
  <si>
    <t>CASTILLO19940118A</t>
  </si>
  <si>
    <t>Castillo, Diego</t>
  </si>
  <si>
    <t>*041me*</t>
  </si>
  <si>
    <t>e50b4f22-cbae-414c-a242-72445ef8f3ae</t>
  </si>
  <si>
    <t>castidi02</t>
  </si>
  <si>
    <t>castd004</t>
  </si>
  <si>
    <t>CASTILLO19971028A</t>
  </si>
  <si>
    <t>*04vnr*</t>
  </si>
  <si>
    <t>979362d9-d8fe-4b48-98a2-974f5d180e46</t>
  </si>
  <si>
    <t>castijo03</t>
  </si>
  <si>
    <t>Jose Castillo</t>
  </si>
  <si>
    <t>castj007</t>
  </si>
  <si>
    <t>CASTILLO19960110A</t>
  </si>
  <si>
    <t>Castillo, Jose</t>
  </si>
  <si>
    <t>*02new*</t>
  </si>
  <si>
    <t>1f7c8bd5-2e3f-49db-b25b-56231b2ef5f2</t>
  </si>
  <si>
    <t>castilu02</t>
  </si>
  <si>
    <t>castl003</t>
  </si>
  <si>
    <t>CASTILLO19921212A</t>
  </si>
  <si>
    <t>Castillo, Luis</t>
  </si>
  <si>
    <t>*03nuc*</t>
  </si>
  <si>
    <t>castima03</t>
  </si>
  <si>
    <t>Max Castillo</t>
  </si>
  <si>
    <t>Maximo Castillo</t>
  </si>
  <si>
    <t>castm003</t>
  </si>
  <si>
    <t>CASTILLO19990504A</t>
  </si>
  <si>
    <t>Castillo, Max</t>
  </si>
  <si>
    <t>*04k4u*</t>
  </si>
  <si>
    <t>38fb629c-0f1d-418a-9f2f-4ce85cb70f5b</t>
  </si>
  <si>
    <t>castiru02</t>
  </si>
  <si>
    <t>Rusney</t>
  </si>
  <si>
    <t>castr004</t>
  </si>
  <si>
    <t>CASTILLO19870907A</t>
  </si>
  <si>
    <t>Castillo, Rusney</t>
  </si>
  <si>
    <t>*03akd*</t>
  </si>
  <si>
    <t>castiwe01</t>
  </si>
  <si>
    <t>Welington Castillo</t>
  </si>
  <si>
    <t>Welington</t>
  </si>
  <si>
    <t>castw002</t>
  </si>
  <si>
    <t>CASTILLO19870424A</t>
  </si>
  <si>
    <t>Castillo, Welington</t>
  </si>
  <si>
    <t>*01utp*</t>
  </si>
  <si>
    <t>castrha01</t>
  </si>
  <si>
    <t>Harold</t>
  </si>
  <si>
    <t>Castro</t>
  </si>
  <si>
    <t>casth001</t>
  </si>
  <si>
    <t>CASTRO19931130A</t>
  </si>
  <si>
    <t>Castro, Harold</t>
  </si>
  <si>
    <t>*02zma*</t>
  </si>
  <si>
    <t>b706b387-61b3-48f2-9300-6f3aa510ffed</t>
  </si>
  <si>
    <t>castrja01</t>
  </si>
  <si>
    <t>Jason Castro</t>
  </si>
  <si>
    <t>castj006</t>
  </si>
  <si>
    <t>CASTRO19870618A</t>
  </si>
  <si>
    <t>Castro, Jason</t>
  </si>
  <si>
    <t>*01cde*</t>
  </si>
  <si>
    <t>castrmi01</t>
  </si>
  <si>
    <t>Miguel Castro</t>
  </si>
  <si>
    <t>castm002</t>
  </si>
  <si>
    <t>CASTRO19941224A</t>
  </si>
  <si>
    <t>Castro, Miguel</t>
  </si>
  <si>
    <t>*0351m*</t>
  </si>
  <si>
    <t>237f0d86-e56b-4e06-8822-f565d0ef27f2</t>
  </si>
  <si>
    <t>castrro01</t>
  </si>
  <si>
    <t>Rodolfo</t>
  </si>
  <si>
    <t>castr006</t>
  </si>
  <si>
    <t>CASTRO19990521A</t>
  </si>
  <si>
    <t>Castro, Rodolfo</t>
  </si>
  <si>
    <t>*042c1*</t>
  </si>
  <si>
    <t>7f738c10-fa5d-4591-9c80-f4e762d61f21</t>
  </si>
  <si>
    <t>castrst01</t>
  </si>
  <si>
    <t>Starlin Castro</t>
  </si>
  <si>
    <t>Starlin</t>
  </si>
  <si>
    <t>casts001</t>
  </si>
  <si>
    <t>CASTRO19900324A</t>
  </si>
  <si>
    <t>Castro, Starlin</t>
  </si>
  <si>
    <t>*01oa7*</t>
  </si>
  <si>
    <t>castrwi01</t>
  </si>
  <si>
    <t>Willi</t>
  </si>
  <si>
    <t>castw003</t>
  </si>
  <si>
    <t>CASTRO19970424A</t>
  </si>
  <si>
    <t>Castro, Willi</t>
  </si>
  <si>
    <t>*03btu*</t>
  </si>
  <si>
    <t>2B/3B/SS/OF</t>
  </si>
  <si>
    <t>f68922f6-0d73-4406-a7f0-69a87dbbce9a</t>
  </si>
  <si>
    <t>cavalca01</t>
  </si>
  <si>
    <t>Cade Cavalli</t>
  </si>
  <si>
    <t>Cade</t>
  </si>
  <si>
    <t>Cavalli</t>
  </si>
  <si>
    <t>cavac001</t>
  </si>
  <si>
    <t>CAVALLI19980814A</t>
  </si>
  <si>
    <t>Cavalli, Cade</t>
  </si>
  <si>
    <t>*05gef*</t>
  </si>
  <si>
    <t>ef8ef0ed-1f89-4484-9461-9ba04132aca2</t>
  </si>
  <si>
    <t>caveja01</t>
  </si>
  <si>
    <t>Cave</t>
  </si>
  <si>
    <t>cavej001</t>
  </si>
  <si>
    <t>CAVE19921207A</t>
  </si>
  <si>
    <t>Cave, Jake</t>
  </si>
  <si>
    <t>*02bul*</t>
  </si>
  <si>
    <t>4a82c5c2-c17c-463a-9ed9-47cc50d18059</t>
  </si>
  <si>
    <t>ceasedy01</t>
  </si>
  <si>
    <t>Dylan Cease</t>
  </si>
  <si>
    <t>Cease</t>
  </si>
  <si>
    <t>ceasd001</t>
  </si>
  <si>
    <t>CEASE19951228A</t>
  </si>
  <si>
    <t>Cease, Dylan</t>
  </si>
  <si>
    <t>*03df2*</t>
  </si>
  <si>
    <t>ab225faa-a9a1-47aa-bd3f-a86c24116c87</t>
  </si>
  <si>
    <t>cecchga01</t>
  </si>
  <si>
    <t>Garin</t>
  </si>
  <si>
    <t>Cecchini</t>
  </si>
  <si>
    <t>ceccg001</t>
  </si>
  <si>
    <t>CECCHINI19910420A</t>
  </si>
  <si>
    <t>Cecchini, Garin</t>
  </si>
  <si>
    <t>*024n0*</t>
  </si>
  <si>
    <t>cecchga02</t>
  </si>
  <si>
    <t>Gavin</t>
  </si>
  <si>
    <t>ceccg002</t>
  </si>
  <si>
    <t>CECCHINI19931222A</t>
  </si>
  <si>
    <t>Cecchini, Gavin</t>
  </si>
  <si>
    <t>*02i2p*</t>
  </si>
  <si>
    <t>ceccosl01</t>
  </si>
  <si>
    <t>Slade Cecconi</t>
  </si>
  <si>
    <t>Cecconi</t>
  </si>
  <si>
    <t>ceccs001</t>
  </si>
  <si>
    <t>CECCONI19990624A</t>
  </si>
  <si>
    <t>Cecconi, Slade</t>
  </si>
  <si>
    <t>*04tk1*</t>
  </si>
  <si>
    <t>eddaac4f-704f-4850-955e-be77f30f2d15</t>
  </si>
  <si>
    <t>cecilbr01</t>
  </si>
  <si>
    <t>Brett Cecil</t>
  </si>
  <si>
    <t>Cecil</t>
  </si>
  <si>
    <t>cecib001</t>
  </si>
  <si>
    <t>CECIL19860702A</t>
  </si>
  <si>
    <t>Cecil, Brett</t>
  </si>
  <si>
    <t>*01cgu*</t>
  </si>
  <si>
    <t>cedenle01</t>
  </si>
  <si>
    <t>Leandro Cedeno</t>
  </si>
  <si>
    <t>Leandro</t>
  </si>
  <si>
    <t>Cedeno</t>
  </si>
  <si>
    <t>CEDENO19980822A</t>
  </si>
  <si>
    <t>Cedeno, Leandro</t>
  </si>
  <si>
    <t>*04gge*</t>
  </si>
  <si>
    <t>cedenro02</t>
  </si>
  <si>
    <t>Ronny Cedeno</t>
  </si>
  <si>
    <t>Ronny</t>
  </si>
  <si>
    <t>ceder002</t>
  </si>
  <si>
    <t>CEDENO19830202A</t>
  </si>
  <si>
    <t>Cedeno, Ronny</t>
  </si>
  <si>
    <t>*0008d*</t>
  </si>
  <si>
    <t>cedenxa01</t>
  </si>
  <si>
    <t>Xavier Cedeno</t>
  </si>
  <si>
    <t>cedex001</t>
  </si>
  <si>
    <t>CEDENO19860826A</t>
  </si>
  <si>
    <t>Cedeno, Xavier</t>
  </si>
  <si>
    <t>*02fmd*</t>
  </si>
  <si>
    <t>celesfe01</t>
  </si>
  <si>
    <t>Felnin Celesten</t>
  </si>
  <si>
    <t>Felnin</t>
  </si>
  <si>
    <t>Celesten</t>
  </si>
  <si>
    <t>CELESTEN20050915A</t>
  </si>
  <si>
    <t>Celesten, Felnin</t>
  </si>
  <si>
    <t>*05mx9*</t>
  </si>
  <si>
    <t>celesgi01</t>
  </si>
  <si>
    <t>Gilberto</t>
  </si>
  <si>
    <t>Celestino</t>
  </si>
  <si>
    <t>CELESTINO19990213A</t>
  </si>
  <si>
    <t>Celestino, Gilberto</t>
  </si>
  <si>
    <t>*03vum*</t>
  </si>
  <si>
    <t>c3045061-2fee-45ee-bbe1-5be93f80ab3d</t>
  </si>
  <si>
    <t>centeju01</t>
  </si>
  <si>
    <t>Centeno</t>
  </si>
  <si>
    <t>centj001</t>
  </si>
  <si>
    <t>CENTENO19891116A</t>
  </si>
  <si>
    <t>Centeno, Juan</t>
  </si>
  <si>
    <t>*038hy*</t>
  </si>
  <si>
    <t>cervefr01</t>
  </si>
  <si>
    <t>Francisco Cervelli</t>
  </si>
  <si>
    <t>Cervelli</t>
  </si>
  <si>
    <t>cervf001</t>
  </si>
  <si>
    <t>CERVELLI19860306A</t>
  </si>
  <si>
    <t>Cervelli, Francisco</t>
  </si>
  <si>
    <t>*015a4*</t>
  </si>
  <si>
    <t>cespeyo01</t>
  </si>
  <si>
    <t>Yoenis Cespedes</t>
  </si>
  <si>
    <t>Yoenis</t>
  </si>
  <si>
    <t>Cespedes</t>
  </si>
  <si>
    <t>cespy001</t>
  </si>
  <si>
    <t>CESPEDEScubaY01</t>
  </si>
  <si>
    <t>Cespedes, Yoenis</t>
  </si>
  <si>
    <t>*02ao2*</t>
  </si>
  <si>
    <t>cessalu01</t>
  </si>
  <si>
    <t>Luis Cessa</t>
  </si>
  <si>
    <t>Cessa</t>
  </si>
  <si>
    <t>cessl001</t>
  </si>
  <si>
    <t>CESSA19920425A</t>
  </si>
  <si>
    <t>Cessa, Luis</t>
  </si>
  <si>
    <t>*03am2*</t>
  </si>
  <si>
    <t>4e85f638-326a-4289-9467-078bb8d69cbc</t>
  </si>
  <si>
    <t>chacemo01</t>
  </si>
  <si>
    <t>Moises Chace</t>
  </si>
  <si>
    <t>Chace</t>
  </si>
  <si>
    <t>CHACE20030609A</t>
  </si>
  <si>
    <t>Chace, Moises</t>
  </si>
  <si>
    <t>*060vu*</t>
  </si>
  <si>
    <t>c0c8a08a-c002-4b0a-85c2-f7baf25923ed</t>
  </si>
  <si>
    <t>chacijh01</t>
  </si>
  <si>
    <t>Jhoulys Chacin</t>
  </si>
  <si>
    <t>Jhoulys</t>
  </si>
  <si>
    <t>Chacin</t>
  </si>
  <si>
    <t>chacj001</t>
  </si>
  <si>
    <t>CHACIN19880107A</t>
  </si>
  <si>
    <t>Chacin, Jhoulys</t>
  </si>
  <si>
    <t>*01cgs*</t>
  </si>
  <si>
    <t>3d7fe697-e764-450a-b051-85e3768f5a2e</t>
  </si>
  <si>
    <t>chafian01</t>
  </si>
  <si>
    <t>Chafin</t>
  </si>
  <si>
    <t>chafa001</t>
  </si>
  <si>
    <t>CHAFIN19900617A</t>
  </si>
  <si>
    <t>Chafin, Andrew</t>
  </si>
  <si>
    <t>*02bqd*</t>
  </si>
  <si>
    <t>7ab19d5e-dbf2-4f3f-a366-31c5198961f9</t>
  </si>
  <si>
    <t>chambad01</t>
  </si>
  <si>
    <t>Adron</t>
  </si>
  <si>
    <t>Chambers</t>
  </si>
  <si>
    <t>chama002</t>
  </si>
  <si>
    <t>CHAMBERS19861008A</t>
  </si>
  <si>
    <t>Chambers, Adron</t>
  </si>
  <si>
    <t>*01sx4*</t>
  </si>
  <si>
    <t>chambjo03</t>
  </si>
  <si>
    <t>Joba Chamberlain</t>
  </si>
  <si>
    <t>Joba</t>
  </si>
  <si>
    <t>Chamberlain</t>
  </si>
  <si>
    <t>chamj002</t>
  </si>
  <si>
    <t>CHAMBERLA19850923A</t>
  </si>
  <si>
    <t>Chamberlain, Joba</t>
  </si>
  <si>
    <t>chandbu01</t>
  </si>
  <si>
    <t>Bubba Chandler</t>
  </si>
  <si>
    <t>Bubba</t>
  </si>
  <si>
    <t>Chandler</t>
  </si>
  <si>
    <t>chanb001</t>
  </si>
  <si>
    <t>CHANDLER20020914A</t>
  </si>
  <si>
    <t>Chandler, Bubba</t>
  </si>
  <si>
    <t>*05rik*</t>
  </si>
  <si>
    <t>dc7b49b7-4c84-4f21-8c9c-32057782b48e</t>
  </si>
  <si>
    <t>changyu01</t>
  </si>
  <si>
    <t>Yu</t>
  </si>
  <si>
    <t>Chang</t>
  </si>
  <si>
    <t>chany001</t>
  </si>
  <si>
    <t>CHANG19950818A</t>
  </si>
  <si>
    <t>Chang, Yu</t>
  </si>
  <si>
    <t>*039si*</t>
  </si>
  <si>
    <t>Yu-Cheng Chang</t>
  </si>
  <si>
    <t>e3bd9b80-2217-4ec3-964f-57570468972f</t>
  </si>
  <si>
    <t>chapaan01</t>
  </si>
  <si>
    <t>Andres Chaparro</t>
  </si>
  <si>
    <t>Chaparro</t>
  </si>
  <si>
    <t>chapa002</t>
  </si>
  <si>
    <t>CHAPARRO19990504A</t>
  </si>
  <si>
    <t>Chaparro, Andres</t>
  </si>
  <si>
    <t>*0406n*</t>
  </si>
  <si>
    <t>aed91628-d02c-44d0-8f6f-6fff1f9de9fe</t>
  </si>
  <si>
    <t>chapmar01</t>
  </si>
  <si>
    <t>Aroldis Chapman</t>
  </si>
  <si>
    <t>Aroldis</t>
  </si>
  <si>
    <t>Chapman</t>
  </si>
  <si>
    <t>chapa001</t>
  </si>
  <si>
    <t>CHAPMANcubaA01</t>
  </si>
  <si>
    <t>Chapman, Aroldis</t>
  </si>
  <si>
    <t>*01gya*</t>
  </si>
  <si>
    <t>294b8c04-e28d-4e19-8e96-f5267bed74a4</t>
  </si>
  <si>
    <t>chapmma01</t>
  </si>
  <si>
    <t>chapm001</t>
  </si>
  <si>
    <t>CHAPMAN19930428A</t>
  </si>
  <si>
    <t>Chapman, Matt</t>
  </si>
  <si>
    <t>*03d6s*</t>
  </si>
  <si>
    <t>467b788b-91f2-4e03-8d3f-d3db6e36a370</t>
  </si>
  <si>
    <t>chargjt01</t>
  </si>
  <si>
    <t>J.T. Chargois</t>
  </si>
  <si>
    <t>J.T.</t>
  </si>
  <si>
    <t>Chargois</t>
  </si>
  <si>
    <t>charj001</t>
  </si>
  <si>
    <t>CHARGOIS19901203A</t>
  </si>
  <si>
    <t>Chargois, JT</t>
  </si>
  <si>
    <t>Chargois, J.T.</t>
  </si>
  <si>
    <t>*02mx4*</t>
  </si>
  <si>
    <t>chatwty01</t>
  </si>
  <si>
    <t>Tyler Chatwood</t>
  </si>
  <si>
    <t>Chatwood</t>
  </si>
  <si>
    <t>chatt001</t>
  </si>
  <si>
    <t>CHATWOOD19891216A</t>
  </si>
  <si>
    <t>Chatwood, Tyler</t>
  </si>
  <si>
    <t>*01sfa*</t>
  </si>
  <si>
    <t>f3ad66a7-2334-43f8-b7e4-af1cbc05a103</t>
  </si>
  <si>
    <t>chaveen01</t>
  </si>
  <si>
    <t>Endy Chavez</t>
  </si>
  <si>
    <t>Endy</t>
  </si>
  <si>
    <t>Chavez</t>
  </si>
  <si>
    <t>chave002</t>
  </si>
  <si>
    <t>CHAVEZ19780207A</t>
  </si>
  <si>
    <t>Chavez, Endy</t>
  </si>
  <si>
    <t>chaveer01</t>
  </si>
  <si>
    <t>Eric Chavez</t>
  </si>
  <si>
    <t>chave001</t>
  </si>
  <si>
    <t>CHAVEZ19771207A</t>
  </si>
  <si>
    <t>Chavez, Eric</t>
  </si>
  <si>
    <t>chaveje01</t>
  </si>
  <si>
    <t>Jesse Chavez</t>
  </si>
  <si>
    <t>chavj001</t>
  </si>
  <si>
    <t>CHAVEZ19830821A</t>
  </si>
  <si>
    <t>Chavez, Jesse</t>
  </si>
  <si>
    <t>*013ip*</t>
  </si>
  <si>
    <t>30aa99e2-5553-425c-888e-f6e648411080</t>
  </si>
  <si>
    <t>chavimi01</t>
  </si>
  <si>
    <t>Chavis</t>
  </si>
  <si>
    <t>chavm001</t>
  </si>
  <si>
    <t>CHAVIS19950811A</t>
  </si>
  <si>
    <t>Chavis, Michael</t>
  </si>
  <si>
    <t>*03d6t*</t>
  </si>
  <si>
    <t>fc5f2242-a3e7-4b10-9f86-97fb211bc104</t>
  </si>
  <si>
    <t>chenbr01</t>
  </si>
  <si>
    <t>Bruce Chen</t>
  </si>
  <si>
    <t>Chen</t>
  </si>
  <si>
    <t>chenb001</t>
  </si>
  <si>
    <t>CHEN19770619A</t>
  </si>
  <si>
    <t>Chen, Bruce</t>
  </si>
  <si>
    <t>chenwe02</t>
  </si>
  <si>
    <t>Wei-Yin Chen</t>
  </si>
  <si>
    <t>Wei-Yin</t>
  </si>
  <si>
    <t>chenw001</t>
  </si>
  <si>
    <t>CHEN19850721A</t>
  </si>
  <si>
    <t>Chen, Wei-Yin</t>
  </si>
  <si>
    <t>*02h70*</t>
  </si>
  <si>
    <t>chiriro01</t>
  </si>
  <si>
    <t>Chirinos</t>
  </si>
  <si>
    <t>chirr001</t>
  </si>
  <si>
    <t>CHIRINOS19840605A</t>
  </si>
  <si>
    <t>Chirinos, Robinson</t>
  </si>
  <si>
    <t>*025j5*</t>
  </si>
  <si>
    <t>chiriyo01</t>
  </si>
  <si>
    <t>Yonny</t>
  </si>
  <si>
    <t>chiry001</t>
  </si>
  <si>
    <t>CHIRINOS19931226A</t>
  </si>
  <si>
    <t>Chirinos, Yonny</t>
  </si>
  <si>
    <t>*03zu0*</t>
  </si>
  <si>
    <t>0f488ecd-e66e-407a-b874-bc7c6d7d9840</t>
  </si>
  <si>
    <t>chiselo01</t>
  </si>
  <si>
    <t>Lonnie Chisenhall</t>
  </si>
  <si>
    <t>Lonnie</t>
  </si>
  <si>
    <t>Chisenhall</t>
  </si>
  <si>
    <t>chisl001</t>
  </si>
  <si>
    <t>CHISENHAL19881004A</t>
  </si>
  <si>
    <t>Chisenhall, Lonnie</t>
  </si>
  <si>
    <t>*01glo*</t>
  </si>
  <si>
    <t>chishja01</t>
  </si>
  <si>
    <t>Jazz Chisholm</t>
  </si>
  <si>
    <t>Jazz</t>
  </si>
  <si>
    <t>Chisholm</t>
  </si>
  <si>
    <t>chisj001</t>
  </si>
  <si>
    <t>CHISHOLM19980201A</t>
  </si>
  <si>
    <t>Chisholm Jr., Jazz</t>
  </si>
  <si>
    <t>Chisholm, Jazz</t>
  </si>
  <si>
    <t>*045qo*</t>
  </si>
  <si>
    <t>f4b2151a-ec63-46f4-8d51-58a7c5ca6594</t>
  </si>
  <si>
    <t>choatra01</t>
  </si>
  <si>
    <t>Randy Choate</t>
  </si>
  <si>
    <t>Choate</t>
  </si>
  <si>
    <t>choar001</t>
  </si>
  <si>
    <t>CHOATE19750905A</t>
  </si>
  <si>
    <t>Choate, Randy</t>
  </si>
  <si>
    <t>choicmi01</t>
  </si>
  <si>
    <t>Choice</t>
  </si>
  <si>
    <t>choim001</t>
  </si>
  <si>
    <t>CHOICE19891110A</t>
  </si>
  <si>
    <t>Choice, Michael</t>
  </si>
  <si>
    <t>*01vxr*</t>
  </si>
  <si>
    <t>choiji01</t>
  </si>
  <si>
    <t>Ji-Man Choi</t>
  </si>
  <si>
    <t>Ji-Man</t>
  </si>
  <si>
    <t>Choi</t>
  </si>
  <si>
    <t>choij001</t>
  </si>
  <si>
    <t>CHOI19910519A</t>
  </si>
  <si>
    <t>Choi, Ji-Man</t>
  </si>
  <si>
    <t>*025jm*</t>
  </si>
  <si>
    <t>choosh01</t>
  </si>
  <si>
    <t>Shin-Soo Choo</t>
  </si>
  <si>
    <t>Shin-Soo</t>
  </si>
  <si>
    <t>Choo</t>
  </si>
  <si>
    <t>choos001</t>
  </si>
  <si>
    <t>CHOO19820713A</t>
  </si>
  <si>
    <t>Choo, Shin-Soo</t>
  </si>
  <si>
    <t>Shin-soo Choo</t>
  </si>
  <si>
    <t>*000vp*</t>
  </si>
  <si>
    <t>chourja01</t>
  </si>
  <si>
    <t>Jackson Chourio</t>
  </si>
  <si>
    <t>Jackson</t>
  </si>
  <si>
    <t>Chourio</t>
  </si>
  <si>
    <t>chouj001</t>
  </si>
  <si>
    <t>CHOURIO20040311A</t>
  </si>
  <si>
    <t>Chourio, Jackson</t>
  </si>
  <si>
    <t>*05m1e*</t>
  </si>
  <si>
    <t>e6dbb0d3-d6a1-424d-804e-f365fefdb39d</t>
  </si>
  <si>
    <t>chourja02</t>
  </si>
  <si>
    <t>Jaison Chourio</t>
  </si>
  <si>
    <t>Jaison</t>
  </si>
  <si>
    <t>CHOURIO20050519A</t>
  </si>
  <si>
    <t>Chourio, Jaison</t>
  </si>
  <si>
    <t>*05yix*</t>
  </si>
  <si>
    <t>chourke01</t>
  </si>
  <si>
    <t>Kendry Chourio</t>
  </si>
  <si>
    <t>Kendry</t>
  </si>
  <si>
    <t>CHOURIO20071001A</t>
  </si>
  <si>
    <t>Chourio, Kendry</t>
  </si>
  <si>
    <t>*06rm6*</t>
  </si>
  <si>
    <t>chulkvi01</t>
  </si>
  <si>
    <t>Vinnie Chulk</t>
  </si>
  <si>
    <t>Vinnie</t>
  </si>
  <si>
    <t>Chulk</t>
  </si>
  <si>
    <t>chulv001</t>
  </si>
  <si>
    <t>CHULK19781219A</t>
  </si>
  <si>
    <t>Chulk, Vinnie</t>
  </si>
  <si>
    <t>churcma01</t>
  </si>
  <si>
    <t>Marc Church</t>
  </si>
  <si>
    <t>Marc</t>
  </si>
  <si>
    <t>Church</t>
  </si>
  <si>
    <t>churm001</t>
  </si>
  <si>
    <t>CHURCH20010330A</t>
  </si>
  <si>
    <t>Church, Marc</t>
  </si>
  <si>
    <t>*051du*</t>
  </si>
  <si>
    <t>21eafcc1-e0f2-45d9-87f0-46e64b7addd0</t>
  </si>
  <si>
    <t>churcna01</t>
  </si>
  <si>
    <t>Nathan Church</t>
  </si>
  <si>
    <t>Nathan</t>
  </si>
  <si>
    <t>churn001</t>
  </si>
  <si>
    <t>CHURCH20000712A</t>
  </si>
  <si>
    <t>Church, Nathan</t>
  </si>
  <si>
    <t>*064n8*</t>
  </si>
  <si>
    <t>cijntju01</t>
  </si>
  <si>
    <t>Jurrangelo Cijntje</t>
  </si>
  <si>
    <t>Jurrangelo</t>
  </si>
  <si>
    <t>Cijntje</t>
  </si>
  <si>
    <t>CIJNTJE20030531A</t>
  </si>
  <si>
    <t>Cijntje, Jurrangelo</t>
  </si>
  <si>
    <t>*060m8*</t>
  </si>
  <si>
    <t>cimbead01</t>
  </si>
  <si>
    <t>Cimber</t>
  </si>
  <si>
    <t>cimba001</t>
  </si>
  <si>
    <t>CIMBER19900815A</t>
  </si>
  <si>
    <t>Cimber, Adam</t>
  </si>
  <si>
    <t>*03178*</t>
  </si>
  <si>
    <t>3de05a68-51cc-4c54-a531-253c72c7d7e0</t>
  </si>
  <si>
    <t>cingrto01</t>
  </si>
  <si>
    <t>Cingrani</t>
  </si>
  <si>
    <t>cingt001</t>
  </si>
  <si>
    <t>CINGRANI19890705A</t>
  </si>
  <si>
    <t>Cingrani, Tony</t>
  </si>
  <si>
    <t>Anthony Cingrani</t>
  </si>
  <si>
    <t>*02brx*</t>
  </si>
  <si>
    <t>ciriape01</t>
  </si>
  <si>
    <t>Pedro Ciriaco</t>
  </si>
  <si>
    <t>Ciriaco</t>
  </si>
  <si>
    <t>cirip001</t>
  </si>
  <si>
    <t>CIRIACO19850927A</t>
  </si>
  <si>
    <t>Ciriaco, Pedro</t>
  </si>
  <si>
    <t>cishest01</t>
  </si>
  <si>
    <t>Steve Cishek</t>
  </si>
  <si>
    <t>Steve</t>
  </si>
  <si>
    <t>Cishek</t>
  </si>
  <si>
    <t>cishs001</t>
  </si>
  <si>
    <t>CISHEK19860618A</t>
  </si>
  <si>
    <t>Cishek, Steve</t>
  </si>
  <si>
    <t>*023fv*</t>
  </si>
  <si>
    <t>28709fab-f16a-4fc1-ad7e-beb9cbdc3da4</t>
  </si>
  <si>
    <t>cisnejo01</t>
  </si>
  <si>
    <t>Jose Cisnero</t>
  </si>
  <si>
    <t>Cisnero</t>
  </si>
  <si>
    <t>cisnj001</t>
  </si>
  <si>
    <t>CISNERO19890411A</t>
  </si>
  <si>
    <t>Cisnero, Jose</t>
  </si>
  <si>
    <t>*02jmi*</t>
  </si>
  <si>
    <t>e8411e7f-d380-4504-94d4-2c77efbe960f</t>
  </si>
  <si>
    <t>ciuffni01</t>
  </si>
  <si>
    <t>Ciuffo</t>
  </si>
  <si>
    <t>ciufn001</t>
  </si>
  <si>
    <t>CIUFFO19950307A</t>
  </si>
  <si>
    <t>Ciuffo, Nick</t>
  </si>
  <si>
    <t>*0310b*</t>
  </si>
  <si>
    <t>civalaa01</t>
  </si>
  <si>
    <t>Civale</t>
  </si>
  <si>
    <t>civaa001</t>
  </si>
  <si>
    <t>CIVALE19950612A</t>
  </si>
  <si>
    <t>Civale, Aaron</t>
  </si>
  <si>
    <t>*041qr*</t>
  </si>
  <si>
    <t>e8dae3c8-86cb-4eb4-be81-ff9f47b4983a</t>
  </si>
  <si>
    <t>clarkbr01</t>
  </si>
  <si>
    <t>Brandon Clarke</t>
  </si>
  <si>
    <t>Clarke</t>
  </si>
  <si>
    <t>CLARKE20030410A</t>
  </si>
  <si>
    <t>Clarke, Brandon</t>
  </si>
  <si>
    <t>*06qif*</t>
  </si>
  <si>
    <t>clarkch01</t>
  </si>
  <si>
    <t>Chris Clarke</t>
  </si>
  <si>
    <t>CLARKE19990513A</t>
  </si>
  <si>
    <t>Clarke, Chris</t>
  </si>
  <si>
    <t>*0513o*</t>
  </si>
  <si>
    <t>6377ce27-01f9-47ca-b929-9af51e1a7f77</t>
  </si>
  <si>
    <t>clarkde02</t>
  </si>
  <si>
    <t>Denzel Clarke</t>
  </si>
  <si>
    <t>Denzel</t>
  </si>
  <si>
    <t>clard004</t>
  </si>
  <si>
    <t>CLARKE20000501A</t>
  </si>
  <si>
    <t>Clarke, Denzel</t>
  </si>
  <si>
    <t>*05unf*</t>
  </si>
  <si>
    <t>d1863397-340f-4d0e-918a-d08b2308d1a3</t>
  </si>
  <si>
    <t>clarkma04</t>
  </si>
  <si>
    <t>Max Clark</t>
  </si>
  <si>
    <t>Clark</t>
  </si>
  <si>
    <t>CLARK20041221A</t>
  </si>
  <si>
    <t>Clark, Max</t>
  </si>
  <si>
    <t>*05u9y*</t>
  </si>
  <si>
    <t>faa3c1b7-5c7d-448e-90f2-033c58ab4e71</t>
  </si>
  <si>
    <t>clarkta01</t>
  </si>
  <si>
    <t>Taylor</t>
  </si>
  <si>
    <t>clart003</t>
  </si>
  <si>
    <t>CLARKE19930513A</t>
  </si>
  <si>
    <t>Clarke, Taylor</t>
  </si>
  <si>
    <t>*03qjz*</t>
  </si>
  <si>
    <t>f64f9b2b-f8a3-400b-92e3-7fb7fd54967f</t>
  </si>
  <si>
    <t>claseem01</t>
  </si>
  <si>
    <t>Emmanuel Clase</t>
  </si>
  <si>
    <t>Emmanuel</t>
  </si>
  <si>
    <t>Clase</t>
  </si>
  <si>
    <t>clase001</t>
  </si>
  <si>
    <t>CLASE19980318A</t>
  </si>
  <si>
    <t>Clase, Emmanuel</t>
  </si>
  <si>
    <t>*04ug5*</t>
  </si>
  <si>
    <t>aaaa3804-c073-47a8-95b0-2547517f1167</t>
  </si>
  <si>
    <t>clasejo01</t>
  </si>
  <si>
    <t>Jonatan Clase</t>
  </si>
  <si>
    <t>Jonatan</t>
  </si>
  <si>
    <t>clasj001</t>
  </si>
  <si>
    <t>CLASE20020523A</t>
  </si>
  <si>
    <t>Clase, Jonatan</t>
  </si>
  <si>
    <t>*057zc*</t>
  </si>
  <si>
    <t>28bd4eb8-7a2d-4efb-9788-c83360990f8b</t>
  </si>
  <si>
    <t>claudal01</t>
  </si>
  <si>
    <t>Alex Claudio</t>
  </si>
  <si>
    <t>Claudio</t>
  </si>
  <si>
    <t>claua001</t>
  </si>
  <si>
    <t>CLAUDIO19920131A</t>
  </si>
  <si>
    <t>Álex Cláudio</t>
  </si>
  <si>
    <t>Claudio, Alex</t>
  </si>
  <si>
    <t>*02zbn*</t>
  </si>
  <si>
    <t>37ecd321-a578-484c-9809-1d5852896645</t>
  </si>
  <si>
    <t>cleavga01</t>
  </si>
  <si>
    <t>Cleavinger</t>
  </si>
  <si>
    <t>cleag001</t>
  </si>
  <si>
    <t>CLEAVINGE19940423A</t>
  </si>
  <si>
    <t>Cleavinger, Garrett</t>
  </si>
  <si>
    <t>*03qju*</t>
  </si>
  <si>
    <t>ef5cd73e-5940-4e15-9ea9-2e7722c261bb</t>
  </si>
  <si>
    <t>clemeer01</t>
  </si>
  <si>
    <t>Ernie</t>
  </si>
  <si>
    <t>Clement</t>
  </si>
  <si>
    <t>cleme002</t>
  </si>
  <si>
    <t>CLEMENT19960322A</t>
  </si>
  <si>
    <t>Clement, Ernie</t>
  </si>
  <si>
    <t>*04alp*</t>
  </si>
  <si>
    <t>3B/SS</t>
  </si>
  <si>
    <t>ad3d59b7-2041-4f32-80c6-e89e58f9c664</t>
  </si>
  <si>
    <t>clemeje01</t>
  </si>
  <si>
    <t>Jeff Clement</t>
  </si>
  <si>
    <t>clemj001</t>
  </si>
  <si>
    <t>CLEMENT19830821A</t>
  </si>
  <si>
    <t>Clement, Jeff</t>
  </si>
  <si>
    <t>clemeko01</t>
  </si>
  <si>
    <t>Kody</t>
  </si>
  <si>
    <t>Clemens</t>
  </si>
  <si>
    <t>clemk001</t>
  </si>
  <si>
    <t>CLEMENS19960515A</t>
  </si>
  <si>
    <t>Clemens, Kody</t>
  </si>
  <si>
    <t>*04ppi*</t>
  </si>
  <si>
    <t>b6e999b7-4ac1-44b5-bba9-ea3ea73ee61c</t>
  </si>
  <si>
    <t>clemepa02</t>
  </si>
  <si>
    <t>Paul Clemens</t>
  </si>
  <si>
    <t>clemp002</t>
  </si>
  <si>
    <t>CLEMENS19880214A</t>
  </si>
  <si>
    <t>Clemens, Paul</t>
  </si>
  <si>
    <t>*0275d*</t>
  </si>
  <si>
    <t>cletoma01</t>
  </si>
  <si>
    <t>Maikel</t>
  </si>
  <si>
    <t>Cleto</t>
  </si>
  <si>
    <t>cletm001</t>
  </si>
  <si>
    <t>CLETO19890501A</t>
  </si>
  <si>
    <t>Cleto, Maikel</t>
  </si>
  <si>
    <t>*01sgx*</t>
  </si>
  <si>
    <t>clevest01</t>
  </si>
  <si>
    <t>Steve Clevenger</t>
  </si>
  <si>
    <t>Clevenger</t>
  </si>
  <si>
    <t>clevs001</t>
  </si>
  <si>
    <t>CLEVENGER19860405A</t>
  </si>
  <si>
    <t>Clevenger, Steve</t>
  </si>
  <si>
    <t>*021kw*</t>
  </si>
  <si>
    <t>clevimi01</t>
  </si>
  <si>
    <t>Clevinger</t>
  </si>
  <si>
    <t>clevm001</t>
  </si>
  <si>
    <t>CLEVINGER19901221A</t>
  </si>
  <si>
    <t>Clevinger, Mike</t>
  </si>
  <si>
    <t>*02bsw*</t>
  </si>
  <si>
    <t>71def97b-fbd2-4116-8a1c-82f2bb855671</t>
  </si>
  <si>
    <t>cliffry01</t>
  </si>
  <si>
    <t>Ryan Clifford</t>
  </si>
  <si>
    <t>Clifford</t>
  </si>
  <si>
    <t>CLIFFORD20030720A</t>
  </si>
  <si>
    <t>Clifford, Ryan</t>
  </si>
  <si>
    <t>*05ge1*</t>
  </si>
  <si>
    <t>530ad0ce-69ca-4268-ad25-43bb5abb360a</t>
  </si>
  <si>
    <t>clippty01</t>
  </si>
  <si>
    <t>Tyler Clippard</t>
  </si>
  <si>
    <t>Clippard</t>
  </si>
  <si>
    <t>clipt001</t>
  </si>
  <si>
    <t>CLIPPARD19850214A</t>
  </si>
  <si>
    <t>Clippard, Tyler</t>
  </si>
  <si>
    <t>*000yu*</t>
  </si>
  <si>
    <t>cloydty01</t>
  </si>
  <si>
    <t>Cloyd</t>
  </si>
  <si>
    <t>cloyt001</t>
  </si>
  <si>
    <t>CLOYD19870516A</t>
  </si>
  <si>
    <t>Cloyd, Tyler</t>
  </si>
  <si>
    <t>*02hy5*</t>
  </si>
  <si>
    <t>coatsja01</t>
  </si>
  <si>
    <t>Coats</t>
  </si>
  <si>
    <t>coatj001</t>
  </si>
  <si>
    <t>COATS19900224A</t>
  </si>
  <si>
    <t>Coats, Jason</t>
  </si>
  <si>
    <t>*02bz3*</t>
  </si>
  <si>
    <t>cobbal01</t>
  </si>
  <si>
    <t>Alex Cobb</t>
  </si>
  <si>
    <t>Cobb</t>
  </si>
  <si>
    <t>cobba001</t>
  </si>
  <si>
    <t>COBB19871007A</t>
  </si>
  <si>
    <t>Cobb, Alex</t>
  </si>
  <si>
    <t>*01seh*</t>
  </si>
  <si>
    <t>8b9689ca-54db-4dbd-8201-80d02e17170e</t>
  </si>
  <si>
    <t>codyky01</t>
  </si>
  <si>
    <t>Kyle Cody</t>
  </si>
  <si>
    <t>codyk001</t>
  </si>
  <si>
    <t>CODY19940809A</t>
  </si>
  <si>
    <t>Cody, Kyle</t>
  </si>
  <si>
    <t>*03pja*</t>
  </si>
  <si>
    <t>2fde5ccd-e893-4cd0-acf1-b6d413d333dd</t>
  </si>
  <si>
    <t>coellro01</t>
  </si>
  <si>
    <t>Robert Coello</t>
  </si>
  <si>
    <t>Coello</t>
  </si>
  <si>
    <t>coelr001</t>
  </si>
  <si>
    <t>COELLO19841123A</t>
  </si>
  <si>
    <t>Coello, Robert</t>
  </si>
  <si>
    <t>*022o1*</t>
  </si>
  <si>
    <t>coghlch01</t>
  </si>
  <si>
    <t>Chris Coghlan</t>
  </si>
  <si>
    <t>Coghlan</t>
  </si>
  <si>
    <t>coghc001</t>
  </si>
  <si>
    <t>COGHLAN19850618A</t>
  </si>
  <si>
    <t>Coghlan, Chris</t>
  </si>
  <si>
    <t>*01cgd*</t>
  </si>
  <si>
    <t>cokeph01</t>
  </si>
  <si>
    <t>Phil Coke</t>
  </si>
  <si>
    <t>Coke</t>
  </si>
  <si>
    <t>cokep001</t>
  </si>
  <si>
    <t>COKE19820719A</t>
  </si>
  <si>
    <t>Coke, Phil</t>
  </si>
  <si>
    <t>*013u9*</t>
  </si>
  <si>
    <t>colabch01</t>
  </si>
  <si>
    <t>Colabello</t>
  </si>
  <si>
    <t>colac001</t>
  </si>
  <si>
    <t>COLABELLO19831024A</t>
  </si>
  <si>
    <t>Colabello, Chris</t>
  </si>
  <si>
    <t>*02vxb*</t>
  </si>
  <si>
    <t>colasos01</t>
  </si>
  <si>
    <t>Oscar Colas</t>
  </si>
  <si>
    <t>Oscar</t>
  </si>
  <si>
    <t>Colas</t>
  </si>
  <si>
    <t>colao001</t>
  </si>
  <si>
    <t>COLAS19980917A</t>
  </si>
  <si>
    <t>Colas, Oscar</t>
  </si>
  <si>
    <t>*05g2r*</t>
  </si>
  <si>
    <t>fbef47d8-f4a0-4a27-aa8e-223d06a86b72</t>
  </si>
  <si>
    <t>coleaj01</t>
  </si>
  <si>
    <t>colea002</t>
  </si>
  <si>
    <t>COLE19920105A</t>
  </si>
  <si>
    <t>Cole, A.J.</t>
  </si>
  <si>
    <t>*020dk*</t>
  </si>
  <si>
    <t>colege01</t>
  </si>
  <si>
    <t>Gerrit</t>
  </si>
  <si>
    <t>coleg001</t>
  </si>
  <si>
    <t>COLE19900908A</t>
  </si>
  <si>
    <t>Cole, Gerrit</t>
  </si>
  <si>
    <t>*01spo*</t>
  </si>
  <si>
    <t>a4fb019e-59b4-4d2a-9fc0-684139f8b38f</t>
  </si>
  <si>
    <t>colemdu01</t>
  </si>
  <si>
    <t>Dusty</t>
  </si>
  <si>
    <t>Coleman</t>
  </si>
  <si>
    <t>coled002</t>
  </si>
  <si>
    <t>COLEMAN19870420A</t>
  </si>
  <si>
    <t>Coleman, Dusty</t>
  </si>
  <si>
    <t>*01se7*</t>
  </si>
  <si>
    <t>colemdy01</t>
  </si>
  <si>
    <t>Dylan Coleman</t>
  </si>
  <si>
    <t>coled003</t>
  </si>
  <si>
    <t>COLEMAN19960916A</t>
  </si>
  <si>
    <t>Coleman, Dylan</t>
  </si>
  <si>
    <t>*04pq2*</t>
  </si>
  <si>
    <t>b9ccd2e2-d057-4d52-8a0f-8a6c9e1889f6</t>
  </si>
  <si>
    <t>colemlo01</t>
  </si>
  <si>
    <t>Louis Coleman</t>
  </si>
  <si>
    <t>Louis</t>
  </si>
  <si>
    <t>colel001</t>
  </si>
  <si>
    <t>COLEMAN19860404A</t>
  </si>
  <si>
    <t>Coleman, Louis</t>
  </si>
  <si>
    <t>*026p3*</t>
  </si>
  <si>
    <t>coleta01</t>
  </si>
  <si>
    <t>Taylor Cole</t>
  </si>
  <si>
    <t>colet001</t>
  </si>
  <si>
    <t>COLE19890820A</t>
  </si>
  <si>
    <t>Cole, Taylor</t>
  </si>
  <si>
    <t>*033rm*</t>
  </si>
  <si>
    <t>coleza01</t>
  </si>
  <si>
    <t>Zach Cole</t>
  </si>
  <si>
    <t>colez001</t>
  </si>
  <si>
    <t>COLE20000804A</t>
  </si>
  <si>
    <t>Cole, Zach</t>
  </si>
  <si>
    <t>*066db*</t>
  </si>
  <si>
    <t>Zach Cole Jr.</t>
  </si>
  <si>
    <t>199e6215-e416-4ed6-bf3a-fe6189f1bde2</t>
  </si>
  <si>
    <t>collica01</t>
  </si>
  <si>
    <t>Cam Collier</t>
  </si>
  <si>
    <t>Collier</t>
  </si>
  <si>
    <t>COLLIER20041120A</t>
  </si>
  <si>
    <t>Collier, Cam</t>
  </si>
  <si>
    <t>*05u1y*</t>
  </si>
  <si>
    <t>colliis01</t>
  </si>
  <si>
    <t>Isaac Collins</t>
  </si>
  <si>
    <t>Isaac</t>
  </si>
  <si>
    <t>Collins</t>
  </si>
  <si>
    <t>colli001</t>
  </si>
  <si>
    <t>COLLINS19970722A</t>
  </si>
  <si>
    <t>Collins, Isaac</t>
  </si>
  <si>
    <t>*0516n*</t>
  </si>
  <si>
    <t>2cb5869d-ec85-4bb3-a033-816eaf0b83c1</t>
  </si>
  <si>
    <t>colliti01</t>
  </si>
  <si>
    <t>Tim Collins</t>
  </si>
  <si>
    <t>collt001</t>
  </si>
  <si>
    <t>COLLINS19890829A</t>
  </si>
  <si>
    <t>Collins, Tim</t>
  </si>
  <si>
    <t>*01ske*</t>
  </si>
  <si>
    <t>collity01</t>
  </si>
  <si>
    <t>collt002</t>
  </si>
  <si>
    <t>COLLINS19900606A</t>
  </si>
  <si>
    <t>Collins, Tyler</t>
  </si>
  <si>
    <t>*02bud*</t>
  </si>
  <si>
    <t>colliza01</t>
  </si>
  <si>
    <t>Zack</t>
  </si>
  <si>
    <t>collz001</t>
  </si>
  <si>
    <t>COLLINS19950206A</t>
  </si>
  <si>
    <t>Collins, Zack</t>
  </si>
  <si>
    <t>*03yug*</t>
  </si>
  <si>
    <t>608532ac-2f06-475e-9f81-7460ffb915d6</t>
  </si>
  <si>
    <t>collmjo01</t>
  </si>
  <si>
    <t>Josh Collmenter</t>
  </si>
  <si>
    <t>Collmenter</t>
  </si>
  <si>
    <t>collj001</t>
  </si>
  <si>
    <t>COLLMENTE19860207A</t>
  </si>
  <si>
    <t>Collmenter, Josh</t>
  </si>
  <si>
    <t>*01uat*</t>
  </si>
  <si>
    <t>colomal01</t>
  </si>
  <si>
    <t>Alex Colome</t>
  </si>
  <si>
    <t>Colome</t>
  </si>
  <si>
    <t>coloa001</t>
  </si>
  <si>
    <t>COLOME19881231A</t>
  </si>
  <si>
    <t>Álex Colomé</t>
  </si>
  <si>
    <t>Colome, Alex</t>
  </si>
  <si>
    <t>*01sk9*</t>
  </si>
  <si>
    <t>2e571934-f1d9-4e6b-8bb3-1ab4ed14ed81</t>
  </si>
  <si>
    <t>colonba01</t>
  </si>
  <si>
    <t>Bartolo Colon</t>
  </si>
  <si>
    <t>Bartolo</t>
  </si>
  <si>
    <t>Colon</t>
  </si>
  <si>
    <t>colob001</t>
  </si>
  <si>
    <t>COLON19730524A</t>
  </si>
  <si>
    <t>Colon, Bartolo</t>
  </si>
  <si>
    <t>*000j7*</t>
  </si>
  <si>
    <t>colonch01</t>
  </si>
  <si>
    <t>Christian Colon</t>
  </si>
  <si>
    <t>coloc002</t>
  </si>
  <si>
    <t>COLON19890514A</t>
  </si>
  <si>
    <t>Colon, Christian</t>
  </si>
  <si>
    <t>*01ubr*</t>
  </si>
  <si>
    <t>colvity01</t>
  </si>
  <si>
    <t>Tyler Colvin</t>
  </si>
  <si>
    <t>Colvin</t>
  </si>
  <si>
    <t>colvt001</t>
  </si>
  <si>
    <t>COLVIN19850905A</t>
  </si>
  <si>
    <t>Colvin, Tyler</t>
  </si>
  <si>
    <t>*01c92*</t>
  </si>
  <si>
    <t>condoch01</t>
  </si>
  <si>
    <t>Charlie Condon</t>
  </si>
  <si>
    <t>Condon</t>
  </si>
  <si>
    <t>CONDON20030414A</t>
  </si>
  <si>
    <t>Condon, Charlie</t>
  </si>
  <si>
    <t>*06alk*</t>
  </si>
  <si>
    <t>confomi01</t>
  </si>
  <si>
    <t>Conforto</t>
  </si>
  <si>
    <t>confm001</t>
  </si>
  <si>
    <t>CONFORTO19930301A</t>
  </si>
  <si>
    <t>Conforto, Michael</t>
  </si>
  <si>
    <t>*02z0t*</t>
  </si>
  <si>
    <t>0d7bc32b-4d68-4f3c-81f1-7bc9203938da</t>
  </si>
  <si>
    <t>congeha01</t>
  </si>
  <si>
    <t>Hank Conger</t>
  </si>
  <si>
    <t>Hank</t>
  </si>
  <si>
    <t>Conger</t>
  </si>
  <si>
    <t>congh001</t>
  </si>
  <si>
    <t>CONGER19880129A</t>
  </si>
  <si>
    <t>Conger, Hank</t>
  </si>
  <si>
    <t>*01cj1*</t>
  </si>
  <si>
    <t>coningr01</t>
  </si>
  <si>
    <t>Griffin Conine</t>
  </si>
  <si>
    <t>Conine</t>
  </si>
  <si>
    <t>conig001</t>
  </si>
  <si>
    <t>CONINE19970711A</t>
  </si>
  <si>
    <t>Conine, Griffin</t>
  </si>
  <si>
    <t>*04mn2*</t>
  </si>
  <si>
    <t>d4e6df81-d770-4ed2-9963-aa3f0c53d3ea</t>
  </si>
  <si>
    <t>conlead01</t>
  </si>
  <si>
    <t>Conley</t>
  </si>
  <si>
    <t>conla001</t>
  </si>
  <si>
    <t>CONLEY19900524A</t>
  </si>
  <si>
    <t>Conley, Adam</t>
  </si>
  <si>
    <t>*02brb*</t>
  </si>
  <si>
    <t>conraet01</t>
  </si>
  <si>
    <t>Ethan Conrad</t>
  </si>
  <si>
    <t>Ethan</t>
  </si>
  <si>
    <t>Conrad</t>
  </si>
  <si>
    <t>CONRAD20040705A</t>
  </si>
  <si>
    <t>Conrad, Ethan</t>
  </si>
  <si>
    <t>*06pll*</t>
  </si>
  <si>
    <t>constjo01</t>
  </si>
  <si>
    <t>Jose Constanza</t>
  </si>
  <si>
    <t>Constanza</t>
  </si>
  <si>
    <t>consj001</t>
  </si>
  <si>
    <t>CONSTANZA19830901A</t>
  </si>
  <si>
    <t>Constanza, Jose</t>
  </si>
  <si>
    <t>*027gp*</t>
  </si>
  <si>
    <t>contrjo01</t>
  </si>
  <si>
    <t>Jose Contreras</t>
  </si>
  <si>
    <t>Contreras</t>
  </si>
  <si>
    <t>contj002</t>
  </si>
  <si>
    <t>CONTRERAS19711212A</t>
  </si>
  <si>
    <t>Contreras, Jose</t>
  </si>
  <si>
    <t>*061wf*</t>
  </si>
  <si>
    <t>contrma01</t>
  </si>
  <si>
    <t>contm001</t>
  </si>
  <si>
    <t>CONTRERAS19950124A</t>
  </si>
  <si>
    <t>Contreras, Mark</t>
  </si>
  <si>
    <t>*04ejt*</t>
  </si>
  <si>
    <t>5bcf96ed-6172-427b-b190-c856c9a769ad</t>
  </si>
  <si>
    <t>contrro01</t>
  </si>
  <si>
    <t>Roansy Contreras</t>
  </si>
  <si>
    <t>Roansy</t>
  </si>
  <si>
    <t>contr001</t>
  </si>
  <si>
    <t>CONTRERAS19991107A</t>
  </si>
  <si>
    <t>Contreras, Roansy</t>
  </si>
  <si>
    <t>*04b3a*</t>
  </si>
  <si>
    <t>b0ebc7dc-2d86-4f38-8bce-e6b4eb59fef3</t>
  </si>
  <si>
    <t>contrwi01</t>
  </si>
  <si>
    <t>Willson</t>
  </si>
  <si>
    <t>contw001</t>
  </si>
  <si>
    <t>CONTRERAS19920513A</t>
  </si>
  <si>
    <t>Contreras, Willson</t>
  </si>
  <si>
    <t>*03oh0*</t>
  </si>
  <si>
    <t>4b8ed98b-9453-412c-b427-ae7d88eb3f9b</t>
  </si>
  <si>
    <t>contrwi02</t>
  </si>
  <si>
    <t>William</t>
  </si>
  <si>
    <t>contw002</t>
  </si>
  <si>
    <t>CONTRERAS19971224A</t>
  </si>
  <si>
    <t>Contreras, William</t>
  </si>
  <si>
    <t>*03yrz*</t>
  </si>
  <si>
    <t>118ce8a4-212d-490a-9dc0-ef0c402af2c5</t>
  </si>
  <si>
    <t>cookaa01</t>
  </si>
  <si>
    <t>Aaron Cook</t>
  </si>
  <si>
    <t>Cook</t>
  </si>
  <si>
    <t>cooka002</t>
  </si>
  <si>
    <t>COOK19790208A</t>
  </si>
  <si>
    <t>Cook, Aaron</t>
  </si>
  <si>
    <t>cookbi01</t>
  </si>
  <si>
    <t>Billy Cook</t>
  </si>
  <si>
    <t>cookb002</t>
  </si>
  <si>
    <t>COOK19990107A</t>
  </si>
  <si>
    <t>Cook, Billy</t>
  </si>
  <si>
    <t>*05y46*</t>
  </si>
  <si>
    <t>6b58db1e-5ada-4f21-a276-be647c6ee75b</t>
  </si>
  <si>
    <t>cookry01</t>
  </si>
  <si>
    <t>Ryan Cook</t>
  </si>
  <si>
    <t>cookr001</t>
  </si>
  <si>
    <t>COOK19870630A</t>
  </si>
  <si>
    <t>Cook, Ryan</t>
  </si>
  <si>
    <t>*029jg*</t>
  </si>
  <si>
    <t>cooneti01</t>
  </si>
  <si>
    <t>Cooney</t>
  </si>
  <si>
    <t>coont001</t>
  </si>
  <si>
    <t>COONEY19901219A</t>
  </si>
  <si>
    <t>Cooney, Tim</t>
  </si>
  <si>
    <t>*02my6*</t>
  </si>
  <si>
    <t>coonrsa01</t>
  </si>
  <si>
    <t>Coonrod</t>
  </si>
  <si>
    <t>coons001</t>
  </si>
  <si>
    <t>COONROD19920922A</t>
  </si>
  <si>
    <t>Coonrod, Sam</t>
  </si>
  <si>
    <t>*03ded*</t>
  </si>
  <si>
    <t>5f18988d-c1de-4554-beb0-34c18fc8c417</t>
  </si>
  <si>
    <t>coopeda01</t>
  </si>
  <si>
    <t>David Cooper</t>
  </si>
  <si>
    <t>Cooper</t>
  </si>
  <si>
    <t>coopd002</t>
  </si>
  <si>
    <t>COOPER19850618A</t>
  </si>
  <si>
    <t>Cooper, David</t>
  </si>
  <si>
    <t>*01cx1*</t>
  </si>
  <si>
    <t>coopega03</t>
  </si>
  <si>
    <t>coopg002</t>
  </si>
  <si>
    <t>COOPER19901225A</t>
  </si>
  <si>
    <t>Cooper, Garrett</t>
  </si>
  <si>
    <t>*03128*</t>
  </si>
  <si>
    <t>29c8fbd6-250f-4d7d-9c5c-d8a496041058</t>
  </si>
  <si>
    <t>corbipa01</t>
  </si>
  <si>
    <t>Patrick Corbin</t>
  </si>
  <si>
    <t>corbp001</t>
  </si>
  <si>
    <t>CORBIN19890719A</t>
  </si>
  <si>
    <t>Corbin, Patrick</t>
  </si>
  <si>
    <t>*01xfr*</t>
  </si>
  <si>
    <t>63b00d0f-d3c3-4c92-a56c-ec45435a54e8</t>
  </si>
  <si>
    <t>cordefr01</t>
  </si>
  <si>
    <t>Francisco Cordero</t>
  </si>
  <si>
    <t>Cordero</t>
  </si>
  <si>
    <t>cordf002</t>
  </si>
  <si>
    <t>CORDERO19750511A</t>
  </si>
  <si>
    <t>Cordero, Francisco</t>
  </si>
  <si>
    <t>cordefr02</t>
  </si>
  <si>
    <t>Franchy</t>
  </si>
  <si>
    <t>cordf003</t>
  </si>
  <si>
    <t>CORDERO19940902A</t>
  </si>
  <si>
    <t>Cordero, Franchy</t>
  </si>
  <si>
    <t>*02k1f*</t>
  </si>
  <si>
    <t>cordeji01</t>
  </si>
  <si>
    <t>Jimmy</t>
  </si>
  <si>
    <t>cordj001</t>
  </si>
  <si>
    <t>CORDERO19911019A</t>
  </si>
  <si>
    <t>Cordero, Jimmy</t>
  </si>
  <si>
    <t>*03pdy*</t>
  </si>
  <si>
    <t>31847779-d21d-4930-9b9a-563bd03a68cf</t>
  </si>
  <si>
    <t>cordery01</t>
  </si>
  <si>
    <t>Cordell</t>
  </si>
  <si>
    <t>cordr001</t>
  </si>
  <si>
    <t>CORDELL19920331A</t>
  </si>
  <si>
    <t>Cordell, Ryan</t>
  </si>
  <si>
    <t>*031d8*</t>
  </si>
  <si>
    <t>cordoal01</t>
  </si>
  <si>
    <t>Allen Cordoba</t>
  </si>
  <si>
    <t>Cordoba</t>
  </si>
  <si>
    <t>corda001</t>
  </si>
  <si>
    <t>CORDOBA19951206A</t>
  </si>
  <si>
    <t>Cordoba, Allen</t>
  </si>
  <si>
    <t>*03ytv*</t>
  </si>
  <si>
    <t>cornijo01</t>
  </si>
  <si>
    <t>Jose Corneill</t>
  </si>
  <si>
    <t>Corneill</t>
  </si>
  <si>
    <t>cornj003</t>
  </si>
  <si>
    <t>CORNEILL20030622A</t>
  </si>
  <si>
    <t>Corneill, Jose</t>
  </si>
  <si>
    <t>*05gx5*</t>
  </si>
  <si>
    <t>corpoca01</t>
  </si>
  <si>
    <t>Carlos Corporan</t>
  </si>
  <si>
    <t>Corporan</t>
  </si>
  <si>
    <t>corpc001</t>
  </si>
  <si>
    <t>CORPORAN19840107A</t>
  </si>
  <si>
    <t>Corporan, Carlos</t>
  </si>
  <si>
    <t>correca01</t>
  </si>
  <si>
    <t>Correa</t>
  </si>
  <si>
    <t>corrc001</t>
  </si>
  <si>
    <t>CORREA19940922A</t>
  </si>
  <si>
    <t>Correa, Carlos</t>
  </si>
  <si>
    <t>*02i2q*</t>
  </si>
  <si>
    <t>ce0f047c-bed5-4565-ac6c-cc932ed27295</t>
  </si>
  <si>
    <t>correke01</t>
  </si>
  <si>
    <t>Kevin Correia</t>
  </si>
  <si>
    <t>Correia</t>
  </si>
  <si>
    <t>corrk001</t>
  </si>
  <si>
    <t>CORREIA19800824A</t>
  </si>
  <si>
    <t>Correia, Kevin</t>
  </si>
  <si>
    <t>*000le*</t>
  </si>
  <si>
    <t>corteca01</t>
  </si>
  <si>
    <t>Carlos Cortes</t>
  </si>
  <si>
    <t>Cortes</t>
  </si>
  <si>
    <t>cortc001</t>
  </si>
  <si>
    <t>CORTES19970630A</t>
  </si>
  <si>
    <t>Cortes, Carlos</t>
  </si>
  <si>
    <t>*0423c*</t>
  </si>
  <si>
    <t>269cfa16-1d2c-46f5-a37d-4145b11a07b0</t>
  </si>
  <si>
    <t>cortene01</t>
  </si>
  <si>
    <t>Nestor Cortes</t>
  </si>
  <si>
    <t>Nestor</t>
  </si>
  <si>
    <t>Nestor Cortes Jr.</t>
  </si>
  <si>
    <t>cortn001</t>
  </si>
  <si>
    <t>CORTES19941210A</t>
  </si>
  <si>
    <t>Cortes Jr., Nestor</t>
  </si>
  <si>
    <t>Cortes, Nestor</t>
  </si>
  <si>
    <t>*03bin*</t>
  </si>
  <si>
    <t>cosarja01</t>
  </si>
  <si>
    <t>Jarred Cosart</t>
  </si>
  <si>
    <t>Jarred</t>
  </si>
  <si>
    <t>Cosart</t>
  </si>
  <si>
    <t>cosaj001</t>
  </si>
  <si>
    <t>COSART19900525A</t>
  </si>
  <si>
    <t>Cosart, Jarred</t>
  </si>
  <si>
    <t>*01slc*</t>
  </si>
  <si>
    <t>costami01</t>
  </si>
  <si>
    <t>Mike Costanzo</t>
  </si>
  <si>
    <t>Costanzo</t>
  </si>
  <si>
    <t>costm001</t>
  </si>
  <si>
    <t>COSTANZO19830909A</t>
  </si>
  <si>
    <t>Costanzo, Mike</t>
  </si>
  <si>
    <t>*021l9*</t>
  </si>
  <si>
    <t>cothaca01</t>
  </si>
  <si>
    <t>Caleb Cotham</t>
  </si>
  <si>
    <t>Cotham</t>
  </si>
  <si>
    <t>cothc001</t>
  </si>
  <si>
    <t>COTHAM19871106A</t>
  </si>
  <si>
    <t>Cotham, Caleb</t>
  </si>
  <si>
    <t>*01usq*</t>
  </si>
  <si>
    <t>cottojh01</t>
  </si>
  <si>
    <t>Jharel</t>
  </si>
  <si>
    <t>Cotton</t>
  </si>
  <si>
    <t>cottj001</t>
  </si>
  <si>
    <t>COTTON19920119A</t>
  </si>
  <si>
    <t>Cotton, Jharel</t>
  </si>
  <si>
    <t>*02na8*</t>
  </si>
  <si>
    <t>1e1b7b71-8773-40b4-a2ea-7b7db1dbe90e</t>
  </si>
  <si>
    <t>cottsne01</t>
  </si>
  <si>
    <t>Neal Cotts</t>
  </si>
  <si>
    <t>Neal</t>
  </si>
  <si>
    <t>Cotts</t>
  </si>
  <si>
    <t>cottn001</t>
  </si>
  <si>
    <t>COTTS19800325A</t>
  </si>
  <si>
    <t>Cotts, Neal</t>
  </si>
  <si>
    <t>*000pf*</t>
  </si>
  <si>
    <t>couloda01</t>
  </si>
  <si>
    <t>Daniel Coulombe</t>
  </si>
  <si>
    <t>Coulombe</t>
  </si>
  <si>
    <t>could001</t>
  </si>
  <si>
    <t>COULOMBE19891026A</t>
  </si>
  <si>
    <t>Coulombe, Danny</t>
  </si>
  <si>
    <t>Coulombe, Daniel</t>
  </si>
  <si>
    <t>*02hxd*</t>
  </si>
  <si>
    <t>cousija01</t>
  </si>
  <si>
    <t>Jake Cousins</t>
  </si>
  <si>
    <t>Cousins</t>
  </si>
  <si>
    <t>cousj001</t>
  </si>
  <si>
    <t>COUSINS19940714A</t>
  </si>
  <si>
    <t>Cousins, Jake</t>
  </si>
  <si>
    <t>*04eru*</t>
  </si>
  <si>
    <t>51262b63-c48a-4c2a-95e1-6ca1f50e999a</t>
  </si>
  <si>
    <t>coveydy01</t>
  </si>
  <si>
    <t>Covey</t>
  </si>
  <si>
    <t>coved001</t>
  </si>
  <si>
    <t>COVEY19910814A</t>
  </si>
  <si>
    <t>Covey, Dylan</t>
  </si>
  <si>
    <t>*01uci*</t>
  </si>
  <si>
    <t>4100b8a8-264f-4ea0-b05c-b537eeec7a72</t>
  </si>
  <si>
    <t>cowarka01</t>
  </si>
  <si>
    <t>Kaleb</t>
  </si>
  <si>
    <t>Cowart</t>
  </si>
  <si>
    <t>cowak001</t>
  </si>
  <si>
    <t>COWART19920602A</t>
  </si>
  <si>
    <t>Cowart, Kaleb</t>
  </si>
  <si>
    <t>*0240x*</t>
  </si>
  <si>
    <t>cowgico01</t>
  </si>
  <si>
    <t>Collin Cowgill</t>
  </si>
  <si>
    <t>Cowgill</t>
  </si>
  <si>
    <t>cowgc001</t>
  </si>
  <si>
    <t>COWGILL19860522A</t>
  </si>
  <si>
    <t>Cowgill, Collin</t>
  </si>
  <si>
    <t>*01sgm*</t>
  </si>
  <si>
    <t>cowseco01</t>
  </si>
  <si>
    <t>Colton</t>
  </si>
  <si>
    <t>Cowser</t>
  </si>
  <si>
    <t>cowsc001</t>
  </si>
  <si>
    <t>COWSER20000320A</t>
  </si>
  <si>
    <t>Cowser, Colton</t>
  </si>
  <si>
    <t>*05ras*</t>
  </si>
  <si>
    <t>2c43b5d2-c896-4ad2-b6c8-1b65d63ed874</t>
  </si>
  <si>
    <t>coxau01</t>
  </si>
  <si>
    <t>Austin Cox</t>
  </si>
  <si>
    <t>Cox</t>
  </si>
  <si>
    <t>cox-a001</t>
  </si>
  <si>
    <t>COX19970328A</t>
  </si>
  <si>
    <t>Cox, Austin</t>
  </si>
  <si>
    <t>*04pra*</t>
  </si>
  <si>
    <t>03182881-daf2-42d2-bc28-945d5e26186d</t>
  </si>
  <si>
    <t>coxza01</t>
  </si>
  <si>
    <t>Zack Cox</t>
  </si>
  <si>
    <t>COX19890509A</t>
  </si>
  <si>
    <t>Cox, Zack</t>
  </si>
  <si>
    <t>*01ubn*</t>
  </si>
  <si>
    <t>cozarza01</t>
  </si>
  <si>
    <t>Zack Cozart</t>
  </si>
  <si>
    <t>Cozart</t>
  </si>
  <si>
    <t>cozaz001</t>
  </si>
  <si>
    <t>COZART19850812A</t>
  </si>
  <si>
    <t>Cozart, Zack</t>
  </si>
  <si>
    <t>*01ci8*</t>
  </si>
  <si>
    <t>cozendy01</t>
  </si>
  <si>
    <t>Cozens</t>
  </si>
  <si>
    <t>cozed001</t>
  </si>
  <si>
    <t>COZENS19940531A</t>
  </si>
  <si>
    <t>Cozens, Dylan</t>
  </si>
  <si>
    <t>*02mx9*</t>
  </si>
  <si>
    <t>craigal01</t>
  </si>
  <si>
    <t>Allen Craig</t>
  </si>
  <si>
    <t>craia001</t>
  </si>
  <si>
    <t>CRAIG19840718A</t>
  </si>
  <si>
    <t>Craig, Allen</t>
  </si>
  <si>
    <t>crainje01</t>
  </si>
  <si>
    <t>Jesse Crain</t>
  </si>
  <si>
    <t>Crain</t>
  </si>
  <si>
    <t>craij001</t>
  </si>
  <si>
    <t>CRAIN19810705A</t>
  </si>
  <si>
    <t>Crain, Jesse</t>
  </si>
  <si>
    <t>*000b2*</t>
  </si>
  <si>
    <t>cravyty01</t>
  </si>
  <si>
    <t>Cravy</t>
  </si>
  <si>
    <t>cravt001</t>
  </si>
  <si>
    <t>CRAVY19890713A</t>
  </si>
  <si>
    <t>Cravy, Tyler</t>
  </si>
  <si>
    <t>*027rn*</t>
  </si>
  <si>
    <t>crawfbr01</t>
  </si>
  <si>
    <t>Brandon Crawford</t>
  </si>
  <si>
    <t>Crawford</t>
  </si>
  <si>
    <t>crawb001</t>
  </si>
  <si>
    <t>CRAWFORD19870121A</t>
  </si>
  <si>
    <t>Crawford, Brandon</t>
  </si>
  <si>
    <t>*01sdl*</t>
  </si>
  <si>
    <t>4da77dc5-bf50-4df4-a616-6d5c54d913d2</t>
  </si>
  <si>
    <t>crawfca02</t>
  </si>
  <si>
    <t>Carl Crawford</t>
  </si>
  <si>
    <t>Carl</t>
  </si>
  <si>
    <t>crawc002</t>
  </si>
  <si>
    <t>CRAWFORD19810805A</t>
  </si>
  <si>
    <t>Crawford, Carl</t>
  </si>
  <si>
    <t>*00051*</t>
  </si>
  <si>
    <t>crawfev01</t>
  </si>
  <si>
    <t>Evan Crawford</t>
  </si>
  <si>
    <t>crawe001</t>
  </si>
  <si>
    <t>CRAWFORD19860902A</t>
  </si>
  <si>
    <t>Crawford, Evan</t>
  </si>
  <si>
    <t>*02d56*</t>
  </si>
  <si>
    <t>crawfjp01</t>
  </si>
  <si>
    <t>crawj002</t>
  </si>
  <si>
    <t>CRAWFORD19950111A</t>
  </si>
  <si>
    <t>Crawford, J.P.</t>
  </si>
  <si>
    <t>*0310z*</t>
  </si>
  <si>
    <t>cfee8b83-4a16-43b8-880b-ce777a1e00f9</t>
  </si>
  <si>
    <t>crawfju01</t>
  </si>
  <si>
    <t>Justin Crawford</t>
  </si>
  <si>
    <t>CRAWFORD20040113A</t>
  </si>
  <si>
    <t>Crawford, Justin</t>
  </si>
  <si>
    <t>*05y30*</t>
  </si>
  <si>
    <t>88476cb0-2ed2-4b89-b90b-a9ef53cc4ff6</t>
  </si>
  <si>
    <t>crawfku01</t>
  </si>
  <si>
    <t>Kutter Crawford</t>
  </si>
  <si>
    <t>Kutter</t>
  </si>
  <si>
    <t>crawk001</t>
  </si>
  <si>
    <t>CRAWFORD19960401A</t>
  </si>
  <si>
    <t>Crawford, Kutter</t>
  </si>
  <si>
    <t>*04ep8*</t>
  </si>
  <si>
    <t>93ec1123-af54-4c3f-a010-a9c8fe4d92a0</t>
  </si>
  <si>
    <t>crewsdy01</t>
  </si>
  <si>
    <t>Dylan Crews</t>
  </si>
  <si>
    <t>Crews</t>
  </si>
  <si>
    <t>crewd001</t>
  </si>
  <si>
    <t>CREWS20020226A</t>
  </si>
  <si>
    <t>Crews, Dylan</t>
  </si>
  <si>
    <t>*0596e*</t>
  </si>
  <si>
    <t>f6544e9e-1b57-43b0-b642-5018d59be7e9</t>
  </si>
  <si>
    <t>crichst01</t>
  </si>
  <si>
    <t>Stefan Crichton</t>
  </si>
  <si>
    <t>Stefan</t>
  </si>
  <si>
    <t>Crichton</t>
  </si>
  <si>
    <t>crics001</t>
  </si>
  <si>
    <t>CRICHTON19920229</t>
  </si>
  <si>
    <t>Crichton, Stefan</t>
  </si>
  <si>
    <t>*031gu*</t>
  </si>
  <si>
    <t>crickky01</t>
  </si>
  <si>
    <t>Kyle Crick</t>
  </si>
  <si>
    <t>Crick</t>
  </si>
  <si>
    <t>crick001</t>
  </si>
  <si>
    <t>CRICK19921130A</t>
  </si>
  <si>
    <t>Crick, Kyle</t>
  </si>
  <si>
    <t>*02bqp*</t>
  </si>
  <si>
    <t>8d2f94fc-7cc6-4c2e-be89-ecda5a414ea2</t>
  </si>
  <si>
    <t>crimbl01</t>
  </si>
  <si>
    <t>Blaine Crim</t>
  </si>
  <si>
    <t>Crim</t>
  </si>
  <si>
    <t>crimb001</t>
  </si>
  <si>
    <t>CRIM19970617A</t>
  </si>
  <si>
    <t>Crim, Blaine</t>
  </si>
  <si>
    <t>*051eo*</t>
  </si>
  <si>
    <t>4ebf46ea-229f-45a7-8bee-4910b970cc60</t>
  </si>
  <si>
    <t>crismna01</t>
  </si>
  <si>
    <t>Nabil</t>
  </si>
  <si>
    <t>Crismatt</t>
  </si>
  <si>
    <t>crisn001</t>
  </si>
  <si>
    <t>CRISMATT19941225A</t>
  </si>
  <si>
    <t>Crismatt, Nabil</t>
  </si>
  <si>
    <t>*0484h*</t>
  </si>
  <si>
    <t>eb93bb30-4b7c-43dc-8cb2-9f250bd6cb93</t>
  </si>
  <si>
    <t>crispco01</t>
  </si>
  <si>
    <t>Coco Crisp</t>
  </si>
  <si>
    <t>Coco</t>
  </si>
  <si>
    <t>Crisp</t>
  </si>
  <si>
    <t>crisc001</t>
  </si>
  <si>
    <t>CRISP19791101A</t>
  </si>
  <si>
    <t>Crisp, Coco</t>
  </si>
  <si>
    <t>*000bh*</t>
  </si>
  <si>
    <t>criswco01</t>
  </si>
  <si>
    <t>Cooper Criswell</t>
  </si>
  <si>
    <t>Criswell</t>
  </si>
  <si>
    <t>crisc002</t>
  </si>
  <si>
    <t>CRISWELL19960724A</t>
  </si>
  <si>
    <t>Criswell, Cooper</t>
  </si>
  <si>
    <t>*04px6*</t>
  </si>
  <si>
    <t>dc30e1d6-6a0d-4983-a733-0a5ad80d8eae</t>
  </si>
  <si>
    <t>crochga01</t>
  </si>
  <si>
    <t>Garrett Crochet</t>
  </si>
  <si>
    <t>Crochet</t>
  </si>
  <si>
    <t>crocg001</t>
  </si>
  <si>
    <t>CROCHET19990621A</t>
  </si>
  <si>
    <t>Crochet, Garrett</t>
  </si>
  <si>
    <t>*05ajh*</t>
  </si>
  <si>
    <t>db4e90b8-c3d1-4c9a-bfae-7f147e3380e2</t>
  </si>
  <si>
    <t>croncj01</t>
  </si>
  <si>
    <t>C.J.</t>
  </si>
  <si>
    <t>Cron</t>
  </si>
  <si>
    <t>cronc002</t>
  </si>
  <si>
    <t>CRON19900105A</t>
  </si>
  <si>
    <t>Cron, C.J.</t>
  </si>
  <si>
    <t>*02bq4*</t>
  </si>
  <si>
    <t>948ea175-f597-468e-9702-3db8bd6130fa</t>
  </si>
  <si>
    <t>croneja01</t>
  </si>
  <si>
    <t>Cronenworth</t>
  </si>
  <si>
    <t>cronj001</t>
  </si>
  <si>
    <t>CRONENWOR19940121A</t>
  </si>
  <si>
    <t>Cronenworth, Jake</t>
  </si>
  <si>
    <t>*03qmh*</t>
  </si>
  <si>
    <t>57e3e15d-3369-44de-a34a-a5128711d541</t>
  </si>
  <si>
    <t>cronke01</t>
  </si>
  <si>
    <t>cronk001</t>
  </si>
  <si>
    <t>CRON19930217A</t>
  </si>
  <si>
    <t>Cron, Kevin</t>
  </si>
  <si>
    <t>*02bse*</t>
  </si>
  <si>
    <t>crookji01</t>
  </si>
  <si>
    <t>Jimmy Crooks</t>
  </si>
  <si>
    <t>Crooks</t>
  </si>
  <si>
    <t>crooj001</t>
  </si>
  <si>
    <t>CROOKS20010719A</t>
  </si>
  <si>
    <t>Crooks, Jimmy</t>
  </si>
  <si>
    <t>Jimmy Crooks III</t>
  </si>
  <si>
    <t>*06434*</t>
  </si>
  <si>
    <t>5d9f2e7f-2a55-4ece-ab77-f597ae50343b</t>
  </si>
  <si>
    <t>crosbca01</t>
  </si>
  <si>
    <t>Casey Crosby</t>
  </si>
  <si>
    <t>Crosby</t>
  </si>
  <si>
    <t>crosc001</t>
  </si>
  <si>
    <t>CROSBY19880917A</t>
  </si>
  <si>
    <t>Crosby, Casey</t>
  </si>
  <si>
    <t>*01iz1*</t>
  </si>
  <si>
    <t>crowaa01</t>
  </si>
  <si>
    <t>Aaron Crow</t>
  </si>
  <si>
    <t>Crow</t>
  </si>
  <si>
    <t>crowa001</t>
  </si>
  <si>
    <t>CROW19861111A</t>
  </si>
  <si>
    <t>Crow, Aaron</t>
  </si>
  <si>
    <t>*01nag*</t>
  </si>
  <si>
    <t>crowape01</t>
  </si>
  <si>
    <t>Crow-Armstrong</t>
  </si>
  <si>
    <t>crowp001</t>
  </si>
  <si>
    <t>CROWARMST20020325A</t>
  </si>
  <si>
    <t>Crow-Armstrong, Pete</t>
  </si>
  <si>
    <t>*051wv*</t>
  </si>
  <si>
    <t>1373ebf7-4914-4d92-bb83-1799b23d4d14</t>
  </si>
  <si>
    <t>crowco01</t>
  </si>
  <si>
    <t>Coleman Crow</t>
  </si>
  <si>
    <t>CROW20001230A</t>
  </si>
  <si>
    <t>Crow, Coleman</t>
  </si>
  <si>
    <t>*0569p*</t>
  </si>
  <si>
    <t>bfe750a0-a597-4f65-ba1a-e62497388206</t>
  </si>
  <si>
    <t>crowetr01</t>
  </si>
  <si>
    <t>Trevor Crowe</t>
  </si>
  <si>
    <t>Crowe</t>
  </si>
  <si>
    <t>crowt001</t>
  </si>
  <si>
    <t>CROWE19831117A</t>
  </si>
  <si>
    <t>Crowe, Trevor</t>
  </si>
  <si>
    <t>*01axk*</t>
  </si>
  <si>
    <t>crowewi01</t>
  </si>
  <si>
    <t>Wil</t>
  </si>
  <si>
    <t>croww001</t>
  </si>
  <si>
    <t>CROWE19940909A</t>
  </si>
  <si>
    <t>Crowe, Wil</t>
  </si>
  <si>
    <t>*0423i*</t>
  </si>
  <si>
    <t>351abb34-0e1f-4782-a04f-35f05c51cebe</t>
  </si>
  <si>
    <t>cruzfe01</t>
  </si>
  <si>
    <t>Fernando Cruz</t>
  </si>
  <si>
    <t>Cruz</t>
  </si>
  <si>
    <t>cruzf002</t>
  </si>
  <si>
    <t>CRUZ19900328A</t>
  </si>
  <si>
    <t>Cruz, Fernando</t>
  </si>
  <si>
    <t>*05ym7*</t>
  </si>
  <si>
    <t>acd975e6-3fc1-473c-9795-48c13ac4fc49</t>
  </si>
  <si>
    <t>cruzlu01</t>
  </si>
  <si>
    <t>Luis Cruz</t>
  </si>
  <si>
    <t>cruzl001</t>
  </si>
  <si>
    <t>CRUZ19770121A</t>
  </si>
  <si>
    <t>Cruz, Luis</t>
  </si>
  <si>
    <t>*013vo*</t>
  </si>
  <si>
    <t>cruzne02</t>
  </si>
  <si>
    <t>Nelson Cruz</t>
  </si>
  <si>
    <t>Nelson</t>
  </si>
  <si>
    <t>cruzn002</t>
  </si>
  <si>
    <t>CRUZ19800701A</t>
  </si>
  <si>
    <t>Cruz, Nelson</t>
  </si>
  <si>
    <t>*0001d*</t>
  </si>
  <si>
    <t>cruzon01</t>
  </si>
  <si>
    <t>Oneil</t>
  </si>
  <si>
    <t>cruzo001</t>
  </si>
  <si>
    <t>CRUZ19981004A</t>
  </si>
  <si>
    <t>Cruz, Oneil</t>
  </si>
  <si>
    <t>*03zlh*</t>
  </si>
  <si>
    <t>45cc0ae6-9fdd-4f46-afa6-723d913657b5</t>
  </si>
  <si>
    <t>cruzrh01</t>
  </si>
  <si>
    <t>Rhiner Cruz</t>
  </si>
  <si>
    <t>Rhiner</t>
  </si>
  <si>
    <t>cruzr001</t>
  </si>
  <si>
    <t>CRUZ19861101A</t>
  </si>
  <si>
    <t>Cruz, Rhiner</t>
  </si>
  <si>
    <t>*02i52*</t>
  </si>
  <si>
    <t>cruzto03</t>
  </si>
  <si>
    <t>Tony Cruz</t>
  </si>
  <si>
    <t>cruzt002</t>
  </si>
  <si>
    <t>CRUZ19860818A</t>
  </si>
  <si>
    <t>Cruz, Tony</t>
  </si>
  <si>
    <t>*021lj*</t>
  </si>
  <si>
    <t>cuddymi01</t>
  </si>
  <si>
    <t>Michael Cuddyer</t>
  </si>
  <si>
    <t>Cuddyer</t>
  </si>
  <si>
    <t>cuddm001</t>
  </si>
  <si>
    <t>CUDDYER19790327A</t>
  </si>
  <si>
    <t>Cuddyer, Michael</t>
  </si>
  <si>
    <t>cuetojo01</t>
  </si>
  <si>
    <t>Johnny Cueto</t>
  </si>
  <si>
    <t>Johnny</t>
  </si>
  <si>
    <t>Cueto</t>
  </si>
  <si>
    <t>cuetj001</t>
  </si>
  <si>
    <t>CUETO19860215A</t>
  </si>
  <si>
    <t>Cueto, Johnny</t>
  </si>
  <si>
    <t>*0055e*</t>
  </si>
  <si>
    <t>dd2c52f9-572c-480b-a778-4a088fe9d0a5</t>
  </si>
  <si>
    <t>cuevano01</t>
  </si>
  <si>
    <t>Noel</t>
  </si>
  <si>
    <t>Cuevas</t>
  </si>
  <si>
    <t>cuevn001</t>
  </si>
  <si>
    <t>CUEVAS19911002</t>
  </si>
  <si>
    <t>Cuevas, Noel</t>
  </si>
  <si>
    <t>*03aaz*</t>
  </si>
  <si>
    <t>culbech01</t>
  </si>
  <si>
    <t>Culberson</t>
  </si>
  <si>
    <t>culbc001</t>
  </si>
  <si>
    <t>CULBERSON19890410A</t>
  </si>
  <si>
    <t>Culberson, Charlie</t>
  </si>
  <si>
    <t>*025fu*</t>
  </si>
  <si>
    <t>culpeka01</t>
  </si>
  <si>
    <t>Kaelen Culpepper</t>
  </si>
  <si>
    <t>Kaelen</t>
  </si>
  <si>
    <t>Culpepper</t>
  </si>
  <si>
    <t>CULPEPPER20021229A</t>
  </si>
  <si>
    <t>Culpepper, Kaelen</t>
  </si>
  <si>
    <t>*06hx4*</t>
  </si>
  <si>
    <t>a6ec7df9-0070-4ff5-bd15-4d77b005cc5c</t>
  </si>
  <si>
    <t>cumpbr01</t>
  </si>
  <si>
    <t>Cumpton</t>
  </si>
  <si>
    <t>cumpb001</t>
  </si>
  <si>
    <t>cumptbr01</t>
  </si>
  <si>
    <t>CUMPTON19881116A</t>
  </si>
  <si>
    <t>Cumpton, Brandon</t>
  </si>
  <si>
    <t>*02hjt*</t>
  </si>
  <si>
    <t>cunnito01</t>
  </si>
  <si>
    <t>Todd</t>
  </si>
  <si>
    <t>Cunningham</t>
  </si>
  <si>
    <t>cunnt001</t>
  </si>
  <si>
    <t>CUNNINGHA19890320A</t>
  </si>
  <si>
    <t>Cunningham, Todd</t>
  </si>
  <si>
    <t>*01tjh*</t>
  </si>
  <si>
    <t>curryxz01</t>
  </si>
  <si>
    <t>Xzavion Curry</t>
  </si>
  <si>
    <t>Xzavion</t>
  </si>
  <si>
    <t>Curry</t>
  </si>
  <si>
    <t>currx001</t>
  </si>
  <si>
    <t>CURRY19980727A</t>
  </si>
  <si>
    <t>Curry, Xzavion</t>
  </si>
  <si>
    <t>*0515h*</t>
  </si>
  <si>
    <t>c20b5ba0-61bf-4b1c-92bf-4b7cfdfa44b5</t>
  </si>
  <si>
    <t>curtijo02</t>
  </si>
  <si>
    <t>Curtiss</t>
  </si>
  <si>
    <t>curtj003</t>
  </si>
  <si>
    <t>CURTISS19930405A</t>
  </si>
  <si>
    <t>Curtiss, John</t>
  </si>
  <si>
    <t>*02ob9*</t>
  </si>
  <si>
    <t>cfa98596-8705-4320-87ac-2b9315f193d1</t>
  </si>
  <si>
    <t>custja01</t>
  </si>
  <si>
    <t>Jack Cust</t>
  </si>
  <si>
    <t>Jack</t>
  </si>
  <si>
    <t>Cust</t>
  </si>
  <si>
    <t>custj001</t>
  </si>
  <si>
    <t>CUST19790116A</t>
  </si>
  <si>
    <t>Cust, Jack</t>
  </si>
  <si>
    <t>cuthbch01</t>
  </si>
  <si>
    <t>Cheslor</t>
  </si>
  <si>
    <t>Cuthbert</t>
  </si>
  <si>
    <t>cuthc001</t>
  </si>
  <si>
    <t>CUTHBERT19921116A</t>
  </si>
  <si>
    <t>Cuthbert, Cheslor</t>
  </si>
  <si>
    <t>*01u74*</t>
  </si>
  <si>
    <t>dahlda01</t>
  </si>
  <si>
    <t>Dahl</t>
  </si>
  <si>
    <t>dahld001</t>
  </si>
  <si>
    <t>DAHL19940401A</t>
  </si>
  <si>
    <t>Dahl, David</t>
  </si>
  <si>
    <t>*02i2m*</t>
  </si>
  <si>
    <t>8aa79f12-5dd8-4dd8-87f6-f7754c61eea0</t>
  </si>
  <si>
    <t>dalbebo01</t>
  </si>
  <si>
    <t>Dalbec</t>
  </si>
  <si>
    <t>dalbb001</t>
  </si>
  <si>
    <t>DALBEC19950629A</t>
  </si>
  <si>
    <t>Dalbec, Bobby</t>
  </si>
  <si>
    <t>*03z62*</t>
  </si>
  <si>
    <t>b529c6fe-690a-43ff-ad07-31ec8b6cdfef</t>
  </si>
  <si>
    <t>damonjo01</t>
  </si>
  <si>
    <t>Johnny Damon</t>
  </si>
  <si>
    <t>Damon</t>
  </si>
  <si>
    <t>damoj001</t>
  </si>
  <si>
    <t>DAMON19731105A</t>
  </si>
  <si>
    <t>Damon, Johnny</t>
  </si>
  <si>
    <t>danaca01</t>
  </si>
  <si>
    <t>Caden Dana</t>
  </si>
  <si>
    <t>Caden</t>
  </si>
  <si>
    <t>Dana</t>
  </si>
  <si>
    <t>danac001</t>
  </si>
  <si>
    <t>DANA20031217A</t>
  </si>
  <si>
    <t>Dana, Caden</t>
  </si>
  <si>
    <t>*063e5*</t>
  </si>
  <si>
    <t>ba80b6ec-5ace-42e1-90ef-a5ca2c572f9c</t>
  </si>
  <si>
    <t>danieda01</t>
  </si>
  <si>
    <t>Davis Daniel</t>
  </si>
  <si>
    <t>Davis</t>
  </si>
  <si>
    <t>danid001</t>
  </si>
  <si>
    <t>DANIEL19970611A</t>
  </si>
  <si>
    <t>Daniel, Davis</t>
  </si>
  <si>
    <t>*04pv6*</t>
  </si>
  <si>
    <t>79c839ff-56f9-4e97-b057-c2f50a64b12b</t>
  </si>
  <si>
    <t>danksjo01</t>
  </si>
  <si>
    <t>John Danks</t>
  </si>
  <si>
    <t>Danks</t>
  </si>
  <si>
    <t>dankj001</t>
  </si>
  <si>
    <t>DANKS19850415A</t>
  </si>
  <si>
    <t>Danks, John</t>
  </si>
  <si>
    <t>*000on*</t>
  </si>
  <si>
    <t>danksjo02</t>
  </si>
  <si>
    <t>dankj002</t>
  </si>
  <si>
    <t>DANKS19860807A</t>
  </si>
  <si>
    <t>Danks, Jordan</t>
  </si>
  <si>
    <t>*01fcx*</t>
  </si>
  <si>
    <t>darnach01</t>
  </si>
  <si>
    <t>Chase d'Arnaud</t>
  </si>
  <si>
    <t>d'Arnaud</t>
  </si>
  <si>
    <t>darnc001</t>
  </si>
  <si>
    <t>DARNAUD19870121A</t>
  </si>
  <si>
    <t>d'Arnaud, Chase</t>
  </si>
  <si>
    <t>*01skn*</t>
  </si>
  <si>
    <t>darnatr01</t>
  </si>
  <si>
    <t>Travis D'Arnaud</t>
  </si>
  <si>
    <t>D'Arnaud</t>
  </si>
  <si>
    <t>darnt001</t>
  </si>
  <si>
    <t>DARNAUD19890210A</t>
  </si>
  <si>
    <t>d'Arnaud, Travis</t>
  </si>
  <si>
    <t>D'Arnaud, Travis</t>
  </si>
  <si>
    <t>*01s99*</t>
  </si>
  <si>
    <t>33016acd-3bc3-4ac9-998d-147b80a6c495</t>
  </si>
  <si>
    <t>darneja01</t>
  </si>
  <si>
    <t>James Darnell</t>
  </si>
  <si>
    <t>James</t>
  </si>
  <si>
    <t>Darnell</t>
  </si>
  <si>
    <t>darnj001</t>
  </si>
  <si>
    <t>DARNELL19870119A</t>
  </si>
  <si>
    <t>Darnell, James</t>
  </si>
  <si>
    <t>*01f6w*</t>
  </si>
  <si>
    <t>darviyu01</t>
  </si>
  <si>
    <t>Yu Darvish</t>
  </si>
  <si>
    <t>Darvish</t>
  </si>
  <si>
    <t>darvy001</t>
  </si>
  <si>
    <t>DARVISH19860816A</t>
  </si>
  <si>
    <t>Darvish, Yu</t>
  </si>
  <si>
    <t>*01c5l*</t>
  </si>
  <si>
    <t>98be2ffc-632b-46b2-bb55-108537ff6277</t>
  </si>
  <si>
    <t>davalch01</t>
  </si>
  <si>
    <t>Charles Davalan</t>
  </si>
  <si>
    <t>Charles</t>
  </si>
  <si>
    <t>Davalan</t>
  </si>
  <si>
    <t>DAVALAN20031216A</t>
  </si>
  <si>
    <t>Davalan, Charles</t>
  </si>
  <si>
    <t>*06rvt*</t>
  </si>
  <si>
    <t>davalda01</t>
  </si>
  <si>
    <t>David Davalillo</t>
  </si>
  <si>
    <t>Davalillo</t>
  </si>
  <si>
    <t>DAVALILLO20020921A</t>
  </si>
  <si>
    <t>Davalillo, David</t>
  </si>
  <si>
    <t>*06mio*</t>
  </si>
  <si>
    <t>64ca1fb9-cd3d-4b1a-85af-ce31fbfe45d1</t>
  </si>
  <si>
    <t>davidbo01</t>
  </si>
  <si>
    <t>Bo Davidson</t>
  </si>
  <si>
    <t>Davidson</t>
  </si>
  <si>
    <t>DAVIDSON20020705A</t>
  </si>
  <si>
    <t>Davidson, Bo</t>
  </si>
  <si>
    <t>*06hua*</t>
  </si>
  <si>
    <t>davidma02</t>
  </si>
  <si>
    <t>davim005</t>
  </si>
  <si>
    <t>DAVIDSON19910326A</t>
  </si>
  <si>
    <t>Davidson, Matt</t>
  </si>
  <si>
    <t>*01sff*</t>
  </si>
  <si>
    <t>davidtu01</t>
  </si>
  <si>
    <t>davit005</t>
  </si>
  <si>
    <t>DAVIDSON19960325A</t>
  </si>
  <si>
    <t>Davidson, Tucker</t>
  </si>
  <si>
    <t>*04225*</t>
  </si>
  <si>
    <t>d3523c39-7264-4e1f-b5cf-e007a43d4799</t>
  </si>
  <si>
    <t>davieky01</t>
  </si>
  <si>
    <t>Kyle Davies</t>
  </si>
  <si>
    <t>Davies</t>
  </si>
  <si>
    <t>davik002</t>
  </si>
  <si>
    <t>DAVIES19830909A</t>
  </si>
  <si>
    <t>Davies, Kyle</t>
  </si>
  <si>
    <t>*0001i*</t>
  </si>
  <si>
    <t>davieza02</t>
  </si>
  <si>
    <t>daviz001</t>
  </si>
  <si>
    <t>DAVIES19930207A</t>
  </si>
  <si>
    <t>Davies, Zach</t>
  </si>
  <si>
    <t>*02i4x*</t>
  </si>
  <si>
    <t>c0afc5ac-506a-42fc-b82a-0a8a4c1f0fec</t>
  </si>
  <si>
    <t>davisau01</t>
  </si>
  <si>
    <t>davia003</t>
  </si>
  <si>
    <t>DAVIS19930203A</t>
  </si>
  <si>
    <t>Davis, Austin</t>
  </si>
  <si>
    <t>*03dji*</t>
  </si>
  <si>
    <t>57cf281b-338c-4c25-9f47-24f3ddbcf3d0</t>
  </si>
  <si>
    <t>davisbr04</t>
  </si>
  <si>
    <t>Brennen Davis</t>
  </si>
  <si>
    <t>Brennen</t>
  </si>
  <si>
    <t>davib006</t>
  </si>
  <si>
    <t>DAVIS19991102A</t>
  </si>
  <si>
    <t>Davis, Brennen</t>
  </si>
  <si>
    <t>*04pmv*</t>
  </si>
  <si>
    <t>c8760bf4-23f5-46e0-95fe-6e67080c278b</t>
  </si>
  <si>
    <t>davisch02</t>
  </si>
  <si>
    <t>Chris Davis</t>
  </si>
  <si>
    <t>davic003</t>
  </si>
  <si>
    <t>DAVIS19860317A</t>
  </si>
  <si>
    <t>Davis, Chris</t>
  </si>
  <si>
    <t>*005k9*</t>
  </si>
  <si>
    <t>davisdo02</t>
  </si>
  <si>
    <t>Doug Davis</t>
  </si>
  <si>
    <t>Doug</t>
  </si>
  <si>
    <t>david002</t>
  </si>
  <si>
    <t>DAVIS19750921A</t>
  </si>
  <si>
    <t>Davis, Doug</t>
  </si>
  <si>
    <t>davishe01</t>
  </si>
  <si>
    <t>davih001</t>
  </si>
  <si>
    <t>DAVIS19990921A</t>
  </si>
  <si>
    <t>Davis, Henry</t>
  </si>
  <si>
    <t>*05oxc*</t>
  </si>
  <si>
    <t>ede6151c-f945-4504-b213-151363b0a9ef</t>
  </si>
  <si>
    <t>davisik02</t>
  </si>
  <si>
    <t>Ike Davis</t>
  </si>
  <si>
    <t>Ike</t>
  </si>
  <si>
    <t>davii102</t>
  </si>
  <si>
    <t>DAVIS18950614A</t>
  </si>
  <si>
    <t>Davis, Ike</t>
  </si>
  <si>
    <t>davisja03</t>
  </si>
  <si>
    <t>Jaylin</t>
  </si>
  <si>
    <t>davij008</t>
  </si>
  <si>
    <t>DAVIS19940701A</t>
  </si>
  <si>
    <t>Davis, Jaylin</t>
  </si>
  <si>
    <t>*03qzb*</t>
  </si>
  <si>
    <t>7bea6106-f36d-4e2f-9d06-ccbf6b080259</t>
  </si>
  <si>
    <t>davisjd01</t>
  </si>
  <si>
    <t>J.D.</t>
  </si>
  <si>
    <t>davij006</t>
  </si>
  <si>
    <t>DAVIS19930427A</t>
  </si>
  <si>
    <t>Davis, J.D.</t>
  </si>
  <si>
    <t>*02bu2*</t>
  </si>
  <si>
    <t>62a16a76-97b2-4403-86fd-97cb7dd01b64</t>
  </si>
  <si>
    <t>davisjo05</t>
  </si>
  <si>
    <t>davij007</t>
  </si>
  <si>
    <t>DAVIS19920512A</t>
  </si>
  <si>
    <t>Davis, Jonathan</t>
  </si>
  <si>
    <t>*0375e*</t>
  </si>
  <si>
    <t>0adbc9bc-d61b-4f0d-9a7c-280bb543702f</t>
  </si>
  <si>
    <t>daviskh01</t>
  </si>
  <si>
    <t>Khris</t>
  </si>
  <si>
    <t>davik003</t>
  </si>
  <si>
    <t>DAVIS19871221A</t>
  </si>
  <si>
    <t>Davis, Khris</t>
  </si>
  <si>
    <t>*0271v*</t>
  </si>
  <si>
    <t>davisra01</t>
  </si>
  <si>
    <t>Rajai Davis</t>
  </si>
  <si>
    <t>Rajai</t>
  </si>
  <si>
    <t>davir003</t>
  </si>
  <si>
    <t>DAVIS19801019A</t>
  </si>
  <si>
    <t>Davis, Rajai</t>
  </si>
  <si>
    <t>*000nd*</t>
  </si>
  <si>
    <t>daviswa01</t>
  </si>
  <si>
    <t>Wade Davis</t>
  </si>
  <si>
    <t>Wade</t>
  </si>
  <si>
    <t>daviw001</t>
  </si>
  <si>
    <t>DAVIS19850907A</t>
  </si>
  <si>
    <t>Davis, Wade</t>
  </si>
  <si>
    <t>*01avu*</t>
  </si>
  <si>
    <t>davitdu01</t>
  </si>
  <si>
    <t>Duncan Davitt</t>
  </si>
  <si>
    <t>Duncan</t>
  </si>
  <si>
    <t>Davitt</t>
  </si>
  <si>
    <t>DAVITT19990923A</t>
  </si>
  <si>
    <t>Davitt, Duncan</t>
  </si>
  <si>
    <t>*066f4*</t>
  </si>
  <si>
    <t>bc07c78d-6e13-441d-8e96-bc9638e2768c</t>
  </si>
  <si>
    <t>daytogr01</t>
  </si>
  <si>
    <t>Dayton</t>
  </si>
  <si>
    <t>daytg001</t>
  </si>
  <si>
    <t>DAYTON19871125A</t>
  </si>
  <si>
    <t>Dayton, Grant</t>
  </si>
  <si>
    <t>*02hks*</t>
  </si>
  <si>
    <t>dazayo01</t>
  </si>
  <si>
    <t>Yonathan</t>
  </si>
  <si>
    <t>Daza</t>
  </si>
  <si>
    <t>dazay001</t>
  </si>
  <si>
    <t>DAZA19940228A</t>
  </si>
  <si>
    <t>Daza, Yonathan</t>
  </si>
  <si>
    <t>*03mwy*</t>
  </si>
  <si>
    <t>deanau01</t>
  </si>
  <si>
    <t>deana001</t>
  </si>
  <si>
    <t>DEAN19931014A</t>
  </si>
  <si>
    <t>Dean, Austin</t>
  </si>
  <si>
    <t>*02myl*</t>
  </si>
  <si>
    <t>deazaal01</t>
  </si>
  <si>
    <t>Alejandro De Aza</t>
  </si>
  <si>
    <t>Alejandro</t>
  </si>
  <si>
    <t>De Aza</t>
  </si>
  <si>
    <t>deaza001</t>
  </si>
  <si>
    <t>DEAZA19840411A</t>
  </si>
  <si>
    <t>De Aza, Alejandro</t>
  </si>
  <si>
    <t>*000i4*</t>
  </si>
  <si>
    <t>debruslb01</t>
  </si>
  <si>
    <t>Slater de Brun</t>
  </si>
  <si>
    <t>Slater</t>
  </si>
  <si>
    <t>de Brun</t>
  </si>
  <si>
    <t>DEBRUN20070608A</t>
  </si>
  <si>
    <t>de Brun, Slater</t>
  </si>
  <si>
    <t>*06qz8*</t>
  </si>
  <si>
    <t>deckeja01</t>
  </si>
  <si>
    <t>Jaff</t>
  </si>
  <si>
    <t>Decker</t>
  </si>
  <si>
    <t>deckj001</t>
  </si>
  <si>
    <t>DECKER19900223A</t>
  </si>
  <si>
    <t>Decker, Jaff</t>
  </si>
  <si>
    <t>*01f6t*</t>
  </si>
  <si>
    <t>dedunsa01</t>
  </si>
  <si>
    <t>Samuel Deduno</t>
  </si>
  <si>
    <t>Deduno</t>
  </si>
  <si>
    <t>dedus001</t>
  </si>
  <si>
    <t>DEDUNO19830702A</t>
  </si>
  <si>
    <t>Deduno, Samuel</t>
  </si>
  <si>
    <t>*01mm5*</t>
  </si>
  <si>
    <t>defraju01</t>
  </si>
  <si>
    <t>Justin De Fratus</t>
  </si>
  <si>
    <t>De Fratus</t>
  </si>
  <si>
    <t>defrj001</t>
  </si>
  <si>
    <t>DEFRATUS19871021A</t>
  </si>
  <si>
    <t>De Fratus, Justin</t>
  </si>
  <si>
    <t>*01urr*</t>
  </si>
  <si>
    <t>degeubr01</t>
  </si>
  <si>
    <t>Brett De Geus</t>
  </si>
  <si>
    <t>De Geus</t>
  </si>
  <si>
    <t>Brett de Geus</t>
  </si>
  <si>
    <t>degeb001</t>
  </si>
  <si>
    <t>DEGEUS19971104A</t>
  </si>
  <si>
    <t>De Geus, Brett</t>
  </si>
  <si>
    <t>*0524m*</t>
  </si>
  <si>
    <t>4fb99d56-dfa7-44ea-9adb-bc7db03784cb</t>
  </si>
  <si>
    <t>degroja01</t>
  </si>
  <si>
    <t>deGrom</t>
  </si>
  <si>
    <t>degrj001</t>
  </si>
  <si>
    <t>DEGROM19880619A</t>
  </si>
  <si>
    <t>deGrom, Jacob</t>
  </si>
  <si>
    <t>Jacob DeGrom</t>
  </si>
  <si>
    <t>*02hjp*</t>
  </si>
  <si>
    <t>feed87b3-500e-4b7f-899a-950da4802dc4</t>
  </si>
  <si>
    <t>dejesda01</t>
  </si>
  <si>
    <t>David DeJesus</t>
  </si>
  <si>
    <t>DeJesus</t>
  </si>
  <si>
    <t>dejed001</t>
  </si>
  <si>
    <t>DEJESUS19791220A</t>
  </si>
  <si>
    <t>DeJesus, David</t>
  </si>
  <si>
    <t>*0000v*</t>
  </si>
  <si>
    <t>dejesiv02</t>
  </si>
  <si>
    <t>Ivan De Jesus</t>
  </si>
  <si>
    <t>Ivan</t>
  </si>
  <si>
    <t>De Jesus</t>
  </si>
  <si>
    <t>dejei002</t>
  </si>
  <si>
    <t>DEJESUS19870501A</t>
  </si>
  <si>
    <t>Ivan DeJesus</t>
  </si>
  <si>
    <t>De Jesus, Ivan</t>
  </si>
  <si>
    <t>*02hhy*</t>
  </si>
  <si>
    <t>dejonch01</t>
  </si>
  <si>
    <t>Chase De Jong</t>
  </si>
  <si>
    <t>De Jong</t>
  </si>
  <si>
    <t>dejoc001</t>
  </si>
  <si>
    <t>DEJONG19931229A</t>
  </si>
  <si>
    <t>De Jong, Chase</t>
  </si>
  <si>
    <t>*02mxi*</t>
  </si>
  <si>
    <t>c526746f-8fc5-427d-bd07-778ba175652e</t>
  </si>
  <si>
    <t>dejonpa01</t>
  </si>
  <si>
    <t>DeJong</t>
  </si>
  <si>
    <t>dejop001</t>
  </si>
  <si>
    <t>DEJONG19930802A</t>
  </si>
  <si>
    <t>DeJong, Paul</t>
  </si>
  <si>
    <t>*03qkh*</t>
  </si>
  <si>
    <t>646751c1-2185-4ae0-a8e9-520b04aeb3bc</t>
  </si>
  <si>
    <t>delabst01</t>
  </si>
  <si>
    <t>Steve Delabar</t>
  </si>
  <si>
    <t>Delabar</t>
  </si>
  <si>
    <t>delas001</t>
  </si>
  <si>
    <t>DELABAR19820528A</t>
  </si>
  <si>
    <t>Delabar, Steve</t>
  </si>
  <si>
    <t>delacbr01</t>
  </si>
  <si>
    <t>De La Cruz</t>
  </si>
  <si>
    <t>delab001</t>
  </si>
  <si>
    <t>DELOSSANT19961216A</t>
  </si>
  <si>
    <t>De La Cruz, Bryan</t>
  </si>
  <si>
    <t>*03bud*</t>
  </si>
  <si>
    <t>86e97560-b58c-43fa-8c8b-7308d3841875</t>
  </si>
  <si>
    <t>delacel01</t>
  </si>
  <si>
    <t>Elly</t>
  </si>
  <si>
    <t>delae003</t>
  </si>
  <si>
    <t>DELACRUZ20020111A</t>
  </si>
  <si>
    <t>De La Cruz, Elly</t>
  </si>
  <si>
    <t>*05udp*</t>
  </si>
  <si>
    <t>e6a0d9a9-cf08-4d88-9e74-376bee672255</t>
  </si>
  <si>
    <t>delarda01</t>
  </si>
  <si>
    <t>Dane de la Rosa</t>
  </si>
  <si>
    <t>Dane</t>
  </si>
  <si>
    <t>de la Rosa</t>
  </si>
  <si>
    <t>Dane De La Rosa</t>
  </si>
  <si>
    <t>delad001</t>
  </si>
  <si>
    <t>DELAROSA19830201A</t>
  </si>
  <si>
    <t>De La Rosa, Dane</t>
  </si>
  <si>
    <t>de la Rosa, Dane</t>
  </si>
  <si>
    <t>delarru01</t>
  </si>
  <si>
    <t>Rubby de la Rosa</t>
  </si>
  <si>
    <t>Rubby</t>
  </si>
  <si>
    <t>Rubby De La Rosa</t>
  </si>
  <si>
    <t>delar003</t>
  </si>
  <si>
    <t>DELAROSA19890301A</t>
  </si>
  <si>
    <t>De La Rosa, Rubby</t>
  </si>
  <si>
    <t>de la Rosa, Rubby</t>
  </si>
  <si>
    <t>*0239v*</t>
  </si>
  <si>
    <t>delauch01</t>
  </si>
  <si>
    <t>Chase DeLauter</t>
  </si>
  <si>
    <t>DeLauter</t>
  </si>
  <si>
    <t>delac001</t>
  </si>
  <si>
    <t>DELAUTER20011008A</t>
  </si>
  <si>
    <t>DeLauter, Chase</t>
  </si>
  <si>
    <t>*05uei*</t>
  </si>
  <si>
    <t>bf7877f7-438e-4adc-b36b-e37cc2bf43bf</t>
  </si>
  <si>
    <t>delayja01</t>
  </si>
  <si>
    <t>Delay</t>
  </si>
  <si>
    <t>delaj004</t>
  </si>
  <si>
    <t>DELAY19950307A</t>
  </si>
  <si>
    <t>Delay, Jason</t>
  </si>
  <si>
    <t>*041w5*</t>
  </si>
  <si>
    <t>97971fde-a25b-420b-bc90-87cd82e22631</t>
  </si>
  <si>
    <t>delcaad01</t>
  </si>
  <si>
    <t>Adrian Del Castillo</t>
  </si>
  <si>
    <t>Del Castillo</t>
  </si>
  <si>
    <t>delca001</t>
  </si>
  <si>
    <t>DELCASTILLO19990927A</t>
  </si>
  <si>
    <t>Del Castillo, Adrian</t>
  </si>
  <si>
    <t>*05jn0*</t>
  </si>
  <si>
    <t>3f8888a2-615a-45ba-a95c-856bf4c464b0</t>
  </si>
  <si>
    <t>deleojo01</t>
  </si>
  <si>
    <t>Jose De Leon</t>
  </si>
  <si>
    <t>De Leon</t>
  </si>
  <si>
    <t>delej003</t>
  </si>
  <si>
    <t>DE LEON19900814A</t>
  </si>
  <si>
    <t>De Leon, Jose</t>
  </si>
  <si>
    <t>*0376n*</t>
  </si>
  <si>
    <t>eb340acc-da1a-4a2c-8d55-0eba2048557b</t>
  </si>
  <si>
    <t>deleolul01</t>
  </si>
  <si>
    <t>Luis De Leon</t>
  </si>
  <si>
    <t>DELEON20030414A</t>
  </si>
  <si>
    <t>De Leon, Luis</t>
  </si>
  <si>
    <t>*06c7h*</t>
  </si>
  <si>
    <t>delgara01</t>
  </si>
  <si>
    <t>Randall Delgado</t>
  </si>
  <si>
    <t>Randall</t>
  </si>
  <si>
    <t>Delgado</t>
  </si>
  <si>
    <t>delgr001</t>
  </si>
  <si>
    <t>DELGADO19900209A</t>
  </si>
  <si>
    <t>Delgado, Randall</t>
  </si>
  <si>
    <t>*01sef*</t>
  </si>
  <si>
    <t>delmoni01</t>
  </si>
  <si>
    <t>Nick Delmonico</t>
  </si>
  <si>
    <t>Delmonico</t>
  </si>
  <si>
    <t>delmn001</t>
  </si>
  <si>
    <t>DELMONICO19920712A</t>
  </si>
  <si>
    <t>Delmonico, Nicky</t>
  </si>
  <si>
    <t>Delmonico, Nick</t>
  </si>
  <si>
    <t>*026m4*</t>
  </si>
  <si>
    <t>deloaza01</t>
  </si>
  <si>
    <t>Zach DeLoach</t>
  </si>
  <si>
    <t>DeLoach</t>
  </si>
  <si>
    <t>deloz001</t>
  </si>
  <si>
    <t>DELOACH19980818A</t>
  </si>
  <si>
    <t>DeLoach, Zach</t>
  </si>
  <si>
    <t>*05gs6*</t>
  </si>
  <si>
    <t>27b82c71-84c5-4dfa-a8ca-9676d93e0fdb</t>
  </si>
  <si>
    <t>delosde01</t>
  </si>
  <si>
    <t>Deyvison De Los Santos</t>
  </si>
  <si>
    <t>Deyvison</t>
  </si>
  <si>
    <t>De Los Santos</t>
  </si>
  <si>
    <t>DE LOS SANTOS20030621A</t>
  </si>
  <si>
    <t>De Los Santos, Deyvison</t>
  </si>
  <si>
    <t>*05nsq*</t>
  </si>
  <si>
    <t>a726c288-30e6-4576-886a-be53323a41f1</t>
  </si>
  <si>
    <t>delosen01</t>
  </si>
  <si>
    <t>Enyel</t>
  </si>
  <si>
    <t>deloe001</t>
  </si>
  <si>
    <t>DE LOS SA19951225A</t>
  </si>
  <si>
    <t>De Los Santos, Enyel</t>
  </si>
  <si>
    <t>*03y4y*</t>
  </si>
  <si>
    <t>6dedadf7-d045-4e1d-b6c8-9c28f63ac521</t>
  </si>
  <si>
    <t>delosfa01</t>
  </si>
  <si>
    <t>Fautino De Los Santos</t>
  </si>
  <si>
    <t>Fautino</t>
  </si>
  <si>
    <t>delof001</t>
  </si>
  <si>
    <t>DELOSSANT19860215A</t>
  </si>
  <si>
    <t>De Los Santos, Fautino</t>
  </si>
  <si>
    <t>*01cxc*</t>
  </si>
  <si>
    <t>delosye01</t>
  </si>
  <si>
    <t>Yerry De Los Santos</t>
  </si>
  <si>
    <t>Yerry</t>
  </si>
  <si>
    <t>deloy001</t>
  </si>
  <si>
    <t>DELOSSANT19971212A</t>
  </si>
  <si>
    <t>De Los Santos, Yerry</t>
  </si>
  <si>
    <t>*05gsw*</t>
  </si>
  <si>
    <t>a30b9890-eb0e-480a-94d5-e04974d1833b</t>
  </si>
  <si>
    <t>delroen01</t>
  </si>
  <si>
    <t>Enerio Del Rosario</t>
  </si>
  <si>
    <t>Enerio</t>
  </si>
  <si>
    <t>Del Rosario</t>
  </si>
  <si>
    <t>delre001</t>
  </si>
  <si>
    <t>DELROSARI19851016A</t>
  </si>
  <si>
    <t>Del Rosario, Enerio</t>
  </si>
  <si>
    <t>delucjo01</t>
  </si>
  <si>
    <t>Jonny Deluca</t>
  </si>
  <si>
    <t>Jonny</t>
  </si>
  <si>
    <t>Deluca</t>
  </si>
  <si>
    <t>deluj001</t>
  </si>
  <si>
    <t>DELUCA19980710A</t>
  </si>
  <si>
    <t>Deluca, Jonny</t>
  </si>
  <si>
    <t>*04y94*</t>
  </si>
  <si>
    <t>ed3c3d17-06da-4849-8bc3-69647c462980</t>
  </si>
  <si>
    <t>demertr01</t>
  </si>
  <si>
    <t>Demeritte</t>
  </si>
  <si>
    <t>demet001</t>
  </si>
  <si>
    <t>DEMERITTE19940930A</t>
  </si>
  <si>
    <t>Demeritte, Travis</t>
  </si>
  <si>
    <t>*0310h*</t>
  </si>
  <si>
    <t>dempsry01</t>
  </si>
  <si>
    <t>Ryan Dempster</t>
  </si>
  <si>
    <t>Dempster</t>
  </si>
  <si>
    <t>dempr002</t>
  </si>
  <si>
    <t>DEMPSTER19770503A</t>
  </si>
  <si>
    <t>Dempster, Ryan</t>
  </si>
  <si>
    <t>dendema01</t>
  </si>
  <si>
    <t>Matt den Dekker</t>
  </si>
  <si>
    <t>den Dekker</t>
  </si>
  <si>
    <t>dendm001</t>
  </si>
  <si>
    <t>DENDEKKE19870810A</t>
  </si>
  <si>
    <t>den Dekker, Matt</t>
  </si>
  <si>
    <t>*024nl*</t>
  </si>
  <si>
    <t>denorch01</t>
  </si>
  <si>
    <t>Chris Denorfia</t>
  </si>
  <si>
    <t>Denorfia</t>
  </si>
  <si>
    <t>denoc001</t>
  </si>
  <si>
    <t>DENORFIA19800715A</t>
  </si>
  <si>
    <t>Denorfia, Chris</t>
  </si>
  <si>
    <t>*004ds*</t>
  </si>
  <si>
    <t>depaljo01</t>
  </si>
  <si>
    <t>Josue De Paula</t>
  </si>
  <si>
    <t>De Paula</t>
  </si>
  <si>
    <t>de pajop01</t>
  </si>
  <si>
    <t>DEPAULA20050524A</t>
  </si>
  <si>
    <t>De Paula, Josue</t>
  </si>
  <si>
    <t>*061zv*</t>
  </si>
  <si>
    <t>derosma01</t>
  </si>
  <si>
    <t>Mark DeRosa</t>
  </si>
  <si>
    <t>DeRosa</t>
  </si>
  <si>
    <t>derom001</t>
  </si>
  <si>
    <t>DEROSA19750202A</t>
  </si>
  <si>
    <t>DeRosa, Mark</t>
  </si>
  <si>
    <t>descada01</t>
  </si>
  <si>
    <t>Daniel Descalso</t>
  </si>
  <si>
    <t>Descalso</t>
  </si>
  <si>
    <t>descd001</t>
  </si>
  <si>
    <t>DESCALSO19861019A</t>
  </si>
  <si>
    <t>Descalso, Daniel</t>
  </si>
  <si>
    <t>*01s92*</t>
  </si>
  <si>
    <t>desclan01</t>
  </si>
  <si>
    <t>DeSclafani</t>
  </si>
  <si>
    <t>desca001</t>
  </si>
  <si>
    <t>DESCLAFAN19900418A</t>
  </si>
  <si>
    <t>DeSclafani, Anthony</t>
  </si>
  <si>
    <t>*02but*</t>
  </si>
  <si>
    <t>cb18ce5a-fc4b-4dd5-8e60-6db9fa359eac</t>
  </si>
  <si>
    <t>deshide02</t>
  </si>
  <si>
    <t>Delino Deshields Jr.</t>
  </si>
  <si>
    <t>Delino</t>
  </si>
  <si>
    <t>Deshields Jr.</t>
  </si>
  <si>
    <t>Delino Deshields</t>
  </si>
  <si>
    <t>deshd002</t>
  </si>
  <si>
    <t>DESHIELDS19920816A</t>
  </si>
  <si>
    <t>DeShields, Delino</t>
  </si>
  <si>
    <t>Deshields Jr., Delino</t>
  </si>
  <si>
    <t>*01tji*</t>
  </si>
  <si>
    <t>4fb4c2ff-27e7-4132-8ef4-e762f4b9d206</t>
  </si>
  <si>
    <t>desmoia01</t>
  </si>
  <si>
    <t>Ian Desmond</t>
  </si>
  <si>
    <t>Desmond</t>
  </si>
  <si>
    <t>desmi001</t>
  </si>
  <si>
    <t>DESMOND19850920A</t>
  </si>
  <si>
    <t>Desmond, Ian</t>
  </si>
  <si>
    <t>*01lur*</t>
  </si>
  <si>
    <t>despaod01</t>
  </si>
  <si>
    <t>Odrisamer</t>
  </si>
  <si>
    <t>Despaigne</t>
  </si>
  <si>
    <t>despo001</t>
  </si>
  <si>
    <t>DESPAIGNEcubaO01</t>
  </si>
  <si>
    <t>Despaigne, Odrisamer</t>
  </si>
  <si>
    <t>*032po*</t>
  </si>
  <si>
    <t>detmere01</t>
  </si>
  <si>
    <t>Detmers</t>
  </si>
  <si>
    <t>detmr001</t>
  </si>
  <si>
    <t>DETMERS19990708A</t>
  </si>
  <si>
    <t>Detmers, Reid</t>
  </si>
  <si>
    <t>*0596g*</t>
  </si>
  <si>
    <t>78803364-6a9b-4856-bc22-7d5c7055f3e7</t>
  </si>
  <si>
    <t>detwiro01</t>
  </si>
  <si>
    <t>Ross Detwiler</t>
  </si>
  <si>
    <t>Ross</t>
  </si>
  <si>
    <t>Detwiler</t>
  </si>
  <si>
    <t>detwr001</t>
  </si>
  <si>
    <t>DETWILER19860306A</t>
  </si>
  <si>
    <t>Detwiler, Ross</t>
  </si>
  <si>
    <t>*000z0*</t>
  </si>
  <si>
    <t>90949555-55a2-4bfa-b320-a159f7eb73cf</t>
  </si>
  <si>
    <t>devench02</t>
  </si>
  <si>
    <t>Chris Devenski</t>
  </si>
  <si>
    <t>Devenski</t>
  </si>
  <si>
    <t>devec001</t>
  </si>
  <si>
    <t>DEVENSKI19901113A</t>
  </si>
  <si>
    <t>Devenski, Chris</t>
  </si>
  <si>
    <t>*02i31*</t>
  </si>
  <si>
    <t>877f1cdd-73b5-4ae2-bca6-84bad20a0763</t>
  </si>
  <si>
    <t>deverra01</t>
  </si>
  <si>
    <t>Devers</t>
  </si>
  <si>
    <t>dever001</t>
  </si>
  <si>
    <t>DEVERS19961024A</t>
  </si>
  <si>
    <t>Devers, Rafael</t>
  </si>
  <si>
    <t>*030uc*</t>
  </si>
  <si>
    <t>2f49ad15-88d2-4573-9ee2-9ca08d3e62d6</t>
  </si>
  <si>
    <t>devrico01</t>
  </si>
  <si>
    <t>Cole DeVries</t>
  </si>
  <si>
    <t>DeVries</t>
  </si>
  <si>
    <t>devrc001</t>
  </si>
  <si>
    <t>Cole De Vries</t>
  </si>
  <si>
    <t>DEVRIES19850212A</t>
  </si>
  <si>
    <t>DeVries, Cole</t>
  </si>
  <si>
    <t>devrile01</t>
  </si>
  <si>
    <t>Leo De Vries</t>
  </si>
  <si>
    <t>Leo</t>
  </si>
  <si>
    <t>De Vries</t>
  </si>
  <si>
    <t>Leodalis De Vries</t>
  </si>
  <si>
    <t>DE VRIES20061011A</t>
  </si>
  <si>
    <t>De Vries, Leo</t>
  </si>
  <si>
    <t>*067yc*</t>
  </si>
  <si>
    <t>De Vries, Leodalis</t>
  </si>
  <si>
    <t>5918ca2a-1d19-4d19-bc4c-32fae8628089</t>
  </si>
  <si>
    <t>dewitbl01</t>
  </si>
  <si>
    <t>Blake Dewitt</t>
  </si>
  <si>
    <t>Dewitt</t>
  </si>
  <si>
    <t>Blake DeWitt</t>
  </si>
  <si>
    <t>dewib001</t>
  </si>
  <si>
    <t>DEWITT19850820A</t>
  </si>
  <si>
    <t>DeWitt, Blake</t>
  </si>
  <si>
    <t>Dewitt, Blake</t>
  </si>
  <si>
    <t>dezenza01</t>
  </si>
  <si>
    <t>Zach Dezenzo</t>
  </si>
  <si>
    <t>Dezenzo</t>
  </si>
  <si>
    <t>dezez001</t>
  </si>
  <si>
    <t>DEZENZO20000511A</t>
  </si>
  <si>
    <t>Dezenzo, Zach</t>
  </si>
  <si>
    <t>*0641c*</t>
  </si>
  <si>
    <t>05204f72-4e7c-40fc-b543-6eacde1b3dd3</t>
  </si>
  <si>
    <t>diamosc01</t>
  </si>
  <si>
    <t>Scott Diamond</t>
  </si>
  <si>
    <t>Diamond</t>
  </si>
  <si>
    <t>diams001</t>
  </si>
  <si>
    <t>DIAMOND19860730A</t>
  </si>
  <si>
    <t>Diamond, Scott</t>
  </si>
  <si>
    <t>*024nm*</t>
  </si>
  <si>
    <t>diazal02</t>
  </si>
  <si>
    <t>Aledmys Diaz</t>
  </si>
  <si>
    <t>Aledmys</t>
  </si>
  <si>
    <t>Diaz</t>
  </si>
  <si>
    <t>diaza003</t>
  </si>
  <si>
    <t>DIAZcubaA04</t>
  </si>
  <si>
    <t>Diaz, Aledmys</t>
  </si>
  <si>
    <t>*02y8t*</t>
  </si>
  <si>
    <t>b26bdd56-85ae-4a5b-95da-c5a8cf120eb7</t>
  </si>
  <si>
    <t>diazal03</t>
  </si>
  <si>
    <t>Alexis Diaz</t>
  </si>
  <si>
    <t>Alexis</t>
  </si>
  <si>
    <t>diaza004</t>
  </si>
  <si>
    <t>DIAZ19960928A</t>
  </si>
  <si>
    <t>Diaz, Alexis</t>
  </si>
  <si>
    <t>*03qqf*</t>
  </si>
  <si>
    <t>40e2bba5-2146-442b-870b-bf2197343cb5</t>
  </si>
  <si>
    <t>diazed04</t>
  </si>
  <si>
    <t>Edwin Diaz</t>
  </si>
  <si>
    <t>diaze004</t>
  </si>
  <si>
    <t>DIAZ19940322A</t>
  </si>
  <si>
    <t>Diaz, Edwin</t>
  </si>
  <si>
    <t>*02my5*</t>
  </si>
  <si>
    <t>413bafa7-d6c9-4aac-8a5c-0e71e2ff4750</t>
  </si>
  <si>
    <t>diazel01</t>
  </si>
  <si>
    <t>Elias Diaz</t>
  </si>
  <si>
    <t>Elias</t>
  </si>
  <si>
    <t>diaze005</t>
  </si>
  <si>
    <t>DIAZ19901117A</t>
  </si>
  <si>
    <t>Diaz, Elias</t>
  </si>
  <si>
    <t>*03fhx*</t>
  </si>
  <si>
    <t>e979665f-42b6-4bd6-94b5-8345ecf38626</t>
  </si>
  <si>
    <t>diazis01</t>
  </si>
  <si>
    <t>Isan Diaz</t>
  </si>
  <si>
    <t>Isan</t>
  </si>
  <si>
    <t>diazi001</t>
  </si>
  <si>
    <t>DIAZ19960527A</t>
  </si>
  <si>
    <t>Diaz, Isan</t>
  </si>
  <si>
    <t>*03da6*</t>
  </si>
  <si>
    <t>df224f2c-e764-48d4-9260-ad0409f7fc23</t>
  </si>
  <si>
    <t>diazja01</t>
  </si>
  <si>
    <t>Jairo Diaz</t>
  </si>
  <si>
    <t>Jairo</t>
  </si>
  <si>
    <t>diazj006</t>
  </si>
  <si>
    <t>DIAZ19910527A</t>
  </si>
  <si>
    <t>Jairo Díaz</t>
  </si>
  <si>
    <t>Diaz, Jairo</t>
  </si>
  <si>
    <t>*03emt*</t>
  </si>
  <si>
    <t>diazjo03</t>
  </si>
  <si>
    <t>diazj008</t>
  </si>
  <si>
    <t>DIAZ20000813A</t>
  </si>
  <si>
    <t>Diaz, Jordan</t>
  </si>
  <si>
    <t>*04yub*</t>
  </si>
  <si>
    <t>97f8c99d-3fdf-43d5-b878-1bb539d049e0</t>
  </si>
  <si>
    <t>diazju01</t>
  </si>
  <si>
    <t>Juan Diaz</t>
  </si>
  <si>
    <t>diazj001</t>
  </si>
  <si>
    <t>diazju02</t>
  </si>
  <si>
    <t>DIAZ19740219A</t>
  </si>
  <si>
    <t>Diaz, Juan</t>
  </si>
  <si>
    <t>*021mf*</t>
  </si>
  <si>
    <t>diazju03</t>
  </si>
  <si>
    <t>Jumbo Diaz</t>
  </si>
  <si>
    <t>Jumbo</t>
  </si>
  <si>
    <t>diazj005</t>
  </si>
  <si>
    <t>DIAZ19840227A</t>
  </si>
  <si>
    <t>Diaz, Jumbo</t>
  </si>
  <si>
    <t>*03dzz*</t>
  </si>
  <si>
    <t>diazle01</t>
  </si>
  <si>
    <t>Lewin Diaz</t>
  </si>
  <si>
    <t>Lewin</t>
  </si>
  <si>
    <t>diazl001</t>
  </si>
  <si>
    <t>DIAZ19961119A</t>
  </si>
  <si>
    <t>Diaz, Lewin</t>
  </si>
  <si>
    <t>*031ui*</t>
  </si>
  <si>
    <t>diazma02</t>
  </si>
  <si>
    <t>Matt Diaz</t>
  </si>
  <si>
    <t>diazm003</t>
  </si>
  <si>
    <t>DIAZ19780303A</t>
  </si>
  <si>
    <t>Diaz, Matt</t>
  </si>
  <si>
    <t>diazya01</t>
  </si>
  <si>
    <t>Yandy Diaz</t>
  </si>
  <si>
    <t>Yandy</t>
  </si>
  <si>
    <t>diazy001</t>
  </si>
  <si>
    <t>DIAZcubaY04</t>
  </si>
  <si>
    <t>Diaz, Yandy</t>
  </si>
  <si>
    <t>*03m6o*</t>
  </si>
  <si>
    <t>c46a3258-d0aa-4ab6-bc8a-aa59170fb44d</t>
  </si>
  <si>
    <t>diazya02</t>
  </si>
  <si>
    <t>Yainer</t>
  </si>
  <si>
    <t>diazy004</t>
  </si>
  <si>
    <t>DIAZ19980921A</t>
  </si>
  <si>
    <t>Diaz, Yainer</t>
  </si>
  <si>
    <t>*0524l*</t>
  </si>
  <si>
    <t>0f5f86b8-638d-45e2-9dfe-daf8efb3b858</t>
  </si>
  <si>
    <t>diazyi01</t>
  </si>
  <si>
    <t>Yilber Diaz</t>
  </si>
  <si>
    <t>Yilber</t>
  </si>
  <si>
    <t>diazy005</t>
  </si>
  <si>
    <t>DIAZ20000819A</t>
  </si>
  <si>
    <t>Diaz, Yilber</t>
  </si>
  <si>
    <t>*06agh*</t>
  </si>
  <si>
    <t>0aeab618-64a7-492c-8ef5-126bf23396af</t>
  </si>
  <si>
    <t>diazyu01</t>
  </si>
  <si>
    <t>Yusniel Diaz</t>
  </si>
  <si>
    <t>Yusniel</t>
  </si>
  <si>
    <t>diazy003</t>
  </si>
  <si>
    <t>DIAZcubaY05</t>
  </si>
  <si>
    <t>Diaz, Yusniel</t>
  </si>
  <si>
    <t>*03vuk*</t>
  </si>
  <si>
    <t>dickeal01</t>
  </si>
  <si>
    <t>Dickerson</t>
  </si>
  <si>
    <t>dicka001</t>
  </si>
  <si>
    <t>DICKERSON19900526A</t>
  </si>
  <si>
    <t>Dickerson, Alex</t>
  </si>
  <si>
    <t>*0260x*</t>
  </si>
  <si>
    <t>dickech01</t>
  </si>
  <si>
    <t>Chris Dickerson</t>
  </si>
  <si>
    <t>dickc001</t>
  </si>
  <si>
    <t>DICKERSON19820410A</t>
  </si>
  <si>
    <t>Dickerson, Chris</t>
  </si>
  <si>
    <t>*010jm*</t>
  </si>
  <si>
    <t>dickeco01</t>
  </si>
  <si>
    <t>Corey</t>
  </si>
  <si>
    <t>dickc002</t>
  </si>
  <si>
    <t>DICKERSON19890522A</t>
  </si>
  <si>
    <t>Dickerson, Corey</t>
  </si>
  <si>
    <t>*025jn*</t>
  </si>
  <si>
    <t>22841085-72fa-43ab-be5a-8e853da75ccd</t>
  </si>
  <si>
    <t>dicksbr01</t>
  </si>
  <si>
    <t>Brandon Dickson</t>
  </si>
  <si>
    <t>Dickson</t>
  </si>
  <si>
    <t>dickb001</t>
  </si>
  <si>
    <t>DICKSON19841103A</t>
  </si>
  <si>
    <t>Dickson, Brandon</t>
  </si>
  <si>
    <t>*024nn*</t>
  </si>
  <si>
    <t>diekmja01</t>
  </si>
  <si>
    <t>Jake Diekman</t>
  </si>
  <si>
    <t>Diekman</t>
  </si>
  <si>
    <t>diekj001</t>
  </si>
  <si>
    <t>DIEKMAN19870121A</t>
  </si>
  <si>
    <t>Diekman, Jake</t>
  </si>
  <si>
    <t>*02iya*</t>
  </si>
  <si>
    <t>447de998-5b58-49c2-b6da-51acf55e129c</t>
  </si>
  <si>
    <t>dietrde01</t>
  </si>
  <si>
    <t>Derek</t>
  </si>
  <si>
    <t>Dietrich</t>
  </si>
  <si>
    <t>dietd001</t>
  </si>
  <si>
    <t>DIETRICH19890718A</t>
  </si>
  <si>
    <t>Dietrich, Derek</t>
  </si>
  <si>
    <t>*01uv4*</t>
  </si>
  <si>
    <t>difowi01</t>
  </si>
  <si>
    <t>Wilmer</t>
  </si>
  <si>
    <t>Difo</t>
  </si>
  <si>
    <t>difow001</t>
  </si>
  <si>
    <t>DIFO19920402A</t>
  </si>
  <si>
    <t>Difo, Wilmer</t>
  </si>
  <si>
    <t>*03c7r*</t>
  </si>
  <si>
    <t>dillati01</t>
  </si>
  <si>
    <t>Tim Dillard</t>
  </si>
  <si>
    <t>Dillard</t>
  </si>
  <si>
    <t>dillt001</t>
  </si>
  <si>
    <t>DILLARD19830719A</t>
  </si>
  <si>
    <t>Dillard, Tim</t>
  </si>
  <si>
    <t>*005ie*</t>
  </si>
  <si>
    <t>dingldi01</t>
  </si>
  <si>
    <t>Dillon Dingler</t>
  </si>
  <si>
    <t>Dillon</t>
  </si>
  <si>
    <t>Dingler</t>
  </si>
  <si>
    <t>dingd001</t>
  </si>
  <si>
    <t>DINGLER19980917A</t>
  </si>
  <si>
    <t>Dingler, Dillon</t>
  </si>
  <si>
    <t>*05gx4*</t>
  </si>
  <si>
    <t>f4687500-f382-4810-a6c2-ca47a84aab4e</t>
  </si>
  <si>
    <t>dinini01</t>
  </si>
  <si>
    <t>Dini</t>
  </si>
  <si>
    <t>dinin001</t>
  </si>
  <si>
    <t>DINI19930727A</t>
  </si>
  <si>
    <t>Dini, Nick</t>
  </si>
  <si>
    <t>*03qry*</t>
  </si>
  <si>
    <t>dirksan01</t>
  </si>
  <si>
    <t>Andy Dirks</t>
  </si>
  <si>
    <t>Andy</t>
  </si>
  <si>
    <t>Dirks</t>
  </si>
  <si>
    <t>dirka001</t>
  </si>
  <si>
    <t>DIRKS19860124A</t>
  </si>
  <si>
    <t>Dirks, Andy</t>
  </si>
  <si>
    <t>*021mj*</t>
  </si>
  <si>
    <t>dixonbr01</t>
  </si>
  <si>
    <t>Dixon</t>
  </si>
  <si>
    <t>dixob001</t>
  </si>
  <si>
    <t>DIXON19920129A</t>
  </si>
  <si>
    <t>Dixon, Brandon</t>
  </si>
  <si>
    <t>*0311t*</t>
  </si>
  <si>
    <t>ee29ac3b-9fde-47d1-b9ec-984d499f83a2</t>
  </si>
  <si>
    <t>dobbihu01</t>
  </si>
  <si>
    <t>Hunter Dobbins</t>
  </si>
  <si>
    <t>Dobbins</t>
  </si>
  <si>
    <t>dobbh001</t>
  </si>
  <si>
    <t>DOBBINS19990830A</t>
  </si>
  <si>
    <t>Dobbins, Hunter</t>
  </si>
  <si>
    <t>*05y6w*</t>
  </si>
  <si>
    <t>b065c92a-9772-4861-be79-a39eef3e7d1a</t>
  </si>
  <si>
    <t>dobbsgr01</t>
  </si>
  <si>
    <t>Greg Dobbs</t>
  </si>
  <si>
    <t>Dobbs</t>
  </si>
  <si>
    <t>dobbg001</t>
  </si>
  <si>
    <t>DOBBS19780702A</t>
  </si>
  <si>
    <t>Dobbs, Greg</t>
  </si>
  <si>
    <t>dobnara01</t>
  </si>
  <si>
    <t>Randy Dobnak</t>
  </si>
  <si>
    <t>Dobnak</t>
  </si>
  <si>
    <t>dobnr001</t>
  </si>
  <si>
    <t>DOBNAK19950117A</t>
  </si>
  <si>
    <t>Dobnak, Randy</t>
  </si>
  <si>
    <t>*0506h*</t>
  </si>
  <si>
    <t>31561fbb-2667-4e10-ad01-d48ccf3df2ff</t>
  </si>
  <si>
    <t>dodddy01</t>
  </si>
  <si>
    <t>Dylan Dodd</t>
  </si>
  <si>
    <t>Dodd</t>
  </si>
  <si>
    <t>doddd001</t>
  </si>
  <si>
    <t>DODD19980606A</t>
  </si>
  <si>
    <t>Dodd, Dylan</t>
  </si>
  <si>
    <t>*05uy4*</t>
  </si>
  <si>
    <t>d747db1d-fc58-4610-8f73-c3d84e56c083</t>
  </si>
  <si>
    <t>dolisra01</t>
  </si>
  <si>
    <t>Rafael Dolis</t>
  </si>
  <si>
    <t>Dolis</t>
  </si>
  <si>
    <t>dolir001</t>
  </si>
  <si>
    <t>DOLIS00000000A</t>
  </si>
  <si>
    <t>Dolis, Rafael</t>
  </si>
  <si>
    <t>*01utq*</t>
  </si>
  <si>
    <t>dollach01</t>
  </si>
  <si>
    <t>Chase Dollander</t>
  </si>
  <si>
    <t>Dollander</t>
  </si>
  <si>
    <t>dollc001</t>
  </si>
  <si>
    <t>DOLLANDER20011026A</t>
  </si>
  <si>
    <t>Dollander, Chase</t>
  </si>
  <si>
    <t>*05yj0*</t>
  </si>
  <si>
    <t>31ca164c-c827-493e-a352-29d9624374af</t>
  </si>
  <si>
    <t>dominja01</t>
  </si>
  <si>
    <t>Jasson Dominguez</t>
  </si>
  <si>
    <t>Jasson</t>
  </si>
  <si>
    <t>Dominguez</t>
  </si>
  <si>
    <t>domij003</t>
  </si>
  <si>
    <t>DOMINGUEZ20030207A</t>
  </si>
  <si>
    <t>Dominguez, Jasson</t>
  </si>
  <si>
    <t>*050c3*</t>
  </si>
  <si>
    <t>c441e80f-5df8-4916-a8b1-ef9be66e619d</t>
  </si>
  <si>
    <t>dominma01</t>
  </si>
  <si>
    <t>Matt Dominguez</t>
  </si>
  <si>
    <t>domim001</t>
  </si>
  <si>
    <t>DOMINGUEZ19890828A</t>
  </si>
  <si>
    <t>Dominguez, Matt</t>
  </si>
  <si>
    <t>*01cgg*</t>
  </si>
  <si>
    <t>dominse01</t>
  </si>
  <si>
    <t>Seranthony Dominguez</t>
  </si>
  <si>
    <t>Seranthony</t>
  </si>
  <si>
    <t>domis001</t>
  </si>
  <si>
    <t>DOMINGUEZ19941125A</t>
  </si>
  <si>
    <t>Dominguez, Seranthony</t>
  </si>
  <si>
    <t>*04auk*</t>
  </si>
  <si>
    <t>67c76cdb-eed3-459c-86cd-96c417aecbbe</t>
  </si>
  <si>
    <t>donalja01</t>
  </si>
  <si>
    <t>Jason Donald</t>
  </si>
  <si>
    <t>Donald</t>
  </si>
  <si>
    <t>donaj002</t>
  </si>
  <si>
    <t>DONALD19840904A</t>
  </si>
  <si>
    <t>Donald, Jason</t>
  </si>
  <si>
    <t>*01c1i*</t>
  </si>
  <si>
    <t>donaljo02</t>
  </si>
  <si>
    <t>Josh Donaldson</t>
  </si>
  <si>
    <t>Donaldson</t>
  </si>
  <si>
    <t>donaj001</t>
  </si>
  <si>
    <t>DONALDSON19851208A</t>
  </si>
  <si>
    <t>Donaldson, Josh</t>
  </si>
  <si>
    <t>*01sjg*</t>
  </si>
  <si>
    <t>677eda79-4392-4eca-bd4c-4a53b3c2d61f</t>
  </si>
  <si>
    <t>donovbr01</t>
  </si>
  <si>
    <t>Brendan</t>
  </si>
  <si>
    <t>Donovan</t>
  </si>
  <si>
    <t>donob001</t>
  </si>
  <si>
    <t>DONOVAN19970116A</t>
  </si>
  <si>
    <t>Donovan, Brendan</t>
  </si>
  <si>
    <t>*04pse*</t>
  </si>
  <si>
    <t>2B/OF</t>
  </si>
  <si>
    <t>247ad448-c0a6-4628-a66d-467e376ba393</t>
  </si>
  <si>
    <t>doolise01</t>
  </si>
  <si>
    <t>Sean Doolittle</t>
  </si>
  <si>
    <t>Doolittle</t>
  </si>
  <si>
    <t>dools001</t>
  </si>
  <si>
    <t>DOOLITTLE19860926A</t>
  </si>
  <si>
    <t>Doolittle, Sean</t>
  </si>
  <si>
    <t>*01cj2*</t>
  </si>
  <si>
    <t>8c3d5600-6f41-4fe6-8f37-07f3c3bcf11f</t>
  </si>
  <si>
    <t>doteloc01</t>
  </si>
  <si>
    <t>Octavio Dotel</t>
  </si>
  <si>
    <t>Octavio</t>
  </si>
  <si>
    <t>Dotel</t>
  </si>
  <si>
    <t>doteo001</t>
  </si>
  <si>
    <t>DOTEL19731125A</t>
  </si>
  <si>
    <t>Dotel, Octavio</t>
  </si>
  <si>
    <t>doubf001</t>
  </si>
  <si>
    <t>Felix Doubront</t>
  </si>
  <si>
    <t>Doubront</t>
  </si>
  <si>
    <t>doubrfe01</t>
  </si>
  <si>
    <t>DOUBRONT19871023A</t>
  </si>
  <si>
    <t>Doubront, Felix</t>
  </si>
  <si>
    <t>*01fcq*</t>
  </si>
  <si>
    <t>doumiry01</t>
  </si>
  <si>
    <t>Ryan Doumit</t>
  </si>
  <si>
    <t>Doumit</t>
  </si>
  <si>
    <t>doumr001</t>
  </si>
  <si>
    <t>DOUMIT19810403A</t>
  </si>
  <si>
    <t>Doumit, Ryan</t>
  </si>
  <si>
    <t>*00098*</t>
  </si>
  <si>
    <t>dovalca01</t>
  </si>
  <si>
    <t>Camilo Doval</t>
  </si>
  <si>
    <t>Camilo</t>
  </si>
  <si>
    <t>Doval</t>
  </si>
  <si>
    <t>dovac001</t>
  </si>
  <si>
    <t>DOVAL19970704A</t>
  </si>
  <si>
    <t>Doval, Camilo</t>
  </si>
  <si>
    <t>*04k0w*</t>
  </si>
  <si>
    <t>c8268d71-3fa8-4850-b90d-e699ed88b448</t>
  </si>
  <si>
    <t>downsda02</t>
  </si>
  <si>
    <t>Darin Downs</t>
  </si>
  <si>
    <t>Darin</t>
  </si>
  <si>
    <t>Downs</t>
  </si>
  <si>
    <t>downd001</t>
  </si>
  <si>
    <t>DOWNS19841226A</t>
  </si>
  <si>
    <t>Downs, Darin</t>
  </si>
  <si>
    <t>*01vv8*</t>
  </si>
  <si>
    <t>downsje01</t>
  </si>
  <si>
    <t>Jeter</t>
  </si>
  <si>
    <t>downj001</t>
  </si>
  <si>
    <t>DOWNS19980727A</t>
  </si>
  <si>
    <t>Downs, Jeter</t>
  </si>
  <si>
    <t>*04eeg*</t>
  </si>
  <si>
    <t>06d52dd2-112f-44c0-b649-1ad8dbca43b5</t>
  </si>
  <si>
    <t>downsma01</t>
  </si>
  <si>
    <t>Matt Downs</t>
  </si>
  <si>
    <t>downm001</t>
  </si>
  <si>
    <t>DOWNS19840319A</t>
  </si>
  <si>
    <t>Downs, Matt</t>
  </si>
  <si>
    <t>downssc01</t>
  </si>
  <si>
    <t>Scott Downs</t>
  </si>
  <si>
    <t>downs001</t>
  </si>
  <si>
    <t>DOWNS19760317A</t>
  </si>
  <si>
    <t>Downs, Scott</t>
  </si>
  <si>
    <t>doylebr02</t>
  </si>
  <si>
    <t>Brenton</t>
  </si>
  <si>
    <t>Doyle</t>
  </si>
  <si>
    <t>doylb001</t>
  </si>
  <si>
    <t>DOYLE19980514A</t>
  </si>
  <si>
    <t>Doyle, Brenton</t>
  </si>
  <si>
    <t>*0513l*</t>
  </si>
  <si>
    <t>a5b25285-af5a-4aab-9d01-4564cb78c0f4</t>
  </si>
  <si>
    <t>doyleli01</t>
  </si>
  <si>
    <t>Liam Doyle</t>
  </si>
  <si>
    <t>Liam</t>
  </si>
  <si>
    <t>DOYLE20040603A</t>
  </si>
  <si>
    <t>Doyle, Liam</t>
  </si>
  <si>
    <t>*06roc*</t>
  </si>
  <si>
    <t>d10c4920-e7c2-42c5-835c-81b974d0fe77</t>
  </si>
  <si>
    <t>doziebr01</t>
  </si>
  <si>
    <t>Brian Dozier</t>
  </si>
  <si>
    <t>Dozier</t>
  </si>
  <si>
    <t>dozib001</t>
  </si>
  <si>
    <t>DOZIER19870515A</t>
  </si>
  <si>
    <t>Dozier, Brian</t>
  </si>
  <si>
    <t>*027vr*</t>
  </si>
  <si>
    <t>doziehu01</t>
  </si>
  <si>
    <t>dozih001</t>
  </si>
  <si>
    <t>DOZIER19910822A</t>
  </si>
  <si>
    <t>Dozier, Hunter</t>
  </si>
  <si>
    <t>*03108*</t>
  </si>
  <si>
    <t>0c17d5a7-d12f-414a-b8f8-be9ced591180</t>
  </si>
  <si>
    <t>drabeky01</t>
  </si>
  <si>
    <t>Kyle Drabek</t>
  </si>
  <si>
    <t>Drabek</t>
  </si>
  <si>
    <t>drabk001</t>
  </si>
  <si>
    <t>DRABEK19871208A</t>
  </si>
  <si>
    <t>Drabek, Kyle</t>
  </si>
  <si>
    <t>*01c5k*</t>
  </si>
  <si>
    <t>drakeko01</t>
  </si>
  <si>
    <t>Kohl Drake</t>
  </si>
  <si>
    <t>Kohl</t>
  </si>
  <si>
    <t>DRAKE20000717A</t>
  </si>
  <si>
    <t>Drake, Kohl</t>
  </si>
  <si>
    <t>*066m0*</t>
  </si>
  <si>
    <t>6cb2d920-96b9-4041-bd19-7bea82750225</t>
  </si>
  <si>
    <t>drakeol01</t>
  </si>
  <si>
    <t>Oliver</t>
  </si>
  <si>
    <t>drako001</t>
  </si>
  <si>
    <t>DRAKE19870113A</t>
  </si>
  <si>
    <t>Drake, Oliver</t>
  </si>
  <si>
    <t>*024nq*</t>
  </si>
  <si>
    <t>drewjd01</t>
  </si>
  <si>
    <t>J.D. Drew</t>
  </si>
  <si>
    <t>drewj001</t>
  </si>
  <si>
    <t>drewj.01</t>
  </si>
  <si>
    <t>DREW19751120A</t>
  </si>
  <si>
    <t>Drew, J.D.</t>
  </si>
  <si>
    <t>drewst01</t>
  </si>
  <si>
    <t>Stephen Drew</t>
  </si>
  <si>
    <t>drews001</t>
  </si>
  <si>
    <t>DREW19830316A</t>
  </si>
  <si>
    <t>Drew, Stephen</t>
  </si>
  <si>
    <t>dreyeja01</t>
  </si>
  <si>
    <t>Jack Dreyer</t>
  </si>
  <si>
    <t>Dreyer</t>
  </si>
  <si>
    <t>dreyj001</t>
  </si>
  <si>
    <t>DREYER19990227A</t>
  </si>
  <si>
    <t>Dreyer, Jack</t>
  </si>
  <si>
    <t>*06luc*</t>
  </si>
  <si>
    <t>1e87c799-4f3e-4597-869d-46759fecdecb</t>
  </si>
  <si>
    <t>drisclo01</t>
  </si>
  <si>
    <t>Logan Driscoll</t>
  </si>
  <si>
    <t>Driscoll</t>
  </si>
  <si>
    <t>drisl001</t>
  </si>
  <si>
    <t>DRISCOLL19971103A</t>
  </si>
  <si>
    <t>Driscoll, Logan</t>
  </si>
  <si>
    <t>*0512b*</t>
  </si>
  <si>
    <t>788e6f6e-57d5-49ee-a162-ba8b6b2e3785</t>
  </si>
  <si>
    <t>drurybr01</t>
  </si>
  <si>
    <t>Drury</t>
  </si>
  <si>
    <t>drurb001</t>
  </si>
  <si>
    <t>DRURY19920821A</t>
  </si>
  <si>
    <t>Drury, Brandon</t>
  </si>
  <si>
    <t>*02hlw*</t>
  </si>
  <si>
    <t>a261bbec-fcdc-4fcf-8536-5d5041f24d40</t>
  </si>
  <si>
    <t>dubonma01</t>
  </si>
  <si>
    <t>Mauricio Dubon</t>
  </si>
  <si>
    <t>Dubon</t>
  </si>
  <si>
    <t>dubom001</t>
  </si>
  <si>
    <t>DUBON19940719A</t>
  </si>
  <si>
    <t>Dubon, Mauricio</t>
  </si>
  <si>
    <t>*03aqw*</t>
  </si>
  <si>
    <t>1B/2B/OF</t>
  </si>
  <si>
    <t>feeeb24a-da45-402f-adc4-97f38f48536f</t>
  </si>
  <si>
    <t>duchsju01</t>
  </si>
  <si>
    <t>Justin Duchscherer</t>
  </si>
  <si>
    <t>Duchscherer</t>
  </si>
  <si>
    <t>duchj001</t>
  </si>
  <si>
    <t>DUCHSCHER19771119A</t>
  </si>
  <si>
    <t>Duchscherer, Justin</t>
  </si>
  <si>
    <t>dudalu01</t>
  </si>
  <si>
    <t>Lucas Duda</t>
  </si>
  <si>
    <t>Duda</t>
  </si>
  <si>
    <t>dudal001</t>
  </si>
  <si>
    <t>DUDA19860203A</t>
  </si>
  <si>
    <t>Duda, Lucas</t>
  </si>
  <si>
    <t>*01uo0*</t>
  </si>
  <si>
    <t>duensbr01</t>
  </si>
  <si>
    <t>Brian Duensing</t>
  </si>
  <si>
    <t>Duensing</t>
  </si>
  <si>
    <t>duenb001</t>
  </si>
  <si>
    <t>DUENSING19830222A</t>
  </si>
  <si>
    <t>Duensing, Brian</t>
  </si>
  <si>
    <t>*01as7*</t>
  </si>
  <si>
    <t>duffety01</t>
  </si>
  <si>
    <t>Tyler Duffey</t>
  </si>
  <si>
    <t>Duffey</t>
  </si>
  <si>
    <t>dufft001</t>
  </si>
  <si>
    <t>DUFFEY19901227A</t>
  </si>
  <si>
    <t>Duffey, Tyler</t>
  </si>
  <si>
    <t>*02mzd*</t>
  </si>
  <si>
    <t>878a111e-9190-4ee0-bf69-f4995fc3b927</t>
  </si>
  <si>
    <t>duffyda01</t>
  </si>
  <si>
    <t>Danny Duffy</t>
  </si>
  <si>
    <t>Duffy</t>
  </si>
  <si>
    <t>duffd001</t>
  </si>
  <si>
    <t>DUFFY19881221A</t>
  </si>
  <si>
    <t>Duffy, Danny</t>
  </si>
  <si>
    <t>*01sil*</t>
  </si>
  <si>
    <t>3cfec59b-f9e5-48f3-a1b8-a9bab958e87d</t>
  </si>
  <si>
    <t>duffyma01</t>
  </si>
  <si>
    <t>duffm002</t>
  </si>
  <si>
    <t>DUFFY19910115A</t>
  </si>
  <si>
    <t>Duffy, Matt</t>
  </si>
  <si>
    <t>*02c5y*</t>
  </si>
  <si>
    <t>37beecbe-be2d-45a8-b32c-125951f78478</t>
  </si>
  <si>
    <t>duggast01</t>
  </si>
  <si>
    <t>Duggar</t>
  </si>
  <si>
    <t>duggs001</t>
  </si>
  <si>
    <t>DUGGAR19931104A</t>
  </si>
  <si>
    <t>Duggar, Steven</t>
  </si>
  <si>
    <t>*03aab*</t>
  </si>
  <si>
    <t>179f695b-de9d-4e36-86d2-b793312bc6f7</t>
  </si>
  <si>
    <t>duggero01</t>
  </si>
  <si>
    <t>Dugger</t>
  </si>
  <si>
    <t>duggr001</t>
  </si>
  <si>
    <t>DUGGER19950703A</t>
  </si>
  <si>
    <t>Dugger, Robert</t>
  </si>
  <si>
    <t>*0421i*</t>
  </si>
  <si>
    <t>b0556f69-2884-4e9c-8f99-c688d5f0382b</t>
  </si>
  <si>
    <t>dukeza01</t>
  </si>
  <si>
    <t>Zach Duke</t>
  </si>
  <si>
    <t>Duke</t>
  </si>
  <si>
    <t>dukez001</t>
  </si>
  <si>
    <t>DUKE19830419A</t>
  </si>
  <si>
    <t>Duke, Zach</t>
  </si>
  <si>
    <t>*000je*</t>
  </si>
  <si>
    <t>dullry01</t>
  </si>
  <si>
    <t>Ryan Dull</t>
  </si>
  <si>
    <t>Dull</t>
  </si>
  <si>
    <t>dullr001</t>
  </si>
  <si>
    <t>DULL19891002A</t>
  </si>
  <si>
    <t>Dull, Ryan</t>
  </si>
  <si>
    <t>*03aox*</t>
  </si>
  <si>
    <t>duncash01</t>
  </si>
  <si>
    <t>Shelley Duncan</t>
  </si>
  <si>
    <t>Shelley</t>
  </si>
  <si>
    <t>duncs001</t>
  </si>
  <si>
    <t>DUNCAN19790929A</t>
  </si>
  <si>
    <t>Duncan, Shelley</t>
  </si>
  <si>
    <t>dunnad01</t>
  </si>
  <si>
    <t>Adam Dunn</t>
  </si>
  <si>
    <t>Dunn</t>
  </si>
  <si>
    <t>dunna001</t>
  </si>
  <si>
    <t>DUNN19791109A</t>
  </si>
  <si>
    <t>Dunn, Adam</t>
  </si>
  <si>
    <t>dunnbl01</t>
  </si>
  <si>
    <t>Blake Dunn</t>
  </si>
  <si>
    <t>dunnb001</t>
  </si>
  <si>
    <t>DUNN19980905A</t>
  </si>
  <si>
    <t>Dunn, Blake</t>
  </si>
  <si>
    <t>*05jr5*</t>
  </si>
  <si>
    <t>3e357a90-1c62-449e-8cc5-a5b24d304e6a</t>
  </si>
  <si>
    <t>dunnida01</t>
  </si>
  <si>
    <t>Dunning</t>
  </si>
  <si>
    <t>dunnd001</t>
  </si>
  <si>
    <t>DUNNING19941220A</t>
  </si>
  <si>
    <t>Dunning, Dane</t>
  </si>
  <si>
    <t>*041m9*</t>
  </si>
  <si>
    <t>430c1cb7-9885-4f12-8f4f-0e624c03d554</t>
  </si>
  <si>
    <t>dunnju01</t>
  </si>
  <si>
    <t>dunnj002</t>
  </si>
  <si>
    <t>DUNN19950922A</t>
  </si>
  <si>
    <t>Dunn, Justin</t>
  </si>
  <si>
    <t>*041m4*</t>
  </si>
  <si>
    <t>a1be44c2-9a79-43a2-9e7b-ddb5b3d18eeb</t>
  </si>
  <si>
    <t>dunnmi01</t>
  </si>
  <si>
    <t>Mike Dunn</t>
  </si>
  <si>
    <t>dunnm002</t>
  </si>
  <si>
    <t>DUNN19850523A</t>
  </si>
  <si>
    <t>Dunn, Mike</t>
  </si>
  <si>
    <t>dunnol01</t>
  </si>
  <si>
    <t>Oliver Dunn</t>
  </si>
  <si>
    <t>dunno001</t>
  </si>
  <si>
    <t>DUNN19970902A</t>
  </si>
  <si>
    <t>Dunn, Oliver</t>
  </si>
  <si>
    <t>*0518b*</t>
  </si>
  <si>
    <t>c1c9c5db-a6b6-41ec-8d72-576cfa645460</t>
  </si>
  <si>
    <t>dunoal01</t>
  </si>
  <si>
    <t>Alfredo Duno</t>
  </si>
  <si>
    <t>Duno</t>
  </si>
  <si>
    <t>DUNO20060107A</t>
  </si>
  <si>
    <t>Duno, Alfredo</t>
  </si>
  <si>
    <t>*06626*</t>
  </si>
  <si>
    <t>duplajo01</t>
  </si>
  <si>
    <t>Duplantier</t>
  </si>
  <si>
    <t>duplj001</t>
  </si>
  <si>
    <t>DUPLANTIE19940711A</t>
  </si>
  <si>
    <t>Duplantier, Jon</t>
  </si>
  <si>
    <t>*041qq*</t>
  </si>
  <si>
    <t>cbaf5fd5-723c-4186-989d-01d79bf4ae3c</t>
  </si>
  <si>
    <t>duranez01</t>
  </si>
  <si>
    <t>Duran</t>
  </si>
  <si>
    <t>durae002</t>
  </si>
  <si>
    <t>DURAN19990522A</t>
  </si>
  <si>
    <t>Duran, Ezequiel</t>
  </si>
  <si>
    <t>*04nqx*</t>
  </si>
  <si>
    <t>e257e7f9-7585-4216-b5c0-a4f657dd16ba</t>
  </si>
  <si>
    <t>duranja01</t>
  </si>
  <si>
    <t>Jarren</t>
  </si>
  <si>
    <t>duraj001</t>
  </si>
  <si>
    <t>DURAN19960905A</t>
  </si>
  <si>
    <t>Duran, Jarren</t>
  </si>
  <si>
    <t>*04pst*</t>
  </si>
  <si>
    <t>187cbe63-d0b8-4e70-9e90-dd66362ad953</t>
  </si>
  <si>
    <t>duranjh01</t>
  </si>
  <si>
    <t>Jhoan Duran</t>
  </si>
  <si>
    <t>Jhoan</t>
  </si>
  <si>
    <t>duraj002</t>
  </si>
  <si>
    <t>DURAN19980108A</t>
  </si>
  <si>
    <t>Duran, Jhoan</t>
  </si>
  <si>
    <t>*04apj*</t>
  </si>
  <si>
    <t>e3dabcea-6b95-4d1e-9441-f508c4e5d927</t>
  </si>
  <si>
    <t>durbica01</t>
  </si>
  <si>
    <t>Caleb Durbin</t>
  </si>
  <si>
    <t>Durbin</t>
  </si>
  <si>
    <t>durbc002</t>
  </si>
  <si>
    <t>DURBIN20000222A</t>
  </si>
  <si>
    <t>Durbin, Caleb</t>
  </si>
  <si>
    <t>*05y4b*</t>
  </si>
  <si>
    <t>2B/3B/OF</t>
  </si>
  <si>
    <t>69ad37c9-f491-4cae-a427-a9e57785b53a</t>
  </si>
  <si>
    <t>durbich01</t>
  </si>
  <si>
    <t>Chad Durbin</t>
  </si>
  <si>
    <t>durbc001</t>
  </si>
  <si>
    <t>DURBIN19771203A</t>
  </si>
  <si>
    <t>Durbin, Chad</t>
  </si>
  <si>
    <t>duvalad01</t>
  </si>
  <si>
    <t>Duvall</t>
  </si>
  <si>
    <t>duvaa001</t>
  </si>
  <si>
    <t>DUVALL19880904A</t>
  </si>
  <si>
    <t>Duvall, Adam</t>
  </si>
  <si>
    <t>*027ow*</t>
  </si>
  <si>
    <t>e7d75d2c-2e84-4d1e-af15-77665f392f23</t>
  </si>
  <si>
    <t>dysonja01</t>
  </si>
  <si>
    <t>Jarrod Dyson</t>
  </si>
  <si>
    <t>Jarrod</t>
  </si>
  <si>
    <t>Dyson</t>
  </si>
  <si>
    <t>dysoj001</t>
  </si>
  <si>
    <t>DYSON19840815A</t>
  </si>
  <si>
    <t>Dyson, Jarrod</t>
  </si>
  <si>
    <t>*01szn*</t>
  </si>
  <si>
    <t>dysonsa01</t>
  </si>
  <si>
    <t>dysos001</t>
  </si>
  <si>
    <t>DYSON19880507A</t>
  </si>
  <si>
    <t>Dyson, Sam</t>
  </si>
  <si>
    <t>*01ucd*</t>
  </si>
  <si>
    <t>earlyco01</t>
  </si>
  <si>
    <t>Connelly Early</t>
  </si>
  <si>
    <t>Connelly</t>
  </si>
  <si>
    <t>Early</t>
  </si>
  <si>
    <t>earlc001</t>
  </si>
  <si>
    <t>EARLY20020403A</t>
  </si>
  <si>
    <t>Early, Connelly</t>
  </si>
  <si>
    <t>*06f1r*</t>
  </si>
  <si>
    <t>7f14c4ef-0173-4f41-8652-cd188d9ada8f</t>
  </si>
  <si>
    <t>eatonad02</t>
  </si>
  <si>
    <t>Eaton</t>
  </si>
  <si>
    <t>eatoa002</t>
  </si>
  <si>
    <t>EATON19881206A</t>
  </si>
  <si>
    <t>Eaton, Adam</t>
  </si>
  <si>
    <t>*026k4*</t>
  </si>
  <si>
    <t>eatonna01</t>
  </si>
  <si>
    <t>Nate</t>
  </si>
  <si>
    <t>Nathan Eaton</t>
  </si>
  <si>
    <t>eaton001</t>
  </si>
  <si>
    <t>EATON19961222A</t>
  </si>
  <si>
    <t>Eaton, Nate</t>
  </si>
  <si>
    <t>*04q3n*</t>
  </si>
  <si>
    <t>24f1fbb9-913d-4306-bb62-2dbfd6bdeeb0</t>
  </si>
  <si>
    <t>eckstda01</t>
  </si>
  <si>
    <t>David Eckstein</t>
  </si>
  <si>
    <t>Eckstein</t>
  </si>
  <si>
    <t>ecksd001</t>
  </si>
  <si>
    <t>ECKSTEIN19750120A</t>
  </si>
  <si>
    <t>Eckstein, David</t>
  </si>
  <si>
    <t>ederja01</t>
  </si>
  <si>
    <t>Jake Eder</t>
  </si>
  <si>
    <t>Eder</t>
  </si>
  <si>
    <t>ederj001</t>
  </si>
  <si>
    <t>Jacob Eder</t>
  </si>
  <si>
    <t>EDER19981009A</t>
  </si>
  <si>
    <t>Eder, Jake</t>
  </si>
  <si>
    <t>*05gwt*</t>
  </si>
  <si>
    <t>372a4f59-ab77-4251-b4b2-65394fdf56d8</t>
  </si>
  <si>
    <t>edginjo01</t>
  </si>
  <si>
    <t>Josh Edgin</t>
  </si>
  <si>
    <t>Edgin</t>
  </si>
  <si>
    <t>edgij001</t>
  </si>
  <si>
    <t>EDGIN19861217A</t>
  </si>
  <si>
    <t>Edgin, Josh</t>
  </si>
  <si>
    <t>*02j70*</t>
  </si>
  <si>
    <t>edmanto01</t>
  </si>
  <si>
    <t>Tommy</t>
  </si>
  <si>
    <t>Edman</t>
  </si>
  <si>
    <t>edmat001</t>
  </si>
  <si>
    <t>EDMAN19950509A</t>
  </si>
  <si>
    <t>Edman, Tommy</t>
  </si>
  <si>
    <t>*041sq*</t>
  </si>
  <si>
    <t>86e2f739-8604-418d-a96c-12006c4315bc</t>
  </si>
  <si>
    <t>edmonji01</t>
  </si>
  <si>
    <t>Jim Edmonds</t>
  </si>
  <si>
    <t>Edmonds</t>
  </si>
  <si>
    <t>edmoj001</t>
  </si>
  <si>
    <t>EDMONDS19700627A</t>
  </si>
  <si>
    <t>Edmonds, Jim</t>
  </si>
  <si>
    <t>edwarca01</t>
  </si>
  <si>
    <t>Carl Edwards</t>
  </si>
  <si>
    <t>Edwards</t>
  </si>
  <si>
    <t>edwac001</t>
  </si>
  <si>
    <t>EDWARDS19910903A</t>
  </si>
  <si>
    <t>Edwards Jr., Carl</t>
  </si>
  <si>
    <t>Edwards, Carl</t>
  </si>
  <si>
    <t>*02of2*</t>
  </si>
  <si>
    <t>edwarxa01</t>
  </si>
  <si>
    <t>edwax001</t>
  </si>
  <si>
    <t>EDWARDS19990809A</t>
  </si>
  <si>
    <t>Edwards, Xavier</t>
  </si>
  <si>
    <t>*04n8z*</t>
  </si>
  <si>
    <t>fea3965e-b315-4108-86b1-163c15b9d021</t>
  </si>
  <si>
    <t>eelespa01</t>
  </si>
  <si>
    <t>Payton Eeles</t>
  </si>
  <si>
    <t>Payton</t>
  </si>
  <si>
    <t>Eeles</t>
  </si>
  <si>
    <t>EELES19991116A</t>
  </si>
  <si>
    <t>Eeles, Payton</t>
  </si>
  <si>
    <t>*06ltg*</t>
  </si>
  <si>
    <t>effrosc01</t>
  </si>
  <si>
    <t>Effross</t>
  </si>
  <si>
    <t>effrs001</t>
  </si>
  <si>
    <t>EFFROSS19931228A</t>
  </si>
  <si>
    <t>Effross, Scott</t>
  </si>
  <si>
    <t>*03qs8*</t>
  </si>
  <si>
    <t>4c93e7a4-30c1-4979-a00f-833c297d9c68</t>
  </si>
  <si>
    <t>eflinza01</t>
  </si>
  <si>
    <t>Eflin</t>
  </si>
  <si>
    <t>efliz001</t>
  </si>
  <si>
    <t>EFLIN19940408A</t>
  </si>
  <si>
    <t>Eflin, Zach</t>
  </si>
  <si>
    <t>*02mwq*</t>
  </si>
  <si>
    <t>450e6664-5a53-498e-a0ae-c053471c193b</t>
  </si>
  <si>
    <t>eibnebr01</t>
  </si>
  <si>
    <t>Eibner</t>
  </si>
  <si>
    <t>eibnb001</t>
  </si>
  <si>
    <t>EIBNER19881202A</t>
  </si>
  <si>
    <t>Eibner, Brett</t>
  </si>
  <si>
    <t>*01ubu*</t>
  </si>
  <si>
    <t>eickhje01</t>
  </si>
  <si>
    <t>Jerad</t>
  </si>
  <si>
    <t>Eickhoff</t>
  </si>
  <si>
    <t>eickj001</t>
  </si>
  <si>
    <t>EICKHOFF19900702A</t>
  </si>
  <si>
    <t>Eickhoff, Jerad</t>
  </si>
  <si>
    <t>*02c29*</t>
  </si>
  <si>
    <t>6d5f54ac-fd1c-4b15-b6f0-52a372e500aa</t>
  </si>
  <si>
    <t>elbersc01</t>
  </si>
  <si>
    <t>Scott Elbert</t>
  </si>
  <si>
    <t>Elbert</t>
  </si>
  <si>
    <t>elbes001</t>
  </si>
  <si>
    <t>ELBERT19850513A</t>
  </si>
  <si>
    <t>Elbert, Scott</t>
  </si>
  <si>
    <t>elderbr01</t>
  </si>
  <si>
    <t>Bryce Elder</t>
  </si>
  <si>
    <t>Bryce</t>
  </si>
  <si>
    <t>Elder</t>
  </si>
  <si>
    <t>eldeb001</t>
  </si>
  <si>
    <t>ELDER19990519A</t>
  </si>
  <si>
    <t>Strider, Spencer</t>
  </si>
  <si>
    <t>Elder, Bryce</t>
  </si>
  <si>
    <t>*05jp9*</t>
  </si>
  <si>
    <t>3b783827-6965-4375-b14f-5bd7022be9ff</t>
  </si>
  <si>
    <t>eldribr01</t>
  </si>
  <si>
    <t>Bryce Eldridge</t>
  </si>
  <si>
    <t>Eldridge</t>
  </si>
  <si>
    <t>eldrb002</t>
  </si>
  <si>
    <t>ELDRIDGE20041020A</t>
  </si>
  <si>
    <t>Eldridge, Bryce</t>
  </si>
  <si>
    <t>*05u96*</t>
  </si>
  <si>
    <t>be284c48-a3ba-41ef-8bbd-bf0b2306acec</t>
  </si>
  <si>
    <t>eliasro01</t>
  </si>
  <si>
    <t>Roenis Elias</t>
  </si>
  <si>
    <t>Roenis</t>
  </si>
  <si>
    <t>eliar001</t>
  </si>
  <si>
    <t>ELIAScubaR01</t>
  </si>
  <si>
    <t>Elias, Roenis</t>
  </si>
  <si>
    <t>*02zl7*</t>
  </si>
  <si>
    <t>c1f5b1c6-4af6-4bb7-a62a-2b2c7d85deae</t>
  </si>
  <si>
    <t>elkoti01</t>
  </si>
  <si>
    <t>Tim Elko</t>
  </si>
  <si>
    <t>Elko</t>
  </si>
  <si>
    <t>elkot001</t>
  </si>
  <si>
    <t>ELKO19981227A</t>
  </si>
  <si>
    <t>Elko, Tim</t>
  </si>
  <si>
    <t>*066da*</t>
  </si>
  <si>
    <t>1915d115-39bc-45c3-8198-fa81e028f10e</t>
  </si>
  <si>
    <t>ellisaj01</t>
  </si>
  <si>
    <t>A.J. Ellis</t>
  </si>
  <si>
    <t>Ellis</t>
  </si>
  <si>
    <t>ellia001</t>
  </si>
  <si>
    <t>ELLIS19810409A</t>
  </si>
  <si>
    <t>Ellis, A.J.</t>
  </si>
  <si>
    <t>ellisdr01</t>
  </si>
  <si>
    <t>ellid002</t>
  </si>
  <si>
    <t>ELLIS19951201A</t>
  </si>
  <si>
    <t>Ellis, Drew</t>
  </si>
  <si>
    <t>*04eet*</t>
  </si>
  <si>
    <t>57bdae55-3e89-4a0e-8662-a6ccb495e3d7</t>
  </si>
  <si>
    <t>ellisma01</t>
  </si>
  <si>
    <t>Mark Ellis</t>
  </si>
  <si>
    <t>ellim001</t>
  </si>
  <si>
    <t>ELLIS19770606A</t>
  </si>
  <si>
    <t>Ellis, Mark</t>
  </si>
  <si>
    <t>ellsbja01</t>
  </si>
  <si>
    <t>Jacoby Ellsbury</t>
  </si>
  <si>
    <t>Jacoby</t>
  </si>
  <si>
    <t>Ellsbury</t>
  </si>
  <si>
    <t>ellsj001</t>
  </si>
  <si>
    <t>ELLSBURY19830911A</t>
  </si>
  <si>
    <t>Ellsbury, Jacoby</t>
  </si>
  <si>
    <t>*000bj*</t>
  </si>
  <si>
    <t>elmorja01</t>
  </si>
  <si>
    <t>Elmore</t>
  </si>
  <si>
    <t>elmoj001</t>
  </si>
  <si>
    <t>ELMORE19870615A</t>
  </si>
  <si>
    <t>Elmore, Jake</t>
  </si>
  <si>
    <t>*02jwf*</t>
  </si>
  <si>
    <t>elyjo01</t>
  </si>
  <si>
    <t>John Ely</t>
  </si>
  <si>
    <t>Ely</t>
  </si>
  <si>
    <t>ely-j001</t>
  </si>
  <si>
    <t>ELY19860517A</t>
  </si>
  <si>
    <t>Ely, John</t>
  </si>
  <si>
    <t>emanuke01</t>
  </si>
  <si>
    <t>Kent Emanuel</t>
  </si>
  <si>
    <t>Kent</t>
  </si>
  <si>
    <t>Emanuel</t>
  </si>
  <si>
    <t>emank001</t>
  </si>
  <si>
    <t>EMANUEL19920604A</t>
  </si>
  <si>
    <t>Emanuel, Kent</t>
  </si>
  <si>
    <t>*02hqe*</t>
  </si>
  <si>
    <t>1497d0f9-5823-4f67-8fec-fc9133054225</t>
  </si>
  <si>
    <t>emersco01</t>
  </si>
  <si>
    <t>Colt Emerson</t>
  </si>
  <si>
    <t>Colt</t>
  </si>
  <si>
    <t>Emerson</t>
  </si>
  <si>
    <t>EMERSON20050720A</t>
  </si>
  <si>
    <t>Emerson, Colt</t>
  </si>
  <si>
    <t>*060ub*</t>
  </si>
  <si>
    <t>0a7834ff-4839-4a5e-9db9-ebf04976b702</t>
  </si>
  <si>
    <t>encarch01</t>
  </si>
  <si>
    <t>Christian Encarnacion-Strand</t>
  </si>
  <si>
    <t>Encarnacion-Strand</t>
  </si>
  <si>
    <t>encac001</t>
  </si>
  <si>
    <t>ENCARNACI19991201A</t>
  </si>
  <si>
    <t>Encarnacion-Strand, Christian</t>
  </si>
  <si>
    <t>*05xor*</t>
  </si>
  <si>
    <t>8aa3a611-58a6-491a-aecb-671bc8b59c9b</t>
  </si>
  <si>
    <t>encared01</t>
  </si>
  <si>
    <t>Edwin Encarnacion</t>
  </si>
  <si>
    <t>Encarnacion</t>
  </si>
  <si>
    <t>encae001</t>
  </si>
  <si>
    <t>ENCARNACI19830107A</t>
  </si>
  <si>
    <t>Encarnacion, Edwin</t>
  </si>
  <si>
    <t>*00030*</t>
  </si>
  <si>
    <t>encarje01</t>
  </si>
  <si>
    <t>Jerar</t>
  </si>
  <si>
    <t>encaj002</t>
  </si>
  <si>
    <t>ENCARNACI19971022A</t>
  </si>
  <si>
    <t>Encarnacion, Jerar</t>
  </si>
  <si>
    <t>*04mdf*</t>
  </si>
  <si>
    <t>f71a68dd-6f9c-4568-b37b-23c02bcc8102</t>
  </si>
  <si>
    <t>engelad01</t>
  </si>
  <si>
    <t>Engel</t>
  </si>
  <si>
    <t>engea001</t>
  </si>
  <si>
    <t>ENGEL19911209A</t>
  </si>
  <si>
    <t>Engel, Adam</t>
  </si>
  <si>
    <t>*031fh*</t>
  </si>
  <si>
    <t>cce04696-2b15-42b4-9a17-677845a03205</t>
  </si>
  <si>
    <t>englema01</t>
  </si>
  <si>
    <t>Mason Englert</t>
  </si>
  <si>
    <t>Englert</t>
  </si>
  <si>
    <t>englm001</t>
  </si>
  <si>
    <t>ENGLERT19991101A</t>
  </si>
  <si>
    <t>Englert, Mason</t>
  </si>
  <si>
    <t>*04pqh*</t>
  </si>
  <si>
    <t>1320ab2c-8528-49ee-894d-b026a4505528</t>
  </si>
  <si>
    <t>englitr01</t>
  </si>
  <si>
    <t>Tristin English</t>
  </si>
  <si>
    <t>Tristin</t>
  </si>
  <si>
    <t>English</t>
  </si>
  <si>
    <t>englt001</t>
  </si>
  <si>
    <t>ENGLISH19970514A</t>
  </si>
  <si>
    <t>English, Tristin</t>
  </si>
  <si>
    <t>*0512d*</t>
  </si>
  <si>
    <t>enlowbl01</t>
  </si>
  <si>
    <t>Blayne Enlow</t>
  </si>
  <si>
    <t>Blayne</t>
  </si>
  <si>
    <t>Enlow</t>
  </si>
  <si>
    <t>ENLOW19990321A</t>
  </si>
  <si>
    <t>Enlow, Blayne</t>
  </si>
  <si>
    <t>*04ak4*</t>
  </si>
  <si>
    <t>ccb461aa-b209-4a43-8516-f636cb27832d</t>
  </si>
  <si>
    <t>ennsdi01</t>
  </si>
  <si>
    <t>Enns</t>
  </si>
  <si>
    <t>ennsd001</t>
  </si>
  <si>
    <t>ENNS19910516A</t>
  </si>
  <si>
    <t>Enns, Dietrich</t>
  </si>
  <si>
    <t>*02n9l*</t>
  </si>
  <si>
    <t>0879b115-b13c-4d1a-8bae-05fdee1bd681</t>
  </si>
  <si>
    <t>enrigba01</t>
  </si>
  <si>
    <t>Barry Enright</t>
  </si>
  <si>
    <t>Barry</t>
  </si>
  <si>
    <t>Enright</t>
  </si>
  <si>
    <t>enrib001</t>
  </si>
  <si>
    <t>ENRIGHT19860330A</t>
  </si>
  <si>
    <t>Enright, Barry</t>
  </si>
  <si>
    <t>*01sju*</t>
  </si>
  <si>
    <t>enrigni01</t>
  </si>
  <si>
    <t>Nic Enright</t>
  </si>
  <si>
    <t>Nic</t>
  </si>
  <si>
    <t>enrin001</t>
  </si>
  <si>
    <t>ENRIGHT19970108A</t>
  </si>
  <si>
    <t>Enright, Nic</t>
  </si>
  <si>
    <t>*03qvm*</t>
  </si>
  <si>
    <t>5e7be84e-b313-43e7-98b5-d0564c5eac71</t>
  </si>
  <si>
    <t>eovalna01</t>
  </si>
  <si>
    <t>Nathan Eovaldi</t>
  </si>
  <si>
    <t>Eovaldi</t>
  </si>
  <si>
    <t>eovan001</t>
  </si>
  <si>
    <t>Nate Eovaldi</t>
  </si>
  <si>
    <t>EOVALDI19900213A</t>
  </si>
  <si>
    <t>Eovaldi, Nathan</t>
  </si>
  <si>
    <t>*01ut7*</t>
  </si>
  <si>
    <t>563aea57-82c5-4206-8450-cdcb15c55960</t>
  </si>
  <si>
    <t>eppleco01</t>
  </si>
  <si>
    <t>Cody Eppley</t>
  </si>
  <si>
    <t>Eppley</t>
  </si>
  <si>
    <t>epplc001</t>
  </si>
  <si>
    <t>EPPLEY19851008A</t>
  </si>
  <si>
    <t>Eppley, Cody</t>
  </si>
  <si>
    <t>*025dd*</t>
  </si>
  <si>
    <t>erceglu01</t>
  </si>
  <si>
    <t>Lucas Erceg</t>
  </si>
  <si>
    <t>Erceg</t>
  </si>
  <si>
    <t>ercel001</t>
  </si>
  <si>
    <t>ERCEG19950501A</t>
  </si>
  <si>
    <t>Erceg, Lucas</t>
  </si>
  <si>
    <t>*041am*</t>
  </si>
  <si>
    <t>f27b4d63-5bc6-4784-a085-861dba519484</t>
  </si>
  <si>
    <t>erlinro01</t>
  </si>
  <si>
    <t>Robbie</t>
  </si>
  <si>
    <t>Erlin</t>
  </si>
  <si>
    <t>erlir001</t>
  </si>
  <si>
    <t>ERLIN19901008A</t>
  </si>
  <si>
    <t>Erlin, Robbie</t>
  </si>
  <si>
    <t>*01ub5*</t>
  </si>
  <si>
    <t>c576881f-684c-4627-b1be-0f0738a95fbf</t>
  </si>
  <si>
    <t>ervinph01</t>
  </si>
  <si>
    <t>Phil Ervin</t>
  </si>
  <si>
    <t>Ervin</t>
  </si>
  <si>
    <t>ervip001</t>
  </si>
  <si>
    <t>ERVIN19920717A</t>
  </si>
  <si>
    <t>Ervin, Phillip</t>
  </si>
  <si>
    <t>Ervin, Phil</t>
  </si>
  <si>
    <t>*02z0r*</t>
  </si>
  <si>
    <t>escarjc01</t>
  </si>
  <si>
    <t>J.C. Escarra</t>
  </si>
  <si>
    <t>Escarra</t>
  </si>
  <si>
    <t>escaj001</t>
  </si>
  <si>
    <t>ESCARRA19950424A</t>
  </si>
  <si>
    <t>Escarra, J.C.</t>
  </si>
  <si>
    <t>*04ent*</t>
  </si>
  <si>
    <t>beb395d8-7b7e-44f1-a4b9-e9bcae1a7ba9</t>
  </si>
  <si>
    <t>escobal02</t>
  </si>
  <si>
    <t>Alcides Escobar</t>
  </si>
  <si>
    <t>Alcides</t>
  </si>
  <si>
    <t>Escobar</t>
  </si>
  <si>
    <t>escoa003</t>
  </si>
  <si>
    <t>ESCOBAR19861216A</t>
  </si>
  <si>
    <t>Escobar, Alcides</t>
  </si>
  <si>
    <t>*013ub*</t>
  </si>
  <si>
    <t>escobed01</t>
  </si>
  <si>
    <t>Eduardo Escobar</t>
  </si>
  <si>
    <t>Eduardo</t>
  </si>
  <si>
    <t>escoe001</t>
  </si>
  <si>
    <t>ESCOBAR19890105A</t>
  </si>
  <si>
    <t>Escobar, Eduardo</t>
  </si>
  <si>
    <t>*021n3*</t>
  </si>
  <si>
    <t>8b69681f-0013-4934-be5b-e8353a158b2f</t>
  </si>
  <si>
    <t>escobyu01</t>
  </si>
  <si>
    <t>Yunel Escobar</t>
  </si>
  <si>
    <t>Yunel</t>
  </si>
  <si>
    <t>escoy001</t>
  </si>
  <si>
    <t>ESCOBAR19821102A</t>
  </si>
  <si>
    <t>Escobar, Yunel</t>
  </si>
  <si>
    <t>*000fa*</t>
  </si>
  <si>
    <t>eshelto01</t>
  </si>
  <si>
    <t>Tom Eshelman</t>
  </si>
  <si>
    <t>Tom</t>
  </si>
  <si>
    <t>Eshelman</t>
  </si>
  <si>
    <t>eshet001</t>
  </si>
  <si>
    <t>ESHELMAN19940620A</t>
  </si>
  <si>
    <t>Eshelman, Tom</t>
  </si>
  <si>
    <t>*03c81*</t>
  </si>
  <si>
    <t>Eshelman, Thomas</t>
  </si>
  <si>
    <t>espinan01</t>
  </si>
  <si>
    <t>Anderson Espinoza</t>
  </si>
  <si>
    <t>Espinoza</t>
  </si>
  <si>
    <t>espia002</t>
  </si>
  <si>
    <t>ESPINOZA19980309A</t>
  </si>
  <si>
    <t>Espinoza, Anderson</t>
  </si>
  <si>
    <t>*03g4b*</t>
  </si>
  <si>
    <t>fbe64254-f4eb-48ca-ac88-735521505985</t>
  </si>
  <si>
    <t>espinda01</t>
  </si>
  <si>
    <t>Danny Espinosa</t>
  </si>
  <si>
    <t>Espinosa</t>
  </si>
  <si>
    <t>espid001</t>
  </si>
  <si>
    <t>ESPINOSA19870425A</t>
  </si>
  <si>
    <t>Espinosa, Danny</t>
  </si>
  <si>
    <t>*01sgo*</t>
  </si>
  <si>
    <t>espinda02</t>
  </si>
  <si>
    <t>Daniel Espino</t>
  </si>
  <si>
    <t>Espino</t>
  </si>
  <si>
    <t>ESPINO20010105A</t>
  </si>
  <si>
    <t>Espino, Daniel</t>
  </si>
  <si>
    <t>*04ya2*</t>
  </si>
  <si>
    <t>espinpa01</t>
  </si>
  <si>
    <t>Paolo</t>
  </si>
  <si>
    <t>espip001</t>
  </si>
  <si>
    <t>ESPINO19870110A</t>
  </si>
  <si>
    <t>Espino, Paolo</t>
  </si>
  <si>
    <t>*02yxb*</t>
  </si>
  <si>
    <t>975291fe-e70f-4bef-ab50-98240b006c65</t>
  </si>
  <si>
    <t>espinsa01</t>
  </si>
  <si>
    <t>Espinal</t>
  </si>
  <si>
    <t>espis001</t>
  </si>
  <si>
    <t>ESPINAL19941113A</t>
  </si>
  <si>
    <t>Espinal, Santiago</t>
  </si>
  <si>
    <t>*041vp*</t>
  </si>
  <si>
    <t>2B/3B</t>
  </si>
  <si>
    <t>b7d0bcdf-e15a-4d60-b8ae-c8d049365b25</t>
  </si>
  <si>
    <t>estesjo01</t>
  </si>
  <si>
    <t>Joey Estes</t>
  </si>
  <si>
    <t>Estes</t>
  </si>
  <si>
    <t>estej001</t>
  </si>
  <si>
    <t>ESTES20011008A</t>
  </si>
  <si>
    <t>Estes, Joey</t>
  </si>
  <si>
    <t>*051cl*</t>
  </si>
  <si>
    <t>70541574-cba5-48f9-bdd3-d705f99e92b8</t>
  </si>
  <si>
    <t>estevca01</t>
  </si>
  <si>
    <t>Carlos Estevez</t>
  </si>
  <si>
    <t>Estevez</t>
  </si>
  <si>
    <t>estec001</t>
  </si>
  <si>
    <t>ESTEVEZ19921228A</t>
  </si>
  <si>
    <t>Carlos Estévez</t>
  </si>
  <si>
    <t>Estevez, Carlos</t>
  </si>
  <si>
    <t>*03mnq*</t>
  </si>
  <si>
    <t>8b59952c-3bf1-4517-9dad-3d2ede78a2c6</t>
  </si>
  <si>
    <t>estraje01</t>
  </si>
  <si>
    <t>Jeremiah Estrada</t>
  </si>
  <si>
    <t>Jeremiah</t>
  </si>
  <si>
    <t>Estrada</t>
  </si>
  <si>
    <t>estrj002</t>
  </si>
  <si>
    <t>ESTRADA19981101A</t>
  </si>
  <si>
    <t>Estrada, Jeremiah</t>
  </si>
  <si>
    <t>*04ehz*</t>
  </si>
  <si>
    <t>3bc0213d-7012-40af-a059-88f5de353d1c</t>
  </si>
  <si>
    <t>estrama01</t>
  </si>
  <si>
    <t>Marco Estrada</t>
  </si>
  <si>
    <t>Marco</t>
  </si>
  <si>
    <t>estrm001</t>
  </si>
  <si>
    <t>ESTRADA19830705A</t>
  </si>
  <si>
    <t>Estrada, Marco</t>
  </si>
  <si>
    <t>*0121v*</t>
  </si>
  <si>
    <t>estrath01</t>
  </si>
  <si>
    <t>Thairo</t>
  </si>
  <si>
    <t>estrt001</t>
  </si>
  <si>
    <t>ESTRADA19960222A</t>
  </si>
  <si>
    <t>Estrada, Thairo</t>
  </si>
  <si>
    <t>*03aay*</t>
  </si>
  <si>
    <t>f45b7968-15a0-4a33-a5d7-ef2e229f0823</t>
  </si>
  <si>
    <t>ethiean01</t>
  </si>
  <si>
    <t>Andre Ethier</t>
  </si>
  <si>
    <t>Andre</t>
  </si>
  <si>
    <t>Ethier</t>
  </si>
  <si>
    <t>ethia001</t>
  </si>
  <si>
    <t>ETHIER19820410A</t>
  </si>
  <si>
    <t>Ethier, Andre</t>
  </si>
  <si>
    <t>evansde01</t>
  </si>
  <si>
    <t>Demarcus Evans</t>
  </si>
  <si>
    <t>Demarcus</t>
  </si>
  <si>
    <t>Evans</t>
  </si>
  <si>
    <t>evand003</t>
  </si>
  <si>
    <t>EVANS19961022A</t>
  </si>
  <si>
    <t>Evans, Demarcus</t>
  </si>
  <si>
    <t>*03qzx*</t>
  </si>
  <si>
    <t>DeMarcus Evans</t>
  </si>
  <si>
    <t>evanslo01</t>
  </si>
  <si>
    <t>Logan Evans</t>
  </si>
  <si>
    <t>evanl001</t>
  </si>
  <si>
    <t>EVANS20010605A</t>
  </si>
  <si>
    <t>Evans, Logan</t>
  </si>
  <si>
    <t>*06hv8*</t>
  </si>
  <si>
    <t>7672c6da-57f5-4455-8afd-fabb48fb8b71</t>
  </si>
  <si>
    <t>evansph01</t>
  </si>
  <si>
    <t>Phillip</t>
  </si>
  <si>
    <t>evanp001</t>
  </si>
  <si>
    <t>EVANS19920910A</t>
  </si>
  <si>
    <t>Evans, Phillip</t>
  </si>
  <si>
    <t>*02610*</t>
  </si>
  <si>
    <t>ewingaj01</t>
  </si>
  <si>
    <t>A.J. Ewing</t>
  </si>
  <si>
    <t>Ewing</t>
  </si>
  <si>
    <t>EWING20040810A</t>
  </si>
  <si>
    <t>Ewing, A.J.</t>
  </si>
  <si>
    <t>*06dn7*</t>
  </si>
  <si>
    <t>exposlu01</t>
  </si>
  <si>
    <t>Luis Exposito</t>
  </si>
  <si>
    <t>Exposito</t>
  </si>
  <si>
    <t>expol001</t>
  </si>
  <si>
    <t>EXPOSITO19870120A</t>
  </si>
  <si>
    <t>Exposito, Luis</t>
  </si>
  <si>
    <t>*021n7*</t>
  </si>
  <si>
    <t>faedoal01</t>
  </si>
  <si>
    <t>Alex Faedo</t>
  </si>
  <si>
    <t>Faedo</t>
  </si>
  <si>
    <t>faeda001</t>
  </si>
  <si>
    <t>FAEDO19951112A</t>
  </si>
  <si>
    <t>Faedo, Alex</t>
  </si>
  <si>
    <t>*04aec*</t>
  </si>
  <si>
    <t>c37a273e-5c1e-4734-8933-932aeec88aa1</t>
  </si>
  <si>
    <t>fairbpe01</t>
  </si>
  <si>
    <t>Peter Fairbanks</t>
  </si>
  <si>
    <t>Fairbanks</t>
  </si>
  <si>
    <t>Pete Fairbanks</t>
  </si>
  <si>
    <t>fairp001</t>
  </si>
  <si>
    <t>FAIRBANKS19931216A</t>
  </si>
  <si>
    <t>Fairbanks, Peter</t>
  </si>
  <si>
    <t>*03qo0*</t>
  </si>
  <si>
    <t>Fairbanks, Pete</t>
  </si>
  <si>
    <t>5caa5f97-60df-4a66-bef2-a5188712c358</t>
  </si>
  <si>
    <t>faircst01</t>
  </si>
  <si>
    <t>Stuart</t>
  </si>
  <si>
    <t>Fairchild</t>
  </si>
  <si>
    <t>fairs001</t>
  </si>
  <si>
    <t>FAIRCHILD19960317A</t>
  </si>
  <si>
    <t>Fairchild, Stuart</t>
  </si>
  <si>
    <t>*04eel*</t>
  </si>
  <si>
    <t>32adc932-50b4-42ff-a66c-6e52736de954</t>
  </si>
  <si>
    <t>falteba01</t>
  </si>
  <si>
    <t>Falter</t>
  </si>
  <si>
    <t>faltb001</t>
  </si>
  <si>
    <t>FALTER19970424A</t>
  </si>
  <si>
    <t>Falter, Bailey</t>
  </si>
  <si>
    <t>*03ql8*</t>
  </si>
  <si>
    <t>3053aff8-73bc-42b5-95f7-6d1e1c387e8e</t>
  </si>
  <si>
    <t>faluir01</t>
  </si>
  <si>
    <t>Irving</t>
  </si>
  <si>
    <t>Falu</t>
  </si>
  <si>
    <t>falui001</t>
  </si>
  <si>
    <t>FALU19830606A</t>
  </si>
  <si>
    <t>Falu, Irving</t>
  </si>
  <si>
    <t>*01tky*</t>
  </si>
  <si>
    <t>familje01</t>
  </si>
  <si>
    <t>Jeurys</t>
  </si>
  <si>
    <t>Familia</t>
  </si>
  <si>
    <t>famij001</t>
  </si>
  <si>
    <t>FAMILIA19891010A</t>
  </si>
  <si>
    <t>Familia, Jeurys</t>
  </si>
  <si>
    <t>*01skl*</t>
  </si>
  <si>
    <t>d0272fc0-ea4e-4839-8805-1d9e585c5098</t>
  </si>
  <si>
    <t>fariaja01</t>
  </si>
  <si>
    <t>Jacob Faria</t>
  </si>
  <si>
    <t>Faria</t>
  </si>
  <si>
    <t>Jake Faria</t>
  </si>
  <si>
    <t>farij001</t>
  </si>
  <si>
    <t>FARIA19930730A</t>
  </si>
  <si>
    <t>Faria, Jake</t>
  </si>
  <si>
    <t>Faria, Jacob</t>
  </si>
  <si>
    <t>*02by3*</t>
  </si>
  <si>
    <t>farmebu01</t>
  </si>
  <si>
    <t>Farmer</t>
  </si>
  <si>
    <t>farmb001</t>
  </si>
  <si>
    <t>FARMER19910220A</t>
  </si>
  <si>
    <t>Farmer, Buck</t>
  </si>
  <si>
    <t>*02n6j*</t>
  </si>
  <si>
    <t>10c3d138-3a4d-4d41-92e0-1f271bd8c7a4</t>
  </si>
  <si>
    <t>farmejo01</t>
  </si>
  <si>
    <t>Jonny Farmelo</t>
  </si>
  <si>
    <t>Farmelo</t>
  </si>
  <si>
    <t>FARMELO20040909A</t>
  </si>
  <si>
    <t>Farmelo, Jonny</t>
  </si>
  <si>
    <t>*066sx*</t>
  </si>
  <si>
    <t>farmeky01</t>
  </si>
  <si>
    <t>farmk001</t>
  </si>
  <si>
    <t>FARMER19900817A</t>
  </si>
  <si>
    <t>Farmer, Kyle</t>
  </si>
  <si>
    <t>Farmer, Klye</t>
  </si>
  <si>
    <t>*0312h*</t>
  </si>
  <si>
    <t>b809e01f-5c39-47de-b2f7-970a7516fb93</t>
  </si>
  <si>
    <t>farnsky01</t>
  </si>
  <si>
    <t>Kyle Farnsworth</t>
  </si>
  <si>
    <t>Farnsworth</t>
  </si>
  <si>
    <t>farnk001</t>
  </si>
  <si>
    <t>FARNSWORT19760414A</t>
  </si>
  <si>
    <t>Farnsworth, Kyle</t>
  </si>
  <si>
    <t>farquda01</t>
  </si>
  <si>
    <t>Danny Farquhar</t>
  </si>
  <si>
    <t>Farquhar</t>
  </si>
  <si>
    <t>farqd001</t>
  </si>
  <si>
    <t>FARQUHAR19870217A</t>
  </si>
  <si>
    <t>Farquhar, Danny</t>
  </si>
  <si>
    <t>*021nb*</t>
  </si>
  <si>
    <t>farrier01</t>
  </si>
  <si>
    <t>Eric Farris</t>
  </si>
  <si>
    <t>Farris</t>
  </si>
  <si>
    <t>farre001</t>
  </si>
  <si>
    <t>FARRIS19860303A</t>
  </si>
  <si>
    <t>Farris, Eric</t>
  </si>
  <si>
    <t>farrimi01</t>
  </si>
  <si>
    <t>Mitch Farris</t>
  </si>
  <si>
    <t>farrm001</t>
  </si>
  <si>
    <t>FARRIS20010214A</t>
  </si>
  <si>
    <t>Farris, Mitch</t>
  </si>
  <si>
    <t>*06fz3*</t>
  </si>
  <si>
    <t>2ed699be-f9de-4491-93dc-6cb0953bd0e8</t>
  </si>
  <si>
    <t>fauchca01</t>
  </si>
  <si>
    <t>Calvin Faucher</t>
  </si>
  <si>
    <t>Calvin</t>
  </si>
  <si>
    <t>Faucher</t>
  </si>
  <si>
    <t>faucc001</t>
  </si>
  <si>
    <t>FAUCHER19950922A</t>
  </si>
  <si>
    <t>Faucher, Calvin</t>
  </si>
  <si>
    <t>*04ekf*</t>
  </si>
  <si>
    <t>2ccc0266-cf82-455c-ac4a-3beaa81488d2</t>
  </si>
  <si>
    <t>feathta01</t>
  </si>
  <si>
    <t>Featherston</t>
  </si>
  <si>
    <t>featt001</t>
  </si>
  <si>
    <t>FEATHERST19891008A</t>
  </si>
  <si>
    <t>Featherston, Taylor</t>
  </si>
  <si>
    <t>*02btk*</t>
  </si>
  <si>
    <t>feddeer01</t>
  </si>
  <si>
    <t>Fedde</t>
  </si>
  <si>
    <t>fedde001</t>
  </si>
  <si>
    <t>FEDDE19930225A</t>
  </si>
  <si>
    <t>Fedde, Erick</t>
  </si>
  <si>
    <t>*03d6n*</t>
  </si>
  <si>
    <t>d6c08067-4646-4248-a586-5564d3561047</t>
  </si>
  <si>
    <t>federti01</t>
  </si>
  <si>
    <t>Federowicz</t>
  </si>
  <si>
    <t>fedet001</t>
  </si>
  <si>
    <t>FEDEROWIC19870805A</t>
  </si>
  <si>
    <t>Federowicz, Tim</t>
  </si>
  <si>
    <t>*01uw7*</t>
  </si>
  <si>
    <t>feduchu01</t>
  </si>
  <si>
    <t>Hunter Feduccia</t>
  </si>
  <si>
    <t>Feduccia</t>
  </si>
  <si>
    <t>feduh001</t>
  </si>
  <si>
    <t>FEDUCCIA19970605A</t>
  </si>
  <si>
    <t>Feduccia, Hunter</t>
  </si>
  <si>
    <t>*04pwl*</t>
  </si>
  <si>
    <t>2a726ee9-ef82-4da9-9135-1db47469c55e</t>
  </si>
  <si>
    <t>feldmsc01</t>
  </si>
  <si>
    <t>Scott Feldman</t>
  </si>
  <si>
    <t>Feldman</t>
  </si>
  <si>
    <t>felds001</t>
  </si>
  <si>
    <t>FELDMAN19830207A</t>
  </si>
  <si>
    <t>Feldman, Scott</t>
  </si>
  <si>
    <t>*000ot*</t>
  </si>
  <si>
    <t>felicpe01</t>
  </si>
  <si>
    <t>Pedro Feliciano</t>
  </si>
  <si>
    <t>Feliciano</t>
  </si>
  <si>
    <t>felip002</t>
  </si>
  <si>
    <t>FELICIANO19760825A</t>
  </si>
  <si>
    <t>Feliciano, Pedro</t>
  </si>
  <si>
    <t>felizmi01</t>
  </si>
  <si>
    <t>Michael Feliz</t>
  </si>
  <si>
    <t>Feliz</t>
  </si>
  <si>
    <t>felim001</t>
  </si>
  <si>
    <t>FELIZ19930928A</t>
  </si>
  <si>
    <t>Feliz, Michael</t>
  </si>
  <si>
    <t>*02z6i*</t>
  </si>
  <si>
    <t>9af5610a-6162-4330-b8c4-c18ee6de577e</t>
  </si>
  <si>
    <t>felizne01</t>
  </si>
  <si>
    <t>Neftali Feliz</t>
  </si>
  <si>
    <t>Neftali</t>
  </si>
  <si>
    <t>felin001</t>
  </si>
  <si>
    <t>FELIZ19880502A</t>
  </si>
  <si>
    <t>Feliz, Neftali</t>
  </si>
  <si>
    <t>*01c1j*</t>
  </si>
  <si>
    <t>feltnry01</t>
  </si>
  <si>
    <t>Feltner</t>
  </si>
  <si>
    <t>feltr001</t>
  </si>
  <si>
    <t>FELTNER19960902A</t>
  </si>
  <si>
    <t>Feltner, Ryan</t>
  </si>
  <si>
    <t>*03r06*</t>
  </si>
  <si>
    <t>1137865c-f3f4-47bc-a7f6-fb8c766902e8</t>
  </si>
  <si>
    <t>ferguca01</t>
  </si>
  <si>
    <t>Ferguson</t>
  </si>
  <si>
    <t>fergc001</t>
  </si>
  <si>
    <t>Caleb Feguson</t>
  </si>
  <si>
    <t>FERGUSON19960702A</t>
  </si>
  <si>
    <t>Ferguson, Caleb</t>
  </si>
  <si>
    <t>*043r7*</t>
  </si>
  <si>
    <t>f42e8ad9-2052-4023-a4d0-2e5c3c5eea53</t>
  </si>
  <si>
    <t>ferguty01</t>
  </si>
  <si>
    <t>Tyler Ferguson</t>
  </si>
  <si>
    <t>fergt001</t>
  </si>
  <si>
    <t>FERGUSON19931005A</t>
  </si>
  <si>
    <t>Ferguson, Tyler</t>
  </si>
  <si>
    <t>*03qlm*</t>
  </si>
  <si>
    <t>21a54121-0589-425e-9056-b1bb3850e093</t>
  </si>
  <si>
    <t>fermifr01</t>
  </si>
  <si>
    <t>Freddy</t>
  </si>
  <si>
    <t>Fermin</t>
  </si>
  <si>
    <t>fermf002</t>
  </si>
  <si>
    <t>FERMIN19950516A</t>
  </si>
  <si>
    <t>Fermin, Freddy</t>
  </si>
  <si>
    <t>*05lo5*</t>
  </si>
  <si>
    <t>a97fa825-7baf-4259-aee5-bee821a745a1</t>
  </si>
  <si>
    <t>fermijo01</t>
  </si>
  <si>
    <t>Jose Fermin</t>
  </si>
  <si>
    <t>fermj001</t>
  </si>
  <si>
    <t>FERMIN19990329A</t>
  </si>
  <si>
    <t>Fermin, Jose</t>
  </si>
  <si>
    <t>*03zbp*</t>
  </si>
  <si>
    <t>df451c36-fe2d-482d-8cda-8ee4da6a55dc</t>
  </si>
  <si>
    <t>fernajo01</t>
  </si>
  <si>
    <t>Jose Fernandez</t>
  </si>
  <si>
    <t>Fernandez</t>
  </si>
  <si>
    <t>fernj001</t>
  </si>
  <si>
    <t>fernajo02</t>
  </si>
  <si>
    <t>FERNANDEZ19741102A</t>
  </si>
  <si>
    <t>Fernandez, Jose</t>
  </si>
  <si>
    <t>*02yml*</t>
  </si>
  <si>
    <t>1e813758-8a48-44ea-8203-2b1f8103ff23</t>
  </si>
  <si>
    <t>fernajo03</t>
  </si>
  <si>
    <t>Jose Miguel Fernandez</t>
  </si>
  <si>
    <t>Jose Miguel</t>
  </si>
  <si>
    <t>fernj004</t>
  </si>
  <si>
    <t>FERNANDEZ19880427A</t>
  </si>
  <si>
    <t>Fernandez, Jose Miguel</t>
  </si>
  <si>
    <t>*03an6*</t>
  </si>
  <si>
    <t>Miguel Fernandez, Jose</t>
  </si>
  <si>
    <t>fernary01</t>
  </si>
  <si>
    <t>Ryan Fernandez</t>
  </si>
  <si>
    <t>fernr001</t>
  </si>
  <si>
    <t>FERNANDEZ19980611A</t>
  </si>
  <si>
    <t>Fernandez, Ryan</t>
  </si>
  <si>
    <t>*04q5s*</t>
  </si>
  <si>
    <t>043b54b6-47ed-4efc-a88b-2513f51a100c</t>
  </si>
  <si>
    <t>fernaya01</t>
  </si>
  <si>
    <t>Yanquiel Fernandez</t>
  </si>
  <si>
    <t>Yanquiel</t>
  </si>
  <si>
    <t>ferny001</t>
  </si>
  <si>
    <t>FERNANDEZ20030101A</t>
  </si>
  <si>
    <t>Fernandez, Yanquiel</t>
  </si>
  <si>
    <t>*05g3k*</t>
  </si>
  <si>
    <t>eddadb5b-1a2a-4221-8de1-bf43278d33e4</t>
  </si>
  <si>
    <t>ferrejo01</t>
  </si>
  <si>
    <t>Jose A. Ferrer</t>
  </si>
  <si>
    <t>Jose A.</t>
  </si>
  <si>
    <t>Ferrer</t>
  </si>
  <si>
    <t>ferrj002</t>
  </si>
  <si>
    <t>FERRER19991222A</t>
  </si>
  <si>
    <t>Ferrer, Jose A.</t>
  </si>
  <si>
    <t>*062ob*</t>
  </si>
  <si>
    <t>Jose Ferrer</t>
  </si>
  <si>
    <t>5a80b1b9-d250-4a7a-b5d3-5930041eea22</t>
  </si>
  <si>
    <t>ferrija01</t>
  </si>
  <si>
    <t>Jackson Ferris</t>
  </si>
  <si>
    <t>Ferris</t>
  </si>
  <si>
    <t>FERRIS20040115A</t>
  </si>
  <si>
    <t>Ferris, Jackson</t>
  </si>
  <si>
    <t>*05u6g*</t>
  </si>
  <si>
    <t>festada01</t>
  </si>
  <si>
    <t>David Festa</t>
  </si>
  <si>
    <t>Festa</t>
  </si>
  <si>
    <t>festd001</t>
  </si>
  <si>
    <t>FESTA20000308A</t>
  </si>
  <si>
    <t>Festa, David</t>
  </si>
  <si>
    <t>*05yav*</t>
  </si>
  <si>
    <t>889ddbb9-cb1f-4c58-9282-2529ada3884d</t>
  </si>
  <si>
    <t>festama01</t>
  </si>
  <si>
    <t>Matthew Festa</t>
  </si>
  <si>
    <t>Matt Festa</t>
  </si>
  <si>
    <t>festm001</t>
  </si>
  <si>
    <t>FESTA19930311A</t>
  </si>
  <si>
    <t>Festa, Matthew</t>
  </si>
  <si>
    <t>*041tl*</t>
  </si>
  <si>
    <t>Festa, Matt</t>
  </si>
  <si>
    <t>edd4db4e-c599-4d6d-a075-163145faeed7</t>
  </si>
  <si>
    <t>feyerjo01</t>
  </si>
  <si>
    <t>J.P. Feyereisen</t>
  </si>
  <si>
    <t>Feyereisen</t>
  </si>
  <si>
    <t>feyej001</t>
  </si>
  <si>
    <t>J.P Feyereisen</t>
  </si>
  <si>
    <t>FEYEREISE19930207A</t>
  </si>
  <si>
    <t>Feyereisen, J.P.</t>
  </si>
  <si>
    <t>*03dpn*</t>
  </si>
  <si>
    <t>905a92d7-a964-4fa1-96c0-d12dbd51cc08</t>
  </si>
  <si>
    <t>fickch01</t>
  </si>
  <si>
    <t>Chuckie Fick</t>
  </si>
  <si>
    <t>Chuckie</t>
  </si>
  <si>
    <t>Fick</t>
  </si>
  <si>
    <t>fickc001</t>
  </si>
  <si>
    <t>C.J. Fick</t>
  </si>
  <si>
    <t>FICK19851111A</t>
  </si>
  <si>
    <t>Fick, Chuckie</t>
  </si>
  <si>
    <t>*021nk*</t>
  </si>
  <si>
    <t>fieldjo03</t>
  </si>
  <si>
    <t>Josh Fields</t>
  </si>
  <si>
    <t>Fields</t>
  </si>
  <si>
    <t>fielj001</t>
  </si>
  <si>
    <t>FIELDS19850819A</t>
  </si>
  <si>
    <t>Fields, Josh</t>
  </si>
  <si>
    <t>Joshua Fields</t>
  </si>
  <si>
    <t>*0003n*</t>
  </si>
  <si>
    <t>fieldjo04</t>
  </si>
  <si>
    <t>Field</t>
  </si>
  <si>
    <t>fielj003</t>
  </si>
  <si>
    <t>FIELD19920220A</t>
  </si>
  <si>
    <t>Field, Johnny</t>
  </si>
  <si>
    <t>*0315l*</t>
  </si>
  <si>
    <t>fieldpr01</t>
  </si>
  <si>
    <t>Prince Fielder</t>
  </si>
  <si>
    <t>Prince</t>
  </si>
  <si>
    <t>Fielder</t>
  </si>
  <si>
    <t>fielp001</t>
  </si>
  <si>
    <t>FIELDER19840509A</t>
  </si>
  <si>
    <t>Fielder, Prince</t>
  </si>
  <si>
    <t>fienca01</t>
  </si>
  <si>
    <t>Casey Fien</t>
  </si>
  <si>
    <t>Fien</t>
  </si>
  <si>
    <t>fienc001</t>
  </si>
  <si>
    <t>FIEN19831021A</t>
  </si>
  <si>
    <t>Fien, Casey</t>
  </si>
  <si>
    <t>*01g8i*</t>
  </si>
  <si>
    <t>fienga01</t>
  </si>
  <si>
    <t>Gavin Fien</t>
  </si>
  <si>
    <t>FIEN20070308A</t>
  </si>
  <si>
    <t>Fien, Gavin</t>
  </si>
  <si>
    <t>*06qyu*</t>
  </si>
  <si>
    <t>fiersmi01</t>
  </si>
  <si>
    <t>Mike Fiers</t>
  </si>
  <si>
    <t>Fiers</t>
  </si>
  <si>
    <t>fierm001</t>
  </si>
  <si>
    <t>FIERS19850615A</t>
  </si>
  <si>
    <t>Fiers, Mike</t>
  </si>
  <si>
    <t>*021nn*</t>
  </si>
  <si>
    <t>fifest01</t>
  </si>
  <si>
    <t>Fife</t>
  </si>
  <si>
    <t>fifes001</t>
  </si>
  <si>
    <t>FIFE19861004A</t>
  </si>
  <si>
    <t>Fife, Stephen</t>
  </si>
  <si>
    <t>*01us7*</t>
  </si>
  <si>
    <t>figgich01</t>
  </si>
  <si>
    <t>Chone Figgins</t>
  </si>
  <si>
    <t>Chone</t>
  </si>
  <si>
    <t>Figgins</t>
  </si>
  <si>
    <t>figgc001</t>
  </si>
  <si>
    <t>FIGGINS19780122A</t>
  </si>
  <si>
    <t>Figgins, Chone</t>
  </si>
  <si>
    <t>figuepe01</t>
  </si>
  <si>
    <t>Pedro Figueroa</t>
  </si>
  <si>
    <t>Figueroa</t>
  </si>
  <si>
    <t>figup001</t>
  </si>
  <si>
    <t>FIGUEROA19851123A</t>
  </si>
  <si>
    <t>Figueroa, Pedro</t>
  </si>
  <si>
    <t>*01sr9*</t>
  </si>
  <si>
    <t>fillmhe01</t>
  </si>
  <si>
    <t>Fillmyer</t>
  </si>
  <si>
    <t>fillh001</t>
  </si>
  <si>
    <t>FILLMYER19940516A</t>
  </si>
  <si>
    <t>Fillmyer, Heath</t>
  </si>
  <si>
    <t>*03de7*</t>
  </si>
  <si>
    <t>finnebr01</t>
  </si>
  <si>
    <t>Finnegan</t>
  </si>
  <si>
    <t>finnb001</t>
  </si>
  <si>
    <t>FINNEGAN19930414A</t>
  </si>
  <si>
    <t>Finnegan, Brandon</t>
  </si>
  <si>
    <t>*03d6m*</t>
  </si>
  <si>
    <t>finneky01</t>
  </si>
  <si>
    <t>Kyle Finnegan</t>
  </si>
  <si>
    <t>finnk001</t>
  </si>
  <si>
    <t>FINNEGAN19910904A</t>
  </si>
  <si>
    <t>Finnegan, Kyle</t>
  </si>
  <si>
    <t>*031bl*</t>
  </si>
  <si>
    <t>f7cecac6-c164-427c-bd5a-56bdcabdf1e9</t>
  </si>
  <si>
    <t>fischan01</t>
  </si>
  <si>
    <t>Andrew Fischer</t>
  </si>
  <si>
    <t>Fischer</t>
  </si>
  <si>
    <t>FISCHER20040525A</t>
  </si>
  <si>
    <t>Fischer, Andrew</t>
  </si>
  <si>
    <t>*06k7t*</t>
  </si>
  <si>
    <t>fishebr01</t>
  </si>
  <si>
    <t>Braydon Fisher</t>
  </si>
  <si>
    <t>Braydon</t>
  </si>
  <si>
    <t>Fisher</t>
  </si>
  <si>
    <t>fishb001</t>
  </si>
  <si>
    <t>FISHER20000726A</t>
  </si>
  <si>
    <t>Fisher, Braydon</t>
  </si>
  <si>
    <t>*04pqo*</t>
  </si>
  <si>
    <t>23ef0f94-f54f-4c58-98c2-b68aff3d93f5</t>
  </si>
  <si>
    <t>fishede01</t>
  </si>
  <si>
    <t>fishd001</t>
  </si>
  <si>
    <t>FISHER19930821A</t>
  </si>
  <si>
    <t>Fisher, Derek</t>
  </si>
  <si>
    <t>*026m5*</t>
  </si>
  <si>
    <t>fistedo01</t>
  </si>
  <si>
    <t>Doug Fister</t>
  </si>
  <si>
    <t>Fister</t>
  </si>
  <si>
    <t>fistd001</t>
  </si>
  <si>
    <t>FISTER19840204A</t>
  </si>
  <si>
    <t>Fister, Doug</t>
  </si>
  <si>
    <t>fittsri01</t>
  </si>
  <si>
    <t>Richard Fitts</t>
  </si>
  <si>
    <t>Fitts</t>
  </si>
  <si>
    <t>fittr001</t>
  </si>
  <si>
    <t>FITTS19991217A</t>
  </si>
  <si>
    <t>Fitts, Richard</t>
  </si>
  <si>
    <t>*05rav*</t>
  </si>
  <si>
    <t>eec68179-3af4-484c-a580-8f7fca50d59c</t>
  </si>
  <si>
    <t>fitzgty01</t>
  </si>
  <si>
    <t>Fitzgerald</t>
  </si>
  <si>
    <t>fitzt001</t>
  </si>
  <si>
    <t>FITZGERALD19970915A</t>
  </si>
  <si>
    <t>Fitzgerald, Tyler</t>
  </si>
  <si>
    <t>*05131*</t>
  </si>
  <si>
    <t>96a124cd-963e-4f61-a78f-4f003132bcc8</t>
  </si>
  <si>
    <t>flaheja01</t>
  </si>
  <si>
    <t>Flaherty</t>
  </si>
  <si>
    <t>flahj002</t>
  </si>
  <si>
    <t>FLAHERTY19951015A</t>
  </si>
  <si>
    <t>Flaherty, Jack</t>
  </si>
  <si>
    <t>*03d6w*</t>
  </si>
  <si>
    <t>fc1f78db-2b9b-41a4-9e66-3607f9b23e74</t>
  </si>
  <si>
    <t>flahery01</t>
  </si>
  <si>
    <t>Ryan Flaherty</t>
  </si>
  <si>
    <t>flahr001</t>
  </si>
  <si>
    <t>FLAHERTY19860727A</t>
  </si>
  <si>
    <t>Flaherty, Ryan</t>
  </si>
  <si>
    <t>*01sji*</t>
  </si>
  <si>
    <t>flemijo01</t>
  </si>
  <si>
    <t>Fleming</t>
  </si>
  <si>
    <t>flemj001</t>
  </si>
  <si>
    <t>FLEMING19960518A</t>
  </si>
  <si>
    <t>Fleming, Josh</t>
  </si>
  <si>
    <t>*04egq*</t>
  </si>
  <si>
    <t>0a6d7011-919c-409d-b241-9c4e43a36db0</t>
  </si>
  <si>
    <t>fletcda02</t>
  </si>
  <si>
    <t>Fletcher</t>
  </si>
  <si>
    <t>fletd002</t>
  </si>
  <si>
    <t>FLETCHER19940531A</t>
  </si>
  <si>
    <t>Fletcher, David</t>
  </si>
  <si>
    <t>*03qlw*</t>
  </si>
  <si>
    <t>d80893e9-5aa9-4138-a20a-a419aed2f2b0</t>
  </si>
  <si>
    <t>fletcdo01</t>
  </si>
  <si>
    <t>fletd003</t>
  </si>
  <si>
    <t>FLETCHER19970902A</t>
  </si>
  <si>
    <t>Fletcher, Dominic</t>
  </si>
  <si>
    <t>*04y45*</t>
  </si>
  <si>
    <t>381e4df8-dbc0-49a1-84dc-018d213b3563</t>
  </si>
  <si>
    <t>flexech01</t>
  </si>
  <si>
    <t>Flexen</t>
  </si>
  <si>
    <t>flexc001</t>
  </si>
  <si>
    <t>FLEXEN19940701A</t>
  </si>
  <si>
    <t>Flexen, Chris</t>
  </si>
  <si>
    <t>*02n5v*</t>
  </si>
  <si>
    <t>71ba1d69-b505-48c9-bd38-2abcd928fb8b</t>
  </si>
  <si>
    <t>floreed01</t>
  </si>
  <si>
    <t>Edward Florentino</t>
  </si>
  <si>
    <t>Florentino</t>
  </si>
  <si>
    <t>FLORENTINO20061111A</t>
  </si>
  <si>
    <t>Florentino, Edward</t>
  </si>
  <si>
    <t>*06mh4*</t>
  </si>
  <si>
    <t>floreje02</t>
  </si>
  <si>
    <t>Jesus Flores</t>
  </si>
  <si>
    <t>Flores</t>
  </si>
  <si>
    <t>florj002</t>
  </si>
  <si>
    <t>FLORES19841026A</t>
  </si>
  <si>
    <t>Flores, Jesus</t>
  </si>
  <si>
    <t>*00082*</t>
  </si>
  <si>
    <t>florera01</t>
  </si>
  <si>
    <t>Ramon Flores</t>
  </si>
  <si>
    <t>Ramon</t>
  </si>
  <si>
    <t>florr003</t>
  </si>
  <si>
    <t>florera02</t>
  </si>
  <si>
    <t>FLORES19920326A</t>
  </si>
  <si>
    <t>Flores, Ramon</t>
  </si>
  <si>
    <t>*024nw*</t>
  </si>
  <si>
    <t>florera03</t>
  </si>
  <si>
    <t>Rafael Flores</t>
  </si>
  <si>
    <t>florr004</t>
  </si>
  <si>
    <t>FLORES20001107A</t>
  </si>
  <si>
    <t>Flores, Rafael</t>
  </si>
  <si>
    <t>*06f0k*</t>
  </si>
  <si>
    <t>0931c484-f539-4e89-8edf-71b5332e4909</t>
  </si>
  <si>
    <t>florewi01</t>
  </si>
  <si>
    <t>florw001</t>
  </si>
  <si>
    <t>FLORES19910806A</t>
  </si>
  <si>
    <t>Flores, Wilmer</t>
  </si>
  <si>
    <t>*01cgt*</t>
  </si>
  <si>
    <t>0eee1f8e-2da9-4b92-bb20-b157355e537d</t>
  </si>
  <si>
    <t>florewi02</t>
  </si>
  <si>
    <t>FLORES20010220A</t>
  </si>
  <si>
    <t>*05ww2*</t>
  </si>
  <si>
    <t>flories01</t>
  </si>
  <si>
    <t>Estevan</t>
  </si>
  <si>
    <t>Florial</t>
  </si>
  <si>
    <t>flore001</t>
  </si>
  <si>
    <t>FLORIAL19971125A</t>
  </si>
  <si>
    <t>Florial, Estevan</t>
  </si>
  <si>
    <t>*03yth*</t>
  </si>
  <si>
    <t>997df675-9156-4350-879c-800aefe12e29</t>
  </si>
  <si>
    <t>floripe01</t>
  </si>
  <si>
    <t>Pedro Florimon</t>
  </si>
  <si>
    <t>Florimon</t>
  </si>
  <si>
    <t>florp001</t>
  </si>
  <si>
    <t>FLORIMON19861210A</t>
  </si>
  <si>
    <t>Florimon, Pedro</t>
  </si>
  <si>
    <t>*02fdd*</t>
  </si>
  <si>
    <t>florody01</t>
  </si>
  <si>
    <t>Floro</t>
  </si>
  <si>
    <t>flord002</t>
  </si>
  <si>
    <t>FLORO19901227A</t>
  </si>
  <si>
    <t>Floro, Dylan</t>
  </si>
  <si>
    <t>*02hhd*</t>
  </si>
  <si>
    <t>e04152f9-144b-42aa-b304-952741798ef6</t>
  </si>
  <si>
    <t>flowety01</t>
  </si>
  <si>
    <t>Tyler Flowers</t>
  </si>
  <si>
    <t>Flowers</t>
  </si>
  <si>
    <t>flowt001</t>
  </si>
  <si>
    <t>FLOWERS19860124A</t>
  </si>
  <si>
    <t>Flowers, Tyler</t>
  </si>
  <si>
    <t>*01cij*</t>
  </si>
  <si>
    <t>floydga01</t>
  </si>
  <si>
    <t>Gavin Floyd</t>
  </si>
  <si>
    <t>Floyd</t>
  </si>
  <si>
    <t>floyg001</t>
  </si>
  <si>
    <t>FLOYD19830127A</t>
  </si>
  <si>
    <t>Floyd, Gavin</t>
  </si>
  <si>
    <t>*000v7*</t>
  </si>
  <si>
    <t>flynnbr01</t>
  </si>
  <si>
    <t>Flynn</t>
  </si>
  <si>
    <t>flynb001</t>
  </si>
  <si>
    <t>FLYNN19900419A</t>
  </si>
  <si>
    <t>Flynn, Brian</t>
  </si>
  <si>
    <t>*02bv4*</t>
  </si>
  <si>
    <t>foleyja01</t>
  </si>
  <si>
    <t>Jason Foley</t>
  </si>
  <si>
    <t>Foley</t>
  </si>
  <si>
    <t>folej001</t>
  </si>
  <si>
    <t>FOLEY19951101A</t>
  </si>
  <si>
    <t>Foley, Jason</t>
  </si>
  <si>
    <t>*04aoq*</t>
  </si>
  <si>
    <t>4becc16d-e40b-4413-9efa-51b2323a3da9</t>
  </si>
  <si>
    <t>foltymi01</t>
  </si>
  <si>
    <t>Foltynewicz</t>
  </si>
  <si>
    <t>foltm001</t>
  </si>
  <si>
    <t>FOLTYNEWI19911007A</t>
  </si>
  <si>
    <t>Foltynewicz, Mike</t>
  </si>
  <si>
    <t>*0241u*</t>
  </si>
  <si>
    <t>fontwi01</t>
  </si>
  <si>
    <t>Font</t>
  </si>
  <si>
    <t>fontw001</t>
  </si>
  <si>
    <t>FONT19900524A</t>
  </si>
  <si>
    <t>Font, Wilmer</t>
  </si>
  <si>
    <t>*01scg*</t>
  </si>
  <si>
    <t>fordha01</t>
  </si>
  <si>
    <t>Harry Ford</t>
  </si>
  <si>
    <t>Harry</t>
  </si>
  <si>
    <t>Ford</t>
  </si>
  <si>
    <t>fordh001</t>
  </si>
  <si>
    <t>FORD20030221A</t>
  </si>
  <si>
    <t>Ford, Harry</t>
  </si>
  <si>
    <t>*05raw*</t>
  </si>
  <si>
    <t>75109241-1b89-4f0a-bcf7-91bcea878ae5</t>
  </si>
  <si>
    <t>fordle01</t>
  </si>
  <si>
    <t>Lew Ford</t>
  </si>
  <si>
    <t>Lew</t>
  </si>
  <si>
    <t>fordl001</t>
  </si>
  <si>
    <t>FORD19760812A</t>
  </si>
  <si>
    <t>Ford, Lew</t>
  </si>
  <si>
    <t>fordmi01</t>
  </si>
  <si>
    <t>fordm002</t>
  </si>
  <si>
    <t>FORD19920704A</t>
  </si>
  <si>
    <t>Ford, Mike</t>
  </si>
  <si>
    <t>*03mgg*</t>
  </si>
  <si>
    <t>8c571500-6d45-45e1-9f3c-8f5b93c2067d</t>
  </si>
  <si>
    <t>forsylo01</t>
  </si>
  <si>
    <t>Logan Forsythe</t>
  </si>
  <si>
    <t>Forsythe</t>
  </si>
  <si>
    <t>forsl001</t>
  </si>
  <si>
    <t>FORSYTHE19870114A</t>
  </si>
  <si>
    <t>Forsythe, Logan</t>
  </si>
  <si>
    <t>*01glp*</t>
  </si>
  <si>
    <t>forteni01</t>
  </si>
  <si>
    <t>Fortes</t>
  </si>
  <si>
    <t>fortn001</t>
  </si>
  <si>
    <t>FORTES19961111A</t>
  </si>
  <si>
    <t>Fortes, Nick</t>
  </si>
  <si>
    <t>*04pqf*</t>
  </si>
  <si>
    <t>e7405bd9-1da1-47fb-9cae-911f26777f71</t>
  </si>
  <si>
    <t>foscuju01</t>
  </si>
  <si>
    <t>Justin Foscue</t>
  </si>
  <si>
    <t>Foscue</t>
  </si>
  <si>
    <t>foscj001</t>
  </si>
  <si>
    <t>FOSCUE19990302A</t>
  </si>
  <si>
    <t>Foscue, Justin</t>
  </si>
  <si>
    <t>*05gsg*</t>
  </si>
  <si>
    <t>2483cea8-c5d6-40ff-bf89-d08319b95219</t>
  </si>
  <si>
    <t>fostema01</t>
  </si>
  <si>
    <t>Matt Foster</t>
  </si>
  <si>
    <t>Foster</t>
  </si>
  <si>
    <t>fostm001</t>
  </si>
  <si>
    <t>FOSTER19950127A</t>
  </si>
  <si>
    <t>Foster, Matt</t>
  </si>
  <si>
    <t>*0422q*</t>
  </si>
  <si>
    <t>9044b34e-16f1-46a8-9257-64d1268a8b41</t>
  </si>
  <si>
    <t>fowlede01</t>
  </si>
  <si>
    <t>Dexter Fowler</t>
  </si>
  <si>
    <t>Dexter</t>
  </si>
  <si>
    <t>Fowler</t>
  </si>
  <si>
    <t>fowld001</t>
  </si>
  <si>
    <t>FOWLER19860322A</t>
  </si>
  <si>
    <t>Fowler, Dexter</t>
  </si>
  <si>
    <t>*013vx*</t>
  </si>
  <si>
    <t>fowledu01</t>
  </si>
  <si>
    <t>fowld002</t>
  </si>
  <si>
    <t>FOWLER19941229A</t>
  </si>
  <si>
    <t>Fowler, Dustin</t>
  </si>
  <si>
    <t>*0375q*</t>
  </si>
  <si>
    <t>foxlu01</t>
  </si>
  <si>
    <t>Lucius</t>
  </si>
  <si>
    <t>Fox</t>
  </si>
  <si>
    <t>fox-l001</t>
  </si>
  <si>
    <t>FOX19970702A</t>
  </si>
  <si>
    <t>Fox, Lucius</t>
  </si>
  <si>
    <t>*03pzm*</t>
  </si>
  <si>
    <t>cdf9ffba-8291-445c-bc26-8685ac5c37c0</t>
  </si>
  <si>
    <t>fraleja01</t>
  </si>
  <si>
    <t>Fraley</t>
  </si>
  <si>
    <t>fralj001</t>
  </si>
  <si>
    <t>FRALEY19950525A</t>
  </si>
  <si>
    <t>Fraley, Jake</t>
  </si>
  <si>
    <t>*041qd*</t>
  </si>
  <si>
    <t>1a80b261-d849-4124-ac57-45ccbbb53554</t>
  </si>
  <si>
    <t>francbe01</t>
  </si>
  <si>
    <t>Ben Francisco</t>
  </si>
  <si>
    <t>franb001</t>
  </si>
  <si>
    <t>FRANCISCO19811023A</t>
  </si>
  <si>
    <t>Francisco, Ben</t>
  </si>
  <si>
    <t>francbo01</t>
  </si>
  <si>
    <t>Bowden Francis</t>
  </si>
  <si>
    <t>Francis</t>
  </si>
  <si>
    <t>franb002</t>
  </si>
  <si>
    <t>FRANCIS19960422A</t>
  </si>
  <si>
    <t>Francis, Bowden</t>
  </si>
  <si>
    <t>*0421k*</t>
  </si>
  <si>
    <t>8d1e364e-f7f1-4527-8d39-eef7fbad4aa3</t>
  </si>
  <si>
    <t>francfr01</t>
  </si>
  <si>
    <t>Frank Francisco</t>
  </si>
  <si>
    <t>Frank</t>
  </si>
  <si>
    <t>franf001</t>
  </si>
  <si>
    <t>FRANCISCO19790911A</t>
  </si>
  <si>
    <t>Francisco, Frank</t>
  </si>
  <si>
    <t>*000c2*</t>
  </si>
  <si>
    <t>francje01</t>
  </si>
  <si>
    <t>Jeff Francis</t>
  </si>
  <si>
    <t>franj003</t>
  </si>
  <si>
    <t>FRANCIS19810108A</t>
  </si>
  <si>
    <t>Francis, Jeff</t>
  </si>
  <si>
    <t>francje02</t>
  </si>
  <si>
    <t>Jeff Francoeur</t>
  </si>
  <si>
    <t>Francoeur</t>
  </si>
  <si>
    <t>franj004</t>
  </si>
  <si>
    <t>FRANCOEUR19840108A</t>
  </si>
  <si>
    <t>Francoeur, Jeff</t>
  </si>
  <si>
    <t>francjp01</t>
  </si>
  <si>
    <t>J.P. France</t>
  </si>
  <si>
    <t>France</t>
  </si>
  <si>
    <t>franj006</t>
  </si>
  <si>
    <t>FRANCE19950404A</t>
  </si>
  <si>
    <t>France, J.P.</t>
  </si>
  <si>
    <t>*04py3*</t>
  </si>
  <si>
    <t>0477121d-a1ac-42f1-9682-848e026e94a0</t>
  </si>
  <si>
    <t>francju02</t>
  </si>
  <si>
    <t>Juan Francisco</t>
  </si>
  <si>
    <t>franj005</t>
  </si>
  <si>
    <t>FRANCISCO19870624A</t>
  </si>
  <si>
    <t>Francisco, Juan</t>
  </si>
  <si>
    <t>*01cx7*</t>
  </si>
  <si>
    <t>francma02</t>
  </si>
  <si>
    <t>Franco</t>
  </si>
  <si>
    <t>franm004</t>
  </si>
  <si>
    <t>FRANCO19920826A</t>
  </si>
  <si>
    <t>Franco, Maikel</t>
  </si>
  <si>
    <t>*02i2d*</t>
  </si>
  <si>
    <t>francty01</t>
  </si>
  <si>
    <t>frant002</t>
  </si>
  <si>
    <t>FRANCE19940713A</t>
  </si>
  <si>
    <t>France, Ty</t>
  </si>
  <si>
    <t>*03whq*</t>
  </si>
  <si>
    <t>392743d7-68c2-488d-8f3d-6b6cf887f085</t>
  </si>
  <si>
    <t>francwa01</t>
  </si>
  <si>
    <t>Wander</t>
  </si>
  <si>
    <t>franw002</t>
  </si>
  <si>
    <t>FRANCO20010301A</t>
  </si>
  <si>
    <t>Franco, Wander</t>
  </si>
  <si>
    <t>*04csx*</t>
  </si>
  <si>
    <t>8c74941d-5a2d-4ed2-90a0-a6e7b6b31336</t>
  </si>
  <si>
    <t>frandke01</t>
  </si>
  <si>
    <t>Kevin Frandsen</t>
  </si>
  <si>
    <t>Frandsen</t>
  </si>
  <si>
    <t>frank001</t>
  </si>
  <si>
    <t>FRANDSEN19820524A</t>
  </si>
  <si>
    <t>Frandsen, Kevin</t>
  </si>
  <si>
    <t>*0004f*</t>
  </si>
  <si>
    <t>frankni01</t>
  </si>
  <si>
    <t>frann001</t>
  </si>
  <si>
    <t>FRANKLIN19910302A</t>
  </si>
  <si>
    <t>Franklin, Nick</t>
  </si>
  <si>
    <t>*01fht*</t>
  </si>
  <si>
    <t>frankry01</t>
  </si>
  <si>
    <t>Ryan Franklin</t>
  </si>
  <si>
    <t>franr001</t>
  </si>
  <si>
    <t>FRANKLIN19730305A</t>
  </si>
  <si>
    <t>Franklin, Ryan</t>
  </si>
  <si>
    <t>frasoja01</t>
  </si>
  <si>
    <t>Jason Frasor</t>
  </si>
  <si>
    <t>Frasor</t>
  </si>
  <si>
    <t>frasj002</t>
  </si>
  <si>
    <t>FRASOR19770809A</t>
  </si>
  <si>
    <t>Frasor, Jason</t>
  </si>
  <si>
    <t>*000r2*</t>
  </si>
  <si>
    <t>frassni01</t>
  </si>
  <si>
    <t>Nick Frasso</t>
  </si>
  <si>
    <t>Frasso</t>
  </si>
  <si>
    <t>FRASSO19981018A</t>
  </si>
  <si>
    <t>Frasso, Nick</t>
  </si>
  <si>
    <t>*05jpo*</t>
  </si>
  <si>
    <t>a7752298-c10d-4b89-8ac5-5339f356661a</t>
  </si>
  <si>
    <t>fraziad01</t>
  </si>
  <si>
    <t>Frazier</t>
  </si>
  <si>
    <t>fraza001</t>
  </si>
  <si>
    <t>FRAZIER19911214A</t>
  </si>
  <si>
    <t>Frazier, Adam</t>
  </si>
  <si>
    <t>*0316t*</t>
  </si>
  <si>
    <t>8ad435da-57ce-474e-a357-5206e3618303</t>
  </si>
  <si>
    <t>frazicl01</t>
  </si>
  <si>
    <t>frazc001</t>
  </si>
  <si>
    <t>FRAZIER19940906A</t>
  </si>
  <si>
    <t>Frazier, Clint</t>
  </si>
  <si>
    <t>*02yoh*</t>
  </si>
  <si>
    <t>966aa6e5-e703-4c70-9f41-0d5adb1840b6</t>
  </si>
  <si>
    <t>frazito01</t>
  </si>
  <si>
    <t>Todd Frazier</t>
  </si>
  <si>
    <t>frazt001</t>
  </si>
  <si>
    <t>FRAZIER19860212A</t>
  </si>
  <si>
    <t>Frazier, Todd</t>
  </si>
  <si>
    <t>*01c5n*</t>
  </si>
  <si>
    <t>freelal01</t>
  </si>
  <si>
    <t>Alex Freeland</t>
  </si>
  <si>
    <t>Freeland</t>
  </si>
  <si>
    <t>freea001</t>
  </si>
  <si>
    <t>FREELAND20010824A</t>
  </si>
  <si>
    <t>Freeland, Alex</t>
  </si>
  <si>
    <t>*05xu1*</t>
  </si>
  <si>
    <t>8325e13c-db99-461b-8ffc-c10a68c0c907</t>
  </si>
  <si>
    <t>freelky01</t>
  </si>
  <si>
    <t>freek001</t>
  </si>
  <si>
    <t>FREELAND19930514A</t>
  </si>
  <si>
    <t>Freeland, Kyle</t>
  </si>
  <si>
    <t>*03ca3*</t>
  </si>
  <si>
    <t>bb8ac0a6-0b7f-45e1-b15c-e366958e9b7c</t>
  </si>
  <si>
    <t>freemco01</t>
  </si>
  <si>
    <t>Cody Freeman</t>
  </si>
  <si>
    <t>Freeman</t>
  </si>
  <si>
    <t>freec003</t>
  </si>
  <si>
    <t>FREEMAN20010105A</t>
  </si>
  <si>
    <t>Freeman, Cody</t>
  </si>
  <si>
    <t>*0513g*</t>
  </si>
  <si>
    <t>e36cdb96-a15a-4e17-8d42-40aeb9877f34</t>
  </si>
  <si>
    <t>freemfr01</t>
  </si>
  <si>
    <t>Freddie Freeman</t>
  </si>
  <si>
    <t>Freddie</t>
  </si>
  <si>
    <t>freef001</t>
  </si>
  <si>
    <t>FREEMAN19890912A</t>
  </si>
  <si>
    <t>Freeman, Freddie</t>
  </si>
  <si>
    <t>*01cgo*</t>
  </si>
  <si>
    <t>2adb8228-23ff-48de-b160-464dfc54c5d3</t>
  </si>
  <si>
    <t>freemmi01</t>
  </si>
  <si>
    <t>freem002</t>
  </si>
  <si>
    <t>FREEMAN19870804A</t>
  </si>
  <si>
    <t>Freeman, Mike</t>
  </si>
  <si>
    <t>*02hkj*</t>
  </si>
  <si>
    <t>freemsa01</t>
  </si>
  <si>
    <t>Sam Freeman</t>
  </si>
  <si>
    <t>frees001</t>
  </si>
  <si>
    <t>FREEMAN19870624A</t>
  </si>
  <si>
    <t>Freeman, Sam</t>
  </si>
  <si>
    <t>*021o1*</t>
  </si>
  <si>
    <t>freemty01</t>
  </si>
  <si>
    <t>freet001</t>
  </si>
  <si>
    <t>FREEMAN19990521A</t>
  </si>
  <si>
    <t>Freeman, Tyler</t>
  </si>
  <si>
    <t>*04efc*</t>
  </si>
  <si>
    <t>10711cf4-677b-4661-9e33-5dffdf3b8427</t>
  </si>
  <si>
    <t>freesda01</t>
  </si>
  <si>
    <t>David Freese</t>
  </si>
  <si>
    <t>Freese</t>
  </si>
  <si>
    <t>freed001</t>
  </si>
  <si>
    <t>FREESE19830428A</t>
  </si>
  <si>
    <t>Freese, David</t>
  </si>
  <si>
    <t>freitda01</t>
  </si>
  <si>
    <t>Freitas</t>
  </si>
  <si>
    <t>freid001</t>
  </si>
  <si>
    <t>FREITAS19890318A</t>
  </si>
  <si>
    <t>Freitas, David</t>
  </si>
  <si>
    <t>*02hnu*</t>
  </si>
  <si>
    <t>frelisa01</t>
  </si>
  <si>
    <t>Sal</t>
  </si>
  <si>
    <t>Frelick</t>
  </si>
  <si>
    <t>frels001</t>
  </si>
  <si>
    <t>FRELICK20000419A</t>
  </si>
  <si>
    <t>Frelick, Sal</t>
  </si>
  <si>
    <t>*05rb1*</t>
  </si>
  <si>
    <t>5d3a9988-ac28-4de6-9328-76a44f2fdc5b</t>
  </si>
  <si>
    <t>freyet01</t>
  </si>
  <si>
    <t>Ethan Frey</t>
  </si>
  <si>
    <t>Frey</t>
  </si>
  <si>
    <t>FREY20040315A</t>
  </si>
  <si>
    <t>Frey, Ethan</t>
  </si>
  <si>
    <t>*06yjs*</t>
  </si>
  <si>
    <t>friasca01</t>
  </si>
  <si>
    <t>Carlos Frias</t>
  </si>
  <si>
    <t>Frias</t>
  </si>
  <si>
    <t>friac001</t>
  </si>
  <si>
    <t>FRIAS19891113A</t>
  </si>
  <si>
    <t>Frias, Carlos</t>
  </si>
  <si>
    <t>*026ql*</t>
  </si>
  <si>
    <t>friedch01</t>
  </si>
  <si>
    <t>Christian Friedrich</t>
  </si>
  <si>
    <t>Friedrich</t>
  </si>
  <si>
    <t>friec001</t>
  </si>
  <si>
    <t>FRIEDRICH19870708A</t>
  </si>
  <si>
    <t>Friedrich, Christian</t>
  </si>
  <si>
    <t>*01cx0*</t>
  </si>
  <si>
    <t>friedma01</t>
  </si>
  <si>
    <t>Fried</t>
  </si>
  <si>
    <t>friem001</t>
  </si>
  <si>
    <t>FRIED19931231A</t>
  </si>
  <si>
    <t>Fried, Max</t>
  </si>
  <si>
    <t>*02i2j*</t>
  </si>
  <si>
    <t>240cc032-21e2-482e-859c-f561a28a44ea</t>
  </si>
  <si>
    <t>friedtj01</t>
  </si>
  <si>
    <t>TJ</t>
  </si>
  <si>
    <t>Friedl</t>
  </si>
  <si>
    <t>friet001</t>
  </si>
  <si>
    <t>FRIEDL19950814A</t>
  </si>
  <si>
    <t>Friedl, TJ</t>
  </si>
  <si>
    <t>*045gu*</t>
  </si>
  <si>
    <t>c1934a7f-7a64-4b96-a3bb-875c3994b3f6</t>
  </si>
  <si>
    <t>frierer01</t>
  </si>
  <si>
    <t>Ernesto Frieri</t>
  </si>
  <si>
    <t>Ernesto</t>
  </si>
  <si>
    <t>Frieri</t>
  </si>
  <si>
    <t>friee001</t>
  </si>
  <si>
    <t>FRIERI19850719A</t>
  </si>
  <si>
    <t>Frieri, Ernesto</t>
  </si>
  <si>
    <t>*01m6z*</t>
  </si>
  <si>
    <t>fryda01</t>
  </si>
  <si>
    <t>Fry</t>
  </si>
  <si>
    <t>fry-d001</t>
  </si>
  <si>
    <t>FRY19951120A</t>
  </si>
  <si>
    <t>Fry, David</t>
  </si>
  <si>
    <t>*04psr*</t>
  </si>
  <si>
    <t>C/1B/OF</t>
  </si>
  <si>
    <t>7bd91c99-4f4e-45b4-ab3e-444c823865ca</t>
  </si>
  <si>
    <t>fryja01</t>
  </si>
  <si>
    <t>Jace Fry</t>
  </si>
  <si>
    <t>Jace</t>
  </si>
  <si>
    <t>fry-j001</t>
  </si>
  <si>
    <t>FRY19930709A</t>
  </si>
  <si>
    <t>Fry, Jace</t>
  </si>
  <si>
    <t>*02bx2*</t>
  </si>
  <si>
    <t>frypa01</t>
  </si>
  <si>
    <t>Paul Fry</t>
  </si>
  <si>
    <t>fry-p001</t>
  </si>
  <si>
    <t>FRY19920726A</t>
  </si>
  <si>
    <t>Fry, Paul</t>
  </si>
  <si>
    <t>*031ez*</t>
  </si>
  <si>
    <t>72abed21-52b4-4ef7-b698-e04afb5914d3</t>
  </si>
  <si>
    <t>fuentbr01</t>
  </si>
  <si>
    <t>Brian Fuentes</t>
  </si>
  <si>
    <t>Fuentes</t>
  </si>
  <si>
    <t>fuenb001</t>
  </si>
  <si>
    <t>FUENTES19750809A</t>
  </si>
  <si>
    <t>Fuentes, Brian</t>
  </si>
  <si>
    <t>fuentdi01</t>
  </si>
  <si>
    <t>Didier Fuentes</t>
  </si>
  <si>
    <t>Didier</t>
  </si>
  <si>
    <t>fuend001</t>
  </si>
  <si>
    <t>FUENTES20050617A</t>
  </si>
  <si>
    <t>Fuentes, Didier</t>
  </si>
  <si>
    <t>*064zm*</t>
  </si>
  <si>
    <t>fuentjo01</t>
  </si>
  <si>
    <t>Josh Fuentes</t>
  </si>
  <si>
    <t>fuenj001</t>
  </si>
  <si>
    <t>FUENTES19930219A</t>
  </si>
  <si>
    <t>Fuentes, Joshua</t>
  </si>
  <si>
    <t>Fuentes, Josh</t>
  </si>
  <si>
    <t>*0413a*</t>
  </si>
  <si>
    <t>fuentra01</t>
  </si>
  <si>
    <t>Reymond Fuentes</t>
  </si>
  <si>
    <t>Reymond</t>
  </si>
  <si>
    <t>fuenr001</t>
  </si>
  <si>
    <t>fuentre01</t>
  </si>
  <si>
    <t>FUENTES19910212A</t>
  </si>
  <si>
    <t>Fuentes, Reymond</t>
  </si>
  <si>
    <t>fujikky01</t>
  </si>
  <si>
    <t>Kyuji Fujikawa</t>
  </si>
  <si>
    <t>Kyuji</t>
  </si>
  <si>
    <t>Fujikawa</t>
  </si>
  <si>
    <t>fujik001</t>
  </si>
  <si>
    <t>FUJIKAWA00000000A</t>
  </si>
  <si>
    <t>Fujikawa, Kyuji</t>
  </si>
  <si>
    <t>*02xi8*</t>
  </si>
  <si>
    <t>fujinsh01</t>
  </si>
  <si>
    <t>Shintaro Fujinami</t>
  </si>
  <si>
    <t>Shintaro</t>
  </si>
  <si>
    <t>Fujinami</t>
  </si>
  <si>
    <t>fujis001</t>
  </si>
  <si>
    <t>FUJINAMI19940412A</t>
  </si>
  <si>
    <t>Fujinami, Shintaro</t>
  </si>
  <si>
    <t>*02xih*</t>
  </si>
  <si>
    <t>aac4d2ad-444d-46e7-9262-c48de9bf3b07</t>
  </si>
  <si>
    <t>fukudko01</t>
  </si>
  <si>
    <t>Kosuke Fukudome</t>
  </si>
  <si>
    <t>Kosuke</t>
  </si>
  <si>
    <t>Fukudome</t>
  </si>
  <si>
    <t>fukuk001</t>
  </si>
  <si>
    <t>FUKUDOME00000000A</t>
  </si>
  <si>
    <t>Fukudome, Kosuke</t>
  </si>
  <si>
    <t>fuldsa01</t>
  </si>
  <si>
    <t>Sam Fuld</t>
  </si>
  <si>
    <t>Fuld</t>
  </si>
  <si>
    <t>fulds001</t>
  </si>
  <si>
    <t>FULD19811120A</t>
  </si>
  <si>
    <t>Fuld, Sam</t>
  </si>
  <si>
    <t>*000nu*</t>
  </si>
  <si>
    <t>fulfobr01</t>
  </si>
  <si>
    <t>Braxton Fulford</t>
  </si>
  <si>
    <t>Fulford</t>
  </si>
  <si>
    <t>fulfb001</t>
  </si>
  <si>
    <t>FULFORD19981209A</t>
  </si>
  <si>
    <t>Fulford, Braxton</t>
  </si>
  <si>
    <t>*05yc9*</t>
  </si>
  <si>
    <t>32d66eaa-1404-480c-94a8-4f57dfad22f1</t>
  </si>
  <si>
    <t>fulmeca01</t>
  </si>
  <si>
    <t>Carson Fulmer</t>
  </si>
  <si>
    <t>Fulmer</t>
  </si>
  <si>
    <t>Carson Fullmer</t>
  </si>
  <si>
    <t>fulmc001</t>
  </si>
  <si>
    <t>FULMER19931213A</t>
  </si>
  <si>
    <t>Fulmer, Carson</t>
  </si>
  <si>
    <t>*02n67*</t>
  </si>
  <si>
    <t>fulmemi01</t>
  </si>
  <si>
    <t>fulmm001</t>
  </si>
  <si>
    <t>FULMER19930315A</t>
  </si>
  <si>
    <t>Fulmer, Michael</t>
  </si>
  <si>
    <t>*02bqj*</t>
  </si>
  <si>
    <t>28feb0d2-eb62-4fc0-aa39-bd3b3063176c</t>
  </si>
  <si>
    <t>fundeko01</t>
  </si>
  <si>
    <t>Kody Funderburk</t>
  </si>
  <si>
    <t>Funderburk</t>
  </si>
  <si>
    <t>FUNDERBURK19961127A</t>
  </si>
  <si>
    <t>Funderburk, Kody</t>
  </si>
  <si>
    <t>*04pyp*</t>
  </si>
  <si>
    <t>furbuch01</t>
  </si>
  <si>
    <t>Charlie Furbush</t>
  </si>
  <si>
    <t>Furbush</t>
  </si>
  <si>
    <t>furbc001</t>
  </si>
  <si>
    <t>FURBUSH19860411A</t>
  </si>
  <si>
    <t>Furbush, Charlie</t>
  </si>
  <si>
    <t>*01ugf*</t>
  </si>
  <si>
    <t>furcara02</t>
  </si>
  <si>
    <t>Rafael Furcal</t>
  </si>
  <si>
    <t>Furcal</t>
  </si>
  <si>
    <t>furcr001</t>
  </si>
  <si>
    <t>FURCAL19771024A</t>
  </si>
  <si>
    <t>Furcal, Rafael</t>
  </si>
  <si>
    <t>gaddihu01</t>
  </si>
  <si>
    <t>Hunter Gaddis</t>
  </si>
  <si>
    <t>Gaddis</t>
  </si>
  <si>
    <t>gaddh001</t>
  </si>
  <si>
    <t>GADDIS19980409A</t>
  </si>
  <si>
    <t>Gaddis, Hunter</t>
  </si>
  <si>
    <t>*05143*</t>
  </si>
  <si>
    <t>a70163d4-92b9-4979-9cc6-08098039af31</t>
  </si>
  <si>
    <t>gagema01</t>
  </si>
  <si>
    <t>Matt Gage</t>
  </si>
  <si>
    <t>Gage</t>
  </si>
  <si>
    <t>gagem001</t>
  </si>
  <si>
    <t>GAGE19930211A</t>
  </si>
  <si>
    <t>Gage, Matt</t>
  </si>
  <si>
    <t>*03di1*</t>
  </si>
  <si>
    <t>e4f3e661-2f1f-4a01-92d8-651ce4eb132a</t>
  </si>
  <si>
    <t>galarar01</t>
  </si>
  <si>
    <t>Armando Galarraga</t>
  </si>
  <si>
    <t>Galarraga</t>
  </si>
  <si>
    <t>galaa002</t>
  </si>
  <si>
    <t>GALARRAGA19820115A</t>
  </si>
  <si>
    <t>Galarraga, Armando</t>
  </si>
  <si>
    <t>gallaca01</t>
  </si>
  <si>
    <t>Gallagher</t>
  </si>
  <si>
    <t>gallc001</t>
  </si>
  <si>
    <t>GALLAGHER19921206A</t>
  </si>
  <si>
    <t>Gallagher, Cam</t>
  </si>
  <si>
    <t>*02brd*</t>
  </si>
  <si>
    <t>690e1baa-f9a5-4947-a1d4-b42c8d2f550e</t>
  </si>
  <si>
    <t>gallayo01</t>
  </si>
  <si>
    <t>Yovani Gallardo</t>
  </si>
  <si>
    <t>Yovani</t>
  </si>
  <si>
    <t>Gallardo</t>
  </si>
  <si>
    <t>gally001</t>
  </si>
  <si>
    <t>GALLARDO19860227A</t>
  </si>
  <si>
    <t>Gallardo, Yovani</t>
  </si>
  <si>
    <t>*000ka*</t>
  </si>
  <si>
    <t>gallegi01</t>
  </si>
  <si>
    <t>Giovanny</t>
  </si>
  <si>
    <t>Gallegos</t>
  </si>
  <si>
    <t>gallg001</t>
  </si>
  <si>
    <t>GALLEGOS19910814A</t>
  </si>
  <si>
    <t>Gallegos, Giovanny</t>
  </si>
  <si>
    <t>*03mul*</t>
  </si>
  <si>
    <t>46583ce9-509b-4b15-b34e-9ce0379422cb</t>
  </si>
  <si>
    <t>galleza01</t>
  </si>
  <si>
    <t>Zac</t>
  </si>
  <si>
    <t>Gallen</t>
  </si>
  <si>
    <t>gallz001</t>
  </si>
  <si>
    <t>GALLEN19950803A</t>
  </si>
  <si>
    <t>Gallen, Zac</t>
  </si>
  <si>
    <t>*041qo*</t>
  </si>
  <si>
    <t>f54afa78-128c-4ae5-a05d-2b828889316b</t>
  </si>
  <si>
    <t>gallois01</t>
  </si>
  <si>
    <t>Galloway</t>
  </si>
  <si>
    <t>galli001</t>
  </si>
  <si>
    <t>GALLOWAY19891010A</t>
  </si>
  <si>
    <t>Galloway, Isaac</t>
  </si>
  <si>
    <t>*01sjo*</t>
  </si>
  <si>
    <t>gallojo01</t>
  </si>
  <si>
    <t>Gallo</t>
  </si>
  <si>
    <t>gallj002</t>
  </si>
  <si>
    <t>GALLO19940101A</t>
  </si>
  <si>
    <t>Gallo, Joey</t>
  </si>
  <si>
    <t>*02i3v*</t>
  </si>
  <si>
    <t>3b0af6f1-8e7b-4d21-86b9-3c60b861b047</t>
  </si>
  <si>
    <t>galvifr01</t>
  </si>
  <si>
    <t>Freddy Galvis</t>
  </si>
  <si>
    <t>Galvis</t>
  </si>
  <si>
    <t>galvf001</t>
  </si>
  <si>
    <t>GALVIS19891114A</t>
  </si>
  <si>
    <t>Galvis, Freddy</t>
  </si>
  <si>
    <t>*01urs*</t>
  </si>
  <si>
    <t>gamelbe01</t>
  </si>
  <si>
    <t>Gamel</t>
  </si>
  <si>
    <t>gameb001</t>
  </si>
  <si>
    <t>GAMEL19920517A</t>
  </si>
  <si>
    <t>Gamel, Ben</t>
  </si>
  <si>
    <t>*02hka*</t>
  </si>
  <si>
    <t>fa5c1f23-e3fe-42a3-b948-9ac2781c29fa</t>
  </si>
  <si>
    <t>gamelma01</t>
  </si>
  <si>
    <t>Mat Gamel</t>
  </si>
  <si>
    <t>Mat</t>
  </si>
  <si>
    <t>gamem001</t>
  </si>
  <si>
    <t>GAMEL19850726A</t>
  </si>
  <si>
    <t>Gamel, Mat</t>
  </si>
  <si>
    <t>*013uc*</t>
  </si>
  <si>
    <t>gantjo01</t>
  </si>
  <si>
    <t>Gant</t>
  </si>
  <si>
    <t>gantj002</t>
  </si>
  <si>
    <t>GANT19920806A</t>
  </si>
  <si>
    <t>Gant, John</t>
  </si>
  <si>
    <t>*03c8u*</t>
  </si>
  <si>
    <t>0e3782ce-3987-4af0-95f9-6568e6cbb402</t>
  </si>
  <si>
    <t>garciad01</t>
  </si>
  <si>
    <t>Adonis Garcia</t>
  </si>
  <si>
    <t>Adonis</t>
  </si>
  <si>
    <t>Garcia</t>
  </si>
  <si>
    <t>garca004</t>
  </si>
  <si>
    <t>GARCIAcubaA04</t>
  </si>
  <si>
    <t>Garcia, Adonis</t>
  </si>
  <si>
    <t>*02jnu*</t>
  </si>
  <si>
    <t>garciad02</t>
  </si>
  <si>
    <t>Adolis Garcia</t>
  </si>
  <si>
    <t>Adolis</t>
  </si>
  <si>
    <t>garca005</t>
  </si>
  <si>
    <t>GARCIAcubaJ02</t>
  </si>
  <si>
    <t>Garcia, Adolis</t>
  </si>
  <si>
    <t>*04aq4*</t>
  </si>
  <si>
    <t>2c6f0405-eaa6-4553-ab49-5451e257a3a3</t>
  </si>
  <si>
    <t>garcian02</t>
  </si>
  <si>
    <t>Anthony Garcia</t>
  </si>
  <si>
    <t>GARCIA19920104A</t>
  </si>
  <si>
    <t>Garcia, Anthony</t>
  </si>
  <si>
    <t>*02hg0*</t>
  </si>
  <si>
    <t>garciar01</t>
  </si>
  <si>
    <t>Aramis</t>
  </si>
  <si>
    <t>garca006</t>
  </si>
  <si>
    <t>GARCIA19930112A</t>
  </si>
  <si>
    <t>Aramís García</t>
  </si>
  <si>
    <t>Garcia, Aramis</t>
  </si>
  <si>
    <t>*02c6c*</t>
  </si>
  <si>
    <t>774d4fc7-9528-4f0a-889e-cd31cd3f8fa1</t>
  </si>
  <si>
    <t>garciav01</t>
  </si>
  <si>
    <t>Avisail Garcia</t>
  </si>
  <si>
    <t>Avisail</t>
  </si>
  <si>
    <t>garca003</t>
  </si>
  <si>
    <t>GARCIA19910612A</t>
  </si>
  <si>
    <t>Garcia, Avisail</t>
  </si>
  <si>
    <t>*01urw*</t>
  </si>
  <si>
    <t>324eed68-b9ca-48d8-8858-25ca8e26963b</t>
  </si>
  <si>
    <t>garcibr01</t>
  </si>
  <si>
    <t>Bryan Garcia</t>
  </si>
  <si>
    <t>garcb001</t>
  </si>
  <si>
    <t>GARCIA19950419A</t>
  </si>
  <si>
    <t>Garcia, Bryan</t>
  </si>
  <si>
    <t>*041sr*</t>
  </si>
  <si>
    <t>d8dd87d4-bc2b-4096-8465-cc000b26106c</t>
  </si>
  <si>
    <t>garcich02</t>
  </si>
  <si>
    <t>Christian Garcia</t>
  </si>
  <si>
    <t>garcc002</t>
  </si>
  <si>
    <t>GARCIA19850824A</t>
  </si>
  <si>
    <t>Garcia, Christian</t>
  </si>
  <si>
    <t>garcide01</t>
  </si>
  <si>
    <t>Deivi Garcia</t>
  </si>
  <si>
    <t>Deivi</t>
  </si>
  <si>
    <t>garcd003</t>
  </si>
  <si>
    <t>GARCIA19990519A</t>
  </si>
  <si>
    <t>Garcia, Deivi</t>
  </si>
  <si>
    <t>*0406o*</t>
  </si>
  <si>
    <t>358da669-c625-4110-a6c9-04d526ae2709</t>
  </si>
  <si>
    <t>garcide02</t>
  </si>
  <si>
    <t>Dermis Garcia</t>
  </si>
  <si>
    <t>Dermis</t>
  </si>
  <si>
    <t>garcd004</t>
  </si>
  <si>
    <t>GARCIA19980107A</t>
  </si>
  <si>
    <t>Garcia, Dermis</t>
  </si>
  <si>
    <t>*03c8a*</t>
  </si>
  <si>
    <t>18ec040e-3357-4b79-9b96-fd87aba8cd56</t>
  </si>
  <si>
    <t>garcied01</t>
  </si>
  <si>
    <t>Edgar Garcia</t>
  </si>
  <si>
    <t>Edgar</t>
  </si>
  <si>
    <t>garce001</t>
  </si>
  <si>
    <t>GARCIA19961004A</t>
  </si>
  <si>
    <t>Garcia, Edgar</t>
  </si>
  <si>
    <t>*01ud7*</t>
  </si>
  <si>
    <t>garcifr03</t>
  </si>
  <si>
    <t>Freddy Garcia</t>
  </si>
  <si>
    <t>garcf002</t>
  </si>
  <si>
    <t>GARCIA19760610A</t>
  </si>
  <si>
    <t>Garcia, Freddy</t>
  </si>
  <si>
    <t>garcigr01</t>
  </si>
  <si>
    <t>garcg002</t>
  </si>
  <si>
    <t>GARCIA19890808A</t>
  </si>
  <si>
    <t>Garcia, Greg</t>
  </si>
  <si>
    <t>*02hiq*</t>
  </si>
  <si>
    <t>garcija02</t>
  </si>
  <si>
    <t>Jaime Garcia</t>
  </si>
  <si>
    <t>garcj004</t>
  </si>
  <si>
    <t>GARCIA19860708A</t>
  </si>
  <si>
    <t>Garcia, Jaime</t>
  </si>
  <si>
    <t>garcija04</t>
  </si>
  <si>
    <t>Jarlin Garcia</t>
  </si>
  <si>
    <t>Jarlin</t>
  </si>
  <si>
    <t>garcj006</t>
  </si>
  <si>
    <t>GARCIA19930118A</t>
  </si>
  <si>
    <t>Jarlin García</t>
  </si>
  <si>
    <t>Garcia, Jarlin</t>
  </si>
  <si>
    <t>*03aaa*</t>
  </si>
  <si>
    <t>6b2a3c70-d0ca-4677-895f-2ee12714bc31</t>
  </si>
  <si>
    <t>garcijh01</t>
  </si>
  <si>
    <t>Jhostynxon Garcia</t>
  </si>
  <si>
    <t>Jhostynxon</t>
  </si>
  <si>
    <t>garcj008</t>
  </si>
  <si>
    <t>GARCIA20021211A</t>
  </si>
  <si>
    <t>Garcia, Jhostynxon</t>
  </si>
  <si>
    <t>*05j8u*</t>
  </si>
  <si>
    <t>70842d2d-bf9f-491d-b026-00d4589c497c</t>
  </si>
  <si>
    <t>garcijo02</t>
  </si>
  <si>
    <t>Jose Barrero</t>
  </si>
  <si>
    <t>Barrero</t>
  </si>
  <si>
    <t>garcj007</t>
  </si>
  <si>
    <t>GARCIA19980405A</t>
  </si>
  <si>
    <t>Barrero, Jose</t>
  </si>
  <si>
    <t>*04dwv*</t>
  </si>
  <si>
    <t>garcile02</t>
  </si>
  <si>
    <t>Leury Garcia</t>
  </si>
  <si>
    <t>Leury</t>
  </si>
  <si>
    <t>garcl004</t>
  </si>
  <si>
    <t>GARCIA19910318A</t>
  </si>
  <si>
    <t>Garcia, Leury</t>
  </si>
  <si>
    <t>*021oi*</t>
  </si>
  <si>
    <t>garcilu03</t>
  </si>
  <si>
    <t>garcl005</t>
  </si>
  <si>
    <t>GARCIA19870130A</t>
  </si>
  <si>
    <t>Garcia, Luis A.</t>
  </si>
  <si>
    <t>Garcia, Luis</t>
  </si>
  <si>
    <t>*0321h*</t>
  </si>
  <si>
    <t>a16f7601-710c-451f-873a-ccb140c07abd</t>
  </si>
  <si>
    <t>garcilu04</t>
  </si>
  <si>
    <t>garcl006</t>
  </si>
  <si>
    <t>Luis Garcia Jr.</t>
  </si>
  <si>
    <t>GARCIA20000516A</t>
  </si>
  <si>
    <t>*0414g*</t>
  </si>
  <si>
    <t>Garcia Jr., Luis</t>
  </si>
  <si>
    <t>05e176c5-678a-4e9e-80e5-425a138975f8</t>
  </si>
  <si>
    <t>garcilu05</t>
  </si>
  <si>
    <t>garcl007</t>
  </si>
  <si>
    <t>GARCIA19961213A</t>
  </si>
  <si>
    <t>*04ni3*</t>
  </si>
  <si>
    <t>garcima01</t>
  </si>
  <si>
    <t>garcm003</t>
  </si>
  <si>
    <t>GARCIA20000303A</t>
  </si>
  <si>
    <t>Garcia, Maikel</t>
  </si>
  <si>
    <t>*05g3x*</t>
  </si>
  <si>
    <t>f22961a3-39ef-4a61-ba2b-e30057bfa044</t>
  </si>
  <si>
    <t>garciro01</t>
  </si>
  <si>
    <t>Robert Garcia</t>
  </si>
  <si>
    <t>garcr004</t>
  </si>
  <si>
    <t>GARCIA20240614A</t>
  </si>
  <si>
    <t>Garcia, Robert</t>
  </si>
  <si>
    <t>*04enz*</t>
  </si>
  <si>
    <t>7b9f84c8-c362-43e1-a31a-a8a28c106ed4</t>
  </si>
  <si>
    <t>garciro02</t>
  </si>
  <si>
    <t>Robel Garcia</t>
  </si>
  <si>
    <t>Robel</t>
  </si>
  <si>
    <t>garcr005</t>
  </si>
  <si>
    <t>GARCIA19930328A</t>
  </si>
  <si>
    <t>Garcia, Robel</t>
  </si>
  <si>
    <t>*02i3s*</t>
  </si>
  <si>
    <t>garciro03</t>
  </si>
  <si>
    <t>Rony Garcia</t>
  </si>
  <si>
    <t>Rony</t>
  </si>
  <si>
    <t>garcr007</t>
  </si>
  <si>
    <t>GARCIA19971219A</t>
  </si>
  <si>
    <t>Garcia, Rony</t>
  </si>
  <si>
    <t>*045gt*</t>
  </si>
  <si>
    <t>201fd59f-afe1-4da3-8fcd-103ac3e95fd3</t>
  </si>
  <si>
    <t>garciwi01</t>
  </si>
  <si>
    <t>Willy Garcia</t>
  </si>
  <si>
    <t>garcw001</t>
  </si>
  <si>
    <t>GARCIA19920904A</t>
  </si>
  <si>
    <t>Garcia, Willy</t>
  </si>
  <si>
    <t>*025fp*</t>
  </si>
  <si>
    <t>garciyi01</t>
  </si>
  <si>
    <t>Yimi Garcia</t>
  </si>
  <si>
    <t>Yimi</t>
  </si>
  <si>
    <t>garcy001</t>
  </si>
  <si>
    <t>GARCIA19900818A</t>
  </si>
  <si>
    <t>Garcia, Yimi</t>
  </si>
  <si>
    <t>*02z0e*</t>
  </si>
  <si>
    <t>3d1144f1-c3a8-49cf-9f7d-08af3b0cef03</t>
  </si>
  <si>
    <t>gardnbr01</t>
  </si>
  <si>
    <t>Brett Gardner</t>
  </si>
  <si>
    <t>Gardner</t>
  </si>
  <si>
    <t>gardb001</t>
  </si>
  <si>
    <t>GARDNER19830824A</t>
  </si>
  <si>
    <t>Gardner, Brett</t>
  </si>
  <si>
    <t>*00qk8*</t>
  </si>
  <si>
    <t>garlajo01</t>
  </si>
  <si>
    <t>Jon Garland</t>
  </si>
  <si>
    <t>Garland</t>
  </si>
  <si>
    <t>garlj001</t>
  </si>
  <si>
    <t>GARLAND19790927A</t>
  </si>
  <si>
    <t>Garland, Jon</t>
  </si>
  <si>
    <t>*000kj*</t>
  </si>
  <si>
    <t>garliky01</t>
  </si>
  <si>
    <t>Garlick</t>
  </si>
  <si>
    <t>garlk001</t>
  </si>
  <si>
    <t>GARLICK19920126A</t>
  </si>
  <si>
    <t>Garlick, Kyle</t>
  </si>
  <si>
    <t>*03v3t*</t>
  </si>
  <si>
    <t>207b64f0-2ace-481a-b813-ec41b2d46199</t>
  </si>
  <si>
    <t>garnedu01</t>
  </si>
  <si>
    <t>Garneau</t>
  </si>
  <si>
    <t>garnd001</t>
  </si>
  <si>
    <t>GARNEAU19870813A</t>
  </si>
  <si>
    <t>Garneau, Dustin</t>
  </si>
  <si>
    <t>*02hgc*</t>
  </si>
  <si>
    <t>garream01</t>
  </si>
  <si>
    <t>Amir</t>
  </si>
  <si>
    <t>garra001</t>
  </si>
  <si>
    <t>GARRETT19920503A</t>
  </si>
  <si>
    <t>Garrett, Amir</t>
  </si>
  <si>
    <t>*02i3x*</t>
  </si>
  <si>
    <t>96ba0430-c73a-48ff-991f-80ad8d125e16</t>
  </si>
  <si>
    <t>garrebr01</t>
  </si>
  <si>
    <t>garrb001</t>
  </si>
  <si>
    <t>GARRETT19970805A</t>
  </si>
  <si>
    <t>Garrett, Braxton</t>
  </si>
  <si>
    <t>*041e3*</t>
  </si>
  <si>
    <t>3e04e7a5-5fdf-42be-b2f6-651c808efea7</t>
  </si>
  <si>
    <t>garrere01</t>
  </si>
  <si>
    <t>Reed Garrett</t>
  </si>
  <si>
    <t>Reed</t>
  </si>
  <si>
    <t>garrr001</t>
  </si>
  <si>
    <t>GARRETT19930102A</t>
  </si>
  <si>
    <t>Garrett, Reed</t>
  </si>
  <si>
    <t>*03dpt*</t>
  </si>
  <si>
    <t>9b14aa73-2cb4-4f88-ba11-81562adb1e39</t>
  </si>
  <si>
    <t>garrest01</t>
  </si>
  <si>
    <t>Stone</t>
  </si>
  <si>
    <t>garrs003</t>
  </si>
  <si>
    <t>GARRETT19951122A</t>
  </si>
  <si>
    <t>Garrett, Stone</t>
  </si>
  <si>
    <t>*03dgh*</t>
  </si>
  <si>
    <t>cbe576b7-d627-4a07-97c7-5dd31a0f8108</t>
  </si>
  <si>
    <t>garvemi01</t>
  </si>
  <si>
    <t>Garver</t>
  </si>
  <si>
    <t>garvm001</t>
  </si>
  <si>
    <t>GARVER19910115A</t>
  </si>
  <si>
    <t>Garver, Mitch</t>
  </si>
  <si>
    <t>*031cd*</t>
  </si>
  <si>
    <t>f62f72ec-d3bb-483e-a956-d2894cc8726c</t>
  </si>
  <si>
    <t>garzama01</t>
  </si>
  <si>
    <t>Matt Garza</t>
  </si>
  <si>
    <t>Garza</t>
  </si>
  <si>
    <t>garzm001</t>
  </si>
  <si>
    <t>GARZA19831111A</t>
  </si>
  <si>
    <t>Garza, Matt</t>
  </si>
  <si>
    <t>*000ah*</t>
  </si>
  <si>
    <t>garzara01</t>
  </si>
  <si>
    <t>Ralph Garza Jr.</t>
  </si>
  <si>
    <t>Ralph</t>
  </si>
  <si>
    <t>Garza Jr.</t>
  </si>
  <si>
    <t>Ralph Garza</t>
  </si>
  <si>
    <t>garzr001</t>
  </si>
  <si>
    <t>GARZA19940406A</t>
  </si>
  <si>
    <t>Garza Jr., Ralph</t>
  </si>
  <si>
    <t>*03ywr*</t>
  </si>
  <si>
    <t>210feb6a-0989-4bf9-9731-02d104757e72</t>
  </si>
  <si>
    <t>gaspemi01</t>
  </si>
  <si>
    <t>Mickey Gasper</t>
  </si>
  <si>
    <t>Mickey</t>
  </si>
  <si>
    <t>Gasper</t>
  </si>
  <si>
    <t>gaspm001</t>
  </si>
  <si>
    <t>GASPER19951011A</t>
  </si>
  <si>
    <t>Gasper, Mickey</t>
  </si>
  <si>
    <t>*06am0*</t>
  </si>
  <si>
    <t>97fdd962-fac2-416c-b28c-743e75fe6d30</t>
  </si>
  <si>
    <t>gassero01</t>
  </si>
  <si>
    <t>Robert Gasser</t>
  </si>
  <si>
    <t>Gasser</t>
  </si>
  <si>
    <t>gassr001</t>
  </si>
  <si>
    <t>GASSER19990531A</t>
  </si>
  <si>
    <t>Gasser, Robert</t>
  </si>
  <si>
    <t>*05u6r*</t>
  </si>
  <si>
    <t>863a383b-405f-49d7-9c26-35a6a6a16e53</t>
  </si>
  <si>
    <t>gattiev01</t>
  </si>
  <si>
    <t>Gattis</t>
  </si>
  <si>
    <t>gatte001</t>
  </si>
  <si>
    <t>GATTIS19860818A</t>
  </si>
  <si>
    <t>Gattis, Evan</t>
  </si>
  <si>
    <t>*027dm*</t>
  </si>
  <si>
    <t>gaudich01</t>
  </si>
  <si>
    <t>Chad Gaudin</t>
  </si>
  <si>
    <t>Gaudin</t>
  </si>
  <si>
    <t>gaudc001</t>
  </si>
  <si>
    <t>GAUDIN19830324A</t>
  </si>
  <si>
    <t>Gaudin, Chad</t>
  </si>
  <si>
    <t>gausmke01</t>
  </si>
  <si>
    <t>Gausman</t>
  </si>
  <si>
    <t>gausk001</t>
  </si>
  <si>
    <t>GAUSMAN19910106A</t>
  </si>
  <si>
    <t>Gausman, Kevin</t>
  </si>
  <si>
    <t>*02hi7*</t>
  </si>
  <si>
    <t>ea0fda4f-8b7d-4e51-a115-136b0c0ca0ca</t>
  </si>
  <si>
    <t>gavigsa01</t>
  </si>
  <si>
    <t>Gaviglio</t>
  </si>
  <si>
    <t>gavis001</t>
  </si>
  <si>
    <t>GAVIGLIO19900522A</t>
  </si>
  <si>
    <t>Gaviglio, Sam</t>
  </si>
  <si>
    <t>*02bu1*</t>
  </si>
  <si>
    <t>gearrco01</t>
  </si>
  <si>
    <t>Cory Gearrin</t>
  </si>
  <si>
    <t>Gearrin</t>
  </si>
  <si>
    <t>gearc001</t>
  </si>
  <si>
    <t>GEARRIN19860414A</t>
  </si>
  <si>
    <t>Gearrin, Cory</t>
  </si>
  <si>
    <t>*01utl*</t>
  </si>
  <si>
    <t>geedi01</t>
  </si>
  <si>
    <t>Dillon Gee</t>
  </si>
  <si>
    <t>Gee</t>
  </si>
  <si>
    <t>gee-d001</t>
  </si>
  <si>
    <t>GEE19860428A</t>
  </si>
  <si>
    <t>Gee, Dillon</t>
  </si>
  <si>
    <t>gelofza01</t>
  </si>
  <si>
    <t>Gelof</t>
  </si>
  <si>
    <t>geloz001</t>
  </si>
  <si>
    <t>GELOF19991019A</t>
  </si>
  <si>
    <t>Gelof, Zack</t>
  </si>
  <si>
    <t>*05ub0*</t>
  </si>
  <si>
    <t>08ea71f6-5a5b-4ce9-9ba0-c191a54fa230</t>
  </si>
  <si>
    <t>geltzst01</t>
  </si>
  <si>
    <t>Steve Geltz</t>
  </si>
  <si>
    <t>Geltz</t>
  </si>
  <si>
    <t>Steven Geltz</t>
  </si>
  <si>
    <t>gelts001</t>
  </si>
  <si>
    <t>GELTZ19871101A</t>
  </si>
  <si>
    <t>Geltz, Steve</t>
  </si>
  <si>
    <t>*02ney*</t>
  </si>
  <si>
    <t>genaoan01</t>
  </si>
  <si>
    <t>Angel Genao</t>
  </si>
  <si>
    <t>Angel</t>
  </si>
  <si>
    <t>Genao</t>
  </si>
  <si>
    <t>GENAO20040519A</t>
  </si>
  <si>
    <t>Genao, Angel</t>
  </si>
  <si>
    <t>*05r5e*</t>
  </si>
  <si>
    <t>b365d41f-4e19-4099-ae3e-026cae593f99</t>
  </si>
  <si>
    <t>gennesc01</t>
  </si>
  <si>
    <t>Scooter</t>
  </si>
  <si>
    <t>Gennett</t>
  </si>
  <si>
    <t>genns001</t>
  </si>
  <si>
    <t>GENNETT19900501A</t>
  </si>
  <si>
    <t>Gennett, Scooter</t>
  </si>
  <si>
    <t>*024o5*</t>
  </si>
  <si>
    <t>gentrcr01</t>
  </si>
  <si>
    <t>Craig Gentry</t>
  </si>
  <si>
    <t>Gentry</t>
  </si>
  <si>
    <t>gentc001</t>
  </si>
  <si>
    <t>GENTRY19831129A</t>
  </si>
  <si>
    <t>Gentry, Craig</t>
  </si>
  <si>
    <t>gentrty01</t>
  </si>
  <si>
    <t>Tyler Gentry</t>
  </si>
  <si>
    <t>gentt001</t>
  </si>
  <si>
    <t>GENTRY19990201A</t>
  </si>
  <si>
    <t>Gentry, Tyler</t>
  </si>
  <si>
    <t>*05jqw*</t>
  </si>
  <si>
    <t>5ef93817-e629-487f-832d-71b5b19e3b09</t>
  </si>
  <si>
    <t>georgna01</t>
  </si>
  <si>
    <t>Nate George</t>
  </si>
  <si>
    <t>George</t>
  </si>
  <si>
    <t>GEORGE20060604A</t>
  </si>
  <si>
    <t>George, Nate</t>
  </si>
  <si>
    <t>*06qr6*</t>
  </si>
  <si>
    <t>gerbemi01</t>
  </si>
  <si>
    <t>Michael Gerber</t>
  </si>
  <si>
    <t>Gerber</t>
  </si>
  <si>
    <t>gerbm001</t>
  </si>
  <si>
    <t>GERBER19920728A</t>
  </si>
  <si>
    <t>Gerber, Mike</t>
  </si>
  <si>
    <t>Gerber, Michael</t>
  </si>
  <si>
    <t>*03dod*</t>
  </si>
  <si>
    <t>germado01</t>
  </si>
  <si>
    <t>Domingo German</t>
  </si>
  <si>
    <t>German</t>
  </si>
  <si>
    <t>germd001</t>
  </si>
  <si>
    <t>GERMAN19920804A</t>
  </si>
  <si>
    <t>German, Domingo</t>
  </si>
  <si>
    <t>*03c97*</t>
  </si>
  <si>
    <t>99fbb89c-6a64-4d8d-b4f2-4add961d06ab</t>
  </si>
  <si>
    <t>germafr02</t>
  </si>
  <si>
    <t>Franklin German</t>
  </si>
  <si>
    <t>germf002</t>
  </si>
  <si>
    <t>Frank German</t>
  </si>
  <si>
    <t>GERMAN19970922A</t>
  </si>
  <si>
    <t>German, Franklin</t>
  </si>
  <si>
    <t>*04pqk*</t>
  </si>
  <si>
    <t>German, Frank</t>
  </si>
  <si>
    <t>germego01</t>
  </si>
  <si>
    <t>Gonzalez</t>
  </si>
  <si>
    <t>Germen</t>
  </si>
  <si>
    <t>germg001</t>
  </si>
  <si>
    <t>GERMEN19870923A</t>
  </si>
  <si>
    <t>González Germen</t>
  </si>
  <si>
    <t>Germen, Gonzalez</t>
  </si>
  <si>
    <t>*030tm*</t>
  </si>
  <si>
    <t>getzch01</t>
  </si>
  <si>
    <t>Chris Getz</t>
  </si>
  <si>
    <t>Getz</t>
  </si>
  <si>
    <t>getzc001</t>
  </si>
  <si>
    <t>GETZ19830830A</t>
  </si>
  <si>
    <t>Getz, Chris</t>
  </si>
  <si>
    <t>giambja01</t>
  </si>
  <si>
    <t>Jason Giambi</t>
  </si>
  <si>
    <t>Giambi</t>
  </si>
  <si>
    <t>giamj001</t>
  </si>
  <si>
    <t>GIAMBI19710108A</t>
  </si>
  <si>
    <t>Giambi, Jason</t>
  </si>
  <si>
    <t>giavojo01</t>
  </si>
  <si>
    <t>Johnny Giavotella</t>
  </si>
  <si>
    <t>Giavotella</t>
  </si>
  <si>
    <t>giavj001</t>
  </si>
  <si>
    <t>GIAVOTELL19870710A</t>
  </si>
  <si>
    <t>Giavotella, Johnny</t>
  </si>
  <si>
    <t>*01sew*</t>
  </si>
  <si>
    <t>gibsoca01</t>
  </si>
  <si>
    <t>Cade Gibson</t>
  </si>
  <si>
    <t>Gibson</t>
  </si>
  <si>
    <t>gibsc001</t>
  </si>
  <si>
    <t>GIBSON19980218A</t>
  </si>
  <si>
    <t>Gibson, Cade</t>
  </si>
  <si>
    <t>*066d2*</t>
  </si>
  <si>
    <t>f8fd5757-811f-46a6-88ac-cbf406cc0028</t>
  </si>
  <si>
    <t>gibsoky01</t>
  </si>
  <si>
    <t>Kyle Gibson</t>
  </si>
  <si>
    <t>gibsk002</t>
  </si>
  <si>
    <t>GIBSON19871023A</t>
  </si>
  <si>
    <t>Gibson, Kyle</t>
  </si>
  <si>
    <t>*01fha*</t>
  </si>
  <si>
    <t>095a0e55-7db2-4878-b420-ed122b6166c3</t>
  </si>
  <si>
    <t>gibsotr01</t>
  </si>
  <si>
    <t>Trey Gibson</t>
  </si>
  <si>
    <t>GIBSON20020518A</t>
  </si>
  <si>
    <t>Gibson, Trey</t>
  </si>
  <si>
    <t>*06mc1*</t>
  </si>
  <si>
    <t>gierrta01</t>
  </si>
  <si>
    <t>Tayron Guerrero</t>
  </si>
  <si>
    <t>Tayron</t>
  </si>
  <si>
    <t>Guerrero</t>
  </si>
  <si>
    <t>GUERRERO19910109A</t>
  </si>
  <si>
    <t>Guerrero, Tayron</t>
  </si>
  <si>
    <t>*026t9*</t>
  </si>
  <si>
    <t>gilbedr01</t>
  </si>
  <si>
    <t>Drew Gilbert</t>
  </si>
  <si>
    <t>Gilbert</t>
  </si>
  <si>
    <t>gilbd001</t>
  </si>
  <si>
    <t>GILBERT20000927A</t>
  </si>
  <si>
    <t>Gilbert, Drew</t>
  </si>
  <si>
    <t>*05xu0*</t>
  </si>
  <si>
    <t>d0cd74ac-3f85-4c71-9de2-febb09f97e6d</t>
  </si>
  <si>
    <t>gilbelo01</t>
  </si>
  <si>
    <t>Logan Gilbert</t>
  </si>
  <si>
    <t>gilbl002</t>
  </si>
  <si>
    <t>GILBERT19970505A</t>
  </si>
  <si>
    <t>Gilbert, Logan</t>
  </si>
  <si>
    <t>*04n0m*</t>
  </si>
  <si>
    <t>df9f0765-bbc8-49ed-806a-34aa5b951f86</t>
  </si>
  <si>
    <t>gilbety01</t>
  </si>
  <si>
    <t>gilbt001</t>
  </si>
  <si>
    <t>GILBERT19931222A</t>
  </si>
  <si>
    <t>Gilbert, Tyler</t>
  </si>
  <si>
    <t>*03qm3*</t>
  </si>
  <si>
    <t>7cb45403-a0a0-4977-8364-ce0ce37b054b</t>
  </si>
  <si>
    <t>gileske01</t>
  </si>
  <si>
    <t>Ken Giles</t>
  </si>
  <si>
    <t>Ken</t>
  </si>
  <si>
    <t>Giles</t>
  </si>
  <si>
    <t>gilek001</t>
  </si>
  <si>
    <t>GILES19900920A</t>
  </si>
  <si>
    <t>Giles, Ken</t>
  </si>
  <si>
    <t>*02bvf*</t>
  </si>
  <si>
    <t>90af5b75-1898-49d3-ba62-aa5bff6025db</t>
  </si>
  <si>
    <t>gillaco01</t>
  </si>
  <si>
    <t>Conor</t>
  </si>
  <si>
    <t>Gillaspie</t>
  </si>
  <si>
    <t>Conor M. Gillaspie</t>
  </si>
  <si>
    <t>gillc001</t>
  </si>
  <si>
    <t>GILLASPIE19870718A</t>
  </si>
  <si>
    <t>Gillaspie, Conor</t>
  </si>
  <si>
    <t>*014rx*</t>
  </si>
  <si>
    <t>gilleth01</t>
  </si>
  <si>
    <t>Theo Gillen</t>
  </si>
  <si>
    <t>Theo</t>
  </si>
  <si>
    <t>Gillen</t>
  </si>
  <si>
    <t>GILLEN20050912A</t>
  </si>
  <si>
    <t>Gillen, Theo</t>
  </si>
  <si>
    <t>*05u2m*</t>
  </si>
  <si>
    <t>gillu01</t>
  </si>
  <si>
    <t>Luis Gil</t>
  </si>
  <si>
    <t>Gil</t>
  </si>
  <si>
    <t>gil-l001</t>
  </si>
  <si>
    <t>GIL19980603A</t>
  </si>
  <si>
    <t>Gil, Luis</t>
  </si>
  <si>
    <t>*04s1h*</t>
  </si>
  <si>
    <t>091d5f03-091d-4280-91a7-a05c2efb2833</t>
  </si>
  <si>
    <t>gimenan01</t>
  </si>
  <si>
    <t>Andres Gimenez</t>
  </si>
  <si>
    <t>Gimenez</t>
  </si>
  <si>
    <t>gimea001</t>
  </si>
  <si>
    <t>GIMENEZ19980904A</t>
  </si>
  <si>
    <t>Gimenez, Andres</t>
  </si>
  <si>
    <t>*03pzn*</t>
  </si>
  <si>
    <t>0886d898-1e75-42e8-9d48-bee1bc36cc38</t>
  </si>
  <si>
    <t>gimench01</t>
  </si>
  <si>
    <t>Chris Gimenez</t>
  </si>
  <si>
    <t>gimec001</t>
  </si>
  <si>
    <t>GIMENEZ19821227A</t>
  </si>
  <si>
    <t>Gimenez, Chris</t>
  </si>
  <si>
    <t>gimenhe01</t>
  </si>
  <si>
    <t>gimeh001</t>
  </si>
  <si>
    <t>GIMENEZ19820928A</t>
  </si>
  <si>
    <t>Gimenez, Hector</t>
  </si>
  <si>
    <t>gindlca01</t>
  </si>
  <si>
    <t>Gindl</t>
  </si>
  <si>
    <t>gindc001</t>
  </si>
  <si>
    <t>GINDL19880831A</t>
  </si>
  <si>
    <t>Gindl, Caleb</t>
  </si>
  <si>
    <t>*01sfk*</t>
  </si>
  <si>
    <t>ginkeke01</t>
  </si>
  <si>
    <t>Kevin Ginkel</t>
  </si>
  <si>
    <t>Ginkel</t>
  </si>
  <si>
    <t>ginkk001</t>
  </si>
  <si>
    <t>GINKEL19940324A</t>
  </si>
  <si>
    <t>Ginkel, Kevin</t>
  </si>
  <si>
    <t>*03dpg*</t>
  </si>
  <si>
    <t>726dc31d-c570-45e6-8436-ec7763d05e1b</t>
  </si>
  <si>
    <t>ginnjt01</t>
  </si>
  <si>
    <t>J.T. Ginn</t>
  </si>
  <si>
    <t>Ginn</t>
  </si>
  <si>
    <t>ginnj001</t>
  </si>
  <si>
    <t>GINN19990520A</t>
  </si>
  <si>
    <t>Ginn, J.T.</t>
  </si>
  <si>
    <t>*04pkt*</t>
  </si>
  <si>
    <t>75cbf39b-976e-449f-bb81-714e85190783</t>
  </si>
  <si>
    <t>giolilu01</t>
  </si>
  <si>
    <t>Giolito</t>
  </si>
  <si>
    <t>gioll001</t>
  </si>
  <si>
    <t>GIOLITO19940714A</t>
  </si>
  <si>
    <t>Giolito, Lucas</t>
  </si>
  <si>
    <t>*02i37*</t>
  </si>
  <si>
    <t>a367aa9b-4672-4409-b3d3-c6103b689672</t>
  </si>
  <si>
    <t>gipsosa01</t>
  </si>
  <si>
    <t>Sawyer Gipson-Long</t>
  </si>
  <si>
    <t>Sawyer</t>
  </si>
  <si>
    <t>Gipson-Long</t>
  </si>
  <si>
    <t>gipss001</t>
  </si>
  <si>
    <t>GIPSON19971212A</t>
  </si>
  <si>
    <t>Gipson-Long, Sawyer</t>
  </si>
  <si>
    <t>*0514z*</t>
  </si>
  <si>
    <t>982dac47-eb35-4ce5-9548-bc701554ee7d</t>
  </si>
  <si>
    <t>givenmy01</t>
  </si>
  <si>
    <t>Mychal</t>
  </si>
  <si>
    <t>Givens</t>
  </si>
  <si>
    <t>givem001</t>
  </si>
  <si>
    <t>GIVENS19900513A</t>
  </si>
  <si>
    <t>Givens, Mychal</t>
  </si>
  <si>
    <t>*01sex*</t>
  </si>
  <si>
    <t>e8f8b3a0-d0a1-45d1-a9e6-535e083d88de</t>
  </si>
  <si>
    <t>glasnty01</t>
  </si>
  <si>
    <t>Glasnow</t>
  </si>
  <si>
    <t>glast001</t>
  </si>
  <si>
    <t>GLASNOW19930823A</t>
  </si>
  <si>
    <t>Glasnow, Tyler</t>
  </si>
  <si>
    <t>*02btx*</t>
  </si>
  <si>
    <t>6da0464a-9461-4646-a777-83ac9082e565</t>
  </si>
  <si>
    <t>glaustr01</t>
  </si>
  <si>
    <t>Troy Glaus</t>
  </si>
  <si>
    <t>Troy</t>
  </si>
  <si>
    <t>Glaus</t>
  </si>
  <si>
    <t>glaut001</t>
  </si>
  <si>
    <t>GLAUS19760803A</t>
  </si>
  <si>
    <t>Glaus, Troy</t>
  </si>
  <si>
    <t>gloveko01</t>
  </si>
  <si>
    <t>Koda Glover</t>
  </si>
  <si>
    <t>Koda</t>
  </si>
  <si>
    <t>Glover</t>
  </si>
  <si>
    <t>glovk001</t>
  </si>
  <si>
    <t>GLOVER19930413A</t>
  </si>
  <si>
    <t>Glover, Koda</t>
  </si>
  <si>
    <t>*03qnq*</t>
  </si>
  <si>
    <t>godfrgr01</t>
  </si>
  <si>
    <t>Graham Godfrey</t>
  </si>
  <si>
    <t>Godfrey</t>
  </si>
  <si>
    <t>godfg001</t>
  </si>
  <si>
    <t>GODFREY19840809A</t>
  </si>
  <si>
    <t>Godfrey, Graham</t>
  </si>
  <si>
    <t>godleza01</t>
  </si>
  <si>
    <t>Godley</t>
  </si>
  <si>
    <t>godlz001</t>
  </si>
  <si>
    <t>GODLEY19900421A</t>
  </si>
  <si>
    <t>Godley, Zack</t>
  </si>
  <si>
    <t>*0312u*</t>
  </si>
  <si>
    <t>385800be-70f4-4657-98e5-8347dd6e9d9b</t>
  </si>
  <si>
    <t>goeddty01</t>
  </si>
  <si>
    <t>Goeddel</t>
  </si>
  <si>
    <t>goedt001</t>
  </si>
  <si>
    <t>GOEDDEL19921020A</t>
  </si>
  <si>
    <t>Goeddel, Tyler</t>
  </si>
  <si>
    <t>*02bqs*</t>
  </si>
  <si>
    <t>goharlu01</t>
  </si>
  <si>
    <t>Luiz</t>
  </si>
  <si>
    <t>Gohara</t>
  </si>
  <si>
    <t>gohal001</t>
  </si>
  <si>
    <t>GOHARA19960731A</t>
  </si>
  <si>
    <t>Gohara, Luiz</t>
  </si>
  <si>
    <t>*02u81*</t>
  </si>
  <si>
    <t>goinsry01</t>
  </si>
  <si>
    <t>Goins</t>
  </si>
  <si>
    <t>goinr001</t>
  </si>
  <si>
    <t>GOINS19880213A</t>
  </si>
  <si>
    <t>Goins, Ryan</t>
  </si>
  <si>
    <t>*021ot*</t>
  </si>
  <si>
    <t>goldspa01</t>
  </si>
  <si>
    <t>Paul Goldschmidt</t>
  </si>
  <si>
    <t>Goldschmidt</t>
  </si>
  <si>
    <t>goldp001</t>
  </si>
  <si>
    <t>GOLDSCHMI19870910A</t>
  </si>
  <si>
    <t>Goldschmidt, Paul</t>
  </si>
  <si>
    <t>*01ual*</t>
  </si>
  <si>
    <t>cf5b8dad-641f-4fe0-98be-bcb1a9085fe3</t>
  </si>
  <si>
    <t>gombeau01</t>
  </si>
  <si>
    <t>Gomber</t>
  </si>
  <si>
    <t>gomba001</t>
  </si>
  <si>
    <t>GOMBER19931123A</t>
  </si>
  <si>
    <t>Gomber, Austin</t>
  </si>
  <si>
    <t>*03dbe*</t>
  </si>
  <si>
    <t>3abee7e9-14d2-4abc-bd4e-4c923a9b83dc</t>
  </si>
  <si>
    <t>gomesjo01</t>
  </si>
  <si>
    <t>Jonny Gomes</t>
  </si>
  <si>
    <t>Gomes</t>
  </si>
  <si>
    <t>gomej001</t>
  </si>
  <si>
    <t>GOMES19801122A</t>
  </si>
  <si>
    <t>Gomes, Jonny</t>
  </si>
  <si>
    <t>*00056*</t>
  </si>
  <si>
    <t>gomesya01</t>
  </si>
  <si>
    <t>Yan</t>
  </si>
  <si>
    <t>gomey001</t>
  </si>
  <si>
    <t>GOMES19870719A</t>
  </si>
  <si>
    <t>Gomes, Yan</t>
  </si>
  <si>
    <t>*024o9*</t>
  </si>
  <si>
    <t>bedcea1e-c5cb-4aa4-bf2a-aa6c68b618e3</t>
  </si>
  <si>
    <t>gomezca01</t>
  </si>
  <si>
    <t>Carlos Gomez</t>
  </si>
  <si>
    <t>Gomez</t>
  </si>
  <si>
    <t>gomec002</t>
  </si>
  <si>
    <t>GOMEZ19811204A</t>
  </si>
  <si>
    <t>Gomez, Carlos</t>
  </si>
  <si>
    <t>*0004w*</t>
  </si>
  <si>
    <t>gomezgo01</t>
  </si>
  <si>
    <t>Moises Gomez</t>
  </si>
  <si>
    <t>GOMEZ19980827A</t>
  </si>
  <si>
    <t>Gomez, Moises</t>
  </si>
  <si>
    <t>*03yuu*</t>
  </si>
  <si>
    <t>04fc8d8a-dec7-4036-8fa3-30c3efec0848</t>
  </si>
  <si>
    <t>gomezje01</t>
  </si>
  <si>
    <t>Jeanmar Gomez</t>
  </si>
  <si>
    <t>Jeanmar</t>
  </si>
  <si>
    <t>gomej002</t>
  </si>
  <si>
    <t>GOMEZ19881002A</t>
  </si>
  <si>
    <t>Jeanmar Gómez</t>
  </si>
  <si>
    <t>Gomez, Jeanmar</t>
  </si>
  <si>
    <t>*01dkv*</t>
  </si>
  <si>
    <t>gomezma01</t>
  </si>
  <si>
    <t>Mauro Gomez</t>
  </si>
  <si>
    <t>Mauro</t>
  </si>
  <si>
    <t>gomem001</t>
  </si>
  <si>
    <t>GOMEZ19840907A</t>
  </si>
  <si>
    <t>Gomez, Mauro</t>
  </si>
  <si>
    <t>gomezyo01</t>
  </si>
  <si>
    <t>Yoendrys Gomez</t>
  </si>
  <si>
    <t>Yoendrys</t>
  </si>
  <si>
    <t>gomey002</t>
  </si>
  <si>
    <t>GOMEZ19991015A</t>
  </si>
  <si>
    <t>Gomez, Yoendrys</t>
  </si>
  <si>
    <t>*04xne*</t>
  </si>
  <si>
    <t>gonsast01</t>
  </si>
  <si>
    <t>Stephen Gonsalves</t>
  </si>
  <si>
    <t>Gonsalves</t>
  </si>
  <si>
    <t>gonss001</t>
  </si>
  <si>
    <t>GONSALVES19940708A</t>
  </si>
  <si>
    <t>Gonsalves, Stephen</t>
  </si>
  <si>
    <t>*03740*</t>
  </si>
  <si>
    <t>1b07a4d7-96b6-4a19-86cd-eeb4063217ea</t>
  </si>
  <si>
    <t>gonsoto01</t>
  </si>
  <si>
    <t>Gonsolin</t>
  </si>
  <si>
    <t>gonst001</t>
  </si>
  <si>
    <t>GONSOLIN19940514A</t>
  </si>
  <si>
    <t>Gonsolin, Tony</t>
  </si>
  <si>
    <t>*041v6*</t>
  </si>
  <si>
    <t>927f0286-df41-41bc-851f-395ca9201a50</t>
  </si>
  <si>
    <t>gonzaad01</t>
  </si>
  <si>
    <t>Adrian Gonzalez</t>
  </si>
  <si>
    <t>gonza003</t>
  </si>
  <si>
    <t>GONZALEZ19820508A</t>
  </si>
  <si>
    <t>Gonzalez, Adrian</t>
  </si>
  <si>
    <t>*0006k*</t>
  </si>
  <si>
    <t>gonzaal02</t>
  </si>
  <si>
    <t>Alex Gonzalez</t>
  </si>
  <si>
    <t>gonza001</t>
  </si>
  <si>
    <t>GONZALEZ19730408A</t>
  </si>
  <si>
    <t>Gonzalez, Alex</t>
  </si>
  <si>
    <t>gonzaal03</t>
  </si>
  <si>
    <t>Alberto Gonzalez</t>
  </si>
  <si>
    <t>gonza005</t>
  </si>
  <si>
    <t>GONZALEZ19830418A</t>
  </si>
  <si>
    <t>Gonzalez, Alberto</t>
  </si>
  <si>
    <t>gonzaca01</t>
  </si>
  <si>
    <t>Carlos Gonzalez</t>
  </si>
  <si>
    <t>gonzc001</t>
  </si>
  <si>
    <t>GONZALEZ19851017A</t>
  </si>
  <si>
    <t>Gonzalez, Carlos</t>
  </si>
  <si>
    <t>*004dt*</t>
  </si>
  <si>
    <t>gonzach01</t>
  </si>
  <si>
    <t>Chi Chi Gonzalez</t>
  </si>
  <si>
    <t>Chi Chi</t>
  </si>
  <si>
    <t>gonzc002</t>
  </si>
  <si>
    <t>GONZALEZ19920115A</t>
  </si>
  <si>
    <t>Chi Chi González</t>
  </si>
  <si>
    <t>Gonzalez, Chi Chi</t>
  </si>
  <si>
    <t>Chi Gonzalez, Chi</t>
  </si>
  <si>
    <t>Chi-Chi Gonzalez</t>
  </si>
  <si>
    <t>*0310y*</t>
  </si>
  <si>
    <t>1783c39b-a1ac-4121-a163-9316c93a0031</t>
  </si>
  <si>
    <t>gonzaer01</t>
  </si>
  <si>
    <t>Erik Gonzalez</t>
  </si>
  <si>
    <t>gonze004</t>
  </si>
  <si>
    <t>GONZALEZ19910831A</t>
  </si>
  <si>
    <t>Gonzalez, Erik</t>
  </si>
  <si>
    <t>*03bnk*</t>
  </si>
  <si>
    <t>25d61955-0275-4c8d-a367-3a0efe8d1096</t>
  </si>
  <si>
    <t>gonzaga01</t>
  </si>
  <si>
    <t>Gabriel Gonzalez</t>
  </si>
  <si>
    <t>GONZALEZ20040104A</t>
  </si>
  <si>
    <t>Gonzalez, Gabriel</t>
  </si>
  <si>
    <t>*05rcs*</t>
  </si>
  <si>
    <t>f54b85e3-4707-45d5-ac00-41b18072bb56</t>
  </si>
  <si>
    <t>gonzagi01</t>
  </si>
  <si>
    <t>Gio Gonzalez</t>
  </si>
  <si>
    <t>Gio</t>
  </si>
  <si>
    <t>gonzg003</t>
  </si>
  <si>
    <t>GONZALEZ19850919A</t>
  </si>
  <si>
    <t>Gonzalez, Gio</t>
  </si>
  <si>
    <t>*00z7r*</t>
  </si>
  <si>
    <t>gonzajo01</t>
  </si>
  <si>
    <t>Josuar Gonzalez</t>
  </si>
  <si>
    <t>Josuar</t>
  </si>
  <si>
    <t>GONZALEZ20071016A</t>
  </si>
  <si>
    <t>Gonzalez, Josuar</t>
  </si>
  <si>
    <t>*06ps2*</t>
  </si>
  <si>
    <t>gonzalu03</t>
  </si>
  <si>
    <t>Luis Gonzalez</t>
  </si>
  <si>
    <t>gonzl005</t>
  </si>
  <si>
    <t>GONZALEZ19950910A</t>
  </si>
  <si>
    <t>Gonzalez, Luis</t>
  </si>
  <si>
    <t>*04gdv*</t>
  </si>
  <si>
    <t>d0eda63d-8dcb-483b-a832-78831781e30a</t>
  </si>
  <si>
    <t>gonzama01</t>
  </si>
  <si>
    <t>Marwin Gonzalez</t>
  </si>
  <si>
    <t>Marwin</t>
  </si>
  <si>
    <t>gonzm002</t>
  </si>
  <si>
    <t>GONZALEZ19890314A</t>
  </si>
  <si>
    <t>Gonzalez, Marwin</t>
  </si>
  <si>
    <t>*021oy*</t>
  </si>
  <si>
    <t>gonzama02</t>
  </si>
  <si>
    <t>Gonzales</t>
  </si>
  <si>
    <t>gonzm005</t>
  </si>
  <si>
    <t>GONZALES19920216A</t>
  </si>
  <si>
    <t>Gonzales, Marco</t>
  </si>
  <si>
    <t>*03111*</t>
  </si>
  <si>
    <t>99099a6c-e743-49c1-ab19-3c8bfd98b363</t>
  </si>
  <si>
    <t>gonzami02</t>
  </si>
  <si>
    <t>Michael Gonzalez</t>
  </si>
  <si>
    <t>Mike Gonzalez</t>
  </si>
  <si>
    <t>gonzm001</t>
  </si>
  <si>
    <t>GONZALEZ19780523A</t>
  </si>
  <si>
    <t>Gonzalez, Michael</t>
  </si>
  <si>
    <t>*0473l*</t>
  </si>
  <si>
    <t>Gonzalez, Mike</t>
  </si>
  <si>
    <t>gonzami03</t>
  </si>
  <si>
    <t>gonzm003</t>
  </si>
  <si>
    <t>GONZALEZ19840527A</t>
  </si>
  <si>
    <t>Gonzalez, Miguel</t>
  </si>
  <si>
    <t>*01chl*</t>
  </si>
  <si>
    <t>gonzami05</t>
  </si>
  <si>
    <t>Miguel A. Gonzalez</t>
  </si>
  <si>
    <t>A. Gonzalez</t>
  </si>
  <si>
    <t>Miguel Alfredo Gonzalez</t>
  </si>
  <si>
    <t>gonzm006</t>
  </si>
  <si>
    <t>GONZALEZ19860923A</t>
  </si>
  <si>
    <t>Miguel Alfredo Gónzalez</t>
  </si>
  <si>
    <t>Alfredo Gonzalez, Miguel</t>
  </si>
  <si>
    <t>A. Gonzalez, Miguel</t>
  </si>
  <si>
    <t>*031jr*</t>
  </si>
  <si>
    <t>Miguell Alfredo Gonzalez</t>
  </si>
  <si>
    <t>gonzani01</t>
  </si>
  <si>
    <t>gonzn001</t>
  </si>
  <si>
    <t>GONZALES19990527A</t>
  </si>
  <si>
    <t>Gonzales, Nick</t>
  </si>
  <si>
    <t>*0597k*</t>
  </si>
  <si>
    <t>fb76a603-1e3b-416d-a31c-5a7581e3cd5d</t>
  </si>
  <si>
    <t>gonzaos01</t>
  </si>
  <si>
    <t>gonzo001</t>
  </si>
  <si>
    <t>GONZALEZ19980110A</t>
  </si>
  <si>
    <t>Gonzalez, Oscar</t>
  </si>
  <si>
    <t>*03nrk*</t>
  </si>
  <si>
    <t>gonzaro01</t>
  </si>
  <si>
    <t>Romy</t>
  </si>
  <si>
    <t>gonzr003</t>
  </si>
  <si>
    <t>GONZALEZ19960906A</t>
  </si>
  <si>
    <t>Gonzalez, Romy</t>
  </si>
  <si>
    <t>*04q0o*</t>
  </si>
  <si>
    <t>1B/2B/SS</t>
  </si>
  <si>
    <t>88bb0631-8059-4014-939a-08fbd5bffc1b</t>
  </si>
  <si>
    <t>gonzase01</t>
  </si>
  <si>
    <t>Severino Gonzalez</t>
  </si>
  <si>
    <t>Severino</t>
  </si>
  <si>
    <t>gonzs001</t>
  </si>
  <si>
    <t>GONZALEZ19920928A</t>
  </si>
  <si>
    <t>Gonzalez, Severino</t>
  </si>
  <si>
    <t>*02zbp*</t>
  </si>
  <si>
    <t>gonzavi02</t>
  </si>
  <si>
    <t>Victor Gonzalez</t>
  </si>
  <si>
    <t>gonzv001</t>
  </si>
  <si>
    <t>GONZALEZ19951116A</t>
  </si>
  <si>
    <t>Gonzalez, Victor</t>
  </si>
  <si>
    <t>*03aqt*</t>
  </si>
  <si>
    <t>25e2cb3e-0e80-48f6-bbf7-37723310e5f0</t>
  </si>
  <si>
    <t>gonzawi02</t>
  </si>
  <si>
    <t>Wikelman Gonzalez</t>
  </si>
  <si>
    <t>Wikelman</t>
  </si>
  <si>
    <t>gonzw002</t>
  </si>
  <si>
    <t>GONZALEZ20020325A</t>
  </si>
  <si>
    <t>Gonzalez, Wikelman</t>
  </si>
  <si>
    <t>*052ht*</t>
  </si>
  <si>
    <t>6235afcc-35d8-4b77-9f8e-eb01f0f241a3</t>
  </si>
  <si>
    <t>goodmhu01</t>
  </si>
  <si>
    <t>Goodman</t>
  </si>
  <si>
    <t>goodh001</t>
  </si>
  <si>
    <t>GOODMAN19991008A</t>
  </si>
  <si>
    <t>Goodman, Hunter</t>
  </si>
  <si>
    <t>*05u2v*</t>
  </si>
  <si>
    <t>C/OF</t>
  </si>
  <si>
    <t>0e9d29ae-405d-46f4-b246-9655f87b2725</t>
  </si>
  <si>
    <t>goodrni01</t>
  </si>
  <si>
    <t>Niko</t>
  </si>
  <si>
    <t>Goodrum</t>
  </si>
  <si>
    <t>goodn002</t>
  </si>
  <si>
    <t>GOODRUM19920228A</t>
  </si>
  <si>
    <t>Goodrum, Niko</t>
  </si>
  <si>
    <t>*025fb*</t>
  </si>
  <si>
    <t>goodwbr01</t>
  </si>
  <si>
    <t>Goodwin</t>
  </si>
  <si>
    <t>goodb001</t>
  </si>
  <si>
    <t>GOODWIN19901102A</t>
  </si>
  <si>
    <t>Goodwin, Brian</t>
  </si>
  <si>
    <t>*02615*</t>
  </si>
  <si>
    <t>goodyni01</t>
  </si>
  <si>
    <t>Nick Goody</t>
  </si>
  <si>
    <t>Goody</t>
  </si>
  <si>
    <t>goodn001</t>
  </si>
  <si>
    <t>GOODY19910706A</t>
  </si>
  <si>
    <t>Goody, Nick</t>
  </si>
  <si>
    <t>*02n04*</t>
  </si>
  <si>
    <t>gordoal01</t>
  </si>
  <si>
    <t>Alex Gordon</t>
  </si>
  <si>
    <t>gorda001</t>
  </si>
  <si>
    <t>GORDON19840210A</t>
  </si>
  <si>
    <t>Gordon, Alex</t>
  </si>
  <si>
    <t>*00012*</t>
  </si>
  <si>
    <t>gordoco01</t>
  </si>
  <si>
    <t>Colton Gordon</t>
  </si>
  <si>
    <t>gordc001</t>
  </si>
  <si>
    <t>GORDON19981220A</t>
  </si>
  <si>
    <t>Gordon, Colton</t>
  </si>
  <si>
    <t>*05yfi*</t>
  </si>
  <si>
    <t>825c8a74-b6b6-4e7b-86df-37e513618c6c</t>
  </si>
  <si>
    <t>gordode01</t>
  </si>
  <si>
    <t>Dee Strange-Gordon</t>
  </si>
  <si>
    <t>Dee</t>
  </si>
  <si>
    <t>Strange-Gordon</t>
  </si>
  <si>
    <t>Dee Gordon</t>
  </si>
  <si>
    <t>gordd002</t>
  </si>
  <si>
    <t>STRANGEGO19880422A</t>
  </si>
  <si>
    <t>Strange-Gordon, Dee</t>
  </si>
  <si>
    <t>*01s9j*</t>
  </si>
  <si>
    <t>gordoni01</t>
  </si>
  <si>
    <t>gordn001</t>
  </si>
  <si>
    <t>GORDON19951024A</t>
  </si>
  <si>
    <t>Gordon, Nick</t>
  </si>
  <si>
    <t>*03c7z*</t>
  </si>
  <si>
    <t>c8fd730f-4165-42e6-a8f1-07da305bf7b9</t>
  </si>
  <si>
    <t>gordota01</t>
  </si>
  <si>
    <t>Tanner Gordon</t>
  </si>
  <si>
    <t>gordt002</t>
  </si>
  <si>
    <t>GORDON19971026A</t>
  </si>
  <si>
    <t>Gordon, Tanner</t>
  </si>
  <si>
    <t>*05152*</t>
  </si>
  <si>
    <t>2691313f-c285-4e69-bcc4-0103f5205971</t>
  </si>
  <si>
    <t>gorema01</t>
  </si>
  <si>
    <t>MacKenzie Gore</t>
  </si>
  <si>
    <t>MacKenzie</t>
  </si>
  <si>
    <t>Gore</t>
  </si>
  <si>
    <t>gorem001</t>
  </si>
  <si>
    <t>Mackenzie Gore</t>
  </si>
  <si>
    <t>GORE19990224A</t>
  </si>
  <si>
    <t>Gore, MacKenzie</t>
  </si>
  <si>
    <t>*04cd5*</t>
  </si>
  <si>
    <t>Gore, Mackenzie</t>
  </si>
  <si>
    <t>fe3a31c0-4300-48c5-a1b5-ddca42a69353</t>
  </si>
  <si>
    <t>gorete01</t>
  </si>
  <si>
    <t>Terrance</t>
  </si>
  <si>
    <t>goret001</t>
  </si>
  <si>
    <t>GORE19910608A</t>
  </si>
  <si>
    <t>Gore, Terrance</t>
  </si>
  <si>
    <t>*02c5z*</t>
  </si>
  <si>
    <t>gormano01</t>
  </si>
  <si>
    <t>Gorman</t>
  </si>
  <si>
    <t>gormn001</t>
  </si>
  <si>
    <t>GORMAN20000510A</t>
  </si>
  <si>
    <t>Gorman, Nolan</t>
  </si>
  <si>
    <t>*04ai4*</t>
  </si>
  <si>
    <t>84585084-e9ad-4a11-bac4-fd5c4e019632</t>
  </si>
  <si>
    <t>gorskda01</t>
  </si>
  <si>
    <t>Darin Gorski</t>
  </si>
  <si>
    <t>Gorski</t>
  </si>
  <si>
    <t>GORSKI19871006A</t>
  </si>
  <si>
    <t>Gorski, Darin</t>
  </si>
  <si>
    <t>*027go*</t>
  </si>
  <si>
    <t>gorzeto01</t>
  </si>
  <si>
    <t>Tom Gorzelanny</t>
  </si>
  <si>
    <t>Gorzelanny</t>
  </si>
  <si>
    <t>gorzt001</t>
  </si>
  <si>
    <t>GORZELANN19820712A</t>
  </si>
  <si>
    <t>Gorzelanny, Tom</t>
  </si>
  <si>
    <t>*000nc*</t>
  </si>
  <si>
    <t>gosean01</t>
  </si>
  <si>
    <t>Anthony Gose</t>
  </si>
  <si>
    <t>Gose</t>
  </si>
  <si>
    <t>gosea001</t>
  </si>
  <si>
    <t>GOSE19900810A</t>
  </si>
  <si>
    <t>Gose, Anthony</t>
  </si>
  <si>
    <t>*01sha*</t>
  </si>
  <si>
    <t>b75ddc34-e995-4c9a-a9fc-aeefdd75c6d9</t>
  </si>
  <si>
    <t>gosewtu01</t>
  </si>
  <si>
    <t>Tuffy</t>
  </si>
  <si>
    <t>Gosewisch</t>
  </si>
  <si>
    <t>goset001</t>
  </si>
  <si>
    <t>GOSEWISCH19830817A</t>
  </si>
  <si>
    <t>Gosewisch, Tuffy</t>
  </si>
  <si>
    <t>*021oz*</t>
  </si>
  <si>
    <t>gosseda01</t>
  </si>
  <si>
    <t>Gossett</t>
  </si>
  <si>
    <t>gossd001</t>
  </si>
  <si>
    <t>GOSSETT19921113A</t>
  </si>
  <si>
    <t>Gossett, Daniel</t>
  </si>
  <si>
    <t>*02c2f*</t>
  </si>
  <si>
    <t>gosseph01</t>
  </si>
  <si>
    <t>Gosselin</t>
  </si>
  <si>
    <t>gossp001</t>
  </si>
  <si>
    <t>GOSSELIN19881003A</t>
  </si>
  <si>
    <t>Gosselin, Phil</t>
  </si>
  <si>
    <t>*01uwe*</t>
  </si>
  <si>
    <t>gotttr01</t>
  </si>
  <si>
    <t>Trevor Gott</t>
  </si>
  <si>
    <t>Gott</t>
  </si>
  <si>
    <t>gottt001</t>
  </si>
  <si>
    <t>GOTT19920826A</t>
  </si>
  <si>
    <t>Gott, Trevor</t>
  </si>
  <si>
    <t>*0316r*</t>
  </si>
  <si>
    <t>5b5161d4-dee6-4268-836a-37220844c366</t>
  </si>
  <si>
    <t>gourrlo01</t>
  </si>
  <si>
    <t>Lourdes Gurriel</t>
  </si>
  <si>
    <t>Lourdes</t>
  </si>
  <si>
    <t>Gurriel</t>
  </si>
  <si>
    <t>gurrl001</t>
  </si>
  <si>
    <t>gurrilo01</t>
  </si>
  <si>
    <t>Lourdes Gourriel</t>
  </si>
  <si>
    <t>GOURRIELcubaL02</t>
  </si>
  <si>
    <t>Gurriel Jr., Lourdes</t>
  </si>
  <si>
    <t>Gourriel, Lourdes</t>
  </si>
  <si>
    <t>*03nri*</t>
  </si>
  <si>
    <t>687e7475-4904-4d03-a44c-1b6681f0b708</t>
  </si>
  <si>
    <t>gourryu01</t>
  </si>
  <si>
    <t>Yulieski Gurriel</t>
  </si>
  <si>
    <t>Yulieski</t>
  </si>
  <si>
    <t>gurry001</t>
  </si>
  <si>
    <t>GOURRIELcubaY02</t>
  </si>
  <si>
    <t>Gurriel, Yuli</t>
  </si>
  <si>
    <t>Gurriel, Yulieski</t>
  </si>
  <si>
    <t>*025jv*</t>
  </si>
  <si>
    <t>gowo01</t>
  </si>
  <si>
    <t>Woo Suk Go</t>
  </si>
  <si>
    <t>Woo</t>
  </si>
  <si>
    <t>Suk Go</t>
  </si>
  <si>
    <t>Woo-Suk Go</t>
  </si>
  <si>
    <t>GO19980806A</t>
  </si>
  <si>
    <t>Go, Woo Suk</t>
  </si>
  <si>
    <t>*06i08*</t>
  </si>
  <si>
    <t>Suk Go, Woo</t>
  </si>
  <si>
    <t>gracego01</t>
  </si>
  <si>
    <t>Gordon Graceffo</t>
  </si>
  <si>
    <t>Graceffo</t>
  </si>
  <si>
    <t>gracg001</t>
  </si>
  <si>
    <t>GRACEFFO20000317A</t>
  </si>
  <si>
    <t>Graceffo, Gordon</t>
  </si>
  <si>
    <t>*05wxw*</t>
  </si>
  <si>
    <t>df4ee440-8d27-400e-99a1-36bed0a99391</t>
  </si>
  <si>
    <t>gracema02</t>
  </si>
  <si>
    <t>Grace</t>
  </si>
  <si>
    <t>gracm003</t>
  </si>
  <si>
    <t>GRACE19881214A</t>
  </si>
  <si>
    <t>Grace, Matt</t>
  </si>
  <si>
    <t>*02hja*</t>
  </si>
  <si>
    <t>grandcu01</t>
  </si>
  <si>
    <t>Curtis Granderson</t>
  </si>
  <si>
    <t>Curtis</t>
  </si>
  <si>
    <t>Granderson</t>
  </si>
  <si>
    <t>granc001</t>
  </si>
  <si>
    <t>GRANDERSO19810316A</t>
  </si>
  <si>
    <t>Granderson, Curtis</t>
  </si>
  <si>
    <t>grandya01</t>
  </si>
  <si>
    <t>Yasmani Grandal</t>
  </si>
  <si>
    <t>Yasmani</t>
  </si>
  <si>
    <t>Grandal</t>
  </si>
  <si>
    <t>grany001</t>
  </si>
  <si>
    <t>GRANDAL19881108A</t>
  </si>
  <si>
    <t>Grandal, Yasmani</t>
  </si>
  <si>
    <t>*01uqq*</t>
  </si>
  <si>
    <t>14af80d5-1eb7-4987-9838-d7bfd86f7d2e</t>
  </si>
  <si>
    <t>graniza01</t>
  </si>
  <si>
    <t>Granite</t>
  </si>
  <si>
    <t>Zach Granite</t>
  </si>
  <si>
    <t>granz001</t>
  </si>
  <si>
    <t>GRANITE19920917A</t>
  </si>
  <si>
    <t>Granite, Zack</t>
  </si>
  <si>
    <t>*031e5*</t>
  </si>
  <si>
    <t>gratebr01</t>
  </si>
  <si>
    <t>Brusdar</t>
  </si>
  <si>
    <t>Graterol</t>
  </si>
  <si>
    <t>gratb002</t>
  </si>
  <si>
    <t>GRATEROL19980826A</t>
  </si>
  <si>
    <t>Graterol, Brusdar</t>
  </si>
  <si>
    <t>*03zbj*</t>
  </si>
  <si>
    <t>92b50660-03c1-45cc-be4a-03391672ee27</t>
  </si>
  <si>
    <t>graveke01</t>
  </si>
  <si>
    <t>Kendall Graveman</t>
  </si>
  <si>
    <t>Kendall</t>
  </si>
  <si>
    <t>Graveman</t>
  </si>
  <si>
    <t>gravk001</t>
  </si>
  <si>
    <t>GRAVEMAN19901221A</t>
  </si>
  <si>
    <t>Graveman, Kendall</t>
  </si>
  <si>
    <t>*031c2*</t>
  </si>
  <si>
    <t>90b5938e-3957-456c-b072-e63d3414b0b7</t>
  </si>
  <si>
    <t>grayjo02</t>
  </si>
  <si>
    <t>Gray</t>
  </si>
  <si>
    <t>grayj003</t>
  </si>
  <si>
    <t>GRAY19911105A</t>
  </si>
  <si>
    <t>Gray, Jon</t>
  </si>
  <si>
    <t>*02bxv*</t>
  </si>
  <si>
    <t>66aad414-3b1f-4a59-9e6e-a21eb395191a</t>
  </si>
  <si>
    <t>grayjo03</t>
  </si>
  <si>
    <t>Josiah</t>
  </si>
  <si>
    <t>grayj004</t>
  </si>
  <si>
    <t>GRAY19971221A</t>
  </si>
  <si>
    <t>Gray, Josiah</t>
  </si>
  <si>
    <t>*04pn3*</t>
  </si>
  <si>
    <t>5c33806e-95bd-46e2-8f21-1f98eb5a6c71</t>
  </si>
  <si>
    <t>grayso01</t>
  </si>
  <si>
    <t>Sonny Gray</t>
  </si>
  <si>
    <t>Sonny</t>
  </si>
  <si>
    <t>grays001</t>
  </si>
  <si>
    <t>GRAY19891107A</t>
  </si>
  <si>
    <t>Gray, Sonny</t>
  </si>
  <si>
    <t>*0260v*</t>
  </si>
  <si>
    <t>09137564-4da4-40a8-8f2c-89244f6205c5</t>
  </si>
  <si>
    <t>greench03</t>
  </si>
  <si>
    <t>Green</t>
  </si>
  <si>
    <t>greec003</t>
  </si>
  <si>
    <t>GREEN19910524A</t>
  </si>
  <si>
    <t>Green, Chad</t>
  </si>
  <si>
    <t>*0374o*</t>
  </si>
  <si>
    <t>94074b63-8e63-4e29-902f-c44fc01684b3</t>
  </si>
  <si>
    <t>greenco01</t>
  </si>
  <si>
    <t>Conner Greene</t>
  </si>
  <si>
    <t>Greene</t>
  </si>
  <si>
    <t>greec004</t>
  </si>
  <si>
    <t>GREENE19950404A</t>
  </si>
  <si>
    <t>Greene, Conner</t>
  </si>
  <si>
    <t>*03749*</t>
  </si>
  <si>
    <t>a116896e-674a-481d-98a4-2807f838836e</t>
  </si>
  <si>
    <t>greengr01</t>
  </si>
  <si>
    <t>greeg002</t>
  </si>
  <si>
    <t>GREEN19870927A</t>
  </si>
  <si>
    <t>Green, Grant</t>
  </si>
  <si>
    <t>*01cx5*</t>
  </si>
  <si>
    <t>greenhu01</t>
  </si>
  <si>
    <t>Hunter Greene</t>
  </si>
  <si>
    <t>greeh001</t>
  </si>
  <si>
    <t>GREENE19990806A</t>
  </si>
  <si>
    <t>Greene, Hunter</t>
  </si>
  <si>
    <t>*04aea*</t>
  </si>
  <si>
    <t>affadbfd-c9cc-4cbf-b6f5-7f78486f6338</t>
  </si>
  <si>
    <t>greenri01</t>
  </si>
  <si>
    <t>greer003</t>
  </si>
  <si>
    <t>greenri03</t>
  </si>
  <si>
    <t>GREENE20000928A</t>
  </si>
  <si>
    <t>Greene, Riley</t>
  </si>
  <si>
    <t>*04nb2*</t>
  </si>
  <si>
    <t>1b1b74df-8718-4787-932a-f8e93189cbdd</t>
  </si>
  <si>
    <t>greensh02</t>
  </si>
  <si>
    <t>Shane Greene</t>
  </si>
  <si>
    <t>grees005</t>
  </si>
  <si>
    <t>GREENE19881117A</t>
  </si>
  <si>
    <t>Greene, Shane</t>
  </si>
  <si>
    <t>*02hds*</t>
  </si>
  <si>
    <t>0cec95e1-f217-45a0-a811-8b585ab796e9</t>
  </si>
  <si>
    <t>greenta01</t>
  </si>
  <si>
    <t>Taylor Green</t>
  </si>
  <si>
    <t>greet005</t>
  </si>
  <si>
    <t>GREEN19861102A</t>
  </si>
  <si>
    <t>Green, Taylor</t>
  </si>
  <si>
    <t>*01ubd*</t>
  </si>
  <si>
    <t>greenty02</t>
  </si>
  <si>
    <t>Tyler Greene</t>
  </si>
  <si>
    <t>greet004</t>
  </si>
  <si>
    <t>GREENE19830817A</t>
  </si>
  <si>
    <t>Greene, Tyler</t>
  </si>
  <si>
    <t>*01d63*</t>
  </si>
  <si>
    <t>greenza02</t>
  </si>
  <si>
    <t>Zach Greene</t>
  </si>
  <si>
    <t>Zachary Greene</t>
  </si>
  <si>
    <t>GREENE19960829A</t>
  </si>
  <si>
    <t>Greene, Zach</t>
  </si>
  <si>
    <t>*04pym*</t>
  </si>
  <si>
    <t>edb03ecc-9902-49b2-acaa-dc1391f07aab</t>
  </si>
  <si>
    <t>gregelu01</t>
  </si>
  <si>
    <t>Luke Gregerson</t>
  </si>
  <si>
    <t>Gregerson</t>
  </si>
  <si>
    <t>gregl001</t>
  </si>
  <si>
    <t>GREGERSON19840514A</t>
  </si>
  <si>
    <t>Gregerson, Luke</t>
  </si>
  <si>
    <t>*01chw*</t>
  </si>
  <si>
    <t>greggke01</t>
  </si>
  <si>
    <t>Kevin Gregg</t>
  </si>
  <si>
    <t>Gregg</t>
  </si>
  <si>
    <t>gregk001</t>
  </si>
  <si>
    <t>GREGG19780620A</t>
  </si>
  <si>
    <t>Gregg, Kevin</t>
  </si>
  <si>
    <t>gregodi01</t>
  </si>
  <si>
    <t>Didi</t>
  </si>
  <si>
    <t>Gregorius</t>
  </si>
  <si>
    <t>gregd001</t>
  </si>
  <si>
    <t>GREGORIUS19900218A</t>
  </si>
  <si>
    <t>Gregorius, Didi</t>
  </si>
  <si>
    <t>*01ut0*</t>
  </si>
  <si>
    <t>greingr01</t>
  </si>
  <si>
    <t>Grayson</t>
  </si>
  <si>
    <t>Greiner</t>
  </si>
  <si>
    <t>greig001</t>
  </si>
  <si>
    <t>GREINER19921011A</t>
  </si>
  <si>
    <t>Greiner, Grayson</t>
  </si>
  <si>
    <t>*03das*</t>
  </si>
  <si>
    <t>greinza01</t>
  </si>
  <si>
    <t>Zack Greinke</t>
  </si>
  <si>
    <t>Greinke</t>
  </si>
  <si>
    <t>greiz001</t>
  </si>
  <si>
    <t>GREINKE19831021A</t>
  </si>
  <si>
    <t>Greinke, Zack</t>
  </si>
  <si>
    <t>*0005k*</t>
  </si>
  <si>
    <t>8f58fb65-042d-4aad-b28b-c2d0e6798feb</t>
  </si>
  <si>
    <t>grichra01</t>
  </si>
  <si>
    <t>Randal</t>
  </si>
  <si>
    <t>Grichuk</t>
  </si>
  <si>
    <t>gricr001</t>
  </si>
  <si>
    <t>GRICHUK19910813A</t>
  </si>
  <si>
    <t>Grichuk, Randal</t>
  </si>
  <si>
    <t>*01s9c*</t>
  </si>
  <si>
    <t>cee7db5a-82ea-4483-9007-069023d7b814</t>
  </si>
  <si>
    <t>griffaj01</t>
  </si>
  <si>
    <t>A.J. Griffin</t>
  </si>
  <si>
    <t>grifa002</t>
  </si>
  <si>
    <t>GRIFFIN19880128A</t>
  </si>
  <si>
    <t>Griffin, A.J.</t>
  </si>
  <si>
    <t>*027d2*</t>
  </si>
  <si>
    <t>grifffo01</t>
  </si>
  <si>
    <t>Foster Griffin</t>
  </si>
  <si>
    <t>griff001</t>
  </si>
  <si>
    <t>GRIFFIN19950727A</t>
  </si>
  <si>
    <t>Griffin, Foster</t>
  </si>
  <si>
    <t>*03caf*</t>
  </si>
  <si>
    <t>griffko01</t>
  </si>
  <si>
    <t>Konnor Griffin</t>
  </si>
  <si>
    <t>Konnor</t>
  </si>
  <si>
    <t>GRIFFIN20060424A</t>
  </si>
  <si>
    <t>Griffin, Konnor</t>
  </si>
  <si>
    <t>*05u3u*</t>
  </si>
  <si>
    <t>b25754a1-ee4a-444c-b9ed-c9a03bb97206</t>
  </si>
  <si>
    <t>grillja01</t>
  </si>
  <si>
    <t>Jason Grilli</t>
  </si>
  <si>
    <t>Grilli</t>
  </si>
  <si>
    <t>grilj001</t>
  </si>
  <si>
    <t>GRILLI19761111A</t>
  </si>
  <si>
    <t>Grilli, Jason</t>
  </si>
  <si>
    <t>*000oj*</t>
  </si>
  <si>
    <t>grimmju01</t>
  </si>
  <si>
    <t>Grimm</t>
  </si>
  <si>
    <t>grimj002</t>
  </si>
  <si>
    <t>GRIMM19880816A</t>
  </si>
  <si>
    <t>Grimm, Justin</t>
  </si>
  <si>
    <t>*024p6*</t>
  </si>
  <si>
    <t>f2740f06-a461-428a-bdd2-8ea44dc25e13</t>
  </si>
  <si>
    <t>grishtr01</t>
  </si>
  <si>
    <t>Trent</t>
  </si>
  <si>
    <t>Grisham</t>
  </si>
  <si>
    <t>grist001</t>
  </si>
  <si>
    <t>CLARK19961101A</t>
  </si>
  <si>
    <t>Grisham, Trent</t>
  </si>
  <si>
    <t>*03pit*</t>
  </si>
  <si>
    <t>2abe6b22-33b3-4e14-9f5a-b7df9f16a633</t>
  </si>
  <si>
    <t>grissva01</t>
  </si>
  <si>
    <t>Vaughn</t>
  </si>
  <si>
    <t>Grissom</t>
  </si>
  <si>
    <t>grisv001</t>
  </si>
  <si>
    <t>GRISSOM20010105A</t>
  </si>
  <si>
    <t>Grissom, Vaughn</t>
  </si>
  <si>
    <t>*0518n*</t>
  </si>
  <si>
    <t>ea43914a-209c-4869-a150-3dbf144b8e04</t>
  </si>
  <si>
    <t>groomja01</t>
  </si>
  <si>
    <t>Jason Groome</t>
  </si>
  <si>
    <t>Groome</t>
  </si>
  <si>
    <t>Jay Groome</t>
  </si>
  <si>
    <t>GROOME19980823A</t>
  </si>
  <si>
    <t>Groome, Jay</t>
  </si>
  <si>
    <t>Groome, Jason</t>
  </si>
  <si>
    <t>*03ysp*</t>
  </si>
  <si>
    <t>660289a0-15aa-45ff-9bf8-25ccecfb1263</t>
  </si>
  <si>
    <t>groshjo01</t>
  </si>
  <si>
    <t>Groshans</t>
  </si>
  <si>
    <t>grosj001</t>
  </si>
  <si>
    <t>GROSHANS19991110A</t>
  </si>
  <si>
    <t>Groshans, Jordan</t>
  </si>
  <si>
    <t>*04n8x*</t>
  </si>
  <si>
    <t>01331a08-7bbb-4733-b370-f9db64d971a5</t>
  </si>
  <si>
    <t>grossro01</t>
  </si>
  <si>
    <t>Grossman</t>
  </si>
  <si>
    <t>grosr001</t>
  </si>
  <si>
    <t>GROSSMAN19890916A</t>
  </si>
  <si>
    <t>Grossman, Robbie</t>
  </si>
  <si>
    <t>*01seb*</t>
  </si>
  <si>
    <t>021f2191-b12a-410a-9483-6402e72b60fb</t>
  </si>
  <si>
    <t>grovemi01</t>
  </si>
  <si>
    <t>Michael Grove</t>
  </si>
  <si>
    <t>Grove</t>
  </si>
  <si>
    <t>grovm001</t>
  </si>
  <si>
    <t>GROVE19961218A</t>
  </si>
  <si>
    <t>Grove, Michael</t>
  </si>
  <si>
    <t>*04pmk*</t>
  </si>
  <si>
    <t>a3fe1ca5-d8ed-4fe3-b0d5-b2265a980568</t>
  </si>
  <si>
    <t>gsellro01</t>
  </si>
  <si>
    <t>Gsellman</t>
  </si>
  <si>
    <t>gselr001</t>
  </si>
  <si>
    <t>GSELLMAN19930718A</t>
  </si>
  <si>
    <t>Gsellman, Robert</t>
  </si>
  <si>
    <t>*02c0c*</t>
  </si>
  <si>
    <t>9f99c020-a9ea-40c9-a46c-cc341b936a1f</t>
  </si>
  <si>
    <t>guerral01</t>
  </si>
  <si>
    <t>Alexander Guerrero</t>
  </si>
  <si>
    <t>guera001</t>
  </si>
  <si>
    <t>GUERREROcubaA01</t>
  </si>
  <si>
    <t>Guerrero, Alex</t>
  </si>
  <si>
    <t>Guerrero, Alexander</t>
  </si>
  <si>
    <t>*032uh*</t>
  </si>
  <si>
    <t>guerrja01</t>
  </si>
  <si>
    <t>Javy</t>
  </si>
  <si>
    <t>Guerra</t>
  </si>
  <si>
    <t>guerj002</t>
  </si>
  <si>
    <t>GUERRA19851031A</t>
  </si>
  <si>
    <t>Guerra, Javy</t>
  </si>
  <si>
    <t>*01ut3*</t>
  </si>
  <si>
    <t>abe45642-40dc-4ef3-9bc6-25647ed3c3bf</t>
  </si>
  <si>
    <t>guerrju02</t>
  </si>
  <si>
    <t>guerj003</t>
  </si>
  <si>
    <t>GUERRA19850116A</t>
  </si>
  <si>
    <t>Júnior Guerra</t>
  </si>
  <si>
    <t>Guerra, Junior</t>
  </si>
  <si>
    <t>*03p6w*</t>
  </si>
  <si>
    <t>guerrma02</t>
  </si>
  <si>
    <t>Matt Guerrier</t>
  </si>
  <si>
    <t>Guerrier</t>
  </si>
  <si>
    <t>guerm001</t>
  </si>
  <si>
    <t>GUERRIER19780802A</t>
  </si>
  <si>
    <t>Guerrier, Matt</t>
  </si>
  <si>
    <t>*000j9*</t>
  </si>
  <si>
    <t>guerrta02</t>
  </si>
  <si>
    <t>Taylor Guerrieri</t>
  </si>
  <si>
    <t>Guerrieri</t>
  </si>
  <si>
    <t>guert002</t>
  </si>
  <si>
    <t>GUERRIERI19921201A</t>
  </si>
  <si>
    <t>Guerrieri, Taylor</t>
  </si>
  <si>
    <t>*027bp*</t>
  </si>
  <si>
    <t>guerrvl01</t>
  </si>
  <si>
    <t>Vladimir Guerrero</t>
  </si>
  <si>
    <t>Vladimir</t>
  </si>
  <si>
    <t>guerv001</t>
  </si>
  <si>
    <t>GUERRERO19760209A</t>
  </si>
  <si>
    <t>Guerrero, Vladimir</t>
  </si>
  <si>
    <t>guerrvl02</t>
  </si>
  <si>
    <t>Guerrero Jr.</t>
  </si>
  <si>
    <t>guerv002</t>
  </si>
  <si>
    <t>GUERRERO19990316A</t>
  </si>
  <si>
    <t>Guerrero Jr., Vladimir</t>
  </si>
  <si>
    <t>*03ojr*</t>
  </si>
  <si>
    <t>400e466f-1da1-4614-a5ec-9ff299ada9cd</t>
  </si>
  <si>
    <t>guillca01</t>
  </si>
  <si>
    <t>Carlos Guillen</t>
  </si>
  <si>
    <t>Guillen</t>
  </si>
  <si>
    <t>guilc001</t>
  </si>
  <si>
    <t>GUILLEN19750930A</t>
  </si>
  <si>
    <t>Guillen, Carlos</t>
  </si>
  <si>
    <t>guilljo01</t>
  </si>
  <si>
    <t>Jose Guillen</t>
  </si>
  <si>
    <t>guilj001</t>
  </si>
  <si>
    <t>GUILLEN19760517A</t>
  </si>
  <si>
    <t>Guillen, Jose</t>
  </si>
  <si>
    <t>guilllu01</t>
  </si>
  <si>
    <t>Guillorme</t>
  </si>
  <si>
    <t>guill001</t>
  </si>
  <si>
    <t>GUILLORME19940927A</t>
  </si>
  <si>
    <t>Guillorme, Luis</t>
  </si>
  <si>
    <t>*0317b*</t>
  </si>
  <si>
    <t>676376e8-2453-4193-9842-97ea8827a8b8</t>
  </si>
  <si>
    <t>gustaja01</t>
  </si>
  <si>
    <t>Jandel</t>
  </si>
  <si>
    <t>Gustave</t>
  </si>
  <si>
    <t>gustj001</t>
  </si>
  <si>
    <t>GUSTAVE19921012A</t>
  </si>
  <si>
    <t>Gustave, Jandel</t>
  </si>
  <si>
    <t>*031nm*</t>
  </si>
  <si>
    <t>5ef21e7a-cf60-4d9e-ba0b-a2a8ea7c34be</t>
  </si>
  <si>
    <t>gustory01</t>
  </si>
  <si>
    <t>Ryan Gusto</t>
  </si>
  <si>
    <t>Gusto</t>
  </si>
  <si>
    <t>gustr001</t>
  </si>
  <si>
    <t>GUSTO19990311A</t>
  </si>
  <si>
    <t>Gusto, Ryan</t>
  </si>
  <si>
    <t>*0518s*</t>
  </si>
  <si>
    <t>86d66fee-ab38-46f6-8a30-d334ba494993</t>
  </si>
  <si>
    <t>guthrje01</t>
  </si>
  <si>
    <t>Jeremy Guthrie</t>
  </si>
  <si>
    <t>Guthrie</t>
  </si>
  <si>
    <t>guthj001</t>
  </si>
  <si>
    <t>GUTHRIE19790408A</t>
  </si>
  <si>
    <t>Guthrie, Jeremy</t>
  </si>
  <si>
    <t>gutiefr01</t>
  </si>
  <si>
    <t>Franklin Gutierrez</t>
  </si>
  <si>
    <t>Gutierrez</t>
  </si>
  <si>
    <t>gutif001</t>
  </si>
  <si>
    <t>GUTIERREZ19830221A</t>
  </si>
  <si>
    <t>Gutierrez, Franklin</t>
  </si>
  <si>
    <t>*0009k*</t>
  </si>
  <si>
    <t>gutieke01</t>
  </si>
  <si>
    <t>Kelvin Gutierrez</t>
  </si>
  <si>
    <t>Kelvin</t>
  </si>
  <si>
    <t>gutik001</t>
  </si>
  <si>
    <t>GUTIERREZ19940828A</t>
  </si>
  <si>
    <t>Gutierrez, Kelvin</t>
  </si>
  <si>
    <t>*03nud*</t>
  </si>
  <si>
    <t>gutievl01</t>
  </si>
  <si>
    <t>gutiv001</t>
  </si>
  <si>
    <t>GUTIERREZcubaV01</t>
  </si>
  <si>
    <t>Gutierrez, Vladimir</t>
  </si>
  <si>
    <t>*03mmw*</t>
  </si>
  <si>
    <t>c7a4fa86-10a3-4126-bbdd-f811f86b80a3</t>
  </si>
  <si>
    <t>guyerbr01</t>
  </si>
  <si>
    <t>Guyer</t>
  </si>
  <si>
    <t>guyeb001</t>
  </si>
  <si>
    <t>GUYER19860128A</t>
  </si>
  <si>
    <t>Guyer, Brandon</t>
  </si>
  <si>
    <t>*01ud6*</t>
  </si>
  <si>
    <t>guzmade01</t>
  </si>
  <si>
    <t>Denzer Guzman</t>
  </si>
  <si>
    <t>Denzer</t>
  </si>
  <si>
    <t>Guzman</t>
  </si>
  <si>
    <t>guzmd002</t>
  </si>
  <si>
    <t>GUZMAN20040208A</t>
  </si>
  <si>
    <t>Guzman, Denzer</t>
  </si>
  <si>
    <t>*05m1b*</t>
  </si>
  <si>
    <t>7d8cb862-f22f-4788-b9bb-04808eb4dfc2</t>
  </si>
  <si>
    <t>guzmaje01</t>
  </si>
  <si>
    <t>Jesus Guzman</t>
  </si>
  <si>
    <t>guzmj005</t>
  </si>
  <si>
    <t>GUZMAN19840614A</t>
  </si>
  <si>
    <t>Guzman, Jesus</t>
  </si>
  <si>
    <t>*01djx*</t>
  </si>
  <si>
    <t>guzmaro01</t>
  </si>
  <si>
    <t>Ronald Guzman</t>
  </si>
  <si>
    <t>guzmr001</t>
  </si>
  <si>
    <t>GUZMAN19941020A</t>
  </si>
  <si>
    <t>Guzman, Ronald</t>
  </si>
  <si>
    <t>*02i1a*</t>
  </si>
  <si>
    <t>ebfb9a5c-1428-462b-a584-70fb792b7792</t>
  </si>
  <si>
    <t>gwynnto02</t>
  </si>
  <si>
    <t>Tony Gwynn</t>
  </si>
  <si>
    <t>Gwynn</t>
  </si>
  <si>
    <t>gwynt001</t>
  </si>
  <si>
    <t>Tony Gwynn Jr.</t>
  </si>
  <si>
    <t>GWYNN19600509A</t>
  </si>
  <si>
    <t>Gwynn, Tony</t>
  </si>
  <si>
    <t>Gwynn Jr., Tony</t>
  </si>
  <si>
    <t>gyorkje01</t>
  </si>
  <si>
    <t>Jedd</t>
  </si>
  <si>
    <t>Gyorko</t>
  </si>
  <si>
    <t>gyorj001</t>
  </si>
  <si>
    <t>GYORKO19880923A</t>
  </si>
  <si>
    <t>Gyorko, Jedd</t>
  </si>
  <si>
    <t>*024wf*</t>
  </si>
  <si>
    <t>haaseer01</t>
  </si>
  <si>
    <t>Haase</t>
  </si>
  <si>
    <t>haase001</t>
  </si>
  <si>
    <t>HAASE19921218A</t>
  </si>
  <si>
    <t>Haase, Eric</t>
  </si>
  <si>
    <t>*02bv2*</t>
  </si>
  <si>
    <t>ecaa2cc2-5efd-4fd4-aa74-3755123f24bd</t>
  </si>
  <si>
    <t>haderjo01</t>
  </si>
  <si>
    <t>Hader</t>
  </si>
  <si>
    <t>hadej001</t>
  </si>
  <si>
    <t>HADER19940407A</t>
  </si>
  <si>
    <t>Hader, Josh</t>
  </si>
  <si>
    <t>*02n96*</t>
  </si>
  <si>
    <t>0cd5e11c-5fed-4c17-b321-17e1dd141113</t>
  </si>
  <si>
    <t>hafnetr01</t>
  </si>
  <si>
    <t>Travis Hafner</t>
  </si>
  <si>
    <t>Hafner</t>
  </si>
  <si>
    <t>hafnt001</t>
  </si>
  <si>
    <t>HAFNER19770603A</t>
  </si>
  <si>
    <t>Hafner, Travis</t>
  </si>
  <si>
    <t>hagadni01</t>
  </si>
  <si>
    <t>Nick Hagadone</t>
  </si>
  <si>
    <t>Hagadone</t>
  </si>
  <si>
    <t>hagan001</t>
  </si>
  <si>
    <t>HAGADONE19860101A</t>
  </si>
  <si>
    <t>Hagadone, Nick</t>
  </si>
  <si>
    <t>*01fco*</t>
  </si>
  <si>
    <t>haggesa01</t>
  </si>
  <si>
    <t>Haggerty</t>
  </si>
  <si>
    <t>haggs001</t>
  </si>
  <si>
    <t>HAGGERTY19940526A</t>
  </si>
  <si>
    <t>Haggerty, Sam</t>
  </si>
  <si>
    <t>*03qz9*</t>
  </si>
  <si>
    <t>d3291ad7-1c98-43c3-a58e-b1cb1d8034c9</t>
  </si>
  <si>
    <t>hahnje01</t>
  </si>
  <si>
    <t>Hahn</t>
  </si>
  <si>
    <t>hahnj001</t>
  </si>
  <si>
    <t>HAHN19890730A</t>
  </si>
  <si>
    <t>Hahn, Jesse</t>
  </si>
  <si>
    <t>*020dj*</t>
  </si>
  <si>
    <t>553516c2-9342-4674-b467-0d85c7c0e242</t>
  </si>
  <si>
    <t>hairsje02</t>
  </si>
  <si>
    <t>Jerry Hairston</t>
  </si>
  <si>
    <t>Hairston</t>
  </si>
  <si>
    <t>hairj002</t>
  </si>
  <si>
    <t>Jerry Hairston Jr.</t>
  </si>
  <si>
    <t>HAIRSTON19760529A</t>
  </si>
  <si>
    <t>Hairston, Jerry</t>
  </si>
  <si>
    <t>Hairston Jr., Jerry</t>
  </si>
  <si>
    <t>hairssc01</t>
  </si>
  <si>
    <t>Scott Hairston</t>
  </si>
  <si>
    <t>hairs001</t>
  </si>
  <si>
    <t>HAIRSTON19800525A</t>
  </si>
  <si>
    <t>Hairston, Scott</t>
  </si>
  <si>
    <t>haleda01</t>
  </si>
  <si>
    <t>Hale</t>
  </si>
  <si>
    <t>haled001</t>
  </si>
  <si>
    <t>haleda02</t>
  </si>
  <si>
    <t>HALE19870927A</t>
  </si>
  <si>
    <t>Hale, David</t>
  </si>
  <si>
    <t>*01utm*</t>
  </si>
  <si>
    <t>hallaro01</t>
  </si>
  <si>
    <t>Roy Halladay</t>
  </si>
  <si>
    <t>Roy</t>
  </si>
  <si>
    <t>Halladay</t>
  </si>
  <si>
    <t>hallr001</t>
  </si>
  <si>
    <t>HALLADAY19770514A</t>
  </si>
  <si>
    <t>Halladay, Roy</t>
  </si>
  <si>
    <t>hallbi01</t>
  </si>
  <si>
    <t>Bill Hall</t>
  </si>
  <si>
    <t>Bill</t>
  </si>
  <si>
    <t>Hall</t>
  </si>
  <si>
    <t>hallb001</t>
  </si>
  <si>
    <t>hallbi03</t>
  </si>
  <si>
    <t>HALL19791228A</t>
  </si>
  <si>
    <t>Hall, Bill</t>
  </si>
  <si>
    <t>hallda02</t>
  </si>
  <si>
    <t>Darick</t>
  </si>
  <si>
    <t>halld003</t>
  </si>
  <si>
    <t>HALL19950725A</t>
  </si>
  <si>
    <t>Hall, Darick</t>
  </si>
  <si>
    <t>*041yc*</t>
  </si>
  <si>
    <t>61eddde2-d3d2-4aef-8a11-2accba0bef7c</t>
  </si>
  <si>
    <t>halldl01</t>
  </si>
  <si>
    <t>DL Hall</t>
  </si>
  <si>
    <t>DL</t>
  </si>
  <si>
    <t>halld004</t>
  </si>
  <si>
    <t>HALL19980919A</t>
  </si>
  <si>
    <t>Hall, DL</t>
  </si>
  <si>
    <t>*04aeh*</t>
  </si>
  <si>
    <t>090b9440-3daf-4255-b341-847b5281f7bd</t>
  </si>
  <si>
    <t>hallma02</t>
  </si>
  <si>
    <t>Matt Hall</t>
  </si>
  <si>
    <t>hallm002</t>
  </si>
  <si>
    <t>HALL19930723A</t>
  </si>
  <si>
    <t>Hall, Matt</t>
  </si>
  <si>
    <t>*03qlt*</t>
  </si>
  <si>
    <t>hallst01</t>
  </si>
  <si>
    <t>Steele Hall</t>
  </si>
  <si>
    <t>Steele</t>
  </si>
  <si>
    <t>HALL20070724A</t>
  </si>
  <si>
    <t>Hall, Steele</t>
  </si>
  <si>
    <t>*06rw2*</t>
  </si>
  <si>
    <t>halvose01</t>
  </si>
  <si>
    <t>Seth Halvorsen</t>
  </si>
  <si>
    <t>Halvorsen</t>
  </si>
  <si>
    <t>halvs001</t>
  </si>
  <si>
    <t>HALVORSEN20000218A</t>
  </si>
  <si>
    <t>Halvorsen, Seth</t>
  </si>
  <si>
    <t>*06fqx*</t>
  </si>
  <si>
    <t>6af9ff8e-a5e2-4605-a30d-11b513c47413</t>
  </si>
  <si>
    <t>hamelco01</t>
  </si>
  <si>
    <t>Cole Hamels</t>
  </si>
  <si>
    <t>Hamels</t>
  </si>
  <si>
    <t>hamec001</t>
  </si>
  <si>
    <t>HAMELS19831227A</t>
  </si>
  <si>
    <t>Hamels, Cole</t>
  </si>
  <si>
    <t>*0009w*</t>
  </si>
  <si>
    <t>hamilbi02</t>
  </si>
  <si>
    <t>Hamilton</t>
  </si>
  <si>
    <t>hamib101</t>
  </si>
  <si>
    <t>HAMILTON19900909A</t>
  </si>
  <si>
    <t>Hamilton, Billy</t>
  </si>
  <si>
    <t>*01sy8*</t>
  </si>
  <si>
    <t>hamilda03</t>
  </si>
  <si>
    <t>hamid002</t>
  </si>
  <si>
    <t>HAMILTON19970929A</t>
  </si>
  <si>
    <t>Hamilton, David</t>
  </si>
  <si>
    <t>*0515v*</t>
  </si>
  <si>
    <t>58584765-1e1b-4eac-86aa-7570f90967fe</t>
  </si>
  <si>
    <t>hamilia01</t>
  </si>
  <si>
    <t>Ian Hamilton</t>
  </si>
  <si>
    <t>hamii001</t>
  </si>
  <si>
    <t>HAMILTON19950616A</t>
  </si>
  <si>
    <t>Hamilton, Ian</t>
  </si>
  <si>
    <t>*041w8*</t>
  </si>
  <si>
    <t>1f905c6a-42a5-4bc7-a655-fd0371109807</t>
  </si>
  <si>
    <t>hamiljo03</t>
  </si>
  <si>
    <t>Josh Hamilton</t>
  </si>
  <si>
    <t>hamij003</t>
  </si>
  <si>
    <t>HAMILTON19810521A</t>
  </si>
  <si>
    <t>Hamilton, Josh</t>
  </si>
  <si>
    <t>*000fj*</t>
  </si>
  <si>
    <t>hammeja01</t>
  </si>
  <si>
    <t>Jason Hammel</t>
  </si>
  <si>
    <t>Hammel</t>
  </si>
  <si>
    <t>hammj002</t>
  </si>
  <si>
    <t>HAMMEL19820902A</t>
  </si>
  <si>
    <t>Hammel, Jason</t>
  </si>
  <si>
    <t>hampsga01</t>
  </si>
  <si>
    <t>Hampson</t>
  </si>
  <si>
    <t>hampg001</t>
  </si>
  <si>
    <t>HAMPSON19941010A</t>
  </si>
  <si>
    <t>Hampson, Garrett</t>
  </si>
  <si>
    <t>*041qk*</t>
  </si>
  <si>
    <t>052cf3ca-07e0-4b1c-b6f1-c6bb69eaf9cd</t>
  </si>
  <si>
    <t>hamptch01</t>
  </si>
  <si>
    <t>Chase Hampton</t>
  </si>
  <si>
    <t>Hampton</t>
  </si>
  <si>
    <t>HAMPTON20010807A</t>
  </si>
  <si>
    <t>Hampton, Chase</t>
  </si>
  <si>
    <t>*05yh3*</t>
  </si>
  <si>
    <t>832b0571-1470-4e31-8b31-1a62b8ea7b80</t>
  </si>
  <si>
    <t>hancoem01</t>
  </si>
  <si>
    <t>Emerson Hancock</t>
  </si>
  <si>
    <t>Hancock</t>
  </si>
  <si>
    <t>hance001</t>
  </si>
  <si>
    <t>HANCOCK19990531A</t>
  </si>
  <si>
    <t>Hancock, Emerson</t>
  </si>
  <si>
    <t>*0510l*</t>
  </si>
  <si>
    <t>e7681cb2-8f19-4a7b-83cb-d4850cb8e8f5</t>
  </si>
  <si>
    <t>handbr01</t>
  </si>
  <si>
    <t>Brad Hand</t>
  </si>
  <si>
    <t>Hand</t>
  </si>
  <si>
    <t>handb001</t>
  </si>
  <si>
    <t>HAND19900320A</t>
  </si>
  <si>
    <t>Hand, Brad</t>
  </si>
  <si>
    <t>*0241r*</t>
  </si>
  <si>
    <t>e4e65808-35d7-49b2-a26f-8b0e7a96e185</t>
  </si>
  <si>
    <t>hanifbr01</t>
  </si>
  <si>
    <t>Brenan Hanifee</t>
  </si>
  <si>
    <t>Brenan</t>
  </si>
  <si>
    <t>Hanifee</t>
  </si>
  <si>
    <t>hanib001</t>
  </si>
  <si>
    <t>HANIFEE19980529A</t>
  </si>
  <si>
    <t>Hanifee, Brenan</t>
  </si>
  <si>
    <t>*041rq*</t>
  </si>
  <si>
    <t>1833fd69-dc6b-4e8a-a3a7-e2e175898d6c</t>
  </si>
  <si>
    <t>hanigmi01</t>
  </si>
  <si>
    <t>Haniger</t>
  </si>
  <si>
    <t>hanim001</t>
  </si>
  <si>
    <t>HANIGER19901223A</t>
  </si>
  <si>
    <t>Haniger, Mitch</t>
  </si>
  <si>
    <t>*02mwj*</t>
  </si>
  <si>
    <t>c0c3bea5-a210-45d8-adaf-ece06f2e07a8</t>
  </si>
  <si>
    <t>hanigry01</t>
  </si>
  <si>
    <t>Ryan Hanigan</t>
  </si>
  <si>
    <t>Hanigan</t>
  </si>
  <si>
    <t>hanir001</t>
  </si>
  <si>
    <t>HANIGAN19800816A</t>
  </si>
  <si>
    <t>Hanigan, Ryan</t>
  </si>
  <si>
    <t>*000mw*</t>
  </si>
  <si>
    <t>hannaja01</t>
  </si>
  <si>
    <t>Jack Hannahan</t>
  </si>
  <si>
    <t>Hannahan</t>
  </si>
  <si>
    <t>hannj001</t>
  </si>
  <si>
    <t>HANNAHAN19800304A</t>
  </si>
  <si>
    <t>Hannahan, Jack</t>
  </si>
  <si>
    <t>hanrajo01</t>
  </si>
  <si>
    <t>Joel Hanrahan</t>
  </si>
  <si>
    <t>Hanrahan</t>
  </si>
  <si>
    <t>hanrj001</t>
  </si>
  <si>
    <t>HANRAHAN19811006A</t>
  </si>
  <si>
    <t>Hanrahan, Joel</t>
  </si>
  <si>
    <t>hanseal01</t>
  </si>
  <si>
    <t>Alec Hansen</t>
  </si>
  <si>
    <t>Hansen</t>
  </si>
  <si>
    <t>HANSEN19941010A</t>
  </si>
  <si>
    <t>Hansen, Alec</t>
  </si>
  <si>
    <t>*0315c*</t>
  </si>
  <si>
    <t>hansoal01</t>
  </si>
  <si>
    <t>Alen</t>
  </si>
  <si>
    <t>Hanson</t>
  </si>
  <si>
    <t>hansa001</t>
  </si>
  <si>
    <t>HANSON19921022A</t>
  </si>
  <si>
    <t>Hanson, Alen</t>
  </si>
  <si>
    <t>*029uv*</t>
  </si>
  <si>
    <t>hansoto01</t>
  </si>
  <si>
    <t>Tommy Hanson</t>
  </si>
  <si>
    <t>hanst001</t>
  </si>
  <si>
    <t>HANSON19860828A</t>
  </si>
  <si>
    <t>Hanson, Tommy</t>
  </si>
  <si>
    <t>*01bw7*</t>
  </si>
  <si>
    <t>happia01</t>
  </si>
  <si>
    <t>Happ</t>
  </si>
  <si>
    <t>happi001</t>
  </si>
  <si>
    <t>HAPP19940812A</t>
  </si>
  <si>
    <t>Happ, Ian</t>
  </si>
  <si>
    <t>*03nmw*</t>
  </si>
  <si>
    <t>751b504f-f849-44c2-9867-8c6eea066ba5</t>
  </si>
  <si>
    <t>happja01</t>
  </si>
  <si>
    <t>J.A. Happ</t>
  </si>
  <si>
    <t>J.A.</t>
  </si>
  <si>
    <t>happj001</t>
  </si>
  <si>
    <t>HAPP19821019A</t>
  </si>
  <si>
    <t>Happ, J.A.</t>
  </si>
  <si>
    <t>*000y0*</t>
  </si>
  <si>
    <t>haranaa01</t>
  </si>
  <si>
    <t>Aaron Harang</t>
  </si>
  <si>
    <t>Harang</t>
  </si>
  <si>
    <t>haraa001</t>
  </si>
  <si>
    <t>HARANG19780509A</t>
  </si>
  <si>
    <t>Harang, Aaron</t>
  </si>
  <si>
    <t>*00033*</t>
  </si>
  <si>
    <t>harderi01</t>
  </si>
  <si>
    <t>Rich Harden</t>
  </si>
  <si>
    <t>Rich</t>
  </si>
  <si>
    <t>Harden</t>
  </si>
  <si>
    <t>hardr001</t>
  </si>
  <si>
    <t>HARDEN19811130A</t>
  </si>
  <si>
    <t>Harden, Rich</t>
  </si>
  <si>
    <t>*000sf*</t>
  </si>
  <si>
    <t>hardybl01</t>
  </si>
  <si>
    <t>Hardy</t>
  </si>
  <si>
    <t>hardb001</t>
  </si>
  <si>
    <t>HARDY19870314A</t>
  </si>
  <si>
    <t>Hardy, Blaine</t>
  </si>
  <si>
    <t>*01u5r*</t>
  </si>
  <si>
    <t>hardyjj01</t>
  </si>
  <si>
    <t>J.J. Hardy</t>
  </si>
  <si>
    <t>hardj003</t>
  </si>
  <si>
    <t>HARDY19820819A</t>
  </si>
  <si>
    <t>Hardy, J.J.</t>
  </si>
  <si>
    <t>*0008g*</t>
  </si>
  <si>
    <t>harenda01</t>
  </si>
  <si>
    <t>Dan Haren</t>
  </si>
  <si>
    <t>Haren</t>
  </si>
  <si>
    <t>hared001</t>
  </si>
  <si>
    <t>HAREN19800917A</t>
  </si>
  <si>
    <t>Haren, Dan</t>
  </si>
  <si>
    <t>harpebr03</t>
  </si>
  <si>
    <t>Bryce Harper</t>
  </si>
  <si>
    <t>Harper</t>
  </si>
  <si>
    <t>harpb003</t>
  </si>
  <si>
    <t>HARPER19921016A</t>
  </si>
  <si>
    <t>Harper, Bryce</t>
  </si>
  <si>
    <t>*01fh9*</t>
  </si>
  <si>
    <t>ecb252d9-f2b5-4494-b48d-8a148ec669c5</t>
  </si>
  <si>
    <t>harpery01</t>
  </si>
  <si>
    <t>Ryne Harper</t>
  </si>
  <si>
    <t>Ryne</t>
  </si>
  <si>
    <t>harpr001</t>
  </si>
  <si>
    <t>HARPER19890327A</t>
  </si>
  <si>
    <t>Harper, Ryne</t>
  </si>
  <si>
    <t>*03any*</t>
  </si>
  <si>
    <t>harrelu01</t>
  </si>
  <si>
    <t>Lucas Harrell</t>
  </si>
  <si>
    <t>Harrell</t>
  </si>
  <si>
    <t>harrl002</t>
  </si>
  <si>
    <t>HARRELL19850603A</t>
  </si>
  <si>
    <t>Harrell, Lucas</t>
  </si>
  <si>
    <t>harribr02</t>
  </si>
  <si>
    <t>Brett Harris</t>
  </si>
  <si>
    <t>Harris</t>
  </si>
  <si>
    <t>harrb002</t>
  </si>
  <si>
    <t>HARRIS19980624A</t>
  </si>
  <si>
    <t>Harris, Brett</t>
  </si>
  <si>
    <t>*05yca*</t>
  </si>
  <si>
    <t>24c8273a-6e18-4d69-97e5-1ca47dd464a5</t>
  </si>
  <si>
    <t>harridu01</t>
  </si>
  <si>
    <t>Dustin Harris</t>
  </si>
  <si>
    <t>harrd003</t>
  </si>
  <si>
    <t>HARRIS19990708A</t>
  </si>
  <si>
    <t>Harris, Dustin</t>
  </si>
  <si>
    <t>*0518r*</t>
  </si>
  <si>
    <t>5263c9a1-276e-4c53-bda9-7591bef88baf</t>
  </si>
  <si>
    <t>harriho03</t>
  </si>
  <si>
    <t>Hogan Harris</t>
  </si>
  <si>
    <t>Hogan</t>
  </si>
  <si>
    <t>harrh002</t>
  </si>
  <si>
    <t>HARRIS19961226A</t>
  </si>
  <si>
    <t>Harris, Hogan</t>
  </si>
  <si>
    <t>*04pps*</t>
  </si>
  <si>
    <t>7680f05a-1a7a-4c76-b0d8-fcf75bd8e133</t>
  </si>
  <si>
    <t>harrijo05</t>
  </si>
  <si>
    <t>Josh Harrison</t>
  </si>
  <si>
    <t>harrj002</t>
  </si>
  <si>
    <t>HARRISON19870708A</t>
  </si>
  <si>
    <t>Harrison, Josh</t>
  </si>
  <si>
    <t>*01sjy*</t>
  </si>
  <si>
    <t>ac63dbd1-4d20-445c-b2d1-f2a000276b36</t>
  </si>
  <si>
    <t>harriky01</t>
  </si>
  <si>
    <t>Kyle Harrison</t>
  </si>
  <si>
    <t>harrk001</t>
  </si>
  <si>
    <t>HARRISON20010812A</t>
  </si>
  <si>
    <t>Harrison, Kyle</t>
  </si>
  <si>
    <t>*05js3*</t>
  </si>
  <si>
    <t>e49180fa-a332-44b8-bffc-72aab7f7961b</t>
  </si>
  <si>
    <t>harrima01</t>
  </si>
  <si>
    <t>Matt Harrison</t>
  </si>
  <si>
    <t>harrm001</t>
  </si>
  <si>
    <t>HARRISON19850816A</t>
  </si>
  <si>
    <t>Harrison, Matt</t>
  </si>
  <si>
    <t>*004e9*</t>
  </si>
  <si>
    <t>harrimi04</t>
  </si>
  <si>
    <t>Harris II</t>
  </si>
  <si>
    <t>Michael Harris</t>
  </si>
  <si>
    <t>harrm004</t>
  </si>
  <si>
    <t>HARRIS20010307A</t>
  </si>
  <si>
    <t>Harris II, Michael</t>
  </si>
  <si>
    <t>*0512v*</t>
  </si>
  <si>
    <t>8100f832-cc2d-41b3-8166-e7d8d0e08558</t>
  </si>
  <si>
    <t>harrimo01</t>
  </si>
  <si>
    <t>Monte</t>
  </si>
  <si>
    <t>harrm003</t>
  </si>
  <si>
    <t>HARRISON19950810A</t>
  </si>
  <si>
    <t>Harrison, Monte</t>
  </si>
  <si>
    <t>*03cah*</t>
  </si>
  <si>
    <t>915237f7-74dc-4fdb-ac56-7da76e2b23f3</t>
  </si>
  <si>
    <t>harrith01</t>
  </si>
  <si>
    <t>Thomas Harrington</t>
  </si>
  <si>
    <t>Thomas</t>
  </si>
  <si>
    <t>Harrington</t>
  </si>
  <si>
    <t>HARRINGTON20010712A</t>
  </si>
  <si>
    <t>Harrington, Thomas</t>
  </si>
  <si>
    <t>*05zya*</t>
  </si>
  <si>
    <t>a44d81ed-b9b5-48ec-b66a-36ac2a88692a</t>
  </si>
  <si>
    <t>harriwi10</t>
  </si>
  <si>
    <t>Will Harris</t>
  </si>
  <si>
    <t>harrw002</t>
  </si>
  <si>
    <t>HARRIS19840828A</t>
  </si>
  <si>
    <t>Harris, Will</t>
  </si>
  <si>
    <t>*02t1d*</t>
  </si>
  <si>
    <t>hartco01</t>
  </si>
  <si>
    <t>Corey Hart</t>
  </si>
  <si>
    <t>Hart</t>
  </si>
  <si>
    <t>hartc001</t>
  </si>
  <si>
    <t>HART19820324A</t>
  </si>
  <si>
    <t>Hart, Corey</t>
  </si>
  <si>
    <t>*0008l*</t>
  </si>
  <si>
    <t>hartky01</t>
  </si>
  <si>
    <t>Kyle Hart</t>
  </si>
  <si>
    <t>hartk002</t>
  </si>
  <si>
    <t>HART19921123A</t>
  </si>
  <si>
    <t>Hart, Kyle</t>
  </si>
  <si>
    <t>*0422c*</t>
  </si>
  <si>
    <t>64033a79-1099-4f6e-82db-e3e27a8c9134</t>
  </si>
  <si>
    <t>hartlge01</t>
  </si>
  <si>
    <t>Geoff Hartlieb</t>
  </si>
  <si>
    <t>Geoff</t>
  </si>
  <si>
    <t>Hartlieb</t>
  </si>
  <si>
    <t>hartg001</t>
  </si>
  <si>
    <t>HARTLIEB19931209A</t>
  </si>
  <si>
    <t>Hartlieb, Geoff</t>
  </si>
  <si>
    <t>*04yk6*</t>
  </si>
  <si>
    <t>f0961b0e-8296-4594-824d-cd02019a9ffd</t>
  </si>
  <si>
    <t>harvehu01</t>
  </si>
  <si>
    <t>Hunter Harvey</t>
  </si>
  <si>
    <t>Harvey</t>
  </si>
  <si>
    <t>harvh001</t>
  </si>
  <si>
    <t>HARVEY19941209A</t>
  </si>
  <si>
    <t>Harvey, Hunter</t>
  </si>
  <si>
    <t>*0310c*</t>
  </si>
  <si>
    <t>76e19239-f13a-43de-8ac6-92e548c7d718</t>
  </si>
  <si>
    <t>harvema01</t>
  </si>
  <si>
    <t>Matt Harvey</t>
  </si>
  <si>
    <t>harvm001</t>
  </si>
  <si>
    <t>HARVEY19890327A</t>
  </si>
  <si>
    <t>Harvey, Matt</t>
  </si>
  <si>
    <t>*01uv3*</t>
  </si>
  <si>
    <t>haselad01</t>
  </si>
  <si>
    <t>Haseley</t>
  </si>
  <si>
    <t>hasea001</t>
  </si>
  <si>
    <t>HASELEY19960412A</t>
  </si>
  <si>
    <t>Haseley, Adam</t>
  </si>
  <si>
    <t>*04cdd*</t>
  </si>
  <si>
    <t>d9f6762b-955e-4f67-8803-6b24daac947e</t>
  </si>
  <si>
    <t>hassaal01</t>
  </si>
  <si>
    <t>Alexander Hassan</t>
  </si>
  <si>
    <t>Hassan</t>
  </si>
  <si>
    <t>hassa002</t>
  </si>
  <si>
    <t>HASSAN19880401A</t>
  </si>
  <si>
    <t>Hassan, Alex</t>
  </si>
  <si>
    <t>Hassan, Alexander</t>
  </si>
  <si>
    <t>hassero01</t>
  </si>
  <si>
    <t>Robert Hassell</t>
  </si>
  <si>
    <t>Hassell</t>
  </si>
  <si>
    <t>hassr001</t>
  </si>
  <si>
    <t>hassero02</t>
  </si>
  <si>
    <t>Robert Hassell III</t>
  </si>
  <si>
    <t>HASSELL20010815A</t>
  </si>
  <si>
    <t>Hassell, Robert</t>
  </si>
  <si>
    <t>*05gbe*</t>
  </si>
  <si>
    <t>Hassell III, Robert</t>
  </si>
  <si>
    <t>42b719a6-85cc-4ced-8e76-9ac5f75b1189</t>
  </si>
  <si>
    <t>hatchch02</t>
  </si>
  <si>
    <t>Hatcher</t>
  </si>
  <si>
    <t>hatcc001</t>
  </si>
  <si>
    <t>HATCHER19850112A</t>
  </si>
  <si>
    <t>Hatcher, Chris</t>
  </si>
  <si>
    <t>*021pr*</t>
  </si>
  <si>
    <t>hatchto01</t>
  </si>
  <si>
    <t>Thomas Hatch</t>
  </si>
  <si>
    <t>Hatch</t>
  </si>
  <si>
    <t>hatct001</t>
  </si>
  <si>
    <t>HATCH19940922A</t>
  </si>
  <si>
    <t>Hatch, Thomas</t>
  </si>
  <si>
    <t>*041ql*</t>
  </si>
  <si>
    <t>cdd64e5f-2752-41f0-96c8-84a2e68b3b6c</t>
  </si>
  <si>
    <t>havenre01</t>
  </si>
  <si>
    <t>Reese Havens</t>
  </si>
  <si>
    <t>Reese</t>
  </si>
  <si>
    <t>Havens</t>
  </si>
  <si>
    <t>HAVENS19861020A</t>
  </si>
  <si>
    <t>Havens, Reese</t>
  </si>
  <si>
    <t>*01cix*</t>
  </si>
  <si>
    <t>hawkila01</t>
  </si>
  <si>
    <t>LaTroy Hawkins</t>
  </si>
  <si>
    <t>LaTroy</t>
  </si>
  <si>
    <t>Hawkins</t>
  </si>
  <si>
    <t>hawkl001</t>
  </si>
  <si>
    <t>HAWKINS19721221A</t>
  </si>
  <si>
    <t>Hawkins, LaTroy</t>
  </si>
  <si>
    <t>hawpebr01</t>
  </si>
  <si>
    <t>Brad Hawpe</t>
  </si>
  <si>
    <t>Hawpe</t>
  </si>
  <si>
    <t>hawpb001</t>
  </si>
  <si>
    <t>HAWPE19790622A</t>
  </si>
  <si>
    <t>Hawpe, Brad</t>
  </si>
  <si>
    <t>hayeske01</t>
  </si>
  <si>
    <t>Ke'Bryan</t>
  </si>
  <si>
    <t>Hayes</t>
  </si>
  <si>
    <t>hayek001</t>
  </si>
  <si>
    <t>HAYES19970128A</t>
  </si>
  <si>
    <t>Hayes, Ke'Bryan</t>
  </si>
  <si>
    <t>*03pji*</t>
  </si>
  <si>
    <t>5f886329-317b-4190-acdf-0593ffc262c8</t>
  </si>
  <si>
    <t>haysau01</t>
  </si>
  <si>
    <t>Hays</t>
  </si>
  <si>
    <t>haysa001</t>
  </si>
  <si>
    <t>HAYS19950705A</t>
  </si>
  <si>
    <t>Hays, Austin</t>
  </si>
  <si>
    <t>*041qs*</t>
  </si>
  <si>
    <t>80fabcab-8172-4b32-85a5-c3559dc3faeb</t>
  </si>
  <si>
    <t>hazelje01</t>
  </si>
  <si>
    <t>Hazelbaker</t>
  </si>
  <si>
    <t>hazej001</t>
  </si>
  <si>
    <t>HAZELBAKE19870814A</t>
  </si>
  <si>
    <t>Hazelbaker, Jeremy</t>
  </si>
  <si>
    <t>*02ao3*</t>
  </si>
  <si>
    <t>headlch01</t>
  </si>
  <si>
    <t>Chase Headley</t>
  </si>
  <si>
    <t>Headley</t>
  </si>
  <si>
    <t>headc001</t>
  </si>
  <si>
    <t>HEADLEY19840509A</t>
  </si>
  <si>
    <t>Headley, Chase</t>
  </si>
  <si>
    <t>*000ua*</t>
  </si>
  <si>
    <t>healyry01</t>
  </si>
  <si>
    <t>Ryon</t>
  </si>
  <si>
    <t>Healy</t>
  </si>
  <si>
    <t>healr001</t>
  </si>
  <si>
    <t>HEALY19920110A</t>
  </si>
  <si>
    <t>Healy, Ryon</t>
  </si>
  <si>
    <t>*031ar*</t>
  </si>
  <si>
    <t>heanean01</t>
  </si>
  <si>
    <t>Heaney</t>
  </si>
  <si>
    <t>heana001</t>
  </si>
  <si>
    <t>HEANEY19910605A</t>
  </si>
  <si>
    <t>Heaney, Andrew</t>
  </si>
  <si>
    <t>*02mv0*</t>
  </si>
  <si>
    <t>5baec5f5-1055-4e8e-a939-da923762b9c8</t>
  </si>
  <si>
    <t>hearnta01</t>
  </si>
  <si>
    <t>Taylor Hearn</t>
  </si>
  <si>
    <t>Hearn</t>
  </si>
  <si>
    <t>heart001</t>
  </si>
  <si>
    <t>HEARN19940830A</t>
  </si>
  <si>
    <t>Hearn, Taylor</t>
  </si>
  <si>
    <t>*02nc0*</t>
  </si>
  <si>
    <t>8c5ebc9e-6944-4a39-a1ca-4a9a31cf62b1</t>
  </si>
  <si>
    <t>heasljo01</t>
  </si>
  <si>
    <t>Jonathan Heasley</t>
  </si>
  <si>
    <t>Heasley</t>
  </si>
  <si>
    <t>Jon Heasley</t>
  </si>
  <si>
    <t>heasj001</t>
  </si>
  <si>
    <t>HEASLEY19970127A</t>
  </si>
  <si>
    <t>Heasley, Jonathan</t>
  </si>
  <si>
    <t>*04pwx*</t>
  </si>
  <si>
    <t>08d5af9b-9740-474f-9285-49ac7a2809a5</t>
  </si>
  <si>
    <t>hechaad01</t>
  </si>
  <si>
    <t>Adeiny Hechavarria</t>
  </si>
  <si>
    <t>Adeiny</t>
  </si>
  <si>
    <t>Hechavarria</t>
  </si>
  <si>
    <t>hecha001</t>
  </si>
  <si>
    <t>HECHEVARRIAcubaA01</t>
  </si>
  <si>
    <t>Hechavarria, Adeiny</t>
  </si>
  <si>
    <t>*01ss4*</t>
  </si>
  <si>
    <t>hedgeau01</t>
  </si>
  <si>
    <t>Hedges</t>
  </si>
  <si>
    <t>hedga001</t>
  </si>
  <si>
    <t>HEDGES19920818A</t>
  </si>
  <si>
    <t>Hedges, Austin</t>
  </si>
  <si>
    <t>*02brk*</t>
  </si>
  <si>
    <t>d0dee33f-e0d1-4e2b-b632-d5dc347ecb4b</t>
  </si>
  <si>
    <t>hefneje01</t>
  </si>
  <si>
    <t>Jeremy Hefner</t>
  </si>
  <si>
    <t>Hefner</t>
  </si>
  <si>
    <t>hefnj001</t>
  </si>
  <si>
    <t>HEFNER19860311A</t>
  </si>
  <si>
    <t>Hefner, Jeremy</t>
  </si>
  <si>
    <t>*01ser*</t>
  </si>
  <si>
    <t>heimjo01</t>
  </si>
  <si>
    <t>Heim</t>
  </si>
  <si>
    <t>heimj001</t>
  </si>
  <si>
    <t>HEIM19950627A</t>
  </si>
  <si>
    <t>Heim, Jonah</t>
  </si>
  <si>
    <t>*031b2*</t>
  </si>
  <si>
    <t>ca576477-100b-4d9e-bd03-d506db5cc6d2</t>
  </si>
  <si>
    <t>heinesc01</t>
  </si>
  <si>
    <t>Heineman</t>
  </si>
  <si>
    <t>heins001</t>
  </si>
  <si>
    <t>HEINEMAN19921204A</t>
  </si>
  <si>
    <t>Heineman, Scott</t>
  </si>
  <si>
    <t>*03dri*</t>
  </si>
  <si>
    <t>heinety01</t>
  </si>
  <si>
    <t>heint001</t>
  </si>
  <si>
    <t>HEINEMAN19910619A</t>
  </si>
  <si>
    <t>Heineman, Tyler</t>
  </si>
  <si>
    <t>*02n1c*</t>
  </si>
  <si>
    <t>51be710f-b210-4e76-8e44-335c12ecc20b</t>
  </si>
  <si>
    <t>heisech01</t>
  </si>
  <si>
    <t>Chris Heisey</t>
  </si>
  <si>
    <t>Heisey</t>
  </si>
  <si>
    <t>heisc001</t>
  </si>
  <si>
    <t>HEISEY19841214A</t>
  </si>
  <si>
    <t>Heisey, Chris</t>
  </si>
  <si>
    <t>*01glr*</t>
  </si>
  <si>
    <t>hellebe01</t>
  </si>
  <si>
    <t>Ben Heller</t>
  </si>
  <si>
    <t>Heller</t>
  </si>
  <si>
    <t>hellb001</t>
  </si>
  <si>
    <t>HELLER19910805A</t>
  </si>
  <si>
    <t>Heller, Ben</t>
  </si>
  <si>
    <t>*031gh*</t>
  </si>
  <si>
    <t>ce41d110-6940-47d6-8cc1-a552df4de175</t>
  </si>
  <si>
    <t>hellije01</t>
  </si>
  <si>
    <t>Jeremy Hellickson</t>
  </si>
  <si>
    <t>Hellickson</t>
  </si>
  <si>
    <t>hellj001</t>
  </si>
  <si>
    <t>HELLICKSO19870408A</t>
  </si>
  <si>
    <t>Hellickson, Jeremy</t>
  </si>
  <si>
    <t>helmami01</t>
  </si>
  <si>
    <t>Michael Helman</t>
  </si>
  <si>
    <t>Helman</t>
  </si>
  <si>
    <t>helmm001</t>
  </si>
  <si>
    <t>HELMAN19960523A</t>
  </si>
  <si>
    <t>Helman, Michael</t>
  </si>
  <si>
    <t>*04pvp*</t>
  </si>
  <si>
    <t>1e139cc4-2703-4040-ac18-6955fbeb999f</t>
  </si>
  <si>
    <t>helslry01</t>
  </si>
  <si>
    <t>Helsley</t>
  </si>
  <si>
    <t>helsr001</t>
  </si>
  <si>
    <t>HELSLEY19940718A</t>
  </si>
  <si>
    <t>Helsley, Ryan</t>
  </si>
  <si>
    <t>*03ql5*</t>
  </si>
  <si>
    <t>65bf48d0-a1d3-44d3-8abb-40f917d35e51</t>
  </si>
  <si>
    <t>heltoto01</t>
  </si>
  <si>
    <t>Todd Helton</t>
  </si>
  <si>
    <t>Helton</t>
  </si>
  <si>
    <t>heltt001</t>
  </si>
  <si>
    <t>HELTON19730820A</t>
  </si>
  <si>
    <t>Helton, Todd</t>
  </si>
  <si>
    <t>hembrhe01</t>
  </si>
  <si>
    <t>Heath Hembree</t>
  </si>
  <si>
    <t>Hembree</t>
  </si>
  <si>
    <t>hembh001</t>
  </si>
  <si>
    <t>HEMBREE19890113A</t>
  </si>
  <si>
    <t>Hembree, Heath</t>
  </si>
  <si>
    <t>*02hhu*</t>
  </si>
  <si>
    <t>b09a6638-3568-4fb6-af13-59c9c53400fe</t>
  </si>
  <si>
    <t>henceti01</t>
  </si>
  <si>
    <t>Tink Hence</t>
  </si>
  <si>
    <t>Tink</t>
  </si>
  <si>
    <t>Hence</t>
  </si>
  <si>
    <t>HENCE20020806A</t>
  </si>
  <si>
    <t>Hence, Tink</t>
  </si>
  <si>
    <t>*05jpx*</t>
  </si>
  <si>
    <t>7f48dba2-339f-476e-b06c-119ecd5b327e</t>
  </si>
  <si>
    <t>hendegu01</t>
  </si>
  <si>
    <t>Gunnar</t>
  </si>
  <si>
    <t>hendg002</t>
  </si>
  <si>
    <t>HENDERSON20010629A</t>
  </si>
  <si>
    <t>Henderson, Gunnar</t>
  </si>
  <si>
    <t>*050w9*</t>
  </si>
  <si>
    <t>fe60e88a-d726-4f5e-8193-7ed71d9bc9a1</t>
  </si>
  <si>
    <t>hendeji01</t>
  </si>
  <si>
    <t>Jim Henderson</t>
  </si>
  <si>
    <t>hendj001</t>
  </si>
  <si>
    <t>HENDERSON19821021A</t>
  </si>
  <si>
    <t>Henderson, Jim</t>
  </si>
  <si>
    <t>*02pc7*</t>
  </si>
  <si>
    <t>hendelo01</t>
  </si>
  <si>
    <t>Logan Henderson</t>
  </si>
  <si>
    <t>hendl002</t>
  </si>
  <si>
    <t>HENDERSON20020302A</t>
  </si>
  <si>
    <t>Henderson, Logan</t>
  </si>
  <si>
    <t>*05uo2*</t>
  </si>
  <si>
    <t>4f4487db-da79-41e5-8d03-ac91cd46d845</t>
  </si>
  <si>
    <t>hendrky01</t>
  </si>
  <si>
    <t>Hendricks</t>
  </si>
  <si>
    <t>hendk001</t>
  </si>
  <si>
    <t>HENDRICKS19891207A</t>
  </si>
  <si>
    <t>Hendricks, Kyle</t>
  </si>
  <si>
    <t>*02bwg*</t>
  </si>
  <si>
    <t>0f119d60-b5f5-4b5b-b987-ac987712a8ad</t>
  </si>
  <si>
    <t>hendrli01</t>
  </si>
  <si>
    <t>Liam Hendriks</t>
  </si>
  <si>
    <t>Hendriks</t>
  </si>
  <si>
    <t>hendl001</t>
  </si>
  <si>
    <t>HENDRIKS19890210A</t>
  </si>
  <si>
    <t>Hendriks, Liam</t>
  </si>
  <si>
    <t>*01ub8*</t>
  </si>
  <si>
    <t>2b1a4f4e-77b0-4a16-99af-16877c7238c3</t>
  </si>
  <si>
    <t>henried01</t>
  </si>
  <si>
    <t>Edgardo Henriquez</t>
  </si>
  <si>
    <t>Edgardo</t>
  </si>
  <si>
    <t>Henriquez</t>
  </si>
  <si>
    <t>henre001</t>
  </si>
  <si>
    <t>HENRIQUEZ20020624A</t>
  </si>
  <si>
    <t>Henriquez, Edgardo</t>
  </si>
  <si>
    <t>*05w7z*</t>
  </si>
  <si>
    <t>e1f1b267-e98c-427c-9ebc-d74ac8cfbe19</t>
  </si>
  <si>
    <t>henriro01</t>
  </si>
  <si>
    <t>Ronny Henriquez</t>
  </si>
  <si>
    <t>henrr001</t>
  </si>
  <si>
    <t>HENRIQUEZ20000620A</t>
  </si>
  <si>
    <t>Henriquez, Ronny</t>
  </si>
  <si>
    <t>*04tzu*</t>
  </si>
  <si>
    <t>7d321b7a-a2e6-4456-9f9e-d5d16bb77887</t>
  </si>
  <si>
    <t>henryco01</t>
  </si>
  <si>
    <t>Cole Henry</t>
  </si>
  <si>
    <t>henrc001</t>
  </si>
  <si>
    <t>HENRY19990715A</t>
  </si>
  <si>
    <t>Henry, Cole</t>
  </si>
  <si>
    <t>*05gs4*</t>
  </si>
  <si>
    <t>be686765-4cda-46b5-8b46-dfb475eef3ac</t>
  </si>
  <si>
    <t>henryto01</t>
  </si>
  <si>
    <t>Tommy Henry</t>
  </si>
  <si>
    <t>henrt001</t>
  </si>
  <si>
    <t>HENRY19970729A</t>
  </si>
  <si>
    <t>Henry, Tommy</t>
  </si>
  <si>
    <t>*0512a*</t>
  </si>
  <si>
    <t>c7f8de38-4c87-4f65-9088-4f086ffd978a</t>
  </si>
  <si>
    <t>henslcl01</t>
  </si>
  <si>
    <t>Clay Hensley</t>
  </si>
  <si>
    <t>Hensley</t>
  </si>
  <si>
    <t>hensc002</t>
  </si>
  <si>
    <t>HENSLEY19790831A</t>
  </si>
  <si>
    <t>Hensley, Clay</t>
  </si>
  <si>
    <t>henslda01</t>
  </si>
  <si>
    <t>hensd002</t>
  </si>
  <si>
    <t>HENSLEY19960328A</t>
  </si>
  <si>
    <t>Hensley, David</t>
  </si>
  <si>
    <t>*04vnd*</t>
  </si>
  <si>
    <t>38c773e3-aa71-488b-bc84-dcaad9bb23ac</t>
  </si>
  <si>
    <t>hentgsa01</t>
  </si>
  <si>
    <t>Hentges</t>
  </si>
  <si>
    <t>hents001</t>
  </si>
  <si>
    <t>HENTGES19960718A</t>
  </si>
  <si>
    <t>Hentges, Sam</t>
  </si>
  <si>
    <t>*03dbu*</t>
  </si>
  <si>
    <t>5a35253e-32a7-4712-bf6b-977f95f7b4fc</t>
  </si>
  <si>
    <t>heredgu01</t>
  </si>
  <si>
    <t>Guillermo</t>
  </si>
  <si>
    <t>Heredia</t>
  </si>
  <si>
    <t>hereg002</t>
  </si>
  <si>
    <t>HEREDIAcubaG01</t>
  </si>
  <si>
    <t>Heredia, Guillermo</t>
  </si>
  <si>
    <t>*03mlu*</t>
  </si>
  <si>
    <t>hergeji01</t>
  </si>
  <si>
    <t>Jimmy Herget</t>
  </si>
  <si>
    <t>Herget</t>
  </si>
  <si>
    <t>hergj001</t>
  </si>
  <si>
    <t>HERGET19930909A</t>
  </si>
  <si>
    <t>Herget, Jimmy</t>
  </si>
  <si>
    <t>*03qln*</t>
  </si>
  <si>
    <t>f2425140-d992-4373-959a-5501001bd34c</t>
  </si>
  <si>
    <t>hermomi01</t>
  </si>
  <si>
    <t>Hermosillo</t>
  </si>
  <si>
    <t>hermm001</t>
  </si>
  <si>
    <t>HERMOSILL19950117A</t>
  </si>
  <si>
    <t>Hermosillo, Michael</t>
  </si>
  <si>
    <t>*03mp0*</t>
  </si>
  <si>
    <t>8fa002dc-5a49-4469-be15-d7676d50d7d1</t>
  </si>
  <si>
    <t>hernaca04</t>
  </si>
  <si>
    <t>Carlos Hernandez</t>
  </si>
  <si>
    <t>hernc006</t>
  </si>
  <si>
    <t>HERNANDEZ19970311A</t>
  </si>
  <si>
    <t>Hernandez, Carlos</t>
  </si>
  <si>
    <t>*04n0k*</t>
  </si>
  <si>
    <t>045e0d17-8bdb-4900-b6e2-ac8111dd48c8</t>
  </si>
  <si>
    <t>hernace02</t>
  </si>
  <si>
    <t>Cesar Hernandez</t>
  </si>
  <si>
    <t>Cesar</t>
  </si>
  <si>
    <t>hernc005</t>
  </si>
  <si>
    <t>HERNANDEZ19900523A</t>
  </si>
  <si>
    <t>Hernandez, Cesar</t>
  </si>
  <si>
    <t>*025gz*</t>
  </si>
  <si>
    <t>88e70785-2766-4097-b3de-ef132744efc1</t>
  </si>
  <si>
    <t>hernada01</t>
  </si>
  <si>
    <t>David Hernandez</t>
  </si>
  <si>
    <t>hernd002</t>
  </si>
  <si>
    <t>HERNANDEZ19870324A</t>
  </si>
  <si>
    <t>Hernandez, David</t>
  </si>
  <si>
    <t>*01dlm*</t>
  </si>
  <si>
    <t>hernada02</t>
  </si>
  <si>
    <t>Darwinzon Hernandez</t>
  </si>
  <si>
    <t>Darwinzon</t>
  </si>
  <si>
    <t>hernd004</t>
  </si>
  <si>
    <t>HERNANDEZ19961217A</t>
  </si>
  <si>
    <t>Hernandez, Darwinzon</t>
  </si>
  <si>
    <t>*03ywk*</t>
  </si>
  <si>
    <t>hernada04</t>
  </si>
  <si>
    <t>Darell Hernaiz</t>
  </si>
  <si>
    <t>Darell</t>
  </si>
  <si>
    <t>Hernaiz</t>
  </si>
  <si>
    <t>hernd006</t>
  </si>
  <si>
    <t>HERNAIZ20010803A</t>
  </si>
  <si>
    <t>Hernaiz, Darell</t>
  </si>
  <si>
    <t>*05145*</t>
  </si>
  <si>
    <t>cc046a91-f0e7-465d-b3ae-50fa3cae9b42</t>
  </si>
  <si>
    <t>hernael01</t>
  </si>
  <si>
    <t>Elieser Hernandez</t>
  </si>
  <si>
    <t>Elieser</t>
  </si>
  <si>
    <t>herne002</t>
  </si>
  <si>
    <t>HERNANDEZ19950503A</t>
  </si>
  <si>
    <t>Hernandez, Elieser</t>
  </si>
  <si>
    <t>*03yx9*</t>
  </si>
  <si>
    <t>c94c5c80-91a5-4c2d-a7a5-18422ad26ed6</t>
  </si>
  <si>
    <t>hernaen02</t>
  </si>
  <si>
    <t>Enrique Hernandez</t>
  </si>
  <si>
    <t>herne001</t>
  </si>
  <si>
    <t>HERNANDEZ19910824A</t>
  </si>
  <si>
    <t>Kike Hernandez</t>
  </si>
  <si>
    <t>Hernandez, Enrique</t>
  </si>
  <si>
    <t>*02h98*</t>
  </si>
  <si>
    <t>4674261f-557f-4dd2-a110-0f6766c91062</t>
  </si>
  <si>
    <t>hernafe02</t>
  </si>
  <si>
    <t>Felix Hernandez</t>
  </si>
  <si>
    <t>hernf002</t>
  </si>
  <si>
    <t>HERNANDEZ19860408A</t>
  </si>
  <si>
    <t>Hernandez, Felix</t>
  </si>
  <si>
    <t>*000r4*</t>
  </si>
  <si>
    <t>hernago01</t>
  </si>
  <si>
    <t>Gorkys Hernandez</t>
  </si>
  <si>
    <t>Gorkys</t>
  </si>
  <si>
    <t>herng001</t>
  </si>
  <si>
    <t>HERNANDEZ19870907A</t>
  </si>
  <si>
    <t>Hernandez, Gorkys</t>
  </si>
  <si>
    <t>*01c95*</t>
  </si>
  <si>
    <t>hernahe01</t>
  </si>
  <si>
    <t>Heriberto Hernandez</t>
  </si>
  <si>
    <t>Heriberto</t>
  </si>
  <si>
    <t>hernh001</t>
  </si>
  <si>
    <t>HERNANDEZ19991216A</t>
  </si>
  <si>
    <t>Hernandez, Heriberto</t>
  </si>
  <si>
    <t>*04up9*</t>
  </si>
  <si>
    <t>hernajo02</t>
  </si>
  <si>
    <t>Jonathan Hernandez</t>
  </si>
  <si>
    <t>hernj004</t>
  </si>
  <si>
    <t>HERNANDEZ19960706A</t>
  </si>
  <si>
    <t>Hernandez, Jonathan</t>
  </si>
  <si>
    <t>*03mgq*</t>
  </si>
  <si>
    <t>569c6e2d-d516-4f0c-be67-aa0576cf27e2</t>
  </si>
  <si>
    <t>hernajo03</t>
  </si>
  <si>
    <t>Jose Hernandez</t>
  </si>
  <si>
    <t>hernj005</t>
  </si>
  <si>
    <t>HERNANDEZ19971231A</t>
  </si>
  <si>
    <t>Hernandez, Jose</t>
  </si>
  <si>
    <t>*066st*</t>
  </si>
  <si>
    <t>51c9ca31-c723-4a18-8e9a-21175c28113c</t>
  </si>
  <si>
    <t>hernali01</t>
  </si>
  <si>
    <t>Livan Hernandez</t>
  </si>
  <si>
    <t>Livan</t>
  </si>
  <si>
    <t>hernl003</t>
  </si>
  <si>
    <t>HERNANDEZ19750220A</t>
  </si>
  <si>
    <t>Hernandez, Livan</t>
  </si>
  <si>
    <t>hernalu01</t>
  </si>
  <si>
    <t>Luis Hernandez</t>
  </si>
  <si>
    <t>Luis A. Hernandez</t>
  </si>
  <si>
    <t>hernl004</t>
  </si>
  <si>
    <t>HERNANDEZ19720000A</t>
  </si>
  <si>
    <t>Hernandez, Luis</t>
  </si>
  <si>
    <t>hernama02</t>
  </si>
  <si>
    <t>Marco Hernandez</t>
  </si>
  <si>
    <t>hernm003</t>
  </si>
  <si>
    <t>HERNANDEZ19980622A</t>
  </si>
  <si>
    <t>Hernandez, Marco</t>
  </si>
  <si>
    <t>*02i1r*</t>
  </si>
  <si>
    <t>hernara02</t>
  </si>
  <si>
    <t>Ramon Hernandez</t>
  </si>
  <si>
    <t>hernr002</t>
  </si>
  <si>
    <t>HERNANDEZ19760520A</t>
  </si>
  <si>
    <t>Hernandez, Ramon</t>
  </si>
  <si>
    <t>*045z4*</t>
  </si>
  <si>
    <t>hernase01</t>
  </si>
  <si>
    <t>Seth Hernandez</t>
  </si>
  <si>
    <t>HERNANDEZ20060628A</t>
  </si>
  <si>
    <t>Hernandez, Seth</t>
  </si>
  <si>
    <t>*067yn*</t>
  </si>
  <si>
    <t>hernate01</t>
  </si>
  <si>
    <t>Teoscar Hernandez</t>
  </si>
  <si>
    <t>Teoscar</t>
  </si>
  <si>
    <t>hernt002</t>
  </si>
  <si>
    <t>HERNANDEZ19921015A</t>
  </si>
  <si>
    <t>Hernandez, Teoscar</t>
  </si>
  <si>
    <t>*02xic*</t>
  </si>
  <si>
    <t>155fb2c2-40fc-4e8d-a67f-37a39be0d6a1</t>
  </si>
  <si>
    <t>hernaya01</t>
  </si>
  <si>
    <t>Yadiel</t>
  </si>
  <si>
    <t>herny002</t>
  </si>
  <si>
    <t>HERNANDEZcubaY08</t>
  </si>
  <si>
    <t>Hernandez, Yadiel</t>
  </si>
  <si>
    <t>*03ywd*</t>
  </si>
  <si>
    <t>hernayo01</t>
  </si>
  <si>
    <t>Yonny Hernandez</t>
  </si>
  <si>
    <t>herny003</t>
  </si>
  <si>
    <t>hernayo02</t>
  </si>
  <si>
    <t>HERNANDEZ19980504A</t>
  </si>
  <si>
    <t>Hernandez, Yonny</t>
  </si>
  <si>
    <t>*04yin*</t>
  </si>
  <si>
    <t>542c7151-8167-46c4-a899-64b7da47c568</t>
  </si>
  <si>
    <t>herredi01</t>
  </si>
  <si>
    <t>Dilson</t>
  </si>
  <si>
    <t>Herrera</t>
  </si>
  <si>
    <t>herrd002</t>
  </si>
  <si>
    <t>HERRERA19940303A</t>
  </si>
  <si>
    <t>Herrera, Dilson</t>
  </si>
  <si>
    <t>*025fm*</t>
  </si>
  <si>
    <t>herreel01</t>
  </si>
  <si>
    <t>Elian Herrera</t>
  </si>
  <si>
    <t>Elian</t>
  </si>
  <si>
    <t>herre001</t>
  </si>
  <si>
    <t>HERRERA19850201A</t>
  </si>
  <si>
    <t>Herrera, Elian</t>
  </si>
  <si>
    <t>*02ju1*</t>
  </si>
  <si>
    <t>herreiv01</t>
  </si>
  <si>
    <t>Ivan Herrera</t>
  </si>
  <si>
    <t>herri001</t>
  </si>
  <si>
    <t>HERRERA20000601A</t>
  </si>
  <si>
    <t>Herrera, Ivan</t>
  </si>
  <si>
    <t>*04hyc*</t>
  </si>
  <si>
    <t>0a66fac6-d866-4851-8546-6880bf10a5e8</t>
  </si>
  <si>
    <t>herrejo03</t>
  </si>
  <si>
    <t>Jonathan Herrera</t>
  </si>
  <si>
    <t>herrj002</t>
  </si>
  <si>
    <t>HERRERA19841103A</t>
  </si>
  <si>
    <t>Herrera, Jonathan</t>
  </si>
  <si>
    <t>herrejo04</t>
  </si>
  <si>
    <t>herrj003</t>
  </si>
  <si>
    <t>HERRERA19970224A</t>
  </si>
  <si>
    <t>Herrera, Jose</t>
  </si>
  <si>
    <t>*05xz1*</t>
  </si>
  <si>
    <t>0632651a-bb09-4b1a-90ab-4b51a416f511</t>
  </si>
  <si>
    <t>herreke01</t>
  </si>
  <si>
    <t>Kelvin Herrera</t>
  </si>
  <si>
    <t>herrk001</t>
  </si>
  <si>
    <t>HERRERA19891231A</t>
  </si>
  <si>
    <t>Herrera, Kelvin</t>
  </si>
  <si>
    <t>*01slh*</t>
  </si>
  <si>
    <t>herreod01</t>
  </si>
  <si>
    <t>Odubel Herrera</t>
  </si>
  <si>
    <t>Odubel</t>
  </si>
  <si>
    <t>herro001</t>
  </si>
  <si>
    <t>HERRERA19911229A</t>
  </si>
  <si>
    <t>Herrera, Odubel</t>
  </si>
  <si>
    <t>*02i2s*</t>
  </si>
  <si>
    <t>herrero02</t>
  </si>
  <si>
    <t>Rosell</t>
  </si>
  <si>
    <t>herrr002</t>
  </si>
  <si>
    <t>HERRERA19921016A</t>
  </si>
  <si>
    <t>Herrera, Rosell</t>
  </si>
  <si>
    <t>*027zr*</t>
  </si>
  <si>
    <t>herriti01</t>
  </si>
  <si>
    <t>Tim Herrin</t>
  </si>
  <si>
    <t>Herrin</t>
  </si>
  <si>
    <t>herrt002</t>
  </si>
  <si>
    <t>HERRIN19961008A</t>
  </si>
  <si>
    <t>Herrin, Tim</t>
  </si>
  <si>
    <t>*061jc*</t>
  </si>
  <si>
    <t>4a6f63b3-5c2b-4c76-bad5-4441bfe876fa</t>
  </si>
  <si>
    <t>herrmch01</t>
  </si>
  <si>
    <t>Herrmann</t>
  </si>
  <si>
    <t>herrc001</t>
  </si>
  <si>
    <t>HERRMANN19871124A</t>
  </si>
  <si>
    <t>Herrmann, Chris</t>
  </si>
  <si>
    <t>*02h9a*</t>
  </si>
  <si>
    <t>herzdj01</t>
  </si>
  <si>
    <t>DJ Herz</t>
  </si>
  <si>
    <t>DJ</t>
  </si>
  <si>
    <t>Herz</t>
  </si>
  <si>
    <t>Davidjohn Herz</t>
  </si>
  <si>
    <t>herzd001</t>
  </si>
  <si>
    <t>HERZ20010104A</t>
  </si>
  <si>
    <t>Herz, DJ</t>
  </si>
  <si>
    <t>*0516h*</t>
  </si>
  <si>
    <t>e9149135-f294-4cb6-b54e-38645a9253cb</t>
  </si>
  <si>
    <t>hessbe01</t>
  </si>
  <si>
    <t>Ben Hess</t>
  </si>
  <si>
    <t>Hess</t>
  </si>
  <si>
    <t>HESS20020903A</t>
  </si>
  <si>
    <t>Hess, Ben</t>
  </si>
  <si>
    <t>*066iq*</t>
  </si>
  <si>
    <t>hessda01</t>
  </si>
  <si>
    <t>hessd001</t>
  </si>
  <si>
    <t>HESS19930710A</t>
  </si>
  <si>
    <t>Hess, David</t>
  </si>
  <si>
    <t>*03del*</t>
  </si>
  <si>
    <t>hestejo01</t>
  </si>
  <si>
    <t>John Hester</t>
  </si>
  <si>
    <t>Hester</t>
  </si>
  <si>
    <t>hestj001</t>
  </si>
  <si>
    <t>HESTER19830914A</t>
  </si>
  <si>
    <t>Hester, John</t>
  </si>
  <si>
    <t>hestoch01</t>
  </si>
  <si>
    <t>Heston</t>
  </si>
  <si>
    <t>hestc001</t>
  </si>
  <si>
    <t>HESTON19880410A</t>
  </si>
  <si>
    <t>Heston, Chris</t>
  </si>
  <si>
    <t>*02hc3*</t>
  </si>
  <si>
    <t>heuerco01</t>
  </si>
  <si>
    <t>Codi Heuer</t>
  </si>
  <si>
    <t>Codi</t>
  </si>
  <si>
    <t>Heuer</t>
  </si>
  <si>
    <t>heuec001</t>
  </si>
  <si>
    <t>HEUER19960703A</t>
  </si>
  <si>
    <t>Heuer, Codi</t>
  </si>
  <si>
    <t>*04prq*</t>
  </si>
  <si>
    <t>a18ba823-bc87-4cbd-96a2-0dbffbda9dae</t>
  </si>
  <si>
    <t>heywaja01</t>
  </si>
  <si>
    <t>Jason Heyward</t>
  </si>
  <si>
    <t>Heyward</t>
  </si>
  <si>
    <t>heywj001</t>
  </si>
  <si>
    <t>HEYWARD19890809A</t>
  </si>
  <si>
    <t>Heyward, Jason</t>
  </si>
  <si>
    <t>*01c5o*</t>
  </si>
  <si>
    <t>5827c597-357e-4ddf-b8f4-4d9ff0ba4ff2</t>
  </si>
  <si>
    <t>hicksaa01</t>
  </si>
  <si>
    <t>Hicks</t>
  </si>
  <si>
    <t>hicka001</t>
  </si>
  <si>
    <t>HICKS19891002A</t>
  </si>
  <si>
    <t>Hicks, Aaron</t>
  </si>
  <si>
    <t>*01cgr*</t>
  </si>
  <si>
    <t>0242017b-9179-4c3f-abf7-4915f74db0cb</t>
  </si>
  <si>
    <t>hicksbr01</t>
  </si>
  <si>
    <t>hickb002</t>
  </si>
  <si>
    <t>HICKS19850914A</t>
  </si>
  <si>
    <t>Hicks, Brandon</t>
  </si>
  <si>
    <t>*01sec*</t>
  </si>
  <si>
    <t>hicksjo02</t>
  </si>
  <si>
    <t>hickj001</t>
  </si>
  <si>
    <t>HICKS19890831A</t>
  </si>
  <si>
    <t>Hicks, John</t>
  </si>
  <si>
    <t>*02bt6*</t>
  </si>
  <si>
    <t>695ebe18-8f1b-46e7-9955-19bc2a1bd1f0</t>
  </si>
  <si>
    <t>hicksjo03</t>
  </si>
  <si>
    <t>hickj002</t>
  </si>
  <si>
    <t>HICKS19960906A</t>
  </si>
  <si>
    <t>Hicks, Jordan</t>
  </si>
  <si>
    <t>*03vcw*</t>
  </si>
  <si>
    <t>61717566-4049-4cc0-bb7d-3c941caa8666</t>
  </si>
  <si>
    <t>hicksli01</t>
  </si>
  <si>
    <t>Liam Hicks</t>
  </si>
  <si>
    <t>hickl001</t>
  </si>
  <si>
    <t>HICKS19990602A</t>
  </si>
  <si>
    <t>Hicks, Liam</t>
  </si>
  <si>
    <t>*05ynb*</t>
  </si>
  <si>
    <t>980943a8-4457-4f59-af1c-e3a6923dc79a</t>
  </si>
  <si>
    <t>higasky01</t>
  </si>
  <si>
    <t>Higashioka</t>
  </si>
  <si>
    <t>higak001</t>
  </si>
  <si>
    <t>HIGASHIOK19900420A</t>
  </si>
  <si>
    <t>Higashioka, Kyle</t>
  </si>
  <si>
    <t>*01usr*</t>
  </si>
  <si>
    <t>1529cb38-f5a4-4727-bfa3-e781aa1ddce3</t>
  </si>
  <si>
    <t>higgipj01</t>
  </si>
  <si>
    <t>P.J.</t>
  </si>
  <si>
    <t>Higgins</t>
  </si>
  <si>
    <t>higgp001</t>
  </si>
  <si>
    <t>HIGGINS19930510A</t>
  </si>
  <si>
    <t>Higgins, P.J.</t>
  </si>
  <si>
    <t>*03qqe*</t>
  </si>
  <si>
    <t>c6cb988d-1b95-4ad6-b737-0d520779d7b0</t>
  </si>
  <si>
    <t>hildetr01</t>
  </si>
  <si>
    <t>Trevor Hildenberger</t>
  </si>
  <si>
    <t>Hildenberger</t>
  </si>
  <si>
    <t>hildt001</t>
  </si>
  <si>
    <t>HILDENBER19901215A</t>
  </si>
  <si>
    <t>HIldenberger, Trevor</t>
  </si>
  <si>
    <t>Hildenberger, Trevor</t>
  </si>
  <si>
    <t>*03dtu*</t>
  </si>
  <si>
    <t>hillaa01</t>
  </si>
  <si>
    <t>Aaron Hill</t>
  </si>
  <si>
    <t>Hill</t>
  </si>
  <si>
    <t>hilla001</t>
  </si>
  <si>
    <t>HILL19820321A</t>
  </si>
  <si>
    <t>Hill, Aaron</t>
  </si>
  <si>
    <t>*000g9*</t>
  </si>
  <si>
    <t>hillde01</t>
  </si>
  <si>
    <t>hilld002</t>
  </si>
  <si>
    <t>HILL19951230A</t>
  </si>
  <si>
    <t>Hill, Derek</t>
  </si>
  <si>
    <t>*03d6q*</t>
  </si>
  <si>
    <t>3db91006-dc53-4a86-958c-a7f37e4cd9b6</t>
  </si>
  <si>
    <t>hillga02</t>
  </si>
  <si>
    <t>Garrett Hill</t>
  </si>
  <si>
    <t>hillg002</t>
  </si>
  <si>
    <t>HILL19960116A</t>
  </si>
  <si>
    <t>Hill, Garrett</t>
  </si>
  <si>
    <t>*055ca*</t>
  </si>
  <si>
    <t>cc33f454-80d7-47ee-92c3-be8a44d013d6</t>
  </si>
  <si>
    <t>hillisa01</t>
  </si>
  <si>
    <t>Hilliard</t>
  </si>
  <si>
    <t>hills005</t>
  </si>
  <si>
    <t>HILLIARD19940221A</t>
  </si>
  <si>
    <t>Hilliard, Sam</t>
  </si>
  <si>
    <t>*03qs6*</t>
  </si>
  <si>
    <t>5f45a964-9a4d-47e1-bcef-3966b2e4cc22</t>
  </si>
  <si>
    <t>hillja01</t>
  </si>
  <si>
    <t>Jaden Hill</t>
  </si>
  <si>
    <t>Jaden</t>
  </si>
  <si>
    <t>hillj002</t>
  </si>
  <si>
    <t>HILL19991222A</t>
  </si>
  <si>
    <t>Hill, Jaden</t>
  </si>
  <si>
    <t>*04w53*</t>
  </si>
  <si>
    <t>6f556b3f-5ef9-4c85-8ac4-b6adbf26380f</t>
  </si>
  <si>
    <t>hillri01</t>
  </si>
  <si>
    <t>Rich Hill</t>
  </si>
  <si>
    <t>hillr001</t>
  </si>
  <si>
    <t>HILL19800311A</t>
  </si>
  <si>
    <t>Hill, Rich</t>
  </si>
  <si>
    <t>*0008c*</t>
  </si>
  <si>
    <t>0da7bdbb-a065-4cb6-a3b6-2f49c346fc89</t>
  </si>
  <si>
    <t>hillsh01</t>
  </si>
  <si>
    <t>Shawn Hill</t>
  </si>
  <si>
    <t>hills003</t>
  </si>
  <si>
    <t>HILL19810428A</t>
  </si>
  <si>
    <t>Hill, Shawn</t>
  </si>
  <si>
    <t>hillst01</t>
  </si>
  <si>
    <t>Steven Hill</t>
  </si>
  <si>
    <t>Steve Hill</t>
  </si>
  <si>
    <t>hills004</t>
  </si>
  <si>
    <t>HILL19751210A</t>
  </si>
  <si>
    <t>Hill, Steven</t>
  </si>
  <si>
    <t>*01sg4*</t>
  </si>
  <si>
    <t>hillti01</t>
  </si>
  <si>
    <t>hillt002</t>
  </si>
  <si>
    <t>HILL19900210A</t>
  </si>
  <si>
    <t>Hill, Tim</t>
  </si>
  <si>
    <t>*04022*</t>
  </si>
  <si>
    <t>591cf8aa-6a06-4f7b-82f8-ed87f6171a9c</t>
  </si>
  <si>
    <t>hindsre01</t>
  </si>
  <si>
    <t>Rece Hinds</t>
  </si>
  <si>
    <t>Rece</t>
  </si>
  <si>
    <t>Hinds</t>
  </si>
  <si>
    <t>hindr001</t>
  </si>
  <si>
    <t>HINDS20000905A</t>
  </si>
  <si>
    <t>Hinds, Rece</t>
  </si>
  <si>
    <t>*04nb4*</t>
  </si>
  <si>
    <t>903b0820-fc74-4122-a1bf-3b43262c9c0f</t>
  </si>
  <si>
    <t>hinojda01</t>
  </si>
  <si>
    <t>Dalier Hinojosa</t>
  </si>
  <si>
    <t>Dalier</t>
  </si>
  <si>
    <t>Hinojosa</t>
  </si>
  <si>
    <t>hinod001</t>
  </si>
  <si>
    <t>HINOJOSAcubaD01</t>
  </si>
  <si>
    <t>Hinojosa, Dalier</t>
  </si>
  <si>
    <t>*032pn*</t>
  </si>
  <si>
    <t>hinsker01</t>
  </si>
  <si>
    <t>Eric Hinske</t>
  </si>
  <si>
    <t>Hinske</t>
  </si>
  <si>
    <t>hinse001</t>
  </si>
  <si>
    <t>HINSKE19770805A</t>
  </si>
  <si>
    <t>Hinske, Eric</t>
  </si>
  <si>
    <t>hiranyo01</t>
  </si>
  <si>
    <t>Yoshihisa</t>
  </si>
  <si>
    <t>Hirano</t>
  </si>
  <si>
    <t>hiray001</t>
  </si>
  <si>
    <t>HIRANO19840308A</t>
  </si>
  <si>
    <t>Hirano, Yoshihisa</t>
  </si>
  <si>
    <t>*04lfv*</t>
  </si>
  <si>
    <t>hiurake01</t>
  </si>
  <si>
    <t>Keston</t>
  </si>
  <si>
    <t>Hiura</t>
  </si>
  <si>
    <t>hiurk001</t>
  </si>
  <si>
    <t>HIURA19960802A</t>
  </si>
  <si>
    <t>Hiura, Keston</t>
  </si>
  <si>
    <t>*04e82*</t>
  </si>
  <si>
    <t>a438bb49-a4b2-4cd3-953f-8edb4e21e7e0</t>
  </si>
  <si>
    <t>hjellse01</t>
  </si>
  <si>
    <t>Sean Hjelle</t>
  </si>
  <si>
    <t>Hjelle</t>
  </si>
  <si>
    <t>hjels001</t>
  </si>
  <si>
    <t>HJELLE19970507A</t>
  </si>
  <si>
    <t>Hjelle, Sean</t>
  </si>
  <si>
    <t>*04nx1*</t>
  </si>
  <si>
    <t>98839221-744f-4fcd-bb37-3b00e5af04ac</t>
  </si>
  <si>
    <t>hochelu01</t>
  </si>
  <si>
    <t>Luke Hochevar</t>
  </si>
  <si>
    <t>Hochevar</t>
  </si>
  <si>
    <t>hochl001</t>
  </si>
  <si>
    <t>HOCHEVAR19830915A</t>
  </si>
  <si>
    <t>Hochevar, Luke</t>
  </si>
  <si>
    <t>hodgepo01</t>
  </si>
  <si>
    <t>Porter Hodge</t>
  </si>
  <si>
    <t>Porter</t>
  </si>
  <si>
    <t>Hodge</t>
  </si>
  <si>
    <t>hodgp001</t>
  </si>
  <si>
    <t>HODGE20010221A</t>
  </si>
  <si>
    <t>Hodge, Porter</t>
  </si>
  <si>
    <t>*051aa*</t>
  </si>
  <si>
    <t>066c7b60-78eb-4407-8a1f-709b83bac641</t>
  </si>
  <si>
    <t>hoeinbr01</t>
  </si>
  <si>
    <t>Bryan Hoeing</t>
  </si>
  <si>
    <t>Hoeing</t>
  </si>
  <si>
    <t>hoeib001</t>
  </si>
  <si>
    <t>HOEING19961019A</t>
  </si>
  <si>
    <t>Hoeing, Bryan</t>
  </si>
  <si>
    <t>*05156*</t>
  </si>
  <si>
    <t>6e93964f-a697-40d4-92f7-8923afc77915</t>
  </si>
  <si>
    <t>hoernni01</t>
  </si>
  <si>
    <t>Nico</t>
  </si>
  <si>
    <t>Hoerner</t>
  </si>
  <si>
    <t>hoern001</t>
  </si>
  <si>
    <t>HOERNER19970513A</t>
  </si>
  <si>
    <t>Hoerner, Nico</t>
  </si>
  <si>
    <t>*04pkr*</t>
  </si>
  <si>
    <t>991f5e02-6a0a-4dc2-b913-e7e0e078c1d1</t>
  </si>
  <si>
    <t>hoeslj01</t>
  </si>
  <si>
    <t>L.J.</t>
  </si>
  <si>
    <t>Hoes</t>
  </si>
  <si>
    <t>hoesl001</t>
  </si>
  <si>
    <t>HOES19900305A</t>
  </si>
  <si>
    <t>Hoes, L.J.</t>
  </si>
  <si>
    <t>*01sdx*</t>
  </si>
  <si>
    <t>hoffmje02</t>
  </si>
  <si>
    <t>Hoffman</t>
  </si>
  <si>
    <t>hoffj003</t>
  </si>
  <si>
    <t>HOFFMAN19930108A</t>
  </si>
  <si>
    <t>Hoffman, Jeff</t>
  </si>
  <si>
    <t>*03ann*</t>
  </si>
  <si>
    <t>93738eae-2c1c-4c4e-bcb6-e09d953934ec</t>
  </si>
  <si>
    <t>hoffmtr01</t>
  </si>
  <si>
    <t>Trevor Hoffman</t>
  </si>
  <si>
    <t>hofft001</t>
  </si>
  <si>
    <t>HOFFMAN19671013A</t>
  </si>
  <si>
    <t>Hoffman, Trevor</t>
  </si>
  <si>
    <t>hoglugu01</t>
  </si>
  <si>
    <t>Gunnar Hoglund</t>
  </si>
  <si>
    <t>Hoglund</t>
  </si>
  <si>
    <t>hoglg001</t>
  </si>
  <si>
    <t>HOGLUND19991217A</t>
  </si>
  <si>
    <t>Hoglund, Gunnar</t>
  </si>
  <si>
    <t>*04pmd*</t>
  </si>
  <si>
    <t>c6cb8383-106d-4f91-aea7-4bcafefe20df</t>
  </si>
  <si>
    <t>holadbr01</t>
  </si>
  <si>
    <t>Holaday</t>
  </si>
  <si>
    <t>holab001</t>
  </si>
  <si>
    <t>HOLADAY19871119A</t>
  </si>
  <si>
    <t>Holaday, Bryan</t>
  </si>
  <si>
    <t>*02hi2*</t>
  </si>
  <si>
    <t>holdeco01</t>
  </si>
  <si>
    <t>Colin Holderman</t>
  </si>
  <si>
    <t>Colin</t>
  </si>
  <si>
    <t>Holderman</t>
  </si>
  <si>
    <t>holdc001</t>
  </si>
  <si>
    <t>HOLDERMAN19951008A</t>
  </si>
  <si>
    <t>Holderman, Colin</t>
  </si>
  <si>
    <t>*0429k*</t>
  </si>
  <si>
    <t>45edc183-7f66-4135-945b-24226fd0706b</t>
  </si>
  <si>
    <t>holdejo02</t>
  </si>
  <si>
    <t>Jonathan Holder</t>
  </si>
  <si>
    <t>Holder</t>
  </si>
  <si>
    <t>holdj002</t>
  </si>
  <si>
    <t>HOLDER19930609A</t>
  </si>
  <si>
    <t>Holder, Jonathan</t>
  </si>
  <si>
    <t>*03dex*</t>
  </si>
  <si>
    <t>bf6bbde0-a10c-420a-9c87-cce17abb3e0e</t>
  </si>
  <si>
    <t>holdeky01</t>
  </si>
  <si>
    <t>Kyle Holder</t>
  </si>
  <si>
    <t>HOLDER19940525A</t>
  </si>
  <si>
    <t>Holder, Kyle</t>
  </si>
  <si>
    <t>*03pjg*</t>
  </si>
  <si>
    <t>hollade01</t>
  </si>
  <si>
    <t>Derek Holland</t>
  </si>
  <si>
    <t>Holland</t>
  </si>
  <si>
    <t>holld003</t>
  </si>
  <si>
    <t>HOLLAND19861009A</t>
  </si>
  <si>
    <t>Holland, Derek</t>
  </si>
  <si>
    <t>*01c1k*</t>
  </si>
  <si>
    <t>hollagr01</t>
  </si>
  <si>
    <t>Greg Holland</t>
  </si>
  <si>
    <t>hollg001</t>
  </si>
  <si>
    <t>HOLLAND19851120A</t>
  </si>
  <si>
    <t>Holland, Greg</t>
  </si>
  <si>
    <t>*01xfu*</t>
  </si>
  <si>
    <t>holliet01</t>
  </si>
  <si>
    <t>Ethan Holliday</t>
  </si>
  <si>
    <t>Holliday</t>
  </si>
  <si>
    <t>HOLLIDAY20070223A</t>
  </si>
  <si>
    <t>Holliday, Ethan</t>
  </si>
  <si>
    <t>*062cx*</t>
  </si>
  <si>
    <t>hollija01</t>
  </si>
  <si>
    <t>Jackson Holliday</t>
  </si>
  <si>
    <t>hollj003</t>
  </si>
  <si>
    <t>HOLLIDAY20031204A</t>
  </si>
  <si>
    <t>Holliday, Jackson</t>
  </si>
  <si>
    <t>*05ybv*</t>
  </si>
  <si>
    <t>4102f352-26ac-4476-be05-6e1541fa1182</t>
  </si>
  <si>
    <t>hollima01</t>
  </si>
  <si>
    <t>Matt Holliday</t>
  </si>
  <si>
    <t>hollm001</t>
  </si>
  <si>
    <t>HOLLIDAY19800110A</t>
  </si>
  <si>
    <t>Holliday, Matt</t>
  </si>
  <si>
    <t>*0006v*</t>
  </si>
  <si>
    <t>hollojo01</t>
  </si>
  <si>
    <t>Holloway</t>
  </si>
  <si>
    <t>hollj002</t>
  </si>
  <si>
    <t>HOLLOWAY19960613A</t>
  </si>
  <si>
    <t>Holloway, Jordan</t>
  </si>
  <si>
    <t>*03dsa*</t>
  </si>
  <si>
    <t>cb299cc7-c346-4e4f-9a2f-f5d313de292d</t>
  </si>
  <si>
    <t>holmecl01</t>
  </si>
  <si>
    <t>Holmes</t>
  </si>
  <si>
    <t>holmc001</t>
  </si>
  <si>
    <t>HOLMES19930327A</t>
  </si>
  <si>
    <t>Holmes, Clay</t>
  </si>
  <si>
    <t>*02bx4*</t>
  </si>
  <si>
    <t>a8cd1526-ecec-4be7-9ebe-a1d267afea05</t>
  </si>
  <si>
    <t>holmegr01</t>
  </si>
  <si>
    <t>Grant Holmes</t>
  </si>
  <si>
    <t>holmg001</t>
  </si>
  <si>
    <t>HOLMES19960322A</t>
  </si>
  <si>
    <t>Holmes, Grant</t>
  </si>
  <si>
    <t>*03d6p*</t>
  </si>
  <si>
    <t>4cfd5dab-79c8-42ef-ab08-2485e930c98b</t>
  </si>
  <si>
    <t>holtbr01</t>
  </si>
  <si>
    <t>Holt</t>
  </si>
  <si>
    <t>holtb002</t>
  </si>
  <si>
    <t>HOLT19880611A</t>
  </si>
  <si>
    <t>Holt, Brock</t>
  </si>
  <si>
    <t>*021qc*</t>
  </si>
  <si>
    <t>holtoty01</t>
  </si>
  <si>
    <t>Tyler Holton</t>
  </si>
  <si>
    <t>Holton</t>
  </si>
  <si>
    <t>holtt002</t>
  </si>
  <si>
    <t>HOLTON19960613A</t>
  </si>
  <si>
    <t>Holton, Tyler</t>
  </si>
  <si>
    <t>*04naz*</t>
  </si>
  <si>
    <t>3392cc68-8245-48c7-9ba3-5e502798ed1e</t>
  </si>
  <si>
    <t>honeybr01</t>
  </si>
  <si>
    <t>Brent Honeywell</t>
  </si>
  <si>
    <t>Brent</t>
  </si>
  <si>
    <t>Honeywell</t>
  </si>
  <si>
    <t>honeb001</t>
  </si>
  <si>
    <t>Brent Honeywell Jr.</t>
  </si>
  <si>
    <t>HONEYWELL19950331A</t>
  </si>
  <si>
    <t>Honeywell Jr., Brent</t>
  </si>
  <si>
    <t>Honeywell, Brent</t>
  </si>
  <si>
    <t>*03d7m*</t>
  </si>
  <si>
    <t>0d6d33cd-182a-4f2f-a1b8-0a3b89534858</t>
  </si>
  <si>
    <t>hoovejj01</t>
  </si>
  <si>
    <t>J.J. Hoover</t>
  </si>
  <si>
    <t>Hoover</t>
  </si>
  <si>
    <t>hoovj002</t>
  </si>
  <si>
    <t>HOOVER19870813A</t>
  </si>
  <si>
    <t>Hoover, J.J.</t>
  </si>
  <si>
    <t>*01sfs*</t>
  </si>
  <si>
    <t>hopezy01</t>
  </si>
  <si>
    <t>Zyhir Hope</t>
  </si>
  <si>
    <t>Zyhir</t>
  </si>
  <si>
    <t>Hope</t>
  </si>
  <si>
    <t>HOPE20050119A</t>
  </si>
  <si>
    <t>Hope, Zyhir</t>
  </si>
  <si>
    <t>*06eyu*</t>
  </si>
  <si>
    <t>hopkibr01</t>
  </si>
  <si>
    <t>Brody Hopkins</t>
  </si>
  <si>
    <t>Brody</t>
  </si>
  <si>
    <t>Hopkins</t>
  </si>
  <si>
    <t>HOPKINS20020118A</t>
  </si>
  <si>
    <t>Hopkins, Brody</t>
  </si>
  <si>
    <t>*06f1b*</t>
  </si>
  <si>
    <t>7479b392-81bb-432c-9bb0-3f6f02e23513</t>
  </si>
  <si>
    <t>horstje01</t>
  </si>
  <si>
    <t>Jeremy Horst</t>
  </si>
  <si>
    <t>Horst</t>
  </si>
  <si>
    <t>horsj001</t>
  </si>
  <si>
    <t>HORST19851001A</t>
  </si>
  <si>
    <t>Horst, Jeremy</t>
  </si>
  <si>
    <t>*021qe*</t>
  </si>
  <si>
    <t>hortoca01</t>
  </si>
  <si>
    <t>Cade Horton</t>
  </si>
  <si>
    <t>Horton</t>
  </si>
  <si>
    <t>hortc001</t>
  </si>
  <si>
    <t>HORTON20010820A</t>
  </si>
  <si>
    <t>Horton, Cade</t>
  </si>
  <si>
    <t>*05gww*</t>
  </si>
  <si>
    <t>9fd55a15-5db4-4f21-8f20-fb36fe76a3dc</t>
  </si>
  <si>
    <t>horwisp01</t>
  </si>
  <si>
    <t>Horwitz</t>
  </si>
  <si>
    <t>horws001</t>
  </si>
  <si>
    <t>HORWITZ19971114A</t>
  </si>
  <si>
    <t>Horwitz, Spencer</t>
  </si>
  <si>
    <t>*051ia*</t>
  </si>
  <si>
    <t>1f331924-c954-4f44-aa0c-4b62fc240a43</t>
  </si>
  <si>
    <t>hoskirh01</t>
  </si>
  <si>
    <t>Rhys</t>
  </si>
  <si>
    <t>Hoskins</t>
  </si>
  <si>
    <t>hoskr001</t>
  </si>
  <si>
    <t>HOSKINS19930317A</t>
  </si>
  <si>
    <t>Hoskins, Rhys</t>
  </si>
  <si>
    <t>*03de9*</t>
  </si>
  <si>
    <t>acbff8fa-d849-4b22-bcda-f98f0e896e03</t>
  </si>
  <si>
    <t>hosmeer01</t>
  </si>
  <si>
    <t>Eric Hosmer</t>
  </si>
  <si>
    <t>Hosmer</t>
  </si>
  <si>
    <t>hosme001</t>
  </si>
  <si>
    <t>HOSMER19891024A</t>
  </si>
  <si>
    <t>Hosmer, Eric</t>
  </si>
  <si>
    <t>*01cfp*</t>
  </si>
  <si>
    <t>9a41f830-3c0c-4400-a607-7e7fc24e2f2c</t>
  </si>
  <si>
    <t>houckta01</t>
  </si>
  <si>
    <t>Houck</t>
  </si>
  <si>
    <t>houct001</t>
  </si>
  <si>
    <t>HOUCK19960629A</t>
  </si>
  <si>
    <t>Houck, Tanner</t>
  </si>
  <si>
    <t>*03djk*</t>
  </si>
  <si>
    <t>7fdc8048-b7a9-4b25-a06b-effad8e674ec</t>
  </si>
  <si>
    <t>housead01</t>
  </si>
  <si>
    <t>Houser</t>
  </si>
  <si>
    <t>housa001</t>
  </si>
  <si>
    <t>HOUSER19930202A</t>
  </si>
  <si>
    <t>Houser, Adrian</t>
  </si>
  <si>
    <t>*02brc*</t>
  </si>
  <si>
    <t>a9a3cd2d-6fb7-41b5-9c47-687ad224911a</t>
  </si>
  <si>
    <t>housebr01</t>
  </si>
  <si>
    <t>Brady House</t>
  </si>
  <si>
    <t>House</t>
  </si>
  <si>
    <t>housb001</t>
  </si>
  <si>
    <t>HOUSE20030604A</t>
  </si>
  <si>
    <t>House, Brady</t>
  </si>
  <si>
    <t>*059bx*</t>
  </si>
  <si>
    <t>3e8a49fb-d47f-4973-83cc-53d79e536fd5</t>
  </si>
  <si>
    <t>housetj01</t>
  </si>
  <si>
    <t>T.J. House</t>
  </si>
  <si>
    <t>T.J.</t>
  </si>
  <si>
    <t>houst002</t>
  </si>
  <si>
    <t>HOUSE19890929A</t>
  </si>
  <si>
    <t>House, T.J.</t>
  </si>
  <si>
    <t>*01svh*</t>
  </si>
  <si>
    <t>House, TJ</t>
  </si>
  <si>
    <t>howarry01</t>
  </si>
  <si>
    <t>Ryan Howard</t>
  </si>
  <si>
    <t>Howard</t>
  </si>
  <si>
    <t>howar001</t>
  </si>
  <si>
    <t>HOWARD19791119A</t>
  </si>
  <si>
    <t>Howard, Ryan</t>
  </si>
  <si>
    <t>howarry02</t>
  </si>
  <si>
    <t>HOWARD19940725A</t>
  </si>
  <si>
    <t>howarsp01</t>
  </si>
  <si>
    <t>howas003</t>
  </si>
  <si>
    <t>HOWARD19960728A</t>
  </si>
  <si>
    <t>Howard, Spencer</t>
  </si>
  <si>
    <t>*04eeu*</t>
  </si>
  <si>
    <t>b5f50c30-f872-49ce-b629-8ea9dd48c3e7</t>
  </si>
  <si>
    <t>howeljp01</t>
  </si>
  <si>
    <t>J.P. Howell</t>
  </si>
  <si>
    <t>Howell</t>
  </si>
  <si>
    <t>howej003</t>
  </si>
  <si>
    <t>HOWELL19830425A</t>
  </si>
  <si>
    <t>Howell, J.P.</t>
  </si>
  <si>
    <t>*000xr*</t>
  </si>
  <si>
    <t>hoyinja01</t>
  </si>
  <si>
    <t>Hoying</t>
  </si>
  <si>
    <t>hoyij001</t>
  </si>
  <si>
    <t>HOYING19890518A</t>
  </si>
  <si>
    <t>Hoying, Jared</t>
  </si>
  <si>
    <t>*026mr*</t>
  </si>
  <si>
    <t>hoytja01</t>
  </si>
  <si>
    <t>Hoyt</t>
  </si>
  <si>
    <t>hoytj001</t>
  </si>
  <si>
    <t>HOYT19860930A</t>
  </si>
  <si>
    <t>Hoyt, James</t>
  </si>
  <si>
    <t>*03ao0*</t>
  </si>
  <si>
    <t>hudsobr01</t>
  </si>
  <si>
    <t>Bryan Hudson</t>
  </si>
  <si>
    <t>Hudson</t>
  </si>
  <si>
    <t>hudsb001</t>
  </si>
  <si>
    <t>HUDSON19970508A</t>
  </si>
  <si>
    <t>Hudson, Bryan</t>
  </si>
  <si>
    <t>*03svw*</t>
  </si>
  <si>
    <t>757eb748-72a1-4279-8407-87ac8f98ebe1</t>
  </si>
  <si>
    <t>hudsoda01</t>
  </si>
  <si>
    <t>Daniel Hudson</t>
  </si>
  <si>
    <t>hudsd001</t>
  </si>
  <si>
    <t>HUDSON19870309A</t>
  </si>
  <si>
    <t>Hudson, Daniel</t>
  </si>
  <si>
    <t>*01fd0*</t>
  </si>
  <si>
    <t>b0484332-f42c-4b38-a2ab-68f21a364fd8</t>
  </si>
  <si>
    <t>hudsoda02</t>
  </si>
  <si>
    <t>Dakota</t>
  </si>
  <si>
    <t>hudsd002</t>
  </si>
  <si>
    <t>HUDSON19940915A</t>
  </si>
  <si>
    <t>Hudson, Dakota</t>
  </si>
  <si>
    <t>*041md*</t>
  </si>
  <si>
    <t>8ebffe8b-7f41-4e3a-9910-08ee60d6e3ff</t>
  </si>
  <si>
    <t>hudsoor01</t>
  </si>
  <si>
    <t>Orlando Hudson</t>
  </si>
  <si>
    <t>hudso001</t>
  </si>
  <si>
    <t>HUDSON19771212A</t>
  </si>
  <si>
    <t>Hudson, Orlando</t>
  </si>
  <si>
    <t>*000k5*</t>
  </si>
  <si>
    <t>hudsoti01</t>
  </si>
  <si>
    <t>Tim Hudson</t>
  </si>
  <si>
    <t>hudst001</t>
  </si>
  <si>
    <t>HUDSON19750714A</t>
  </si>
  <si>
    <t>Hudson, Tim</t>
  </si>
  <si>
    <t>huffau01</t>
  </si>
  <si>
    <t>Aubrey Huff</t>
  </si>
  <si>
    <t>Aubrey</t>
  </si>
  <si>
    <t>Huff</t>
  </si>
  <si>
    <t>huffa001</t>
  </si>
  <si>
    <t>HUFF19761220A</t>
  </si>
  <si>
    <t>Huff, Aubrey</t>
  </si>
  <si>
    <t>huffda01</t>
  </si>
  <si>
    <t>David Huff</t>
  </si>
  <si>
    <t>huffd001</t>
  </si>
  <si>
    <t>HUFF19840822A</t>
  </si>
  <si>
    <t>Huff, David</t>
  </si>
  <si>
    <t>*01c1v*</t>
  </si>
  <si>
    <t>huffsa01</t>
  </si>
  <si>
    <t>huffs001</t>
  </si>
  <si>
    <t>HUFF19980114A</t>
  </si>
  <si>
    <t>Huff, Sam</t>
  </si>
  <si>
    <t>*041tq*</t>
  </si>
  <si>
    <t>256a23b5-d169-4d78-988f-79a40e9ee536</t>
  </si>
  <si>
    <t>hughebr01</t>
  </si>
  <si>
    <t>Brandon Hughes</t>
  </si>
  <si>
    <t>Hughes</t>
  </si>
  <si>
    <t>hughb002</t>
  </si>
  <si>
    <t>HUGHES19951201A</t>
  </si>
  <si>
    <t>Hughes, Brandon</t>
  </si>
  <si>
    <t>*04eon*</t>
  </si>
  <si>
    <t>4343b717-3507-4440-9594-6555719a85a5</t>
  </si>
  <si>
    <t>hugheja02</t>
  </si>
  <si>
    <t>Jared Hughes</t>
  </si>
  <si>
    <t>hughj001</t>
  </si>
  <si>
    <t>HUGHES19850704A</t>
  </si>
  <si>
    <t>Hughes, Jared</t>
  </si>
  <si>
    <t>*02feu*</t>
  </si>
  <si>
    <t>hughelu01</t>
  </si>
  <si>
    <t>Luke Hughes</t>
  </si>
  <si>
    <t>hughl001</t>
  </si>
  <si>
    <t>HUGHES19840802A</t>
  </si>
  <si>
    <t>Hughes, Luke</t>
  </si>
  <si>
    <t>hugheph01</t>
  </si>
  <si>
    <t>Phil Hughes</t>
  </si>
  <si>
    <t>hughp001</t>
  </si>
  <si>
    <t>HUGHES19860624A</t>
  </si>
  <si>
    <t>Hughes, Phil</t>
  </si>
  <si>
    <t>*000fv*</t>
  </si>
  <si>
    <t>hultzda01</t>
  </si>
  <si>
    <t>Danny Hultzen</t>
  </si>
  <si>
    <t>Hultzen</t>
  </si>
  <si>
    <t>hultd001</t>
  </si>
  <si>
    <t>HULTZEN19891128A</t>
  </si>
  <si>
    <t>Hultzen, Danny</t>
  </si>
  <si>
    <t>*0275u*</t>
  </si>
  <si>
    <t>humbeph01</t>
  </si>
  <si>
    <t>Philip Humber</t>
  </si>
  <si>
    <t>Philip</t>
  </si>
  <si>
    <t>Humber</t>
  </si>
  <si>
    <t>humbp001</t>
  </si>
  <si>
    <t>HUMBER19821221A</t>
  </si>
  <si>
    <t>Humber, Philip</t>
  </si>
  <si>
    <t>hummeco01</t>
  </si>
  <si>
    <t>Hummel</t>
  </si>
  <si>
    <t>hummc001</t>
  </si>
  <si>
    <t>HUMMEL19941128A</t>
  </si>
  <si>
    <t>Hummel, Cooper</t>
  </si>
  <si>
    <t>*0421c*</t>
  </si>
  <si>
    <t>dd916850-f784-49e6-bd2f-9e12c6e76915</t>
  </si>
  <si>
    <t>hundlni01</t>
  </si>
  <si>
    <t>Nick Hundley</t>
  </si>
  <si>
    <t>Hundley</t>
  </si>
  <si>
    <t>hundn001</t>
  </si>
  <si>
    <t>HUNDLEY19830908A</t>
  </si>
  <si>
    <t>Hundley, Nick</t>
  </si>
  <si>
    <t>hunteto01</t>
  </si>
  <si>
    <t>Torii Hunter</t>
  </si>
  <si>
    <t>Torii</t>
  </si>
  <si>
    <t>huntt001</t>
  </si>
  <si>
    <t>HUNTER19750718A</t>
  </si>
  <si>
    <t>Hunter, Torii</t>
  </si>
  <si>
    <t>hunteto02</t>
  </si>
  <si>
    <t>Tommy Hunter</t>
  </si>
  <si>
    <t>huntt002</t>
  </si>
  <si>
    <t>HUNTER19860703A</t>
  </si>
  <si>
    <t>Hunter, Tommy</t>
  </si>
  <si>
    <t>*00u82*</t>
  </si>
  <si>
    <t>48d279c8-5833-4f38-acc6-ff122c83cc18</t>
  </si>
  <si>
    <t>huntkc01</t>
  </si>
  <si>
    <t>K.C. Hunt</t>
  </si>
  <si>
    <t>K.C.</t>
  </si>
  <si>
    <t>Hunt</t>
  </si>
  <si>
    <t>HUNT20000714A</t>
  </si>
  <si>
    <t>Hunt, K.C.</t>
  </si>
  <si>
    <t>*066b3*</t>
  </si>
  <si>
    <t>hurtebr01</t>
  </si>
  <si>
    <t>Brant Hurter</t>
  </si>
  <si>
    <t>Brant</t>
  </si>
  <si>
    <t>Hurter</t>
  </si>
  <si>
    <t>hurtb001</t>
  </si>
  <si>
    <t>HURTER19980906A</t>
  </si>
  <si>
    <t>Hurter, Brant</t>
  </si>
  <si>
    <t>*05u6p*</t>
  </si>
  <si>
    <t>5bbc27c2-7850-4285-875a-d5263fe24824</t>
  </si>
  <si>
    <t>hurtky01</t>
  </si>
  <si>
    <t>Kyle Hurt</t>
  </si>
  <si>
    <t>Hurt</t>
  </si>
  <si>
    <t>hurtk001</t>
  </si>
  <si>
    <t>HURT19980530A</t>
  </si>
  <si>
    <t>Hurt, Kyle</t>
  </si>
  <si>
    <t>*05jq7*</t>
  </si>
  <si>
    <t>a00c7c4f-331a-4721-a9f0-e88f2cfe6b45</t>
  </si>
  <si>
    <t>hurtuja01</t>
  </si>
  <si>
    <t>Jacob Hurtubise</t>
  </si>
  <si>
    <t>Hurtubise</t>
  </si>
  <si>
    <t>hurtj001</t>
  </si>
  <si>
    <t>HURTUBISE19971211A</t>
  </si>
  <si>
    <t>Hurtubise, Jacob</t>
  </si>
  <si>
    <t>*05r9h*</t>
  </si>
  <si>
    <t>d2ee4e88-a213-4c4b-babc-da21f0b05dd1</t>
  </si>
  <si>
    <t>hutchdr01</t>
  </si>
  <si>
    <t>Drew Hutchison</t>
  </si>
  <si>
    <t>Hutchison</t>
  </si>
  <si>
    <t>hutcd001</t>
  </si>
  <si>
    <t>HUTCHISON19900822A</t>
  </si>
  <si>
    <t>Hutchison, Drew</t>
  </si>
  <si>
    <t>*025kq*</t>
  </si>
  <si>
    <t>602ee990-89d8-45dc-b76a-64ae94f633de</t>
  </si>
  <si>
    <t>hwangja01</t>
  </si>
  <si>
    <t>Jae-gyun Hwang</t>
  </si>
  <si>
    <t>Jae-gyun</t>
  </si>
  <si>
    <t>Hwang</t>
  </si>
  <si>
    <t>hwanj001</t>
  </si>
  <si>
    <t>HWANG19870728A</t>
  </si>
  <si>
    <t>Hwang, Jae-gyun</t>
  </si>
  <si>
    <t>*03to7*</t>
  </si>
  <si>
    <t>iannech01</t>
  </si>
  <si>
    <t>Chris Iannetta</t>
  </si>
  <si>
    <t>Iannetta</t>
  </si>
  <si>
    <t>iannc001</t>
  </si>
  <si>
    <t>IANNETTA19830408A</t>
  </si>
  <si>
    <t>Iannetta, Chris</t>
  </si>
  <si>
    <t>*00072*</t>
  </si>
  <si>
    <t>ibanean01</t>
  </si>
  <si>
    <t>Andy Ibanez</t>
  </si>
  <si>
    <t>Ibanez</t>
  </si>
  <si>
    <t>ibana001</t>
  </si>
  <si>
    <t>IBANEZ19930403A</t>
  </si>
  <si>
    <t>Ibanez, Andy</t>
  </si>
  <si>
    <t>*03mm4*</t>
  </si>
  <si>
    <t>9584c6e8-554e-47b8-b3d1-132f565b230c</t>
  </si>
  <si>
    <t>ibanera01</t>
  </si>
  <si>
    <t>Raul Ibanez</t>
  </si>
  <si>
    <t>Raul</t>
  </si>
  <si>
    <t>ibanr001</t>
  </si>
  <si>
    <t>IBANEZ19720602A</t>
  </si>
  <si>
    <t>Ibanez, Raul</t>
  </si>
  <si>
    <t>igarary01</t>
  </si>
  <si>
    <t>Ryota Igarashi</t>
  </si>
  <si>
    <t>Ryota</t>
  </si>
  <si>
    <t>Igarashi</t>
  </si>
  <si>
    <t>igarr001</t>
  </si>
  <si>
    <t>IGARISHI00000000C</t>
  </si>
  <si>
    <t>Igarashi, Ryota</t>
  </si>
  <si>
    <t>*01olv*</t>
  </si>
  <si>
    <t>iglesjo01</t>
  </si>
  <si>
    <t>Iglesias</t>
  </si>
  <si>
    <t>iglej001</t>
  </si>
  <si>
    <t>IGLESIAScubaJ01</t>
  </si>
  <si>
    <t>Iglesias, Jose</t>
  </si>
  <si>
    <t>*01s98*</t>
  </si>
  <si>
    <t>9b8584d6-fc6e-4019-8cab-2a7d494a2e6f</t>
  </si>
  <si>
    <t>iglesra01</t>
  </si>
  <si>
    <t>Raisel</t>
  </si>
  <si>
    <t>igler001</t>
  </si>
  <si>
    <t>IGLESIAScubaR01</t>
  </si>
  <si>
    <t>Iglesias, Raisel</t>
  </si>
  <si>
    <t>*03aqv*</t>
  </si>
  <si>
    <t>a21408a6-b11e-4d38-a4b5-9531b473cb27</t>
  </si>
  <si>
    <t>imaita01</t>
  </si>
  <si>
    <t>Tatsuya Imai</t>
  </si>
  <si>
    <t>Tatsuya</t>
  </si>
  <si>
    <t>Imai</t>
  </si>
  <si>
    <t>IMAI19980509A</t>
  </si>
  <si>
    <t>Imai, Tatsuya</t>
  </si>
  <si>
    <t>*06ktn*</t>
  </si>
  <si>
    <t>bf177ad0-eeb3-4b47-88da-10ee245c56ee</t>
  </si>
  <si>
    <t>imanash01</t>
  </si>
  <si>
    <t>Shota Imanaga</t>
  </si>
  <si>
    <t>Shota</t>
  </si>
  <si>
    <t>Imanaga</t>
  </si>
  <si>
    <t>imans001</t>
  </si>
  <si>
    <t>IMANAGA19930901A</t>
  </si>
  <si>
    <t>Imanaga, Shota</t>
  </si>
  <si>
    <t>*05ge9*</t>
  </si>
  <si>
    <t>2c3d7afc-9d29-4006-ac89-e6b850d71dac</t>
  </si>
  <si>
    <t>inciaen01</t>
  </si>
  <si>
    <t>Ender</t>
  </si>
  <si>
    <t>Inciarte</t>
  </si>
  <si>
    <t>incie001</t>
  </si>
  <si>
    <t>INCIARTE19901029A</t>
  </si>
  <si>
    <t>Inciarte, Ender</t>
  </si>
  <si>
    <t>*02z95*</t>
  </si>
  <si>
    <t>indiajo01</t>
  </si>
  <si>
    <t>India</t>
  </si>
  <si>
    <t>indij001</t>
  </si>
  <si>
    <t>INDIA19961215A</t>
  </si>
  <si>
    <t>India, Jonathan</t>
  </si>
  <si>
    <t>*04nx3*</t>
  </si>
  <si>
    <t>25ab447b-bef8-49d5-a328-b47f15ccef7a</t>
  </si>
  <si>
    <t>infangr01</t>
  </si>
  <si>
    <t>Gregory Infante</t>
  </si>
  <si>
    <t>Gregory</t>
  </si>
  <si>
    <t>Infante</t>
  </si>
  <si>
    <t>infag001</t>
  </si>
  <si>
    <t>INFANTE19870710A</t>
  </si>
  <si>
    <t>Infante, Gregory</t>
  </si>
  <si>
    <t>*022cq*</t>
  </si>
  <si>
    <t>infanom01</t>
  </si>
  <si>
    <t>Omar Infante</t>
  </si>
  <si>
    <t>Omar</t>
  </si>
  <si>
    <t>infao001</t>
  </si>
  <si>
    <t>INFANTE19811226A</t>
  </si>
  <si>
    <t>Infante, Omar</t>
  </si>
  <si>
    <t>*000gi*</t>
  </si>
  <si>
    <t>ingebr01</t>
  </si>
  <si>
    <t>Brandon Inge</t>
  </si>
  <si>
    <t>Inge</t>
  </si>
  <si>
    <t>ingeb001</t>
  </si>
  <si>
    <t>INGE19770519A</t>
  </si>
  <si>
    <t>Inge, Brandon</t>
  </si>
  <si>
    <t>ingleco01</t>
  </si>
  <si>
    <t>Cooper Ingle</t>
  </si>
  <si>
    <t>Ingle</t>
  </si>
  <si>
    <t>INGLE20020223A</t>
  </si>
  <si>
    <t>Ingle, Cooper</t>
  </si>
  <si>
    <t>*06f0p*</t>
  </si>
  <si>
    <t>iriarja01</t>
  </si>
  <si>
    <t>Jairo Iriarte</t>
  </si>
  <si>
    <t>Iriarte</t>
  </si>
  <si>
    <t>iriaj001</t>
  </si>
  <si>
    <t>IRIARTE20011215A</t>
  </si>
  <si>
    <t>Iriarte, Jairo</t>
  </si>
  <si>
    <t>*060q2*</t>
  </si>
  <si>
    <t>cec5df45-68f2-46e5-a0a0-bec297a0bfb7</t>
  </si>
  <si>
    <t>irvinco01</t>
  </si>
  <si>
    <t>Irvin</t>
  </si>
  <si>
    <t>irvic001</t>
  </si>
  <si>
    <t>IRVIN19940131A</t>
  </si>
  <si>
    <t>Irvin, Cole</t>
  </si>
  <si>
    <t>*041ru*</t>
  </si>
  <si>
    <t>1bb11457-229c-4dbb-b092-c886e1d43d47</t>
  </si>
  <si>
    <t>irvinja01</t>
  </si>
  <si>
    <t>Jake Irvin</t>
  </si>
  <si>
    <t>irvij001</t>
  </si>
  <si>
    <t>IRVIN19970218A</t>
  </si>
  <si>
    <t>Irvin, Jake</t>
  </si>
  <si>
    <t>*04ppz*</t>
  </si>
  <si>
    <t>f34cac5f-dc5c-4638-9c5a-1d693907bd12</t>
  </si>
  <si>
    <t>isaacxa01</t>
  </si>
  <si>
    <t>Xavier Isaac</t>
  </si>
  <si>
    <t>ISAAC20031217A</t>
  </si>
  <si>
    <t>Isaac, Xavier</t>
  </si>
  <si>
    <t>*062pp*</t>
  </si>
  <si>
    <t>isbelky01</t>
  </si>
  <si>
    <t>Isbel</t>
  </si>
  <si>
    <t>isbek001</t>
  </si>
  <si>
    <t>ISBEL19970303A</t>
  </si>
  <si>
    <t>Isbel, Kyle</t>
  </si>
  <si>
    <t>*04ppo*</t>
  </si>
  <si>
    <t>520f6557-bfda-401a-8589-4ee1c9790465</t>
  </si>
  <si>
    <t>ishiktr01</t>
  </si>
  <si>
    <t>Travis Ishikawa</t>
  </si>
  <si>
    <t>Ishikawa</t>
  </si>
  <si>
    <t>ishit001</t>
  </si>
  <si>
    <t>ISHIKAWA19830924A</t>
  </si>
  <si>
    <t>Ishikawa, Travis</t>
  </si>
  <si>
    <t>*004fe*</t>
  </si>
  <si>
    <t>isrinja01</t>
  </si>
  <si>
    <t>Jason Isringhausen</t>
  </si>
  <si>
    <t>Isringhausen</t>
  </si>
  <si>
    <t>isrij001</t>
  </si>
  <si>
    <t>ISRINGHAU19720907A</t>
  </si>
  <si>
    <t>Isringhausen, Jason</t>
  </si>
  <si>
    <t>iwakuhi01</t>
  </si>
  <si>
    <t>Hisashi Iwakuma</t>
  </si>
  <si>
    <t>Hisashi</t>
  </si>
  <si>
    <t>Iwakuma</t>
  </si>
  <si>
    <t>iwakh001</t>
  </si>
  <si>
    <t>IWAKUMA00000000A</t>
  </si>
  <si>
    <t>Iwakuma, Hisashi</t>
  </si>
  <si>
    <t>*025ia*</t>
  </si>
  <si>
    <t>iwamuak01</t>
  </si>
  <si>
    <t>Akinori Iwamura</t>
  </si>
  <si>
    <t>Akinori</t>
  </si>
  <si>
    <t>Iwamura</t>
  </si>
  <si>
    <t>iwama001</t>
  </si>
  <si>
    <t>IWAMURA00000000A</t>
  </si>
  <si>
    <t>Aki Iwamura</t>
  </si>
  <si>
    <t>Iwamura, Akinori</t>
  </si>
  <si>
    <t>izturma01</t>
  </si>
  <si>
    <t>Maicer Izturis</t>
  </si>
  <si>
    <t>Maicer</t>
  </si>
  <si>
    <t>Izturis</t>
  </si>
  <si>
    <t>iztum001</t>
  </si>
  <si>
    <t>IZTURIS19800912A</t>
  </si>
  <si>
    <t>Izturis, Maicer</t>
  </si>
  <si>
    <t>jacksal02</t>
  </si>
  <si>
    <t>jacka002</t>
  </si>
  <si>
    <t>JACKSON19951225A</t>
  </si>
  <si>
    <t>Jackson, Alex</t>
  </si>
  <si>
    <t>*02yoi*</t>
  </si>
  <si>
    <t>78642940-5e25-4c96-91c9-d7f88b9bfce1</t>
  </si>
  <si>
    <t>jacksan01</t>
  </si>
  <si>
    <t>jacka003</t>
  </si>
  <si>
    <t>JACKSON19960501A</t>
  </si>
  <si>
    <t>Jackson, Andre</t>
  </si>
  <si>
    <t>*04elo*</t>
  </si>
  <si>
    <t>82a0f78f-957f-4c08-b993-ae7b2f824cdb</t>
  </si>
  <si>
    <t>jacksau01</t>
  </si>
  <si>
    <t>Austin Jackson</t>
  </si>
  <si>
    <t>jacka001</t>
  </si>
  <si>
    <t>JACKSON19870201A</t>
  </si>
  <si>
    <t>Jackson, Austin</t>
  </si>
  <si>
    <t>*01c1o*</t>
  </si>
  <si>
    <t>jacksbr01</t>
  </si>
  <si>
    <t>jackb002</t>
  </si>
  <si>
    <t>JACKSON19840928A</t>
  </si>
  <si>
    <t>Jackson, Brett</t>
  </si>
  <si>
    <t>*01sb6*</t>
  </si>
  <si>
    <t>jacksco01</t>
  </si>
  <si>
    <t>Conor Jackson</t>
  </si>
  <si>
    <t>jackc002</t>
  </si>
  <si>
    <t>JACKSON19820507A</t>
  </si>
  <si>
    <t>Jackson, Conor</t>
  </si>
  <si>
    <t>jacksed01</t>
  </si>
  <si>
    <t>Edwin Jackson</t>
  </si>
  <si>
    <t>jacke001</t>
  </si>
  <si>
    <t>JACKSON19830909A</t>
  </si>
  <si>
    <t>Jackson, Edwin</t>
  </si>
  <si>
    <t>*000h6*</t>
  </si>
  <si>
    <t>jacksja01</t>
  </si>
  <si>
    <t>jackj001</t>
  </si>
  <si>
    <t>JACKSON19871027A</t>
  </si>
  <si>
    <t>Jackson, Jay</t>
  </si>
  <si>
    <t>*01s97*</t>
  </si>
  <si>
    <t>8618d05e-72f8-4353-b898-04ae8e8d2df2</t>
  </si>
  <si>
    <t>jacksje01</t>
  </si>
  <si>
    <t>Jeremiah Jackson</t>
  </si>
  <si>
    <t>jackj104</t>
  </si>
  <si>
    <t>jacksje02</t>
  </si>
  <si>
    <t>JACKSON20000326A</t>
  </si>
  <si>
    <t>Jackson, Jeremiah</t>
  </si>
  <si>
    <t>*04pmt*</t>
  </si>
  <si>
    <t>jackslu01</t>
  </si>
  <si>
    <t>jackl001</t>
  </si>
  <si>
    <t>JACKSON19910824A</t>
  </si>
  <si>
    <t>Jackson, Luke</t>
  </si>
  <si>
    <t>*025ey*</t>
  </si>
  <si>
    <t>2aeaab92-ea8a-4956-b1a4-30147896ef66</t>
  </si>
  <si>
    <t>jacksry02</t>
  </si>
  <si>
    <t>jackr004</t>
  </si>
  <si>
    <t>JACKSON19711115A</t>
  </si>
  <si>
    <t>Jackson, Ryan</t>
  </si>
  <si>
    <t>*029uz*</t>
  </si>
  <si>
    <t>jacksza02</t>
  </si>
  <si>
    <t>Zach Jackson</t>
  </si>
  <si>
    <t>jackz002</t>
  </si>
  <si>
    <t>JACKSON19941225A</t>
  </si>
  <si>
    <t>Jackson, Zach</t>
  </si>
  <si>
    <t>*043x7*</t>
  </si>
  <si>
    <t>11ed4e81-b49c-42a3-910f-b9fc829e9edb</t>
  </si>
  <si>
    <t>jacobal01</t>
  </si>
  <si>
    <t>Alek Jacob</t>
  </si>
  <si>
    <t>Alek</t>
  </si>
  <si>
    <t>jacoa001</t>
  </si>
  <si>
    <t>JACOB19980616A</t>
  </si>
  <si>
    <t>Jacob, Alek</t>
  </si>
  <si>
    <t>*05xq0*</t>
  </si>
  <si>
    <t>d77915c9-7444-4d52-998e-99cb9af676de</t>
  </si>
  <si>
    <t>jacobmi02</t>
  </si>
  <si>
    <t>Mike Jacobs</t>
  </si>
  <si>
    <t>Jacobs</t>
  </si>
  <si>
    <t>jacom101</t>
  </si>
  <si>
    <t>JACOBS18780000A</t>
  </si>
  <si>
    <t>Jacobs, Mike</t>
  </si>
  <si>
    <t>jamesdr01</t>
  </si>
  <si>
    <t>Drey Jameson</t>
  </si>
  <si>
    <t>Drey</t>
  </si>
  <si>
    <t>Jameson</t>
  </si>
  <si>
    <t>jamed003</t>
  </si>
  <si>
    <t>JAMESON19970817A</t>
  </si>
  <si>
    <t>Jameson, Drey</t>
  </si>
  <si>
    <t>*0511r*</t>
  </si>
  <si>
    <t>f6c9e2fb-8392-43e3-9348-430838689dcb</t>
  </si>
  <si>
    <t>jamesjo02</t>
  </si>
  <si>
    <t>Joshua James</t>
  </si>
  <si>
    <t>Josh James</t>
  </si>
  <si>
    <t>jamej002</t>
  </si>
  <si>
    <t>JAMES19930308A</t>
  </si>
  <si>
    <t>James, Josh</t>
  </si>
  <si>
    <t>James, Joshua</t>
  </si>
  <si>
    <t>*049dt*</t>
  </si>
  <si>
    <t>janispa01</t>
  </si>
  <si>
    <t>Paul Janish</t>
  </si>
  <si>
    <t>Janish</t>
  </si>
  <si>
    <t>janip001</t>
  </si>
  <si>
    <t>JANISH19821012A</t>
  </si>
  <si>
    <t>Janish, Paul</t>
  </si>
  <si>
    <t>jankotr01</t>
  </si>
  <si>
    <t>Jankowski</t>
  </si>
  <si>
    <t>jankt001</t>
  </si>
  <si>
    <t>JANKOWSKI19910615A</t>
  </si>
  <si>
    <t>Jankowski, Travis</t>
  </si>
  <si>
    <t>*02j2v*</t>
  </si>
  <si>
    <t>040a2aad-91c9-4f07-8505-21f5ffb29cc9</t>
  </si>
  <si>
    <t>janseda01</t>
  </si>
  <si>
    <t>Jansen</t>
  </si>
  <si>
    <t>jansd001</t>
  </si>
  <si>
    <t>JANSEN19950415A</t>
  </si>
  <si>
    <t>Jansen, Danny</t>
  </si>
  <si>
    <t>*031el*</t>
  </si>
  <si>
    <t>4396a5b5-7ba9-447c-bc86-18c566a6eea3</t>
  </si>
  <si>
    <t>janseke01</t>
  </si>
  <si>
    <t>Kenley Jansen</t>
  </si>
  <si>
    <t>Kenley</t>
  </si>
  <si>
    <t>jansk001</t>
  </si>
  <si>
    <t>JANSEN19870930A</t>
  </si>
  <si>
    <t>Jansen, Kenley</t>
  </si>
  <si>
    <t>*01svz*</t>
  </si>
  <si>
    <t>6c03d3fe-5884-4188-8589-1dd8760a0e74</t>
  </si>
  <si>
    <t>janssca01</t>
  </si>
  <si>
    <t>Casey Janssen</t>
  </si>
  <si>
    <t>Janssen</t>
  </si>
  <si>
    <t>jansc001</t>
  </si>
  <si>
    <t>JANSSEN19810917A</t>
  </si>
  <si>
    <t>Janssen, Casey</t>
  </si>
  <si>
    <t>*000it*</t>
  </si>
  <si>
    <t>jarviju01</t>
  </si>
  <si>
    <t>Justin Jarvis</t>
  </si>
  <si>
    <t>Jarvis</t>
  </si>
  <si>
    <t>JARVIS20000220A</t>
  </si>
  <si>
    <t>Jarvis, Justin</t>
  </si>
  <si>
    <t>*04prb*</t>
  </si>
  <si>
    <t>jasojo01</t>
  </si>
  <si>
    <t>John Jaso</t>
  </si>
  <si>
    <t>Jaso</t>
  </si>
  <si>
    <t>jasoj001</t>
  </si>
  <si>
    <t>JASO19830919A</t>
  </si>
  <si>
    <t>Jaso, John</t>
  </si>
  <si>
    <t>*013vt*</t>
  </si>
  <si>
    <t>javiecr01</t>
  </si>
  <si>
    <t>Cristian Javier</t>
  </si>
  <si>
    <t>Cristian</t>
  </si>
  <si>
    <t>javic001</t>
  </si>
  <si>
    <t>JAVIER19970326A</t>
  </si>
  <si>
    <t>Javier, Cristian</t>
  </si>
  <si>
    <t>*045kb*</t>
  </si>
  <si>
    <t>791df0f4-b74d-444b-bf4e-656a7d6f9259</t>
  </si>
  <si>
    <t>jaxgr01</t>
  </si>
  <si>
    <t>Jax</t>
  </si>
  <si>
    <t>jax-g001</t>
  </si>
  <si>
    <t>JAX19941122A</t>
  </si>
  <si>
    <t>Jax, Griffin</t>
  </si>
  <si>
    <t>*0317q*</t>
  </si>
  <si>
    <t>3472cc69-6223-4009-81e1-53d5a4db651f</t>
  </si>
  <si>
    <t>jayjo02</t>
  </si>
  <si>
    <t>Jon Jay</t>
  </si>
  <si>
    <t>jay-j001</t>
  </si>
  <si>
    <t>JAY19850315A</t>
  </si>
  <si>
    <t>Jay, Jon</t>
  </si>
  <si>
    <t>*01shf*</t>
  </si>
  <si>
    <t>jeffeda01</t>
  </si>
  <si>
    <t>Daulton Jefferies</t>
  </si>
  <si>
    <t>Daulton</t>
  </si>
  <si>
    <t>Jefferies</t>
  </si>
  <si>
    <t>jeffd001</t>
  </si>
  <si>
    <t>JEFFERIES19950802A</t>
  </si>
  <si>
    <t>Jefferies, Daulton</t>
  </si>
  <si>
    <t>*041pp*</t>
  </si>
  <si>
    <t>099c0833-7d34-47b2-9073-3fe18da89101</t>
  </si>
  <si>
    <t>jeffery01</t>
  </si>
  <si>
    <t>Jeffers</t>
  </si>
  <si>
    <t>jeffr002</t>
  </si>
  <si>
    <t>JEFFERS19970603A</t>
  </si>
  <si>
    <t>Jeffers, Ryan</t>
  </si>
  <si>
    <t>*04pmu*</t>
  </si>
  <si>
    <t>7aa626e6-3fb0-4be5-8681-686f26332233</t>
  </si>
  <si>
    <t>jeffrje01</t>
  </si>
  <si>
    <t>Jeremy Jeffress</t>
  </si>
  <si>
    <t>Jeffress</t>
  </si>
  <si>
    <t>jeffj001</t>
  </si>
  <si>
    <t>JEFFRESS19870921A</t>
  </si>
  <si>
    <t>Jeffress, Jeremy</t>
  </si>
  <si>
    <t>*01cg7*</t>
  </si>
  <si>
    <t>jenkich01</t>
  </si>
  <si>
    <t>Jenkins</t>
  </si>
  <si>
    <t>jenkc001</t>
  </si>
  <si>
    <t>JENKINS19880312A</t>
  </si>
  <si>
    <t>Jenkins, Chad</t>
  </si>
  <si>
    <t>*01shj*</t>
  </si>
  <si>
    <t>jenkiwa01</t>
  </si>
  <si>
    <t>Walker Jenkins</t>
  </si>
  <si>
    <t>JENKINS20050219A</t>
  </si>
  <si>
    <t>Jenkins, Walker</t>
  </si>
  <si>
    <t>*05u3v*</t>
  </si>
  <si>
    <t>5e553bca-ebce-4365-8b1d-6b9e1cffd933</t>
  </si>
  <si>
    <t>jenksbo01</t>
  </si>
  <si>
    <t>Bobby Jenks</t>
  </si>
  <si>
    <t>Jenks</t>
  </si>
  <si>
    <t>jenkb001</t>
  </si>
  <si>
    <t>JENKS19810314A</t>
  </si>
  <si>
    <t>Jenks, Bobby</t>
  </si>
  <si>
    <t>*0005q*</t>
  </si>
  <si>
    <t>jennida01</t>
  </si>
  <si>
    <t>Dan Jennings</t>
  </si>
  <si>
    <t>Jennings</t>
  </si>
  <si>
    <t>jennd003</t>
  </si>
  <si>
    <t>JENNINGS19870417A</t>
  </si>
  <si>
    <t>Jennings, Dan</t>
  </si>
  <si>
    <t>*021qw*</t>
  </si>
  <si>
    <t>jennide01</t>
  </si>
  <si>
    <t>Desmond Jennings</t>
  </si>
  <si>
    <t>jennd002</t>
  </si>
  <si>
    <t>JENNINGS19861030A</t>
  </si>
  <si>
    <t>Jennings, Desmond</t>
  </si>
  <si>
    <t>*01cg2*</t>
  </si>
  <si>
    <t>jenseca01</t>
  </si>
  <si>
    <t>Carter Jensen</t>
  </si>
  <si>
    <t>Jensen</t>
  </si>
  <si>
    <t>jensc001</t>
  </si>
  <si>
    <t>JENSEN20030703A</t>
  </si>
  <si>
    <t>Jensen, Carter</t>
  </si>
  <si>
    <t>*05vy5*</t>
  </si>
  <si>
    <t>394c94f5-cad0-47af-ac9f-b979139cf645</t>
  </si>
  <si>
    <t>jepseke01</t>
  </si>
  <si>
    <t>Kevin Jepsen</t>
  </si>
  <si>
    <t>Jepsen</t>
  </si>
  <si>
    <t>jepsk001</t>
  </si>
  <si>
    <t>JEPSEN19840726A</t>
  </si>
  <si>
    <t>Jepsen, Kevin</t>
  </si>
  <si>
    <t>*014uc*</t>
  </si>
  <si>
    <t>jeterde01</t>
  </si>
  <si>
    <t>Derek Jeter</t>
  </si>
  <si>
    <t>jeted001</t>
  </si>
  <si>
    <t>JETER19740626A</t>
  </si>
  <si>
    <t>Jeter, Derek</t>
  </si>
  <si>
    <t>jimenaj01</t>
  </si>
  <si>
    <t>Jimenez</t>
  </si>
  <si>
    <t>jimea001</t>
  </si>
  <si>
    <t>jimena.01</t>
  </si>
  <si>
    <t>JIMENEZ19900501A</t>
  </si>
  <si>
    <t>Jimenez, A.J.</t>
  </si>
  <si>
    <t>*025d1*</t>
  </si>
  <si>
    <t>jimenda01</t>
  </si>
  <si>
    <t>Dany Jimenez</t>
  </si>
  <si>
    <t>Dany</t>
  </si>
  <si>
    <t>jimed002</t>
  </si>
  <si>
    <t>JIMENEZ19931223A</t>
  </si>
  <si>
    <t>Jimenez, Dany</t>
  </si>
  <si>
    <t>*059zc*</t>
  </si>
  <si>
    <t>5b17be7e-6d08-4977-9d05-33d2ec6b90bf</t>
  </si>
  <si>
    <t>jimenel02</t>
  </si>
  <si>
    <t>Eloy Jimenez</t>
  </si>
  <si>
    <t>Eloy</t>
  </si>
  <si>
    <t>jimee001</t>
  </si>
  <si>
    <t>JIMENEZ19961127A</t>
  </si>
  <si>
    <t>Jimenez, Eloy</t>
  </si>
  <si>
    <t>*030ud*</t>
  </si>
  <si>
    <t>4f242399-315e-48a8-bd01-ef79ca3c7299</t>
  </si>
  <si>
    <t>jimenjo02</t>
  </si>
  <si>
    <t>Joe Jimenez</t>
  </si>
  <si>
    <t>jimej003</t>
  </si>
  <si>
    <t>JIMENEZ19950117A</t>
  </si>
  <si>
    <t>Joe Jiménez</t>
  </si>
  <si>
    <t>Jimenez, Joe</t>
  </si>
  <si>
    <t>*03as0*</t>
  </si>
  <si>
    <t>8f4666ed-d500-4d5d-b28e-9b63d2442639</t>
  </si>
  <si>
    <t>jimenle01</t>
  </si>
  <si>
    <t>Leo Jimenez</t>
  </si>
  <si>
    <t>Leonardo Jimenez</t>
  </si>
  <si>
    <t>jimel003</t>
  </si>
  <si>
    <t>JIMENEZ20010517A</t>
  </si>
  <si>
    <t>Jimenez, Leo</t>
  </si>
  <si>
    <t>*04ni4*</t>
  </si>
  <si>
    <t>cbb62662-f903-495f-8add-73b7d3a796c1</t>
  </si>
  <si>
    <t>jimenlu02</t>
  </si>
  <si>
    <t>jimel001</t>
  </si>
  <si>
    <t>JIMENEZ19880918A</t>
  </si>
  <si>
    <t>Luis Jiménez</t>
  </si>
  <si>
    <t>Jimenez, Luis</t>
  </si>
  <si>
    <t>*02x3e*</t>
  </si>
  <si>
    <t>jimenub01</t>
  </si>
  <si>
    <t>Ubaldo Jimenez</t>
  </si>
  <si>
    <t>Ubaldo</t>
  </si>
  <si>
    <t>jimeu001</t>
  </si>
  <si>
    <t>JIMENEZ19840122A</t>
  </si>
  <si>
    <t>Jimenez, Ubaldo</t>
  </si>
  <si>
    <t>*000ct*</t>
  </si>
  <si>
    <t>jobeja01</t>
  </si>
  <si>
    <t>Jackson Jobe</t>
  </si>
  <si>
    <t>Jobe</t>
  </si>
  <si>
    <t>jobej001</t>
  </si>
  <si>
    <t>JOBE20020730A</t>
  </si>
  <si>
    <t>Jobe, Jackson</t>
  </si>
  <si>
    <t>*05rb0*</t>
  </si>
  <si>
    <t>81461f4b-497f-4fe0-851b-7ceed7f712c9</t>
  </si>
  <si>
    <t>joeco01</t>
  </si>
  <si>
    <t>joe-c001</t>
  </si>
  <si>
    <t>JOE19920816A</t>
  </si>
  <si>
    <t>Joe, Connor</t>
  </si>
  <si>
    <t>*03d6y*</t>
  </si>
  <si>
    <t>91f8cb54-8caf-4185-92d3-ce36eaa80547</t>
  </si>
  <si>
    <t>johnsbr02</t>
  </si>
  <si>
    <t>Johnson</t>
  </si>
  <si>
    <t>johnb002</t>
  </si>
  <si>
    <t>JOHNSON19901207A</t>
  </si>
  <si>
    <t>Johnson, Brian</t>
  </si>
  <si>
    <t>*02i44*</t>
  </si>
  <si>
    <t>johnsbr03</t>
  </si>
  <si>
    <t>johnb005</t>
  </si>
  <si>
    <t>JOHNSON19951027A</t>
  </si>
  <si>
    <t>Johnson, Bryce</t>
  </si>
  <si>
    <t>*04ehv*</t>
  </si>
  <si>
    <t>a26ada9b-01bf-4198-8f23-29a7a7ace849</t>
  </si>
  <si>
    <t>johnsch05</t>
  </si>
  <si>
    <t>Chris Johnson</t>
  </si>
  <si>
    <t>johnc003</t>
  </si>
  <si>
    <t>Chris D. Johnson</t>
  </si>
  <si>
    <t>JOHNSON19690000A</t>
  </si>
  <si>
    <t>Johnson, Chris</t>
  </si>
  <si>
    <t>*01cx8*</t>
  </si>
  <si>
    <t>johnsda06</t>
  </si>
  <si>
    <t>Dan Johnson</t>
  </si>
  <si>
    <t>johnd004</t>
  </si>
  <si>
    <t>JOHNSON19790810A</t>
  </si>
  <si>
    <t>Johnson, Dan</t>
  </si>
  <si>
    <t>johnsda07</t>
  </si>
  <si>
    <t>Daniel Johnson Jr.</t>
  </si>
  <si>
    <t>johnd006</t>
  </si>
  <si>
    <t>JOHNSON19950711A</t>
  </si>
  <si>
    <t>Johnson, Daniel</t>
  </si>
  <si>
    <t>*041sd*</t>
  </si>
  <si>
    <t>65560528-caa7-4be4-a77f-82ab538aea2d</t>
  </si>
  <si>
    <t>johnsel02</t>
  </si>
  <si>
    <t>Elliot Johnson</t>
  </si>
  <si>
    <t>Elliot</t>
  </si>
  <si>
    <t>johne002</t>
  </si>
  <si>
    <t>JOHNSON19840309A</t>
  </si>
  <si>
    <t>Johnson, Elliot</t>
  </si>
  <si>
    <t>*0056p*</t>
  </si>
  <si>
    <t>johnser04</t>
  </si>
  <si>
    <t>johne001</t>
  </si>
  <si>
    <t>JOHNSON19660000A</t>
  </si>
  <si>
    <t>Johnson, Erik</t>
  </si>
  <si>
    <t>*02br6*</t>
  </si>
  <si>
    <t>johnsji04</t>
  </si>
  <si>
    <t>Jim Johnson</t>
  </si>
  <si>
    <t>johnj105</t>
  </si>
  <si>
    <t>JOHNSON19830627A</t>
  </si>
  <si>
    <t>Johnson, Jim</t>
  </si>
  <si>
    <t>*000zb*</t>
  </si>
  <si>
    <t>johnsjo09</t>
  </si>
  <si>
    <t>Josh Johnson</t>
  </si>
  <si>
    <t>johnj009</t>
  </si>
  <si>
    <t>JOHNSON19840131A</t>
  </si>
  <si>
    <t>Johnson, Josh</t>
  </si>
  <si>
    <t>*02ymd*</t>
  </si>
  <si>
    <t>johnske05</t>
  </si>
  <si>
    <t>Kelly Johnson</t>
  </si>
  <si>
    <t>Kelly</t>
  </si>
  <si>
    <t>johnk003</t>
  </si>
  <si>
    <t>JOHNSON19820222A</t>
  </si>
  <si>
    <t>Johnson, Kelly</t>
  </si>
  <si>
    <t>*000f0*</t>
  </si>
  <si>
    <t>johnsmi04</t>
  </si>
  <si>
    <t>Micah</t>
  </si>
  <si>
    <t>johnm006</t>
  </si>
  <si>
    <t>JOHNSON19901218A</t>
  </si>
  <si>
    <t>Johnson, Micah</t>
  </si>
  <si>
    <t>*02xia*</t>
  </si>
  <si>
    <t>johnsni01</t>
  </si>
  <si>
    <t>Nick Johnson</t>
  </si>
  <si>
    <t>johnn001</t>
  </si>
  <si>
    <t>JOHNSON19780919A</t>
  </si>
  <si>
    <t>Johnson, Nick</t>
  </si>
  <si>
    <t>*04q3k*</t>
  </si>
  <si>
    <t>johnspi01</t>
  </si>
  <si>
    <t>Pierce</t>
  </si>
  <si>
    <t>johnp001</t>
  </si>
  <si>
    <t>JOHNSON19910510A</t>
  </si>
  <si>
    <t>Johnson, Pierce</t>
  </si>
  <si>
    <t>*02hdy*</t>
  </si>
  <si>
    <t>07c0ffa7-97b9-4c68-af5d-61e9069ce29f</t>
  </si>
  <si>
    <t>johnsre02</t>
  </si>
  <si>
    <t>Reed Johnson</t>
  </si>
  <si>
    <t>johnr008</t>
  </si>
  <si>
    <t>JOHNSON19761208A</t>
  </si>
  <si>
    <t>Johnson, Reed</t>
  </si>
  <si>
    <t>johnsro07</t>
  </si>
  <si>
    <t>Rob Johnson</t>
  </si>
  <si>
    <t>johnr009</t>
  </si>
  <si>
    <t>JOHNSON19830722A</t>
  </si>
  <si>
    <t>Johnson, Rob</t>
  </si>
  <si>
    <t>*000tn*</t>
  </si>
  <si>
    <t>johnsst02</t>
  </si>
  <si>
    <t>Steve Johnson</t>
  </si>
  <si>
    <t>johns001</t>
  </si>
  <si>
    <t>JOHNSON19870831A</t>
  </si>
  <si>
    <t>Johnson, Steve</t>
  </si>
  <si>
    <t>*01sg8*</t>
  </si>
  <si>
    <t>johnste01</t>
  </si>
  <si>
    <t>Termarr Johnson</t>
  </si>
  <si>
    <t>Termarr</t>
  </si>
  <si>
    <t>JOHNSON20040611A</t>
  </si>
  <si>
    <t>Johnson, Termarr</t>
  </si>
  <si>
    <t>*05rc5*</t>
  </si>
  <si>
    <t>johnstr02</t>
  </si>
  <si>
    <t>Troy Johnston</t>
  </si>
  <si>
    <t>Johnston</t>
  </si>
  <si>
    <t>johnt003</t>
  </si>
  <si>
    <t>JOHNSTON19970622A</t>
  </si>
  <si>
    <t>Johnston, Troy</t>
  </si>
  <si>
    <t>*051d0*</t>
  </si>
  <si>
    <t>609e78cc-6089-4112-a097-e66fe05338c9</t>
  </si>
  <si>
    <t>johnsty02</t>
  </si>
  <si>
    <t>Ty Johnson</t>
  </si>
  <si>
    <t>JOHNSON20010925A</t>
  </si>
  <si>
    <t>Johnson, Ty</t>
  </si>
  <si>
    <t>*06htl*</t>
  </si>
  <si>
    <t>jonesad01</t>
  </si>
  <si>
    <t>Adam Jones</t>
  </si>
  <si>
    <t>Jones</t>
  </si>
  <si>
    <t>jonea003</t>
  </si>
  <si>
    <t>JONES19850801A</t>
  </si>
  <si>
    <t>Jones, Adam</t>
  </si>
  <si>
    <t>*000lh*</t>
  </si>
  <si>
    <t>jonesan01</t>
  </si>
  <si>
    <t>Andruw Jones</t>
  </si>
  <si>
    <t>Andruw</t>
  </si>
  <si>
    <t>jonea002</t>
  </si>
  <si>
    <t>JONES19770423A</t>
  </si>
  <si>
    <t>Jones, Andruw</t>
  </si>
  <si>
    <t>*000f9*</t>
  </si>
  <si>
    <t>jonesch06</t>
  </si>
  <si>
    <t>Chipper Jones</t>
  </si>
  <si>
    <t>Chipper</t>
  </si>
  <si>
    <t>jonec004</t>
  </si>
  <si>
    <t>JONES19720424A</t>
  </si>
  <si>
    <t>Jones, Chipper</t>
  </si>
  <si>
    <t>jonesdr01</t>
  </si>
  <si>
    <t>Druw Jones</t>
  </si>
  <si>
    <t>Druw</t>
  </si>
  <si>
    <t>JONES20031128A</t>
  </si>
  <si>
    <t>Jones, Druw</t>
  </si>
  <si>
    <t>*05tdk*</t>
  </si>
  <si>
    <t>jonesga02</t>
  </si>
  <si>
    <t>Garrett Jones</t>
  </si>
  <si>
    <t>joneg002</t>
  </si>
  <si>
    <t>JONES19810621A</t>
  </si>
  <si>
    <t>Jones, Garrett</t>
  </si>
  <si>
    <t>*000b3*</t>
  </si>
  <si>
    <t>jonesja06</t>
  </si>
  <si>
    <t>jonej005</t>
  </si>
  <si>
    <t>JONES19880924A</t>
  </si>
  <si>
    <t>Jones, James</t>
  </si>
  <si>
    <t>*01sup*</t>
  </si>
  <si>
    <t>jonesja07</t>
  </si>
  <si>
    <t>JaCoby</t>
  </si>
  <si>
    <t>jonej006</t>
  </si>
  <si>
    <t>JONES19920510A</t>
  </si>
  <si>
    <t>Jones, JaCoby</t>
  </si>
  <si>
    <t>*01uvc*</t>
  </si>
  <si>
    <t>jonesja08</t>
  </si>
  <si>
    <t>Jahmai</t>
  </si>
  <si>
    <t>jonej007</t>
  </si>
  <si>
    <t>JONES19970804A</t>
  </si>
  <si>
    <t>Jones, Jahmai</t>
  </si>
  <si>
    <t>*03pp6*</t>
  </si>
  <si>
    <t>2a71efcb-ef2c-42df-9f80-51cd8c367800</t>
  </si>
  <si>
    <t>jonesja09</t>
  </si>
  <si>
    <t>Jared Jones</t>
  </si>
  <si>
    <t>jonej008</t>
  </si>
  <si>
    <t>JONES20010806A</t>
  </si>
  <si>
    <t>Jones, Jared</t>
  </si>
  <si>
    <t>*05h2u*</t>
  </si>
  <si>
    <t>d2ad0ae6-aa55-48ce-b462-88591f2de685</t>
  </si>
  <si>
    <t>jonesna01</t>
  </si>
  <si>
    <t>Nate Jones</t>
  </si>
  <si>
    <t>jonen001</t>
  </si>
  <si>
    <t>JONES19860128A</t>
  </si>
  <si>
    <t>Jones, Nate</t>
  </si>
  <si>
    <t>*01to9*</t>
  </si>
  <si>
    <t>jonesno01</t>
  </si>
  <si>
    <t>jonen002</t>
  </si>
  <si>
    <t>JONES19980507A</t>
  </si>
  <si>
    <t>Jones, Nolan</t>
  </si>
  <si>
    <t>*041q6*</t>
  </si>
  <si>
    <t>d74d985a-adbe-47c7-96ce-7361e6e36aa4</t>
  </si>
  <si>
    <t>jonesry01</t>
  </si>
  <si>
    <t>Ryder</t>
  </si>
  <si>
    <t>joner005</t>
  </si>
  <si>
    <t>JONES19940607A</t>
  </si>
  <si>
    <t>Jones, Ryder</t>
  </si>
  <si>
    <t>*0311d*</t>
  </si>
  <si>
    <t>jonessp01</t>
  </si>
  <si>
    <t>Spencer Jones</t>
  </si>
  <si>
    <t>JONES20010514A</t>
  </si>
  <si>
    <t>Jones, Spencer</t>
  </si>
  <si>
    <t>*04yi8*</t>
  </si>
  <si>
    <t>ff4230d9-6ef4-4e7c-bd66-92582622fdd0</t>
  </si>
  <si>
    <t>jonesta01</t>
  </si>
  <si>
    <t>jonet005</t>
  </si>
  <si>
    <t>JONES19931206A</t>
  </si>
  <si>
    <t>Jones, Taylor</t>
  </si>
  <si>
    <t>*04222*</t>
  </si>
  <si>
    <t>d7804d2f-75c9-4f26-a441-db363fdb5996</t>
  </si>
  <si>
    <t>jordabl01</t>
  </si>
  <si>
    <t>Blaze Jordan</t>
  </si>
  <si>
    <t>JORDAN20021219A</t>
  </si>
  <si>
    <t>Jordan, Blaze</t>
  </si>
  <si>
    <t>*04nq4*</t>
  </si>
  <si>
    <t>jordata01</t>
  </si>
  <si>
    <t>jordt001</t>
  </si>
  <si>
    <t>JORDAN19890117A</t>
  </si>
  <si>
    <t>Jordan, Taylor</t>
  </si>
  <si>
    <t>*02hao*</t>
  </si>
  <si>
    <t>josepca01</t>
  </si>
  <si>
    <t>Joseph</t>
  </si>
  <si>
    <t>josec002</t>
  </si>
  <si>
    <t>JOSEPH19860618A</t>
  </si>
  <si>
    <t>Joseph, Caleb</t>
  </si>
  <si>
    <t>*01ubf*</t>
  </si>
  <si>
    <t>josepco01</t>
  </si>
  <si>
    <t>Corban</t>
  </si>
  <si>
    <t>josec001</t>
  </si>
  <si>
    <t>JOSEPH19881028A</t>
  </si>
  <si>
    <t>Joseph, Corban</t>
  </si>
  <si>
    <t>*01shs*</t>
  </si>
  <si>
    <t>josepto01</t>
  </si>
  <si>
    <t>joset001</t>
  </si>
  <si>
    <t>JOSEPH19910716A</t>
  </si>
  <si>
    <t>Joseph, Tommy</t>
  </si>
  <si>
    <t>*01sy7*</t>
  </si>
  <si>
    <t>joycebe01</t>
  </si>
  <si>
    <t>Ben Joyce</t>
  </si>
  <si>
    <t>Joyce</t>
  </si>
  <si>
    <t>joycb001</t>
  </si>
  <si>
    <t>JOYCE20000917A</t>
  </si>
  <si>
    <t>Joyce, Ben</t>
  </si>
  <si>
    <t>*060eu*</t>
  </si>
  <si>
    <t>b04f974d-e362-4477-918e-49a89a1c8b55</t>
  </si>
  <si>
    <t>joycema01</t>
  </si>
  <si>
    <t>Matt Joyce</t>
  </si>
  <si>
    <t>joycm001</t>
  </si>
  <si>
    <t>JOYCE19840803A</t>
  </si>
  <si>
    <t>Joyce, Matt</t>
  </si>
  <si>
    <t>*005gw*</t>
  </si>
  <si>
    <t>judgeaa01</t>
  </si>
  <si>
    <t>Judge</t>
  </si>
  <si>
    <t>judga001</t>
  </si>
  <si>
    <t>JUDGE19920426A</t>
  </si>
  <si>
    <t>Judge, Aaron</t>
  </si>
  <si>
    <t>*02z0s*</t>
  </si>
  <si>
    <t>899d7e92-6b0b-4fac-be39-a428db1c6e8a</t>
  </si>
  <si>
    <t>julieed01</t>
  </si>
  <si>
    <t>Edouard</t>
  </si>
  <si>
    <t>Julien</t>
  </si>
  <si>
    <t>julie001</t>
  </si>
  <si>
    <t>JULIEN19990430A</t>
  </si>
  <si>
    <t>Julien, Edouard</t>
  </si>
  <si>
    <t>*051dl*</t>
  </si>
  <si>
    <t>1b9a4352-7bdf-4c03-a07b-7540dbfd51bf</t>
  </si>
  <si>
    <t>julksco01</t>
  </si>
  <si>
    <t>Julks</t>
  </si>
  <si>
    <t>julkc001</t>
  </si>
  <si>
    <t>JULKS19960227A</t>
  </si>
  <si>
    <t>Julks, Corey</t>
  </si>
  <si>
    <t>*04eit*</t>
  </si>
  <si>
    <t>6d47d0f4-4501-4dfc-ac35-6b7519ee6eb6</t>
  </si>
  <si>
    <t>jumpga01</t>
  </si>
  <si>
    <t>Gage Jump</t>
  </si>
  <si>
    <t>Jump</t>
  </si>
  <si>
    <t>JUMP20030412A</t>
  </si>
  <si>
    <t>Jump, Gage</t>
  </si>
  <si>
    <t>*05t9g*</t>
  </si>
  <si>
    <t>6490de20-3ab4-4ad5-9dd1-86ee749c2ff1</t>
  </si>
  <si>
    <t>jungja01</t>
  </si>
  <si>
    <t>Jace Jung</t>
  </si>
  <si>
    <t>Jung</t>
  </si>
  <si>
    <t>jungj002</t>
  </si>
  <si>
    <t>JUNG20001004A</t>
  </si>
  <si>
    <t>Jung, Jace</t>
  </si>
  <si>
    <t>*05tzg*</t>
  </si>
  <si>
    <t>23346227-4189-459a-9150-1736eb5de327</t>
  </si>
  <si>
    <t>jungjo01</t>
  </si>
  <si>
    <t>Joshua Jung</t>
  </si>
  <si>
    <t>jungj001</t>
  </si>
  <si>
    <t>JUNG19980212A</t>
  </si>
  <si>
    <t>Jung, Josh</t>
  </si>
  <si>
    <t>*04y44*</t>
  </si>
  <si>
    <t>8ab67aeb-4f74-4dc3-89f2-6b49fd1c33f2</t>
  </si>
  <si>
    <t>jungmta01</t>
  </si>
  <si>
    <t>Jungmann</t>
  </si>
  <si>
    <t>jungt001</t>
  </si>
  <si>
    <t>JUNGMANN19891218A</t>
  </si>
  <si>
    <t>Jungmann, Taylor</t>
  </si>
  <si>
    <t>*01ucf*</t>
  </si>
  <si>
    <t>junisja01</t>
  </si>
  <si>
    <t>Jakob</t>
  </si>
  <si>
    <t>Junis</t>
  </si>
  <si>
    <t>Jake Junis</t>
  </si>
  <si>
    <t>junij001</t>
  </si>
  <si>
    <t>JUNIS19920916A</t>
  </si>
  <si>
    <t>Junis, Jakob</t>
  </si>
  <si>
    <t>*02f9m*</t>
  </si>
  <si>
    <t>56a3524b-1531-435d-9d21-b46756c485f0</t>
  </si>
  <si>
    <t>junkja01</t>
  </si>
  <si>
    <t>Janson Junk</t>
  </si>
  <si>
    <t>Janson</t>
  </si>
  <si>
    <t>Junk</t>
  </si>
  <si>
    <t>junkj001</t>
  </si>
  <si>
    <t>JUNK19960115A</t>
  </si>
  <si>
    <t>Junk, Janson</t>
  </si>
  <si>
    <t>*04etg*</t>
  </si>
  <si>
    <t>4953a640-a61d-4080-9a5d-974f4bc14a23</t>
  </si>
  <si>
    <t>juradar01</t>
  </si>
  <si>
    <t>Ariel</t>
  </si>
  <si>
    <t>Jurado</t>
  </si>
  <si>
    <t>juraa001</t>
  </si>
  <si>
    <t>JURADO19960130A</t>
  </si>
  <si>
    <t>Jurado, Ariel</t>
  </si>
  <si>
    <t>*032pj*</t>
  </si>
  <si>
    <t>jurrjja01</t>
  </si>
  <si>
    <t>Jair Jurrjens</t>
  </si>
  <si>
    <t>Jair</t>
  </si>
  <si>
    <t>Jurrjens</t>
  </si>
  <si>
    <t>jurrj001</t>
  </si>
  <si>
    <t>JURRJENS19860129A</t>
  </si>
  <si>
    <t>Jurrjens, Jair</t>
  </si>
  <si>
    <t>*000sx*</t>
  </si>
  <si>
    <t>kaaihki01</t>
  </si>
  <si>
    <t>Kila Ka'aihue</t>
  </si>
  <si>
    <t>Kila</t>
  </si>
  <si>
    <t>Ka'aihue</t>
  </si>
  <si>
    <t>kaaik001</t>
  </si>
  <si>
    <t>KAAIHUE19840329A</t>
  </si>
  <si>
    <t>Ka'aihue, Kila</t>
  </si>
  <si>
    <t>*013vm*</t>
  </si>
  <si>
    <t>kahnlto01</t>
  </si>
  <si>
    <t>Kahnle</t>
  </si>
  <si>
    <t>kahnt001</t>
  </si>
  <si>
    <t>KAHNLE19890807A</t>
  </si>
  <si>
    <t>Kahnle, Tommy</t>
  </si>
  <si>
    <t>*02ccf*</t>
  </si>
  <si>
    <t>dd4502e3-3c59-40f7-ae24-d2b7449185ee</t>
  </si>
  <si>
    <t>kalisry01</t>
  </si>
  <si>
    <t>Ryan Kalish</t>
  </si>
  <si>
    <t>Kalish</t>
  </si>
  <si>
    <t>kalir001</t>
  </si>
  <si>
    <t>KALISH19880328A</t>
  </si>
  <si>
    <t>Kalish, Ryan</t>
  </si>
  <si>
    <t>*01fcn*</t>
  </si>
  <si>
    <t>kangba01</t>
  </si>
  <si>
    <t>Baek-Ho Kang</t>
  </si>
  <si>
    <t>Baek-Ho</t>
  </si>
  <si>
    <t>Kang</t>
  </si>
  <si>
    <t>KANG19990729A</t>
  </si>
  <si>
    <t>Kang, Baek-Ho</t>
  </si>
  <si>
    <t>*05m6j*</t>
  </si>
  <si>
    <t>kangju01</t>
  </si>
  <si>
    <t>Jung-Ho Kang</t>
  </si>
  <si>
    <t>Jung-Ho</t>
  </si>
  <si>
    <t>kangj001</t>
  </si>
  <si>
    <t>KANG19870405A</t>
  </si>
  <si>
    <t>Kang, Jung-Ho</t>
  </si>
  <si>
    <t>*03k3p*</t>
  </si>
  <si>
    <t>Ho Kang, Jung</t>
  </si>
  <si>
    <t>kaprija01</t>
  </si>
  <si>
    <t>Kaprielian</t>
  </si>
  <si>
    <t>kaprj001</t>
  </si>
  <si>
    <t>KAPRIELIA19940302A</t>
  </si>
  <si>
    <t>Kaprielian, James</t>
  </si>
  <si>
    <t>*03adt*</t>
  </si>
  <si>
    <t>521da1e8-4332-462c-9343-b0128d3a0314</t>
  </si>
  <si>
    <t>karinja01</t>
  </si>
  <si>
    <t>James Karinchak</t>
  </si>
  <si>
    <t>Karinchak</t>
  </si>
  <si>
    <t>karij001</t>
  </si>
  <si>
    <t>KARINCHAK19950922A</t>
  </si>
  <si>
    <t>Karinchak, James</t>
  </si>
  <si>
    <t>*04ejp*</t>
  </si>
  <si>
    <t>57f5aeee-c4c6-433f-8c13-6909d6f60202</t>
  </si>
  <si>
    <t>karnsna01</t>
  </si>
  <si>
    <t>Karns</t>
  </si>
  <si>
    <t>Nathan Karns</t>
  </si>
  <si>
    <t>karnn001</t>
  </si>
  <si>
    <t>KARNS19871125A</t>
  </si>
  <si>
    <t>Karns, Nate</t>
  </si>
  <si>
    <t>*02hc7*</t>
  </si>
  <si>
    <t>karroky01</t>
  </si>
  <si>
    <t>Kyle Karros</t>
  </si>
  <si>
    <t>Karros</t>
  </si>
  <si>
    <t>karrk001</t>
  </si>
  <si>
    <t>KARROS20020726A</t>
  </si>
  <si>
    <t>Karros, Kyle</t>
  </si>
  <si>
    <t>*06dsa*</t>
  </si>
  <si>
    <t>karstje01</t>
  </si>
  <si>
    <t>Jeff Karstens</t>
  </si>
  <si>
    <t>Karstens</t>
  </si>
  <si>
    <t>karsj001</t>
  </si>
  <si>
    <t>KARSTENS19820924A</t>
  </si>
  <si>
    <t>Karstens, Jeff</t>
  </si>
  <si>
    <t>kavadni01</t>
  </si>
  <si>
    <t>Niko Kavadas</t>
  </si>
  <si>
    <t>Kavadas</t>
  </si>
  <si>
    <t>kavan001</t>
  </si>
  <si>
    <t>KAVADAS19981027A</t>
  </si>
  <si>
    <t>Kavadas, Niko</t>
  </si>
  <si>
    <t>*05jqp*</t>
  </si>
  <si>
    <t>560a4b58-c387-4328-918b-d288f71cb964</t>
  </si>
  <si>
    <t>kawasmu01</t>
  </si>
  <si>
    <t>Munenori</t>
  </si>
  <si>
    <t>Kawasaki</t>
  </si>
  <si>
    <t>kawam001</t>
  </si>
  <si>
    <t>KAWASAKI00000000B</t>
  </si>
  <si>
    <t>Kawasaki, Munenori</t>
  </si>
  <si>
    <t>*02i1l*</t>
  </si>
  <si>
    <t>kayan01</t>
  </si>
  <si>
    <t>Anthony Kay</t>
  </si>
  <si>
    <t>Kay</t>
  </si>
  <si>
    <t>kay-a001</t>
  </si>
  <si>
    <t>KAY19950321A</t>
  </si>
  <si>
    <t>Kay, Anthony</t>
  </si>
  <si>
    <t>*041mb*</t>
  </si>
  <si>
    <t>2c49f0ec-409c-43a2-81f4-534403ebc521</t>
  </si>
  <si>
    <t>kayfucj01</t>
  </si>
  <si>
    <t>CJ Kayfus</t>
  </si>
  <si>
    <t>Kayfus</t>
  </si>
  <si>
    <t>C.J. Kayfus</t>
  </si>
  <si>
    <t>kayfc001</t>
  </si>
  <si>
    <t>KAYFUS20011028A</t>
  </si>
  <si>
    <t>Kayfus, CJ</t>
  </si>
  <si>
    <t>*06dn6*</t>
  </si>
  <si>
    <t>kazmisc01</t>
  </si>
  <si>
    <t>Scott Kazmir</t>
  </si>
  <si>
    <t>Kazmir</t>
  </si>
  <si>
    <t>kazms001</t>
  </si>
  <si>
    <t>KAZMIR19840124A</t>
  </si>
  <si>
    <t>Kazmir, Scott</t>
  </si>
  <si>
    <t>*000e4*</t>
  </si>
  <si>
    <t>kearnau01</t>
  </si>
  <si>
    <t>Austin Kearns</t>
  </si>
  <si>
    <t>Kearns</t>
  </si>
  <si>
    <t>keara001</t>
  </si>
  <si>
    <t>KEARNS19800520A</t>
  </si>
  <si>
    <t>Kearns, Austin</t>
  </si>
  <si>
    <t>*0007s*</t>
  </si>
  <si>
    <t>keasclu01</t>
  </si>
  <si>
    <t>Luke Keaschall</t>
  </si>
  <si>
    <t>Keaschall</t>
  </si>
  <si>
    <t>keasl001</t>
  </si>
  <si>
    <t>KEASCHALL20020815A</t>
  </si>
  <si>
    <t>Keaschall, Luke</t>
  </si>
  <si>
    <t>*05zh9*</t>
  </si>
  <si>
    <t>keithco01</t>
  </si>
  <si>
    <t>Colt Keith</t>
  </si>
  <si>
    <t>Keith</t>
  </si>
  <si>
    <t>keitc001</t>
  </si>
  <si>
    <t>KEITH20010814A</t>
  </si>
  <si>
    <t>Keith, Colt</t>
  </si>
  <si>
    <t>*05jrh*</t>
  </si>
  <si>
    <t>2b6a960d-ee4b-427d-9f6f-ba1298950da0</t>
  </si>
  <si>
    <t>kelake01</t>
  </si>
  <si>
    <t>Keone Kela</t>
  </si>
  <si>
    <t>Keone</t>
  </si>
  <si>
    <t>Kela</t>
  </si>
  <si>
    <t>kelak001</t>
  </si>
  <si>
    <t>KELA19930416A</t>
  </si>
  <si>
    <t>Kela, Keone</t>
  </si>
  <si>
    <t>*02n4l*</t>
  </si>
  <si>
    <t>4cbb9414-5903-4be3-a855-8082736de26d</t>
  </si>
  <si>
    <t>kelenja01</t>
  </si>
  <si>
    <t>Kelenic</t>
  </si>
  <si>
    <t>kelej001</t>
  </si>
  <si>
    <t>KELENIC19990716A</t>
  </si>
  <si>
    <t>Kelenic, Jarred</t>
  </si>
  <si>
    <t>*04ggr*</t>
  </si>
  <si>
    <t>24b935f8-4312-4685-b45b-ccfbf65d1ee0</t>
  </si>
  <si>
    <t>kellebr01</t>
  </si>
  <si>
    <t>Keller</t>
  </si>
  <si>
    <t>kellb003</t>
  </si>
  <si>
    <t>KELLER19950727A</t>
  </si>
  <si>
    <t>Keller, Brad</t>
  </si>
  <si>
    <t>*0312l*</t>
  </si>
  <si>
    <t>4ff5e451-480a-47f7-86d3-313af90c21ea</t>
  </si>
  <si>
    <t>kellemi01</t>
  </si>
  <si>
    <t>kellm003</t>
  </si>
  <si>
    <t>kellemi03</t>
  </si>
  <si>
    <t>KELLER19960404A</t>
  </si>
  <si>
    <t>Keller, Mitch</t>
  </si>
  <si>
    <t>*03d7h*</t>
  </si>
  <si>
    <t>b3bd7d39-197c-4f7d-864f-a924bf19a333</t>
  </si>
  <si>
    <t>kellesh01</t>
  </si>
  <si>
    <t>Shawn Kelley</t>
  </si>
  <si>
    <t>Kelley</t>
  </si>
  <si>
    <t>kells001</t>
  </si>
  <si>
    <t>KELLEY19840426A</t>
  </si>
  <si>
    <t>Kelley, Shawn</t>
  </si>
  <si>
    <t>*01cho*</t>
  </si>
  <si>
    <t>kellyca01</t>
  </si>
  <si>
    <t>kellc001</t>
  </si>
  <si>
    <t>KELLY19891004A</t>
  </si>
  <si>
    <t>Kelly, Casey</t>
  </si>
  <si>
    <t>*01fcp*</t>
  </si>
  <si>
    <t>6db1f5b4-0083-49b4-a6d8-9e246e90e12d</t>
  </si>
  <si>
    <t>kellyca02</t>
  </si>
  <si>
    <t>kellc002</t>
  </si>
  <si>
    <t>KELLY19940714A</t>
  </si>
  <si>
    <t>Kelly, Carson</t>
  </si>
  <si>
    <t>*02mxf*</t>
  </si>
  <si>
    <t>bfb471fb-2c57-4ddb-a259-c777e31c1438</t>
  </si>
  <si>
    <t>kellydo01</t>
  </si>
  <si>
    <t>Don Kelly</t>
  </si>
  <si>
    <t>Don</t>
  </si>
  <si>
    <t>kelld001</t>
  </si>
  <si>
    <t>KELLY19800215A</t>
  </si>
  <si>
    <t>Kelly, Don</t>
  </si>
  <si>
    <t>*000jg*</t>
  </si>
  <si>
    <t>kellyjo05</t>
  </si>
  <si>
    <t>Joe Kelly</t>
  </si>
  <si>
    <t>kellj102</t>
  </si>
  <si>
    <t>KELLY19880609A</t>
  </si>
  <si>
    <t>Kelly, Joe</t>
  </si>
  <si>
    <t>*01sve*</t>
  </si>
  <si>
    <t>d23eb207-3b5e-4a81-99f1-fe0c9ac75262</t>
  </si>
  <si>
    <t>kellyke02</t>
  </si>
  <si>
    <t>Kevin Kelly</t>
  </si>
  <si>
    <t>kellk004</t>
  </si>
  <si>
    <t>KELLY19971128A</t>
  </si>
  <si>
    <t>Kelly, Kevin</t>
  </si>
  <si>
    <t>*051eh*</t>
  </si>
  <si>
    <t>06d7db16-4001-4bab-a54f-683fda4d9fce</t>
  </si>
  <si>
    <t>kellyme01</t>
  </si>
  <si>
    <t>Merrill</t>
  </si>
  <si>
    <t>kellm002</t>
  </si>
  <si>
    <t>KELLY19881014A</t>
  </si>
  <si>
    <t>Kelly, Merrill</t>
  </si>
  <si>
    <t>*02hj7*</t>
  </si>
  <si>
    <t>ff019dee-e63e-4c83-9e9f-cc7f1f5eb991</t>
  </si>
  <si>
    <t>kellymi03</t>
  </si>
  <si>
    <t>Michael Kelly</t>
  </si>
  <si>
    <t>kellm004</t>
  </si>
  <si>
    <t>KELLY19920906A</t>
  </si>
  <si>
    <t>Kelly, Michael</t>
  </si>
  <si>
    <t>*02bqn*</t>
  </si>
  <si>
    <t>49cc1fb9-26eb-4af4-8096-54a89bb656f0</t>
  </si>
  <si>
    <t>kellyty01</t>
  </si>
  <si>
    <t>kellt001</t>
  </si>
  <si>
    <t>KELLY19880720A</t>
  </si>
  <si>
    <t>Kelly, Ty</t>
  </si>
  <si>
    <t>kellyza01</t>
  </si>
  <si>
    <t>Zack Kelly</t>
  </si>
  <si>
    <t>kellz001</t>
  </si>
  <si>
    <t>KELLY19950303A</t>
  </si>
  <si>
    <t>Kelly, Zack</t>
  </si>
  <si>
    <t>*05r1z*</t>
  </si>
  <si>
    <t>f652e7c7-3c5f-4368-8efb-cbc4c358298b</t>
  </si>
  <si>
    <t>kempma01</t>
  </si>
  <si>
    <t>Matt Kemp</t>
  </si>
  <si>
    <t>kempm001</t>
  </si>
  <si>
    <t>KEMP19840923A</t>
  </si>
  <si>
    <t>Kemp, Matt</t>
  </si>
  <si>
    <t>*00003*</t>
  </si>
  <si>
    <t>kempot01</t>
  </si>
  <si>
    <t>Otto Kemp</t>
  </si>
  <si>
    <t>Otto</t>
  </si>
  <si>
    <t>kempo001</t>
  </si>
  <si>
    <t>KEMP19990909A</t>
  </si>
  <si>
    <t>Kemp, Otto</t>
  </si>
  <si>
    <t>*066al*</t>
  </si>
  <si>
    <t>kempto01</t>
  </si>
  <si>
    <t>kempt001</t>
  </si>
  <si>
    <t>KEMP19911031A</t>
  </si>
  <si>
    <t>Kemp, Tony</t>
  </si>
  <si>
    <t>*031b8*</t>
  </si>
  <si>
    <t>45cf7cc6-89cc-400c-8bbd-e42e6a03a070</t>
  </si>
  <si>
    <t>kendaja01</t>
  </si>
  <si>
    <t>Jason Kendall</t>
  </si>
  <si>
    <t>kendj001</t>
  </si>
  <si>
    <t>KENDALL19740626A</t>
  </si>
  <si>
    <t>Kendall, Jason</t>
  </si>
  <si>
    <t>kendrho01</t>
  </si>
  <si>
    <t>Howie Kendrick</t>
  </si>
  <si>
    <t>Howie</t>
  </si>
  <si>
    <t>Kendrick</t>
  </si>
  <si>
    <t>Howard Kendrick</t>
  </si>
  <si>
    <t>kendh001</t>
  </si>
  <si>
    <t>KENDRICK19830712A</t>
  </si>
  <si>
    <t>Kendrick, Howie</t>
  </si>
  <si>
    <t>*000hs*</t>
  </si>
  <si>
    <t>kendrky01</t>
  </si>
  <si>
    <t>Kyle Kendrick</t>
  </si>
  <si>
    <t>kendk001</t>
  </si>
  <si>
    <t>KENDRICK19840826A</t>
  </si>
  <si>
    <t>Kendrick, Kyle</t>
  </si>
  <si>
    <t>*000hm*</t>
  </si>
  <si>
    <t>kennead01</t>
  </si>
  <si>
    <t>Adam Kennedy</t>
  </si>
  <si>
    <t>Kennedy</t>
  </si>
  <si>
    <t>kenna001</t>
  </si>
  <si>
    <t>KENNEDY19760110A</t>
  </si>
  <si>
    <t>Kennedy, Adam</t>
  </si>
  <si>
    <t>kennebr02</t>
  </si>
  <si>
    <t>kennb001</t>
  </si>
  <si>
    <t>KENNEDY19940804A</t>
  </si>
  <si>
    <t>Kennedy, Brett</t>
  </si>
  <si>
    <t>*03qpo*</t>
  </si>
  <si>
    <t>2d5b8eb1-0ac3-4cf1-acfe-017dfb32ade0</t>
  </si>
  <si>
    <t>kennebu01</t>
  </si>
  <si>
    <t>Buddy</t>
  </si>
  <si>
    <t>kennb002</t>
  </si>
  <si>
    <t>KENNEDY19981005A</t>
  </si>
  <si>
    <t>Kennedy, Buddy</t>
  </si>
  <si>
    <t>*04egt*</t>
  </si>
  <si>
    <t>cc087376-7a2e-478b-b296-7321d0244895</t>
  </si>
  <si>
    <t>kenneia01</t>
  </si>
  <si>
    <t>Ian Kennedy</t>
  </si>
  <si>
    <t>kenni001</t>
  </si>
  <si>
    <t>KENNEDY19841219A</t>
  </si>
  <si>
    <t>Kennedy, Ian</t>
  </si>
  <si>
    <t>*000y3*</t>
  </si>
  <si>
    <t>c8b9904b-f444-4e44-88c7-6fe8acbc6413</t>
  </si>
  <si>
    <t>keplema01</t>
  </si>
  <si>
    <t>Kepler</t>
  </si>
  <si>
    <t>keplm001</t>
  </si>
  <si>
    <t>KEPLERROZ19930210A</t>
  </si>
  <si>
    <t>Kepler, Max</t>
  </si>
  <si>
    <t>*01vja*</t>
  </si>
  <si>
    <t>5962635a-378b-4cce-be36-88827cd8659f</t>
  </si>
  <si>
    <t>keppije01</t>
  </si>
  <si>
    <t>Jeff Keppinger</t>
  </si>
  <si>
    <t>Keppinger</t>
  </si>
  <si>
    <t>keppj001</t>
  </si>
  <si>
    <t>KEPPINGER19800421A</t>
  </si>
  <si>
    <t>Keppinger, Jeff</t>
  </si>
  <si>
    <t>*0002v*</t>
  </si>
  <si>
    <t>kerkeor01</t>
  </si>
  <si>
    <t>Orion Kerkering</t>
  </si>
  <si>
    <t>Orion</t>
  </si>
  <si>
    <t>Kerkering</t>
  </si>
  <si>
    <t>kerko001</t>
  </si>
  <si>
    <t>KERKERING20010404A</t>
  </si>
  <si>
    <t>Kerkering, Orion</t>
  </si>
  <si>
    <t>*06491*</t>
  </si>
  <si>
    <t>71982d77-8e57-44e5-9ecf-28b00ea68285</t>
  </si>
  <si>
    <t>kerrra01</t>
  </si>
  <si>
    <t>Ray Kerr</t>
  </si>
  <si>
    <t>Kerr</t>
  </si>
  <si>
    <t>Raymond Kerr</t>
  </si>
  <si>
    <t>kerrr001</t>
  </si>
  <si>
    <t>KERR19940910A</t>
  </si>
  <si>
    <t>Kerr, Ray</t>
  </si>
  <si>
    <t>*05r9n*</t>
  </si>
  <si>
    <t>a98ca87e-0a7e-4aa3-9c6e-6efdf25f4b02</t>
  </si>
  <si>
    <t>kershcl01</t>
  </si>
  <si>
    <t>Clayton Kershaw</t>
  </si>
  <si>
    <t>Kershaw</t>
  </si>
  <si>
    <t>kersc001</t>
  </si>
  <si>
    <t>KERSHAW19880319A</t>
  </si>
  <si>
    <t>Kershaw, Clayton</t>
  </si>
  <si>
    <t>*005ih*</t>
  </si>
  <si>
    <t>keuchda01</t>
  </si>
  <si>
    <t>Dallas Keuchel</t>
  </si>
  <si>
    <t>Keuchel</t>
  </si>
  <si>
    <t>keucd001</t>
  </si>
  <si>
    <t>KEUCHEL19880101A</t>
  </si>
  <si>
    <t>Keuchel, Dallas</t>
  </si>
  <si>
    <t>*01z83*</t>
  </si>
  <si>
    <t>80fe067a-0ff9-4da9-ab04-8925c21e71f5</t>
  </si>
  <si>
    <t>kieboca01</t>
  </si>
  <si>
    <t>Kieboom</t>
  </si>
  <si>
    <t>kiebc001</t>
  </si>
  <si>
    <t>KIEBOOM19970903A</t>
  </si>
  <si>
    <t>Kieboom, Carter</t>
  </si>
  <si>
    <t>*041m8*</t>
  </si>
  <si>
    <t>9e9a4613-6d66-4631-bd70-dd283d5c60d6</t>
  </si>
  <si>
    <t>kiebosp01</t>
  </si>
  <si>
    <t>kiebs001</t>
  </si>
  <si>
    <t>KIEBOOM19910316A</t>
  </si>
  <si>
    <t>Kieboom, Spencer</t>
  </si>
  <si>
    <t>*02mzm*</t>
  </si>
  <si>
    <t>kiermke01</t>
  </si>
  <si>
    <t>Kiermaier</t>
  </si>
  <si>
    <t>kierk001</t>
  </si>
  <si>
    <t>KIERMAIER19900422A</t>
  </si>
  <si>
    <t>Kiermaier, Kevin</t>
  </si>
  <si>
    <t>*0381o*</t>
  </si>
  <si>
    <t>3cbc788a-db60-451a-9f18-779831672813</t>
  </si>
  <si>
    <t>kikucyu01</t>
  </si>
  <si>
    <t>Yusei</t>
  </si>
  <si>
    <t>Kikuchi</t>
  </si>
  <si>
    <t>kikuy001</t>
  </si>
  <si>
    <t>KIKUCHI19910617A</t>
  </si>
  <si>
    <t>Kikuchi, Yusei</t>
  </si>
  <si>
    <t>*04ml0*</t>
  </si>
  <si>
    <t>7d217a2d-5fc5-477c-a387-feca05026481</t>
  </si>
  <si>
    <t>kilbyda01</t>
  </si>
  <si>
    <t>Dax Kilby</t>
  </si>
  <si>
    <t>Dax</t>
  </si>
  <si>
    <t>Kilby</t>
  </si>
  <si>
    <t>KILBY20061117A</t>
  </si>
  <si>
    <t>Kilby, Dax</t>
  </si>
  <si>
    <t>*06utg*</t>
  </si>
  <si>
    <t>kiliaca01</t>
  </si>
  <si>
    <t>Caleb Kilian</t>
  </si>
  <si>
    <t>Kilian</t>
  </si>
  <si>
    <t>kilic001</t>
  </si>
  <si>
    <t>KILIAN19970602A</t>
  </si>
  <si>
    <t>Kilian, Caleb</t>
  </si>
  <si>
    <t>*04q1w*</t>
  </si>
  <si>
    <t>77670c7b-74c5-46c2-9afb-95df7a3d32a8</t>
  </si>
  <si>
    <t>kilomfr01</t>
  </si>
  <si>
    <t>Franklyn Kilome</t>
  </si>
  <si>
    <t>Franklyn</t>
  </si>
  <si>
    <t>Kilome</t>
  </si>
  <si>
    <t>kilof001</t>
  </si>
  <si>
    <t>KILOME19950625A</t>
  </si>
  <si>
    <t>Kilome, Franklyn</t>
  </si>
  <si>
    <t>*03m1y*</t>
  </si>
  <si>
    <t>kimbrcr01</t>
  </si>
  <si>
    <t>Craig Kimbrel</t>
  </si>
  <si>
    <t>Kimbrel</t>
  </si>
  <si>
    <t>kimbc001</t>
  </si>
  <si>
    <t>KIMBREL19880528A</t>
  </si>
  <si>
    <t>Kimbrel, Craig</t>
  </si>
  <si>
    <t>*01scl*</t>
  </si>
  <si>
    <t>1810f9b2-538c-4981-ae39-daee9288a6c0</t>
  </si>
  <si>
    <t>kimha01</t>
  </si>
  <si>
    <t>Ha-Seong</t>
  </si>
  <si>
    <t>Kim</t>
  </si>
  <si>
    <t>Ha-seong Kim</t>
  </si>
  <si>
    <t>kim-h002</t>
  </si>
  <si>
    <t>KIM19951017A</t>
  </si>
  <si>
    <t>Kim, Ha-Seong</t>
  </si>
  <si>
    <t>*05ajg*</t>
  </si>
  <si>
    <t>80a47cf8-b32e-4e8f-962d-9549115d07be</t>
  </si>
  <si>
    <t>kimhy01</t>
  </si>
  <si>
    <t>Hyun-soo Kim</t>
  </si>
  <si>
    <t>Hyun-soo</t>
  </si>
  <si>
    <t>kim-h001</t>
  </si>
  <si>
    <t>KIM19880102A</t>
  </si>
  <si>
    <t>Kim, Hyun Soo</t>
  </si>
  <si>
    <t>Kim, Hyun-soo</t>
  </si>
  <si>
    <t>*03yet*</t>
  </si>
  <si>
    <t>Soo Kim, Hyun</t>
  </si>
  <si>
    <t>kimhy02</t>
  </si>
  <si>
    <t>Hyeseong Kim</t>
  </si>
  <si>
    <t>Hyeseong</t>
  </si>
  <si>
    <t>Hye seong Kim</t>
  </si>
  <si>
    <t>kim-h003</t>
  </si>
  <si>
    <t>KIM19990127A</t>
  </si>
  <si>
    <t>Kim, Hyeseong</t>
  </si>
  <si>
    <t>*06in4*</t>
  </si>
  <si>
    <t>5f4d4e39-104c-4df6-984d-63d9a09068d4</t>
  </si>
  <si>
    <t>kimkw01</t>
  </si>
  <si>
    <t>Kwang hyun Kim</t>
  </si>
  <si>
    <t>Kwang</t>
  </si>
  <si>
    <t>hyun Kim</t>
  </si>
  <si>
    <t>Kwang-hyun Kim</t>
  </si>
  <si>
    <t>kim-k001</t>
  </si>
  <si>
    <t>KIM19880722A</t>
  </si>
  <si>
    <t>Kim, Kwang Hyun</t>
  </si>
  <si>
    <t>Hyun Kim, Kwang</t>
  </si>
  <si>
    <t>*057vg*</t>
  </si>
  <si>
    <t>59974c23-57f8-4824-964a-68ccdf8ab3cf</t>
  </si>
  <si>
    <t>kineris01</t>
  </si>
  <si>
    <t>Isiah</t>
  </si>
  <si>
    <t>Kiner-Falefa</t>
  </si>
  <si>
    <t>kinei001</t>
  </si>
  <si>
    <t>KINER19950323A</t>
  </si>
  <si>
    <t>Kiner-Falefa, Isiah</t>
  </si>
  <si>
    <t>*031b3*</t>
  </si>
  <si>
    <t>556619de-b600-47d8-8c71-9992b9e810d7</t>
  </si>
  <si>
    <t>kingbr02</t>
  </si>
  <si>
    <t>Bryan King</t>
  </si>
  <si>
    <t>King</t>
  </si>
  <si>
    <t>kingb001</t>
  </si>
  <si>
    <t>KING19961105A</t>
  </si>
  <si>
    <t>King, Bryan</t>
  </si>
  <si>
    <t>*06mi0*</t>
  </si>
  <si>
    <t>3ee3d476-cdc9-44cb-9769-de580d5e9f88</t>
  </si>
  <si>
    <t>kingesc01</t>
  </si>
  <si>
    <t>Kingery</t>
  </si>
  <si>
    <t>kings001</t>
  </si>
  <si>
    <t>KINGERY19940429A</t>
  </si>
  <si>
    <t>Kingery, Scott</t>
  </si>
  <si>
    <t>*03pjc*</t>
  </si>
  <si>
    <t>d22f274c-5405-4711-a8a0-24b62245830e</t>
  </si>
  <si>
    <t>kinghni01</t>
  </si>
  <si>
    <t>Kingham</t>
  </si>
  <si>
    <t>kingn001</t>
  </si>
  <si>
    <t>KINGHAM19911108A</t>
  </si>
  <si>
    <t>Kingham, Nick</t>
  </si>
  <si>
    <t>Nicholas Kingham</t>
  </si>
  <si>
    <t>*027vq*</t>
  </si>
  <si>
    <t>kingjo01</t>
  </si>
  <si>
    <t>kingj002</t>
  </si>
  <si>
    <t>KING19940914A</t>
  </si>
  <si>
    <t>King, John</t>
  </si>
  <si>
    <t>*04eku*</t>
  </si>
  <si>
    <t>1864d3ee-36c2-4482-874f-d8c1245b82cb</t>
  </si>
  <si>
    <t>kingjo02</t>
  </si>
  <si>
    <t>Johnny King</t>
  </si>
  <si>
    <t>KING20060726A</t>
  </si>
  <si>
    <t>King, Johnny</t>
  </si>
  <si>
    <t>*06n3o*</t>
  </si>
  <si>
    <t>kingmi01</t>
  </si>
  <si>
    <t>Michael King</t>
  </si>
  <si>
    <t>kingm002</t>
  </si>
  <si>
    <t>KING19950525A</t>
  </si>
  <si>
    <t>King, Michael</t>
  </si>
  <si>
    <t>*041wv*</t>
  </si>
  <si>
    <t>19634197-7a74-4fe9-99b4-216a8c8c94b4</t>
  </si>
  <si>
    <t>kingse01</t>
  </si>
  <si>
    <t>Seaver King</t>
  </si>
  <si>
    <t>Seaver</t>
  </si>
  <si>
    <t>WSH</t>
  </si>
  <si>
    <t>KING20030425A</t>
  </si>
  <si>
    <t>King, Seaver</t>
  </si>
  <si>
    <t>*06cq7*</t>
  </si>
  <si>
    <t>kinlety01</t>
  </si>
  <si>
    <t>Kinley</t>
  </si>
  <si>
    <t>kinlt001</t>
  </si>
  <si>
    <t>KINLEY19910131A</t>
  </si>
  <si>
    <t>Kinley, Tyler</t>
  </si>
  <si>
    <t>*0313t*</t>
  </si>
  <si>
    <t>bba76804-cc06-4095-8fb7-d17604dcb98b</t>
  </si>
  <si>
    <t>kinnejo01</t>
  </si>
  <si>
    <t>Josh Kinney</t>
  </si>
  <si>
    <t>Kinney</t>
  </si>
  <si>
    <t>kinnj001</t>
  </si>
  <si>
    <t>KINNEY19790331A</t>
  </si>
  <si>
    <t>Kinney, Josh</t>
  </si>
  <si>
    <t>kinslia01</t>
  </si>
  <si>
    <t>Ian Kinsler</t>
  </si>
  <si>
    <t>Kinsler</t>
  </si>
  <si>
    <t>kinsi001</t>
  </si>
  <si>
    <t>KINSLER19820622A</t>
  </si>
  <si>
    <t>Kinsler, Ian</t>
  </si>
  <si>
    <t>*00019*</t>
  </si>
  <si>
    <t>kintzbr01</t>
  </si>
  <si>
    <t>Brandon Kintzler</t>
  </si>
  <si>
    <t>Kintzler</t>
  </si>
  <si>
    <t>kintb001</t>
  </si>
  <si>
    <t>KINTZLER19840801A</t>
  </si>
  <si>
    <t>Kintzler, Brandon</t>
  </si>
  <si>
    <t>*022o7*</t>
  </si>
  <si>
    <t>kipnija01</t>
  </si>
  <si>
    <t>Jason Kipnis</t>
  </si>
  <si>
    <t>Kipnis</t>
  </si>
  <si>
    <t>kipnj001</t>
  </si>
  <si>
    <t>KIPNIS19870403A</t>
  </si>
  <si>
    <t>Kipnis, Jason</t>
  </si>
  <si>
    <t>*01sce*</t>
  </si>
  <si>
    <t>kirbyge01</t>
  </si>
  <si>
    <t>George Kirby</t>
  </si>
  <si>
    <t>Kirby</t>
  </si>
  <si>
    <t>kirbg001</t>
  </si>
  <si>
    <t>KIRBY19980204A</t>
  </si>
  <si>
    <t>Kirby, George</t>
  </si>
  <si>
    <t>*04yie*</t>
  </si>
  <si>
    <t>064a50f7-3300-4af4-bbbc-d5d65976d626</t>
  </si>
  <si>
    <t>kirilal01</t>
  </si>
  <si>
    <t>Kirilloff</t>
  </si>
  <si>
    <t>kiria001</t>
  </si>
  <si>
    <t>KIRILLOFF19971109A</t>
  </si>
  <si>
    <t>Kirilloff, Alex</t>
  </si>
  <si>
    <t>*041m2*</t>
  </si>
  <si>
    <t>kirkal01</t>
  </si>
  <si>
    <t>Kirk</t>
  </si>
  <si>
    <t>kirka001</t>
  </si>
  <si>
    <t>KIRK19981106A</t>
  </si>
  <si>
    <t>Kirk, Alejandro</t>
  </si>
  <si>
    <t>*04t3y*</t>
  </si>
  <si>
    <t>bfbab836-2c14-411e-8f6e-73b57d3d9b99</t>
  </si>
  <si>
    <t>kirkmmi01</t>
  </si>
  <si>
    <t>Michael Kirkman</t>
  </si>
  <si>
    <t>Kirkman</t>
  </si>
  <si>
    <t>kirkm001</t>
  </si>
  <si>
    <t>KIRKMAN19860918A</t>
  </si>
  <si>
    <t>Kirkman, Michael</t>
  </si>
  <si>
    <t>*01uwl*</t>
  </si>
  <si>
    <t>kittran01</t>
  </si>
  <si>
    <t>Kittredge</t>
  </si>
  <si>
    <t>kitta001</t>
  </si>
  <si>
    <t>KITTREDGE19850130A</t>
  </si>
  <si>
    <t>Kittredge, Andrew</t>
  </si>
  <si>
    <t>*04ggi*</t>
  </si>
  <si>
    <t>149ee2d3-c440-4817-adaa-0498ad5ba8d5</t>
  </si>
  <si>
    <t>kivlepa01</t>
  </si>
  <si>
    <t>Kivlehan</t>
  </si>
  <si>
    <t>kivlp001</t>
  </si>
  <si>
    <t>KIVLEHAN19891222A</t>
  </si>
  <si>
    <t>Kivlehan, Patrick</t>
  </si>
  <si>
    <t>*02myu*</t>
  </si>
  <si>
    <t>kjershe01</t>
  </si>
  <si>
    <t>Kjerstad</t>
  </si>
  <si>
    <t>kjerh001</t>
  </si>
  <si>
    <t>KJERSTAD19990212A</t>
  </si>
  <si>
    <t>Kjerstad, Heston</t>
  </si>
  <si>
    <t>*0596f*</t>
  </si>
  <si>
    <t>cb84b5b7-a277-4ff5-b541-b4b6951d4e0f</t>
  </si>
  <si>
    <t>klassge01</t>
  </si>
  <si>
    <t>George Klassen</t>
  </si>
  <si>
    <t>Klassen</t>
  </si>
  <si>
    <t>KLASSEN20020126A</t>
  </si>
  <si>
    <t>Klassen, George</t>
  </si>
  <si>
    <t>*067xm*</t>
  </si>
  <si>
    <t>klinebr01</t>
  </si>
  <si>
    <t>Branden Kline</t>
  </si>
  <si>
    <t>Branden</t>
  </si>
  <si>
    <t>Kline</t>
  </si>
  <si>
    <t>klinb001</t>
  </si>
  <si>
    <t>KLINE19910929A</t>
  </si>
  <si>
    <t>Kline, Branden</t>
  </si>
  <si>
    <t>*02h94*</t>
  </si>
  <si>
    <t>kloffad01</t>
  </si>
  <si>
    <t>Adam Kloffenstein</t>
  </si>
  <si>
    <t>Kloffenstein</t>
  </si>
  <si>
    <t>klofa001</t>
  </si>
  <si>
    <t>KLOFFENSTEIN20000825A</t>
  </si>
  <si>
    <t>Kloffenstein, Adam</t>
  </si>
  <si>
    <t>*04ppt*</t>
  </si>
  <si>
    <t>06f3074c-1705-42f1-b2eb-aed992412a3b</t>
  </si>
  <si>
    <t>klubeco01</t>
  </si>
  <si>
    <t>Corey Kluber</t>
  </si>
  <si>
    <t>Kluber</t>
  </si>
  <si>
    <t>klubc001</t>
  </si>
  <si>
    <t>KLUBER19860410A</t>
  </si>
  <si>
    <t>Kluber, Corey</t>
  </si>
  <si>
    <t>*01z34*</t>
  </si>
  <si>
    <t>044db2a7-bd2c-46d3-bc3f-5ac7295dd5b8</t>
  </si>
  <si>
    <t>knackla01</t>
  </si>
  <si>
    <t>Landon Knack</t>
  </si>
  <si>
    <t>Landon</t>
  </si>
  <si>
    <t>Knack</t>
  </si>
  <si>
    <t>knacl001</t>
  </si>
  <si>
    <t>KNACK19970715A</t>
  </si>
  <si>
    <t>Knack, Landon</t>
  </si>
  <si>
    <t>*05l9f*</t>
  </si>
  <si>
    <t>93854900-87b3-47a1-8cb3-c859a4912454</t>
  </si>
  <si>
    <t>knappan01</t>
  </si>
  <si>
    <t>Knapp</t>
  </si>
  <si>
    <t>knapa001</t>
  </si>
  <si>
    <t>KNAPP19911109A</t>
  </si>
  <si>
    <t>Knapp, Andrew</t>
  </si>
  <si>
    <t>*03119*</t>
  </si>
  <si>
    <t>eba41ccb-a3be-45e2-9ce7-e69cf7c919f5</t>
  </si>
  <si>
    <t>knebeco01</t>
  </si>
  <si>
    <t>Corey Knebel</t>
  </si>
  <si>
    <t>Knebel</t>
  </si>
  <si>
    <t>knebc001</t>
  </si>
  <si>
    <t>KNEBEL19911126A</t>
  </si>
  <si>
    <t>Knebel, Corey</t>
  </si>
  <si>
    <t>*0310k*</t>
  </si>
  <si>
    <t>a437a6e5-d13e-46f6-bec9-4501c4286c5c</t>
  </si>
  <si>
    <t>kniznan01</t>
  </si>
  <si>
    <t>Knizner</t>
  </si>
  <si>
    <t>kniza001</t>
  </si>
  <si>
    <t>KNIZNER19950203A</t>
  </si>
  <si>
    <t>Knizner, Andrew</t>
  </si>
  <si>
    <t>*041t8*</t>
  </si>
  <si>
    <t>5097ee3e-ed70-4812-b8ec-59c31161d90a</t>
  </si>
  <si>
    <t>kochaja01</t>
  </si>
  <si>
    <t>Jack Kochanowicz</t>
  </si>
  <si>
    <t>Kochanowicz</t>
  </si>
  <si>
    <t>kochj001</t>
  </si>
  <si>
    <t>KOCHANOWICZ20001222A</t>
  </si>
  <si>
    <t>Kochanowicz, Jack</t>
  </si>
  <si>
    <t>*0512u*</t>
  </si>
  <si>
    <t>cafac7c3-bb04-452b-9b71-46f178af4564</t>
  </si>
  <si>
    <t>kochma01</t>
  </si>
  <si>
    <t>Koch</t>
  </si>
  <si>
    <t>kochm001</t>
  </si>
  <si>
    <t>KOCH19901102A</t>
  </si>
  <si>
    <t>Koch, Matt</t>
  </si>
  <si>
    <t>*02bzh*</t>
  </si>
  <si>
    <t>57daec83-080f-46b9-b337-54e06be9122e</t>
  </si>
  <si>
    <t>koehlto01</t>
  </si>
  <si>
    <t>Koehler</t>
  </si>
  <si>
    <t>koeht001</t>
  </si>
  <si>
    <t>KOEHLER19860629A</t>
  </si>
  <si>
    <t>Koehler, Tom</t>
  </si>
  <si>
    <t>*01usg*</t>
  </si>
  <si>
    <t>koenija01</t>
  </si>
  <si>
    <t>Jared Koenig</t>
  </si>
  <si>
    <t>Koenig</t>
  </si>
  <si>
    <t>koenj001</t>
  </si>
  <si>
    <t>KOENIG19940024A</t>
  </si>
  <si>
    <t>Koenig, Jared</t>
  </si>
  <si>
    <t>*05ylp*</t>
  </si>
  <si>
    <t>a075a4fe-e898-44c0-b2f4-354bb280481b</t>
  </si>
  <si>
    <t>kolarad01</t>
  </si>
  <si>
    <t>Adam Kolarek</t>
  </si>
  <si>
    <t>Kolarek</t>
  </si>
  <si>
    <t>kolaa001</t>
  </si>
  <si>
    <t>KOLAREK19890114A</t>
  </si>
  <si>
    <t>Kolarek, Adam</t>
  </si>
  <si>
    <t>*02hky*</t>
  </si>
  <si>
    <t>f070e16a-d1b8-46df-81e1-3d55b7ebe331</t>
  </si>
  <si>
    <t>kolekst01</t>
  </si>
  <si>
    <t>Stephen Kolek</t>
  </si>
  <si>
    <t>Kolek</t>
  </si>
  <si>
    <t>koles001</t>
  </si>
  <si>
    <t>KOLEK19970418A</t>
  </si>
  <si>
    <t>Kolek, Stephen</t>
  </si>
  <si>
    <t>*04pvu*</t>
  </si>
  <si>
    <t>8ed1576b-40b9-468b-ba39-09047a9923a3</t>
  </si>
  <si>
    <t>konerpa01</t>
  </si>
  <si>
    <t>Paul Konerko</t>
  </si>
  <si>
    <t>Konerko</t>
  </si>
  <si>
    <t>konep001</t>
  </si>
  <si>
    <t>KONERKO19760305A</t>
  </si>
  <si>
    <t>Konerko, Paul</t>
  </si>
  <si>
    <t>kontoge01</t>
  </si>
  <si>
    <t>Kontos</t>
  </si>
  <si>
    <t>kontg001</t>
  </si>
  <si>
    <t>KONTOS19850612A</t>
  </si>
  <si>
    <t>Kontos, George</t>
  </si>
  <si>
    <t>*021rr*</t>
  </si>
  <si>
    <t>kopecmi01</t>
  </si>
  <si>
    <t>Kopech</t>
  </si>
  <si>
    <t>kopem001</t>
  </si>
  <si>
    <t>KOPECH19960430A</t>
  </si>
  <si>
    <t>Kopech, Michael</t>
  </si>
  <si>
    <t>*03d6v*</t>
  </si>
  <si>
    <t>6a479d0a-6384-4a55-ac06-579708572f56</t>
  </si>
  <si>
    <t>korecbo01</t>
  </si>
  <si>
    <t>Bobby Korecky</t>
  </si>
  <si>
    <t>Korecky</t>
  </si>
  <si>
    <t>koreb001</t>
  </si>
  <si>
    <t>KORECKY19790916A</t>
  </si>
  <si>
    <t>Korecky, Bobby</t>
  </si>
  <si>
    <t>*005av*</t>
  </si>
  <si>
    <t>kossch01</t>
  </si>
  <si>
    <t>Christian Koss</t>
  </si>
  <si>
    <t>Koss</t>
  </si>
  <si>
    <t>kossc001</t>
  </si>
  <si>
    <t>KOSS19980127A</t>
  </si>
  <si>
    <t>Koss, Christian</t>
  </si>
  <si>
    <t>*04ydt*</t>
  </si>
  <si>
    <t>5ab45941-14c2-46fa-b2f0-8ac99c86be1e</t>
  </si>
  <si>
    <t>kotchca01</t>
  </si>
  <si>
    <t>Casey Kotchman</t>
  </si>
  <si>
    <t>Kotchman</t>
  </si>
  <si>
    <t>kotcc001</t>
  </si>
  <si>
    <t>KOTCHMAN19830222A</t>
  </si>
  <si>
    <t>Kotchman, Casey</t>
  </si>
  <si>
    <t>*000hq*</t>
  </si>
  <si>
    <t>kotsama01</t>
  </si>
  <si>
    <t>Mark Kotsay</t>
  </si>
  <si>
    <t>Kotsay</t>
  </si>
  <si>
    <t>kotsm001</t>
  </si>
  <si>
    <t>KOTSAY19751202A</t>
  </si>
  <si>
    <t>Kotsay, Mark</t>
  </si>
  <si>
    <t>kottage01</t>
  </si>
  <si>
    <t>George Kottaras</t>
  </si>
  <si>
    <t>Kottaras</t>
  </si>
  <si>
    <t>kottg001</t>
  </si>
  <si>
    <t>KOTTARAS19830516A</t>
  </si>
  <si>
    <t>Kottaras, George</t>
  </si>
  <si>
    <t>koubarh01</t>
  </si>
  <si>
    <t>Rhett Kouba</t>
  </si>
  <si>
    <t>Rhett</t>
  </si>
  <si>
    <t>Kouba</t>
  </si>
  <si>
    <t>KOUBA19990903A</t>
  </si>
  <si>
    <t>Kouba, Rhett</t>
  </si>
  <si>
    <t>*05ycn*</t>
  </si>
  <si>
    <t>kouzmke01</t>
  </si>
  <si>
    <t>Kevin Kouzmanoff</t>
  </si>
  <si>
    <t>Kouzmanoff</t>
  </si>
  <si>
    <t>kouzk001</t>
  </si>
  <si>
    <t>KOUZMANOF19810725A</t>
  </si>
  <si>
    <t>Kouzmanoff, Kevin</t>
  </si>
  <si>
    <t>kowarja01</t>
  </si>
  <si>
    <t>Jackson Kowar</t>
  </si>
  <si>
    <t>Kowar</t>
  </si>
  <si>
    <t>kowaj001</t>
  </si>
  <si>
    <t>KOWAR19961004A</t>
  </si>
  <si>
    <t>Kowar, Jackson</t>
  </si>
  <si>
    <t>*04mlg*</t>
  </si>
  <si>
    <t>9632af42-d190-4d0a-b156-1368abb45a82</t>
  </si>
  <si>
    <t>kozmape01</t>
  </si>
  <si>
    <t>Kozma</t>
  </si>
  <si>
    <t>kozmp001</t>
  </si>
  <si>
    <t>KOZMA19880411A</t>
  </si>
  <si>
    <t>Kozma, Pete</t>
  </si>
  <si>
    <t>*01c56*</t>
  </si>
  <si>
    <t>krameke01</t>
  </si>
  <si>
    <t>Kramer</t>
  </si>
  <si>
    <t>kramk001</t>
  </si>
  <si>
    <t>KRAMER19931003A</t>
  </si>
  <si>
    <t>Kramer, Kevin</t>
  </si>
  <si>
    <t>*03pp1*</t>
  </si>
  <si>
    <t>kratzer01</t>
  </si>
  <si>
    <t>Erik Kratz</t>
  </si>
  <si>
    <t>Kratz</t>
  </si>
  <si>
    <t>krate001</t>
  </si>
  <si>
    <t>KRATZ19800615A</t>
  </si>
  <si>
    <t>Kratz, Erik</t>
  </si>
  <si>
    <t>*01vx4*</t>
  </si>
  <si>
    <t>kreidry01</t>
  </si>
  <si>
    <t>Kreidler</t>
  </si>
  <si>
    <t>kreir001</t>
  </si>
  <si>
    <t>KREIDLER19971112A</t>
  </si>
  <si>
    <t>Kreidler, Ryan</t>
  </si>
  <si>
    <t>*05132*</t>
  </si>
  <si>
    <t>ff52229a-3ca1-4d32-99c4-1e85c7177eb5</t>
  </si>
  <si>
    <t>kremede01</t>
  </si>
  <si>
    <t>Dean Kremer</t>
  </si>
  <si>
    <t>Kremer</t>
  </si>
  <si>
    <t>kremd001</t>
  </si>
  <si>
    <t>KREMER19960107A</t>
  </si>
  <si>
    <t>Kremer, Dean</t>
  </si>
  <si>
    <t>*041yb*</t>
  </si>
  <si>
    <t>dd663187-9bc9-4b77-8802-aa2e1ff91136</t>
  </si>
  <si>
    <t>krolia01</t>
  </si>
  <si>
    <t>Krol</t>
  </si>
  <si>
    <t>kroli001</t>
  </si>
  <si>
    <t>KROL19910509A</t>
  </si>
  <si>
    <t>Krol, Ian</t>
  </si>
  <si>
    <t>*01ubx*</t>
  </si>
  <si>
    <t>kubelja01</t>
  </si>
  <si>
    <t>Jason Kubel</t>
  </si>
  <si>
    <t>Kubel</t>
  </si>
  <si>
    <t>kubej002</t>
  </si>
  <si>
    <t>KUBEL19820525A</t>
  </si>
  <si>
    <t>Kubel, Jason</t>
  </si>
  <si>
    <t>kubitky01</t>
  </si>
  <si>
    <t>Kubitza</t>
  </si>
  <si>
    <t>kubik001</t>
  </si>
  <si>
    <t>KUBITZA19900715A</t>
  </si>
  <si>
    <t>Kubitza, Kyle</t>
  </si>
  <si>
    <t>*02brs*</t>
  </si>
  <si>
    <t>kuhlch01</t>
  </si>
  <si>
    <t>Kuhl</t>
  </si>
  <si>
    <t>kuhlc001</t>
  </si>
  <si>
    <t>KUHL19920910A</t>
  </si>
  <si>
    <t>Kuhl, Chad</t>
  </si>
  <si>
    <t>*03179*</t>
  </si>
  <si>
    <t>581ce635-11a2-40c0-8916-c8644de8b45a</t>
  </si>
  <si>
    <t>kuhnejo01</t>
  </si>
  <si>
    <t>Kuhnel</t>
  </si>
  <si>
    <t>kuhnj001</t>
  </si>
  <si>
    <t>KUHNEL19950219A</t>
  </si>
  <si>
    <t>Kuhnel, Joel</t>
  </si>
  <si>
    <t>*041wc*</t>
  </si>
  <si>
    <t>348e3be0-bfae-47b6-999d-3bdab8727e1e</t>
  </si>
  <si>
    <t>kuoho01</t>
  </si>
  <si>
    <t>Hong-Chih Kuo</t>
  </si>
  <si>
    <t>Hong-Chih</t>
  </si>
  <si>
    <t>Kuo</t>
  </si>
  <si>
    <t>kuo-h001</t>
  </si>
  <si>
    <t>KUO19810723A</t>
  </si>
  <si>
    <t>Kuo, Hong-Chih</t>
  </si>
  <si>
    <t>*000p4*</t>
  </si>
  <si>
    <t>kurodhi01</t>
  </si>
  <si>
    <t>Hiroki Kuroda</t>
  </si>
  <si>
    <t>Hiroki</t>
  </si>
  <si>
    <t>Kuroda</t>
  </si>
  <si>
    <t>kuroh001</t>
  </si>
  <si>
    <t>KURODA00000000A</t>
  </si>
  <si>
    <t>Kuroda, Hiroki</t>
  </si>
  <si>
    <t>kurtzni01</t>
  </si>
  <si>
    <t>Nick Kurtz</t>
  </si>
  <si>
    <t>Kurtz</t>
  </si>
  <si>
    <t>kurtn001</t>
  </si>
  <si>
    <t>KURTZ20030312A</t>
  </si>
  <si>
    <t>Kurtz, Nick</t>
  </si>
  <si>
    <t>*062k5*</t>
  </si>
  <si>
    <t>f4c03688-3a39-437b-aed7-f5f1de8aa156</t>
  </si>
  <si>
    <t>kwanst01</t>
  </si>
  <si>
    <t>Kwan</t>
  </si>
  <si>
    <t>kwans001</t>
  </si>
  <si>
    <t>KWAN19970905A</t>
  </si>
  <si>
    <t>Kwan, Steven</t>
  </si>
  <si>
    <t>*04pr1*</t>
  </si>
  <si>
    <t>5ba02fc5-4c50-46de-a350-5d06c2835b4b</t>
  </si>
  <si>
    <t>lackejo01</t>
  </si>
  <si>
    <t>John Lackey</t>
  </si>
  <si>
    <t>Lackey</t>
  </si>
  <si>
    <t>lackj001</t>
  </si>
  <si>
    <t>LACKEY19781023A</t>
  </si>
  <si>
    <t>Lackey, John</t>
  </si>
  <si>
    <t>*000hy*</t>
  </si>
  <si>
    <t>lacyas01</t>
  </si>
  <si>
    <t>Asa Lacy</t>
  </si>
  <si>
    <t>Asa</t>
  </si>
  <si>
    <t>Lacy</t>
  </si>
  <si>
    <t>LACY19990602A</t>
  </si>
  <si>
    <t>Lacy, Asa</t>
  </si>
  <si>
    <t>*059qm*</t>
  </si>
  <si>
    <t>ladenty01</t>
  </si>
  <si>
    <t>Ladendorf</t>
  </si>
  <si>
    <t>ladet001</t>
  </si>
  <si>
    <t>LADENDORF19880307A</t>
  </si>
  <si>
    <t>Ladendorf, Tyler</t>
  </si>
  <si>
    <t>*025hr*</t>
  </si>
  <si>
    <t>laffeaa01</t>
  </si>
  <si>
    <t>Aaron Laffey</t>
  </si>
  <si>
    <t>Laffey</t>
  </si>
  <si>
    <t>laffa001</t>
  </si>
  <si>
    <t>LAFFEY19850415A</t>
  </si>
  <si>
    <t>Laffey, Aaron</t>
  </si>
  <si>
    <t>lagarju01</t>
  </si>
  <si>
    <t>Lagares</t>
  </si>
  <si>
    <t>lagaj001</t>
  </si>
  <si>
    <t>LAGARES19890317A</t>
  </si>
  <si>
    <t>Lagares, Juan</t>
  </si>
  <si>
    <t>*021s2*</t>
  </si>
  <si>
    <t>lagraca01</t>
  </si>
  <si>
    <t>Carlos Lagrange</t>
  </si>
  <si>
    <t>Lagrange</t>
  </si>
  <si>
    <t>LAGRANGE20030525A</t>
  </si>
  <si>
    <t>Lagrange, Carlos</t>
  </si>
  <si>
    <t>*062h4*</t>
  </si>
  <si>
    <t>lahaibr01</t>
  </si>
  <si>
    <t>Bryan LaHair</t>
  </si>
  <si>
    <t>LaHair</t>
  </si>
  <si>
    <t>lahab001</t>
  </si>
  <si>
    <t>LAHAIR19821105A</t>
  </si>
  <si>
    <t>LaHair, Bryan</t>
  </si>
  <si>
    <t>lairdbr01</t>
  </si>
  <si>
    <t>Laird</t>
  </si>
  <si>
    <t>lairb001</t>
  </si>
  <si>
    <t>LAIRD19870911A</t>
  </si>
  <si>
    <t>Laird, Brandon</t>
  </si>
  <si>
    <t>*01slg*</t>
  </si>
  <si>
    <t>lairdge01</t>
  </si>
  <si>
    <t>Gerald Laird</t>
  </si>
  <si>
    <t>Gerald</t>
  </si>
  <si>
    <t>lairg001</t>
  </si>
  <si>
    <t>LAIRD19791113A</t>
  </si>
  <si>
    <t>Laird, Gerald</t>
  </si>
  <si>
    <t>*0001e*</t>
  </si>
  <si>
    <t>lakeju01</t>
  </si>
  <si>
    <t>Lake</t>
  </si>
  <si>
    <t>lakej001</t>
  </si>
  <si>
    <t>LAKE19900327A</t>
  </si>
  <si>
    <t>Lake, Junior</t>
  </si>
  <si>
    <t>*021s3*</t>
  </si>
  <si>
    <t>lakintr01</t>
  </si>
  <si>
    <t>Travis Lakins</t>
  </si>
  <si>
    <t>Lakins</t>
  </si>
  <si>
    <t>lakit001</t>
  </si>
  <si>
    <t>Travis Lakins Sr.</t>
  </si>
  <si>
    <t>LAKINS19940629A</t>
  </si>
  <si>
    <t>Lakins, Travis</t>
  </si>
  <si>
    <t>*03qlx*</t>
  </si>
  <si>
    <t>Lakins Sr., Travis</t>
  </si>
  <si>
    <t>lallibl01</t>
  </si>
  <si>
    <t>Lalli</t>
  </si>
  <si>
    <t>lallb001</t>
  </si>
  <si>
    <t>LALLI19830512A</t>
  </si>
  <si>
    <t>Lalli, Blake</t>
  </si>
  <si>
    <t>*021s4*</t>
  </si>
  <si>
    <t>lamarry01</t>
  </si>
  <si>
    <t>LaMarre</t>
  </si>
  <si>
    <t>lamar001</t>
  </si>
  <si>
    <t>LAMARRE19881121A</t>
  </si>
  <si>
    <t>LaMarre, Ryan</t>
  </si>
  <si>
    <t>*021s5*</t>
  </si>
  <si>
    <t>lambepe01</t>
  </si>
  <si>
    <t>Lambert</t>
  </si>
  <si>
    <t>lambp001</t>
  </si>
  <si>
    <t>LAMBERT19970418A</t>
  </si>
  <si>
    <t>Lambert, Peter</t>
  </si>
  <si>
    <t>*03poo*</t>
  </si>
  <si>
    <t>26948bdd-51f6-4cfa-9a9c-6851d27903f4</t>
  </si>
  <si>
    <t>lambja01</t>
  </si>
  <si>
    <t>Jacob Lamb</t>
  </si>
  <si>
    <t>Lamb</t>
  </si>
  <si>
    <t>lambj001</t>
  </si>
  <si>
    <t>LAMB19901009A</t>
  </si>
  <si>
    <t>Lamb, Jake</t>
  </si>
  <si>
    <t>Lamb, Jacob</t>
  </si>
  <si>
    <t>*02mzn*</t>
  </si>
  <si>
    <t>e57dae2f-1b4d-43a1-a06c-8ea91c387d17</t>
  </si>
  <si>
    <t>lambjo02</t>
  </si>
  <si>
    <t>lambj101</t>
  </si>
  <si>
    <t>LAMB19460720A</t>
  </si>
  <si>
    <t>Lamb, John</t>
  </si>
  <si>
    <t>*01sk8*</t>
  </si>
  <si>
    <t>lamboan01</t>
  </si>
  <si>
    <t>Lambo</t>
  </si>
  <si>
    <t>lamba001</t>
  </si>
  <si>
    <t>LAMBO19880811A</t>
  </si>
  <si>
    <t>Lambo, Andrew</t>
  </si>
  <si>
    <t>*01cg6*</t>
  </si>
  <si>
    <t>lametdi01</t>
  </si>
  <si>
    <t>Dinelson</t>
  </si>
  <si>
    <t>Lamet</t>
  </si>
  <si>
    <t>lamed001</t>
  </si>
  <si>
    <t>LAMET19920718A</t>
  </si>
  <si>
    <t>Lamet, Dinelson</t>
  </si>
  <si>
    <t>*03ry2*</t>
  </si>
  <si>
    <t>3627fc74-1fd5-47e4-b349-d1a1a471bb66</t>
  </si>
  <si>
    <t>langeal01</t>
  </si>
  <si>
    <t>Alex Lange</t>
  </si>
  <si>
    <t>Lange</t>
  </si>
  <si>
    <t>langa001</t>
  </si>
  <si>
    <t>LANGE19951002A</t>
  </si>
  <si>
    <t>Lange, Alex</t>
  </si>
  <si>
    <t>*03yui*</t>
  </si>
  <si>
    <t>8d445bd5-7db7-4409-bbeb-4cd880640f4f</t>
  </si>
  <si>
    <t>langery01</t>
  </si>
  <si>
    <t>Ryan Langerhans</t>
  </si>
  <si>
    <t>Langerhans</t>
  </si>
  <si>
    <t>langr002</t>
  </si>
  <si>
    <t>LANGERHAN19800220A</t>
  </si>
  <si>
    <t>Langerhans, Ryan</t>
  </si>
  <si>
    <t>langesh01</t>
  </si>
  <si>
    <t>Shea</t>
  </si>
  <si>
    <t>Langeliers</t>
  </si>
  <si>
    <t>langs001</t>
  </si>
  <si>
    <t>LANGELIER19971118A</t>
  </si>
  <si>
    <t>Langeliers, Shea</t>
  </si>
  <si>
    <t>*04o4s*</t>
  </si>
  <si>
    <t>langfwy01</t>
  </si>
  <si>
    <t>Wyatt Langford</t>
  </si>
  <si>
    <t>Wyatt</t>
  </si>
  <si>
    <t>Langford</t>
  </si>
  <si>
    <t>langw001</t>
  </si>
  <si>
    <t>LANGFORD20011115A</t>
  </si>
  <si>
    <t>Langford, Wyatt</t>
  </si>
  <si>
    <t>*060pm*</t>
  </si>
  <si>
    <t>bf64f4d1-8598-4818-bfe7-5658d0407063</t>
  </si>
  <si>
    <t>lannajo01</t>
  </si>
  <si>
    <t>John Lannan</t>
  </si>
  <si>
    <t>Lannan</t>
  </si>
  <si>
    <t>lannj001</t>
  </si>
  <si>
    <t>LANNAN19840927A</t>
  </si>
  <si>
    <t>Lannan, John</t>
  </si>
  <si>
    <t>*000p6*</t>
  </si>
  <si>
    <t>laporma01</t>
  </si>
  <si>
    <t>Matt LaPorta</t>
  </si>
  <si>
    <t>LaPorta</t>
  </si>
  <si>
    <t>lapom001</t>
  </si>
  <si>
    <t>LAPORTA19850108A</t>
  </si>
  <si>
    <t>LaPorta, Matt</t>
  </si>
  <si>
    <t>larnatr01</t>
  </si>
  <si>
    <t>Larnach</t>
  </si>
  <si>
    <t>larnt001</t>
  </si>
  <si>
    <t>LARNACH19970226A</t>
  </si>
  <si>
    <t>Larnach, Trevor</t>
  </si>
  <si>
    <t>*04nky*</t>
  </si>
  <si>
    <t>1d155dc7-0c7b-488f-8c03-c3d0d614d914</t>
  </si>
  <si>
    <t>larocad01</t>
  </si>
  <si>
    <t>Adam LaRoche</t>
  </si>
  <si>
    <t>LaRoche</t>
  </si>
  <si>
    <t>laroa001</t>
  </si>
  <si>
    <t>LAROCHE19791106A</t>
  </si>
  <si>
    <t>LaRoche, Adam</t>
  </si>
  <si>
    <t>lasteto01</t>
  </si>
  <si>
    <t>La Stella</t>
  </si>
  <si>
    <t>lastt001</t>
  </si>
  <si>
    <t>LASTELLA19890131A</t>
  </si>
  <si>
    <t>La Stella, Tommy</t>
  </si>
  <si>
    <t>*02bvq*</t>
  </si>
  <si>
    <t>latosma01</t>
  </si>
  <si>
    <t>Mat Latos</t>
  </si>
  <si>
    <t>Latos</t>
  </si>
  <si>
    <t>latom001</t>
  </si>
  <si>
    <t>LATOS19871209A</t>
  </si>
  <si>
    <t>Latos, Mat</t>
  </si>
  <si>
    <t>*01fvo*</t>
  </si>
  <si>
    <t>latzja01</t>
  </si>
  <si>
    <t>Jacob Latz</t>
  </si>
  <si>
    <t>Latz</t>
  </si>
  <si>
    <t>latzj001</t>
  </si>
  <si>
    <t>LATZ19960408A</t>
  </si>
  <si>
    <t>Latz, Jacob</t>
  </si>
  <si>
    <t>*03div*</t>
  </si>
  <si>
    <t>Jake Latz</t>
  </si>
  <si>
    <t>9ade82af-e77f-4d57-b508-8dbbeb641cf1</t>
  </si>
  <si>
    <t>lauerer01</t>
  </si>
  <si>
    <t>Lauer</t>
  </si>
  <si>
    <t>lauee001</t>
  </si>
  <si>
    <t>LAUER19950603A</t>
  </si>
  <si>
    <t>Lauer, Eric</t>
  </si>
  <si>
    <t>*031ey*</t>
  </si>
  <si>
    <t>2c5d1806-4770-405a-8ea6-352b9cebfd01</t>
  </si>
  <si>
    <t>laurera01</t>
  </si>
  <si>
    <t>Ramon Laureano</t>
  </si>
  <si>
    <t>Laureano</t>
  </si>
  <si>
    <t>laurr001</t>
  </si>
  <si>
    <t>LAUREANO19940715A</t>
  </si>
  <si>
    <t>Laureano, Ramon</t>
  </si>
  <si>
    <t>*03dp8*</t>
  </si>
  <si>
    <t>7f92db3d-29ce-4280-91e4-5386a3ed5443</t>
  </si>
  <si>
    <t>lavarry01</t>
  </si>
  <si>
    <t>Ryan Lavarnway</t>
  </si>
  <si>
    <t>Lavarnway</t>
  </si>
  <si>
    <t>lavar001</t>
  </si>
  <si>
    <t>LAVARNWAY19870807A</t>
  </si>
  <si>
    <t>Lavarnway, Ryan</t>
  </si>
  <si>
    <t>*01ujr*</t>
  </si>
  <si>
    <t>lawde01</t>
  </si>
  <si>
    <t>Law</t>
  </si>
  <si>
    <t>law-d001</t>
  </si>
  <si>
    <t>LAW19900914A</t>
  </si>
  <si>
    <t>Law, Derek</t>
  </si>
  <si>
    <t>*02bx6*</t>
  </si>
  <si>
    <t>2b4d8ee4-3f86-453b-b982-afb55eb859ac</t>
  </si>
  <si>
    <t>lawlajo01</t>
  </si>
  <si>
    <t>Lawlar</t>
  </si>
  <si>
    <t>lawlj001</t>
  </si>
  <si>
    <t>LAWLAR20020717A</t>
  </si>
  <si>
    <t>Lawlar, Jordan</t>
  </si>
  <si>
    <t>*05r1m*</t>
  </si>
  <si>
    <t>ef16fbf6-c06f-46cc-8d3d-5f6995ffacde</t>
  </si>
  <si>
    <t>lawreca01</t>
  </si>
  <si>
    <t>lawrc001</t>
  </si>
  <si>
    <t>LAWRENCE19871028A</t>
  </si>
  <si>
    <t>Lawrence, Casey</t>
  </si>
  <si>
    <t>*04awd*</t>
  </si>
  <si>
    <t>21b364fe-5aaa-40b6-9253-4b5ddc0d1c26</t>
  </si>
  <si>
    <t>lawreju01</t>
  </si>
  <si>
    <t>Justin Lawrence</t>
  </si>
  <si>
    <t>lawrj002</t>
  </si>
  <si>
    <t>LAWRENCE19941125A</t>
  </si>
  <si>
    <t>Lawrence, Justin</t>
  </si>
  <si>
    <t>*03qq9*</t>
  </si>
  <si>
    <t>506e5311-50e4-49cd-ba06-37df14eed968</t>
  </si>
  <si>
    <t>lawribr01</t>
  </si>
  <si>
    <t>Brett Lawrie</t>
  </si>
  <si>
    <t>Lawrie</t>
  </si>
  <si>
    <t>lawrb002</t>
  </si>
  <si>
    <t>LAWRIE19900118A</t>
  </si>
  <si>
    <t>Lawrie, Brett</t>
  </si>
  <si>
    <t>*01cgl*</t>
  </si>
  <si>
    <t>leagubr01</t>
  </si>
  <si>
    <t>Brandon League</t>
  </si>
  <si>
    <t>League</t>
  </si>
  <si>
    <t>leagb001</t>
  </si>
  <si>
    <t>LEAGUE19830316A</t>
  </si>
  <si>
    <t>League, Brandon</t>
  </si>
  <si>
    <t>*000us*</t>
  </si>
  <si>
    <t>leahyky01</t>
  </si>
  <si>
    <t>Kyle Leahy</t>
  </si>
  <si>
    <t>Leahy</t>
  </si>
  <si>
    <t>leahk001</t>
  </si>
  <si>
    <t>LEAHY19970604A</t>
  </si>
  <si>
    <t>Leahy, Kyle</t>
  </si>
  <si>
    <t>*04q08*</t>
  </si>
  <si>
    <t>d0179549-6cbf-4822-b03c-047a242ac04b</t>
  </si>
  <si>
    <t>leakemi01</t>
  </si>
  <si>
    <t>Mike Leake</t>
  </si>
  <si>
    <t>Leake</t>
  </si>
  <si>
    <t>leakm001</t>
  </si>
  <si>
    <t>LEAKE19871112A</t>
  </si>
  <si>
    <t>Leake, Mike</t>
  </si>
  <si>
    <t>*01sb7*</t>
  </si>
  <si>
    <t>leasujo01</t>
  </si>
  <si>
    <t>Jordan Leasure</t>
  </si>
  <si>
    <t>Leasure</t>
  </si>
  <si>
    <t>leasj001</t>
  </si>
  <si>
    <t>LEASURE19980815A</t>
  </si>
  <si>
    <t>Leasure, Jordan</t>
  </si>
  <si>
    <t>*0614c*</t>
  </si>
  <si>
    <t>a28e6804-8856-40e5-8a07-82ea95e9d4e8</t>
  </si>
  <si>
    <t>leblach01</t>
  </si>
  <si>
    <t>Leblanc</t>
  </si>
  <si>
    <t>leblc001</t>
  </si>
  <si>
    <t>LEBLANC19960603A</t>
  </si>
  <si>
    <t>Leblanc, Charles</t>
  </si>
  <si>
    <t>*041r7*</t>
  </si>
  <si>
    <t>23b92a4e-f0e9-44c1-b8f9-514f3b0f5f5c</t>
  </si>
  <si>
    <t>leblawa01</t>
  </si>
  <si>
    <t>Wade LeBlanc</t>
  </si>
  <si>
    <t>LeBlanc</t>
  </si>
  <si>
    <t>leblw001</t>
  </si>
  <si>
    <t>LEBLANC19840807A</t>
  </si>
  <si>
    <t>LeBlanc, Wade</t>
  </si>
  <si>
    <t>*013v1*</t>
  </si>
  <si>
    <t>leclejo01</t>
  </si>
  <si>
    <t>Jose Leclerc</t>
  </si>
  <si>
    <t>Leclerc</t>
  </si>
  <si>
    <t>leclj001</t>
  </si>
  <si>
    <t>LECLERC19931219A</t>
  </si>
  <si>
    <t>José Leclerc</t>
  </si>
  <si>
    <t>Leclerc, Jose</t>
  </si>
  <si>
    <t>*030x2*</t>
  </si>
  <si>
    <t>cbf4976e-ea14-4cc0-a135-8ff5595608b7</t>
  </si>
  <si>
    <t>lecursa01</t>
  </si>
  <si>
    <t>Sam LeCure</t>
  </si>
  <si>
    <t>LeCure</t>
  </si>
  <si>
    <t>lecus001</t>
  </si>
  <si>
    <t>LECURE19840504A</t>
  </si>
  <si>
    <t>LeCure, Sam</t>
  </si>
  <si>
    <t>*01sf3*</t>
  </si>
  <si>
    <t>leebr02</t>
  </si>
  <si>
    <t>Brooks Lee</t>
  </si>
  <si>
    <t>Lee</t>
  </si>
  <si>
    <t>lee-b002</t>
  </si>
  <si>
    <t>LEE20010214A</t>
  </si>
  <si>
    <t>Lee, Brooks</t>
  </si>
  <si>
    <t>*04yig*</t>
  </si>
  <si>
    <t>61120ef1-7c9d-4268-8dba-c4acfd8709c6</t>
  </si>
  <si>
    <t>leeca01</t>
  </si>
  <si>
    <t>Carlos Lee</t>
  </si>
  <si>
    <t>lee-c001</t>
  </si>
  <si>
    <t>LEE19760620A</t>
  </si>
  <si>
    <t>Lee, Carlos</t>
  </si>
  <si>
    <t>leecl02</t>
  </si>
  <si>
    <t>Cliff Lee</t>
  </si>
  <si>
    <t>Cliff</t>
  </si>
  <si>
    <t>lee-c003</t>
  </si>
  <si>
    <t>LEE19780830A</t>
  </si>
  <si>
    <t>Lee, Cliff</t>
  </si>
  <si>
    <t>*000t1*</t>
  </si>
  <si>
    <t>leeda02</t>
  </si>
  <si>
    <t>Dae-Ho</t>
  </si>
  <si>
    <t>lee-d004</t>
  </si>
  <si>
    <t>LEE19820621A</t>
  </si>
  <si>
    <t>Lee, Dae-Ho</t>
  </si>
  <si>
    <t>*03xu9*</t>
  </si>
  <si>
    <t>leede02</t>
  </si>
  <si>
    <t>Derrek Lee</t>
  </si>
  <si>
    <t>Derrek</t>
  </si>
  <si>
    <t>lee-d002</t>
  </si>
  <si>
    <t>LEE19750906A</t>
  </si>
  <si>
    <t>Lee, Derrek</t>
  </si>
  <si>
    <t>leedy01</t>
  </si>
  <si>
    <t>Dylan Lee</t>
  </si>
  <si>
    <t>lee-d005</t>
  </si>
  <si>
    <t>LEE19940801A</t>
  </si>
  <si>
    <t>Lee, Dylan</t>
  </si>
  <si>
    <t>*041vm*</t>
  </si>
  <si>
    <t>82e38aef-981d-4b1b-a0f3-d3f47f06ddfa</t>
  </si>
  <si>
    <t>leeha02</t>
  </si>
  <si>
    <t>Hao-Yu Lee</t>
  </si>
  <si>
    <t>Hao-Yu</t>
  </si>
  <si>
    <t>LEE20030203A</t>
  </si>
  <si>
    <t>Lee, Hao-Yu</t>
  </si>
  <si>
    <t>*05u2k*</t>
  </si>
  <si>
    <t>221ce57f-1250-41ab-ab03-b7238e7bc4a4</t>
  </si>
  <si>
    <t>leeju01</t>
  </si>
  <si>
    <t>Jung Hoo Lee</t>
  </si>
  <si>
    <t>Jung Hoo</t>
  </si>
  <si>
    <t>lee-j001</t>
  </si>
  <si>
    <t>LEE19980820A</t>
  </si>
  <si>
    <t>Lee, Jung Hoo</t>
  </si>
  <si>
    <t>*05m49*</t>
  </si>
  <si>
    <t>68fd95c4-f149-4d43-bb1b-7cb80cc10083</t>
  </si>
  <si>
    <t>leekh01</t>
  </si>
  <si>
    <t>Khalil</t>
  </si>
  <si>
    <t>lee-k001</t>
  </si>
  <si>
    <t>LEE19980626A</t>
  </si>
  <si>
    <t>Lee, Khalil</t>
  </si>
  <si>
    <t>*041r6*</t>
  </si>
  <si>
    <t>2d13fe36-9b9a-41f3-b0e4-c12b5ad17365</t>
  </si>
  <si>
    <t>leeko01</t>
  </si>
  <si>
    <t>Korey</t>
  </si>
  <si>
    <t>lee-k002</t>
  </si>
  <si>
    <t>LEE19980725A</t>
  </si>
  <si>
    <t>Lee, Korey</t>
  </si>
  <si>
    <t>*0510z*</t>
  </si>
  <si>
    <t>8a55484d-cbed-40b3-bed0-0a380c4c1e24</t>
  </si>
  <si>
    <t>leiteja01</t>
  </si>
  <si>
    <t>Jack Leiter</t>
  </si>
  <si>
    <t>Leiter</t>
  </si>
  <si>
    <t>leitj001</t>
  </si>
  <si>
    <t>LEITER20000421A</t>
  </si>
  <si>
    <t>Leiter, Jack</t>
  </si>
  <si>
    <t>*04y9o*</t>
  </si>
  <si>
    <t>60175437-2586-442d-8efa-ac8197ae028e</t>
  </si>
  <si>
    <t>leitema02</t>
  </si>
  <si>
    <t>Leiter Jr.</t>
  </si>
  <si>
    <t>Mark Leiter</t>
  </si>
  <si>
    <t>leitm002</t>
  </si>
  <si>
    <t>LEITER19910313A</t>
  </si>
  <si>
    <t>Leiter, Mark</t>
  </si>
  <si>
    <t>*0319c*</t>
  </si>
  <si>
    <t>Leiter Jr., Mark</t>
  </si>
  <si>
    <t>lemahdj01</t>
  </si>
  <si>
    <t>DJ LeMahieu</t>
  </si>
  <si>
    <t>LeMahieu</t>
  </si>
  <si>
    <t>lemad001</t>
  </si>
  <si>
    <t>LEMAHIEU19880713A</t>
  </si>
  <si>
    <t>LeMahieu, DJ</t>
  </si>
  <si>
    <t>*01sfi*</t>
  </si>
  <si>
    <t>45466135-9df6-4be7-a1cd-f6e10d97eb87</t>
  </si>
  <si>
    <t>leonedo01</t>
  </si>
  <si>
    <t>Dominic Leone</t>
  </si>
  <si>
    <t>Leone</t>
  </si>
  <si>
    <t>leond003</t>
  </si>
  <si>
    <t>LEONE19911026A</t>
  </si>
  <si>
    <t>Leone, Dominic</t>
  </si>
  <si>
    <t>*02n7j*</t>
  </si>
  <si>
    <t>fb42fc94-99c4-45f8-ac4d-1933a2c1f88f</t>
  </si>
  <si>
    <t>leonpe01</t>
  </si>
  <si>
    <t>Pedro Leon</t>
  </si>
  <si>
    <t>Leon</t>
  </si>
  <si>
    <t>leonp001</t>
  </si>
  <si>
    <t>LEON19980528A</t>
  </si>
  <si>
    <t>Leon, Pedro</t>
  </si>
  <si>
    <t>*05gdv*</t>
  </si>
  <si>
    <t>ac8317da-7ff4-4fac-afd6-585d79d8d053</t>
  </si>
  <si>
    <t>leonsa01</t>
  </si>
  <si>
    <t>Sandy Leon</t>
  </si>
  <si>
    <t>leons001</t>
  </si>
  <si>
    <t>LEON19890313A</t>
  </si>
  <si>
    <t>Leon, Sandy</t>
  </si>
  <si>
    <t>*02jtq*</t>
  </si>
  <si>
    <t>189ebcc7-09cd-4e9b-9f1f-410b3f0aad8b</t>
  </si>
  <si>
    <t>lerouch01</t>
  </si>
  <si>
    <t>Chris Leroux</t>
  </si>
  <si>
    <t>Leroux</t>
  </si>
  <si>
    <t>leroc001</t>
  </si>
  <si>
    <t>LEROUX19840414A</t>
  </si>
  <si>
    <t>Leroux, Chris</t>
  </si>
  <si>
    <t>lestejo01</t>
  </si>
  <si>
    <t>Jon Lester</t>
  </si>
  <si>
    <t>Lester</t>
  </si>
  <si>
    <t>lestj001</t>
  </si>
  <si>
    <t>LESTER19840107A</t>
  </si>
  <si>
    <t>Lester, Jon</t>
  </si>
  <si>
    <t>*000bm*</t>
  </si>
  <si>
    <t>lewisco01</t>
  </si>
  <si>
    <t>Colby Lewis</t>
  </si>
  <si>
    <t>Colby</t>
  </si>
  <si>
    <t>lewic001</t>
  </si>
  <si>
    <t>LEWIS19790802A</t>
  </si>
  <si>
    <t>Lewis, Colby</t>
  </si>
  <si>
    <t>*000cj*</t>
  </si>
  <si>
    <t>lewisco02</t>
  </si>
  <si>
    <t>Cory Lewis</t>
  </si>
  <si>
    <t>LEWIS20001009A</t>
  </si>
  <si>
    <t>Lewis, Cory</t>
  </si>
  <si>
    <t>*060hm*</t>
  </si>
  <si>
    <t>lewisfr02</t>
  </si>
  <si>
    <t>Fred Lewis</t>
  </si>
  <si>
    <t>Fred</t>
  </si>
  <si>
    <t>lewif101</t>
  </si>
  <si>
    <t>LEWIS18581013A</t>
  </si>
  <si>
    <t>Lewis, Fred</t>
  </si>
  <si>
    <t>lewisky01</t>
  </si>
  <si>
    <t>lewik001</t>
  </si>
  <si>
    <t>LEWIS19950713A</t>
  </si>
  <si>
    <t>Lewis, Kyle</t>
  </si>
  <si>
    <t>*03z61*</t>
  </si>
  <si>
    <t>6bd613e2-c2a1-4565-b3c3-8c6458268e78</t>
  </si>
  <si>
    <t>lewisro02</t>
  </si>
  <si>
    <t>Royce</t>
  </si>
  <si>
    <t>lewir003</t>
  </si>
  <si>
    <t>LEWIS19990605A</t>
  </si>
  <si>
    <t>Lewis, Royce</t>
  </si>
  <si>
    <t>*04aeb*</t>
  </si>
  <si>
    <t>d2de3d21-d81e-466f-82a5-ba046f8df359</t>
  </si>
  <si>
    <t>lewisty01</t>
  </si>
  <si>
    <t>Tyson Lewis</t>
  </si>
  <si>
    <t>Tyson</t>
  </si>
  <si>
    <t>LEWIS20060110A</t>
  </si>
  <si>
    <t>Lewis, Tyson</t>
  </si>
  <si>
    <t>*06mnk*</t>
  </si>
  <si>
    <t>leybado01</t>
  </si>
  <si>
    <t>Leyba</t>
  </si>
  <si>
    <t>leybd001</t>
  </si>
  <si>
    <t>LEYBA19950911A</t>
  </si>
  <si>
    <t>Leyba, Domingo</t>
  </si>
  <si>
    <t>*037ab*</t>
  </si>
  <si>
    <t>liberma01</t>
  </si>
  <si>
    <t>Matthew Liberatore</t>
  </si>
  <si>
    <t>Liberatore</t>
  </si>
  <si>
    <t>libem001</t>
  </si>
  <si>
    <t>LIBERATOR19991106A</t>
  </si>
  <si>
    <t>Liberatore, Matthew</t>
  </si>
  <si>
    <t>*04mlx*</t>
  </si>
  <si>
    <t>b028c519-e959-4b7c-ad2b-396688282166</t>
  </si>
  <si>
    <t>liddial01</t>
  </si>
  <si>
    <t>Alex Liddi</t>
  </si>
  <si>
    <t>Liddi</t>
  </si>
  <si>
    <t>lidda001</t>
  </si>
  <si>
    <t>LIDDI19880814A</t>
  </si>
  <si>
    <t>Liddi, Alex</t>
  </si>
  <si>
    <t>*01sbc*</t>
  </si>
  <si>
    <t>lidgebr01</t>
  </si>
  <si>
    <t>Brad Lidge</t>
  </si>
  <si>
    <t>Lidge</t>
  </si>
  <si>
    <t>lidgb001</t>
  </si>
  <si>
    <t>LIDGE19761223A</t>
  </si>
  <si>
    <t>Lidge, Brad</t>
  </si>
  <si>
    <t>lileda01</t>
  </si>
  <si>
    <t>Daylen Lile</t>
  </si>
  <si>
    <t>Daylen</t>
  </si>
  <si>
    <t>Lile</t>
  </si>
  <si>
    <t>liled001</t>
  </si>
  <si>
    <t>LILE20021130A</t>
  </si>
  <si>
    <t>Lile, Daylen</t>
  </si>
  <si>
    <t>*05t2b*</t>
  </si>
  <si>
    <t>lillibr01</t>
  </si>
  <si>
    <t>Brent Lillibridge</t>
  </si>
  <si>
    <t>Lillibridge</t>
  </si>
  <si>
    <t>lillb001</t>
  </si>
  <si>
    <t>LILLIBRID19830918A</t>
  </si>
  <si>
    <t>Lillibridge, Brent</t>
  </si>
  <si>
    <t>lillyte01</t>
  </si>
  <si>
    <t>Ted Lilly</t>
  </si>
  <si>
    <t>Ted</t>
  </si>
  <si>
    <t>Lilly</t>
  </si>
  <si>
    <t>lillt001</t>
  </si>
  <si>
    <t>LILLY19760104A</t>
  </si>
  <si>
    <t>Lilly, Ted</t>
  </si>
  <si>
    <t>linceti01</t>
  </si>
  <si>
    <t>Tim Lincecum</t>
  </si>
  <si>
    <t>Lincecum</t>
  </si>
  <si>
    <t>linct001</t>
  </si>
  <si>
    <t>LINCECUM19840615A</t>
  </si>
  <si>
    <t>Lincecum, Tim</t>
  </si>
  <si>
    <t>*000oe*</t>
  </si>
  <si>
    <t>lincobr01</t>
  </si>
  <si>
    <t>Brad Lincoln</t>
  </si>
  <si>
    <t>Lincoln</t>
  </si>
  <si>
    <t>lincb001</t>
  </si>
  <si>
    <t>LINCOLN19850525A</t>
  </si>
  <si>
    <t>Lincoln, Brad</t>
  </si>
  <si>
    <t>lindad01</t>
  </si>
  <si>
    <t>Adam Lind</t>
  </si>
  <si>
    <t>Lind</t>
  </si>
  <si>
    <t>linda001</t>
  </si>
  <si>
    <t>LIND19830717A</t>
  </si>
  <si>
    <t>Lind, Adam</t>
  </si>
  <si>
    <t>*000g5*</t>
  </si>
  <si>
    <t>lindbjo01</t>
  </si>
  <si>
    <t>Josh Lindblom</t>
  </si>
  <si>
    <t>Lindblom</t>
  </si>
  <si>
    <t>lindj004</t>
  </si>
  <si>
    <t>LINDBLOM19870615A</t>
  </si>
  <si>
    <t>Lindblom, Josh</t>
  </si>
  <si>
    <t>*01cf6*</t>
  </si>
  <si>
    <t>lindofr01</t>
  </si>
  <si>
    <t>Lindor</t>
  </si>
  <si>
    <t>lindf001</t>
  </si>
  <si>
    <t>LINDOR19931114A</t>
  </si>
  <si>
    <t>Lindor, Francisco</t>
  </si>
  <si>
    <t>*02611*</t>
  </si>
  <si>
    <t>d3d3b19b-5575-41b7-bcda-fc393c0d7903</t>
  </si>
  <si>
    <t>lindsma01</t>
  </si>
  <si>
    <t>Matt Lindstrom</t>
  </si>
  <si>
    <t>Lindstrom</t>
  </si>
  <si>
    <t>lindm001</t>
  </si>
  <si>
    <t>LINDSTROM19800211A</t>
  </si>
  <si>
    <t>Lindstrom, Matt</t>
  </si>
  <si>
    <t>*0009r*</t>
  </si>
  <si>
    <t>lintz02</t>
  </si>
  <si>
    <t>Tzu-Wei</t>
  </si>
  <si>
    <t>Lin</t>
  </si>
  <si>
    <t>lin-t001</t>
  </si>
  <si>
    <t>LIN19940215A</t>
  </si>
  <si>
    <t>Lin, Tzu-Wei</t>
  </si>
  <si>
    <t>*02no8*</t>
  </si>
  <si>
    <t>lipsctr01</t>
  </si>
  <si>
    <t>Trey Lipscomb</t>
  </si>
  <si>
    <t>Lipscomb</t>
  </si>
  <si>
    <t>lipst001</t>
  </si>
  <si>
    <t>LIPSCOMB20000614A</t>
  </si>
  <si>
    <t>Lipscomb, Trey</t>
  </si>
  <si>
    <t>*0612z*</t>
  </si>
  <si>
    <t>f17add40-c037-4554-ad32-df96446a9e4c</t>
  </si>
  <si>
    <t>liranth01</t>
  </si>
  <si>
    <t>Thayron Liranzo</t>
  </si>
  <si>
    <t>Thayron</t>
  </si>
  <si>
    <t>Liranzo</t>
  </si>
  <si>
    <t>LIRANZO20030705A</t>
  </si>
  <si>
    <t>Liranzo, Thayron</t>
  </si>
  <si>
    <t>*05r64*</t>
  </si>
  <si>
    <t>94220cb0-d849-4a33-aa5c-cc2a27478792</t>
  </si>
  <si>
    <t>liriafr01</t>
  </si>
  <si>
    <t>Francisco Liriano</t>
  </si>
  <si>
    <t>Liriano</t>
  </si>
  <si>
    <t>lirif001</t>
  </si>
  <si>
    <t>LIRIANO19831026A</t>
  </si>
  <si>
    <t>Liriano, Francisco</t>
  </si>
  <si>
    <t>*004dn*</t>
  </si>
  <si>
    <t>liriary01</t>
  </si>
  <si>
    <t>Rymer</t>
  </si>
  <si>
    <t>lirir001</t>
  </si>
  <si>
    <t>LIRIANO19910620A</t>
  </si>
  <si>
    <t>Liriano, Rymer</t>
  </si>
  <si>
    <t>*01sdy*</t>
  </si>
  <si>
    <t>litteza01</t>
  </si>
  <si>
    <t>Zack Littell</t>
  </si>
  <si>
    <t>Littell</t>
  </si>
  <si>
    <t>littz001</t>
  </si>
  <si>
    <t>LITTELL19951005A</t>
  </si>
  <si>
    <t>Littell, Zack</t>
  </si>
  <si>
    <t>*031d4*</t>
  </si>
  <si>
    <t>8604f1e5-f0e1-42af-8633-d4be9c655f00</t>
  </si>
  <si>
    <t>littlbr02</t>
  </si>
  <si>
    <t>Brendon Little</t>
  </si>
  <si>
    <t>Brendon</t>
  </si>
  <si>
    <t>Little</t>
  </si>
  <si>
    <t>littb002</t>
  </si>
  <si>
    <t>LITTLE19960811A</t>
  </si>
  <si>
    <t>Little, Brendon</t>
  </si>
  <si>
    <t>*04afl*</t>
  </si>
  <si>
    <t>7dadd8ae-f448-4b85-964d-5925edb4cc36</t>
  </si>
  <si>
    <t>littllu01</t>
  </si>
  <si>
    <t>Luke Little</t>
  </si>
  <si>
    <t>littl001</t>
  </si>
  <si>
    <t>LITTLE20000830A</t>
  </si>
  <si>
    <t>Little, Luke</t>
  </si>
  <si>
    <t>*05koh*</t>
  </si>
  <si>
    <t>e501162c-f906-4cb3-b65d-064d02f317da</t>
  </si>
  <si>
    <t>livelbe01</t>
  </si>
  <si>
    <t>Lively</t>
  </si>
  <si>
    <t>liveb001</t>
  </si>
  <si>
    <t>LIVELY19920305A</t>
  </si>
  <si>
    <t>Lively, Ben</t>
  </si>
  <si>
    <t>*0311w*</t>
  </si>
  <si>
    <t>134401e6-6c1f-4a55-8db1-6f02976016fb</t>
  </si>
  <si>
    <t>loaisjo01</t>
  </si>
  <si>
    <t>Jonathan Loaisiga</t>
  </si>
  <si>
    <t>Loaisiga</t>
  </si>
  <si>
    <t>loaij001</t>
  </si>
  <si>
    <t>LOAISIGA19941102A</t>
  </si>
  <si>
    <t>Loaisiga, Jonathan</t>
  </si>
  <si>
    <t>*03db4*</t>
  </si>
  <si>
    <t>a7bc0f4f-7755-42aa-9fa6-d4f8810c92be</t>
  </si>
  <si>
    <t>lobatjo01</t>
  </si>
  <si>
    <t>Jose Lobaton</t>
  </si>
  <si>
    <t>Lobaton</t>
  </si>
  <si>
    <t>lobaj001</t>
  </si>
  <si>
    <t>LOBATON19841021A</t>
  </si>
  <si>
    <t>Lobaton, Jose</t>
  </si>
  <si>
    <t>*01f3b*</t>
  </si>
  <si>
    <t>lobstky01</t>
  </si>
  <si>
    <t>Kyle Lobstein</t>
  </si>
  <si>
    <t>Lobstein</t>
  </si>
  <si>
    <t>lobsk001</t>
  </si>
  <si>
    <t>LOBSTEIN19890812A</t>
  </si>
  <si>
    <t>Lobstein, Kyle</t>
  </si>
  <si>
    <t>*01sgv*</t>
  </si>
  <si>
    <t>locasti01</t>
  </si>
  <si>
    <t>Locastro</t>
  </si>
  <si>
    <t>locat001</t>
  </si>
  <si>
    <t>LOCASTRO19920714A</t>
  </si>
  <si>
    <t>Locastro, Tim</t>
  </si>
  <si>
    <t>*031dr*</t>
  </si>
  <si>
    <t>f91e1a68-b0c3-488c-bbca-0a0a8ab2704e</t>
  </si>
  <si>
    <t>lockbr01</t>
  </si>
  <si>
    <t>Brandon Lockridge</t>
  </si>
  <si>
    <t>Lockridge</t>
  </si>
  <si>
    <t>lockrbr01</t>
  </si>
  <si>
    <t>LOCKRIDGE19970314A</t>
  </si>
  <si>
    <t>Lockridge, Brandon</t>
  </si>
  <si>
    <t>*04prc*</t>
  </si>
  <si>
    <t>509f11cb-6567-4c9a-8f3d-0f3868ac9a82</t>
  </si>
  <si>
    <t>lockeje01</t>
  </si>
  <si>
    <t>Jeff Locke</t>
  </si>
  <si>
    <t>Locke</t>
  </si>
  <si>
    <t>lockj001</t>
  </si>
  <si>
    <t>LOCKE19871120A</t>
  </si>
  <si>
    <t>Locke, Jeff</t>
  </si>
  <si>
    <t>*01eqj*</t>
  </si>
  <si>
    <t>locklty01</t>
  </si>
  <si>
    <t>Tyler Locklear</t>
  </si>
  <si>
    <t>Locklear</t>
  </si>
  <si>
    <t>lockt001</t>
  </si>
  <si>
    <t>LOCKLEAR20001124A</t>
  </si>
  <si>
    <t>Locklear, Tyler</t>
  </si>
  <si>
    <t>*05xu8*</t>
  </si>
  <si>
    <t>40573af7-33a4-408a-a0ad-f9bfaef4aa70</t>
  </si>
  <si>
    <t>lodolni01</t>
  </si>
  <si>
    <t>Nick Lodolo</t>
  </si>
  <si>
    <t>Lodolo</t>
  </si>
  <si>
    <t>lodon001</t>
  </si>
  <si>
    <t>LODOLO19980205A</t>
  </si>
  <si>
    <t>Lodolo, Nick</t>
  </si>
  <si>
    <t>*041ps*</t>
  </si>
  <si>
    <t>3b39c73d-295b-486e-b604-da26fd69dac4</t>
  </si>
  <si>
    <t>loeka01</t>
  </si>
  <si>
    <t>Kameron Loe</t>
  </si>
  <si>
    <t>Kameron</t>
  </si>
  <si>
    <t>Loe</t>
  </si>
  <si>
    <t>loe-k001</t>
  </si>
  <si>
    <t>LOE19810910A</t>
  </si>
  <si>
    <t>Loe, Kameron</t>
  </si>
  <si>
    <t>loftini01</t>
  </si>
  <si>
    <t>Loftin</t>
  </si>
  <si>
    <t>loftn001</t>
  </si>
  <si>
    <t>LOFTIN19980925A</t>
  </si>
  <si>
    <t>Loftin, Nick</t>
  </si>
  <si>
    <t>*05gx0*</t>
  </si>
  <si>
    <t>be0bb517-3a25-4d9a-88da-5581185b5cdf</t>
  </si>
  <si>
    <t>loganbo02</t>
  </si>
  <si>
    <t>Boone Logan</t>
  </si>
  <si>
    <t>Boone</t>
  </si>
  <si>
    <t>logab001</t>
  </si>
  <si>
    <t>LOGAN19840813A</t>
  </si>
  <si>
    <t>Logan, Boone</t>
  </si>
  <si>
    <t>*00048*</t>
  </si>
  <si>
    <t>logueza01</t>
  </si>
  <si>
    <t>Zach Logue</t>
  </si>
  <si>
    <t>Logue</t>
  </si>
  <si>
    <t>loguz001</t>
  </si>
  <si>
    <t>LOGUE19960423A</t>
  </si>
  <si>
    <t>Logue, Zach</t>
  </si>
  <si>
    <t>*04ejq*</t>
  </si>
  <si>
    <t>c1e20658-f74a-473c-9579-37cf0ef82d27</t>
  </si>
  <si>
    <t>lohseky01</t>
  </si>
  <si>
    <t>Kyle Lohse</t>
  </si>
  <si>
    <t>Lohse</t>
  </si>
  <si>
    <t>lohsk001</t>
  </si>
  <si>
    <t>LOHSE19781004A</t>
  </si>
  <si>
    <t>Lohse, Kyle</t>
  </si>
  <si>
    <t>lombage02</t>
  </si>
  <si>
    <t>George Lombard Jr.</t>
  </si>
  <si>
    <t>Lombard Jr.</t>
  </si>
  <si>
    <t>LOMBARD JR.20050602A</t>
  </si>
  <si>
    <t>Lombard Jr., George</t>
  </si>
  <si>
    <t>*06b72*</t>
  </si>
  <si>
    <t>George Lombard</t>
  </si>
  <si>
    <t>04c9fc88-98ca-4c3e-9fec-26801dd54e01</t>
  </si>
  <si>
    <t>lombast02</t>
  </si>
  <si>
    <t>Steve Lombardozzi</t>
  </si>
  <si>
    <t>Lombardozzi</t>
  </si>
  <si>
    <t>Stephen Lombardozzi</t>
  </si>
  <si>
    <t>lombs001</t>
  </si>
  <si>
    <t>LOMBARDOZ19600426A</t>
  </si>
  <si>
    <t>Lombardozzi, Steve</t>
  </si>
  <si>
    <t>*01t3h*</t>
  </si>
  <si>
    <t>loneyja01</t>
  </si>
  <si>
    <t>James Loney</t>
  </si>
  <si>
    <t>Loney</t>
  </si>
  <si>
    <t>lonej001</t>
  </si>
  <si>
    <t>LONEY19840507A</t>
  </si>
  <si>
    <t>Loney, James</t>
  </si>
  <si>
    <t>*00009*</t>
  </si>
  <si>
    <t>longjo01</t>
  </si>
  <si>
    <t>Jonathon Long</t>
  </si>
  <si>
    <t>Jonathon</t>
  </si>
  <si>
    <t>Long</t>
  </si>
  <si>
    <t>longj001</t>
  </si>
  <si>
    <t>LONG20020120A</t>
  </si>
  <si>
    <t>Long, Jonathon</t>
  </si>
  <si>
    <t>*06fwm*</t>
  </si>
  <si>
    <t>longoev01</t>
  </si>
  <si>
    <t>Evan Longoria</t>
  </si>
  <si>
    <t>Longoria</t>
  </si>
  <si>
    <t>longe001</t>
  </si>
  <si>
    <t>LONGORIA19851007A</t>
  </si>
  <si>
    <t>Longoria, Evan</t>
  </si>
  <si>
    <t>*004e1*</t>
  </si>
  <si>
    <t>longsa01</t>
  </si>
  <si>
    <t>Sammy Long</t>
  </si>
  <si>
    <t>Sammy</t>
  </si>
  <si>
    <t>longs002</t>
  </si>
  <si>
    <t>LONG19950708A</t>
  </si>
  <si>
    <t>Long, Sammy</t>
  </si>
  <si>
    <t>*0421l*</t>
  </si>
  <si>
    <t>Long, Sam</t>
  </si>
  <si>
    <t>longsh01</t>
  </si>
  <si>
    <t>Shed Long</t>
  </si>
  <si>
    <t>Shed</t>
  </si>
  <si>
    <t>longs001</t>
  </si>
  <si>
    <t>LONG19950822A</t>
  </si>
  <si>
    <t>Long Jr., Shed</t>
  </si>
  <si>
    <t>Long, Shed</t>
  </si>
  <si>
    <t>*03139*</t>
  </si>
  <si>
    <t>loperjo01</t>
  </si>
  <si>
    <t>Joey Loperfido</t>
  </si>
  <si>
    <t>Loperfido</t>
  </si>
  <si>
    <t>lopej008</t>
  </si>
  <si>
    <t>LOPERFIDO19990511A</t>
  </si>
  <si>
    <t>Loperfido, Joey</t>
  </si>
  <si>
    <t>*05yfl*</t>
  </si>
  <si>
    <t>ed6e82ae-e302-4227-88a0-71ee66983c65</t>
  </si>
  <si>
    <t>lopesti01</t>
  </si>
  <si>
    <t>Lopes</t>
  </si>
  <si>
    <t>lopet001</t>
  </si>
  <si>
    <t>LOPES19940624A</t>
  </si>
  <si>
    <t>Lopes, Tim</t>
  </si>
  <si>
    <t>*02n09*</t>
  </si>
  <si>
    <t>0e6fe165-3710-4c3a-8758-0bfb8bf3693a</t>
  </si>
  <si>
    <t>lopezal03</t>
  </si>
  <si>
    <t>Alejo</t>
  </si>
  <si>
    <t>Lopez</t>
  </si>
  <si>
    <t>lopea005</t>
  </si>
  <si>
    <t>LOPEZ19960505A</t>
  </si>
  <si>
    <t>Lopez, Alejo</t>
  </si>
  <si>
    <t>*03wkr*</t>
  </si>
  <si>
    <t>47baeddd-fe30-482e-b25f-e0a290c59ff1</t>
  </si>
  <si>
    <t>lopezfe01</t>
  </si>
  <si>
    <t>Felipe Lopez</t>
  </si>
  <si>
    <t>Felipe</t>
  </si>
  <si>
    <t>lopef001</t>
  </si>
  <si>
    <t>LOPEZ19800512A</t>
  </si>
  <si>
    <t>Lopez, Felipe</t>
  </si>
  <si>
    <t>lopezja02</t>
  </si>
  <si>
    <t>Javier Lopez</t>
  </si>
  <si>
    <t>lopej002</t>
  </si>
  <si>
    <t>LOPEZ19770711A</t>
  </si>
  <si>
    <t>Lopez, Javier</t>
  </si>
  <si>
    <t>*03auv*</t>
  </si>
  <si>
    <t>lopezja03</t>
  </si>
  <si>
    <t>Jacob Lopez</t>
  </si>
  <si>
    <t>lopej005</t>
  </si>
  <si>
    <t>LOPEZ19980311A</t>
  </si>
  <si>
    <t>Lopez, Jacob</t>
  </si>
  <si>
    <t>*051ui*</t>
  </si>
  <si>
    <t>6d2c6201-fac9-4ef9-888b-e5ff6c0a569d</t>
  </si>
  <si>
    <t>lopezjo01</t>
  </si>
  <si>
    <t>Jose Lopez</t>
  </si>
  <si>
    <t>lopej003</t>
  </si>
  <si>
    <t>LOPEZ19831124A</t>
  </si>
  <si>
    <t>Lopez, Jose</t>
  </si>
  <si>
    <t>*03zld*</t>
  </si>
  <si>
    <t>3c1057b4-090a-4eb3-aa26-a7c3b8cc7051</t>
  </si>
  <si>
    <t>lopezjo02</t>
  </si>
  <si>
    <t>Jorge Lopez</t>
  </si>
  <si>
    <t>lopej004</t>
  </si>
  <si>
    <t>LOPEZ19930210A</t>
  </si>
  <si>
    <t>Lopez, Jorge</t>
  </si>
  <si>
    <t>*02brf*</t>
  </si>
  <si>
    <t>474a3127-2663-4e3b-bd04-dbe659707f17</t>
  </si>
  <si>
    <t>lopezjo04</t>
  </si>
  <si>
    <t>lopej006</t>
  </si>
  <si>
    <t>LOPEZ19990215A</t>
  </si>
  <si>
    <t>*0614f*</t>
  </si>
  <si>
    <t>lopezni01</t>
  </si>
  <si>
    <t>Nicky</t>
  </si>
  <si>
    <t>lopen001</t>
  </si>
  <si>
    <t>LOPEZ19950313A</t>
  </si>
  <si>
    <t>Lopez, Nicky</t>
  </si>
  <si>
    <t>*041sg*</t>
  </si>
  <si>
    <t>abf6f904-58de-466f-aecd-1746c94d171c</t>
  </si>
  <si>
    <t>lopezot01</t>
  </si>
  <si>
    <t>lopeo001</t>
  </si>
  <si>
    <t>LOPEZ19981001A</t>
  </si>
  <si>
    <t>Lopez, Otto</t>
  </si>
  <si>
    <t>*04tjl*</t>
  </si>
  <si>
    <t>9a5a4d73-1109-4dd9-b9f1-57de51e1d12e</t>
  </si>
  <si>
    <t>lopezpa01</t>
  </si>
  <si>
    <t>Pablo Lopez</t>
  </si>
  <si>
    <t>Pablo</t>
  </si>
  <si>
    <t>lopep002</t>
  </si>
  <si>
    <t>LOPEZ19960307A</t>
  </si>
  <si>
    <t>Lopez, Pablo</t>
  </si>
  <si>
    <t>*043f9*</t>
  </si>
  <si>
    <t>0c5c729b-5e10-4b73-9396-1904ca7b079a</t>
  </si>
  <si>
    <t>lopezra02</t>
  </si>
  <si>
    <t>Rafael Lopez</t>
  </si>
  <si>
    <t>loper002</t>
  </si>
  <si>
    <t>LOPEZ19871002A</t>
  </si>
  <si>
    <t>Raffy López</t>
  </si>
  <si>
    <t>Lopez, Raffy</t>
  </si>
  <si>
    <t>Lopez, Rafael</t>
  </si>
  <si>
    <t>*02c2g*</t>
  </si>
  <si>
    <t>lopezre01</t>
  </si>
  <si>
    <t>Reynaldo Lopez</t>
  </si>
  <si>
    <t>Reynaldo</t>
  </si>
  <si>
    <t>loper003</t>
  </si>
  <si>
    <t>LOPEZ19940104A</t>
  </si>
  <si>
    <t>Lopez, Reynaldo</t>
  </si>
  <si>
    <t>*03i81*</t>
  </si>
  <si>
    <t>1778c6ce-60d8-4592-a9dc-3075d15d6cf2</t>
  </si>
  <si>
    <t>lopezwi01</t>
  </si>
  <si>
    <t>Wilton Lopez</t>
  </si>
  <si>
    <t>Wilton</t>
  </si>
  <si>
    <t>lopew001</t>
  </si>
  <si>
    <t>LOPEZ19830719A</t>
  </si>
  <si>
    <t>Lopez, Wilton</t>
  </si>
  <si>
    <t>lopezyo01</t>
  </si>
  <si>
    <t>Yoan Lopez</t>
  </si>
  <si>
    <t>Yoan</t>
  </si>
  <si>
    <t>lopey001</t>
  </si>
  <si>
    <t>LOPEZcubaJ01</t>
  </si>
  <si>
    <t>Lopez, Yoan</t>
  </si>
  <si>
    <t>*03mk3*</t>
  </si>
  <si>
    <t>bece6b30-6ef1-412a-a712-4d7ebcd8f82d</t>
  </si>
  <si>
    <t>lordbr01</t>
  </si>
  <si>
    <t>Brad Lord</t>
  </si>
  <si>
    <t>Lord</t>
  </si>
  <si>
    <t>lordb101</t>
  </si>
  <si>
    <t>LORD20000214A</t>
  </si>
  <si>
    <t>Lord, Brad</t>
  </si>
  <si>
    <t>*066du*</t>
  </si>
  <si>
    <t>lorenmi01</t>
  </si>
  <si>
    <t>Lorenzen</t>
  </si>
  <si>
    <t>lorem002</t>
  </si>
  <si>
    <t>LORENZEN19920104A</t>
  </si>
  <si>
    <t>Lorenzen, Michael</t>
  </si>
  <si>
    <t>*02hir*</t>
  </si>
  <si>
    <t>b677f90c-678d-47f4-a30a-7e16b155a58f</t>
  </si>
  <si>
    <t>loughda01</t>
  </si>
  <si>
    <t>Lough</t>
  </si>
  <si>
    <t>lougd001</t>
  </si>
  <si>
    <t>LOUGH19860120A</t>
  </si>
  <si>
    <t>Lough, David</t>
  </si>
  <si>
    <t>*01sdh*</t>
  </si>
  <si>
    <t>loupaa01</t>
  </si>
  <si>
    <t>Aaron Loup</t>
  </si>
  <si>
    <t>Loup</t>
  </si>
  <si>
    <t>loupa001</t>
  </si>
  <si>
    <t>LOUP19871219A</t>
  </si>
  <si>
    <t>Loup, Aaron</t>
  </si>
  <si>
    <t>*02han*</t>
  </si>
  <si>
    <t>7c138090-352f-4792-bf2b-7ed71da071d2</t>
  </si>
  <si>
    <t>lovelri01</t>
  </si>
  <si>
    <t>Richard Lovelady</t>
  </si>
  <si>
    <t>Lovelady</t>
  </si>
  <si>
    <t>lover001</t>
  </si>
  <si>
    <t>LOVELADY19950707A</t>
  </si>
  <si>
    <t>Lovelady, Richard</t>
  </si>
  <si>
    <t>*041w0*</t>
  </si>
  <si>
    <t>5b60bdb0-dfac-4df3-861b-523fdbf82a94</t>
  </si>
  <si>
    <t>lowderh01</t>
  </si>
  <si>
    <t>Rhett Lowder</t>
  </si>
  <si>
    <t>Lowder</t>
  </si>
  <si>
    <t>lowdr001</t>
  </si>
  <si>
    <t>LOWDER20020308A</t>
  </si>
  <si>
    <t>Lowder, Rhett</t>
  </si>
  <si>
    <t>*061bo*</t>
  </si>
  <si>
    <t>bd757e89-6701-4111-a364-c5846bd47021</t>
  </si>
  <si>
    <t>lowebr01</t>
  </si>
  <si>
    <t>Lowe</t>
  </si>
  <si>
    <t>loweb001</t>
  </si>
  <si>
    <t>LOWE19940706A</t>
  </si>
  <si>
    <t>Lowe, Brandon</t>
  </si>
  <si>
    <t>*03qjy*</t>
  </si>
  <si>
    <t>6cf7177a-872e-4d0d-8bd4-82f09db574ec</t>
  </si>
  <si>
    <t>lowede01</t>
  </si>
  <si>
    <t>Derek Lowe</t>
  </si>
  <si>
    <t>lowed001</t>
  </si>
  <si>
    <t>LOWE19730601A</t>
  </si>
  <si>
    <t>Lowe, Derek</t>
  </si>
  <si>
    <t>lowejo01</t>
  </si>
  <si>
    <t>Joshua Lowe</t>
  </si>
  <si>
    <t>lowej002</t>
  </si>
  <si>
    <t>LOWE19980202A</t>
  </si>
  <si>
    <t>Lowe, Josh</t>
  </si>
  <si>
    <t>*041ah*</t>
  </si>
  <si>
    <t>976b2191-8b6b-4b9f-887c-6303c021a824</t>
  </si>
  <si>
    <t>lowema01</t>
  </si>
  <si>
    <t>Mark Lowe</t>
  </si>
  <si>
    <t>lowem002</t>
  </si>
  <si>
    <t>LOWE19830607A</t>
  </si>
  <si>
    <t>Lowe, Mark</t>
  </si>
  <si>
    <t>*000vg*</t>
  </si>
  <si>
    <t>lowena01</t>
  </si>
  <si>
    <t>Nate Lowe</t>
  </si>
  <si>
    <t>lowen001</t>
  </si>
  <si>
    <t>LOWE19950707A</t>
  </si>
  <si>
    <t>Lowe, Nate</t>
  </si>
  <si>
    <t>*041xv*</t>
  </si>
  <si>
    <t>Lowe, Nathaniel</t>
  </si>
  <si>
    <t>lowrije01</t>
  </si>
  <si>
    <t>Jed Lowrie</t>
  </si>
  <si>
    <t>Jed</t>
  </si>
  <si>
    <t>Lowrie</t>
  </si>
  <si>
    <t>lowrj001</t>
  </si>
  <si>
    <t>LOWRIE19840417A</t>
  </si>
  <si>
    <t>Lowrie, Jed</t>
  </si>
  <si>
    <t>*00587*</t>
  </si>
  <si>
    <t>lowthza01</t>
  </si>
  <si>
    <t>Zac Lowther</t>
  </si>
  <si>
    <t>Lowther</t>
  </si>
  <si>
    <t>lowtz001</t>
  </si>
  <si>
    <t>LOWTHER19960430A</t>
  </si>
  <si>
    <t>Lowther, Zac</t>
  </si>
  <si>
    <t>*04ef9*</t>
  </si>
  <si>
    <t>lucasea01</t>
  </si>
  <si>
    <t>Easton Lucas</t>
  </si>
  <si>
    <t>Easton</t>
  </si>
  <si>
    <t>lucae002</t>
  </si>
  <si>
    <t>LUCAS19960923A</t>
  </si>
  <si>
    <t>Lucas, Easton</t>
  </si>
  <si>
    <t>*051am*</t>
  </si>
  <si>
    <t>9b0d0b89-bb32-4c57-9ab3-6b25fed4f198</t>
  </si>
  <si>
    <t>lucchjo01</t>
  </si>
  <si>
    <t>Lucchesi</t>
  </si>
  <si>
    <t>luccj001</t>
  </si>
  <si>
    <t>LUCCHESI19930606A</t>
  </si>
  <si>
    <t>Lucchesi, Joey</t>
  </si>
  <si>
    <t>*041rn*</t>
  </si>
  <si>
    <t>5ded83ab-9dd5-4e56-98bf-9d762d77e072</t>
  </si>
  <si>
    <t>luciael01</t>
  </si>
  <si>
    <t>Luciano</t>
  </si>
  <si>
    <t>lucie001</t>
  </si>
  <si>
    <t>LUCIANO20000215A</t>
  </si>
  <si>
    <t>Luciano, Elvis</t>
  </si>
  <si>
    <t>*04n0d*</t>
  </si>
  <si>
    <t>luciama01</t>
  </si>
  <si>
    <t>lucim001</t>
  </si>
  <si>
    <t>LUCIANO20010910A</t>
  </si>
  <si>
    <t>Luciano, Marco</t>
  </si>
  <si>
    <t>*04ooy*</t>
  </si>
  <si>
    <t>1c9035b0-0f77-462a-86ed-fb6414317ad1</t>
  </si>
  <si>
    <t>lucrojo01</t>
  </si>
  <si>
    <t>Jonathan Lucroy</t>
  </si>
  <si>
    <t>Lucroy</t>
  </si>
  <si>
    <t>lucrj001</t>
  </si>
  <si>
    <t>LUCROY19860613A</t>
  </si>
  <si>
    <t>Lucroy, Jonathan</t>
  </si>
  <si>
    <t>*01nxl*</t>
  </si>
  <si>
    <t>ludwiry01</t>
  </si>
  <si>
    <t>Ryan Ludwick</t>
  </si>
  <si>
    <t>Ludwick</t>
  </si>
  <si>
    <t>ludwr001</t>
  </si>
  <si>
    <t>LUDWICK19780713A</t>
  </si>
  <si>
    <t>Ludwick, Ryan</t>
  </si>
  <si>
    <t>luebkco01</t>
  </si>
  <si>
    <t>Cory Luebke</t>
  </si>
  <si>
    <t>Luebke</t>
  </si>
  <si>
    <t>luebc001</t>
  </si>
  <si>
    <t>LUEBKE19850304A</t>
  </si>
  <si>
    <t>Luebke, Cory</t>
  </si>
  <si>
    <t>luetglu01</t>
  </si>
  <si>
    <t>Lucas Luetge</t>
  </si>
  <si>
    <t>Luetge</t>
  </si>
  <si>
    <t>luetl001</t>
  </si>
  <si>
    <t>LUETGE19870324A</t>
  </si>
  <si>
    <t>Luetge, Lucas</t>
  </si>
  <si>
    <t>*021sx*</t>
  </si>
  <si>
    <t>fb86bdfe-2248-4d2b-bcc3-19ecf5298d60</t>
  </si>
  <si>
    <t>lugoda01</t>
  </si>
  <si>
    <t>Dawel</t>
  </si>
  <si>
    <t>Lugo</t>
  </si>
  <si>
    <t>lugod001</t>
  </si>
  <si>
    <t>LUGO19941213A</t>
  </si>
  <si>
    <t>Lugo, Dawel</t>
  </si>
  <si>
    <t>*02i3h*</t>
  </si>
  <si>
    <t>lugoma01</t>
  </si>
  <si>
    <t>Matthew Lugo</t>
  </si>
  <si>
    <t>lugom001</t>
  </si>
  <si>
    <t>LUGO20010509A</t>
  </si>
  <si>
    <t>Lugo, Matthew</t>
  </si>
  <si>
    <t>*04yic*</t>
  </si>
  <si>
    <t>7c2e0f49-75fa-4d7b-8e32-d66339743f36</t>
  </si>
  <si>
    <t>lugose01</t>
  </si>
  <si>
    <t>lugos001</t>
  </si>
  <si>
    <t>LUGO19891117A</t>
  </si>
  <si>
    <t>Lugo, Seth</t>
  </si>
  <si>
    <t>*03sef*</t>
  </si>
  <si>
    <t>lukesna01</t>
  </si>
  <si>
    <t>Lukes</t>
  </si>
  <si>
    <t>luken001</t>
  </si>
  <si>
    <t>LUKES19940712A</t>
  </si>
  <si>
    <t>Lukes, Nathan</t>
  </si>
  <si>
    <t>*03qmr*</t>
  </si>
  <si>
    <t>3cee5606-f625-4583-baae-6e87711ad11c</t>
  </si>
  <si>
    <t>luplojo01</t>
  </si>
  <si>
    <t>Luplow</t>
  </si>
  <si>
    <t>luplj001</t>
  </si>
  <si>
    <t>LUPLOW19930926A</t>
  </si>
  <si>
    <t>Luplow, Jordan</t>
  </si>
  <si>
    <t>*03dag*</t>
  </si>
  <si>
    <t>lutzdo01</t>
  </si>
  <si>
    <t>Lutz</t>
  </si>
  <si>
    <t>Donal Lutz</t>
  </si>
  <si>
    <t>lutzd001</t>
  </si>
  <si>
    <t>LUTZ19890206A</t>
  </si>
  <si>
    <t>Lutz, Donald</t>
  </si>
  <si>
    <t>*0277d*</t>
  </si>
  <si>
    <t>lutzza01</t>
  </si>
  <si>
    <t>lutzz001</t>
  </si>
  <si>
    <t>LUTZ19860603A</t>
  </si>
  <si>
    <t>Lutz, Zach</t>
  </si>
  <si>
    <t>*01unz*</t>
  </si>
  <si>
    <t>luxga01</t>
  </si>
  <si>
    <t>Lux</t>
  </si>
  <si>
    <t>lux-g001</t>
  </si>
  <si>
    <t>LUX19971123A</t>
  </si>
  <si>
    <t>Lux, Gavin</t>
  </si>
  <si>
    <t>*041ai*</t>
  </si>
  <si>
    <t>2332ee1b-efe5-4ebe-ae7c-0bc4997c8a05</t>
  </si>
  <si>
    <t>luzarje01</t>
  </si>
  <si>
    <t>Jesus Luzardo</t>
  </si>
  <si>
    <t>Luzardo</t>
  </si>
  <si>
    <t>luzaj001</t>
  </si>
  <si>
    <t>LUZARDO19970930A</t>
  </si>
  <si>
    <t>Luzardo, Jesus</t>
  </si>
  <si>
    <t>*041r1*</t>
  </si>
  <si>
    <t>24981a79-6ab9-4764-bfe3-3b19a5edd0a8</t>
  </si>
  <si>
    <t>lylesjo01</t>
  </si>
  <si>
    <t>Jordan Lyles</t>
  </si>
  <si>
    <t>Lyles</t>
  </si>
  <si>
    <t>lylej001</t>
  </si>
  <si>
    <t>LYLES19901019A</t>
  </si>
  <si>
    <t>Lyles, Jordan</t>
  </si>
  <si>
    <t>*01gjf*</t>
  </si>
  <si>
    <t>d2ef60a9-babc-4dec-b65a-a50478baf25b</t>
  </si>
  <si>
    <t>lynchda02</t>
  </si>
  <si>
    <t>Daniel Lynch</t>
  </si>
  <si>
    <t>Lynch</t>
  </si>
  <si>
    <t>lyncd001</t>
  </si>
  <si>
    <t>Daniel Lynch IV</t>
  </si>
  <si>
    <t>LYNCH19961117A</t>
  </si>
  <si>
    <t>Lynch, Daniel</t>
  </si>
  <si>
    <t>*04pma*</t>
  </si>
  <si>
    <t>Lynch IV, Daniel</t>
  </si>
  <si>
    <t>a033af69-5e45-48d5-a7d9-0e7c1040241f</t>
  </si>
  <si>
    <t>lynnla01</t>
  </si>
  <si>
    <t>Lance Lynn</t>
  </si>
  <si>
    <t>Lynn</t>
  </si>
  <si>
    <t>lynnl001</t>
  </si>
  <si>
    <t>LYNN19870512A</t>
  </si>
  <si>
    <t>Lynn, Lance</t>
  </si>
  <si>
    <t>*01s94*</t>
  </si>
  <si>
    <t>d420c889-e991-4bab-89ff-f994208c774f</t>
  </si>
  <si>
    <t>lyonbr01</t>
  </si>
  <si>
    <t>Brandon Lyon</t>
  </si>
  <si>
    <t>Lyon</t>
  </si>
  <si>
    <t>lyonb003</t>
  </si>
  <si>
    <t>LYON19790810A</t>
  </si>
  <si>
    <t>Lyon, Brandon</t>
  </si>
  <si>
    <t>lyonsty01</t>
  </si>
  <si>
    <t>Lyons</t>
  </si>
  <si>
    <t>lyont001</t>
  </si>
  <si>
    <t>LYONS19880221A</t>
  </si>
  <si>
    <t>Lyons, Tyler</t>
  </si>
  <si>
    <t>*02haz*</t>
  </si>
  <si>
    <t>machaan02</t>
  </si>
  <si>
    <t>Andres Machado</t>
  </si>
  <si>
    <t>Machado</t>
  </si>
  <si>
    <t>macha003</t>
  </si>
  <si>
    <t>MACHADO19930422A</t>
  </si>
  <si>
    <t>Machado, Andres</t>
  </si>
  <si>
    <t>*04km8*</t>
  </si>
  <si>
    <t>4e92b230-281a-4bd9-8488-f3ba4967becc</t>
  </si>
  <si>
    <t>machadi01</t>
  </si>
  <si>
    <t>machd001</t>
  </si>
  <si>
    <t>MACHADO19920222A</t>
  </si>
  <si>
    <t>Machado, Dixon</t>
  </si>
  <si>
    <t>*027h1*</t>
  </si>
  <si>
    <t>fa1516b8-ca8a-4e60-9c1c-375b17d66fe8</t>
  </si>
  <si>
    <t>machama01</t>
  </si>
  <si>
    <t>Manny Machado</t>
  </si>
  <si>
    <t>machm001</t>
  </si>
  <si>
    <t>MACHADO19920706A</t>
  </si>
  <si>
    <t>Machado, Manny</t>
  </si>
  <si>
    <t>*01svq*</t>
  </si>
  <si>
    <t>5a03626f-9cd7-4382-9b29-165147e3c2d3</t>
  </si>
  <si>
    <t>machije01</t>
  </si>
  <si>
    <t>Jean</t>
  </si>
  <si>
    <t>Machi</t>
  </si>
  <si>
    <t>machj002</t>
  </si>
  <si>
    <t>MACHI19830201A</t>
  </si>
  <si>
    <t>Machi, Jean</t>
  </si>
  <si>
    <t>*02w3u*</t>
  </si>
  <si>
    <t>machivi01</t>
  </si>
  <si>
    <t>Vimael Machin</t>
  </si>
  <si>
    <t>Vimael</t>
  </si>
  <si>
    <t>Machin</t>
  </si>
  <si>
    <t>machv001</t>
  </si>
  <si>
    <t>MACHIN19930925A</t>
  </si>
  <si>
    <t>Machin, Vimael</t>
  </si>
  <si>
    <t>*03qok*</t>
  </si>
  <si>
    <t>f3689acb-d964-46b3-a896-7872949703eb</t>
  </si>
  <si>
    <t>mackjo01</t>
  </si>
  <si>
    <t>Joe Mack</t>
  </si>
  <si>
    <t>Mack</t>
  </si>
  <si>
    <t>mackj101</t>
  </si>
  <si>
    <t>MACK20021227A</t>
  </si>
  <si>
    <t>Mack, Joe</t>
  </si>
  <si>
    <t>*05rcd*</t>
  </si>
  <si>
    <t>5d3539af-439a-4073-bce8-f771a6eb90c7</t>
  </si>
  <si>
    <t>maddety01</t>
  </si>
  <si>
    <t>Ty Madden</t>
  </si>
  <si>
    <t>Madden</t>
  </si>
  <si>
    <t>maddt001</t>
  </si>
  <si>
    <t>MADDEN20000221A</t>
  </si>
  <si>
    <t>Madden, Ty</t>
  </si>
  <si>
    <t>*05oqe*</t>
  </si>
  <si>
    <t>aa605976-df75-4e39-a4ba-e4ac89d1a6bb</t>
  </si>
  <si>
    <t>madeje01</t>
  </si>
  <si>
    <t>Jesus Made</t>
  </si>
  <si>
    <t>Made</t>
  </si>
  <si>
    <t>MADE20070508A</t>
  </si>
  <si>
    <t>Made, Jesus</t>
  </si>
  <si>
    <t>*06ibv*</t>
  </si>
  <si>
    <t>madribl01</t>
  </si>
  <si>
    <t>Bligh</t>
  </si>
  <si>
    <t>Madris</t>
  </si>
  <si>
    <t>madrb002</t>
  </si>
  <si>
    <t>MADRIS19960228A</t>
  </si>
  <si>
    <t>Madris, Bligh</t>
  </si>
  <si>
    <t>*04ejw*</t>
  </si>
  <si>
    <t>b0740b3e-9695-48ce-a353-b6a889a2bb80</t>
  </si>
  <si>
    <t>madrini01</t>
  </si>
  <si>
    <t>Madrigal</t>
  </si>
  <si>
    <t>madrn001</t>
  </si>
  <si>
    <t>MADRIGAL19970305A</t>
  </si>
  <si>
    <t>Madrigal, Nick</t>
  </si>
  <si>
    <t>*03qu7*</t>
  </si>
  <si>
    <t>4d4aec2a-e1c8-4f0f-b5a0-ee4e71f2d72a</t>
  </si>
  <si>
    <t>madsory01</t>
  </si>
  <si>
    <t>Ryan Madson</t>
  </si>
  <si>
    <t>Madson</t>
  </si>
  <si>
    <t>madsr001</t>
  </si>
  <si>
    <t>MADSON19800828A</t>
  </si>
  <si>
    <t>Madson, Ryan</t>
  </si>
  <si>
    <t>*0009u*</t>
  </si>
  <si>
    <t>maedake01</t>
  </si>
  <si>
    <t>Kenta</t>
  </si>
  <si>
    <t>Maeda</t>
  </si>
  <si>
    <t>maedk001</t>
  </si>
  <si>
    <t>MAEDA19880411A</t>
  </si>
  <si>
    <t>Maeda, Kenta</t>
  </si>
  <si>
    <t>*02z93*</t>
  </si>
  <si>
    <t>689d5800-436e-4ca7-9309-a2e3a11e56db</t>
  </si>
  <si>
    <t>magilma01</t>
  </si>
  <si>
    <t>Magill</t>
  </si>
  <si>
    <t>magim001</t>
  </si>
  <si>
    <t>MAGILL19891110A</t>
  </si>
  <si>
    <t>Magill, Matt</t>
  </si>
  <si>
    <t>*025hp*</t>
  </si>
  <si>
    <t>mahlety01</t>
  </si>
  <si>
    <t>Mahle</t>
  </si>
  <si>
    <t>mahlt001</t>
  </si>
  <si>
    <t>MAHLE19940929A</t>
  </si>
  <si>
    <t>Mahle, Tyler</t>
  </si>
  <si>
    <t>*0312g*</t>
  </si>
  <si>
    <t>61b6a264-64bf-449a-8db5-266d2b71cd92</t>
  </si>
  <si>
    <t>maholpa01</t>
  </si>
  <si>
    <t>Paul Maholm</t>
  </si>
  <si>
    <t>Maholm</t>
  </si>
  <si>
    <t>mahop002</t>
  </si>
  <si>
    <t>MAHOLM19820625A</t>
  </si>
  <si>
    <t>Maholm, Paul</t>
  </si>
  <si>
    <t>*0009b*</t>
  </si>
  <si>
    <t>mahtomi01</t>
  </si>
  <si>
    <t>Mikie</t>
  </si>
  <si>
    <t>Mahtook</t>
  </si>
  <si>
    <t>mahtm001</t>
  </si>
  <si>
    <t>MAHTOOK19891130A</t>
  </si>
  <si>
    <t>Mahtook, Mikie</t>
  </si>
  <si>
    <t>*026lx*</t>
  </si>
  <si>
    <t>maiermi01</t>
  </si>
  <si>
    <t>Mitch Maier</t>
  </si>
  <si>
    <t>Maier</t>
  </si>
  <si>
    <t>maiem001</t>
  </si>
  <si>
    <t>MAIER19820630A</t>
  </si>
  <si>
    <t>Maier, Mitch</t>
  </si>
  <si>
    <t>*004dk*</t>
  </si>
  <si>
    <t>mailelu01</t>
  </si>
  <si>
    <t>Maile</t>
  </si>
  <si>
    <t>maill001</t>
  </si>
  <si>
    <t>MAILE19910206A</t>
  </si>
  <si>
    <t>Maile, Luke</t>
  </si>
  <si>
    <t>*02n1q*</t>
  </si>
  <si>
    <t>a6ea85d3-602a-43cb-b5d4-c5240f6c63e5</t>
  </si>
  <si>
    <t>mainejo01</t>
  </si>
  <si>
    <t>John Maine</t>
  </si>
  <si>
    <t>Maine</t>
  </si>
  <si>
    <t>mainj001</t>
  </si>
  <si>
    <t>MAINE19810508A</t>
  </si>
  <si>
    <t>Maine, John</t>
  </si>
  <si>
    <t>*000et*</t>
  </si>
  <si>
    <t>mainesc01</t>
  </si>
  <si>
    <t>Scott Maine</t>
  </si>
  <si>
    <t>mains001</t>
  </si>
  <si>
    <t>MAINE19850202A</t>
  </si>
  <si>
    <t>Maine, Scott</t>
  </si>
  <si>
    <t>maitake01</t>
  </si>
  <si>
    <t>Kevin Maitan</t>
  </si>
  <si>
    <t>Maitan</t>
  </si>
  <si>
    <t>MAITAN20000212A</t>
  </si>
  <si>
    <t>Maitan, Kevin</t>
  </si>
  <si>
    <t>*0401b*</t>
  </si>
  <si>
    <t>maldoma01</t>
  </si>
  <si>
    <t>Martin Maldonado</t>
  </si>
  <si>
    <t>Martin</t>
  </si>
  <si>
    <t>Maldonado</t>
  </si>
  <si>
    <t>maldm001</t>
  </si>
  <si>
    <t>MALDONADO19860816A</t>
  </si>
  <si>
    <t>Maldonado, Martin</t>
  </si>
  <si>
    <t>*021t6*</t>
  </si>
  <si>
    <t>fd86d06d-7553-447f-8f57-6b361bdc6a1a</t>
  </si>
  <si>
    <t>malloju02</t>
  </si>
  <si>
    <t>Justyn-Henry Malloy</t>
  </si>
  <si>
    <t>Justyn-Henry</t>
  </si>
  <si>
    <t>Malloy</t>
  </si>
  <si>
    <t>mallj001</t>
  </si>
  <si>
    <t>MALLOY20000219A</t>
  </si>
  <si>
    <t>Malloy, Justyn-Henry</t>
  </si>
  <si>
    <t>*05uy1*</t>
  </si>
  <si>
    <t>6f62bff5-0a23-47a8-bb85-5fb4d1501192</t>
  </si>
  <si>
    <t>manaese01</t>
  </si>
  <si>
    <t>Manaea</t>
  </si>
  <si>
    <t>manas001</t>
  </si>
  <si>
    <t>MANAEA19920201A</t>
  </si>
  <si>
    <t>Manaea, Sean</t>
  </si>
  <si>
    <t>*02x0f*</t>
  </si>
  <si>
    <t>2b6374cb-6e3a-49c4-bc55-0305500642d4</t>
  </si>
  <si>
    <t>mancitr01</t>
  </si>
  <si>
    <t>Mancini</t>
  </si>
  <si>
    <t>manct001</t>
  </si>
  <si>
    <t>MANCINI19920318A</t>
  </si>
  <si>
    <t>Mancini, Trey</t>
  </si>
  <si>
    <t>*031c4*</t>
  </si>
  <si>
    <t>73e837e7-bb7b-40a8-8439-bc4a62ce685c</t>
  </si>
  <si>
    <t>manesse01</t>
  </si>
  <si>
    <t>Maness</t>
  </si>
  <si>
    <t>manes001</t>
  </si>
  <si>
    <t>MANESS19881014A</t>
  </si>
  <si>
    <t>Maness, Seth</t>
  </si>
  <si>
    <t>*02byw*</t>
  </si>
  <si>
    <t>manguja01</t>
  </si>
  <si>
    <t>Jake Mangum</t>
  </si>
  <si>
    <t>Mangum</t>
  </si>
  <si>
    <t>mangj001</t>
  </si>
  <si>
    <t>MANGUM19960308A</t>
  </si>
  <si>
    <t>Mangum, Jake</t>
  </si>
  <si>
    <t>*05135*</t>
  </si>
  <si>
    <t>5969716b-9b04-48bc-9573-742fcaee34d0</t>
  </si>
  <si>
    <t>mannima01</t>
  </si>
  <si>
    <t>Manning</t>
  </si>
  <si>
    <t>mannm001</t>
  </si>
  <si>
    <t>mannima02</t>
  </si>
  <si>
    <t>MANNING19980128A</t>
  </si>
  <si>
    <t>Manning, Matt</t>
  </si>
  <si>
    <t>*041m1*</t>
  </si>
  <si>
    <t>22eda2a3-6b29-4701-9969-d5be86da7fee</t>
  </si>
  <si>
    <t>manoaal01</t>
  </si>
  <si>
    <t>Manoah</t>
  </si>
  <si>
    <t>manoa001</t>
  </si>
  <si>
    <t>MANOAH19980109A</t>
  </si>
  <si>
    <t>Manoah, Alek</t>
  </si>
  <si>
    <t>*04yfw*</t>
  </si>
  <si>
    <t>9cf7c063-2b84-4a70-afdd-19d48823ddc1</t>
  </si>
  <si>
    <t>mantijo01</t>
  </si>
  <si>
    <t>Joe Mantiply</t>
  </si>
  <si>
    <t>Mantiply</t>
  </si>
  <si>
    <t>mantj002</t>
  </si>
  <si>
    <t>MANTIPLY19910301A</t>
  </si>
  <si>
    <t>Mantiply, Joe</t>
  </si>
  <si>
    <t>*03mle*</t>
  </si>
  <si>
    <t>5d999bdf-f80b-4b4f-9320-ec8a57417bf2</t>
  </si>
  <si>
    <t>manzaky01</t>
  </si>
  <si>
    <t>Kyle Manzardo</t>
  </si>
  <si>
    <t>Manzardo</t>
  </si>
  <si>
    <t>manzk001</t>
  </si>
  <si>
    <t>MANZARDO20000718A</t>
  </si>
  <si>
    <t>Manzardo, Kyle</t>
  </si>
  <si>
    <t>*05rfu*</t>
  </si>
  <si>
    <t>19737e9c-2ac5-4973-b0f2-e6c9cb4ec3ef</t>
  </si>
  <si>
    <t>marcatu01</t>
  </si>
  <si>
    <t>Tucupita</t>
  </si>
  <si>
    <t>Marcano</t>
  </si>
  <si>
    <t>marct001</t>
  </si>
  <si>
    <t>MARCANO19990916A</t>
  </si>
  <si>
    <t>Marcano, Tucupita</t>
  </si>
  <si>
    <t>*04t41*</t>
  </si>
  <si>
    <t>6c27b2af-16da-4b28-8fd4-e3817c0b0e4e</t>
  </si>
  <si>
    <t>marchra01</t>
  </si>
  <si>
    <t>Rafael Marchan</t>
  </si>
  <si>
    <t>Marchan</t>
  </si>
  <si>
    <t>marcr001</t>
  </si>
  <si>
    <t>MARCHAN19990225A</t>
  </si>
  <si>
    <t>Marchan, Rafael</t>
  </si>
  <si>
    <t>*0403l*</t>
  </si>
  <si>
    <t>226b9f23-ebeb-4b3b-81d7-424f36434676</t>
  </si>
  <si>
    <t>marcush01</t>
  </si>
  <si>
    <t>Shaun Marcum</t>
  </si>
  <si>
    <t>Marcum</t>
  </si>
  <si>
    <t>marcs001</t>
  </si>
  <si>
    <t>MARCUM19811214A</t>
  </si>
  <si>
    <t>Marcum, Shaun</t>
  </si>
  <si>
    <t>margeni01</t>
  </si>
  <si>
    <t>Margevicius</t>
  </si>
  <si>
    <t>margn001</t>
  </si>
  <si>
    <t>MARGEVICI19960618A</t>
  </si>
  <si>
    <t>Margevicius, Nick</t>
  </si>
  <si>
    <t>*04eie*</t>
  </si>
  <si>
    <t>00002c05-f394-4b33-9a61-090179dc480f</t>
  </si>
  <si>
    <t>margoma01</t>
  </si>
  <si>
    <t>Manuel</t>
  </si>
  <si>
    <t>Margot</t>
  </si>
  <si>
    <t>margm001</t>
  </si>
  <si>
    <t>MARGOT19940928A</t>
  </si>
  <si>
    <t>Margot, Manuel</t>
  </si>
  <si>
    <t>*02i3d*</t>
  </si>
  <si>
    <t>d61c6e69-40c0-49ab-94b2-4d9103840dc0</t>
  </si>
  <si>
    <t>marinro01</t>
  </si>
  <si>
    <t>Ron Marinaccio</t>
  </si>
  <si>
    <t>Ron</t>
  </si>
  <si>
    <t>Marinaccio</t>
  </si>
  <si>
    <t>marir001</t>
  </si>
  <si>
    <t>MARINACCI19950701A</t>
  </si>
  <si>
    <t>Marinaccio, Ron</t>
  </si>
  <si>
    <t>*04erc*</t>
  </si>
  <si>
    <t>a1e21559-94a1-409c-b212-49835f8815aa</t>
  </si>
  <si>
    <t>marisja01</t>
  </si>
  <si>
    <t>Marisnick</t>
  </si>
  <si>
    <t>marij002</t>
  </si>
  <si>
    <t>MARISNICK19910330A</t>
  </si>
  <si>
    <t>Marisnick, Jake</t>
  </si>
  <si>
    <t>*01sit*</t>
  </si>
  <si>
    <t>807d28a2-ab46-4ae9-b530-1575d53a8412</t>
  </si>
  <si>
    <t>markani01</t>
  </si>
  <si>
    <t>Nick Markakis</t>
  </si>
  <si>
    <t>Markakis</t>
  </si>
  <si>
    <t>markn001</t>
  </si>
  <si>
    <t>MARKAKIS19831117A</t>
  </si>
  <si>
    <t>Markakis, Nick</t>
  </si>
  <si>
    <t>*000ap*</t>
  </si>
  <si>
    <t>marloca01</t>
  </si>
  <si>
    <t>Marlowe</t>
  </si>
  <si>
    <t>marlc001</t>
  </si>
  <si>
    <t>MARLOWE19970624A</t>
  </si>
  <si>
    <t>Marlowe, Cade</t>
  </si>
  <si>
    <t>*051fl*</t>
  </si>
  <si>
    <t>db05032a-e9ff-4efb-a005-93e72bf61b51</t>
  </si>
  <si>
    <t>marmoca01</t>
  </si>
  <si>
    <t>Carlos Marmol</t>
  </si>
  <si>
    <t>Marmol</t>
  </si>
  <si>
    <t>marmc001</t>
  </si>
  <si>
    <t>MARMOL19821014A</t>
  </si>
  <si>
    <t>Marmol, Carlos</t>
  </si>
  <si>
    <t>*0003g*</t>
  </si>
  <si>
    <t>marmojo01</t>
  </si>
  <si>
    <t>Jose Marmolejos</t>
  </si>
  <si>
    <t>Marmolejos</t>
  </si>
  <si>
    <t>marmj001</t>
  </si>
  <si>
    <t>MARMOLEJO19930102A</t>
  </si>
  <si>
    <t>Marmolejos, Jose</t>
  </si>
  <si>
    <t>*03c7p*</t>
  </si>
  <si>
    <t>maronni01</t>
  </si>
  <si>
    <t>Nick Maronde</t>
  </si>
  <si>
    <t>Maronde</t>
  </si>
  <si>
    <t>maron001</t>
  </si>
  <si>
    <t>MARONDE19890905A</t>
  </si>
  <si>
    <t>Maronde, Nick</t>
  </si>
  <si>
    <t>*02bs4*</t>
  </si>
  <si>
    <t>marqubr01</t>
  </si>
  <si>
    <t>Brailyn Marquez</t>
  </si>
  <si>
    <t>Brailyn</t>
  </si>
  <si>
    <t>Marquez</t>
  </si>
  <si>
    <t>marqb001</t>
  </si>
  <si>
    <t>MARQUEZ19990130A</t>
  </si>
  <si>
    <t>Marquez, Brailyn</t>
  </si>
  <si>
    <t>*04390*</t>
  </si>
  <si>
    <t>255d4aa4-22bf-4c62-b0be-47f4ffda2315</t>
  </si>
  <si>
    <t>marquge01</t>
  </si>
  <si>
    <t>German Marquez</t>
  </si>
  <si>
    <t>marqg001</t>
  </si>
  <si>
    <t>MARQUEZ19950222A</t>
  </si>
  <si>
    <t>German Márquez</t>
  </si>
  <si>
    <t>Marquez, German</t>
  </si>
  <si>
    <t>*03amq*</t>
  </si>
  <si>
    <t>021f00cb-d0f6-4bfb-8f0b-4ea18c740a0f</t>
  </si>
  <si>
    <t>marquja01</t>
  </si>
  <si>
    <t>Jason Marquis</t>
  </si>
  <si>
    <t>Marquis</t>
  </si>
  <si>
    <t>marqj001</t>
  </si>
  <si>
    <t>MARQUIS19780821A</t>
  </si>
  <si>
    <t>Marquis, Jason</t>
  </si>
  <si>
    <t>*000nw*</t>
  </si>
  <si>
    <t>marrech01</t>
  </si>
  <si>
    <t>Marrero</t>
  </si>
  <si>
    <t>marrc001</t>
  </si>
  <si>
    <t>MARRERO19880702A</t>
  </si>
  <si>
    <t>Marrero, Chris</t>
  </si>
  <si>
    <t>*01c5r*</t>
  </si>
  <si>
    <t>marrede01</t>
  </si>
  <si>
    <t>Deven</t>
  </si>
  <si>
    <t>marrd001</t>
  </si>
  <si>
    <t>MARRERO19900825A</t>
  </si>
  <si>
    <t>Marrero, Deven</t>
  </si>
  <si>
    <t>*02hev*</t>
  </si>
  <si>
    <t>marseja01</t>
  </si>
  <si>
    <t>Jakob Marsee</t>
  </si>
  <si>
    <t>Marsee</t>
  </si>
  <si>
    <t>marsj002</t>
  </si>
  <si>
    <t>MARSEE20010628A</t>
  </si>
  <si>
    <t>Marsee, Jakob</t>
  </si>
  <si>
    <t>*065ji*</t>
  </si>
  <si>
    <t>d9533c2a-dc70-4981-82a3-22171021f33b</t>
  </si>
  <si>
    <t>marshal01</t>
  </si>
  <si>
    <t>Alec Marsh</t>
  </si>
  <si>
    <t>Marsh</t>
  </si>
  <si>
    <t>marsa001</t>
  </si>
  <si>
    <t>MARSH19980514A</t>
  </si>
  <si>
    <t>Marsh, Alec</t>
  </si>
  <si>
    <t>*0512c*</t>
  </si>
  <si>
    <t>68cf3687-2e27-4eba-9115-c71be8f674a4</t>
  </si>
  <si>
    <t>marshbr02</t>
  </si>
  <si>
    <t>marsb002</t>
  </si>
  <si>
    <t>MARSH19971218A</t>
  </si>
  <si>
    <t>Marsh, Brandon</t>
  </si>
  <si>
    <t>*041q8*</t>
  </si>
  <si>
    <t>6f34b959-0d74-4a15-8c0f-4f4a6f72c2c3</t>
  </si>
  <si>
    <t>marshev01</t>
  </si>
  <si>
    <t>Evan Marshall</t>
  </si>
  <si>
    <t>Marshall</t>
  </si>
  <si>
    <t>marse001</t>
  </si>
  <si>
    <t>MARSHALL19900418A</t>
  </si>
  <si>
    <t>Marshall, Evan</t>
  </si>
  <si>
    <t>*02bsj*</t>
  </si>
  <si>
    <t>marshse01</t>
  </si>
  <si>
    <t>Sean Marshall</t>
  </si>
  <si>
    <t>marss002</t>
  </si>
  <si>
    <t>MARSHALL19820830A</t>
  </si>
  <si>
    <t>Marshall, Sean</t>
  </si>
  <si>
    <t>*000nh*</t>
  </si>
  <si>
    <t>marsolo01</t>
  </si>
  <si>
    <t>Lou Marson</t>
  </si>
  <si>
    <t>Lou</t>
  </si>
  <si>
    <t>Marson</t>
  </si>
  <si>
    <t>marsl001</t>
  </si>
  <si>
    <t>MARSON19860626A</t>
  </si>
  <si>
    <t>Marson, Lou</t>
  </si>
  <si>
    <t>martefr01</t>
  </si>
  <si>
    <t>Francis Martes</t>
  </si>
  <si>
    <t>Martes</t>
  </si>
  <si>
    <t>martf003</t>
  </si>
  <si>
    <t>MARTES19951124A</t>
  </si>
  <si>
    <t>Martes, Francis</t>
  </si>
  <si>
    <t>*03bwd*</t>
  </si>
  <si>
    <t>marteje01</t>
  </si>
  <si>
    <t>Jefry</t>
  </si>
  <si>
    <t>Marte</t>
  </si>
  <si>
    <t>martj007</t>
  </si>
  <si>
    <t>MARTE19910621A</t>
  </si>
  <si>
    <t>Marte, Jefry</t>
  </si>
  <si>
    <t>*025hz*</t>
  </si>
  <si>
    <t>marteke01</t>
  </si>
  <si>
    <t>Ketel</t>
  </si>
  <si>
    <t>martk001</t>
  </si>
  <si>
    <t>MARTE19931012A</t>
  </si>
  <si>
    <t>Marte, Ketel</t>
  </si>
  <si>
    <t>*0326s*</t>
  </si>
  <si>
    <t>5bef5a36-8454-4baa-8514-b0cd9bc89ac5</t>
  </si>
  <si>
    <t>martelu02</t>
  </si>
  <si>
    <t>Luis Marte</t>
  </si>
  <si>
    <t>martl003</t>
  </si>
  <si>
    <t>MARTE19860828A</t>
  </si>
  <si>
    <t>Marte, Luis</t>
  </si>
  <si>
    <t>*01sim*</t>
  </si>
  <si>
    <t>marteno01</t>
  </si>
  <si>
    <t>Noelvi</t>
  </si>
  <si>
    <t>martn004</t>
  </si>
  <si>
    <t>MARTE20011016A</t>
  </si>
  <si>
    <t>Marte, Noelvi</t>
  </si>
  <si>
    <t>*04qnd*</t>
  </si>
  <si>
    <t>01ab3efe-50ce-4e28-8ec8-d8438ae3ebaf</t>
  </si>
  <si>
    <t>martest01</t>
  </si>
  <si>
    <t>Starling Marte</t>
  </si>
  <si>
    <t>Starling</t>
  </si>
  <si>
    <t>marts002</t>
  </si>
  <si>
    <t>MARTE19881009A</t>
  </si>
  <si>
    <t>Marte, Starling</t>
  </si>
  <si>
    <t>*01s9k*</t>
  </si>
  <si>
    <t>442733bd-ea12-4a00-b405-d5a16b1a3fdd</t>
  </si>
  <si>
    <t>martevi01</t>
  </si>
  <si>
    <t>Victor Marte</t>
  </si>
  <si>
    <t>martv002</t>
  </si>
  <si>
    <t>MARTE19801108A</t>
  </si>
  <si>
    <t>Marte, Victor</t>
  </si>
  <si>
    <t>martiad01</t>
  </si>
  <si>
    <t>Adrian Martinez</t>
  </si>
  <si>
    <t>Martinez</t>
  </si>
  <si>
    <t>marta006</t>
  </si>
  <si>
    <t>MARTINEZ19961210A</t>
  </si>
  <si>
    <t>Martinez, Adrian</t>
  </si>
  <si>
    <t>*05u3c*</t>
  </si>
  <si>
    <t>f1299bfb-7f4b-4371-952d-046c3b81c909</t>
  </si>
  <si>
    <t>martian02</t>
  </si>
  <si>
    <t>Angel Martinez</t>
  </si>
  <si>
    <t>marta008</t>
  </si>
  <si>
    <t>MARTINEZ20020127A</t>
  </si>
  <si>
    <t>Martinez, Angel</t>
  </si>
  <si>
    <t>*04ydd*</t>
  </si>
  <si>
    <t>0f573b2f-2ad1-4716-83bd-ca4d964d5754</t>
  </si>
  <si>
    <t>martiau01</t>
  </si>
  <si>
    <t>Austin Martin</t>
  </si>
  <si>
    <t>marta007</t>
  </si>
  <si>
    <t>MARTIN19990323A</t>
  </si>
  <si>
    <t>Martin, Austin</t>
  </si>
  <si>
    <t>*05249*</t>
  </si>
  <si>
    <t>14ca5023-742b-4fa0-b64b-a8b0e3769262</t>
  </si>
  <si>
    <t>martibr01</t>
  </si>
  <si>
    <t>Brett Martin</t>
  </si>
  <si>
    <t>martb002</t>
  </si>
  <si>
    <t>MARTIN19950428A</t>
  </si>
  <si>
    <t>Martin, Brett</t>
  </si>
  <si>
    <t>*03dbs*</t>
  </si>
  <si>
    <t>b8fc5dec-bec6-4216-ad16-08b7e1b03441</t>
  </si>
  <si>
    <t>martica04</t>
  </si>
  <si>
    <t>martc002</t>
  </si>
  <si>
    <t>MARTINEZ19910921A</t>
  </si>
  <si>
    <t>Martinez, Carlos</t>
  </si>
  <si>
    <t>*01uug*</t>
  </si>
  <si>
    <t>martich02</t>
  </si>
  <si>
    <t>Chris Martin</t>
  </si>
  <si>
    <t>martc007</t>
  </si>
  <si>
    <t>MARTIN19860602A</t>
  </si>
  <si>
    <t>Martin, Chris</t>
  </si>
  <si>
    <t>*02j77*</t>
  </si>
  <si>
    <t>a6efa417-ed41-41bf-9855-6a5318a0b7db</t>
  </si>
  <si>
    <t>martico01</t>
  </si>
  <si>
    <t>martc008</t>
  </si>
  <si>
    <t>MARTIN19890904A</t>
  </si>
  <si>
    <t>Martin, Cody</t>
  </si>
  <si>
    <t>martico02</t>
  </si>
  <si>
    <t>martc009</t>
  </si>
  <si>
    <t>MARTIN19951228A</t>
  </si>
  <si>
    <t>Martin, Corbin</t>
  </si>
  <si>
    <t>*04afj*</t>
  </si>
  <si>
    <t>95a44ed5-27ab-486a-88f1-e613a11f2756</t>
  </si>
  <si>
    <t>marticr01</t>
  </si>
  <si>
    <t>Cristhian Martinez</t>
  </si>
  <si>
    <t>martc005</t>
  </si>
  <si>
    <t>MARTINEZ19820306A</t>
  </si>
  <si>
    <t>Martinez, Cristhian</t>
  </si>
  <si>
    <t>martida03</t>
  </si>
  <si>
    <t>Davis Martin</t>
  </si>
  <si>
    <t>martd006</t>
  </si>
  <si>
    <t>MARTIN19970104A</t>
  </si>
  <si>
    <t>Martin, Davis</t>
  </si>
  <si>
    <t>*04pxf*</t>
  </si>
  <si>
    <t>99c8c316-1e81-4062-9c99-5b1d283a065c</t>
  </si>
  <si>
    <t>martife02</t>
  </si>
  <si>
    <t>Fernando Martinez</t>
  </si>
  <si>
    <t>martf002</t>
  </si>
  <si>
    <t>MARTINEZ19880101A</t>
  </si>
  <si>
    <t>Martinez, Fernando</t>
  </si>
  <si>
    <t>martija03</t>
  </si>
  <si>
    <t>martj009</t>
  </si>
  <si>
    <t>MARTIN19950905A</t>
  </si>
  <si>
    <t>Martin, Jason</t>
  </si>
  <si>
    <t>*0374g*</t>
  </si>
  <si>
    <t>f4a1fbc2-1b40-4532-a5cf-8793c68852b6</t>
  </si>
  <si>
    <t>martijd02</t>
  </si>
  <si>
    <t>J.D. Martinez</t>
  </si>
  <si>
    <t>martj006</t>
  </si>
  <si>
    <t>MARTINEZ19870821A</t>
  </si>
  <si>
    <t>Martinez, J.D.</t>
  </si>
  <si>
    <t>*02334*</t>
  </si>
  <si>
    <t>3293ac7c-543a-423e-870f-63bf22dc67b8</t>
  </si>
  <si>
    <t>martijo08</t>
  </si>
  <si>
    <t>Jose Martinez</t>
  </si>
  <si>
    <t>martj002</t>
  </si>
  <si>
    <t>MARTINEZ19880725A</t>
  </si>
  <si>
    <t>José Martínez</t>
  </si>
  <si>
    <t>Martinez, Jose</t>
  </si>
  <si>
    <t>*01sgc*</t>
  </si>
  <si>
    <t>martijp01</t>
  </si>
  <si>
    <t>J.P. Martinez</t>
  </si>
  <si>
    <t>martj012</t>
  </si>
  <si>
    <t>MARTINEZcubaJ09</t>
  </si>
  <si>
    <t>Martinez, J.P.</t>
  </si>
  <si>
    <t>*04m8w*</t>
  </si>
  <si>
    <t>martiju01</t>
  </si>
  <si>
    <t>Justin Martinez</t>
  </si>
  <si>
    <t>martj011</t>
  </si>
  <si>
    <t>MARTINEZ20010730A</t>
  </si>
  <si>
    <t>Martinez, Justin</t>
  </si>
  <si>
    <t>*05acp*</t>
  </si>
  <si>
    <t>53c0e335-a5b5-451c-9c77-a5c2e557aac3</t>
  </si>
  <si>
    <t>martile01</t>
  </si>
  <si>
    <t>Leonys</t>
  </si>
  <si>
    <t>martl004</t>
  </si>
  <si>
    <t>MARTINcubaL01</t>
  </si>
  <si>
    <t>Martin, Leonys</t>
  </si>
  <si>
    <t>*026l3*</t>
  </si>
  <si>
    <t>martilu02</t>
  </si>
  <si>
    <t>Luis Martinez</t>
  </si>
  <si>
    <t>martl001</t>
  </si>
  <si>
    <t>MARTINEZ19800120A</t>
  </si>
  <si>
    <t>Martinez, Luis</t>
  </si>
  <si>
    <t>*03mgi*</t>
  </si>
  <si>
    <t>martimi02</t>
  </si>
  <si>
    <t>Michael Martinez</t>
  </si>
  <si>
    <t>martm003</t>
  </si>
  <si>
    <t>MARTINEZ19820916A</t>
  </si>
  <si>
    <t>Martinez, Michael</t>
  </si>
  <si>
    <t>*021tj*</t>
  </si>
  <si>
    <t>martini01</t>
  </si>
  <si>
    <t>martn002</t>
  </si>
  <si>
    <t>MARTINEZ19900805A</t>
  </si>
  <si>
    <t>Martinez, Nick</t>
  </si>
  <si>
    <t>*02c4q*</t>
  </si>
  <si>
    <t>af55bc3f-dba6-4139-987a-d33ca21884d7</t>
  </si>
  <si>
    <t>martini02</t>
  </si>
  <si>
    <t>Martini</t>
  </si>
  <si>
    <t>martn003</t>
  </si>
  <si>
    <t>MARTINI19900627A</t>
  </si>
  <si>
    <t>Martini, Nick</t>
  </si>
  <si>
    <t>*02bvk*</t>
  </si>
  <si>
    <t>b2d0b8d6-5f21-41f3-88ac-c16c481cdc8e</t>
  </si>
  <si>
    <t>martior01</t>
  </si>
  <si>
    <t>Orelvis Martinez</t>
  </si>
  <si>
    <t>Orelvis</t>
  </si>
  <si>
    <t>marto002</t>
  </si>
  <si>
    <t>MARTINEZ20011119A</t>
  </si>
  <si>
    <t>Martinez, Orelvis</t>
  </si>
  <si>
    <t>*04mms*</t>
  </si>
  <si>
    <t>babd7310-ba0b-4c4e-9d67-61613d8cdb57</t>
  </si>
  <si>
    <t>martiri01</t>
  </si>
  <si>
    <t>Richie</t>
  </si>
  <si>
    <t>martr006</t>
  </si>
  <si>
    <t>MARTIN19941222A</t>
  </si>
  <si>
    <t>Martin, Richie</t>
  </si>
  <si>
    <t>*03pj6*</t>
  </si>
  <si>
    <t>9ffd7bbd-be20-4bce-a01f-12e4ee7b0e4e</t>
  </si>
  <si>
    <t>martiru01</t>
  </si>
  <si>
    <t>Russell Martin</t>
  </si>
  <si>
    <t>martr004</t>
  </si>
  <si>
    <t>MARTIN19830215A</t>
  </si>
  <si>
    <t>Martin, Russell</t>
  </si>
  <si>
    <t>*00007*</t>
  </si>
  <si>
    <t>martivi01</t>
  </si>
  <si>
    <t>Victor Martinez</t>
  </si>
  <si>
    <t>martv001</t>
  </si>
  <si>
    <t>MARTINEZ19781223A</t>
  </si>
  <si>
    <t>Martinez, Victor</t>
  </si>
  <si>
    <t>massemi02</t>
  </si>
  <si>
    <t>Massey</t>
  </si>
  <si>
    <t>massm001</t>
  </si>
  <si>
    <t>MASSEY19980322A</t>
  </si>
  <si>
    <t>Massey, Michael</t>
  </si>
  <si>
    <t>*05139*</t>
  </si>
  <si>
    <t>b362c819-6a25-4819-a8a8-a481bd4c8dcf</t>
  </si>
  <si>
    <t>masseni01</t>
  </si>
  <si>
    <t>Nick Masset</t>
  </si>
  <si>
    <t>Masset</t>
  </si>
  <si>
    <t>massn001</t>
  </si>
  <si>
    <t>MASSET19820517A</t>
  </si>
  <si>
    <t>Masset, Nick</t>
  </si>
  <si>
    <t>masteju01</t>
  </si>
  <si>
    <t>Justin Masterson</t>
  </si>
  <si>
    <t>Masterson</t>
  </si>
  <si>
    <t>mastj001</t>
  </si>
  <si>
    <t>MASTERSON19850322A</t>
  </si>
  <si>
    <t>Masterson, Justin</t>
  </si>
  <si>
    <t>mastrda01</t>
  </si>
  <si>
    <t>Darin Mastroianni</t>
  </si>
  <si>
    <t>Mastroianni</t>
  </si>
  <si>
    <t>mastd002</t>
  </si>
  <si>
    <t>MASTROIAN19850826A</t>
  </si>
  <si>
    <t>Mastroianni, Darin</t>
  </si>
  <si>
    <t>*021tm*</t>
  </si>
  <si>
    <t>mastrmi01</t>
  </si>
  <si>
    <t>Miles</t>
  </si>
  <si>
    <t>Mastrobuoni</t>
  </si>
  <si>
    <t>mastm001</t>
  </si>
  <si>
    <t>MASTROBUO19951031A</t>
  </si>
  <si>
    <t>Mastrobuoni, Miles</t>
  </si>
  <si>
    <t>*041yi*</t>
  </si>
  <si>
    <t>32ec7dd4-617a-40ce-8ff8-12260da1e8b4</t>
  </si>
  <si>
    <t>matabr01</t>
  </si>
  <si>
    <t>Bryan Mata</t>
  </si>
  <si>
    <t>Mata</t>
  </si>
  <si>
    <t>MATA19990503A</t>
  </si>
  <si>
    <t>Mata, Bryan</t>
  </si>
  <si>
    <t>*04ahc*</t>
  </si>
  <si>
    <t>e4fe9679-f94b-455a-bcae-d5c3157c7f49</t>
  </si>
  <si>
    <t>mateojo01</t>
  </si>
  <si>
    <t>Mateo</t>
  </si>
  <si>
    <t>matej003</t>
  </si>
  <si>
    <t>MATEO19950623A</t>
  </si>
  <si>
    <t>Mateo, Jorge</t>
  </si>
  <si>
    <t>*03b6k*</t>
  </si>
  <si>
    <t>fd64ff73-53b0-4d40-9aa0-ab2680302d1f</t>
  </si>
  <si>
    <t>mathejo02</t>
  </si>
  <si>
    <t>Joe Mather</t>
  </si>
  <si>
    <t>Mather</t>
  </si>
  <si>
    <t>mathj002</t>
  </si>
  <si>
    <t>MATHER19820723A</t>
  </si>
  <si>
    <t>Mather, Joe</t>
  </si>
  <si>
    <t>mathequ01</t>
  </si>
  <si>
    <t>Quinn Mathews</t>
  </si>
  <si>
    <t>Quinn</t>
  </si>
  <si>
    <t>Mathews</t>
  </si>
  <si>
    <t>MATHEWS20001004A</t>
  </si>
  <si>
    <t>Mathews, Quinn</t>
  </si>
  <si>
    <t>*060gd*</t>
  </si>
  <si>
    <t>c14ee482-e2d9-4434-926e-639abb2c3abb</t>
  </si>
  <si>
    <t>mathije01</t>
  </si>
  <si>
    <t>Jeff Mathis</t>
  </si>
  <si>
    <t>Mathis</t>
  </si>
  <si>
    <t>mathj001</t>
  </si>
  <si>
    <t>MATHIS19830331A</t>
  </si>
  <si>
    <t>Mathis, Jeff</t>
  </si>
  <si>
    <t>*000j3*</t>
  </si>
  <si>
    <t>mathima01</t>
  </si>
  <si>
    <t>Mathias</t>
  </si>
  <si>
    <t>mathm002</t>
  </si>
  <si>
    <t>MATHIAS19940802A</t>
  </si>
  <si>
    <t>Mathias, Mark</t>
  </si>
  <si>
    <t>*03qkb*</t>
  </si>
  <si>
    <t>6496c02e-5a59-4504-b473-8d46a89526f2</t>
  </si>
  <si>
    <t>mathiwy01</t>
  </si>
  <si>
    <t>Mathisen</t>
  </si>
  <si>
    <t>mathw001</t>
  </si>
  <si>
    <t>MATHISEN19931230A</t>
  </si>
  <si>
    <t>Mathisen, Wyatt</t>
  </si>
  <si>
    <t>*02mxb*</t>
  </si>
  <si>
    <t>matijjj01</t>
  </si>
  <si>
    <t>Matijevic</t>
  </si>
  <si>
    <t>matij001</t>
  </si>
  <si>
    <t>MATIJEVIC19951114A</t>
  </si>
  <si>
    <t>Matijevic, J.J.</t>
  </si>
  <si>
    <t>*03dub*</t>
  </si>
  <si>
    <t>matonni01</t>
  </si>
  <si>
    <t>Maton</t>
  </si>
  <si>
    <t>maton001</t>
  </si>
  <si>
    <t>MATON19970218A</t>
  </si>
  <si>
    <t>Maton, Nick</t>
  </si>
  <si>
    <t>*04ei5*</t>
  </si>
  <si>
    <t>8598d210-41ab-4de7-b948-c8918a37eb56</t>
  </si>
  <si>
    <t>matonph01</t>
  </si>
  <si>
    <t>Phil Maton</t>
  </si>
  <si>
    <t>matop002</t>
  </si>
  <si>
    <t>MATON19930325A</t>
  </si>
  <si>
    <t>Maton, Phil</t>
  </si>
  <si>
    <t>*03qwa*</t>
  </si>
  <si>
    <t>1dd9ada9-a692-4a9f-acb9-097a638fc3ca</t>
  </si>
  <si>
    <t>matoslu01</t>
  </si>
  <si>
    <t>Matos</t>
  </si>
  <si>
    <t>matol002</t>
  </si>
  <si>
    <t>matoslu02</t>
  </si>
  <si>
    <t>MATOS20020128A</t>
  </si>
  <si>
    <t>Matos, Luis</t>
  </si>
  <si>
    <t>*04y11*</t>
  </si>
  <si>
    <t>f3deb336-2d6b-4d6e-b697-a5f1e42fa471</t>
  </si>
  <si>
    <t>matsuda01</t>
  </si>
  <si>
    <t>Daisuke Matsuzaka</t>
  </si>
  <si>
    <t>Daisuke</t>
  </si>
  <si>
    <t>Matsuzaka</t>
  </si>
  <si>
    <t>matsd001</t>
  </si>
  <si>
    <t>MATSUZAKA00000000A</t>
  </si>
  <si>
    <t>Matsuzaka, Daisuke</t>
  </si>
  <si>
    <t>*000if*</t>
  </si>
  <si>
    <t>matsuhi01</t>
  </si>
  <si>
    <t>Hideki Matsui</t>
  </si>
  <si>
    <t>Hideki</t>
  </si>
  <si>
    <t>Matsui</t>
  </si>
  <si>
    <t>matsh001</t>
  </si>
  <si>
    <t>MATSUI00000000A</t>
  </si>
  <si>
    <t>Matsui, Hideki</t>
  </si>
  <si>
    <t>matsuka01</t>
  </si>
  <si>
    <t>Kazuo Matsui</t>
  </si>
  <si>
    <t>Kazuo</t>
  </si>
  <si>
    <t>matsk001</t>
  </si>
  <si>
    <t>MATSUI00000000B</t>
  </si>
  <si>
    <t>Matsui, Kazuo</t>
  </si>
  <si>
    <t>matsuyu01</t>
  </si>
  <si>
    <t>Yuki Matsui</t>
  </si>
  <si>
    <t>Yuki</t>
  </si>
  <si>
    <t>matsy001</t>
  </si>
  <si>
    <t>MATSUI19951030A</t>
  </si>
  <si>
    <t>Matsui, Yuki</t>
  </si>
  <si>
    <t>*0689r*</t>
  </si>
  <si>
    <t>5703d21d-12d9-49a7-8f7d-32f0952fa6a9</t>
  </si>
  <si>
    <t>matthbr01</t>
  </si>
  <si>
    <t>Brice Matthews</t>
  </si>
  <si>
    <t>Matthews</t>
  </si>
  <si>
    <t>mattb001</t>
  </si>
  <si>
    <t>MATTHEWS20020316A</t>
  </si>
  <si>
    <t>Matthews, Brice</t>
  </si>
  <si>
    <t>*06c36*</t>
  </si>
  <si>
    <t>604df79c-ea3b-46c8-bfff-5ec6a7e53823</t>
  </si>
  <si>
    <t>matthry01</t>
  </si>
  <si>
    <t>Ryan Mattheus</t>
  </si>
  <si>
    <t>Mattheus</t>
  </si>
  <si>
    <t>mattr001</t>
  </si>
  <si>
    <t>MATTHEUS19831110A</t>
  </si>
  <si>
    <t>Mattheus, Ryan</t>
  </si>
  <si>
    <t>*01viu*</t>
  </si>
  <si>
    <t>matthze01</t>
  </si>
  <si>
    <t>Zebby Matthews</t>
  </si>
  <si>
    <t>Zebby</t>
  </si>
  <si>
    <t>mattz001</t>
  </si>
  <si>
    <t>MATTHEWS20000522A</t>
  </si>
  <si>
    <t>Matthews, Zebby</t>
  </si>
  <si>
    <t>*066cf*</t>
  </si>
  <si>
    <t>c037f950-5af5-4af0-a196-2ded87ba062d</t>
  </si>
  <si>
    <t>mattsis01</t>
  </si>
  <si>
    <t>Isaac Mattson</t>
  </si>
  <si>
    <t>Mattson</t>
  </si>
  <si>
    <t>matti001</t>
  </si>
  <si>
    <t>MATTSON19950714A</t>
  </si>
  <si>
    <t>Mattson, Isaac</t>
  </si>
  <si>
    <t>*04eqw*</t>
  </si>
  <si>
    <t>e894daf2-0ddf-4432-b485-3ef7abaabb34</t>
  </si>
  <si>
    <t>matusbr01</t>
  </si>
  <si>
    <t>Brian Matusz</t>
  </si>
  <si>
    <t>Matusz</t>
  </si>
  <si>
    <t>matub001</t>
  </si>
  <si>
    <t>MATUSZ19870211A</t>
  </si>
  <si>
    <t>Matusz, Brian</t>
  </si>
  <si>
    <t>*01c1u*</t>
  </si>
  <si>
    <t>matzety01</t>
  </si>
  <si>
    <t>Matzek</t>
  </si>
  <si>
    <t>matzt001</t>
  </si>
  <si>
    <t>MATZEK19901019A</t>
  </si>
  <si>
    <t>Matzek, Tyler</t>
  </si>
  <si>
    <t>*01iz0*</t>
  </si>
  <si>
    <t>0c562112-b9ce-451f-8f50-a2f633945d14</t>
  </si>
  <si>
    <t>matzst01</t>
  </si>
  <si>
    <t>Matz</t>
  </si>
  <si>
    <t>matzs001</t>
  </si>
  <si>
    <t>MATZ19910529A</t>
  </si>
  <si>
    <t>Matz, Steven</t>
  </si>
  <si>
    <t>*02h8d*</t>
  </si>
  <si>
    <t>b351c18a-c3f5-400e-8b4d-943e132e80f9</t>
  </si>
  <si>
    <t>mauerjo01</t>
  </si>
  <si>
    <t>Joe Mauer</t>
  </si>
  <si>
    <t>Mauer</t>
  </si>
  <si>
    <t>mauej001</t>
  </si>
  <si>
    <t>MAUER19830419A</t>
  </si>
  <si>
    <t>Mauer, Joe</t>
  </si>
  <si>
    <t>maurebr01</t>
  </si>
  <si>
    <t>Brandon Maurer</t>
  </si>
  <si>
    <t>Maurer</t>
  </si>
  <si>
    <t>maurb001</t>
  </si>
  <si>
    <t>MAURER19900703A</t>
  </si>
  <si>
    <t>Maurer, Brandon</t>
  </si>
  <si>
    <t>*02neg*</t>
  </si>
  <si>
    <t>mauriro01</t>
  </si>
  <si>
    <t>maurr002</t>
  </si>
  <si>
    <t>MAURICIO20010404A</t>
  </si>
  <si>
    <t>Mauricio, Ronny</t>
  </si>
  <si>
    <t>*04fyo*</t>
  </si>
  <si>
    <t>maxwebr01</t>
  </si>
  <si>
    <t>Maxwell</t>
  </si>
  <si>
    <t>Bruce Maxwell III</t>
  </si>
  <si>
    <t>maxwb001</t>
  </si>
  <si>
    <t>MAXWELL19901220A</t>
  </si>
  <si>
    <t>Maxwell, Bruce</t>
  </si>
  <si>
    <t>*02mx7*</t>
  </si>
  <si>
    <t>maxweju01</t>
  </si>
  <si>
    <t>Justin Maxwell</t>
  </si>
  <si>
    <t>maxwj002</t>
  </si>
  <si>
    <t>MAXWELL19831106A</t>
  </si>
  <si>
    <t>Maxwell, Justin</t>
  </si>
  <si>
    <t>*000qq*</t>
  </si>
  <si>
    <t>maxweza01</t>
  </si>
  <si>
    <t>Zach Maxwell</t>
  </si>
  <si>
    <t>maxwz001</t>
  </si>
  <si>
    <t>MAXWELL20010126A</t>
  </si>
  <si>
    <t>Maxwell, Zach</t>
  </si>
  <si>
    <t>*0648f*</t>
  </si>
  <si>
    <t>111667cd-e040-40e3-9dd4-42c96889fa4c</t>
  </si>
  <si>
    <t>maybejo02</t>
  </si>
  <si>
    <t>John Mayberry</t>
  </si>
  <si>
    <t>Mayberry</t>
  </si>
  <si>
    <t>maybj101</t>
  </si>
  <si>
    <t>John Mayberry Jr.</t>
  </si>
  <si>
    <t>MAYBERRY19490218A</t>
  </si>
  <si>
    <t>Mayberry, John</t>
  </si>
  <si>
    <t>maybica01</t>
  </si>
  <si>
    <t>Cameron Maybin</t>
  </si>
  <si>
    <t>Maybin</t>
  </si>
  <si>
    <t>maybc001</t>
  </si>
  <si>
    <t>MAYBIN19870404A</t>
  </si>
  <si>
    <t>Maybin, Cameron</t>
  </si>
  <si>
    <t>*000of*</t>
  </si>
  <si>
    <t>maydu01</t>
  </si>
  <si>
    <t>May</t>
  </si>
  <si>
    <t>may-d003</t>
  </si>
  <si>
    <t>MAY19970906A</t>
  </si>
  <si>
    <t>May, Dustin</t>
  </si>
  <si>
    <t>*041r5*</t>
  </si>
  <si>
    <t>bf66c031-1a56-4235-a4dc-556431d981af</t>
  </si>
  <si>
    <t>mayerma01</t>
  </si>
  <si>
    <t>Marcelo Mayer</t>
  </si>
  <si>
    <t>Marcelo</t>
  </si>
  <si>
    <t>Mayer</t>
  </si>
  <si>
    <t>mayem002</t>
  </si>
  <si>
    <t>MAYER20021212A</t>
  </si>
  <si>
    <t>Mayer, Marcelo</t>
  </si>
  <si>
    <t>*05r9j*</t>
  </si>
  <si>
    <t>1e2cbda5-ceec-49a1-9284-94473f8a4922</t>
  </si>
  <si>
    <t>mayermi01</t>
  </si>
  <si>
    <t>Mayers</t>
  </si>
  <si>
    <t>mayem001</t>
  </si>
  <si>
    <t>MAYERS19911206A</t>
  </si>
  <si>
    <t>Mayers, Mike</t>
  </si>
  <si>
    <t>*0316b*</t>
  </si>
  <si>
    <t>1e74de49-779c-493c-9da8-3e4e473d96f1</t>
  </si>
  <si>
    <t>mayfija01</t>
  </si>
  <si>
    <t>Mayfield</t>
  </si>
  <si>
    <t>mayfj001</t>
  </si>
  <si>
    <t>MAYFIELD19900930A</t>
  </si>
  <si>
    <t>Mayfield, Jack</t>
  </si>
  <si>
    <t>*03vlg*</t>
  </si>
  <si>
    <t>mayfika01</t>
  </si>
  <si>
    <t>Kash Mayfield</t>
  </si>
  <si>
    <t>Kash</t>
  </si>
  <si>
    <t>MAYFIELD20050208A</t>
  </si>
  <si>
    <t>Mayfield, Kash</t>
  </si>
  <si>
    <t>*06lp4*</t>
  </si>
  <si>
    <t>mayja02</t>
  </si>
  <si>
    <t>may-j001</t>
  </si>
  <si>
    <t>MAY19920123A</t>
  </si>
  <si>
    <t>May, Jacob</t>
  </si>
  <si>
    <t>*031aq*</t>
  </si>
  <si>
    <t>mayoco01</t>
  </si>
  <si>
    <t>Coby Mayo</t>
  </si>
  <si>
    <t>Coby</t>
  </si>
  <si>
    <t>Mayo</t>
  </si>
  <si>
    <t>mayoc001</t>
  </si>
  <si>
    <t>MAYO20011210A</t>
  </si>
  <si>
    <t>Mayo, Coby</t>
  </si>
  <si>
    <t>*05js5*</t>
  </si>
  <si>
    <t>582b46b3-24b6-4107-9a26-3c2df8b843f6</t>
  </si>
  <si>
    <t>maysoed01</t>
  </si>
  <si>
    <t>Edwin Maysonet</t>
  </si>
  <si>
    <t>Maysonet</t>
  </si>
  <si>
    <t>mayse001</t>
  </si>
  <si>
    <t>MAYSONET19811017A</t>
  </si>
  <si>
    <t>Maysonet, Edwin</t>
  </si>
  <si>
    <t>maytr01</t>
  </si>
  <si>
    <t>may-t001</t>
  </si>
  <si>
    <t>MAY19890923A</t>
  </si>
  <si>
    <t>May, Trevor</t>
  </si>
  <si>
    <t>*01s9a*</t>
  </si>
  <si>
    <t>9569ee86-2b9b-4fbd-baae-faa4307699d0</t>
  </si>
  <si>
    <t>mayzati01</t>
  </si>
  <si>
    <t>Tim Mayza</t>
  </si>
  <si>
    <t>Mayza</t>
  </si>
  <si>
    <t>mayzt001</t>
  </si>
  <si>
    <t>MAYZA19920115A</t>
  </si>
  <si>
    <t>Mayza, Tim</t>
  </si>
  <si>
    <t>*031dd*</t>
  </si>
  <si>
    <t>008bfdf5-c498-4394-8e5f-d0fd1d54ebcf</t>
  </si>
  <si>
    <t>mazarno01</t>
  </si>
  <si>
    <t>Nomar</t>
  </si>
  <si>
    <t>Mazara</t>
  </si>
  <si>
    <t>mazan001</t>
  </si>
  <si>
    <t>MAZARA19950426A</t>
  </si>
  <si>
    <t>Mazara, Nomar</t>
  </si>
  <si>
    <t>*02i18*</t>
  </si>
  <si>
    <t>mazurad01</t>
  </si>
  <si>
    <t>Adam Mazur</t>
  </si>
  <si>
    <t>Mazur</t>
  </si>
  <si>
    <t>mazua001</t>
  </si>
  <si>
    <t>MAZUR20010420A</t>
  </si>
  <si>
    <t>Mazur, Adam</t>
  </si>
  <si>
    <t>*060gg*</t>
  </si>
  <si>
    <t>aebc4c74-ad0a-4f16-93da-39059baa263f</t>
  </si>
  <si>
    <t>mcallza01</t>
  </si>
  <si>
    <t>Zach McAllister</t>
  </si>
  <si>
    <t>McAllister</t>
  </si>
  <si>
    <t>mcalz001</t>
  </si>
  <si>
    <t>MCALLISTE19871208A</t>
  </si>
  <si>
    <t>McAllister, Zach</t>
  </si>
  <si>
    <t>*01sfu*</t>
  </si>
  <si>
    <t>6a2df2ea-fdf8-40ca-abe0-93c750c46f6d</t>
  </si>
  <si>
    <t>mcartja01</t>
  </si>
  <si>
    <t>James McArthur</t>
  </si>
  <si>
    <t>McArthur</t>
  </si>
  <si>
    <t>mcarj001</t>
  </si>
  <si>
    <t>MCARTHUR19961211A</t>
  </si>
  <si>
    <t>McArthur, James</t>
  </si>
  <si>
    <t>*04pw3*</t>
  </si>
  <si>
    <t>f70f56e3-8448-488b-b57a-59ac650b7f4b</t>
  </si>
  <si>
    <t>mcbrima01</t>
  </si>
  <si>
    <t>McBride</t>
  </si>
  <si>
    <t>mcbrm002</t>
  </si>
  <si>
    <t>mcbrima02</t>
  </si>
  <si>
    <t>MCBRIDE19850523A</t>
  </si>
  <si>
    <t>McBride, Matt</t>
  </si>
  <si>
    <t>*01sek*</t>
  </si>
  <si>
    <t>mcbrory01</t>
  </si>
  <si>
    <t>McBroom</t>
  </si>
  <si>
    <t>mcbrr001</t>
  </si>
  <si>
    <t>MCBROOM19920409A</t>
  </si>
  <si>
    <t>McBroom, Ryan</t>
  </si>
  <si>
    <t>*03dol*</t>
  </si>
  <si>
    <t>f5cbdd4b-914d-40f3-bc31-65ec2daca2eb</t>
  </si>
  <si>
    <t>mccanbr01</t>
  </si>
  <si>
    <t>Brian McCann</t>
  </si>
  <si>
    <t>McCann</t>
  </si>
  <si>
    <t>mccab002</t>
  </si>
  <si>
    <t>MCCANN19840220A</t>
  </si>
  <si>
    <t>McCann, Brian</t>
  </si>
  <si>
    <t>*000f5*</t>
  </si>
  <si>
    <t>mccanja01</t>
  </si>
  <si>
    <t>mccaj001</t>
  </si>
  <si>
    <t>mccanja02</t>
  </si>
  <si>
    <t>MCCANN19900613A</t>
  </si>
  <si>
    <t>McCann, James</t>
  </si>
  <si>
    <t>*02bra*</t>
  </si>
  <si>
    <t>b4866d2f-1e34-4b34-8219-b2f773dd4512</t>
  </si>
  <si>
    <t>mccanky01</t>
  </si>
  <si>
    <t>Kyle McCann</t>
  </si>
  <si>
    <t>mccak004</t>
  </si>
  <si>
    <t>MCCANN19971202A</t>
  </si>
  <si>
    <t>McCann, Kyle</t>
  </si>
  <si>
    <t>*0513b*</t>
  </si>
  <si>
    <t>ed8d5b8c-8776-4f6b-804d-e3881117ec4c</t>
  </si>
  <si>
    <t>mccarbr01</t>
  </si>
  <si>
    <t>Brandon McCarthy</t>
  </si>
  <si>
    <t>McCarthy</t>
  </si>
  <si>
    <t>mccab001</t>
  </si>
  <si>
    <t>MCCARTHY19830707A</t>
  </si>
  <si>
    <t>McCarthy, Brandon</t>
  </si>
  <si>
    <t>mccarja02</t>
  </si>
  <si>
    <t>mccaj003</t>
  </si>
  <si>
    <t>MCCARTHY19970730A</t>
  </si>
  <si>
    <t>McCarthy, Jake</t>
  </si>
  <si>
    <t>*03qyv*</t>
  </si>
  <si>
    <t>93165b9c-f5fd-442b-976e-2bdd28c5ef1f</t>
  </si>
  <si>
    <t>mccarke01</t>
  </si>
  <si>
    <t>Kevin McCarthy</t>
  </si>
  <si>
    <t>mccak002</t>
  </si>
  <si>
    <t>MCCARTHY19920222A</t>
  </si>
  <si>
    <t>McCarthy, Kevin</t>
  </si>
  <si>
    <t>*031ek*</t>
  </si>
  <si>
    <t>mcclash01</t>
  </si>
  <si>
    <t>Shane McClanahan</t>
  </si>
  <si>
    <t>McClanahan</t>
  </si>
  <si>
    <t>mccls003</t>
  </si>
  <si>
    <t>MCCLANAHA19970428A</t>
  </si>
  <si>
    <t>McClanahan, Shane</t>
  </si>
  <si>
    <t>*04mlt*</t>
  </si>
  <si>
    <t>4f5aaa93-ca75-4a5b-9dc4-3472f0c11035</t>
  </si>
  <si>
    <t>mccleky01</t>
  </si>
  <si>
    <t>Kyle McClellan</t>
  </si>
  <si>
    <t>McClellan</t>
  </si>
  <si>
    <t>mcclk001</t>
  </si>
  <si>
    <t>MCCLELLAN19840612A</t>
  </si>
  <si>
    <t>McClellan, Kyle</t>
  </si>
  <si>
    <t>mcclemi01</t>
  </si>
  <si>
    <t>Mike McClendon</t>
  </si>
  <si>
    <t>McClendon</t>
  </si>
  <si>
    <t>mcclm001</t>
  </si>
  <si>
    <t>MCCLENDON19850403A</t>
  </si>
  <si>
    <t>McClendon, Mike</t>
  </si>
  <si>
    <t>*01z35*</t>
  </si>
  <si>
    <t>mccorch01</t>
  </si>
  <si>
    <t>Chas</t>
  </si>
  <si>
    <t>McCormick</t>
  </si>
  <si>
    <t>mccoc001</t>
  </si>
  <si>
    <t>MCCORMICK19950419A</t>
  </si>
  <si>
    <t>McCormick, Chas</t>
  </si>
  <si>
    <t>*04esz*</t>
  </si>
  <si>
    <t>320dfca3-07cb-42ee-a3b0-cb473f60884d</t>
  </si>
  <si>
    <t>mccoymi01</t>
  </si>
  <si>
    <t>Mike McCoy</t>
  </si>
  <si>
    <t>McCoy</t>
  </si>
  <si>
    <t>mccom001</t>
  </si>
  <si>
    <t>MCCOY19810402A</t>
  </si>
  <si>
    <t>McCoy, Mike</t>
  </si>
  <si>
    <t>mccragr01</t>
  </si>
  <si>
    <t>Grant McCray</t>
  </si>
  <si>
    <t>McCray</t>
  </si>
  <si>
    <t>mccrg001</t>
  </si>
  <si>
    <t>MCCRAY20001207A</t>
  </si>
  <si>
    <t>McCray, Grant</t>
  </si>
  <si>
    <t>*0512r*</t>
  </si>
  <si>
    <t>0862e9b3-d1b2-4e3d-8ee8-26224a18d523</t>
  </si>
  <si>
    <t>mcculla02</t>
  </si>
  <si>
    <t>Lance McCullers</t>
  </si>
  <si>
    <t>McCullers</t>
  </si>
  <si>
    <t>mccul001</t>
  </si>
  <si>
    <t>MCCULLERS19931002A</t>
  </si>
  <si>
    <t>McCullers Jr., Lance</t>
  </si>
  <si>
    <t>McCullers, Lance</t>
  </si>
  <si>
    <t>*026l1*</t>
  </si>
  <si>
    <t>c903e420-02ef-4d51-aa0e-87128b9e2be9</t>
  </si>
  <si>
    <t>mccusca01</t>
  </si>
  <si>
    <t>Carson McCusker</t>
  </si>
  <si>
    <t>McCusker</t>
  </si>
  <si>
    <t>mccuc001</t>
  </si>
  <si>
    <t>MCCUSKER19980522A</t>
  </si>
  <si>
    <t>McCusker, Carson</t>
  </si>
  <si>
    <t>*06cqb*</t>
  </si>
  <si>
    <t>mccutan01</t>
  </si>
  <si>
    <t>Andrew McCutchen</t>
  </si>
  <si>
    <t>McCutchen</t>
  </si>
  <si>
    <t>mccua001</t>
  </si>
  <si>
    <t>MCCUTCHEN19861010A</t>
  </si>
  <si>
    <t>McCutchen, Andrew</t>
  </si>
  <si>
    <t>*01c1g*</t>
  </si>
  <si>
    <t>b6edc291-dc97-49b4-ba7a-e05644714f4f</t>
  </si>
  <si>
    <t>mcderch01</t>
  </si>
  <si>
    <t>Chayce McDermott</t>
  </si>
  <si>
    <t>Chayce</t>
  </si>
  <si>
    <t>McDermott</t>
  </si>
  <si>
    <t>mcdec001</t>
  </si>
  <si>
    <t>MCDERMOTT19980822A</t>
  </si>
  <si>
    <t>McDermott, Chayce</t>
  </si>
  <si>
    <t>*05uws*</t>
  </si>
  <si>
    <t>77a86c28-ac71-47d0-9caa-29c68c74fb51</t>
  </si>
  <si>
    <t>mcdonda02</t>
  </si>
  <si>
    <t>Darnell McDonald</t>
  </si>
  <si>
    <t>McDonald</t>
  </si>
  <si>
    <t>mcdod002</t>
  </si>
  <si>
    <t>MCDONALD19781117A</t>
  </si>
  <si>
    <t>McDonald, Darnell</t>
  </si>
  <si>
    <t>mcdonja03</t>
  </si>
  <si>
    <t>James McDonald</t>
  </si>
  <si>
    <t>mcdoj004</t>
  </si>
  <si>
    <t>MCDONALD19841019A</t>
  </si>
  <si>
    <t>McDonald, James</t>
  </si>
  <si>
    <t>*013v0*</t>
  </si>
  <si>
    <t>mcdonjo03</t>
  </si>
  <si>
    <t>John McDonald</t>
  </si>
  <si>
    <t>mcdoj003</t>
  </si>
  <si>
    <t>MCDONALD19740924A</t>
  </si>
  <si>
    <t>McDonald, John</t>
  </si>
  <si>
    <t>mcdontr01</t>
  </si>
  <si>
    <t>Trevor McDonald</t>
  </si>
  <si>
    <t>mcdot001</t>
  </si>
  <si>
    <t>MCDONALD20010226A</t>
  </si>
  <si>
    <t>McDonald, Trevor</t>
  </si>
  <si>
    <t>*0518g*</t>
  </si>
  <si>
    <t>8f37445b-add3-48c6-be05-a9c8105da2a4</t>
  </si>
  <si>
    <t>mcdouta01</t>
  </si>
  <si>
    <t>Tanner McDougal</t>
  </si>
  <si>
    <t>McDougal</t>
  </si>
  <si>
    <t>MCDOUGAL20030409A</t>
  </si>
  <si>
    <t>McDougal, Tanner</t>
  </si>
  <si>
    <t>*05xpj*</t>
  </si>
  <si>
    <t>78d7c6c3-8b7c-4e09-b427-7219b1133f8f</t>
  </si>
  <si>
    <t>mcfartj01</t>
  </si>
  <si>
    <t>T.J. McFarland</t>
  </si>
  <si>
    <t>McFarland</t>
  </si>
  <si>
    <t>mcfat001</t>
  </si>
  <si>
    <t>MCFARLAND19890608A</t>
  </si>
  <si>
    <t>McFarland, T.J.</t>
  </si>
  <si>
    <t>*02nho*</t>
  </si>
  <si>
    <t>feeb1ec1-baa6-455c-9c00-ae9c393ead38</t>
  </si>
  <si>
    <t>mcgargr01</t>
  </si>
  <si>
    <t>Griff McGarry</t>
  </si>
  <si>
    <t>Griff</t>
  </si>
  <si>
    <t>McGarry</t>
  </si>
  <si>
    <t>MCGARRY19990608A</t>
  </si>
  <si>
    <t>McGarry, Griff</t>
  </si>
  <si>
    <t>*05uni*</t>
  </si>
  <si>
    <t>mcgeeea01</t>
  </si>
  <si>
    <t>Easton McGee</t>
  </si>
  <si>
    <t>McGee</t>
  </si>
  <si>
    <t>mcgee001</t>
  </si>
  <si>
    <t>MCGEE19971226A</t>
  </si>
  <si>
    <t>McGee, Easton</t>
  </si>
  <si>
    <t>*041rp*</t>
  </si>
  <si>
    <t>3adc117b-86e7-4584-a356-4b8763c09eb4</t>
  </si>
  <si>
    <t>mcgeeja01</t>
  </si>
  <si>
    <t>Jake McGee</t>
  </si>
  <si>
    <t>mcgej001</t>
  </si>
  <si>
    <t>MCGEE19860806A</t>
  </si>
  <si>
    <t>McGee, Jake</t>
  </si>
  <si>
    <t>*01avv*</t>
  </si>
  <si>
    <t>81b19ae2-b23b-43b2-9eb3-4f8814d26e4e</t>
  </si>
  <si>
    <t>mcgehca01</t>
  </si>
  <si>
    <t>Casey McGehee</t>
  </si>
  <si>
    <t>McGehee</t>
  </si>
  <si>
    <t>mcgec001</t>
  </si>
  <si>
    <t>MCGEHEE19821012A</t>
  </si>
  <si>
    <t>McGehee, Casey</t>
  </si>
  <si>
    <t>*013uk*</t>
  </si>
  <si>
    <t>mcgonke01</t>
  </si>
  <si>
    <t>Kevin McGonigle</t>
  </si>
  <si>
    <t>McGonigle</t>
  </si>
  <si>
    <t>MCGONIGLE20040818A</t>
  </si>
  <si>
    <t>McGonigle, Kevin</t>
  </si>
  <si>
    <t>*05yby*</t>
  </si>
  <si>
    <t>f77f54d4-a7f3-44a3-b0ce-ec9f7ac3a28d</t>
  </si>
  <si>
    <t>mcgousc01</t>
  </si>
  <si>
    <t>Scott McGough</t>
  </si>
  <si>
    <t>McGough</t>
  </si>
  <si>
    <t>mcgos001</t>
  </si>
  <si>
    <t>MCGOUGH19891031A</t>
  </si>
  <si>
    <t>McGough, Scott</t>
  </si>
  <si>
    <t>*02btq*</t>
  </si>
  <si>
    <t>9e0b360f-7fe0-4972-bab0-8dbefcfa4e63</t>
  </si>
  <si>
    <t>mcgowdu01</t>
  </si>
  <si>
    <t>Dustin McGowan</t>
  </si>
  <si>
    <t>McGowan</t>
  </si>
  <si>
    <t>mcgod001</t>
  </si>
  <si>
    <t>MCGOWAN19820324A</t>
  </si>
  <si>
    <t>McGowan, Dustin</t>
  </si>
  <si>
    <t>*000jr*</t>
  </si>
  <si>
    <t>mcgremi01</t>
  </si>
  <si>
    <t>Michael McGreevy</t>
  </si>
  <si>
    <t>McGreevy</t>
  </si>
  <si>
    <t>mcgrm001</t>
  </si>
  <si>
    <t>MCGREEVY20000708A</t>
  </si>
  <si>
    <t>McGreevy, Michael</t>
  </si>
  <si>
    <t>*05sr2*</t>
  </si>
  <si>
    <t>d0d1ea97-a99b-4845-aa66-4223a4251e59</t>
  </si>
  <si>
    <t>mcguich01</t>
  </si>
  <si>
    <t>Chris Mcguiness</t>
  </si>
  <si>
    <t>Mcguiness</t>
  </si>
  <si>
    <t>mcguc001</t>
  </si>
  <si>
    <t>MCGUINESS19880411A</t>
  </si>
  <si>
    <t>McGuiness, Chris</t>
  </si>
  <si>
    <t>Mcguiness, Chris</t>
  </si>
  <si>
    <t>*021tv*</t>
  </si>
  <si>
    <t>mcguire01</t>
  </si>
  <si>
    <t>McGuire</t>
  </si>
  <si>
    <t>mcgur002</t>
  </si>
  <si>
    <t>MCGUIRE19950302A</t>
  </si>
  <si>
    <t>McGuire, Reese</t>
  </si>
  <si>
    <t>*0310a*</t>
  </si>
  <si>
    <t>2811a518-e3f6-4aa3-974b-7568bcf30106</t>
  </si>
  <si>
    <t>mchugco01</t>
  </si>
  <si>
    <t>McHugh</t>
  </si>
  <si>
    <t>mchuc001</t>
  </si>
  <si>
    <t>MCHUGH19870619A</t>
  </si>
  <si>
    <t>McHugh, Collin</t>
  </si>
  <si>
    <t>*02hy2*</t>
  </si>
  <si>
    <t>d06c433d-46b9-4407-86c3-187ad8b0e3ea</t>
  </si>
  <si>
    <t>mcintpa01</t>
  </si>
  <si>
    <t>Paul McIntosh</t>
  </si>
  <si>
    <t>McIntosh</t>
  </si>
  <si>
    <t>MCINTOSH19971120A</t>
  </si>
  <si>
    <t>McIntosh, Paul</t>
  </si>
  <si>
    <t>*05yi0*</t>
  </si>
  <si>
    <t>mckaybr01</t>
  </si>
  <si>
    <t>McKay</t>
  </si>
  <si>
    <t>mckab001</t>
  </si>
  <si>
    <t>MCKAY19951218A</t>
  </si>
  <si>
    <t>McKay, Brendan</t>
  </si>
  <si>
    <t>*04afi*</t>
  </si>
  <si>
    <t>mckenmi01</t>
  </si>
  <si>
    <t>Michael McKenry</t>
  </si>
  <si>
    <t>McKenry</t>
  </si>
  <si>
    <t>mckem001</t>
  </si>
  <si>
    <t>MCKENRY19850304A</t>
  </si>
  <si>
    <t>McKenry, Michael</t>
  </si>
  <si>
    <t>mckenry01</t>
  </si>
  <si>
    <t>McKenna</t>
  </si>
  <si>
    <t>mcker001</t>
  </si>
  <si>
    <t>MCKENNA19970214A</t>
  </si>
  <si>
    <t>McKenna, Ryan</t>
  </si>
  <si>
    <t>*03qkw*</t>
  </si>
  <si>
    <t>bc39d737-f48c-4f89-bd97-5a9a2839d422</t>
  </si>
  <si>
    <t>mckentr01</t>
  </si>
  <si>
    <t>McKenzie</t>
  </si>
  <si>
    <t>mcket001</t>
  </si>
  <si>
    <t>MCKENZIE19970802A</t>
  </si>
  <si>
    <t>McKenzie, Triston</t>
  </si>
  <si>
    <t>*03pon*</t>
  </si>
  <si>
    <t>e4d8a792-8e5e-40f7-b102-baa3ea3a2d35</t>
  </si>
  <si>
    <t>mckinbi01</t>
  </si>
  <si>
    <t>McKinney</t>
  </si>
  <si>
    <t>Billy Mckinney</t>
  </si>
  <si>
    <t>mckib001</t>
  </si>
  <si>
    <t>MCKINNEY19940823A</t>
  </si>
  <si>
    <t>McKinney, Billy</t>
  </si>
  <si>
    <t>*0310d*</t>
  </si>
  <si>
    <t>e8896dbe-ad26-4ce5-9e17-7290d4a0d4cb</t>
  </si>
  <si>
    <t>mckinza01</t>
  </si>
  <si>
    <t>McKinstry</t>
  </si>
  <si>
    <t>mckiz001</t>
  </si>
  <si>
    <t>MCKINSTRY19950429A</t>
  </si>
  <si>
    <t>McKinstry, Zach</t>
  </si>
  <si>
    <t>*0473m*</t>
  </si>
  <si>
    <t>3B/SS/OF</t>
  </si>
  <si>
    <t>cf9ddcf7-aefc-4478-acd5-56068564e5d7</t>
  </si>
  <si>
    <t>mclaima01</t>
  </si>
  <si>
    <t>McLain</t>
  </si>
  <si>
    <t>mclam001</t>
  </si>
  <si>
    <t>MCLAIN19990806A</t>
  </si>
  <si>
    <t>McLain, Matt</t>
  </si>
  <si>
    <t>*04pks*</t>
  </si>
  <si>
    <t>c38dfed4-1f64-4519-b34a-cc2e64fa3caa</t>
  </si>
  <si>
    <t>mcleano01</t>
  </si>
  <si>
    <t>Nolan McLean</t>
  </si>
  <si>
    <t>McLean</t>
  </si>
  <si>
    <t>mclen001</t>
  </si>
  <si>
    <t>MCLEAN20010724A</t>
  </si>
  <si>
    <t>McLean, Nolan</t>
  </si>
  <si>
    <t>*05y7s*</t>
  </si>
  <si>
    <t>83bf4830-542b-4873-8aa6-bac17d38729f</t>
  </si>
  <si>
    <t>mclouna01</t>
  </si>
  <si>
    <t>Nate McLouth</t>
  </si>
  <si>
    <t>McLouth</t>
  </si>
  <si>
    <t>mclon001</t>
  </si>
  <si>
    <t>MCLOUTH19811028A</t>
  </si>
  <si>
    <t>McLouth, Nate</t>
  </si>
  <si>
    <t>*00093*</t>
  </si>
  <si>
    <t>mcmahry01</t>
  </si>
  <si>
    <t>McMahon</t>
  </si>
  <si>
    <t>Ryan Mcmahon</t>
  </si>
  <si>
    <t>mcmar001</t>
  </si>
  <si>
    <t>MCMAHON19941214A</t>
  </si>
  <si>
    <t>McMahon, Ryan</t>
  </si>
  <si>
    <t>*0310n*</t>
  </si>
  <si>
    <t>8ee67235-443b-47bb-8a66-7a24729add54</t>
  </si>
  <si>
    <t>mcmiljo01</t>
  </si>
  <si>
    <t>John McMillon</t>
  </si>
  <si>
    <t>McMillon</t>
  </si>
  <si>
    <t>mcmij001</t>
  </si>
  <si>
    <t>MCMILLON19980127A</t>
  </si>
  <si>
    <t>McMillon, John</t>
  </si>
  <si>
    <t>*0423z*</t>
  </si>
  <si>
    <t>82863a5b-5e11-486e-916c-cf8f06793d6f</t>
  </si>
  <si>
    <t>mcneije01</t>
  </si>
  <si>
    <t>McNeil</t>
  </si>
  <si>
    <t>mcnej002</t>
  </si>
  <si>
    <t>MCNEIL19920408A</t>
  </si>
  <si>
    <t>McNeil, Jeff</t>
  </si>
  <si>
    <t>*0317o*</t>
  </si>
  <si>
    <t>c80ae3e5-58e0-4a1f-ba4a-5fc3f331044a</t>
  </si>
  <si>
    <t>mcpheky01</t>
  </si>
  <si>
    <t>Kyle McPherson</t>
  </si>
  <si>
    <t>McPherson</t>
  </si>
  <si>
    <t>mcphk001</t>
  </si>
  <si>
    <t>MCPHERSON19871111A</t>
  </si>
  <si>
    <t>McPherson, Kyle</t>
  </si>
  <si>
    <t>*025fr*</t>
  </si>
  <si>
    <t>meadcu01</t>
  </si>
  <si>
    <t>Mead</t>
  </si>
  <si>
    <t>meadc001</t>
  </si>
  <si>
    <t>MEAD20001026A</t>
  </si>
  <si>
    <t>Mead, Curtis</t>
  </si>
  <si>
    <t>*05ahe*</t>
  </si>
  <si>
    <t>e852aa09-a554-4185-be16-2341652247b8</t>
  </si>
  <si>
    <t>meadoau01</t>
  </si>
  <si>
    <t>Meadows</t>
  </si>
  <si>
    <t>meada001</t>
  </si>
  <si>
    <t>MEADOWS19950503A</t>
  </si>
  <si>
    <t>Meadows, Austin</t>
  </si>
  <si>
    <t>*02k18*</t>
  </si>
  <si>
    <t>meadopa01</t>
  </si>
  <si>
    <t>meadp001</t>
  </si>
  <si>
    <t>MEADOWS19991102A</t>
  </si>
  <si>
    <t>Meadows, Parker</t>
  </si>
  <si>
    <t>*04pmn*</t>
  </si>
  <si>
    <t>dc89c9e0-61b6-460e-bfe6-b60883a552c9</t>
  </si>
  <si>
    <t>meansjo01</t>
  </si>
  <si>
    <t>Means</t>
  </si>
  <si>
    <t>meanj001</t>
  </si>
  <si>
    <t>MEANS19930424A</t>
  </si>
  <si>
    <t>Means, John</t>
  </si>
  <si>
    <t>*03dim*</t>
  </si>
  <si>
    <t>239b2c22-5f23-4616-87a6-6413fbd22c92</t>
  </si>
  <si>
    <t>mearsni01</t>
  </si>
  <si>
    <t>Mears</t>
  </si>
  <si>
    <t>mearn001</t>
  </si>
  <si>
    <t>MEARS19961007A</t>
  </si>
  <si>
    <t>Mears, Nick</t>
  </si>
  <si>
    <t>*05a06*</t>
  </si>
  <si>
    <t>bbc8ae81-315c-4dce-a9cd-03a3f4dfa81a</t>
  </si>
  <si>
    <t>mechegi01</t>
  </si>
  <si>
    <t>Gil Meche</t>
  </si>
  <si>
    <t>Meche</t>
  </si>
  <si>
    <t>mechg001</t>
  </si>
  <si>
    <t>MECHE19780908A</t>
  </si>
  <si>
    <t>Meche, Gil</t>
  </si>
  <si>
    <t>*0005i*</t>
  </si>
  <si>
    <t>mecklwa01</t>
  </si>
  <si>
    <t>Meckler</t>
  </si>
  <si>
    <t>meckw001</t>
  </si>
  <si>
    <t>MECKLER20000421A</t>
  </si>
  <si>
    <t>Meckler, Wade</t>
  </si>
  <si>
    <t>*066cn*</t>
  </si>
  <si>
    <t>18dfc30f-43d8-4c20-ac06-33d90b684161</t>
  </si>
  <si>
    <t>medicto01</t>
  </si>
  <si>
    <t>Medica</t>
  </si>
  <si>
    <t>medit001</t>
  </si>
  <si>
    <t>MEDICA19880409A</t>
  </si>
  <si>
    <t>Medica, Tommy</t>
  </si>
  <si>
    <t>*02hn0*</t>
  </si>
  <si>
    <t>medinad01</t>
  </si>
  <si>
    <t>Medina</t>
  </si>
  <si>
    <t>media001</t>
  </si>
  <si>
    <t>MEDINA19961218A</t>
  </si>
  <si>
    <t>Medina, Adonis</t>
  </si>
  <si>
    <t>*03rrh*</t>
  </si>
  <si>
    <t>462221fa-6f00-4ac2-8645-83d3638cb505</t>
  </si>
  <si>
    <t>medinlu02</t>
  </si>
  <si>
    <t>Luis Medina</t>
  </si>
  <si>
    <t>medil002</t>
  </si>
  <si>
    <t>MEDINA19990503A</t>
  </si>
  <si>
    <t>Medina, Luis</t>
  </si>
  <si>
    <t>*03zlf*</t>
  </si>
  <si>
    <t>992860ff-9a68-4d74-89d1-885e925a8644</t>
  </si>
  <si>
    <t>medinyo01</t>
  </si>
  <si>
    <t>Yoervis Medina</t>
  </si>
  <si>
    <t>Yoervis</t>
  </si>
  <si>
    <t>mediy001</t>
  </si>
  <si>
    <t>MEDINA19880727A</t>
  </si>
  <si>
    <t>Medina, Yoervis</t>
  </si>
  <si>
    <t>*02zpq*</t>
  </si>
  <si>
    <t>medlekr01</t>
  </si>
  <si>
    <t>Kris Medlen</t>
  </si>
  <si>
    <t>Medlen</t>
  </si>
  <si>
    <t>medlk001</t>
  </si>
  <si>
    <t>MEDLEN19851007A</t>
  </si>
  <si>
    <t>Medlen, Kris</t>
  </si>
  <si>
    <t>meekev01</t>
  </si>
  <si>
    <t>Evan Meek</t>
  </si>
  <si>
    <t>Meek</t>
  </si>
  <si>
    <t>meeke001</t>
  </si>
  <si>
    <t>MEEK19830512A</t>
  </si>
  <si>
    <t>Meek, Evan</t>
  </si>
  <si>
    <t>*004f5*</t>
  </si>
  <si>
    <t>megiltr01</t>
  </si>
  <si>
    <t>Trevor Megill</t>
  </si>
  <si>
    <t>Megill</t>
  </si>
  <si>
    <t>megit001</t>
  </si>
  <si>
    <t>MEGILL19931205A</t>
  </si>
  <si>
    <t>Megill, Trevor</t>
  </si>
  <si>
    <t>*03dau*</t>
  </si>
  <si>
    <t>2f2e21ef-3018-41f8-916d-68f608ea253f</t>
  </si>
  <si>
    <t>megilty01</t>
  </si>
  <si>
    <t>Tylor</t>
  </si>
  <si>
    <t>megit002</t>
  </si>
  <si>
    <t>MEGILL19950728A</t>
  </si>
  <si>
    <t>Megill, Tylor</t>
  </si>
  <si>
    <t>*04ywk*</t>
  </si>
  <si>
    <t>576afa68-beb0-436d-9d62-434c0ac40dd5</t>
  </si>
  <si>
    <t>meidrch01</t>
  </si>
  <si>
    <t>Chase Meidroth</t>
  </si>
  <si>
    <t>Meidroth</t>
  </si>
  <si>
    <t>meidc001</t>
  </si>
  <si>
    <t>MEIDROTH20010723A</t>
  </si>
  <si>
    <t>Meidroth, Chase</t>
  </si>
  <si>
    <t>*0648n*</t>
  </si>
  <si>
    <t>ee77c5cc-c094-4ac9-92fb-db2ee66df066</t>
  </si>
  <si>
    <t>mejiaad01</t>
  </si>
  <si>
    <t>Adalberto Mejia</t>
  </si>
  <si>
    <t>Adalberto</t>
  </si>
  <si>
    <t>Mejia</t>
  </si>
  <si>
    <t>mejia001</t>
  </si>
  <si>
    <t>MEJIA19930620A</t>
  </si>
  <si>
    <t>Adalberto Mejía</t>
  </si>
  <si>
    <t>Mejia, Adalberto</t>
  </si>
  <si>
    <t>*029r4*</t>
  </si>
  <si>
    <t>mejiaer02</t>
  </si>
  <si>
    <t>Ernesto Mejia</t>
  </si>
  <si>
    <t>MEJIA19851202A</t>
  </si>
  <si>
    <t>Mejia, Ernesto</t>
  </si>
  <si>
    <t>*0279d*</t>
  </si>
  <si>
    <t>mejiaes01</t>
  </si>
  <si>
    <t>Esteban Mejia</t>
  </si>
  <si>
    <t>Esteban</t>
  </si>
  <si>
    <t>MEJIA20070307A</t>
  </si>
  <si>
    <t>Mejia, Esteban</t>
  </si>
  <si>
    <t>*06jfn*</t>
  </si>
  <si>
    <t>mejiafr01</t>
  </si>
  <si>
    <t>Francisco Mejia</t>
  </si>
  <si>
    <t>mejif001</t>
  </si>
  <si>
    <t>MEJIA19951027A</t>
  </si>
  <si>
    <t>Mejia, Francisco</t>
  </si>
  <si>
    <t>*03a95*</t>
  </si>
  <si>
    <t>08f86121-4ede-4938-a989-79b272f21db8</t>
  </si>
  <si>
    <t>mejiaje01</t>
  </si>
  <si>
    <t>Jenrry Mejia</t>
  </si>
  <si>
    <t>Jenrry</t>
  </si>
  <si>
    <t>mejij001</t>
  </si>
  <si>
    <t>Jenry Mejia</t>
  </si>
  <si>
    <t>MEJIA19891011A</t>
  </si>
  <si>
    <t>Mejia, Jenrry</t>
  </si>
  <si>
    <t>*01glq*</t>
  </si>
  <si>
    <t>mejiaje02</t>
  </si>
  <si>
    <t>J.C. Mejia</t>
  </si>
  <si>
    <t>Jean-Carlos Mejia</t>
  </si>
  <si>
    <t>mejij002</t>
  </si>
  <si>
    <t>MEJIA19960826A</t>
  </si>
  <si>
    <t>Mejia, J.C.</t>
  </si>
  <si>
    <t>*04o64*</t>
  </si>
  <si>
    <t>4d660c56-5f3e-42b4-bb6f-de151586b48d</t>
  </si>
  <si>
    <t>mejiaju01</t>
  </si>
  <si>
    <t>Juan Mejia</t>
  </si>
  <si>
    <t>mejij003</t>
  </si>
  <si>
    <t>MEJIA20000704A</t>
  </si>
  <si>
    <t>Mejia, Juan</t>
  </si>
  <si>
    <t>*060o9*</t>
  </si>
  <si>
    <t>1579d401-a50b-4495-ae41-4f26ca85995f</t>
  </si>
  <si>
    <t>mejiase01</t>
  </si>
  <si>
    <t>Mejias-Brean</t>
  </si>
  <si>
    <t>mejis001</t>
  </si>
  <si>
    <t>MEJIASBRE19910405A</t>
  </si>
  <si>
    <t>Mejias-Brean, Seth</t>
  </si>
  <si>
    <t>*02n19*</t>
  </si>
  <si>
    <t>melanma01</t>
  </si>
  <si>
    <t>Mark Melancon</t>
  </si>
  <si>
    <t>Melancon</t>
  </si>
  <si>
    <t>melam001</t>
  </si>
  <si>
    <t>MELANCON19850328A</t>
  </si>
  <si>
    <t>Melancon, Mark</t>
  </si>
  <si>
    <t>*01cyw*</t>
  </si>
  <si>
    <t>59e89588-61a0-42f0-b072-a333d2aea7e0</t>
  </si>
  <si>
    <t>melenmj01</t>
  </si>
  <si>
    <t>MJ</t>
  </si>
  <si>
    <t>Melendez</t>
  </si>
  <si>
    <t>melem001</t>
  </si>
  <si>
    <t>MELENDEZ19981129A</t>
  </si>
  <si>
    <t>Melendez, MJ</t>
  </si>
  <si>
    <t>*04eey*</t>
  </si>
  <si>
    <t>9525f114-ce9c-4366-a025-39d44b61c121</t>
  </si>
  <si>
    <t>meltoja01</t>
  </si>
  <si>
    <t>Jacob Melton</t>
  </si>
  <si>
    <t>Melton</t>
  </si>
  <si>
    <t>meltj001</t>
  </si>
  <si>
    <t>MELTON20000907A</t>
  </si>
  <si>
    <t>Melton, Jacob</t>
  </si>
  <si>
    <t>*061gx*</t>
  </si>
  <si>
    <t>6ec110ab-1f77-4b7a-91e1-4ec07c68185e</t>
  </si>
  <si>
    <t>meltotr01</t>
  </si>
  <si>
    <t>Troy Melton</t>
  </si>
  <si>
    <t>meltt001</t>
  </si>
  <si>
    <t>MELTON20001203A</t>
  </si>
  <si>
    <t>Melton, Troy</t>
  </si>
  <si>
    <t>*05uc4*</t>
  </si>
  <si>
    <t>melviti01</t>
  </si>
  <si>
    <t>Melville</t>
  </si>
  <si>
    <t>melvt001</t>
  </si>
  <si>
    <t>MELVILLE19891009A</t>
  </si>
  <si>
    <t>Melville, Tim</t>
  </si>
  <si>
    <t>*01sds*</t>
  </si>
  <si>
    <t>menacr01</t>
  </si>
  <si>
    <t>Cristian Mena</t>
  </si>
  <si>
    <t>Mena</t>
  </si>
  <si>
    <t>menac001</t>
  </si>
  <si>
    <t>MENA20021221A</t>
  </si>
  <si>
    <t>Mena, Cristian</t>
  </si>
  <si>
    <t>*05ita*</t>
  </si>
  <si>
    <t>15739db5-4051-4239-90d1-cd46ed421de5</t>
  </si>
  <si>
    <t>mendeyo01</t>
  </si>
  <si>
    <t>Yohander Mendez</t>
  </si>
  <si>
    <t>Yohander</t>
  </si>
  <si>
    <t>Mendez</t>
  </si>
  <si>
    <t>mendy001</t>
  </si>
  <si>
    <t>MENDEZ19950117A</t>
  </si>
  <si>
    <t>Mendez, Yohander</t>
  </si>
  <si>
    <t>*02i3c*</t>
  </si>
  <si>
    <t>mendida01</t>
  </si>
  <si>
    <t>Mendick</t>
  </si>
  <si>
    <t>mendd002</t>
  </si>
  <si>
    <t>MENDICK19930928A</t>
  </si>
  <si>
    <t>Mendick, Danny</t>
  </si>
  <si>
    <t>*03qxt*</t>
  </si>
  <si>
    <t>3534951b-058c-4b8d-948a-270ba02f1fd2</t>
  </si>
  <si>
    <t>mendolu01</t>
  </si>
  <si>
    <t>Luis Mendoza</t>
  </si>
  <si>
    <t>Mendoza</t>
  </si>
  <si>
    <t>mendl001</t>
  </si>
  <si>
    <t>MENDOZA19831031A</t>
  </si>
  <si>
    <t>Mendoza, Luis</t>
  </si>
  <si>
    <t>menesjo01</t>
  </si>
  <si>
    <t>Meneses</t>
  </si>
  <si>
    <t>menej001</t>
  </si>
  <si>
    <t>MENESES19920506A</t>
  </si>
  <si>
    <t>Meneses, Joey</t>
  </si>
  <si>
    <t>*03et7*</t>
  </si>
  <si>
    <t>8bee20e2-07ce-45a2-b326-ae877624959f</t>
  </si>
  <si>
    <t>menezco01</t>
  </si>
  <si>
    <t>Menez</t>
  </si>
  <si>
    <t>menec001</t>
  </si>
  <si>
    <t>MENEZ19950529A</t>
  </si>
  <si>
    <t>Menez, Conner</t>
  </si>
  <si>
    <t>*041ym*</t>
  </si>
  <si>
    <t>mengdda01</t>
  </si>
  <si>
    <t>Mengden</t>
  </si>
  <si>
    <t>mengd001</t>
  </si>
  <si>
    <t>MENGDEN19930219A</t>
  </si>
  <si>
    <t>Mengden, Daniel</t>
  </si>
  <si>
    <t>*03dav*</t>
  </si>
  <si>
    <t>2d160657-c924-40c2-8f23-ea50eba3cf2b</t>
  </si>
  <si>
    <t>mercami01</t>
  </si>
  <si>
    <t>Michael Mercado</t>
  </si>
  <si>
    <t>Mercado</t>
  </si>
  <si>
    <t>mercm002</t>
  </si>
  <si>
    <t>MERCADO19990415A</t>
  </si>
  <si>
    <t>Mercado, Michael</t>
  </si>
  <si>
    <t>*04eeq*</t>
  </si>
  <si>
    <t>5e2b4542-16d7-4c13-9d9b-1400788c1ece</t>
  </si>
  <si>
    <t>mercaos01</t>
  </si>
  <si>
    <t>Oscar Mercado</t>
  </si>
  <si>
    <t>merco003</t>
  </si>
  <si>
    <t>MERCADO19941216A</t>
  </si>
  <si>
    <t>Mercado, Oscar</t>
  </si>
  <si>
    <t>*02k19*</t>
  </si>
  <si>
    <t>mercejo03</t>
  </si>
  <si>
    <t>Jordy</t>
  </si>
  <si>
    <t>Mercer</t>
  </si>
  <si>
    <t>mercj002</t>
  </si>
  <si>
    <t>MERCER19860827A</t>
  </si>
  <si>
    <t>Mercer, Jordy</t>
  </si>
  <si>
    <t>*021u5*</t>
  </si>
  <si>
    <t>merceye01</t>
  </si>
  <si>
    <t>Yermin Mercedes</t>
  </si>
  <si>
    <t>Yermin</t>
  </si>
  <si>
    <t>Mercedes</t>
  </si>
  <si>
    <t>mercy001</t>
  </si>
  <si>
    <t>MERCEDES19930214A</t>
  </si>
  <si>
    <t>Mercedes, Yermin</t>
  </si>
  <si>
    <t>*0414s*</t>
  </si>
  <si>
    <t>merchje01</t>
  </si>
  <si>
    <t>Jesus Merchan</t>
  </si>
  <si>
    <t>Merchan</t>
  </si>
  <si>
    <t>MERCHAN19810326A</t>
  </si>
  <si>
    <t>Merchan, Jesus</t>
  </si>
  <si>
    <t>merrija01</t>
  </si>
  <si>
    <t>Jackson Merrill</t>
  </si>
  <si>
    <t>merrj002</t>
  </si>
  <si>
    <t>MERRILL20030419A</t>
  </si>
  <si>
    <t>Merrill, Jackson</t>
  </si>
  <si>
    <t>*05ua7*</t>
  </si>
  <si>
    <t>1be8b743-2d39-48d1-b513-7fe429d59425</t>
  </si>
  <si>
    <t>merriry01</t>
  </si>
  <si>
    <t>Ryan Merritt</t>
  </si>
  <si>
    <t>Merritt</t>
  </si>
  <si>
    <t>merrr001</t>
  </si>
  <si>
    <t>meriry01</t>
  </si>
  <si>
    <t>MERRITT19920221A</t>
  </si>
  <si>
    <t>Merritt, Ryan</t>
  </si>
  <si>
    <t>*02c2j*</t>
  </si>
  <si>
    <t>merriwh01</t>
  </si>
  <si>
    <t>Whit</t>
  </si>
  <si>
    <t>Merrifield</t>
  </si>
  <si>
    <t>merrw001</t>
  </si>
  <si>
    <t>MERRIFIEL19890124A</t>
  </si>
  <si>
    <t>Merrifield, Whit</t>
  </si>
  <si>
    <t>*02hjk*</t>
  </si>
  <si>
    <t>71a7e35f-d4fa-4bac-85c8-2665ab14bb6c</t>
  </si>
  <si>
    <t>merryju01</t>
  </si>
  <si>
    <t>Julian Merryweather</t>
  </si>
  <si>
    <t>Julian</t>
  </si>
  <si>
    <t>Merryweather</t>
  </si>
  <si>
    <t>merrj001</t>
  </si>
  <si>
    <t>MERRYWEAT19911014A</t>
  </si>
  <si>
    <t>Merryweather, Julian</t>
  </si>
  <si>
    <t>*03deo*</t>
  </si>
  <si>
    <t>999bb064-417d-4680-ad61-1ed3994aebe3</t>
  </si>
  <si>
    <t>mervima01</t>
  </si>
  <si>
    <t>Mervis</t>
  </si>
  <si>
    <t>mervm001</t>
  </si>
  <si>
    <t>MERVIS19980416A</t>
  </si>
  <si>
    <t>Mervis, Matt</t>
  </si>
  <si>
    <t>*05ojj*</t>
  </si>
  <si>
    <t>38a55969-0ee3-4fb5-82a7-274a6d651f3b</t>
  </si>
  <si>
    <t>mesame01</t>
  </si>
  <si>
    <t>Mesa</t>
  </si>
  <si>
    <t>mesam001</t>
  </si>
  <si>
    <t>MESA19870131A</t>
  </si>
  <si>
    <t>Mesa, Melky</t>
  </si>
  <si>
    <t>*025g6*</t>
  </si>
  <si>
    <t>mesavi01</t>
  </si>
  <si>
    <t>Victor Victor Mesa</t>
  </si>
  <si>
    <t>Victor Mesa</t>
  </si>
  <si>
    <t>mesav001</t>
  </si>
  <si>
    <t>MESAcubaV01</t>
  </si>
  <si>
    <t>Mesa, Victor Victor</t>
  </si>
  <si>
    <t>*04p2p*</t>
  </si>
  <si>
    <t>mesorde01</t>
  </si>
  <si>
    <t>Devin Mesoraco</t>
  </si>
  <si>
    <t>Devin</t>
  </si>
  <si>
    <t>Mesoraco</t>
  </si>
  <si>
    <t>mesod001</t>
  </si>
  <si>
    <t>MESORACO19880619A</t>
  </si>
  <si>
    <t>Mesoraco, Devin</t>
  </si>
  <si>
    <t>*01sv0*</t>
  </si>
  <si>
    <t>messipa01</t>
  </si>
  <si>
    <t>Parker Messick</t>
  </si>
  <si>
    <t>Messick</t>
  </si>
  <si>
    <t>messp001</t>
  </si>
  <si>
    <t>MESSICK20001026A</t>
  </si>
  <si>
    <t>Messick, Parker</t>
  </si>
  <si>
    <t>*05tzn*</t>
  </si>
  <si>
    <t>994db6ea-1578-48ea-9652-9a2cf378b413</t>
  </si>
  <si>
    <t>meyeral01</t>
  </si>
  <si>
    <t>Meyer</t>
  </si>
  <si>
    <t>meyea001</t>
  </si>
  <si>
    <t>MEYER19900103A</t>
  </si>
  <si>
    <t>Meyer, Alex</t>
  </si>
  <si>
    <t>meyerja01</t>
  </si>
  <si>
    <t>Meyers</t>
  </si>
  <si>
    <t>meyej002</t>
  </si>
  <si>
    <t>meyerja02</t>
  </si>
  <si>
    <t>MEYERS19960618A</t>
  </si>
  <si>
    <t>Meyers, Jake</t>
  </si>
  <si>
    <t>*04emt*</t>
  </si>
  <si>
    <t>9d57cc47-994b-4bc1-9e91-ec7d91eb0484</t>
  </si>
  <si>
    <t>meyerma01</t>
  </si>
  <si>
    <t>Max Meyer</t>
  </si>
  <si>
    <t>meyem001</t>
  </si>
  <si>
    <t>MEYER19990312A</t>
  </si>
  <si>
    <t>Meyer, Max</t>
  </si>
  <si>
    <t>*05a2d*</t>
  </si>
  <si>
    <t>b153ffa7-68f4-4a57-8a0e-8ed4a9dcbb25</t>
  </si>
  <si>
    <t>meyerno01</t>
  </si>
  <si>
    <t>Noble Meyer</t>
  </si>
  <si>
    <t>Noble</t>
  </si>
  <si>
    <t>MEYER20050110A</t>
  </si>
  <si>
    <t>Meyer, Noble</t>
  </si>
  <si>
    <t>*062yr*</t>
  </si>
  <si>
    <t>middlke01</t>
  </si>
  <si>
    <t>Keynan Middleton</t>
  </si>
  <si>
    <t>Keynan</t>
  </si>
  <si>
    <t>Middleton</t>
  </si>
  <si>
    <t>middk001</t>
  </si>
  <si>
    <t>MIDDLETON19930912A</t>
  </si>
  <si>
    <t>Middleton, Keynan</t>
  </si>
  <si>
    <t>*031av*</t>
  </si>
  <si>
    <t>ac3b3eb5-2a02-434e-abd1-bbed8cd2ddb2</t>
  </si>
  <si>
    <t>middlwi01</t>
  </si>
  <si>
    <t>Will Middlebrooks</t>
  </si>
  <si>
    <t>Middlebrooks</t>
  </si>
  <si>
    <t>middw001</t>
  </si>
  <si>
    <t>MIDDLEBRO19880909A</t>
  </si>
  <si>
    <t>Middlebrooks, Will</t>
  </si>
  <si>
    <t>mijarjo01</t>
  </si>
  <si>
    <t>Jose Mijares</t>
  </si>
  <si>
    <t>Mijares</t>
  </si>
  <si>
    <t>mijaj001</t>
  </si>
  <si>
    <t>MIJARES19841029A</t>
  </si>
  <si>
    <t>Mijares, Jose</t>
  </si>
  <si>
    <t>mikolmi01</t>
  </si>
  <si>
    <t>Mikolas</t>
  </si>
  <si>
    <t>mikom001</t>
  </si>
  <si>
    <t>MIKOLAS19880823A</t>
  </si>
  <si>
    <t>Mikolas, Miles</t>
  </si>
  <si>
    <t>*02h9r*</t>
  </si>
  <si>
    <t>e8d11de8-368a-4917-9530-4a394a83fd5d</t>
  </si>
  <si>
    <t>milesaa01</t>
  </si>
  <si>
    <t>Aaron Miles</t>
  </si>
  <si>
    <t>milea001</t>
  </si>
  <si>
    <t>MILES19761215A</t>
  </si>
  <si>
    <t>Miles, Aaron</t>
  </si>
  <si>
    <t>mileywa01</t>
  </si>
  <si>
    <t>Wade Miley</t>
  </si>
  <si>
    <t>Miley</t>
  </si>
  <si>
    <t>milew001</t>
  </si>
  <si>
    <t>MILEY19861113A</t>
  </si>
  <si>
    <t>Miley, Wade</t>
  </si>
  <si>
    <t>*01sev*</t>
  </si>
  <si>
    <t>b71606c1-411f-4945-814c-aaa30c021dad</t>
  </si>
  <si>
    <t>milladr01</t>
  </si>
  <si>
    <t>Millas</t>
  </si>
  <si>
    <t>milld003</t>
  </si>
  <si>
    <t>MILLAS19980115A</t>
  </si>
  <si>
    <t>Millas, Drew</t>
  </si>
  <si>
    <t>*0515f*</t>
  </si>
  <si>
    <t>0cd55ba0-8531-4fb1-85b9-869e46dad50b</t>
  </si>
  <si>
    <t>milleai01</t>
  </si>
  <si>
    <t>Aidan Miller</t>
  </si>
  <si>
    <t>Aidan</t>
  </si>
  <si>
    <t>Miller</t>
  </si>
  <si>
    <t>MILLER20040609A</t>
  </si>
  <si>
    <t>Miller, Aidan</t>
  </si>
  <si>
    <t>*05u36*</t>
  </si>
  <si>
    <t>7a6ff362-59a2-4f9c-bc05-b488f8a94e10</t>
  </si>
  <si>
    <t>millean01</t>
  </si>
  <si>
    <t>Andrew Miller</t>
  </si>
  <si>
    <t>milla002</t>
  </si>
  <si>
    <t>MILLER19850521A</t>
  </si>
  <si>
    <t>Miller, Andrew</t>
  </si>
  <si>
    <t>*000gm*</t>
  </si>
  <si>
    <t>a0560fda-62d8-494d-9ed1-f7a9fdb28c2f</t>
  </si>
  <si>
    <t>millebo06</t>
  </si>
  <si>
    <t>Bobby Miller</t>
  </si>
  <si>
    <t>millb005</t>
  </si>
  <si>
    <t>MILLER19990405A</t>
  </si>
  <si>
    <t>Miller, Bobby</t>
  </si>
  <si>
    <t>*05gwz*</t>
  </si>
  <si>
    <t>205129da-22cf-4584-b4d4-5a5786f96537</t>
  </si>
  <si>
    <t>millebr02</t>
  </si>
  <si>
    <t>millb002</t>
  </si>
  <si>
    <t>MILLER19891018A</t>
  </si>
  <si>
    <t>Miller, Brad</t>
  </si>
  <si>
    <t>*02brl*</t>
  </si>
  <si>
    <t>8fee3002-9bd8-41f4-8197-66f00c7c1b49</t>
  </si>
  <si>
    <t>millebr04</t>
  </si>
  <si>
    <t>Bryce Miller</t>
  </si>
  <si>
    <t>millb004</t>
  </si>
  <si>
    <t>MILLER19980823A</t>
  </si>
  <si>
    <t>Miller, Bryce</t>
  </si>
  <si>
    <t>*05vy6*</t>
  </si>
  <si>
    <t>f3d9c9ad-69b8-4081-8315-1b269f7dffeb</t>
  </si>
  <si>
    <t>milleer01</t>
  </si>
  <si>
    <t>Erik Miller</t>
  </si>
  <si>
    <t>mille002</t>
  </si>
  <si>
    <t>MILLER19980213A</t>
  </si>
  <si>
    <t>Miller, Erik</t>
  </si>
  <si>
    <t>*04y8z*</t>
  </si>
  <si>
    <t>f011ae7a-3a93-498a-857b-49cce6c15ee4</t>
  </si>
  <si>
    <t>milleja05</t>
  </si>
  <si>
    <t>Jared Miller</t>
  </si>
  <si>
    <t>MILLER19930821A</t>
  </si>
  <si>
    <t>Miller, Jared</t>
  </si>
  <si>
    <t>*03diq*</t>
  </si>
  <si>
    <t>milleji02</t>
  </si>
  <si>
    <t>Jim Miller</t>
  </si>
  <si>
    <t>millj105</t>
  </si>
  <si>
    <t>MILLER18801002A</t>
  </si>
  <si>
    <t>Miller, Jim</t>
  </si>
  <si>
    <t>milleju02</t>
  </si>
  <si>
    <t>millj002</t>
  </si>
  <si>
    <t>MILLER19770827A</t>
  </si>
  <si>
    <t>Miller, Justin</t>
  </si>
  <si>
    <t>*02hpu*</t>
  </si>
  <si>
    <t>millela02</t>
  </si>
  <si>
    <t>Lastings Milledge</t>
  </si>
  <si>
    <t>Lastings</t>
  </si>
  <si>
    <t>Milledge</t>
  </si>
  <si>
    <t>milll002</t>
  </si>
  <si>
    <t>MILLEDGE19850405A</t>
  </si>
  <si>
    <t>Milledge, Lastings</t>
  </si>
  <si>
    <t>millema03</t>
  </si>
  <si>
    <t>Mason Miller</t>
  </si>
  <si>
    <t>millm004</t>
  </si>
  <si>
    <t>MILLER19980824A</t>
  </si>
  <si>
    <t>Miller, Mason</t>
  </si>
  <si>
    <t>*05ucd*</t>
  </si>
  <si>
    <t>1c166356-1c7f-4f5a-9cb8-36cc41f75e65</t>
  </si>
  <si>
    <t>milleow01</t>
  </si>
  <si>
    <t>millo002</t>
  </si>
  <si>
    <t>MILLER19961115A</t>
  </si>
  <si>
    <t>Miller, Owen</t>
  </si>
  <si>
    <t>*04ppl*</t>
  </si>
  <si>
    <t>b38056ff-5bf1-40b7-80ce-1afd222262b8</t>
  </si>
  <si>
    <t>millesh01</t>
  </si>
  <si>
    <t>Shelby</t>
  </si>
  <si>
    <t>mills001</t>
  </si>
  <si>
    <t>MILLER19901010A</t>
  </si>
  <si>
    <t>Miller, Shelby</t>
  </si>
  <si>
    <t>*01sbv*</t>
  </si>
  <si>
    <t>0760d7a3-7235-46ff-9c70-07755b0e4df8</t>
  </si>
  <si>
    <t>millsal02</t>
  </si>
  <si>
    <t>Mills</t>
  </si>
  <si>
    <t>milla003</t>
  </si>
  <si>
    <t>MILLS19911130A</t>
  </si>
  <si>
    <t>Mills, Alec</t>
  </si>
  <si>
    <t>*02nbq*</t>
  </si>
  <si>
    <t>a09514da-05d5-4aaa-93dc-0371991b3f51</t>
  </si>
  <si>
    <t>millsbr02</t>
  </si>
  <si>
    <t>Brad Mills</t>
  </si>
  <si>
    <t>millb101</t>
  </si>
  <si>
    <t>MILLS19570119A</t>
  </si>
  <si>
    <t>Mills, Brad</t>
  </si>
  <si>
    <t>*01ccn*</t>
  </si>
  <si>
    <t>millwke01</t>
  </si>
  <si>
    <t>Kevin Millwood</t>
  </si>
  <si>
    <t>Millwood</t>
  </si>
  <si>
    <t>millk004</t>
  </si>
  <si>
    <t>MILLWOOD19741224A</t>
  </si>
  <si>
    <t>Millwood, Kevin</t>
  </si>
  <si>
    <t>milneho01</t>
  </si>
  <si>
    <t>Hoby</t>
  </si>
  <si>
    <t>Milner</t>
  </si>
  <si>
    <t>milnh001</t>
  </si>
  <si>
    <t>MILNER19910113A</t>
  </si>
  <si>
    <t>Milner, Hoby</t>
  </si>
  <si>
    <t>*02n0v*</t>
  </si>
  <si>
    <t>ec32393c-b883-4120-91f5-195a22daf945</t>
  </si>
  <si>
    <t>milonto01</t>
  </si>
  <si>
    <t>Tommy Milone</t>
  </si>
  <si>
    <t>Milone</t>
  </si>
  <si>
    <t>milot001</t>
  </si>
  <si>
    <t>MILONE19870216A</t>
  </si>
  <si>
    <t>Milone, Tommy</t>
  </si>
  <si>
    <t>*021ue*</t>
  </si>
  <si>
    <t>46bca5d5-4869-4c20-95e3-8cd0f4fd99bb</t>
  </si>
  <si>
    <t>minayju01</t>
  </si>
  <si>
    <t>Juan Minaya</t>
  </si>
  <si>
    <t>Minaya</t>
  </si>
  <si>
    <t>minaj001</t>
  </si>
  <si>
    <t>MINAYA19900918A</t>
  </si>
  <si>
    <t>Minaya, Juan</t>
  </si>
  <si>
    <t>*03yvx*</t>
  </si>
  <si>
    <t>4d7743e1-1490-47b4-af1d-98a27accb1d3</t>
  </si>
  <si>
    <t>minormi01</t>
  </si>
  <si>
    <t>Mike Minor</t>
  </si>
  <si>
    <t>Minor</t>
  </si>
  <si>
    <t>minom001</t>
  </si>
  <si>
    <t>MINOR19871226A</t>
  </si>
  <si>
    <t>Minor, Mike</t>
  </si>
  <si>
    <t>*01sej*</t>
  </si>
  <si>
    <t>a839420c-8a73-4605-9aa5-8cde99750013</t>
  </si>
  <si>
    <t>minteaj01</t>
  </si>
  <si>
    <t>A.J. Minter</t>
  </si>
  <si>
    <t>Minter</t>
  </si>
  <si>
    <t>minta001</t>
  </si>
  <si>
    <t>MINTER19930902A</t>
  </si>
  <si>
    <t>Minter, A.J.</t>
  </si>
  <si>
    <t>*03ppa*</t>
  </si>
  <si>
    <t>bd471a39-c2b2-478f-8e9b-ff8d537d1db9</t>
  </si>
  <si>
    <t>miranar01</t>
  </si>
  <si>
    <t>Ariel Miranda</t>
  </si>
  <si>
    <t>Miranda</t>
  </si>
  <si>
    <t>miraa002</t>
  </si>
  <si>
    <t>MIRANDAcubaA02</t>
  </si>
  <si>
    <t>Miranda, Ariel</t>
  </si>
  <si>
    <t>*03pdx*</t>
  </si>
  <si>
    <t>miranjo01</t>
  </si>
  <si>
    <t>miraj002</t>
  </si>
  <si>
    <t>MIRANDA19980629A</t>
  </si>
  <si>
    <t>Miranda, Jose</t>
  </si>
  <si>
    <t>*041qh*</t>
  </si>
  <si>
    <t>81274e5c-9005-491b-8a2f-d86766fe9aa1</t>
  </si>
  <si>
    <t>misioja01</t>
  </si>
  <si>
    <t>Jacob Misiorowski</t>
  </si>
  <si>
    <t>Misiorowski</t>
  </si>
  <si>
    <t>misij001</t>
  </si>
  <si>
    <t>MISIOROWS20020403A</t>
  </si>
  <si>
    <t>Misiorowski, Jacob</t>
  </si>
  <si>
    <t>*061yu*</t>
  </si>
  <si>
    <t>203a513c-9df3-4027-9c63-01e241b80571</t>
  </si>
  <si>
    <t>misneka01</t>
  </si>
  <si>
    <t>Kameron Misner</t>
  </si>
  <si>
    <t>Misner</t>
  </si>
  <si>
    <t>misnk001</t>
  </si>
  <si>
    <t>MISNER19980108A</t>
  </si>
  <si>
    <t>Misner, Kameron</t>
  </si>
  <si>
    <t>*04y9h*</t>
  </si>
  <si>
    <t>3c49cb82-70ec-465f-8487-adef8aeefb9a</t>
  </si>
  <si>
    <t>mitchbl01</t>
  </si>
  <si>
    <t>Blake Mitchell</t>
  </si>
  <si>
    <t>MITCHELL20040803A</t>
  </si>
  <si>
    <t>Mitchell, Blake</t>
  </si>
  <si>
    <t>*05y3q*</t>
  </si>
  <si>
    <t>mitchbr01</t>
  </si>
  <si>
    <t>mitcb001</t>
  </si>
  <si>
    <t>MITCHELL19910419A</t>
  </si>
  <si>
    <t>Mitchell, Bryan</t>
  </si>
  <si>
    <t>*025ki*</t>
  </si>
  <si>
    <t>mitchca01</t>
  </si>
  <si>
    <t>Cal</t>
  </si>
  <si>
    <t>mitcc002</t>
  </si>
  <si>
    <t>MITCHELL19990308A</t>
  </si>
  <si>
    <t>Mitchell, Cal</t>
  </si>
  <si>
    <t>*04eex*</t>
  </si>
  <si>
    <t>mitchdj01</t>
  </si>
  <si>
    <t>D.J. Mitchell</t>
  </si>
  <si>
    <t>mitcd001</t>
  </si>
  <si>
    <t>MITCHELL19870513A</t>
  </si>
  <si>
    <t>Mitchell, D.J.</t>
  </si>
  <si>
    <t>*01sxy*</t>
  </si>
  <si>
    <t>mitchga01</t>
  </si>
  <si>
    <t>mitcg001</t>
  </si>
  <si>
    <t>MITCHELL19980904A</t>
  </si>
  <si>
    <t>Mitchell, Garrett</t>
  </si>
  <si>
    <t>*04en7*</t>
  </si>
  <si>
    <t>b0aeb8ee-cd32-4c17-bb6e-11945dad481b</t>
  </si>
  <si>
    <t>mizeca01</t>
  </si>
  <si>
    <t>Mize</t>
  </si>
  <si>
    <t>mizec001</t>
  </si>
  <si>
    <t>MIZE19970501A</t>
  </si>
  <si>
    <t>Mize, Casey</t>
  </si>
  <si>
    <t>*04mlf*</t>
  </si>
  <si>
    <t>8796587f-c2a7-43db-ac6d-219715817dd4</t>
  </si>
  <si>
    <t>mlodzca01</t>
  </si>
  <si>
    <t>Carmen Mlodzinski</t>
  </si>
  <si>
    <t>Carmen</t>
  </si>
  <si>
    <t>Mlodzinski</t>
  </si>
  <si>
    <t>mlodc001</t>
  </si>
  <si>
    <t>MLODZINSKI19990219A</t>
  </si>
  <si>
    <t>Mlodzinski, Carmen</t>
  </si>
  <si>
    <t>*05a29*</t>
  </si>
  <si>
    <t>525d3213-9fbd-4e0f-946c-a312f6ea5e29</t>
  </si>
  <si>
    <t>molinjo01</t>
  </si>
  <si>
    <t>Jose Molina</t>
  </si>
  <si>
    <t>Molina</t>
  </si>
  <si>
    <t>molij001</t>
  </si>
  <si>
    <t>MOLINA19750603A</t>
  </si>
  <si>
    <t>Molina, Jose</t>
  </si>
  <si>
    <t>molinya01</t>
  </si>
  <si>
    <t>Yadier Molina</t>
  </si>
  <si>
    <t>moliy001</t>
  </si>
  <si>
    <t>MOLINA19820713A</t>
  </si>
  <si>
    <t>Molina, Yadier</t>
  </si>
  <si>
    <t>*000d8*</t>
  </si>
  <si>
    <t>mollsa01</t>
  </si>
  <si>
    <t>Sam Moll</t>
  </si>
  <si>
    <t>Moll</t>
  </si>
  <si>
    <t>molls001</t>
  </si>
  <si>
    <t>MOLL19920103A</t>
  </si>
  <si>
    <t>Moll, Sam</t>
  </si>
  <si>
    <t>*0311r*</t>
  </si>
  <si>
    <t>9b5676d8-e2cd-47af-82b2-e2e10bdabeb1</t>
  </si>
  <si>
    <t>monasan01</t>
  </si>
  <si>
    <t>Monasterio</t>
  </si>
  <si>
    <t>monaa001</t>
  </si>
  <si>
    <t>MONASTERI19970530A</t>
  </si>
  <si>
    <t>Monasterio, Andruw</t>
  </si>
  <si>
    <t>*04vvy*</t>
  </si>
  <si>
    <t>eb64ed85-7454-43cc-beed-8eb2a536e582</t>
  </si>
  <si>
    <t>moncayo01</t>
  </si>
  <si>
    <t>Yoan Moncada</t>
  </si>
  <si>
    <t>Moncada</t>
  </si>
  <si>
    <t>moncy001</t>
  </si>
  <si>
    <t>MONCADAcubaJ01</t>
  </si>
  <si>
    <t>Moncada, Yoan</t>
  </si>
  <si>
    <t>*03eet*</t>
  </si>
  <si>
    <t>6f6a8b94-501a-4e7d-95a4-4a308f3da19f</t>
  </si>
  <si>
    <t>mondera02</t>
  </si>
  <si>
    <t>Mondesi</t>
  </si>
  <si>
    <t>mondr002</t>
  </si>
  <si>
    <t>MONDESI19950727A</t>
  </si>
  <si>
    <t>Mondesi, Adalberto</t>
  </si>
  <si>
    <t>*02i3g*</t>
  </si>
  <si>
    <t>moniami01</t>
  </si>
  <si>
    <t>Moniak</t>
  </si>
  <si>
    <t>monim001</t>
  </si>
  <si>
    <t>MONIAK19980513A</t>
  </si>
  <si>
    <t>Moniak, Mickey</t>
  </si>
  <si>
    <t>*041e2*</t>
  </si>
  <si>
    <t>240fd1ab-fa84-4ff5-811a-fc4a533009f1</t>
  </si>
  <si>
    <t>montafr02</t>
  </si>
  <si>
    <t>Frankie</t>
  </si>
  <si>
    <t>Montas</t>
  </si>
  <si>
    <t>montf001</t>
  </si>
  <si>
    <t>Frankie Montas Jr.</t>
  </si>
  <si>
    <t>MONTAS19930321A</t>
  </si>
  <si>
    <t>Montas, Frankie</t>
  </si>
  <si>
    <t>*02yg3*</t>
  </si>
  <si>
    <t>Montas Jr., Frankie</t>
  </si>
  <si>
    <t>9c193ebf-2f11-4d45-a963-dd548caa6ddc</t>
  </si>
  <si>
    <t>monteco01</t>
  </si>
  <si>
    <t>Montes</t>
  </si>
  <si>
    <t>montc002</t>
  </si>
  <si>
    <t>MONTES19961007A</t>
  </si>
  <si>
    <t>Montes, Coco</t>
  </si>
  <si>
    <t>*04py7*</t>
  </si>
  <si>
    <t>a099e857-2ec3-45af-9052-982af7ddbcc6</t>
  </si>
  <si>
    <t>monteel01</t>
  </si>
  <si>
    <t>Elehuris</t>
  </si>
  <si>
    <t>Montero</t>
  </si>
  <si>
    <t>monte001</t>
  </si>
  <si>
    <t>MONTERO19980817A</t>
  </si>
  <si>
    <t>Montero, Elehuris</t>
  </si>
  <si>
    <t>*03seg*</t>
  </si>
  <si>
    <t>cc23b22d-7db6-4c3f-bf22-a64aa6f2e73c</t>
  </si>
  <si>
    <t>monteje01</t>
  </si>
  <si>
    <t>Jesus Montero</t>
  </si>
  <si>
    <t>montj003</t>
  </si>
  <si>
    <t>MONTERO19891128A</t>
  </si>
  <si>
    <t>Montero, Jesus</t>
  </si>
  <si>
    <t>*01cgm*</t>
  </si>
  <si>
    <t>monteke01</t>
  </si>
  <si>
    <t>Keider Montero</t>
  </si>
  <si>
    <t>Keider</t>
  </si>
  <si>
    <t>montk001</t>
  </si>
  <si>
    <t>MONTERO20000706A</t>
  </si>
  <si>
    <t>Montero, Keider</t>
  </si>
  <si>
    <t>*05a1v*</t>
  </si>
  <si>
    <t>2fa4a29c-301a-4d30-933c-7374b15395c2</t>
  </si>
  <si>
    <t>montela01</t>
  </si>
  <si>
    <t>Lazaro Montes</t>
  </si>
  <si>
    <t>Lazaro</t>
  </si>
  <si>
    <t>MONTES20041022A</t>
  </si>
  <si>
    <t>Montes, Lazaro</t>
  </si>
  <si>
    <t>*05rfc*</t>
  </si>
  <si>
    <t>montemi01</t>
  </si>
  <si>
    <t>Miguel Montero</t>
  </si>
  <si>
    <t>montm001</t>
  </si>
  <si>
    <t>MONTERO19830709A</t>
  </si>
  <si>
    <t>Montero, Miguel</t>
  </si>
  <si>
    <t>*000d0*</t>
  </si>
  <si>
    <t>montera01</t>
  </si>
  <si>
    <t>montr004</t>
  </si>
  <si>
    <t>MONTERO19901017A</t>
  </si>
  <si>
    <t>Montero, Rafael</t>
  </si>
  <si>
    <t>*02jhl*</t>
  </si>
  <si>
    <t>af158847-a522-4ad9-9fa0-59744ade468a</t>
  </si>
  <si>
    <t>montgbr01</t>
  </si>
  <si>
    <t>Braden Montgomery</t>
  </si>
  <si>
    <t>Montgomery</t>
  </si>
  <si>
    <t>MONTGOMERY20030416A</t>
  </si>
  <si>
    <t>Montgomery, Braden</t>
  </si>
  <si>
    <t>*05rcg*</t>
  </si>
  <si>
    <t>62d770e8-670a-4bb3-83da-e2b51e6b3567</t>
  </si>
  <si>
    <t>montgco01</t>
  </si>
  <si>
    <t>Colson Montgomery</t>
  </si>
  <si>
    <t>Colson</t>
  </si>
  <si>
    <t>montc004</t>
  </si>
  <si>
    <t>MONTGOMERY20020227A</t>
  </si>
  <si>
    <t>Montgomery, Colson</t>
  </si>
  <si>
    <t>*05rch*</t>
  </si>
  <si>
    <t>91edd57f-71ec-4b72-b237-ba2e0b8659c1</t>
  </si>
  <si>
    <t>montgjo01</t>
  </si>
  <si>
    <t>montj004</t>
  </si>
  <si>
    <t>MONTGOMER19921227A</t>
  </si>
  <si>
    <t>Montgomery, Jordan</t>
  </si>
  <si>
    <t>*03dbo*</t>
  </si>
  <si>
    <t>6b9ec3c1-875e-4797-adb6-a4a721e95fa5</t>
  </si>
  <si>
    <t>montgma01</t>
  </si>
  <si>
    <t>Mason Montgomery</t>
  </si>
  <si>
    <t>montm003</t>
  </si>
  <si>
    <t>MONTGOMERY20000617A</t>
  </si>
  <si>
    <t>Montgomery, Mason</t>
  </si>
  <si>
    <t>*05y2k*</t>
  </si>
  <si>
    <t>b445b42f-b895-4bc3-9a54-88e9c2bd370f</t>
  </si>
  <si>
    <t>montgmi01</t>
  </si>
  <si>
    <t>Michael Montgomery</t>
  </si>
  <si>
    <t>montm002</t>
  </si>
  <si>
    <t>MONTGOMER19890701A</t>
  </si>
  <si>
    <t>Montgomery, Mike</t>
  </si>
  <si>
    <t>Montgomery, Michael</t>
  </si>
  <si>
    <t>*01s9g*</t>
  </si>
  <si>
    <t>mooread01</t>
  </si>
  <si>
    <t>Adam Moore</t>
  </si>
  <si>
    <t>Moore</t>
  </si>
  <si>
    <t>moora001</t>
  </si>
  <si>
    <t>MOORE19840508A</t>
  </si>
  <si>
    <t>Moore, Adam</t>
  </si>
  <si>
    <t>*01ciy*</t>
  </si>
  <si>
    <t>moorean02</t>
  </si>
  <si>
    <t>Andrew Moore</t>
  </si>
  <si>
    <t>moora002</t>
  </si>
  <si>
    <t>MOORE19940602A</t>
  </si>
  <si>
    <t>Moore, Andrew</t>
  </si>
  <si>
    <t>*03pp8*</t>
  </si>
  <si>
    <t>moorech03</t>
  </si>
  <si>
    <t>Christian Moore</t>
  </si>
  <si>
    <t>moorc002</t>
  </si>
  <si>
    <t>MOORE20021021A</t>
  </si>
  <si>
    <t>Moore, Christian</t>
  </si>
  <si>
    <t>*06cq8*</t>
  </si>
  <si>
    <t>29f4a23e-98e8-4e54-81ab-a05d18958356</t>
  </si>
  <si>
    <t>mooredy01</t>
  </si>
  <si>
    <t>moord002</t>
  </si>
  <si>
    <t>MOORE19920802A</t>
  </si>
  <si>
    <t>Moore, Dylan</t>
  </si>
  <si>
    <t>*03qml*</t>
  </si>
  <si>
    <t>90cde24e-8429-49de-b48a-b3ae10914aeb</t>
  </si>
  <si>
    <t>moorema02</t>
  </si>
  <si>
    <t>Matt Moore</t>
  </si>
  <si>
    <t>moorm003</t>
  </si>
  <si>
    <t>MOORE19890618A</t>
  </si>
  <si>
    <t>Moore, Matt</t>
  </si>
  <si>
    <t>*01fug*</t>
  </si>
  <si>
    <t>d3e223df-840b-480a-8db2-87b113d672b0</t>
  </si>
  <si>
    <t>mooresc02</t>
  </si>
  <si>
    <t>Scott Moore</t>
  </si>
  <si>
    <t>moors001</t>
  </si>
  <si>
    <t>MOORE19831117A</t>
  </si>
  <si>
    <t>Moore, Scott</t>
  </si>
  <si>
    <t>moorety01</t>
  </si>
  <si>
    <t>Tyler Moore</t>
  </si>
  <si>
    <t>moort002</t>
  </si>
  <si>
    <t>MOORE19870130A</t>
  </si>
  <si>
    <t>Moore, Tyler</t>
  </si>
  <si>
    <t>*021uk*</t>
  </si>
  <si>
    <t>moralem01</t>
  </si>
  <si>
    <t>Emil Morales</t>
  </si>
  <si>
    <t>Emil</t>
  </si>
  <si>
    <t>Morales</t>
  </si>
  <si>
    <t>MORALES20060922A</t>
  </si>
  <si>
    <t>Morales, Emil</t>
  </si>
  <si>
    <t>*06ibo*</t>
  </si>
  <si>
    <t>moralfr01</t>
  </si>
  <si>
    <t>Franklin Morales</t>
  </si>
  <si>
    <t>moraf001</t>
  </si>
  <si>
    <t>MORALES19860124A</t>
  </si>
  <si>
    <t>Morales, Franklin</t>
  </si>
  <si>
    <t>*000nm*</t>
  </si>
  <si>
    <t>moralke01</t>
  </si>
  <si>
    <t>Kendrys Morales</t>
  </si>
  <si>
    <t>Kendrys</t>
  </si>
  <si>
    <t>morak001</t>
  </si>
  <si>
    <t>MORALES19830620A</t>
  </si>
  <si>
    <t>Morales, Kendrys</t>
  </si>
  <si>
    <t>morallu01</t>
  </si>
  <si>
    <t>Luis Morales</t>
  </si>
  <si>
    <t>moral001</t>
  </si>
  <si>
    <t>MORALES20020924A</t>
  </si>
  <si>
    <t>Morales, Luis</t>
  </si>
  <si>
    <t>*0662m*</t>
  </si>
  <si>
    <t>morame01</t>
  </si>
  <si>
    <t>Melvin Mora</t>
  </si>
  <si>
    <t>Melvin</t>
  </si>
  <si>
    <t>Mora</t>
  </si>
  <si>
    <t>moram002</t>
  </si>
  <si>
    <t>MORA19720202A</t>
  </si>
  <si>
    <t>Mora, Melvin</t>
  </si>
  <si>
    <t>moranco01</t>
  </si>
  <si>
    <t>Moran</t>
  </si>
  <si>
    <t>morac001</t>
  </si>
  <si>
    <t>MORAN19921001A</t>
  </si>
  <si>
    <t>Moran, Colin</t>
  </si>
  <si>
    <t>*026l2*</t>
  </si>
  <si>
    <t>60c2526b-a540-49ab-aa52-3e6e6ee30c9d</t>
  </si>
  <si>
    <t>moranjo01</t>
  </si>
  <si>
    <t>Jovani Moran</t>
  </si>
  <si>
    <t>Jovani</t>
  </si>
  <si>
    <t>moraj003</t>
  </si>
  <si>
    <t>MORAN19970424A</t>
  </si>
  <si>
    <t>Moran, Jovani</t>
  </si>
  <si>
    <t>*03qmm*</t>
  </si>
  <si>
    <t>c4a14506-a68c-4317-bd37-0cee95d13074</t>
  </si>
  <si>
    <t>morejad01</t>
  </si>
  <si>
    <t>Morejon</t>
  </si>
  <si>
    <t>morea001</t>
  </si>
  <si>
    <t>MOREJON19990227A</t>
  </si>
  <si>
    <t>Morejon, Adrian</t>
  </si>
  <si>
    <t>*043ia*</t>
  </si>
  <si>
    <t>1ec39018-d44e-4102-9801-692cc818c8ec</t>
  </si>
  <si>
    <t>morelbr01</t>
  </si>
  <si>
    <t>Brent Morel</t>
  </si>
  <si>
    <t>Morel</t>
  </si>
  <si>
    <t>moreb001</t>
  </si>
  <si>
    <t>MOREL19870421A</t>
  </si>
  <si>
    <t>Morel, Brent</t>
  </si>
  <si>
    <t>*01fd4*</t>
  </si>
  <si>
    <t>morelch01</t>
  </si>
  <si>
    <t>Christopher</t>
  </si>
  <si>
    <t>morec001</t>
  </si>
  <si>
    <t>MOREL19990624A</t>
  </si>
  <si>
    <t>Morel, Christopher</t>
  </si>
  <si>
    <t>*04pbp*</t>
  </si>
  <si>
    <t>5018ee6e-2c4f-4203-af93-b06932d647f6</t>
  </si>
  <si>
    <t>morelmi01</t>
  </si>
  <si>
    <t>Mitch Moreland</t>
  </si>
  <si>
    <t>Moreland</t>
  </si>
  <si>
    <t>morem001</t>
  </si>
  <si>
    <t>MORELAND19850906A</t>
  </si>
  <si>
    <t>Moreland, Mitch</t>
  </si>
  <si>
    <t>*01scf*</t>
  </si>
  <si>
    <t>morenga01</t>
  </si>
  <si>
    <t>Moreno</t>
  </si>
  <si>
    <t>moreg001</t>
  </si>
  <si>
    <t>MORENO20000214A</t>
  </si>
  <si>
    <t>Moreno, Gabriel</t>
  </si>
  <si>
    <t>*04s1g*</t>
  </si>
  <si>
    <t>0dbbf59d-99a6-41ee-920a-1ddfa1c4dd26</t>
  </si>
  <si>
    <t>moretda01</t>
  </si>
  <si>
    <t>Dauri Moreta</t>
  </si>
  <si>
    <t>Dauri</t>
  </si>
  <si>
    <t>Moreta</t>
  </si>
  <si>
    <t>mored002</t>
  </si>
  <si>
    <t>MORETA19960415A</t>
  </si>
  <si>
    <t>Moreta, Dauri</t>
  </si>
  <si>
    <t>*05tux*</t>
  </si>
  <si>
    <t>887069d2-5fb8-44bf-9fcc-47d95b55e8a6</t>
  </si>
  <si>
    <t>morgaad01</t>
  </si>
  <si>
    <t>Morgan</t>
  </si>
  <si>
    <t>morga001</t>
  </si>
  <si>
    <t>MORGAN19900227A</t>
  </si>
  <si>
    <t>Morgan, Adam</t>
  </si>
  <si>
    <t>*02bsb*</t>
  </si>
  <si>
    <t>morgada01</t>
  </si>
  <si>
    <t>David Morgan</t>
  </si>
  <si>
    <t>morgd001</t>
  </si>
  <si>
    <t>MORGAN19991026A</t>
  </si>
  <si>
    <t>Morgan, David</t>
  </si>
  <si>
    <t>*066a8*</t>
  </si>
  <si>
    <t>c241538d-5f45-4bbe-a664-8f5cab6b67f6</t>
  </si>
  <si>
    <t>morgael01</t>
  </si>
  <si>
    <t>Eli</t>
  </si>
  <si>
    <t>Elijah Morgan</t>
  </si>
  <si>
    <t>morge001</t>
  </si>
  <si>
    <t>MORGAN19960513A</t>
  </si>
  <si>
    <t>Morgan, Eli</t>
  </si>
  <si>
    <t>*04eiw*</t>
  </si>
  <si>
    <t>18d195b8-e369-4097-9d47-18490da553b6</t>
  </si>
  <si>
    <t>morgany01</t>
  </si>
  <si>
    <t>Nyjer Morgan</t>
  </si>
  <si>
    <t>Nyjer</t>
  </si>
  <si>
    <t>morgn001</t>
  </si>
  <si>
    <t>MORGAN19800702A</t>
  </si>
  <si>
    <t>Morgan, Nyjer</t>
  </si>
  <si>
    <t>*000lq*</t>
  </si>
  <si>
    <t>morgatr01</t>
  </si>
  <si>
    <t>Tre' Morgan</t>
  </si>
  <si>
    <t>Tre'</t>
  </si>
  <si>
    <t>MORGAN20020716A</t>
  </si>
  <si>
    <t>Morgan, Tre'</t>
  </si>
  <si>
    <t>*05wrt*</t>
  </si>
  <si>
    <t>moriish01</t>
  </si>
  <si>
    <t>Shotaro Morii</t>
  </si>
  <si>
    <t>Shotaro</t>
  </si>
  <si>
    <t>Morii</t>
  </si>
  <si>
    <t>MORII20061215A</t>
  </si>
  <si>
    <t>Morii, Shotaro</t>
  </si>
  <si>
    <t>*06r8u*</t>
  </si>
  <si>
    <t>morimsh01</t>
  </si>
  <si>
    <t>Morimando</t>
  </si>
  <si>
    <t>moris001</t>
  </si>
  <si>
    <t>MORIMANDO19921120A</t>
  </si>
  <si>
    <t>Morimando, Shawn</t>
  </si>
  <si>
    <t>*02c50*</t>
  </si>
  <si>
    <t>morinmi01</t>
  </si>
  <si>
    <t>Mike Morin</t>
  </si>
  <si>
    <t>Morin</t>
  </si>
  <si>
    <t>morim002</t>
  </si>
  <si>
    <t>MORIN19910503A</t>
  </si>
  <si>
    <t>Morin, Mike</t>
  </si>
  <si>
    <t>*02n4y*</t>
  </si>
  <si>
    <t>morneju01</t>
  </si>
  <si>
    <t>Justin Morneau</t>
  </si>
  <si>
    <t>Morneau</t>
  </si>
  <si>
    <t>mornj001</t>
  </si>
  <si>
    <t>MORNEAU19810515A</t>
  </si>
  <si>
    <t>Morneau, Justin</t>
  </si>
  <si>
    <t>morofma01</t>
  </si>
  <si>
    <t>Moroff</t>
  </si>
  <si>
    <t>morom001</t>
  </si>
  <si>
    <t>MOROFF19930513A</t>
  </si>
  <si>
    <t>Moroff, Max</t>
  </si>
  <si>
    <t>*02n7i*</t>
  </si>
  <si>
    <t>moronre01</t>
  </si>
  <si>
    <t>Reyes</t>
  </si>
  <si>
    <t>Moronta</t>
  </si>
  <si>
    <t>moror001</t>
  </si>
  <si>
    <t>MORONTA19930106A</t>
  </si>
  <si>
    <t>Moronta, Reyes</t>
  </si>
  <si>
    <t>*042uz*</t>
  </si>
  <si>
    <t>643640a2-6958-49eb-b569-9579cc65c392</t>
  </si>
  <si>
    <t>morrian01</t>
  </si>
  <si>
    <t>Andrew Morris</t>
  </si>
  <si>
    <t>Morris</t>
  </si>
  <si>
    <t>MORRIS20010901A</t>
  </si>
  <si>
    <t>Morris, Andrew</t>
  </si>
  <si>
    <t>*0648r*</t>
  </si>
  <si>
    <t>b923cef1-29e1-42cd-9932-d0df8e2abd8d</t>
  </si>
  <si>
    <t>morribr01</t>
  </si>
  <si>
    <t>morrb002</t>
  </si>
  <si>
    <t>MORRIS19870328A</t>
  </si>
  <si>
    <t>Morris, Bryan</t>
  </si>
  <si>
    <t>*01c5t*</t>
  </si>
  <si>
    <t>morrico01</t>
  </si>
  <si>
    <t>Cody Morris</t>
  </si>
  <si>
    <t>morrc001</t>
  </si>
  <si>
    <t>MORRIS19961104A</t>
  </si>
  <si>
    <t>Morris, Cody</t>
  </si>
  <si>
    <t>*04ps8*</t>
  </si>
  <si>
    <t>b31c9187-0157-4be2-85aa-54ef274ed165</t>
  </si>
  <si>
    <t>morrilo01</t>
  </si>
  <si>
    <t>Logan Morrison</t>
  </si>
  <si>
    <t>Morrison</t>
  </si>
  <si>
    <t>morrl001</t>
  </si>
  <si>
    <t>MORRISON19870825A</t>
  </si>
  <si>
    <t>Morrison, Logan</t>
  </si>
  <si>
    <t>*01cdh*</t>
  </si>
  <si>
    <t>morrobr01</t>
  </si>
  <si>
    <t>Brandon Morrow</t>
  </si>
  <si>
    <t>Morrow</t>
  </si>
  <si>
    <t>morrb001</t>
  </si>
  <si>
    <t>MORROW19840726A</t>
  </si>
  <si>
    <t>Morrow, Brandon</t>
  </si>
  <si>
    <t>*000e3*</t>
  </si>
  <si>
    <t>morsemi01</t>
  </si>
  <si>
    <t>Michael Morse</t>
  </si>
  <si>
    <t>Morse</t>
  </si>
  <si>
    <t>morsm001</t>
  </si>
  <si>
    <t>MORSE19820322A</t>
  </si>
  <si>
    <t>Morse, Michael</t>
  </si>
  <si>
    <t>*000to*</t>
  </si>
  <si>
    <t>mortoch02</t>
  </si>
  <si>
    <t>Charlie Morton</t>
  </si>
  <si>
    <t>Morton</t>
  </si>
  <si>
    <t>mortc101</t>
  </si>
  <si>
    <t>MORTON19831012A</t>
  </si>
  <si>
    <t>Morton, Charlie</t>
  </si>
  <si>
    <t>*005jn*</t>
  </si>
  <si>
    <t>016e6ea3-cd97-4d7d-b6e6-132296c1be7f</t>
  </si>
  <si>
    <t>moscogu01</t>
  </si>
  <si>
    <t>Guillermo Moscoso</t>
  </si>
  <si>
    <t>Moscoso</t>
  </si>
  <si>
    <t>moscg001</t>
  </si>
  <si>
    <t>MOSCOSO19831114A</t>
  </si>
  <si>
    <t>Moscoso, Guillermo</t>
  </si>
  <si>
    <t>moseldu01</t>
  </si>
  <si>
    <t>Dustin Moseley</t>
  </si>
  <si>
    <t>Moseley</t>
  </si>
  <si>
    <t>mosed001</t>
  </si>
  <si>
    <t>MOSELEY19811226A</t>
  </si>
  <si>
    <t>Moseley, Dustin</t>
  </si>
  <si>
    <t>mossbr01</t>
  </si>
  <si>
    <t>Brandon Moss</t>
  </si>
  <si>
    <t>Moss</t>
  </si>
  <si>
    <t>mossb001</t>
  </si>
  <si>
    <t>MOSS19830916A</t>
  </si>
  <si>
    <t>Moss, Brandon</t>
  </si>
  <si>
    <t>*000bi*</t>
  </si>
  <si>
    <t>motagu01</t>
  </si>
  <si>
    <t>Guillermo Mota</t>
  </si>
  <si>
    <t>Mota</t>
  </si>
  <si>
    <t>motag001</t>
  </si>
  <si>
    <t>MOTA19730725A</t>
  </si>
  <si>
    <t>Mota, Guillermo</t>
  </si>
  <si>
    <t>motteja01</t>
  </si>
  <si>
    <t>Jason Motte</t>
  </si>
  <si>
    <t>Motte</t>
  </si>
  <si>
    <t>mottj001</t>
  </si>
  <si>
    <t>MOTTE19820622A</t>
  </si>
  <si>
    <t>Motte, Jason</t>
  </si>
  <si>
    <t>*013vu*</t>
  </si>
  <si>
    <t>motteta01</t>
  </si>
  <si>
    <t>Motter</t>
  </si>
  <si>
    <t>mottt001</t>
  </si>
  <si>
    <t>MOTTER19890918A</t>
  </si>
  <si>
    <t>Motter, Taylor</t>
  </si>
  <si>
    <t>*02c3w*</t>
  </si>
  <si>
    <t>mountry01</t>
  </si>
  <si>
    <t>Mountcastle</t>
  </si>
  <si>
    <t>mounr001</t>
  </si>
  <si>
    <t>MOUNTCAST19970218A</t>
  </si>
  <si>
    <t>Mountcastle, Ryan</t>
  </si>
  <si>
    <t>*03pjl*</t>
  </si>
  <si>
    <t>40ad0d8a-7d1e-4372-87b5-f6b13aa4e125</t>
  </si>
  <si>
    <t>moustmi01</t>
  </si>
  <si>
    <t>Mike Moustakas</t>
  </si>
  <si>
    <t>Moustakas</t>
  </si>
  <si>
    <t>mousm001</t>
  </si>
  <si>
    <t>MOUSTAKAS19880911A</t>
  </si>
  <si>
    <t>Moustakas, Mike</t>
  </si>
  <si>
    <t>*01c2r*</t>
  </si>
  <si>
    <t>e7fe28ec-f755-4388-9983-4194db231af7</t>
  </si>
  <si>
    <t>moyaga01</t>
  </si>
  <si>
    <t>Gabriel Moya</t>
  </si>
  <si>
    <t>Moya</t>
  </si>
  <si>
    <t>moyag001</t>
  </si>
  <si>
    <t>MOYA19950109A</t>
  </si>
  <si>
    <t>Moya, Gariel</t>
  </si>
  <si>
    <t>Gariel Moya</t>
  </si>
  <si>
    <t>Moya, Gabriel</t>
  </si>
  <si>
    <t>*04fft*</t>
  </si>
  <si>
    <t>moyast01</t>
  </si>
  <si>
    <t>moyas001</t>
  </si>
  <si>
    <t>MOYA19910908A</t>
  </si>
  <si>
    <t>Steven Moyà</t>
  </si>
  <si>
    <t>Moya, Steven</t>
  </si>
  <si>
    <t>*021uu*</t>
  </si>
  <si>
    <t>moylape01</t>
  </si>
  <si>
    <t>Peter Moylan</t>
  </si>
  <si>
    <t>Moylan</t>
  </si>
  <si>
    <t>moylp001</t>
  </si>
  <si>
    <t>MOYLAN19760212A</t>
  </si>
  <si>
    <t>Moylan, Peter</t>
  </si>
  <si>
    <t>mujiced01</t>
  </si>
  <si>
    <t>Edward Mujica</t>
  </si>
  <si>
    <t>Mujica</t>
  </si>
  <si>
    <t>mujie001</t>
  </si>
  <si>
    <t>MUJICA19840510A</t>
  </si>
  <si>
    <t>Mujica, Edward</t>
  </si>
  <si>
    <t>*000q8*</t>
  </si>
  <si>
    <t>mulleky01</t>
  </si>
  <si>
    <t>Muller</t>
  </si>
  <si>
    <t>mullk001</t>
  </si>
  <si>
    <t>MULLER19971007A</t>
  </si>
  <si>
    <t>Muller, Kyle</t>
  </si>
  <si>
    <t>*041q4*</t>
  </si>
  <si>
    <t>a99fa278-a7b7-48fa-b2ce-9c7317b0fe49</t>
  </si>
  <si>
    <t>mullice01</t>
  </si>
  <si>
    <t>Cedric</t>
  </si>
  <si>
    <t>Mullins</t>
  </si>
  <si>
    <t>mullc002</t>
  </si>
  <si>
    <t>MULLINS19941001A</t>
  </si>
  <si>
    <t>Mullins, Cedric</t>
  </si>
  <si>
    <t>Cedric Mullins II</t>
  </si>
  <si>
    <t>*03qr0*</t>
  </si>
  <si>
    <t>8c985d6e-166a-49a7-9ab4-cfbc6dcea210</t>
  </si>
  <si>
    <t>muncyma01</t>
  </si>
  <si>
    <t>Muncy</t>
  </si>
  <si>
    <t>muncm001</t>
  </si>
  <si>
    <t>MUNCY19900825A</t>
  </si>
  <si>
    <t>Muncy, Max</t>
  </si>
  <si>
    <t>*02mzg*</t>
  </si>
  <si>
    <t>197b7f78-3fde-417c-9947-ad8be39eb77c</t>
  </si>
  <si>
    <t>muncyma02</t>
  </si>
  <si>
    <t>muncm002</t>
  </si>
  <si>
    <t>MUNCY20020825A</t>
  </si>
  <si>
    <t>*05t9l*</t>
  </si>
  <si>
    <t>munozan01</t>
  </si>
  <si>
    <t>Andres Munoz</t>
  </si>
  <si>
    <t>Munoz</t>
  </si>
  <si>
    <t>munoa002</t>
  </si>
  <si>
    <t>MUNOZ19990116A</t>
  </si>
  <si>
    <t>Munoz, Andres</t>
  </si>
  <si>
    <t>*0403o*</t>
  </si>
  <si>
    <t>fb6ee5f9-dff4-4772-812a-f2b77c3353fc</t>
  </si>
  <si>
    <t>munozro01</t>
  </si>
  <si>
    <t>Roddery Munoz</t>
  </si>
  <si>
    <t>Roddery</t>
  </si>
  <si>
    <t>munor001</t>
  </si>
  <si>
    <t>MUNOZ20000414A</t>
  </si>
  <si>
    <t>Munoz, Roddery</t>
  </si>
  <si>
    <t>*05ss9*</t>
  </si>
  <si>
    <t>7bb680f0-0652-4762-a062-04b951cd6adf</t>
  </si>
  <si>
    <t>munozya01</t>
  </si>
  <si>
    <t>Yairo Munoz</t>
  </si>
  <si>
    <t>Yairo</t>
  </si>
  <si>
    <t>munoy001</t>
  </si>
  <si>
    <t>MUNOZ19950123A</t>
  </si>
  <si>
    <t>Munoz, Yairo</t>
  </si>
  <si>
    <t>*03kux*</t>
  </si>
  <si>
    <t>murakmu01</t>
  </si>
  <si>
    <t>Munetaka Murakami</t>
  </si>
  <si>
    <t>Munetaka</t>
  </si>
  <si>
    <t>Murakami</t>
  </si>
  <si>
    <t>MURAKAMI20000202A</t>
  </si>
  <si>
    <t>Murakami, Munetaka</t>
  </si>
  <si>
    <t>*05y3u*</t>
  </si>
  <si>
    <t>f4d33fc9-1a37-493a-bcf5-9d9a21c4985e</t>
  </si>
  <si>
    <t>murfepe01</t>
  </si>
  <si>
    <t>Penn Murfee</t>
  </si>
  <si>
    <t>Penn</t>
  </si>
  <si>
    <t>Murfee</t>
  </si>
  <si>
    <t>murfp001</t>
  </si>
  <si>
    <t>MURFEE19940502A</t>
  </si>
  <si>
    <t>Murfee, Penn</t>
  </si>
  <si>
    <t>*05a07*</t>
  </si>
  <si>
    <t>5e5f1e1a-da81-4dcf-9061-8b60dad0ca49</t>
  </si>
  <si>
    <t>murphch01</t>
  </si>
  <si>
    <t>Chris Murphy</t>
  </si>
  <si>
    <t>Murphy</t>
  </si>
  <si>
    <t>murpc001</t>
  </si>
  <si>
    <t>MURPHY19980605A</t>
  </si>
  <si>
    <t>Murphy, Chris</t>
  </si>
  <si>
    <t>*0514m*</t>
  </si>
  <si>
    <t>805dac3e-2a84-41a6-b63c-3cac63e70ba3</t>
  </si>
  <si>
    <t>murphda07</t>
  </si>
  <si>
    <t>David Murphy</t>
  </si>
  <si>
    <t>murpd005</t>
  </si>
  <si>
    <t>MURPHY19811018A</t>
  </si>
  <si>
    <t>Murphy, David</t>
  </si>
  <si>
    <t>*00018*</t>
  </si>
  <si>
    <t>murphda08</t>
  </si>
  <si>
    <t>Daniel Murphy</t>
  </si>
  <si>
    <t>murpd006</t>
  </si>
  <si>
    <t>MURPHY19850104A</t>
  </si>
  <si>
    <t>Murphy, Daniel</t>
  </si>
  <si>
    <t>*00um9*</t>
  </si>
  <si>
    <t>murphjr01</t>
  </si>
  <si>
    <t>John Ryan</t>
  </si>
  <si>
    <t>murpj001</t>
  </si>
  <si>
    <t>J.R. Murphy</t>
  </si>
  <si>
    <t>MURPHY19910513A</t>
  </si>
  <si>
    <t>Murphy, John Ryan</t>
  </si>
  <si>
    <t>*01scj*</t>
  </si>
  <si>
    <t>murphow01</t>
  </si>
  <si>
    <t>Owen Murphy</t>
  </si>
  <si>
    <t>MURPHY20030927A</t>
  </si>
  <si>
    <t>Murphy, Owen</t>
  </si>
  <si>
    <t>*062pm*</t>
  </si>
  <si>
    <t>murphse01</t>
  </si>
  <si>
    <t>murps001</t>
  </si>
  <si>
    <t>MURPHY19941010A</t>
  </si>
  <si>
    <t>Murphy, Sean</t>
  </si>
  <si>
    <t>*03aoy*</t>
  </si>
  <si>
    <t>2f20616a-2b5e-453c-8355-b2fb1e299f82</t>
  </si>
  <si>
    <t>murphto04</t>
  </si>
  <si>
    <t>murpt002</t>
  </si>
  <si>
    <t>MURPHY19910403A</t>
  </si>
  <si>
    <t>Murphy, Tom</t>
  </si>
  <si>
    <t>*02t8m*</t>
  </si>
  <si>
    <t>247c188f-0f95-4f85-8922-deaf48fd939a</t>
  </si>
  <si>
    <t>murraja01</t>
  </si>
  <si>
    <t>Jayden Murray</t>
  </si>
  <si>
    <t>Jayden</t>
  </si>
  <si>
    <t>Murray</t>
  </si>
  <si>
    <t>murrj001</t>
  </si>
  <si>
    <t>MURRAY19970411A</t>
  </si>
  <si>
    <t>Murray, Jayden</t>
  </si>
  <si>
    <t>*051i0*</t>
  </si>
  <si>
    <t>3b853f0c-06dc-4aa1-9e1b-8c3f0af039cc</t>
  </si>
  <si>
    <t>musgrjo01</t>
  </si>
  <si>
    <t>Musgrove</t>
  </si>
  <si>
    <t>musgj001</t>
  </si>
  <si>
    <t>MUSGROVE19921204A</t>
  </si>
  <si>
    <t>Musgrove, Joe</t>
  </si>
  <si>
    <t>*02bqy*</t>
  </si>
  <si>
    <t>318b523e-b402-400b-8d36-51a8086bf341</t>
  </si>
  <si>
    <t>mustero01</t>
  </si>
  <si>
    <t>Ronnier Mustelier</t>
  </si>
  <si>
    <t>Ronnier</t>
  </si>
  <si>
    <t>Mustelier</t>
  </si>
  <si>
    <t>MUSTELIER19840808A</t>
  </si>
  <si>
    <t>Mustelier, Ronnier</t>
  </si>
  <si>
    <t>*02jpl*</t>
  </si>
  <si>
    <t>myersbr01</t>
  </si>
  <si>
    <t>Brett Myers</t>
  </si>
  <si>
    <t>Myers</t>
  </si>
  <si>
    <t>myerb001</t>
  </si>
  <si>
    <t>MYERS19800817A</t>
  </si>
  <si>
    <t>Myers, Brett</t>
  </si>
  <si>
    <t>myersda01</t>
  </si>
  <si>
    <t>myerd001</t>
  </si>
  <si>
    <t>MYERS19960308A</t>
  </si>
  <si>
    <t>Myers, Dane</t>
  </si>
  <si>
    <t>*04ehj*</t>
  </si>
  <si>
    <t>556f95c1-619c-4fcf-ba12-97823300661e</t>
  </si>
  <si>
    <t>myersto01</t>
  </si>
  <si>
    <t>Tobias Myers</t>
  </si>
  <si>
    <t>Tobias</t>
  </si>
  <si>
    <t>myert001</t>
  </si>
  <si>
    <t>MYERS19980805A</t>
  </si>
  <si>
    <t>Myers, Tobias</t>
  </si>
  <si>
    <t>*041sz*</t>
  </si>
  <si>
    <t>2a400f99-df04-4c7a-8cb8-7b1a78abb7f4</t>
  </si>
  <si>
    <t>myerswi01</t>
  </si>
  <si>
    <t>myerw001</t>
  </si>
  <si>
    <t>MYERS19901210A</t>
  </si>
  <si>
    <t>Myers, Wil</t>
  </si>
  <si>
    <t>*01s9f*</t>
  </si>
  <si>
    <t>034918c8-1da4-4488-b079-64a96f0ac4fe</t>
  </si>
  <si>
    <t>nadyxa01</t>
  </si>
  <si>
    <t>Xavier Nady</t>
  </si>
  <si>
    <t>Nady</t>
  </si>
  <si>
    <t>nadyx001</t>
  </si>
  <si>
    <t>NADY19781114A</t>
  </si>
  <si>
    <t>Nady, Xavier</t>
  </si>
  <si>
    <t>nakajhi01</t>
  </si>
  <si>
    <t>Hiroyuki Nakajima</t>
  </si>
  <si>
    <t>Hiroyuki</t>
  </si>
  <si>
    <t>Nakajima</t>
  </si>
  <si>
    <t>NAKAJIMA19820731A</t>
  </si>
  <si>
    <t>Hiro Nakajima</t>
  </si>
  <si>
    <t>Nakajima, Hiroyuki</t>
  </si>
  <si>
    <t>*026ke*</t>
  </si>
  <si>
    <t>nanceto01</t>
  </si>
  <si>
    <t>Nance</t>
  </si>
  <si>
    <t>nanct001</t>
  </si>
  <si>
    <t>NANCE19910319A</t>
  </si>
  <si>
    <t>Nance, Tommy</t>
  </si>
  <si>
    <t>*05rcp*</t>
  </si>
  <si>
    <t>d48470fc-88a3-4d15-9ecc-299c45c13847</t>
  </si>
  <si>
    <t>napolmi01</t>
  </si>
  <si>
    <t>Mike Napoli</t>
  </si>
  <si>
    <t>Napoli</t>
  </si>
  <si>
    <t>napom001</t>
  </si>
  <si>
    <t>NAPOLI19811031A</t>
  </si>
  <si>
    <t>Napoli, Mike</t>
  </si>
  <si>
    <t>naquity01</t>
  </si>
  <si>
    <t>Naquin</t>
  </si>
  <si>
    <t>naqut001</t>
  </si>
  <si>
    <t>NAQUIN19910424A</t>
  </si>
  <si>
    <t>Naquin, Tyler</t>
  </si>
  <si>
    <t>*02j2u*</t>
  </si>
  <si>
    <t>d5be0b7f-d376-492e-803c-0c2b983cc1cd</t>
  </si>
  <si>
    <t>nardian01</t>
  </si>
  <si>
    <t>Andrew Nardi</t>
  </si>
  <si>
    <t>Nardi</t>
  </si>
  <si>
    <t>narda001</t>
  </si>
  <si>
    <t>NARDI19980818A</t>
  </si>
  <si>
    <t>Nardi, Andrew</t>
  </si>
  <si>
    <t>*051c3*</t>
  </si>
  <si>
    <t>4d9c15ee-1c3f-40f1-8604-001689cbe412</t>
  </si>
  <si>
    <t>narvaca01</t>
  </si>
  <si>
    <t>Carlos Narvaez</t>
  </si>
  <si>
    <t>Narvaez</t>
  </si>
  <si>
    <t>narvc002</t>
  </si>
  <si>
    <t>NARVAEZ19981126A</t>
  </si>
  <si>
    <t>Narvaez, Carlos</t>
  </si>
  <si>
    <t>*048tn*</t>
  </si>
  <si>
    <t>dcb38cbc-77b5-4f0a-92d7-4f5945fdc033</t>
  </si>
  <si>
    <t>narvaom01</t>
  </si>
  <si>
    <t>Omar Narvaez</t>
  </si>
  <si>
    <t>narvo001</t>
  </si>
  <si>
    <t>NARVAEZ19920210A</t>
  </si>
  <si>
    <t>Narvaez, Omar</t>
  </si>
  <si>
    <t>*043f8*</t>
  </si>
  <si>
    <t>fd3068b7-5dca-4607-83e8-43a433858f52</t>
  </si>
  <si>
    <t>narvech01</t>
  </si>
  <si>
    <t>Chris Narveson</t>
  </si>
  <si>
    <t>Narveson</t>
  </si>
  <si>
    <t>narvc001</t>
  </si>
  <si>
    <t>NARVESON19811220A</t>
  </si>
  <si>
    <t>Narveson, Chris</t>
  </si>
  <si>
    <t>*004i0*</t>
  </si>
  <si>
    <t>nastrni01</t>
  </si>
  <si>
    <t>Nick Nastrini</t>
  </si>
  <si>
    <t>Nastrini</t>
  </si>
  <si>
    <t>nastn001</t>
  </si>
  <si>
    <t>NASTRINI20000218A</t>
  </si>
  <si>
    <t>Nastrini, Nick</t>
  </si>
  <si>
    <t>*05wbp*</t>
  </si>
  <si>
    <t>e4110fbe-1fc3-4dfa-b768-1a68e34021f1</t>
  </si>
  <si>
    <t>nathajo01</t>
  </si>
  <si>
    <t>Joe Nathan</t>
  </si>
  <si>
    <t>nathj001</t>
  </si>
  <si>
    <t>NATHAN19741122A</t>
  </si>
  <si>
    <t>Nathan, Joe</t>
  </si>
  <si>
    <t>*000aj*</t>
  </si>
  <si>
    <t>naughpa01</t>
  </si>
  <si>
    <t>Packy</t>
  </si>
  <si>
    <t>Naughton</t>
  </si>
  <si>
    <t>naugp001</t>
  </si>
  <si>
    <t>NAUGHTON19960416A</t>
  </si>
  <si>
    <t>Naughton, Packy</t>
  </si>
  <si>
    <t>*04ejl*</t>
  </si>
  <si>
    <t>aaf2c440-4866-4af7-a0cc-f281cc0ef76f</t>
  </si>
  <si>
    <t>navada01</t>
  </si>
  <si>
    <t>Daniel Nava</t>
  </si>
  <si>
    <t>Nava</t>
  </si>
  <si>
    <t>navad002</t>
  </si>
  <si>
    <t>NAVA19830222A</t>
  </si>
  <si>
    <t>Nava, Daniel</t>
  </si>
  <si>
    <t>*01ut6*</t>
  </si>
  <si>
    <t>navardi01</t>
  </si>
  <si>
    <t>Dioner Navarro</t>
  </si>
  <si>
    <t>Dioner</t>
  </si>
  <si>
    <t>Navarro</t>
  </si>
  <si>
    <t>navad001</t>
  </si>
  <si>
    <t>NAVARRO19840209A</t>
  </si>
  <si>
    <t>Navarro, Dioner</t>
  </si>
  <si>
    <t>*000bs*</t>
  </si>
  <si>
    <t>navaref01</t>
  </si>
  <si>
    <t>Efren</t>
  </si>
  <si>
    <t>navae001</t>
  </si>
  <si>
    <t>NAVARRO19860514A</t>
  </si>
  <si>
    <t>Navarro, Efren</t>
  </si>
  <si>
    <t>*021v3*</t>
  </si>
  <si>
    <t>naylobo01</t>
  </si>
  <si>
    <t>Naylor</t>
  </si>
  <si>
    <t>naylb001</t>
  </si>
  <si>
    <t>NAYLOR20000221A</t>
  </si>
  <si>
    <t>Naylor, Bo</t>
  </si>
  <si>
    <t>*04mrn*</t>
  </si>
  <si>
    <t>b3b87d31-242f-43eb-9fdf-e7a951e6d645</t>
  </si>
  <si>
    <t>naylojo01</t>
  </si>
  <si>
    <t>naylj001</t>
  </si>
  <si>
    <t>NAYLOR19970622A</t>
  </si>
  <si>
    <t>Naylor, Josh</t>
  </si>
  <si>
    <t>*03pjd*</t>
  </si>
  <si>
    <t>0e234634-8bf8-4d80-8f2c-e557be87e970</t>
  </si>
  <si>
    <t>nealth01</t>
  </si>
  <si>
    <t>nealt001</t>
  </si>
  <si>
    <t>NEAL19870817A</t>
  </si>
  <si>
    <t>Neal, Thomas</t>
  </si>
  <si>
    <t>*01s9e*</t>
  </si>
  <si>
    <t>negrokr01</t>
  </si>
  <si>
    <t>Kristopher Negron</t>
  </si>
  <si>
    <t>Kristopher</t>
  </si>
  <si>
    <t>Negron</t>
  </si>
  <si>
    <t>Kris Negron</t>
  </si>
  <si>
    <t>negrk001</t>
  </si>
  <si>
    <t>NEGRON19860201A</t>
  </si>
  <si>
    <t>Negron, Kristopher</t>
  </si>
  <si>
    <t>*025kt*</t>
  </si>
  <si>
    <t>neideni01</t>
  </si>
  <si>
    <t>Neidert</t>
  </si>
  <si>
    <t>neidn001</t>
  </si>
  <si>
    <t>NEIDERT19961120A</t>
  </si>
  <si>
    <t>Neidert, Nick</t>
  </si>
  <si>
    <t>*03pp0*</t>
  </si>
  <si>
    <t>a1b6fffd-b525-402d-afed-8fc88f724d9f</t>
  </si>
  <si>
    <t>nelsoch01</t>
  </si>
  <si>
    <t>Chris Nelson</t>
  </si>
  <si>
    <t>nelsc001</t>
  </si>
  <si>
    <t>NELSON19730126A</t>
  </si>
  <si>
    <t>Nelson, Chris</t>
  </si>
  <si>
    <t>*01lut*</t>
  </si>
  <si>
    <t>nelsoji02</t>
  </si>
  <si>
    <t>nelsj004</t>
  </si>
  <si>
    <t>NELSON19890605A</t>
  </si>
  <si>
    <t>Nelson, Jimmy</t>
  </si>
  <si>
    <t>*025em*</t>
  </si>
  <si>
    <t>ec6f60d4-c7bf-45bb-8fda-d8653dadcd3b</t>
  </si>
  <si>
    <t>nelsoky01</t>
  </si>
  <si>
    <t>Kyle Nelson</t>
  </si>
  <si>
    <t>nelsk001</t>
  </si>
  <si>
    <t>NELSON19960708A</t>
  </si>
  <si>
    <t>Nelson, Kyle</t>
  </si>
  <si>
    <t>*04eny*</t>
  </si>
  <si>
    <t>5d11f33a-22f3-4b49-a455-8f709de0d5fd</t>
  </si>
  <si>
    <t>nelsoni01</t>
  </si>
  <si>
    <t>Nick Nelson</t>
  </si>
  <si>
    <t>nelsn001</t>
  </si>
  <si>
    <t>NELSON19951205A</t>
  </si>
  <si>
    <t>Nelson, Nick</t>
  </si>
  <si>
    <t>*041r9*</t>
  </si>
  <si>
    <t>462bfc4a-b5cd-4eb8-8b3d-ff970455d345</t>
  </si>
  <si>
    <t>nelsory01</t>
  </si>
  <si>
    <t>Ryne Nelson</t>
  </si>
  <si>
    <t>nelsr003</t>
  </si>
  <si>
    <t>NELSON19980201A</t>
  </si>
  <si>
    <t>Nelson, Ryne</t>
  </si>
  <si>
    <t>*04yid*</t>
  </si>
  <si>
    <t>0af6127f-f77f-422b-8c4c-3800dd363d46</t>
  </si>
  <si>
    <t>nerishe01</t>
  </si>
  <si>
    <t>Hector Neris</t>
  </si>
  <si>
    <t>Neris</t>
  </si>
  <si>
    <t>nerih001</t>
  </si>
  <si>
    <t>NERIS19890614A</t>
  </si>
  <si>
    <t>Neris, Hector</t>
  </si>
  <si>
    <t>*03h90*</t>
  </si>
  <si>
    <t>603b54c3-bfe4-4e1f-9035-6aa583d00114</t>
  </si>
  <si>
    <t>neshepa01</t>
  </si>
  <si>
    <t>Pat Neshek</t>
  </si>
  <si>
    <t>Neshek</t>
  </si>
  <si>
    <t>neshp001</t>
  </si>
  <si>
    <t>NESHEK19800904A</t>
  </si>
  <si>
    <t>Neshek, Pat</t>
  </si>
  <si>
    <t>*000ai*</t>
  </si>
  <si>
    <t>netoza01</t>
  </si>
  <si>
    <t>Neto</t>
  </si>
  <si>
    <t>Zachary Neto</t>
  </si>
  <si>
    <t>netoz001</t>
  </si>
  <si>
    <t>NETO20010131A</t>
  </si>
  <si>
    <t>Neto, Zach</t>
  </si>
  <si>
    <t>*05xu5*</t>
  </si>
  <si>
    <t>8ece7d0d-b8d8-4c0b-b4ae-209acbae92eb</t>
  </si>
  <si>
    <t>neusesh01</t>
  </si>
  <si>
    <t>Sheldon</t>
  </si>
  <si>
    <t>Neuse</t>
  </si>
  <si>
    <t>neuss001</t>
  </si>
  <si>
    <t>NEUSE19941210A</t>
  </si>
  <si>
    <t>Neuse, Sheldon</t>
  </si>
  <si>
    <t>*041pu*</t>
  </si>
  <si>
    <t>neverdo01</t>
  </si>
  <si>
    <t>Dovydas Neverauskas</t>
  </si>
  <si>
    <t>Dovydas</t>
  </si>
  <si>
    <t>Neverauskas</t>
  </si>
  <si>
    <t>neved001</t>
  </si>
  <si>
    <t>NEVERAUSKAS19930114A</t>
  </si>
  <si>
    <t>Neverauskas, Dovydas</t>
  </si>
  <si>
    <t>*0440d*</t>
  </si>
  <si>
    <t>nevinty01</t>
  </si>
  <si>
    <t>Nevin</t>
  </si>
  <si>
    <t>nevit001</t>
  </si>
  <si>
    <t>NEVIN19970529A</t>
  </si>
  <si>
    <t>Nevin, Tyler</t>
  </si>
  <si>
    <t>*03pok*</t>
  </si>
  <si>
    <t>1B/3B/OF</t>
  </si>
  <si>
    <t>49a14cd5-facf-4c8b-994b-bdc164c28cdb</t>
  </si>
  <si>
    <t>newbeja01</t>
  </si>
  <si>
    <t>Jake Newberry</t>
  </si>
  <si>
    <t>Newberry</t>
  </si>
  <si>
    <t>newbj001</t>
  </si>
  <si>
    <t>NEWBERRY19941120A</t>
  </si>
  <si>
    <t>Newberry, Jake</t>
  </si>
  <si>
    <t>*02yn4*</t>
  </si>
  <si>
    <t>newcose01</t>
  </si>
  <si>
    <t>Newcomb</t>
  </si>
  <si>
    <t>newcs001</t>
  </si>
  <si>
    <t>NEWCOMB19930612A</t>
  </si>
  <si>
    <t>Newcomb, Sean</t>
  </si>
  <si>
    <t>*032lk*</t>
  </si>
  <si>
    <t>a6fe31f0-d836-4e71-b6d2-619ab73d6660</t>
  </si>
  <si>
    <t>newmake01</t>
  </si>
  <si>
    <t>Newman</t>
  </si>
  <si>
    <t>newmk001</t>
  </si>
  <si>
    <t>NEWMAN19930804A</t>
  </si>
  <si>
    <t>Newman, Kevin</t>
  </si>
  <si>
    <t>*03pj2*</t>
  </si>
  <si>
    <t>2b5f71dd-aa00-4e4c-8f9b-30f7c1556942</t>
  </si>
  <si>
    <t>ngoepgi01</t>
  </si>
  <si>
    <t>Gift</t>
  </si>
  <si>
    <t>Ngoepe</t>
  </si>
  <si>
    <t>ngoeg001</t>
  </si>
  <si>
    <t>NGOEPE19900118A</t>
  </si>
  <si>
    <t>Ngoepe, Gift</t>
  </si>
  <si>
    <t>*021v7*</t>
  </si>
  <si>
    <t>nicasju01</t>
  </si>
  <si>
    <t>Juan Nicasio</t>
  </si>
  <si>
    <t>Nicasio</t>
  </si>
  <si>
    <t>nicaj001</t>
  </si>
  <si>
    <t>NICASIO19860831A</t>
  </si>
  <si>
    <t>Nicasio, Juan</t>
  </si>
  <si>
    <t>*01s8t*</t>
  </si>
  <si>
    <t>nickemi01</t>
  </si>
  <si>
    <t>Mike Nickeas</t>
  </si>
  <si>
    <t>Nickeas</t>
  </si>
  <si>
    <t>nickm001</t>
  </si>
  <si>
    <t>NICKEAS19830213A</t>
  </si>
  <si>
    <t>Nickeas, Mike</t>
  </si>
  <si>
    <t>nicolju01</t>
  </si>
  <si>
    <t>Nicolino</t>
  </si>
  <si>
    <t>nicoj001</t>
  </si>
  <si>
    <t>NICOLINO19911122A</t>
  </si>
  <si>
    <t>Nicolino, Justin</t>
  </si>
  <si>
    <t>*028e3*</t>
  </si>
  <si>
    <t>nidoto01</t>
  </si>
  <si>
    <t>Tomas Nido</t>
  </si>
  <si>
    <t>Tomas</t>
  </si>
  <si>
    <t>Nido</t>
  </si>
  <si>
    <t>nidot001</t>
  </si>
  <si>
    <t>NIDO19940412A</t>
  </si>
  <si>
    <t>Nido, Tomas</t>
  </si>
  <si>
    <t>*02n1i*</t>
  </si>
  <si>
    <t>77fcd8e6-4de8-421c-9f13-21743ec57ff5</t>
  </si>
  <si>
    <t>niemaje01</t>
  </si>
  <si>
    <t>Jeff Niemann</t>
  </si>
  <si>
    <t>Niemann</t>
  </si>
  <si>
    <t>niemj001</t>
  </si>
  <si>
    <t>NIEMANN19830228A</t>
  </si>
  <si>
    <t>Niemann, Jeff</t>
  </si>
  <si>
    <t>*004e2*</t>
  </si>
  <si>
    <t>niesejo01</t>
  </si>
  <si>
    <t>Jon Niese</t>
  </si>
  <si>
    <t>Niese</t>
  </si>
  <si>
    <t>Jonathon Niese</t>
  </si>
  <si>
    <t>niesj001</t>
  </si>
  <si>
    <t>Jonathan Niese</t>
  </si>
  <si>
    <t>NIESE19861027A</t>
  </si>
  <si>
    <t>Niese, Jon</t>
  </si>
  <si>
    <t>*013pe*</t>
  </si>
  <si>
    <t>Niese, Jonathon</t>
  </si>
  <si>
    <t>nieuwki01</t>
  </si>
  <si>
    <t>Kirk Nieuwenhuis</t>
  </si>
  <si>
    <t>Nieuwenhuis</t>
  </si>
  <si>
    <t>nieuk001</t>
  </si>
  <si>
    <t>NIEUWENHU19870807A</t>
  </si>
  <si>
    <t>Nieuwenhuis, Kirk</t>
  </si>
  <si>
    <t>nievewi01</t>
  </si>
  <si>
    <t>Wil Nieves</t>
  </si>
  <si>
    <t>Nieves</t>
  </si>
  <si>
    <t>nievw001</t>
  </si>
  <si>
    <t>NIEVES19770925A</t>
  </si>
  <si>
    <t>Nieves, Wil</t>
  </si>
  <si>
    <t>nimmaar01</t>
  </si>
  <si>
    <t>Arjun Nimmala</t>
  </si>
  <si>
    <t>Arjun</t>
  </si>
  <si>
    <t>Nimmala</t>
  </si>
  <si>
    <t>NIMMALA20051016A</t>
  </si>
  <si>
    <t>Nimmala, Arjun</t>
  </si>
  <si>
    <t>*05y3p*</t>
  </si>
  <si>
    <t>nimmobr01</t>
  </si>
  <si>
    <t>Nimmo</t>
  </si>
  <si>
    <t>nimmb001</t>
  </si>
  <si>
    <t>NIMMO19930327A</t>
  </si>
  <si>
    <t>Nimmo, Brandon</t>
  </si>
  <si>
    <t>*02bq2*</t>
  </si>
  <si>
    <t>b065c05c-cc9f-4290-956d-cbcaa89782e7</t>
  </si>
  <si>
    <t>nishits01</t>
  </si>
  <si>
    <t>Tsuyoshi Nishioka</t>
  </si>
  <si>
    <t>Tsuyoshi</t>
  </si>
  <si>
    <t>Nishioka</t>
  </si>
  <si>
    <t>nisht001</t>
  </si>
  <si>
    <t>NISHIOKA19840727A</t>
  </si>
  <si>
    <t>Nishioka, Tsuyoshi</t>
  </si>
  <si>
    <t>nixja01</t>
  </si>
  <si>
    <t>Jayson Nix</t>
  </si>
  <si>
    <t>Jayson</t>
  </si>
  <si>
    <t>Nix</t>
  </si>
  <si>
    <t>nix-j001</t>
  </si>
  <si>
    <t>NIX19820826A</t>
  </si>
  <si>
    <t>Nix, Jayson</t>
  </si>
  <si>
    <t>nixja02</t>
  </si>
  <si>
    <t>nix-j002</t>
  </si>
  <si>
    <t>NIX19960109A</t>
  </si>
  <si>
    <t>Nix, Jacob</t>
  </si>
  <si>
    <t>*03dee*</t>
  </si>
  <si>
    <t>nixla01</t>
  </si>
  <si>
    <t>Laynce Nix</t>
  </si>
  <si>
    <t>Laynce</t>
  </si>
  <si>
    <t>nix-l001</t>
  </si>
  <si>
    <t>NIX19801030A</t>
  </si>
  <si>
    <t>Nix, Laynce</t>
  </si>
  <si>
    <t>nodary01</t>
  </si>
  <si>
    <t>Noda</t>
  </si>
  <si>
    <t>nodar001</t>
  </si>
  <si>
    <t>NODA19960330A</t>
  </si>
  <si>
    <t>Noda, Ryan</t>
  </si>
  <si>
    <t>*04enw*</t>
  </si>
  <si>
    <t>d21abb4c-a4bf-49b9-8005-bc1a6f0b21c5</t>
  </si>
  <si>
    <t>noeljh01</t>
  </si>
  <si>
    <t>Jhonkensy Noel</t>
  </si>
  <si>
    <t>Jhonkensy</t>
  </si>
  <si>
    <t>noelj001</t>
  </si>
  <si>
    <t>NOEL20010715A</t>
  </si>
  <si>
    <t>Noel, Jhonkensy</t>
  </si>
  <si>
    <t>*04yrs*</t>
  </si>
  <si>
    <t>b8881a31-8975-40d1-96ab-fd9dff95c028</t>
  </si>
  <si>
    <t>noesihe01</t>
  </si>
  <si>
    <t>Hector Noesi</t>
  </si>
  <si>
    <t>Noesi</t>
  </si>
  <si>
    <t>noesh001</t>
  </si>
  <si>
    <t>NOESI19870126A</t>
  </si>
  <si>
    <t>Noesi, Hector</t>
  </si>
  <si>
    <t>*01sb9*</t>
  </si>
  <si>
    <t>nogowjo01</t>
  </si>
  <si>
    <t>Nogowski</t>
  </si>
  <si>
    <t>nogoj001</t>
  </si>
  <si>
    <t>NOGOWSKI19930105A</t>
  </si>
  <si>
    <t>Nogowski, John</t>
  </si>
  <si>
    <t>*03pio*</t>
  </si>
  <si>
    <t>nolaaa01</t>
  </si>
  <si>
    <t>Nola</t>
  </si>
  <si>
    <t>nolaa001</t>
  </si>
  <si>
    <t>NOLA19930604A</t>
  </si>
  <si>
    <t>Nola, Aaron</t>
  </si>
  <si>
    <t>*02i3o*</t>
  </si>
  <si>
    <t>3fc8cc95-80c2-4b54-be82-bf73bb8aa3e3</t>
  </si>
  <si>
    <t>nolaau01</t>
  </si>
  <si>
    <t>nolaa002</t>
  </si>
  <si>
    <t>NOLA19891228A</t>
  </si>
  <si>
    <t>Nola, Austin</t>
  </si>
  <si>
    <t>*02mzc*</t>
  </si>
  <si>
    <t>f56cad10-ede2-409f-8b9b-673415f86ed7</t>
  </si>
  <si>
    <t>nolasri01</t>
  </si>
  <si>
    <t>Ricky Nolasco</t>
  </si>
  <si>
    <t>Ricky</t>
  </si>
  <si>
    <t>Nolasco</t>
  </si>
  <si>
    <t>nolar001</t>
  </si>
  <si>
    <t>NOLASCO19821213A</t>
  </si>
  <si>
    <t>Nolasco, Ricky</t>
  </si>
  <si>
    <t>*000ji*</t>
  </si>
  <si>
    <t>nolinse01</t>
  </si>
  <si>
    <t>Nolin</t>
  </si>
  <si>
    <t>nolis001</t>
  </si>
  <si>
    <t>NOLIN19891226A</t>
  </si>
  <si>
    <t>Nolin, Sean</t>
  </si>
  <si>
    <t>*02hia*</t>
  </si>
  <si>
    <t>0b43616c-a2f4-4476-88a3-f9efc4f89afa</t>
  </si>
  <si>
    <t>nollja01</t>
  </si>
  <si>
    <t>Noll</t>
  </si>
  <si>
    <t>nollj001</t>
  </si>
  <si>
    <t>NOLL19940308A</t>
  </si>
  <si>
    <t>Noll, Jake</t>
  </si>
  <si>
    <t>*041tg*</t>
  </si>
  <si>
    <t>9c8975ae-d541-4fc0-8023-44a12995951f</t>
  </si>
  <si>
    <t>nootbla01</t>
  </si>
  <si>
    <t>Nootbaar</t>
  </si>
  <si>
    <t>nootl001</t>
  </si>
  <si>
    <t>NOOTBAAR19970908A</t>
  </si>
  <si>
    <t>Nootbaar, Lars</t>
  </si>
  <si>
    <t>*04pt2*</t>
  </si>
  <si>
    <t>1939c9b4-3314-453b-a3ff-8e3816224827</t>
  </si>
  <si>
    <t>norbejo01</t>
  </si>
  <si>
    <t>Jordan Norberto</t>
  </si>
  <si>
    <t>Norberto</t>
  </si>
  <si>
    <t>norbj001</t>
  </si>
  <si>
    <t>NORBERTO19861208A</t>
  </si>
  <si>
    <t>Norberto, Jordan</t>
  </si>
  <si>
    <t>norbyco01</t>
  </si>
  <si>
    <t>Connor Norby</t>
  </si>
  <si>
    <t>Norby</t>
  </si>
  <si>
    <t>norbc001</t>
  </si>
  <si>
    <t>NORBY20000608A</t>
  </si>
  <si>
    <t>Norby, Connor</t>
  </si>
  <si>
    <t>*05tce*</t>
  </si>
  <si>
    <t>8bb50791-0e76-4de5-b1fe-7378f321d9cd</t>
  </si>
  <si>
    <t>norribu01</t>
  </si>
  <si>
    <t>Bud Norris</t>
  </si>
  <si>
    <t>Bud</t>
  </si>
  <si>
    <t>Norris</t>
  </si>
  <si>
    <t>norrb001</t>
  </si>
  <si>
    <t>NORRIS19850302A</t>
  </si>
  <si>
    <t>Norris, Bud</t>
  </si>
  <si>
    <t>*01cg8*</t>
  </si>
  <si>
    <t>norrida01</t>
  </si>
  <si>
    <t>norrd002</t>
  </si>
  <si>
    <t>NORRIS19930425A</t>
  </si>
  <si>
    <t>Norris, Daniel</t>
  </si>
  <si>
    <t>*025gw*</t>
  </si>
  <si>
    <t>fde48cf7-4a64-46bf-9094-4d791a26166e</t>
  </si>
  <si>
    <t>norride01</t>
  </si>
  <si>
    <t>Derek Norris</t>
  </si>
  <si>
    <t>norrd001</t>
  </si>
  <si>
    <t>NORRIS19890214A</t>
  </si>
  <si>
    <t>Norris, Derek</t>
  </si>
  <si>
    <t>*01ge6*</t>
  </si>
  <si>
    <t>nottija01</t>
  </si>
  <si>
    <t>Nottingham</t>
  </si>
  <si>
    <t>nottj001</t>
  </si>
  <si>
    <t>NOTTINGHA19950403A</t>
  </si>
  <si>
    <t>Nottingham, Jacob</t>
  </si>
  <si>
    <t>*031bm*</t>
  </si>
  <si>
    <t>17948117-0863-44c9-a856-cc5ff526eb4a</t>
  </si>
  <si>
    <t>novaiv01</t>
  </si>
  <si>
    <t>Ivan Nova</t>
  </si>
  <si>
    <t>Nova</t>
  </si>
  <si>
    <t>novai001</t>
  </si>
  <si>
    <t>NOVA19870112A</t>
  </si>
  <si>
    <t>Nova, Ivan</t>
  </si>
  <si>
    <t>*01sct*</t>
  </si>
  <si>
    <t>nunezdo01</t>
  </si>
  <si>
    <t>Dom Nunez</t>
  </si>
  <si>
    <t>Dom</t>
  </si>
  <si>
    <t>Nunez</t>
  </si>
  <si>
    <t>nuned001</t>
  </si>
  <si>
    <t>NUNEZ19950117A</t>
  </si>
  <si>
    <t>Nunez, Dom</t>
  </si>
  <si>
    <t>*03125*</t>
  </si>
  <si>
    <t>d01eaec7-37eb-42ae-8873-cef74d95d353</t>
  </si>
  <si>
    <t>nunezed02</t>
  </si>
  <si>
    <t>Eduardo Nunez</t>
  </si>
  <si>
    <t>nunee002</t>
  </si>
  <si>
    <t>NUNEZ19870615A</t>
  </si>
  <si>
    <t>Nunez, Eduardo</t>
  </si>
  <si>
    <t>*01tl2*</t>
  </si>
  <si>
    <t>nunezma01</t>
  </si>
  <si>
    <t>Malcom Nunez</t>
  </si>
  <si>
    <t>Malcom</t>
  </si>
  <si>
    <t>NUNEZ20010309A</t>
  </si>
  <si>
    <t>Nunez, Malcom</t>
  </si>
  <si>
    <t>*04rzr*</t>
  </si>
  <si>
    <t>nunezna01</t>
  </si>
  <si>
    <t>Nasim Nunez</t>
  </si>
  <si>
    <t>Nasim</t>
  </si>
  <si>
    <t>nunen001</t>
  </si>
  <si>
    <t>NUNEZ20000818A</t>
  </si>
  <si>
    <t>Nunez, Nasim</t>
  </si>
  <si>
    <t>*04ya4*</t>
  </si>
  <si>
    <t>baeb0827-51a4-45fa-96c8-9a9e9798a3a5</t>
  </si>
  <si>
    <t>nunezre01</t>
  </si>
  <si>
    <t>Renato Nunez</t>
  </si>
  <si>
    <t>Renato</t>
  </si>
  <si>
    <t>nuner001</t>
  </si>
  <si>
    <t>NUNEZ19940404A</t>
  </si>
  <si>
    <t>Nunez, Renato</t>
  </si>
  <si>
    <t>*024b8*</t>
  </si>
  <si>
    <t>nunovi01</t>
  </si>
  <si>
    <t>Vidal Nuno</t>
  </si>
  <si>
    <t>Nuno</t>
  </si>
  <si>
    <t>nunov001</t>
  </si>
  <si>
    <t>NUNO19870726A</t>
  </si>
  <si>
    <t>Nuno, Vidal</t>
  </si>
  <si>
    <t>*02zbm*</t>
  </si>
  <si>
    <t>Vidal Nuno III</t>
  </si>
  <si>
    <t>oberba01</t>
  </si>
  <si>
    <t>Ober</t>
  </si>
  <si>
    <t>oberb002</t>
  </si>
  <si>
    <t>OBER19950712A</t>
  </si>
  <si>
    <t>Ober, Bailey</t>
  </si>
  <si>
    <t>*0425t*</t>
  </si>
  <si>
    <t>05756610-e51a-447c-8465-607d0b2d2288</t>
  </si>
  <si>
    <t>obergsc01</t>
  </si>
  <si>
    <t>Scott Oberg</t>
  </si>
  <si>
    <t>Oberg</t>
  </si>
  <si>
    <t>obers001</t>
  </si>
  <si>
    <t>OBERG19900313A</t>
  </si>
  <si>
    <t>Oberg, Scott</t>
  </si>
  <si>
    <t>*02n6c*</t>
  </si>
  <si>
    <t>oberhbr01</t>
  </si>
  <si>
    <t>Brett Oberholtzer</t>
  </si>
  <si>
    <t>Oberholtzer</t>
  </si>
  <si>
    <t>oberb001</t>
  </si>
  <si>
    <t>OBERHOLTZ19890701A</t>
  </si>
  <si>
    <t>Oberholtzer, Brett</t>
  </si>
  <si>
    <t>*01svf*</t>
  </si>
  <si>
    <t>obriepe01</t>
  </si>
  <si>
    <t>O'Brien</t>
  </si>
  <si>
    <t>obrip002</t>
  </si>
  <si>
    <t>OBRIEN19900715A</t>
  </si>
  <si>
    <t>O'Brien, Peter</t>
  </si>
  <si>
    <t>*02brz*</t>
  </si>
  <si>
    <t>obrieri01</t>
  </si>
  <si>
    <t>Riley O'Brien</t>
  </si>
  <si>
    <t>obrir001</t>
  </si>
  <si>
    <t>O'BRIEN19950206A</t>
  </si>
  <si>
    <t>O'Brien, Riley</t>
  </si>
  <si>
    <t>*04ej3*</t>
  </si>
  <si>
    <t>94a41e0f-8827-4dec-a288-3aafdd6a2973</t>
  </si>
  <si>
    <t>odayda01</t>
  </si>
  <si>
    <t>Darren O'Day</t>
  </si>
  <si>
    <t>Darren</t>
  </si>
  <si>
    <t>O'Day</t>
  </si>
  <si>
    <t>odayd001</t>
  </si>
  <si>
    <t>ODAY19821022A</t>
  </si>
  <si>
    <t>O'Day, Darren</t>
  </si>
  <si>
    <t>*00573*</t>
  </si>
  <si>
    <t>f6225c2d-2a66-4b47-9e2e-ecab181eb893</t>
  </si>
  <si>
    <t>odorija01</t>
  </si>
  <si>
    <t>Odorizzi</t>
  </si>
  <si>
    <t>odorj001</t>
  </si>
  <si>
    <t>ODORIZZI19900327A</t>
  </si>
  <si>
    <t>Odorizzi, Jake</t>
  </si>
  <si>
    <t>*01h4f*</t>
  </si>
  <si>
    <t>34f9ddf8-f6fd-4f5d-8734-3bb36051e60d</t>
  </si>
  <si>
    <t>odorro01</t>
  </si>
  <si>
    <t>Rougned</t>
  </si>
  <si>
    <t>Odor</t>
  </si>
  <si>
    <t>odorr001</t>
  </si>
  <si>
    <t>ODOR19940203A</t>
  </si>
  <si>
    <t>Odor, Rougned</t>
  </si>
  <si>
    <t>*026ly*</t>
  </si>
  <si>
    <t>3c7c841f-49b4-461f-950b-0325ab6aef6a</t>
  </si>
  <si>
    <t>oflaher01</t>
  </si>
  <si>
    <t>Eric O'Flaherty</t>
  </si>
  <si>
    <t>O'Flaherty</t>
  </si>
  <si>
    <t>oflae001</t>
  </si>
  <si>
    <t>OFLAHERT19850205A</t>
  </si>
  <si>
    <t>O'Flaherty, Eric</t>
  </si>
  <si>
    <t>*0006b*</t>
  </si>
  <si>
    <t>ogandal01</t>
  </si>
  <si>
    <t>Alexi Ogando</t>
  </si>
  <si>
    <t>Ogando</t>
  </si>
  <si>
    <t>ogana001</t>
  </si>
  <si>
    <t>OGANDO19831005A</t>
  </si>
  <si>
    <t>Ogando, Alexi</t>
  </si>
  <si>
    <t>*01srh*</t>
  </si>
  <si>
    <t>ogasash01</t>
  </si>
  <si>
    <t>Shinnosuke Ogasawara</t>
  </si>
  <si>
    <t>Shinnosuke</t>
  </si>
  <si>
    <t>Ogasawara</t>
  </si>
  <si>
    <t>ogass001</t>
  </si>
  <si>
    <t>OGASAWARA19971008A</t>
  </si>
  <si>
    <t>Ogasawara, Shinnosuke</t>
  </si>
  <si>
    <t>*06l54*</t>
  </si>
  <si>
    <t>ae594b7a-18cc-4334-b887-f0987c1f9a3f</t>
  </si>
  <si>
    <t>ogradbr01</t>
  </si>
  <si>
    <t>O'Grady</t>
  </si>
  <si>
    <t>ograb001</t>
  </si>
  <si>
    <t>O'GRADY19920517A</t>
  </si>
  <si>
    <t>O'Grady, Brian</t>
  </si>
  <si>
    <t>*03dgr*</t>
  </si>
  <si>
    <t>ogradch01</t>
  </si>
  <si>
    <t>ograc001</t>
  </si>
  <si>
    <t>OGRADY19900417A</t>
  </si>
  <si>
    <t>O'Grady, Chris</t>
  </si>
  <si>
    <t>*02n2s*</t>
  </si>
  <si>
    <t>ohearry01</t>
  </si>
  <si>
    <t>O'Hearn</t>
  </si>
  <si>
    <t>ohear001</t>
  </si>
  <si>
    <t>OHEARN19930726A</t>
  </si>
  <si>
    <t>O'Hearn, Ryan</t>
  </si>
  <si>
    <t>*03dgq*</t>
  </si>
  <si>
    <t>5e1c7f62-799c-455a-9e63-c4704962f893</t>
  </si>
  <si>
    <t>ohopplo01</t>
  </si>
  <si>
    <t>O'Hoppe</t>
  </si>
  <si>
    <t>ohopl001</t>
  </si>
  <si>
    <t>OHOPPE20000202A</t>
  </si>
  <si>
    <t>O'Hoppe, Logan</t>
  </si>
  <si>
    <t>*04q56*</t>
  </si>
  <si>
    <t>f4774236-0969-4e74-8b76-89046a25fc46</t>
  </si>
  <si>
    <t>ohse01</t>
  </si>
  <si>
    <t>Seung-hwan Oh</t>
  </si>
  <si>
    <t>Seung-hwan</t>
  </si>
  <si>
    <t>Oh</t>
  </si>
  <si>
    <t>Seung Hwan Oh</t>
  </si>
  <si>
    <t>oh--s001</t>
  </si>
  <si>
    <t>OHkoreaSH01</t>
  </si>
  <si>
    <t>Oh, Seunghwan</t>
  </si>
  <si>
    <t>Oh, Seung-hwan</t>
  </si>
  <si>
    <t>*03nzq*</t>
  </si>
  <si>
    <t>ohtansh01</t>
  </si>
  <si>
    <t>Shohei</t>
  </si>
  <si>
    <t>Ohtani</t>
  </si>
  <si>
    <t>ohtas001</t>
  </si>
  <si>
    <t>OTANI19940705A</t>
  </si>
  <si>
    <t>Ohtani, Shohei</t>
  </si>
  <si>
    <t>*02yc4*</t>
  </si>
  <si>
    <t>76615fd7-ffc4-43d6-a038-fccea95d15d8</t>
  </si>
  <si>
    <t>ohtansh01p</t>
  </si>
  <si>
    <t>*06als*</t>
  </si>
  <si>
    <t>okamoka01</t>
  </si>
  <si>
    <t>Kazuma Okamoto</t>
  </si>
  <si>
    <t>Kazuma</t>
  </si>
  <si>
    <t>Okamoto</t>
  </si>
  <si>
    <t>OKAMOTO19960630A</t>
  </si>
  <si>
    <t>Okamoto, Kazuma</t>
  </si>
  <si>
    <t>*06fzu*</t>
  </si>
  <si>
    <t>290e2bba-b61c-4454-80ba-18eb908342b9</t>
  </si>
  <si>
    <t>okertst01</t>
  </si>
  <si>
    <t>Okert</t>
  </si>
  <si>
    <t>okers001</t>
  </si>
  <si>
    <t>OKERT19910709A</t>
  </si>
  <si>
    <t>Okert, Steven</t>
  </si>
  <si>
    <t>*02myt*</t>
  </si>
  <si>
    <t>6fd858de-9eda-4974-8d25-2d79cdb0aba2</t>
  </si>
  <si>
    <t>olivaed02</t>
  </si>
  <si>
    <t>Olivares</t>
  </si>
  <si>
    <t>olive001</t>
  </si>
  <si>
    <t>OLIVARES19960306A</t>
  </si>
  <si>
    <t>Olivares, Edward</t>
  </si>
  <si>
    <t>*04c8q*</t>
  </si>
  <si>
    <t>deb5b9dd-e668-4ef0-ab96-3dbfad2d6583</t>
  </si>
  <si>
    <t>olivaja01</t>
  </si>
  <si>
    <t>Oliva</t>
  </si>
  <si>
    <t>olivj003</t>
  </si>
  <si>
    <t>OLIVA19951127A</t>
  </si>
  <si>
    <t>Oliva, Jared</t>
  </si>
  <si>
    <t>*04eia*</t>
  </si>
  <si>
    <t>5c3e123f-4bc9-45ad-860b-d7dea0f89ce6</t>
  </si>
  <si>
    <t>oliveda02</t>
  </si>
  <si>
    <t>Darren Oliver</t>
  </si>
  <si>
    <t>olivd001</t>
  </si>
  <si>
    <t>OLIVER19701006A</t>
  </si>
  <si>
    <t>Oliver, Darren</t>
  </si>
  <si>
    <t>olivehe01</t>
  </si>
  <si>
    <t>Hector Olivera</t>
  </si>
  <si>
    <t>Olivera</t>
  </si>
  <si>
    <t>olivh001</t>
  </si>
  <si>
    <t>OLIVERAcubaH01</t>
  </si>
  <si>
    <t>Olivera, Hector</t>
  </si>
  <si>
    <t>*02j1h*</t>
  </si>
  <si>
    <t>olivele01</t>
  </si>
  <si>
    <t>Lester Oliveros</t>
  </si>
  <si>
    <t>Oliveros</t>
  </si>
  <si>
    <t>olivl001</t>
  </si>
  <si>
    <t>OLIVEROS19880528A</t>
  </si>
  <si>
    <t>Oliveros, Lester</t>
  </si>
  <si>
    <t>olivomi01</t>
  </si>
  <si>
    <t>Miguel Olivo</t>
  </si>
  <si>
    <t>Olivo</t>
  </si>
  <si>
    <t>olivm001</t>
  </si>
  <si>
    <t>OLIVO19780715A</t>
  </si>
  <si>
    <t>Olivo, Miguel</t>
  </si>
  <si>
    <t>*0007g*</t>
  </si>
  <si>
    <t>ollerad01</t>
  </si>
  <si>
    <t>Adam Oller</t>
  </si>
  <si>
    <t>Oller</t>
  </si>
  <si>
    <t>ollea001</t>
  </si>
  <si>
    <t>OLLER19941017A</t>
  </si>
  <si>
    <t>Oller, Adam</t>
  </si>
  <si>
    <t>*0422w*</t>
  </si>
  <si>
    <t>08d84f90-61d5-47e9-966c-51e7112307cf</t>
  </si>
  <si>
    <t>olougja01</t>
  </si>
  <si>
    <t>Jack O'Loughlin</t>
  </si>
  <si>
    <t>O'Loughlin</t>
  </si>
  <si>
    <t>olouj001</t>
  </si>
  <si>
    <t>OLOUGHLIN20000314A</t>
  </si>
  <si>
    <t>O'Loughlin, Jack</t>
  </si>
  <si>
    <t>*04n1l*</t>
  </si>
  <si>
    <t>a5a90379-0efe-450a-93c9-a195da4bd442</t>
  </si>
  <si>
    <t>olsonma02</t>
  </si>
  <si>
    <t>Olson</t>
  </si>
  <si>
    <t>olsom001</t>
  </si>
  <si>
    <t>OLSON19940329A</t>
  </si>
  <si>
    <t>Olson, Matt</t>
  </si>
  <si>
    <t>*02mwm*</t>
  </si>
  <si>
    <t>8319fc3a-7c64-4eb9-bd1c-8eb4071bbc18</t>
  </si>
  <si>
    <t>olsonre01</t>
  </si>
  <si>
    <t>Reese Olson</t>
  </si>
  <si>
    <t>olsor001</t>
  </si>
  <si>
    <t>OLSON19990731A</t>
  </si>
  <si>
    <t>Olson, Reese</t>
  </si>
  <si>
    <t>*04px8*</t>
  </si>
  <si>
    <t>95e78bbb-d9c9-4ace-81ad-4a29322695b3</t>
  </si>
  <si>
    <t>olsonty01</t>
  </si>
  <si>
    <t>Tyler Olson</t>
  </si>
  <si>
    <t>olsot002</t>
  </si>
  <si>
    <t>OLSON19891002A</t>
  </si>
  <si>
    <t>Olson, Tyler</t>
  </si>
  <si>
    <t>*02n85*</t>
  </si>
  <si>
    <t>oltmi01</t>
  </si>
  <si>
    <t>Olt</t>
  </si>
  <si>
    <t>olt-m001</t>
  </si>
  <si>
    <t>OLT19880827A</t>
  </si>
  <si>
    <t>Olt, Mike</t>
  </si>
  <si>
    <t>*025ds*</t>
  </si>
  <si>
    <t>omallsh01</t>
  </si>
  <si>
    <t>O'Malley</t>
  </si>
  <si>
    <t>omals001</t>
  </si>
  <si>
    <t>OMALLEY19871228A</t>
  </si>
  <si>
    <t>O'Malley, Shawn</t>
  </si>
  <si>
    <t>*02yxl*</t>
  </si>
  <si>
    <t>ondrulo01</t>
  </si>
  <si>
    <t>Logan Ondrusek</t>
  </si>
  <si>
    <t>Ondrusek</t>
  </si>
  <si>
    <t>ondrl001</t>
  </si>
  <si>
    <t>ONDRUSEK19850213A</t>
  </si>
  <si>
    <t>Ondrusek, Logan</t>
  </si>
  <si>
    <t>*01t7d*</t>
  </si>
  <si>
    <t>oneilty01</t>
  </si>
  <si>
    <t>O'Neill</t>
  </si>
  <si>
    <t>oneit001</t>
  </si>
  <si>
    <t>ONEILL19950622A</t>
  </si>
  <si>
    <t>O'Neill, Tyler</t>
  </si>
  <si>
    <t>*02yk4*</t>
  </si>
  <si>
    <t>ea9bf74b-b2c1-41b3-832a-ab84d0a69a9a</t>
  </si>
  <si>
    <t>ordonmi01</t>
  </si>
  <si>
    <t>Magglio Ordonez</t>
  </si>
  <si>
    <t>Magglio</t>
  </si>
  <si>
    <t>Ordonez</t>
  </si>
  <si>
    <t>ordom001</t>
  </si>
  <si>
    <t>ordonma01</t>
  </si>
  <si>
    <t>ORDONEZ19740128A</t>
  </si>
  <si>
    <t>Ordonez, Magglio</t>
  </si>
  <si>
    <t>orlanpa01</t>
  </si>
  <si>
    <t>Paulo</t>
  </si>
  <si>
    <t>orlap001</t>
  </si>
  <si>
    <t>ORLANDO19851101A</t>
  </si>
  <si>
    <t>Orlando, Paulo</t>
  </si>
  <si>
    <t>*01tlc*</t>
  </si>
  <si>
    <t>ornelti01</t>
  </si>
  <si>
    <t>Tirso Ornelas</t>
  </si>
  <si>
    <t>Tirso</t>
  </si>
  <si>
    <t>Ornelas</t>
  </si>
  <si>
    <t>ornet001</t>
  </si>
  <si>
    <t>ORNELAS20000311A</t>
  </si>
  <si>
    <t>Ornelas, Tirso</t>
  </si>
  <si>
    <t>*04aov*</t>
  </si>
  <si>
    <t>4ebdb68d-d581-4d85-a4bf-a3ec844512c3</t>
  </si>
  <si>
    <t>orrpe01</t>
  </si>
  <si>
    <t>Pete Orr</t>
  </si>
  <si>
    <t>Orr</t>
  </si>
  <si>
    <t>orr-p001</t>
  </si>
  <si>
    <t>ORR19790608A</t>
  </si>
  <si>
    <t>Orr, Pete</t>
  </si>
  <si>
    <t>ortegra01</t>
  </si>
  <si>
    <t>Ortega</t>
  </si>
  <si>
    <t>orter001</t>
  </si>
  <si>
    <t>ORTEGA19910515A</t>
  </si>
  <si>
    <t>Ortega, Rafael</t>
  </si>
  <si>
    <t>*022vt*</t>
  </si>
  <si>
    <t>ortizab01</t>
  </si>
  <si>
    <t>Abimelec Ortiz</t>
  </si>
  <si>
    <t>Abimelec</t>
  </si>
  <si>
    <t>Ortiz</t>
  </si>
  <si>
    <t>ORTIZ20020222A</t>
  </si>
  <si>
    <t>Ortiz, Abimelec</t>
  </si>
  <si>
    <t>*05uv5*</t>
  </si>
  <si>
    <t>5224dbb8-e090-4012-a436-c49f1fde82c4</t>
  </si>
  <si>
    <t>ortizda01</t>
  </si>
  <si>
    <t>David Ortiz</t>
  </si>
  <si>
    <t>ortid001</t>
  </si>
  <si>
    <t>ORTIZ19751118A</t>
  </si>
  <si>
    <t>Ortiz, David</t>
  </si>
  <si>
    <t>*06r41*</t>
  </si>
  <si>
    <t>ortizjo06</t>
  </si>
  <si>
    <t>Joseph Ortiz</t>
  </si>
  <si>
    <t>ortij005</t>
  </si>
  <si>
    <t>ORTIZ19980714A</t>
  </si>
  <si>
    <t>Ortiz, Joey</t>
  </si>
  <si>
    <t>*0513c*</t>
  </si>
  <si>
    <t>537ac44e-7544-41c1-b700-9db5afbc044d</t>
  </si>
  <si>
    <t>ortizlu02</t>
  </si>
  <si>
    <t>Luis Ortiz</t>
  </si>
  <si>
    <t>Luis F. Ortiz</t>
  </si>
  <si>
    <t>ortil002</t>
  </si>
  <si>
    <t>ORTIZ19950922A</t>
  </si>
  <si>
    <t>Ortiz, Luis</t>
  </si>
  <si>
    <t>*03c63*</t>
  </si>
  <si>
    <t>ortizlu03</t>
  </si>
  <si>
    <t>ortil003</t>
  </si>
  <si>
    <t>Luis L. Ortiz</t>
  </si>
  <si>
    <t>ORTIZ19990127A</t>
  </si>
  <si>
    <t>*05xsq*</t>
  </si>
  <si>
    <t>Ortiz, Luis L.</t>
  </si>
  <si>
    <t>ortka01</t>
  </si>
  <si>
    <t>Kaleb Ort</t>
  </si>
  <si>
    <t>Ort</t>
  </si>
  <si>
    <t>ort-k001</t>
  </si>
  <si>
    <t>ORT19920205A</t>
  </si>
  <si>
    <t>Ort, Kaleb</t>
  </si>
  <si>
    <t>*05rfn*</t>
  </si>
  <si>
    <t>b7d2a423-de75-44aa-acf4-4a5819d002ed</t>
  </si>
  <si>
    <t>osichjo01</t>
  </si>
  <si>
    <t>Osich</t>
  </si>
  <si>
    <t>osicj001</t>
  </si>
  <si>
    <t>OSICH19880903A</t>
  </si>
  <si>
    <t>Osich, Josh</t>
  </si>
  <si>
    <t>*02bup*</t>
  </si>
  <si>
    <t>osunaal02</t>
  </si>
  <si>
    <t>Alejandro Osuna</t>
  </si>
  <si>
    <t>Osuna</t>
  </si>
  <si>
    <t>osuna003</t>
  </si>
  <si>
    <t>OSUNA20021010A</t>
  </si>
  <si>
    <t>Osuna, Alejandro</t>
  </si>
  <si>
    <t>*05r3s*</t>
  </si>
  <si>
    <t>9c413b5a-8b33-4423-a7ef-a4cc5cf076d1</t>
  </si>
  <si>
    <t>osunajo01</t>
  </si>
  <si>
    <t>Jose Osuna</t>
  </si>
  <si>
    <t>osunj001</t>
  </si>
  <si>
    <t>OSUNA19921212A</t>
  </si>
  <si>
    <t>Osuna, Jose</t>
  </si>
  <si>
    <t>*02i55*</t>
  </si>
  <si>
    <t>osunaro01</t>
  </si>
  <si>
    <t>Roberto Osuna</t>
  </si>
  <si>
    <t>osunr001</t>
  </si>
  <si>
    <t>OSUNA19950702A</t>
  </si>
  <si>
    <t>Osuna, Roberto</t>
  </si>
  <si>
    <t>*02i1o*</t>
  </si>
  <si>
    <t>oswalco01</t>
  </si>
  <si>
    <t>Oswalt</t>
  </si>
  <si>
    <t>oswac001</t>
  </si>
  <si>
    <t>OSWALT19930903A</t>
  </si>
  <si>
    <t>Oswalt, Corey</t>
  </si>
  <si>
    <t>*02n0s*</t>
  </si>
  <si>
    <t>oswalro01</t>
  </si>
  <si>
    <t>Roy Oswalt</t>
  </si>
  <si>
    <t>oswar001</t>
  </si>
  <si>
    <t>OSWALT19770829A</t>
  </si>
  <si>
    <t>Oswalt, Roy</t>
  </si>
  <si>
    <t>otanemi01</t>
  </si>
  <si>
    <t>Michel Otanez</t>
  </si>
  <si>
    <t>Otanez</t>
  </si>
  <si>
    <t>Michel Otañez</t>
  </si>
  <si>
    <t>otanm001</t>
  </si>
  <si>
    <t>OTANEZ19970703A</t>
  </si>
  <si>
    <t>Otanez, Michel</t>
  </si>
  <si>
    <t>*057p2*</t>
  </si>
  <si>
    <t>82d868a3-47bf-423a-8fd0-871e94ec5863</t>
  </si>
  <si>
    <t>oteroda01</t>
  </si>
  <si>
    <t>Dan Otero</t>
  </si>
  <si>
    <t>Otero</t>
  </si>
  <si>
    <t>oterd001</t>
  </si>
  <si>
    <t>OTERO19850219A</t>
  </si>
  <si>
    <t>Otero, Dan</t>
  </si>
  <si>
    <t>*021vr*</t>
  </si>
  <si>
    <t>ottavad01</t>
  </si>
  <si>
    <t>Adam Ottavino</t>
  </si>
  <si>
    <t>Ottavino</t>
  </si>
  <si>
    <t>ottaa001</t>
  </si>
  <si>
    <t>OTTAVINO19851122A</t>
  </si>
  <si>
    <t>Ottavino, Adam</t>
  </si>
  <si>
    <t>*01sgi*</t>
  </si>
  <si>
    <t>53acc3d9-6094-4134-9196-7c76ea9e6bb5</t>
  </si>
  <si>
    <t>ottogl01</t>
  </si>
  <si>
    <t>Glenn Otto</t>
  </si>
  <si>
    <t>Glenn</t>
  </si>
  <si>
    <t>ottog001</t>
  </si>
  <si>
    <t>OTTO19960311A</t>
  </si>
  <si>
    <t>Otto, Glenn</t>
  </si>
  <si>
    <t>*04egl*</t>
  </si>
  <si>
    <t>Glen Otto</t>
  </si>
  <si>
    <t>cc64c3eb-e569-4906-9d88-94e1f26951a6</t>
  </si>
  <si>
    <t>outmaja01</t>
  </si>
  <si>
    <t>Outman</t>
  </si>
  <si>
    <t>outmj002</t>
  </si>
  <si>
    <t>OUTMAN19970514A</t>
  </si>
  <si>
    <t>Outman, James</t>
  </si>
  <si>
    <t>*04psu*</t>
  </si>
  <si>
    <t>c4c3f175-3fac-472f-a119-ad14fa0684ca</t>
  </si>
  <si>
    <t>outmajo01</t>
  </si>
  <si>
    <t>Josh Outman</t>
  </si>
  <si>
    <t>outmj001</t>
  </si>
  <si>
    <t>OUTMAN19840914A</t>
  </si>
  <si>
    <t>Outman, Josh</t>
  </si>
  <si>
    <t>*013vw*</t>
  </si>
  <si>
    <t>overbly01</t>
  </si>
  <si>
    <t>Lyle Overbay</t>
  </si>
  <si>
    <t>Lyle</t>
  </si>
  <si>
    <t>Overbay</t>
  </si>
  <si>
    <t>overl001</t>
  </si>
  <si>
    <t>OVERBAY19770128A</t>
  </si>
  <si>
    <t>Overbay, Lyle</t>
  </si>
  <si>
    <t>*000g8*</t>
  </si>
  <si>
    <t>overtco01</t>
  </si>
  <si>
    <t>Overton</t>
  </si>
  <si>
    <t>overc001</t>
  </si>
  <si>
    <t>OVERTON19930724A</t>
  </si>
  <si>
    <t>Overton, Connor</t>
  </si>
  <si>
    <t>*03doq*</t>
  </si>
  <si>
    <t>512fa913-6a93-4181-a4b7-4b8418a2f9dc</t>
  </si>
  <si>
    <t>overtdi01</t>
  </si>
  <si>
    <t>overd001</t>
  </si>
  <si>
    <t>OVERTON19910817A</t>
  </si>
  <si>
    <t>Overton, Dillon</t>
  </si>
  <si>
    <t>*0311a*</t>
  </si>
  <si>
    <t>oviedjo01</t>
  </si>
  <si>
    <t>Oviedo</t>
  </si>
  <si>
    <t>oviej001</t>
  </si>
  <si>
    <t>OVIEDO19980302A</t>
  </si>
  <si>
    <t>Oviedo, Johan</t>
  </si>
  <si>
    <t>*04674*</t>
  </si>
  <si>
    <t>eb9ad0b9-bec3-4b6f-8569-cb105a7f4c6a</t>
  </si>
  <si>
    <t>oviedju01</t>
  </si>
  <si>
    <t>Juan Oviedo</t>
  </si>
  <si>
    <t>Juan Carlos Oviedo</t>
  </si>
  <si>
    <t>nunel001</t>
  </si>
  <si>
    <t>nunezle01</t>
  </si>
  <si>
    <t>NUNEZ19830814A</t>
  </si>
  <si>
    <t>Carlos Oviedo, Juan</t>
  </si>
  <si>
    <t>Oviedo, Juan</t>
  </si>
  <si>
    <t>*066ru*</t>
  </si>
  <si>
    <t>owenshe02</t>
  </si>
  <si>
    <t>Owens</t>
  </si>
  <si>
    <t>owenh001</t>
  </si>
  <si>
    <t>OWENS19920721A</t>
  </si>
  <si>
    <t>Owens, Henry</t>
  </si>
  <si>
    <t>*000jk*</t>
  </si>
  <si>
    <t>owingch01</t>
  </si>
  <si>
    <t>Owings</t>
  </si>
  <si>
    <t>owinc001</t>
  </si>
  <si>
    <t>OWINGS19910812A</t>
  </si>
  <si>
    <t>Owings, Chris</t>
  </si>
  <si>
    <t>*01s8o*</t>
  </si>
  <si>
    <t>43cafa76-71bb-4dd3-b130-2df1a42418aa</t>
  </si>
  <si>
    <t>owingmi01</t>
  </si>
  <si>
    <t>Micah Owings</t>
  </si>
  <si>
    <t>owinm001</t>
  </si>
  <si>
    <t>OWINGS19820928A</t>
  </si>
  <si>
    <t>Owings, Micah</t>
  </si>
  <si>
    <t>ozunama01</t>
  </si>
  <si>
    <t>Marcell</t>
  </si>
  <si>
    <t>Ozuna</t>
  </si>
  <si>
    <t>ozunm001</t>
  </si>
  <si>
    <t>OZUNA19901112A</t>
  </si>
  <si>
    <t>Ozuna, Marcell</t>
  </si>
  <si>
    <t>*01usi*</t>
  </si>
  <si>
    <t>78f9b7d1-ce07-4a22-a2a9-fc7cabc698df</t>
  </si>
  <si>
    <t>pachecr01</t>
  </si>
  <si>
    <t>Pache</t>
  </si>
  <si>
    <t>pachc001</t>
  </si>
  <si>
    <t>PACHE19981119A</t>
  </si>
  <si>
    <t>Pache, Cristian</t>
  </si>
  <si>
    <t>*03xlc*</t>
  </si>
  <si>
    <t>7edbb7ff-018d-4e9b-b012-498211788247</t>
  </si>
  <si>
    <t>pachejo01</t>
  </si>
  <si>
    <t>Jordan Pacheco</t>
  </si>
  <si>
    <t>Pacheco</t>
  </si>
  <si>
    <t>pachj001</t>
  </si>
  <si>
    <t>PACHECO19860130A</t>
  </si>
  <si>
    <t>Pacheco, Jordan</t>
  </si>
  <si>
    <t>*021vu*</t>
  </si>
  <si>
    <t>paddach01</t>
  </si>
  <si>
    <t>Paddack</t>
  </si>
  <si>
    <t>paddc001</t>
  </si>
  <si>
    <t>Chris Paddack Jr.</t>
  </si>
  <si>
    <t>PADDACK19960108A</t>
  </si>
  <si>
    <t>Paddack, Chris</t>
  </si>
  <si>
    <t>*03qne*</t>
  </si>
  <si>
    <t>Paddack Jr., Chris</t>
  </si>
  <si>
    <t>7217083c-eb66-457b-9183-b6a84fb0e026</t>
  </si>
  <si>
    <t>padilvi01</t>
  </si>
  <si>
    <t>Vicente Padilla</t>
  </si>
  <si>
    <t>Vicente</t>
  </si>
  <si>
    <t>Padilla</t>
  </si>
  <si>
    <t>padiv001</t>
  </si>
  <si>
    <t>PADILLA19770927A</t>
  </si>
  <si>
    <t>Padilla, Vicente</t>
  </si>
  <si>
    <t>paganan01</t>
  </si>
  <si>
    <t>Angel Pagan</t>
  </si>
  <si>
    <t>Pagan</t>
  </si>
  <si>
    <t>pagaa001</t>
  </si>
  <si>
    <t>PAGAN19810702A</t>
  </si>
  <si>
    <t>Pagan, Angel</t>
  </si>
  <si>
    <t>*000jy*</t>
  </si>
  <si>
    <t>paganem01</t>
  </si>
  <si>
    <t>Emilio Pagan</t>
  </si>
  <si>
    <t>pagae001</t>
  </si>
  <si>
    <t>PAGAN19910507A</t>
  </si>
  <si>
    <t>Pagan, Emilio</t>
  </si>
  <si>
    <t>*031cy*</t>
  </si>
  <si>
    <t>62a024ee-0f25-4412-97f1-e125a8edcd9b</t>
  </si>
  <si>
    <t>pagesan01</t>
  </si>
  <si>
    <t>Andy Pages</t>
  </si>
  <si>
    <t>Pages</t>
  </si>
  <si>
    <t>pagea001</t>
  </si>
  <si>
    <t>PAGES20001208A</t>
  </si>
  <si>
    <t>Pages, Andy</t>
  </si>
  <si>
    <t>*04ru5*</t>
  </si>
  <si>
    <t>5bc0cd69-c2ee-4a8a-8882-8cdc5032f6ba</t>
  </si>
  <si>
    <t>pagespe02</t>
  </si>
  <si>
    <t>Pedro Pages</t>
  </si>
  <si>
    <t>pagep001</t>
  </si>
  <si>
    <t>PAGES19980917A</t>
  </si>
  <si>
    <t>Pages, Pedro</t>
  </si>
  <si>
    <t>*0514k*</t>
  </si>
  <si>
    <t>4e187e7e-18f1-454c-8177-c8db3642ec98</t>
  </si>
  <si>
    <t>paintan01</t>
  </si>
  <si>
    <t>Andrew Painter</t>
  </si>
  <si>
    <t>Painter</t>
  </si>
  <si>
    <t>PAINTER20030410A</t>
  </si>
  <si>
    <t>Painter, Andrew</t>
  </si>
  <si>
    <t>*05r3i*</t>
  </si>
  <si>
    <t>a58f8106-33ed-41aa-805a-c79950fb9b47</t>
  </si>
  <si>
    <t>palacje01</t>
  </si>
  <si>
    <t>Jermaine</t>
  </si>
  <si>
    <t>Palacios</t>
  </si>
  <si>
    <t>palaj002</t>
  </si>
  <si>
    <t>PALACIOS19960719A</t>
  </si>
  <si>
    <t>Palacios, Jermaine</t>
  </si>
  <si>
    <t>*03nuu*</t>
  </si>
  <si>
    <t>palacjo01</t>
  </si>
  <si>
    <t>Josh Palacios</t>
  </si>
  <si>
    <t>palaj001</t>
  </si>
  <si>
    <t>PALACIOS19950730A</t>
  </si>
  <si>
    <t>Palacios, Josh</t>
  </si>
  <si>
    <t>*041ra*</t>
  </si>
  <si>
    <t>Palacios, Joshua</t>
  </si>
  <si>
    <t>palacri01</t>
  </si>
  <si>
    <t>Richard Palacios</t>
  </si>
  <si>
    <t>palar002</t>
  </si>
  <si>
    <t>PALACIOS19970516A</t>
  </si>
  <si>
    <t>Palacios, Richard</t>
  </si>
  <si>
    <t>*04ppk*</t>
  </si>
  <si>
    <t>Palacios, Richie</t>
  </si>
  <si>
    <t>1f5c24a4-1a7c-4cbe-b1df-4bd09f06f807</t>
  </si>
  <si>
    <t>palenda01</t>
  </si>
  <si>
    <t>Daniel Palencia</t>
  </si>
  <si>
    <t>Palencia</t>
  </si>
  <si>
    <t>paled001</t>
  </si>
  <si>
    <t>PALENCIA20000205A</t>
  </si>
  <si>
    <t>Palencia, Daniel</t>
  </si>
  <si>
    <t>*05u4l*</t>
  </si>
  <si>
    <t>21665fd3-79c7-4bb2-aa02-6de55b099b1a</t>
  </si>
  <si>
    <t>palkada01</t>
  </si>
  <si>
    <t>Palka</t>
  </si>
  <si>
    <t>palkd001</t>
  </si>
  <si>
    <t>PALKA19911028A</t>
  </si>
  <si>
    <t>Palka, Daniel</t>
  </si>
  <si>
    <t>*02hqd*</t>
  </si>
  <si>
    <t>pallaan01</t>
  </si>
  <si>
    <t>Andre Pallante</t>
  </si>
  <si>
    <t>Pallante</t>
  </si>
  <si>
    <t>palla001</t>
  </si>
  <si>
    <t>PALLANTE19980918A</t>
  </si>
  <si>
    <t>Pallante, Andre</t>
  </si>
  <si>
    <t>*05133*</t>
  </si>
  <si>
    <t>8814dfe4-1b43-444f-bc08-c8d60a147ae4</t>
  </si>
  <si>
    <t>palmeda01</t>
  </si>
  <si>
    <t>Damiano Palmegiani</t>
  </si>
  <si>
    <t>Damiano</t>
  </si>
  <si>
    <t>Palmegiani</t>
  </si>
  <si>
    <t>palmd001</t>
  </si>
  <si>
    <t>PALMEGIANI20000124A</t>
  </si>
  <si>
    <t>Palmegiani, Damiano</t>
  </si>
  <si>
    <t>*05wbq*</t>
  </si>
  <si>
    <t>palumjo01</t>
  </si>
  <si>
    <t>Joe Palumbo</t>
  </si>
  <si>
    <t>Palumbo</t>
  </si>
  <si>
    <t>paluj001</t>
  </si>
  <si>
    <t>PALUMBO19941026A</t>
  </si>
  <si>
    <t>Palumbo, Joe</t>
  </si>
  <si>
    <t>*03mf6*</t>
  </si>
  <si>
    <t>panikjo01</t>
  </si>
  <si>
    <t>Panik</t>
  </si>
  <si>
    <t>panij002</t>
  </si>
  <si>
    <t>PANIK19901030A</t>
  </si>
  <si>
    <t>Panik, Joe</t>
  </si>
  <si>
    <t>*02bq9*</t>
  </si>
  <si>
    <t>pannoth01</t>
  </si>
  <si>
    <t>Thomas Pannone</t>
  </si>
  <si>
    <t>Pannone</t>
  </si>
  <si>
    <t>pannt001</t>
  </si>
  <si>
    <t>PANNONE19940428A</t>
  </si>
  <si>
    <t>Pannone, Thomas</t>
  </si>
  <si>
    <t>*031ce*</t>
  </si>
  <si>
    <t>fe626116-9015-483b-88a6-c58c25571278</t>
  </si>
  <si>
    <t>papeljo01</t>
  </si>
  <si>
    <t>Jonathan Papelbon</t>
  </si>
  <si>
    <t>Papelbon</t>
  </si>
  <si>
    <t>papej001</t>
  </si>
  <si>
    <t>PAPELBON19801123A</t>
  </si>
  <si>
    <t>Papelbon, Jonathan</t>
  </si>
  <si>
    <t>*000bq*</t>
  </si>
  <si>
    <t>pareden01</t>
  </si>
  <si>
    <t>Enoli Paredes</t>
  </si>
  <si>
    <t>Enoli</t>
  </si>
  <si>
    <t>Paredes</t>
  </si>
  <si>
    <t>paree003</t>
  </si>
  <si>
    <t>PAREDES19950928A</t>
  </si>
  <si>
    <t>Paredes, Enoli</t>
  </si>
  <si>
    <t>*04ywp*</t>
  </si>
  <si>
    <t>26b4dee3-921f-451b-8cab-b2b1ebab72ce</t>
  </si>
  <si>
    <t>paredis01</t>
  </si>
  <si>
    <t>parei001</t>
  </si>
  <si>
    <t>PAREDES19990218A</t>
  </si>
  <si>
    <t>Paredes, Isaac</t>
  </si>
  <si>
    <t>*04071*</t>
  </si>
  <si>
    <t>3da1a7e8-3f18-49b6-b66f-30a587f13f63</t>
  </si>
  <si>
    <t>paredji01</t>
  </si>
  <si>
    <t>Jimmy Paredes</t>
  </si>
  <si>
    <t>parej002</t>
  </si>
  <si>
    <t>PAREDES19881125A</t>
  </si>
  <si>
    <t>Paredes, Jimmy</t>
  </si>
  <si>
    <t>*021vz*</t>
  </si>
  <si>
    <t>parisky01</t>
  </si>
  <si>
    <t>Kyren</t>
  </si>
  <si>
    <t>Paris</t>
  </si>
  <si>
    <t>parik002</t>
  </si>
  <si>
    <t>PARIS20011111A</t>
  </si>
  <si>
    <t>Paris, Kyren</t>
  </si>
  <si>
    <t>*050s0*</t>
  </si>
  <si>
    <t>fc517a4f-a091-4271-b03a-c1a6db7b0ce2</t>
  </si>
  <si>
    <t>parkby01</t>
  </si>
  <si>
    <t>Byung-ho Park</t>
  </si>
  <si>
    <t>Byung-ho</t>
  </si>
  <si>
    <t>Park</t>
  </si>
  <si>
    <t>parkb002</t>
  </si>
  <si>
    <t>Byung Ho Park</t>
  </si>
  <si>
    <t>PARK19860710A</t>
  </si>
  <si>
    <t>Park, Byung Ho</t>
  </si>
  <si>
    <t>Park, Byung-ho</t>
  </si>
  <si>
    <t>*03nxv*</t>
  </si>
  <si>
    <t>Park, ByungHo</t>
  </si>
  <si>
    <t>parkebl01</t>
  </si>
  <si>
    <t>Blake Parker</t>
  </si>
  <si>
    <t>parkb001</t>
  </si>
  <si>
    <t>PARKER19850619A</t>
  </si>
  <si>
    <t>Parker, Blake</t>
  </si>
  <si>
    <t>*01uts*</t>
  </si>
  <si>
    <t>parkeja02</t>
  </si>
  <si>
    <t>Jarrod Parker</t>
  </si>
  <si>
    <t>parkj001</t>
  </si>
  <si>
    <t>PARKER19881124A</t>
  </si>
  <si>
    <t>Parker, Jarrod</t>
  </si>
  <si>
    <t>parkeja03</t>
  </si>
  <si>
    <t>Jarrett</t>
  </si>
  <si>
    <t>parkj002</t>
  </si>
  <si>
    <t>PARKER19890101A</t>
  </si>
  <si>
    <t>Parker, Jarrett</t>
  </si>
  <si>
    <t>*01ubs*</t>
  </si>
  <si>
    <t>parkejo01</t>
  </si>
  <si>
    <t>JoJo Parker</t>
  </si>
  <si>
    <t>JoJo</t>
  </si>
  <si>
    <t>PARKER20060808A</t>
  </si>
  <si>
    <t>Parker, JoJo</t>
  </si>
  <si>
    <t>*06se6*</t>
  </si>
  <si>
    <t>parkeky01</t>
  </si>
  <si>
    <t>parkk001</t>
  </si>
  <si>
    <t>PARKER19850408A</t>
  </si>
  <si>
    <t>Parker, Kyle</t>
  </si>
  <si>
    <t>*025ir*</t>
  </si>
  <si>
    <t>parkemi01</t>
  </si>
  <si>
    <t>Mitchell Parker</t>
  </si>
  <si>
    <t>parkm001</t>
  </si>
  <si>
    <t>PARKER19990927A</t>
  </si>
  <si>
    <t>Parker, Mitchell</t>
  </si>
  <si>
    <t>*05jqy*</t>
  </si>
  <si>
    <t>a4127d60-3e99-4986-958b-02a365e38935</t>
  </si>
  <si>
    <t>parkho01</t>
  </si>
  <si>
    <t>Hoy</t>
  </si>
  <si>
    <t>Hoy Jun Park</t>
  </si>
  <si>
    <t>parkh001</t>
  </si>
  <si>
    <t>PARK19960407A</t>
  </si>
  <si>
    <t>Park, Hoy</t>
  </si>
  <si>
    <t>*03mky*</t>
  </si>
  <si>
    <t>d0f66846-c75a-408a-94e2-3f3b6bd2196c</t>
  </si>
  <si>
    <t>parmech01</t>
  </si>
  <si>
    <t>Chris Parmelee</t>
  </si>
  <si>
    <t>Parmelee</t>
  </si>
  <si>
    <t>parmc001</t>
  </si>
  <si>
    <t>PARMELEE19880224A</t>
  </si>
  <si>
    <t>Parmelee, Chris</t>
  </si>
  <si>
    <t>Chris Parmalee</t>
  </si>
  <si>
    <t>*01sgt*</t>
  </si>
  <si>
    <t>parnebo01</t>
  </si>
  <si>
    <t>Bobby Parnell</t>
  </si>
  <si>
    <t>Parnell</t>
  </si>
  <si>
    <t>parnb001</t>
  </si>
  <si>
    <t>PARNELL19840908A</t>
  </si>
  <si>
    <t>Parnell, Bobby</t>
  </si>
  <si>
    <t>*013ut*</t>
  </si>
  <si>
    <t>parrage01</t>
  </si>
  <si>
    <t>Gerardo Parra</t>
  </si>
  <si>
    <t>Gerardo</t>
  </si>
  <si>
    <t>Parra</t>
  </si>
  <si>
    <t>parrg001</t>
  </si>
  <si>
    <t>PARRA19870506A</t>
  </si>
  <si>
    <t>Parra, Gerardo</t>
  </si>
  <si>
    <t>*01cfo*</t>
  </si>
  <si>
    <t>parrama01</t>
  </si>
  <si>
    <t>Manny Parra</t>
  </si>
  <si>
    <t>parrm001</t>
  </si>
  <si>
    <t>PARRA19821030A</t>
  </si>
  <si>
    <t>Parra, Manny</t>
  </si>
  <si>
    <t>*000wb*</t>
  </si>
  <si>
    <t>parsowe01</t>
  </si>
  <si>
    <t>Wes</t>
  </si>
  <si>
    <t>Parsons</t>
  </si>
  <si>
    <t>parsw001</t>
  </si>
  <si>
    <t>PARSONS19920906A</t>
  </si>
  <si>
    <t>Parsons, Wes</t>
  </si>
  <si>
    <t>*03ao4*</t>
  </si>
  <si>
    <t>ed08a32f-6173-4c11-a76a-4cab713dad31</t>
  </si>
  <si>
    <t>pasquvi01</t>
  </si>
  <si>
    <t>Pasquantino</t>
  </si>
  <si>
    <t>pasqv001</t>
  </si>
  <si>
    <t>PASQUANTI19971010A</t>
  </si>
  <si>
    <t>Pasquantino, Vinnie</t>
  </si>
  <si>
    <t>*05184*</t>
  </si>
  <si>
    <t>f21dd492-5fb3-474f-b4bf-2787d799bc82</t>
  </si>
  <si>
    <t>pastoty01</t>
  </si>
  <si>
    <t>Tyler Pastornicky</t>
  </si>
  <si>
    <t>Pastornicky</t>
  </si>
  <si>
    <t>pastt001</t>
  </si>
  <si>
    <t>PASTORNIC19891213A</t>
  </si>
  <si>
    <t>Pastornicky, Tyler</t>
  </si>
  <si>
    <t>patinlu01</t>
  </si>
  <si>
    <t>Luis Patino</t>
  </si>
  <si>
    <t>Patino</t>
  </si>
  <si>
    <t>patil001</t>
  </si>
  <si>
    <t>PATINO19991026A</t>
  </si>
  <si>
    <t>Patino, Luis</t>
  </si>
  <si>
    <t>*04k22*</t>
  </si>
  <si>
    <t>13bfae8c-b772-49fa-8f02-e1388e056ec1</t>
  </si>
  <si>
    <t>patrich01</t>
  </si>
  <si>
    <t>Chad Patrick</t>
  </si>
  <si>
    <t>patrc001</t>
  </si>
  <si>
    <t>PATRICK19980814A</t>
  </si>
  <si>
    <t>Patrick, Chad</t>
  </si>
  <si>
    <t>*05yb8*</t>
  </si>
  <si>
    <t>5b01db81-0e0d-4764-a3dd-10c59697691c</t>
  </si>
  <si>
    <t>patteco01</t>
  </si>
  <si>
    <t>Corey Patterson</t>
  </si>
  <si>
    <t>Patterson</t>
  </si>
  <si>
    <t>pattc001</t>
  </si>
  <si>
    <t>PATTERSON19790813A</t>
  </si>
  <si>
    <t>Patterson, Corey</t>
  </si>
  <si>
    <t>pattosp01</t>
  </si>
  <si>
    <t>Patton</t>
  </si>
  <si>
    <t>patts002</t>
  </si>
  <si>
    <t>PATTON19880220A</t>
  </si>
  <si>
    <t>Patton, Spencer</t>
  </si>
  <si>
    <t>*03jvx*</t>
  </si>
  <si>
    <t>17cb6b78-9c11-4de3-99c1-b38002d95be5</t>
  </si>
  <si>
    <t>pattotr01</t>
  </si>
  <si>
    <t>Troy Patton</t>
  </si>
  <si>
    <t>pattt001</t>
  </si>
  <si>
    <t>PATTON19850903A</t>
  </si>
  <si>
    <t>Patton, Troy</t>
  </si>
  <si>
    <t>pauleda01</t>
  </si>
  <si>
    <t>David Pauley</t>
  </si>
  <si>
    <t>Pauley</t>
  </si>
  <si>
    <t>pauld001</t>
  </si>
  <si>
    <t>PAULEY19830617A</t>
  </si>
  <si>
    <t>Pauley, David</t>
  </si>
  <si>
    <t>*004d5*</t>
  </si>
  <si>
    <t>paulegr01</t>
  </si>
  <si>
    <t>Graham Pauley</t>
  </si>
  <si>
    <t>paulg001</t>
  </si>
  <si>
    <t>PAULEY20000924A</t>
  </si>
  <si>
    <t>Pauley, Graham</t>
  </si>
  <si>
    <t>*066lr*</t>
  </si>
  <si>
    <t>3835ca49-5bd4-4063-b1e1-c6a684330c5b</t>
  </si>
  <si>
    <t>paulida01</t>
  </si>
  <si>
    <t>David Paulino</t>
  </si>
  <si>
    <t>Paulino</t>
  </si>
  <si>
    <t>pauld002</t>
  </si>
  <si>
    <t>PAULINO19940206A</t>
  </si>
  <si>
    <t>Paulino, David</t>
  </si>
  <si>
    <t>*03reg*</t>
  </si>
  <si>
    <t>paulido01</t>
  </si>
  <si>
    <t>Dorssys Paulino</t>
  </si>
  <si>
    <t>Dorssys</t>
  </si>
  <si>
    <t>PAULINO19941121A</t>
  </si>
  <si>
    <t>Paulino, Dorssys</t>
  </si>
  <si>
    <t>*02i3k*</t>
  </si>
  <si>
    <t>paulife01</t>
  </si>
  <si>
    <t>Felipe Paulino</t>
  </si>
  <si>
    <t>paulf001</t>
  </si>
  <si>
    <t>PAULINO19831005A</t>
  </si>
  <si>
    <t>Paulino, Felipe</t>
  </si>
  <si>
    <t>*000u1*</t>
  </si>
  <si>
    <t>pauliro01</t>
  </si>
  <si>
    <t>Ronny Paulino</t>
  </si>
  <si>
    <t>paulr001</t>
  </si>
  <si>
    <t>PAULINO19810421A</t>
  </si>
  <si>
    <t>Paulino, Ronny</t>
  </si>
  <si>
    <t>paulsbe01</t>
  </si>
  <si>
    <t>Paulsen</t>
  </si>
  <si>
    <t>paulb001</t>
  </si>
  <si>
    <t>PAULSEN19871027A</t>
  </si>
  <si>
    <t>Paulsen, Ben</t>
  </si>
  <si>
    <t>*026ni*</t>
  </si>
  <si>
    <t>paulxa01</t>
  </si>
  <si>
    <t>Xavier Paul</t>
  </si>
  <si>
    <t>paulx001</t>
  </si>
  <si>
    <t>PAUL19850225A</t>
  </si>
  <si>
    <t>Paul, Xavier</t>
  </si>
  <si>
    <t>pavanca01</t>
  </si>
  <si>
    <t>Carl Pavano</t>
  </si>
  <si>
    <t>Pavano</t>
  </si>
  <si>
    <t>pavac001</t>
  </si>
  <si>
    <t>PAVANO19760108A</t>
  </si>
  <si>
    <t>Pavano, Carl</t>
  </si>
  <si>
    <t>paxtoja01</t>
  </si>
  <si>
    <t>Paxton</t>
  </si>
  <si>
    <t>paxtj001</t>
  </si>
  <si>
    <t>PAXTON19881106A</t>
  </si>
  <si>
    <t>Paxton, James</t>
  </si>
  <si>
    <t>*025l2*</t>
  </si>
  <si>
    <t>93313492-1fd0-4739-9335-c6dde4d31337</t>
  </si>
  <si>
    <t>payamjo01</t>
  </si>
  <si>
    <t>Joel Payamps</t>
  </si>
  <si>
    <t>Payamps</t>
  </si>
  <si>
    <t>payaj001</t>
  </si>
  <si>
    <t>PAYAMPS19940407A</t>
  </si>
  <si>
    <t>Payamps, Joel</t>
  </si>
  <si>
    <t>*03aru*</t>
  </si>
  <si>
    <t>a81cf994-62e7-41a0-a957-50a0eb008587</t>
  </si>
  <si>
    <t>paynebr01</t>
  </si>
  <si>
    <t>Braylon Payne</t>
  </si>
  <si>
    <t>Braylon</t>
  </si>
  <si>
    <t>Payne</t>
  </si>
  <si>
    <t>PAYNE20060814A</t>
  </si>
  <si>
    <t>Payne, Braylon</t>
  </si>
  <si>
    <t>*06kkf*</t>
  </si>
  <si>
    <t>paytoma01</t>
  </si>
  <si>
    <t>paytm001</t>
  </si>
  <si>
    <t>PAYTON19911207A</t>
  </si>
  <si>
    <t>Payton, Mark</t>
  </si>
  <si>
    <t>*031eg*</t>
  </si>
  <si>
    <t>pazosja01</t>
  </si>
  <si>
    <t>James Pazos</t>
  </si>
  <si>
    <t>Pazos</t>
  </si>
  <si>
    <t>pazoj001</t>
  </si>
  <si>
    <t>PAZOS19910505A</t>
  </si>
  <si>
    <t>Pazos, James</t>
  </si>
  <si>
    <t>*02n54*</t>
  </si>
  <si>
    <t>peacobr01</t>
  </si>
  <si>
    <t>Peacock</t>
  </si>
  <si>
    <t>peacb001</t>
  </si>
  <si>
    <t>PEACOCK19880202A</t>
  </si>
  <si>
    <t>Peacock, Brad</t>
  </si>
  <si>
    <t>*026s0*</t>
  </si>
  <si>
    <t>pearcst01</t>
  </si>
  <si>
    <t>Steve Pearce</t>
  </si>
  <si>
    <t>Pearce</t>
  </si>
  <si>
    <t>pears001</t>
  </si>
  <si>
    <t>PEARCE19830413A</t>
  </si>
  <si>
    <t>Pearce, Steve</t>
  </si>
  <si>
    <t>*000lr*</t>
  </si>
  <si>
    <t>pearsna01</t>
  </si>
  <si>
    <t>Nate Pearson</t>
  </si>
  <si>
    <t>Pearson</t>
  </si>
  <si>
    <t>pearn001</t>
  </si>
  <si>
    <t>PEARSON19960820A</t>
  </si>
  <si>
    <t>Pearson, Nate</t>
  </si>
  <si>
    <t>*04eec*</t>
  </si>
  <si>
    <t>df347a04-af6d-4f73-bc3c-dfd52b178607</t>
  </si>
  <si>
    <t>peavyja01</t>
  </si>
  <si>
    <t>Jake Peavy</t>
  </si>
  <si>
    <t>Peavy</t>
  </si>
  <si>
    <t>peavj001</t>
  </si>
  <si>
    <t>PEAVY19810531A</t>
  </si>
  <si>
    <t>Peavy, Jake</t>
  </si>
  <si>
    <t>*000py*</t>
  </si>
  <si>
    <t>peckoet01</t>
  </si>
  <si>
    <t>Ethan Pecko</t>
  </si>
  <si>
    <t>Pecko</t>
  </si>
  <si>
    <t>PECKO20020825A</t>
  </si>
  <si>
    <t>Pecko, Ethan</t>
  </si>
  <si>
    <t>*06f14*</t>
  </si>
  <si>
    <t>pederjo01</t>
  </si>
  <si>
    <t>Joc</t>
  </si>
  <si>
    <t>Pederson</t>
  </si>
  <si>
    <t>pedej001</t>
  </si>
  <si>
    <t>PEDERSON19920421A</t>
  </si>
  <si>
    <t>Pederson, Joc</t>
  </si>
  <si>
    <t>*026qc*</t>
  </si>
  <si>
    <t>8109b37d-0537-454a-bb3d-295bafafeeec</t>
  </si>
  <si>
    <t>pedrodu01</t>
  </si>
  <si>
    <t>Dustin Pedroia</t>
  </si>
  <si>
    <t>Pedroia</t>
  </si>
  <si>
    <t>pedrd001</t>
  </si>
  <si>
    <t>PEDROIA19830817A</t>
  </si>
  <si>
    <t>Pedroia, Dustin</t>
  </si>
  <si>
    <t>*000b5*</t>
  </si>
  <si>
    <t>pegueca01</t>
  </si>
  <si>
    <t>Carlos Peguero</t>
  </si>
  <si>
    <t>Peguero</t>
  </si>
  <si>
    <t>peguc001</t>
  </si>
  <si>
    <t>PEGUERO19870222A</t>
  </si>
  <si>
    <t>Peguero, Carlos</t>
  </si>
  <si>
    <t>*01sdv*</t>
  </si>
  <si>
    <t>peguefr01</t>
  </si>
  <si>
    <t>peguf001</t>
  </si>
  <si>
    <t>PEGUERO19880601A</t>
  </si>
  <si>
    <t>Peguero, Francisco</t>
  </si>
  <si>
    <t>*01say*</t>
  </si>
  <si>
    <t>peguejo01</t>
  </si>
  <si>
    <t>Joel Peguero</t>
  </si>
  <si>
    <t>peguj003</t>
  </si>
  <si>
    <t>PEGUERO19970505A</t>
  </si>
  <si>
    <t>Peguero, Joel</t>
  </si>
  <si>
    <t>*04o10*</t>
  </si>
  <si>
    <t>3cd3cc89-455d-4368-b2a6-a67141e37b9c</t>
  </si>
  <si>
    <t>pegueli01</t>
  </si>
  <si>
    <t>Liover</t>
  </si>
  <si>
    <t>pegul001</t>
  </si>
  <si>
    <t>PEGUERO20001231A</t>
  </si>
  <si>
    <t>Peguero, Liover</t>
  </si>
  <si>
    <t>*04ol2*</t>
  </si>
  <si>
    <t>2c4e5bb3-914f-4905-8ce1-52594264f137</t>
  </si>
  <si>
    <t>pelfrmi01</t>
  </si>
  <si>
    <t>Mike Pelfrey</t>
  </si>
  <si>
    <t>Pelfrey</t>
  </si>
  <si>
    <t>pelfm001</t>
  </si>
  <si>
    <t>PELFREY19840114A</t>
  </si>
  <si>
    <t>Pelfrey, Mike</t>
  </si>
  <si>
    <t>penabr01</t>
  </si>
  <si>
    <t>Brayan Pena</t>
  </si>
  <si>
    <t>Pena</t>
  </si>
  <si>
    <t>penab002</t>
  </si>
  <si>
    <t>PENA19820107A</t>
  </si>
  <si>
    <t>Pena, Brayan</t>
  </si>
  <si>
    <t>*000v8*</t>
  </si>
  <si>
    <t>penaca01</t>
  </si>
  <si>
    <t>Carlos Pena</t>
  </si>
  <si>
    <t>penac001</t>
  </si>
  <si>
    <t>PENA19780517A</t>
  </si>
  <si>
    <t>Pena, Carlos</t>
  </si>
  <si>
    <t>*05j8m*</t>
  </si>
  <si>
    <t>penael01</t>
  </si>
  <si>
    <t>Elian Pena</t>
  </si>
  <si>
    <t>PENA20071019A</t>
  </si>
  <si>
    <t>Pena, Elian</t>
  </si>
  <si>
    <t>*06m0g*</t>
  </si>
  <si>
    <t>penafe01</t>
  </si>
  <si>
    <t>Felix Pena</t>
  </si>
  <si>
    <t>penaf002</t>
  </si>
  <si>
    <t>PENA19900225A</t>
  </si>
  <si>
    <t>Felix Peña</t>
  </si>
  <si>
    <t>Pena, Felix</t>
  </si>
  <si>
    <t>*03rea*</t>
  </si>
  <si>
    <t>penafr01</t>
  </si>
  <si>
    <t>Francisco Pena</t>
  </si>
  <si>
    <t>penaf001</t>
  </si>
  <si>
    <t>PENA19891012A</t>
  </si>
  <si>
    <t>Pena, Francisco</t>
  </si>
  <si>
    <t>*021wd*</t>
  </si>
  <si>
    <t>penaje01</t>
  </si>
  <si>
    <t>Jeremy Pena</t>
  </si>
  <si>
    <t>penaj004</t>
  </si>
  <si>
    <t>penaje02</t>
  </si>
  <si>
    <t>PENA19970922A</t>
  </si>
  <si>
    <t>Pena, Jeremy</t>
  </si>
  <si>
    <t>*04ppj*</t>
  </si>
  <si>
    <t>58da28aa-59af-416a-aa3e-15defae71f77</t>
  </si>
  <si>
    <t>penalu01</t>
  </si>
  <si>
    <t>Luis Pena</t>
  </si>
  <si>
    <t>PENA20061113A</t>
  </si>
  <si>
    <t>Pena, Luis</t>
  </si>
  <si>
    <t>*06j3f*</t>
  </si>
  <si>
    <t>penara02</t>
  </si>
  <si>
    <t>Ramiro Pena</t>
  </si>
  <si>
    <t>Ramiro</t>
  </si>
  <si>
    <t>penar002</t>
  </si>
  <si>
    <t>PENA19850718A</t>
  </si>
  <si>
    <t>Pena, Ramiro</t>
  </si>
  <si>
    <t>*01chu*</t>
  </si>
  <si>
    <t>pencehu01</t>
  </si>
  <si>
    <t>Hunter Pence</t>
  </si>
  <si>
    <t>Pence</t>
  </si>
  <si>
    <t>pench001</t>
  </si>
  <si>
    <t>PENCE19830413A</t>
  </si>
  <si>
    <t>Pence, Hunter</t>
  </si>
  <si>
    <t>*0009y*</t>
  </si>
  <si>
    <t>pennicl01</t>
  </si>
  <si>
    <t>Cliff Pennington</t>
  </si>
  <si>
    <t>Pennington</t>
  </si>
  <si>
    <t>pennc001</t>
  </si>
  <si>
    <t>PENNINGTO19840615A</t>
  </si>
  <si>
    <t>Pennington, Cliff</t>
  </si>
  <si>
    <t>*010jn*</t>
  </si>
  <si>
    <t>pennybr01</t>
  </si>
  <si>
    <t>Brad Penny</t>
  </si>
  <si>
    <t>Penny</t>
  </si>
  <si>
    <t>pennb002</t>
  </si>
  <si>
    <t>PENNY19780524A</t>
  </si>
  <si>
    <t>Penny, Brad</t>
  </si>
  <si>
    <t>pepiory01</t>
  </si>
  <si>
    <t>Ryan Pepiot</t>
  </si>
  <si>
    <t>Pepiot</t>
  </si>
  <si>
    <t>pepir001</t>
  </si>
  <si>
    <t>PEPIOT19970821A</t>
  </si>
  <si>
    <t>Pepiot, Ryan</t>
  </si>
  <si>
    <t>*0512m*</t>
  </si>
  <si>
    <t>ac99cb61-0da6-4eaa-bc83-2befc3797587</t>
  </si>
  <si>
    <t>peralda01</t>
  </si>
  <si>
    <t>Peralta</t>
  </si>
  <si>
    <t>perad001</t>
  </si>
  <si>
    <t>PERALTA19870814A</t>
  </si>
  <si>
    <t>Peralta, David</t>
  </si>
  <si>
    <t>*03d1m*</t>
  </si>
  <si>
    <t>1fd44247-5968-44b5-9bcd-d589696d8133</t>
  </si>
  <si>
    <t>peralfr01</t>
  </si>
  <si>
    <t>peraf001</t>
  </si>
  <si>
    <t>PERALTA19960604A</t>
  </si>
  <si>
    <t>Peralta, Freddy</t>
  </si>
  <si>
    <t>*03dc4*</t>
  </si>
  <si>
    <t>6475af77-eae6-4473-bd5a-7e556a15147f</t>
  </si>
  <si>
    <t>peraljh01</t>
  </si>
  <si>
    <t>Jhonny Peralta</t>
  </si>
  <si>
    <t>Jhonny</t>
  </si>
  <si>
    <t>peraj001</t>
  </si>
  <si>
    <t>PERALTA19820528A</t>
  </si>
  <si>
    <t>Peralta, Jhonny</t>
  </si>
  <si>
    <t>*0009i*</t>
  </si>
  <si>
    <t>peraljo01</t>
  </si>
  <si>
    <t>Joel Peralta</t>
  </si>
  <si>
    <t>peraj002</t>
  </si>
  <si>
    <t>PERALTA19760323A</t>
  </si>
  <si>
    <t>Peralta, Joel</t>
  </si>
  <si>
    <t>perallu02</t>
  </si>
  <si>
    <t>Luis Perales</t>
  </si>
  <si>
    <t>Perales</t>
  </si>
  <si>
    <t>PERALES20030414A</t>
  </si>
  <si>
    <t>Perales, Luis</t>
  </si>
  <si>
    <t>*05gd5*</t>
  </si>
  <si>
    <t>6f9f9380-0ad7-4bf3-96b3-3d8019cc13c5</t>
  </si>
  <si>
    <t>peralwa01</t>
  </si>
  <si>
    <t>Wandy Peralta</t>
  </si>
  <si>
    <t>Wandy</t>
  </si>
  <si>
    <t>peraw002</t>
  </si>
  <si>
    <t>PERALTA19910727A</t>
  </si>
  <si>
    <t>Peralta, Wandy</t>
  </si>
  <si>
    <t>*047sh*</t>
  </si>
  <si>
    <t>1c031a3f-da7a-46c7-996f-2d07a92dad54</t>
  </si>
  <si>
    <t>peralwi01</t>
  </si>
  <si>
    <t>Wily</t>
  </si>
  <si>
    <t>peraw001</t>
  </si>
  <si>
    <t>PERALTA19890508A</t>
  </si>
  <si>
    <t>Peralta, Wily</t>
  </si>
  <si>
    <t>*01sfv*</t>
  </si>
  <si>
    <t>b000ef06-9f00-4117-9eda-691ceac18e3c</t>
  </si>
  <si>
    <t>perazjo01</t>
  </si>
  <si>
    <t>Jose Peraza</t>
  </si>
  <si>
    <t>Peraza</t>
  </si>
  <si>
    <t>peraj003</t>
  </si>
  <si>
    <t>PERAZA19940430A</t>
  </si>
  <si>
    <t>Peraza, Jose</t>
  </si>
  <si>
    <t>*02y27*</t>
  </si>
  <si>
    <t>perazos02</t>
  </si>
  <si>
    <t>Oswald</t>
  </si>
  <si>
    <t>perao002</t>
  </si>
  <si>
    <t>PERAZA20000615A</t>
  </si>
  <si>
    <t>Peraza, Oswald</t>
  </si>
  <si>
    <t>*04g7n*</t>
  </si>
  <si>
    <t>1f5387c9-4ff5-481c-98b3-464f3021c874</t>
  </si>
  <si>
    <t>perdoge01</t>
  </si>
  <si>
    <t>Geraldo</t>
  </si>
  <si>
    <t>Perdomo</t>
  </si>
  <si>
    <t>perdg001</t>
  </si>
  <si>
    <t>PERDOMO19991022A</t>
  </si>
  <si>
    <t>Perdomo, Geraldo</t>
  </si>
  <si>
    <t>*04pbq*</t>
  </si>
  <si>
    <t>9c12c51f-d279-4e03-b3f0-e90a9b8673a8</t>
  </si>
  <si>
    <t>perdolu01</t>
  </si>
  <si>
    <t>Luis M. Perdomo</t>
  </si>
  <si>
    <t>perdl001</t>
  </si>
  <si>
    <t>Perdomo, Luis</t>
  </si>
  <si>
    <t>5f2b9827-4b13-4c4e-ad70-e7fa0ff0cb0c</t>
  </si>
  <si>
    <t>perdolu02</t>
  </si>
  <si>
    <t>perdl002</t>
  </si>
  <si>
    <t>PERDOMO19930509A</t>
  </si>
  <si>
    <t>pereiev01</t>
  </si>
  <si>
    <t>Everson</t>
  </si>
  <si>
    <t>Pereira</t>
  </si>
  <si>
    <t>peree005</t>
  </si>
  <si>
    <t>PEREIRA20010410A</t>
  </si>
  <si>
    <t>Pereira, Everson</t>
  </si>
  <si>
    <t>*04is5*</t>
  </si>
  <si>
    <t>c97373e8-f0af-4ca9-8e81-9cdb5a946ffd</t>
  </si>
  <si>
    <t>perezca02</t>
  </si>
  <si>
    <t>Carlos Perez</t>
  </si>
  <si>
    <t>Perez</t>
  </si>
  <si>
    <t>perec001</t>
  </si>
  <si>
    <t>PEREZ19901027A</t>
  </si>
  <si>
    <t>Perez, Carlos</t>
  </si>
  <si>
    <t>*01suw*</t>
  </si>
  <si>
    <t>ae0968c1-4d76-4e66-848e-446e692ccdac</t>
  </si>
  <si>
    <t>perezch01</t>
  </si>
  <si>
    <t>Chris Perez</t>
  </si>
  <si>
    <t>perec002</t>
  </si>
  <si>
    <t>PEREZ19850701A</t>
  </si>
  <si>
    <t>Perez, Chris</t>
  </si>
  <si>
    <t>perezci01</t>
  </si>
  <si>
    <t>Cionel Perez</t>
  </si>
  <si>
    <t>Cionel</t>
  </si>
  <si>
    <t>perec004</t>
  </si>
  <si>
    <t>PEREZcubaC02</t>
  </si>
  <si>
    <t>Perez, Cionel</t>
  </si>
  <si>
    <t>*03zo6*</t>
  </si>
  <si>
    <t>b1453ea0-4660-4ec4-ba24-b00510ffa2c3</t>
  </si>
  <si>
    <t>perezde01</t>
  </si>
  <si>
    <t>Delvin Perez</t>
  </si>
  <si>
    <t>Delvin</t>
  </si>
  <si>
    <t>PEREZ19981124A</t>
  </si>
  <si>
    <t>Perez, Delvin</t>
  </si>
  <si>
    <t>*03ytn*</t>
  </si>
  <si>
    <t>perezeu01</t>
  </si>
  <si>
    <t>Eury Perez</t>
  </si>
  <si>
    <t>Eury</t>
  </si>
  <si>
    <t>peree003</t>
  </si>
  <si>
    <t>PEREZ19900530A</t>
  </si>
  <si>
    <t>Perez, Eury</t>
  </si>
  <si>
    <t>*01svx*</t>
  </si>
  <si>
    <t>b4c87268-d567-419b-8fc5-384b819f26e1</t>
  </si>
  <si>
    <t>perezeu02</t>
  </si>
  <si>
    <t>peree004</t>
  </si>
  <si>
    <t>PEREZ20030415A</t>
  </si>
  <si>
    <t>*05aoc*</t>
  </si>
  <si>
    <t>5ede5e58-23e2-47dd-8163-eebbc1a96fcb</t>
  </si>
  <si>
    <t>perezfr01</t>
  </si>
  <si>
    <t>Franklin Perez</t>
  </si>
  <si>
    <t>peref002</t>
  </si>
  <si>
    <t>PEREZ19971206A</t>
  </si>
  <si>
    <t>Perez, Franklin</t>
  </si>
  <si>
    <t>*03lfx*</t>
  </si>
  <si>
    <t>perezhe01</t>
  </si>
  <si>
    <t>Hernan Perez</t>
  </si>
  <si>
    <t>Hernan</t>
  </si>
  <si>
    <t>pereh001</t>
  </si>
  <si>
    <t>PEREZ19910326A</t>
  </si>
  <si>
    <t>Perez, Hernan</t>
  </si>
  <si>
    <t>*021wf*</t>
  </si>
  <si>
    <t>perezju01</t>
  </si>
  <si>
    <t>Juan Perez</t>
  </si>
  <si>
    <t>perej002</t>
  </si>
  <si>
    <t>PEREZ19730328A</t>
  </si>
  <si>
    <t>Perez, Juan</t>
  </si>
  <si>
    <t>*000vv*</t>
  </si>
  <si>
    <t>perezlu01</t>
  </si>
  <si>
    <t>Luis Perez</t>
  </si>
  <si>
    <t>perel001</t>
  </si>
  <si>
    <t>PEREZ19830817A</t>
  </si>
  <si>
    <t>Perez, Luis</t>
  </si>
  <si>
    <t>*05yhz*</t>
  </si>
  <si>
    <t>perezma02</t>
  </si>
  <si>
    <t>Martin Perez</t>
  </si>
  <si>
    <t>perem004</t>
  </si>
  <si>
    <t>PEREZ19910404A</t>
  </si>
  <si>
    <t>Perez, Martin</t>
  </si>
  <si>
    <t>*01fhm*</t>
  </si>
  <si>
    <t>174a35cf-62f1-4f00-961b-e5b0cfa52a32</t>
  </si>
  <si>
    <t>perezmi03</t>
  </si>
  <si>
    <t>Michael Perez</t>
  </si>
  <si>
    <t>perem005</t>
  </si>
  <si>
    <t>PEREZ19920807A</t>
  </si>
  <si>
    <t>Perez, Michael</t>
  </si>
  <si>
    <t>*02btc*</t>
  </si>
  <si>
    <t>30facd5f-8fdd-4967-a83f-8a7e961606ed</t>
  </si>
  <si>
    <t>perezol01</t>
  </si>
  <si>
    <t>Oliver Perez</t>
  </si>
  <si>
    <t>pereo002</t>
  </si>
  <si>
    <t>PEREZ19810815A</t>
  </si>
  <si>
    <t>Perez, Oliver</t>
  </si>
  <si>
    <t>*000qy*</t>
  </si>
  <si>
    <t>perezro02</t>
  </si>
  <si>
    <t>Roberto Perez</t>
  </si>
  <si>
    <t>perer003</t>
  </si>
  <si>
    <t>PEREZ19881223B</t>
  </si>
  <si>
    <t>Perez, Roberto</t>
  </si>
  <si>
    <t>*021wh*</t>
  </si>
  <si>
    <t>perezsa02</t>
  </si>
  <si>
    <t>Salvador Perez</t>
  </si>
  <si>
    <t>Salvador</t>
  </si>
  <si>
    <t>peres002</t>
  </si>
  <si>
    <t>PEREZ19900510A</t>
  </si>
  <si>
    <t>Perez, Salvador</t>
  </si>
  <si>
    <t>*01u75*</t>
  </si>
  <si>
    <t>C/1B</t>
  </si>
  <si>
    <t>e0e07905-8c09-4459-9776-74566f3147b4</t>
  </si>
  <si>
    <t>perezwe01</t>
  </si>
  <si>
    <t>Wenceel Perez</t>
  </si>
  <si>
    <t>Wenceel</t>
  </si>
  <si>
    <t>perew002</t>
  </si>
  <si>
    <t>PEREZ19991030A</t>
  </si>
  <si>
    <t>Perez, Wenceel</t>
  </si>
  <si>
    <t>*04an8*</t>
  </si>
  <si>
    <t>e37214da-30f8-486f-a909-7c06185de5b6</t>
  </si>
  <si>
    <t>perezwi01</t>
  </si>
  <si>
    <t>Williams Perez</t>
  </si>
  <si>
    <t>Williams</t>
  </si>
  <si>
    <t>perew001</t>
  </si>
  <si>
    <t>PEREZ19910521A</t>
  </si>
  <si>
    <t>Perez, Williams</t>
  </si>
  <si>
    <t>*03dk1*</t>
  </si>
  <si>
    <t>perkibl01</t>
  </si>
  <si>
    <t>Perkins</t>
  </si>
  <si>
    <t>perkb002</t>
  </si>
  <si>
    <t>PERKINS19960910A</t>
  </si>
  <si>
    <t>Perkins, Blake</t>
  </si>
  <si>
    <t>*03pp5*</t>
  </si>
  <si>
    <t>b4f1a7a6-68eb-4251-9394-3660bc643f20</t>
  </si>
  <si>
    <t>perkica01</t>
  </si>
  <si>
    <t>Cam Perkins</t>
  </si>
  <si>
    <t>perkc001</t>
  </si>
  <si>
    <t>PERKINS19900927A</t>
  </si>
  <si>
    <t>Perkins, Cam</t>
  </si>
  <si>
    <t>*02n06*</t>
  </si>
  <si>
    <t>Perkins, Cameron</t>
  </si>
  <si>
    <t>perkigl01</t>
  </si>
  <si>
    <t>Glen Perkins</t>
  </si>
  <si>
    <t>Glen</t>
  </si>
  <si>
    <t>perkg001</t>
  </si>
  <si>
    <t>PERKINS19830302A</t>
  </si>
  <si>
    <t>Perkins, Glen</t>
  </si>
  <si>
    <t>perkija01</t>
  </si>
  <si>
    <t>Jack Perkins</t>
  </si>
  <si>
    <t>perkj001</t>
  </si>
  <si>
    <t>PERKINS19991226A</t>
  </si>
  <si>
    <t>Perkins, Jack</t>
  </si>
  <si>
    <t>*0657l*</t>
  </si>
  <si>
    <t>pestavi01</t>
  </si>
  <si>
    <t>Vinnie Pestano</t>
  </si>
  <si>
    <t>Pestano</t>
  </si>
  <si>
    <t>pestv001</t>
  </si>
  <si>
    <t>PESTANO19850220A</t>
  </si>
  <si>
    <t>Pestano, Vinnie</t>
  </si>
  <si>
    <t>*023s3*</t>
  </si>
  <si>
    <t>peterbr01</t>
  </si>
  <si>
    <t>Bryan Petersen</t>
  </si>
  <si>
    <t>Petersen</t>
  </si>
  <si>
    <t>peteb001</t>
  </si>
  <si>
    <t>PETERSEN19860409A</t>
  </si>
  <si>
    <t>Petersen, Bryan</t>
  </si>
  <si>
    <t>*01seo*</t>
  </si>
  <si>
    <t>peterda01</t>
  </si>
  <si>
    <t>Peterson</t>
  </si>
  <si>
    <t>peted003</t>
  </si>
  <si>
    <t>PETERSON19950903A</t>
  </si>
  <si>
    <t>Peterson, David</t>
  </si>
  <si>
    <t>*04g1x*</t>
  </si>
  <si>
    <t>403493d7-4544-47ba-a183-02631a00dd01</t>
  </si>
  <si>
    <t>peterdi01</t>
  </si>
  <si>
    <t>Peters</t>
  </si>
  <si>
    <t>peted001</t>
  </si>
  <si>
    <t>PETERS19920831A</t>
  </si>
  <si>
    <t>Peters, Dillon</t>
  </si>
  <si>
    <t>*02c5u*</t>
  </si>
  <si>
    <t>ae719ea2-efa9-4cc4-a6b4-db2546efd7a8</t>
  </si>
  <si>
    <t>peterdj01</t>
  </si>
  <si>
    <t>peted004</t>
  </si>
  <si>
    <t>PETERS19951212A</t>
  </si>
  <si>
    <t>Peters, DJ</t>
  </si>
  <si>
    <t>*o41rb*</t>
  </si>
  <si>
    <t>peterdj02</t>
  </si>
  <si>
    <t>D.J. Peterson</t>
  </si>
  <si>
    <t>PETERSON19911231A</t>
  </si>
  <si>
    <t>Peterson, D.J.</t>
  </si>
  <si>
    <t>*0373q*</t>
  </si>
  <si>
    <t>peterdu01</t>
  </si>
  <si>
    <t>peted002</t>
  </si>
  <si>
    <t>PETERSON19940910A</t>
  </si>
  <si>
    <t>Peterson, Dustin</t>
  </si>
  <si>
    <t>*03114*</t>
  </si>
  <si>
    <t>peterja01</t>
  </si>
  <si>
    <t>petej002</t>
  </si>
  <si>
    <t>PETERSON19900509A</t>
  </si>
  <si>
    <t>Peterson, Jace</t>
  </si>
  <si>
    <t>*02bqo*</t>
  </si>
  <si>
    <t>aa9f9b60-0a92-4961-8a49-30a4ae68a419</t>
  </si>
  <si>
    <t>petersh01</t>
  </si>
  <si>
    <t>petes002</t>
  </si>
  <si>
    <t>PETERSON19880211A</t>
  </si>
  <si>
    <t>Peterson, Shane</t>
  </si>
  <si>
    <t>*01sg5*</t>
  </si>
  <si>
    <t>petitgr01</t>
  </si>
  <si>
    <t>Gregorio</t>
  </si>
  <si>
    <t>Petit</t>
  </si>
  <si>
    <t>petig001</t>
  </si>
  <si>
    <t>PETIT19841210A</t>
  </si>
  <si>
    <t>Petit, Gregorio</t>
  </si>
  <si>
    <t>*005hy*</t>
  </si>
  <si>
    <t>petityu01</t>
  </si>
  <si>
    <t>Yusmeiro Petit</t>
  </si>
  <si>
    <t>Yusmeiro</t>
  </si>
  <si>
    <t>petiy001</t>
  </si>
  <si>
    <t>PETIT00000000A</t>
  </si>
  <si>
    <t>Petit, Yusmeiro</t>
  </si>
  <si>
    <t>*000sw*</t>
  </si>
  <si>
    <t>petrija01</t>
  </si>
  <si>
    <t>Jake Petricka</t>
  </si>
  <si>
    <t>Petricka</t>
  </si>
  <si>
    <t>petrj001</t>
  </si>
  <si>
    <t>PETRICKA19880605A</t>
  </si>
  <si>
    <t>Petricka, Jake</t>
  </si>
  <si>
    <t>Jacob Petricka</t>
  </si>
  <si>
    <t>*025ea*</t>
  </si>
  <si>
    <t>pettian01</t>
  </si>
  <si>
    <t>Andy Pettitte</t>
  </si>
  <si>
    <t>Pettitte</t>
  </si>
  <si>
    <t>petta001</t>
  </si>
  <si>
    <t>PETTITTE19720615A</t>
  </si>
  <si>
    <t>Pettitte, Andy</t>
  </si>
  <si>
    <t>pettijo01</t>
  </si>
  <si>
    <t>Pettibone</t>
  </si>
  <si>
    <t>pettj001</t>
  </si>
  <si>
    <t>pettijo02</t>
  </si>
  <si>
    <t>PETTIBONE19900719A</t>
  </si>
  <si>
    <t>Pettibone, Jonathan</t>
  </si>
  <si>
    <t>*025h1*</t>
  </si>
  <si>
    <t>pettych02</t>
  </si>
  <si>
    <t>Chase Petty</t>
  </si>
  <si>
    <t>Petty</t>
  </si>
  <si>
    <t>pettc002</t>
  </si>
  <si>
    <t>PETTY20030404A</t>
  </si>
  <si>
    <t>Petty, Chase</t>
  </si>
  <si>
    <t>*05raz*</t>
  </si>
  <si>
    <t>d683dada-144d-4a4e-b939-4256afc0c683</t>
  </si>
  <si>
    <t>pfaadbr01</t>
  </si>
  <si>
    <t>Brandon Pfaadt</t>
  </si>
  <si>
    <t>Pfaadt</t>
  </si>
  <si>
    <t>pfaab001</t>
  </si>
  <si>
    <t>PFAADT19981015A</t>
  </si>
  <si>
    <t>Pfaadt, Brandon</t>
  </si>
  <si>
    <t>*05lg3*</t>
  </si>
  <si>
    <t>bac29742-5867-4f5e-ad0d-fce2018e4615</t>
  </si>
  <si>
    <t>phamth01</t>
  </si>
  <si>
    <t>Pham</t>
  </si>
  <si>
    <t>phamt001</t>
  </si>
  <si>
    <t>PHAM19880308A</t>
  </si>
  <si>
    <t>Pham, Tommy</t>
  </si>
  <si>
    <t>*025fx*</t>
  </si>
  <si>
    <t>2887acfe-5ec9-4977-b98c-d58058f8ec16</t>
  </si>
  <si>
    <t>phegljo01</t>
  </si>
  <si>
    <t>Phegley</t>
  </si>
  <si>
    <t>phegj001</t>
  </si>
  <si>
    <t>PHEGLEY19880212A</t>
  </si>
  <si>
    <t>Phegley, Josh</t>
  </si>
  <si>
    <t>*01fd7*</t>
  </si>
  <si>
    <t>phelpco01</t>
  </si>
  <si>
    <t>Cord</t>
  </si>
  <si>
    <t>Phelps</t>
  </si>
  <si>
    <t>phelc001</t>
  </si>
  <si>
    <t>PHELPS19870123A</t>
  </si>
  <si>
    <t>Phelps, Cord</t>
  </si>
  <si>
    <t>*021wm*</t>
  </si>
  <si>
    <t>phelpda01</t>
  </si>
  <si>
    <t>David Phelps</t>
  </si>
  <si>
    <t>pheld001</t>
  </si>
  <si>
    <t>PHELPS19861009A</t>
  </si>
  <si>
    <t>Phelps, David</t>
  </si>
  <si>
    <t>*01whj*</t>
  </si>
  <si>
    <t>293cd744-cbb6-436b-b256-d0ab3ff01aa9</t>
  </si>
  <si>
    <t>phillbr01</t>
  </si>
  <si>
    <t>Brandon Phillips</t>
  </si>
  <si>
    <t>Phillips</t>
  </si>
  <si>
    <t>philb001</t>
  </si>
  <si>
    <t>PHILLIPS19810628A</t>
  </si>
  <si>
    <t>Phillips, Brandon</t>
  </si>
  <si>
    <t>*0002x*</t>
  </si>
  <si>
    <t>phillbr02</t>
  </si>
  <si>
    <t>philb002</t>
  </si>
  <si>
    <t>PHILLIPS19940530A</t>
  </si>
  <si>
    <t>Phillips, Brett</t>
  </si>
  <si>
    <t>*02mzx*</t>
  </si>
  <si>
    <t>8311cbfb-4138-4fc4-bd62-b6b291342eeb</t>
  </si>
  <si>
    <t>phillco01</t>
  </si>
  <si>
    <t>Connor Phillips</t>
  </si>
  <si>
    <t>philc001</t>
  </si>
  <si>
    <t>PHILLIPS20010504A</t>
  </si>
  <si>
    <t>Phillips, Connor</t>
  </si>
  <si>
    <t>*05jpe*</t>
  </si>
  <si>
    <t>81d256c2-b551-4d25-8ad2-03f9b339679a</t>
  </si>
  <si>
    <t>phillev01</t>
  </si>
  <si>
    <t>Evan Phillips</t>
  </si>
  <si>
    <t>phile001</t>
  </si>
  <si>
    <t>PHILLIPS19940911A</t>
  </si>
  <si>
    <t>Phillips, Evan</t>
  </si>
  <si>
    <t>*03qto*</t>
  </si>
  <si>
    <t>05e621b0-c168-46d1-94a1-6a0592ff1118</t>
  </si>
  <si>
    <t>phillty01</t>
  </si>
  <si>
    <t>Tyler Phillips</t>
  </si>
  <si>
    <t>philt002</t>
  </si>
  <si>
    <t>PHILLIPS19971027A</t>
  </si>
  <si>
    <t>Phillips, Tyler</t>
  </si>
  <si>
    <t>*03qt6*</t>
  </si>
  <si>
    <t>12b0a5aa-5e9e-4a2b-8d45-e21b16155ccb</t>
  </si>
  <si>
    <t>phippde01</t>
  </si>
  <si>
    <t>Denis Phipps</t>
  </si>
  <si>
    <t>Denis</t>
  </si>
  <si>
    <t>Phipps</t>
  </si>
  <si>
    <t>phipd001</t>
  </si>
  <si>
    <t>PHIPPS19850722A</t>
  </si>
  <si>
    <t>Phipps, Denis</t>
  </si>
  <si>
    <t>piefe01</t>
  </si>
  <si>
    <t>Felix Pie</t>
  </si>
  <si>
    <t>Pie</t>
  </si>
  <si>
    <t>pie-f001</t>
  </si>
  <si>
    <t>PIE19850208A</t>
  </si>
  <si>
    <t>Pie, Felix</t>
  </si>
  <si>
    <t>pierrju01</t>
  </si>
  <si>
    <t>Juan Pierre</t>
  </si>
  <si>
    <t>Pierre</t>
  </si>
  <si>
    <t>pierj002</t>
  </si>
  <si>
    <t>PIERRE19770814A</t>
  </si>
  <si>
    <t>Pierre, Juan</t>
  </si>
  <si>
    <t>pierzaj01</t>
  </si>
  <si>
    <t>A.J. Pierzynski</t>
  </si>
  <si>
    <t>Pierzynski</t>
  </si>
  <si>
    <t>piera001</t>
  </si>
  <si>
    <t>pierza.01</t>
  </si>
  <si>
    <t>PIERZYNSK19761230A</t>
  </si>
  <si>
    <t>Pierzynski, A.J.</t>
  </si>
  <si>
    <t>*0003s*</t>
  </si>
  <si>
    <t>pilkiko01</t>
  </si>
  <si>
    <t>Konnor Pilkington</t>
  </si>
  <si>
    <t>Pilkington</t>
  </si>
  <si>
    <t>pilkk001</t>
  </si>
  <si>
    <t>PILKINGTO19970912A</t>
  </si>
  <si>
    <t>Pilkington, Konnor</t>
  </si>
  <si>
    <t>*04muw*</t>
  </si>
  <si>
    <t>af0d2bf2-75dd-4bc8-baa5-ffb5a620ff00</t>
  </si>
  <si>
    <t>pillake01</t>
  </si>
  <si>
    <t>Pillar</t>
  </si>
  <si>
    <t>pillk001</t>
  </si>
  <si>
    <t>PILLAR19890104A</t>
  </si>
  <si>
    <t>Pillar, Kevin</t>
  </si>
  <si>
    <t>*02xi1*</t>
  </si>
  <si>
    <t>a37572f8-eaa8-4b4f-bbb9-da6ec2d46cfe</t>
  </si>
  <si>
    <t>pillbr01</t>
  </si>
  <si>
    <t>Brett Pill</t>
  </si>
  <si>
    <t>Pill</t>
  </si>
  <si>
    <t>pillb001</t>
  </si>
  <si>
    <t>PILL19840909A</t>
  </si>
  <si>
    <t>Pill, Brett</t>
  </si>
  <si>
    <t>pinama01</t>
  </si>
  <si>
    <t>Manny Pina</t>
  </si>
  <si>
    <t>Pina</t>
  </si>
  <si>
    <t>pinam001</t>
  </si>
  <si>
    <t>Manuel Pina</t>
  </si>
  <si>
    <t>PINA19870605A</t>
  </si>
  <si>
    <t>Pina, Manny</t>
  </si>
  <si>
    <t>*01u5m*</t>
  </si>
  <si>
    <t>pindech01</t>
  </si>
  <si>
    <t>Pinder</t>
  </si>
  <si>
    <t>pindc001</t>
  </si>
  <si>
    <t>PINDER19920329A</t>
  </si>
  <si>
    <t>Pinder, Chad</t>
  </si>
  <si>
    <t>*03160*</t>
  </si>
  <si>
    <t>b2074c7b-51cf-4cb6-9479-028103f4f137</t>
  </si>
  <si>
    <t>pinedmi01</t>
  </si>
  <si>
    <t>Michael Pineda</t>
  </si>
  <si>
    <t>Pineda</t>
  </si>
  <si>
    <t>pinem001</t>
  </si>
  <si>
    <t>PINEDA19890118A</t>
  </si>
  <si>
    <t>Pineda, Michael</t>
  </si>
  <si>
    <t>*01fi0*</t>
  </si>
  <si>
    <t>c92ded27-a0a5-4da9-88cb-eb0b1e88b0d5</t>
  </si>
  <si>
    <t>pineijo01</t>
  </si>
  <si>
    <t>Joel Pineiro</t>
  </si>
  <si>
    <t>Pineiro</t>
  </si>
  <si>
    <t>pinej001</t>
  </si>
  <si>
    <t>PINEIRO19780925A</t>
  </si>
  <si>
    <t>Pineiro, Joel</t>
  </si>
  <si>
    <t>pintojo01</t>
  </si>
  <si>
    <t>Josmil</t>
  </si>
  <si>
    <t>Pinto</t>
  </si>
  <si>
    <t>pintj001</t>
  </si>
  <si>
    <t>PINTO19890331A</t>
  </si>
  <si>
    <t>Pinto, Josmil</t>
  </si>
  <si>
    <t>*02ypn*</t>
  </si>
  <si>
    <t>pintore02</t>
  </si>
  <si>
    <t>Rene Pinto</t>
  </si>
  <si>
    <t>Rene</t>
  </si>
  <si>
    <t>pintr003</t>
  </si>
  <si>
    <t>PINTO19961102A</t>
  </si>
  <si>
    <t>Pinto, Rene</t>
  </si>
  <si>
    <t>*040fw*</t>
  </si>
  <si>
    <t>33f84717-384c-4dd1-aa03-b438355e2938</t>
  </si>
  <si>
    <t>pintri01</t>
  </si>
  <si>
    <t>Riley Pint</t>
  </si>
  <si>
    <t>Pint</t>
  </si>
  <si>
    <t>pintr004</t>
  </si>
  <si>
    <t>PINT19970906A</t>
  </si>
  <si>
    <t>Pint, Riley</t>
  </si>
  <si>
    <t>*03yxv*</t>
  </si>
  <si>
    <t>622d2cc6-c1ac-4305-8a3a-834d550c4723</t>
  </si>
  <si>
    <t>pireljo01</t>
  </si>
  <si>
    <t>Jose Pirela</t>
  </si>
  <si>
    <t>Pirela</t>
  </si>
  <si>
    <t>pirej001</t>
  </si>
  <si>
    <t>PIRELA19891121A</t>
  </si>
  <si>
    <t>Pirela, Jose</t>
  </si>
  <si>
    <t>*021wp*</t>
  </si>
  <si>
    <t>piscost01</t>
  </si>
  <si>
    <t>Piscotty</t>
  </si>
  <si>
    <t>piscs001</t>
  </si>
  <si>
    <t>PISCOTTY19910114A</t>
  </si>
  <si>
    <t>Piscotty, Stephen</t>
  </si>
  <si>
    <t>*02i2r*</t>
  </si>
  <si>
    <t>46e29726-211e-4c07-8f2e-f5be4f2e29d2</t>
  </si>
  <si>
    <t>pivetni01</t>
  </si>
  <si>
    <t>Pivetta</t>
  </si>
  <si>
    <t>piven001</t>
  </si>
  <si>
    <t>PIVETTA19930214A</t>
  </si>
  <si>
    <t>Pivetta, Nick</t>
  </si>
  <si>
    <t>*0316j*</t>
  </si>
  <si>
    <t>24bae372-24a7-43e2-acb7-d19c3b61b709</t>
  </si>
  <si>
    <t>plaweke01</t>
  </si>
  <si>
    <t>Plawecki</t>
  </si>
  <si>
    <t>plawk001</t>
  </si>
  <si>
    <t>PLAWECKI19910226A</t>
  </si>
  <si>
    <t>Plawecki, Kevin</t>
  </si>
  <si>
    <t>*02mwl*</t>
  </si>
  <si>
    <t>cabf6af3-2dc3-4a6c-8f8c-79349f94c5e0</t>
  </si>
  <si>
    <t>plesaza01</t>
  </si>
  <si>
    <t>Plesac</t>
  </si>
  <si>
    <t>plesz001</t>
  </si>
  <si>
    <t>PLESAC19950121A</t>
  </si>
  <si>
    <t>Plesac, Zach</t>
  </si>
  <si>
    <t>*041wu*</t>
  </si>
  <si>
    <t>1d0350df-f8a3-488d-9e78-0a04ebffe1d2</t>
  </si>
  <si>
    <t>plouftr01</t>
  </si>
  <si>
    <t>Trevor Plouffe</t>
  </si>
  <si>
    <t>Plouffe</t>
  </si>
  <si>
    <t>plout001</t>
  </si>
  <si>
    <t>PLOUFFE19860615A</t>
  </si>
  <si>
    <t>Plouffe, Trevor</t>
  </si>
  <si>
    <t>*01fi1*</t>
  </si>
  <si>
    <t>plutkad01</t>
  </si>
  <si>
    <t>Plutko</t>
  </si>
  <si>
    <t>pluta001</t>
  </si>
  <si>
    <t>PLUTKO19911003A</t>
  </si>
  <si>
    <t>Plutko, Adam</t>
  </si>
  <si>
    <t>*02hi4*</t>
  </si>
  <si>
    <t>31e4f35d-d34f-46df-9e70-e2e8c7d6e26e</t>
  </si>
  <si>
    <t>pocheco01</t>
  </si>
  <si>
    <t>Colin Poche</t>
  </si>
  <si>
    <t>Poche</t>
  </si>
  <si>
    <t>pochc001</t>
  </si>
  <si>
    <t>POCHE19940117A</t>
  </si>
  <si>
    <t>Poche, Colin</t>
  </si>
  <si>
    <t>*02mz1*</t>
  </si>
  <si>
    <t>486575c0-934d-4d24-b1aa-e7231b980c21</t>
  </si>
  <si>
    <t>podsesc01</t>
  </si>
  <si>
    <t>Scott Podsednik</t>
  </si>
  <si>
    <t>Podsednik</t>
  </si>
  <si>
    <t>podss001</t>
  </si>
  <si>
    <t>PODSEDNIK19760318A</t>
  </si>
  <si>
    <t>Podsednik, Scott</t>
  </si>
  <si>
    <t>polangr01</t>
  </si>
  <si>
    <t>Polanco</t>
  </si>
  <si>
    <t>polag001</t>
  </si>
  <si>
    <t>POLANCO19910914A</t>
  </si>
  <si>
    <t>Polanco, Gregory</t>
  </si>
  <si>
    <t>*02jy0*</t>
  </si>
  <si>
    <t>polanjo01</t>
  </si>
  <si>
    <t>polaj001</t>
  </si>
  <si>
    <t>POLANCO19930705A</t>
  </si>
  <si>
    <t>Polanco, Jorge</t>
  </si>
  <si>
    <t>*02yd1*</t>
  </si>
  <si>
    <t>ff30d510-e49c-427c-bcc1-6051e7474125</t>
  </si>
  <si>
    <t>polanpl01</t>
  </si>
  <si>
    <t>Placido Polanco</t>
  </si>
  <si>
    <t>Placido</t>
  </si>
  <si>
    <t>polap001</t>
  </si>
  <si>
    <t>POLANCO19751010A</t>
  </si>
  <si>
    <t>Polanco, Placido</t>
  </si>
  <si>
    <t>politan01</t>
  </si>
  <si>
    <t>Andrew Politi</t>
  </si>
  <si>
    <t>Politi</t>
  </si>
  <si>
    <t>POLITI19960604A</t>
  </si>
  <si>
    <t>Politi, Andrew</t>
  </si>
  <si>
    <t>*04pyu*</t>
  </si>
  <si>
    <t>AJ Politi</t>
  </si>
  <si>
    <t>63d72f28-49fc-4b29-9eeb-352eff7567c4</t>
  </si>
  <si>
    <t>polloaj01</t>
  </si>
  <si>
    <t>A.J. Pollock</t>
  </si>
  <si>
    <t>Pollock</t>
  </si>
  <si>
    <t>polla001</t>
  </si>
  <si>
    <t>POLLOCK19871205A</t>
  </si>
  <si>
    <t>Pollock, AJ</t>
  </si>
  <si>
    <t>Pollock, A.J.</t>
  </si>
  <si>
    <t>*01s8p*</t>
  </si>
  <si>
    <t>pomerdr01</t>
  </si>
  <si>
    <t>Drew Pomeranz</t>
  </si>
  <si>
    <t>Pomeranz</t>
  </si>
  <si>
    <t>pomed001</t>
  </si>
  <si>
    <t>POMERANZ19881122A</t>
  </si>
  <si>
    <t>Pomeranz, Drew</t>
  </si>
  <si>
    <t>*01ucb*</t>
  </si>
  <si>
    <t>c5edbfac-eb0f-4d70-a2ed-8c99ccc627f2</t>
  </si>
  <si>
    <t>pomerst01</t>
  </si>
  <si>
    <t>Stuart Pomeranz</t>
  </si>
  <si>
    <t>Stu Pomeranz</t>
  </si>
  <si>
    <t>pomes001</t>
  </si>
  <si>
    <t>POMERANZ19841217A</t>
  </si>
  <si>
    <t>Pomeranz, Stuart</t>
  </si>
  <si>
    <t>pompeda01</t>
  </si>
  <si>
    <t>Dalton</t>
  </si>
  <si>
    <t>Pompey</t>
  </si>
  <si>
    <t>pompd001</t>
  </si>
  <si>
    <t>POMPEY19921211A</t>
  </si>
  <si>
    <t>Pompey, Dalton</t>
  </si>
  <si>
    <t>*02cce*</t>
  </si>
  <si>
    <t>ponceco01</t>
  </si>
  <si>
    <t>Ponce</t>
  </si>
  <si>
    <t>poncc002</t>
  </si>
  <si>
    <t>PONCE19940425A</t>
  </si>
  <si>
    <t>Ponce, Cody</t>
  </si>
  <si>
    <t>*03pj4*</t>
  </si>
  <si>
    <t>ponceda01</t>
  </si>
  <si>
    <t>Ponce de Leon</t>
  </si>
  <si>
    <t>Daniel Ponce de leon</t>
  </si>
  <si>
    <t>poncd001</t>
  </si>
  <si>
    <t>PONCEDELE19920116A</t>
  </si>
  <si>
    <t>Ponce de Leon, Daniel</t>
  </si>
  <si>
    <t>*0313g*</t>
  </si>
  <si>
    <t>d27a4d89-f2ea-42b5-9058-a180b8b3ee2a</t>
  </si>
  <si>
    <t>porceri01</t>
  </si>
  <si>
    <t>Rick Porcello</t>
  </si>
  <si>
    <t>Porcello</t>
  </si>
  <si>
    <t>porcr001</t>
  </si>
  <si>
    <t>PORCELLO19881227A</t>
  </si>
  <si>
    <t>Porcello, Rick</t>
  </si>
  <si>
    <t>*01c2a*</t>
  </si>
  <si>
    <t>portelo01</t>
  </si>
  <si>
    <t>portl001</t>
  </si>
  <si>
    <t>PORTER19950712A</t>
  </si>
  <si>
    <t>Porter, Logan</t>
  </si>
  <si>
    <t>*05j94*</t>
  </si>
  <si>
    <t>54a91104-7aea-4d7f-bbd9-d86f2bd6e1a7</t>
  </si>
  <si>
    <t>posadjo01</t>
  </si>
  <si>
    <t>Jorge Posada</t>
  </si>
  <si>
    <t>Posada</t>
  </si>
  <si>
    <t>posaj001</t>
  </si>
  <si>
    <t>POSADA19710817A</t>
  </si>
  <si>
    <t>Posada, Jorge</t>
  </si>
  <si>
    <t>poseybu01</t>
  </si>
  <si>
    <t>Buster Posey</t>
  </si>
  <si>
    <t>Buster</t>
  </si>
  <si>
    <t>Posey</t>
  </si>
  <si>
    <t>poseb001</t>
  </si>
  <si>
    <t>POSEY19870327A</t>
  </si>
  <si>
    <t>Posey, Buster</t>
  </si>
  <si>
    <t>*01c5s*</t>
  </si>
  <si>
    <t>poteeco01</t>
  </si>
  <si>
    <t>Poteet</t>
  </si>
  <si>
    <t>potec001</t>
  </si>
  <si>
    <t>POTEET19940730A</t>
  </si>
  <si>
    <t>Poteet, Cody</t>
  </si>
  <si>
    <t>*02b2k*</t>
  </si>
  <si>
    <t>fdd48eda-7ae0-45e1-944f-e8255042a852</t>
  </si>
  <si>
    <t>poulipj01</t>
  </si>
  <si>
    <t>PJ Poulin</t>
  </si>
  <si>
    <t>PJ</t>
  </si>
  <si>
    <t>Poulin</t>
  </si>
  <si>
    <t>poulp001</t>
  </si>
  <si>
    <t>POULIN19960725A</t>
  </si>
  <si>
    <t>Poulin, PJ</t>
  </si>
  <si>
    <t>*04pvq*</t>
  </si>
  <si>
    <t>00eba82d-e416-4941-8d1b-6201ae348557</t>
  </si>
  <si>
    <t>poundbr01</t>
  </si>
  <si>
    <t>Brooks Pounders</t>
  </si>
  <si>
    <t>Pounders</t>
  </si>
  <si>
    <t>pounb001</t>
  </si>
  <si>
    <t>POUNDERS19900926A</t>
  </si>
  <si>
    <t>Pounders, Brooks</t>
  </si>
  <si>
    <t>*01zz5*</t>
  </si>
  <si>
    <t>povicca01</t>
  </si>
  <si>
    <t>Cade Povich</t>
  </si>
  <si>
    <t>Povich</t>
  </si>
  <si>
    <t>povic001</t>
  </si>
  <si>
    <t>POVICH20000412A</t>
  </si>
  <si>
    <t>Povich, Cade</t>
  </si>
  <si>
    <t>*05xop*</t>
  </si>
  <si>
    <t>4d19b1a7-7658-41bb-9fa0-3cbc13f1b822</t>
  </si>
  <si>
    <t>powelbo02</t>
  </si>
  <si>
    <t>Boog</t>
  </si>
  <si>
    <t>Powell</t>
  </si>
  <si>
    <t>poweb002</t>
  </si>
  <si>
    <t>POWELL19930114A</t>
  </si>
  <si>
    <t>Powell, Boog</t>
  </si>
  <si>
    <t>*02nae*</t>
  </si>
  <si>
    <t>pozoyo01</t>
  </si>
  <si>
    <t>Yohel</t>
  </si>
  <si>
    <t>Pozo</t>
  </si>
  <si>
    <t>pozoy001</t>
  </si>
  <si>
    <t>POZO19970614A</t>
  </si>
  <si>
    <t>Pozo, Yohel</t>
  </si>
  <si>
    <t>*03yr2*</t>
  </si>
  <si>
    <t>a680f16d-cc58-4d3b-9aa9-dadd968a413f</t>
  </si>
  <si>
    <t>pradoma01</t>
  </si>
  <si>
    <t>Martin Prado</t>
  </si>
  <si>
    <t>Prado</t>
  </si>
  <si>
    <t>pradm001</t>
  </si>
  <si>
    <t>PRADO19831027A</t>
  </si>
  <si>
    <t>Prado, Martin</t>
  </si>
  <si>
    <t>prattco01</t>
  </si>
  <si>
    <t>Cooper Pratt</t>
  </si>
  <si>
    <t>Pratt</t>
  </si>
  <si>
    <t>PRATT20040818A</t>
  </si>
  <si>
    <t>Pratt, Cooper</t>
  </si>
  <si>
    <t>*067xj*</t>
  </si>
  <si>
    <t>53c49c3d-5da4-441c-a89a-e90784e035df</t>
  </si>
  <si>
    <t>prattni01</t>
  </si>
  <si>
    <t>Pratto</t>
  </si>
  <si>
    <t>pratn001</t>
  </si>
  <si>
    <t>PRATTO19981006A</t>
  </si>
  <si>
    <t>Pratto, Nick</t>
  </si>
  <si>
    <t>*04b08*</t>
  </si>
  <si>
    <t>8c050a7f-4ee5-44f1-a456-8be586792245</t>
  </si>
  <si>
    <t>preslal01</t>
  </si>
  <si>
    <t>Alex Presley</t>
  </si>
  <si>
    <t>Presley</t>
  </si>
  <si>
    <t>presa001</t>
  </si>
  <si>
    <t>PRESLEY19850725A</t>
  </si>
  <si>
    <t>Presley, Alex</t>
  </si>
  <si>
    <t>*022o8*</t>
  </si>
  <si>
    <t>pressry01</t>
  </si>
  <si>
    <t>Ryan Pressly</t>
  </si>
  <si>
    <t>Pressly</t>
  </si>
  <si>
    <t>presr001</t>
  </si>
  <si>
    <t>PRESSLY19881215A</t>
  </si>
  <si>
    <t>Pressly, Ryan</t>
  </si>
  <si>
    <t>*02zif*</t>
  </si>
  <si>
    <t>02e9622f-e9a9-4857-a869-3575ac68afd5</t>
  </si>
  <si>
    <t>priceda01</t>
  </si>
  <si>
    <t>David Price</t>
  </si>
  <si>
    <t>Price</t>
  </si>
  <si>
    <t>pricd001</t>
  </si>
  <si>
    <t>PRICE19850826A</t>
  </si>
  <si>
    <t>Price, David</t>
  </si>
  <si>
    <t>*004e4*</t>
  </si>
  <si>
    <t>47762135-23f9-4134-a2ca-1ddbd22dc715</t>
  </si>
  <si>
    <t>pridija01</t>
  </si>
  <si>
    <t>Jason Pridie</t>
  </si>
  <si>
    <t>Pridie</t>
  </si>
  <si>
    <t>pridj001</t>
  </si>
  <si>
    <t>PRIDIE19831009A</t>
  </si>
  <si>
    <t>Pridie, Jason</t>
  </si>
  <si>
    <t>*004do*</t>
  </si>
  <si>
    <t>prielco01</t>
  </si>
  <si>
    <t>Connor Prielipp</t>
  </si>
  <si>
    <t>Prielipp</t>
  </si>
  <si>
    <t>PRIELIPP20010110A</t>
  </si>
  <si>
    <t>Prielipp, Connor</t>
  </si>
  <si>
    <t>*05joq*</t>
  </si>
  <si>
    <t>07c92baf-7b81-4c83-a5d5-b8e7c6baf3b2</t>
  </si>
  <si>
    <t>priesqu01</t>
  </si>
  <si>
    <t>Quinn Priester</t>
  </si>
  <si>
    <t>Priester</t>
  </si>
  <si>
    <t>prieq001</t>
  </si>
  <si>
    <t>PRIESTER20000915A</t>
  </si>
  <si>
    <t>Priester, Quinn</t>
  </si>
  <si>
    <t>*050vn*</t>
  </si>
  <si>
    <t>6fa967b7-606e-41e8-afee-c1694320e4d3</t>
  </si>
  <si>
    <t>princjo01</t>
  </si>
  <si>
    <t>prinj001</t>
  </si>
  <si>
    <t>PRINCE19880126A</t>
  </si>
  <si>
    <t>Prince, Josh</t>
  </si>
  <si>
    <t>*021wv*</t>
  </si>
  <si>
    <t>profaju01</t>
  </si>
  <si>
    <t>Jurickson</t>
  </si>
  <si>
    <t>Profar</t>
  </si>
  <si>
    <t>profj001</t>
  </si>
  <si>
    <t>PROFAR19930220A</t>
  </si>
  <si>
    <t>Profar, Jurickson</t>
  </si>
  <si>
    <t>*01spl*</t>
  </si>
  <si>
    <t>2226a0b9-08d8-4ff7-bc3e-d698dc78a574</t>
  </si>
  <si>
    <t>pruitau01</t>
  </si>
  <si>
    <t>Austin Pruitt</t>
  </si>
  <si>
    <t>Pruitt</t>
  </si>
  <si>
    <t>pruia001</t>
  </si>
  <si>
    <t>PRUITT19890831A</t>
  </si>
  <si>
    <t>Pruitt, Austin</t>
  </si>
  <si>
    <t>*0315n*</t>
  </si>
  <si>
    <t>86424573-44cb-47d7-9a01-073bb29dc193</t>
  </si>
  <si>
    <t>pryorst01</t>
  </si>
  <si>
    <t>Stephen Pryor</t>
  </si>
  <si>
    <t>Pryor</t>
  </si>
  <si>
    <t>pryos001</t>
  </si>
  <si>
    <t>PRYOR19890723A</t>
  </si>
  <si>
    <t>Pryor, Stephen</t>
  </si>
  <si>
    <t>*025hh*</t>
  </si>
  <si>
    <t>puellce01</t>
  </si>
  <si>
    <t>Cesar Puello</t>
  </si>
  <si>
    <t>Puello</t>
  </si>
  <si>
    <t>puelc001</t>
  </si>
  <si>
    <t>PUELLO19910401A</t>
  </si>
  <si>
    <t>Puello, Cesar</t>
  </si>
  <si>
    <t>*01sro*</t>
  </si>
  <si>
    <t>puigya01</t>
  </si>
  <si>
    <t>Yasiel</t>
  </si>
  <si>
    <t>Puig</t>
  </si>
  <si>
    <t>puigy001</t>
  </si>
  <si>
    <t>PUIGcubaY01</t>
  </si>
  <si>
    <t>Puig, Yasiel</t>
  </si>
  <si>
    <t>*02muz*</t>
  </si>
  <si>
    <t>pujolal01</t>
  </si>
  <si>
    <t>Albert Pujols</t>
  </si>
  <si>
    <t>Pujols</t>
  </si>
  <si>
    <t>pujoa001</t>
  </si>
  <si>
    <t>PUJOLS19800116A</t>
  </si>
  <si>
    <t>Pujols, Albert</t>
  </si>
  <si>
    <t>*000d4*</t>
  </si>
  <si>
    <t>pukaj01</t>
  </si>
  <si>
    <t>A.J. Puk</t>
  </si>
  <si>
    <t>Puk</t>
  </si>
  <si>
    <t>puk-a001</t>
  </si>
  <si>
    <t>PUK19950425A</t>
  </si>
  <si>
    <t>Puk, A.J.</t>
  </si>
  <si>
    <t>*03yso*</t>
  </si>
  <si>
    <t>c1f5548a-ec68-4194-9a52-55ac92202a24</t>
  </si>
  <si>
    <t>puntoni01</t>
  </si>
  <si>
    <t>Nick Punto</t>
  </si>
  <si>
    <t>Punto</t>
  </si>
  <si>
    <t>puntn001</t>
  </si>
  <si>
    <t>PUNTO19771108A</t>
  </si>
  <si>
    <t>Punto, Nick</t>
  </si>
  <si>
    <t>putnaza01</t>
  </si>
  <si>
    <t>Zach Putnam</t>
  </si>
  <si>
    <t>Putnam</t>
  </si>
  <si>
    <t>putnz001</t>
  </si>
  <si>
    <t>PUTNAM19870703A</t>
  </si>
  <si>
    <t>Putnam, Zach</t>
  </si>
  <si>
    <t>*01sjp*</t>
  </si>
  <si>
    <t>putzjj01</t>
  </si>
  <si>
    <t>J.J. Putz</t>
  </si>
  <si>
    <t>Putz</t>
  </si>
  <si>
    <t>putzj001</t>
  </si>
  <si>
    <t>PUTZ19770222A</t>
  </si>
  <si>
    <t>Putz, J.J.</t>
  </si>
  <si>
    <t>quackke01</t>
  </si>
  <si>
    <t>Kevin Quackenbush</t>
  </si>
  <si>
    <t>Quackenbush</t>
  </si>
  <si>
    <t>quack001</t>
  </si>
  <si>
    <t>QUACKENBU19881128A</t>
  </si>
  <si>
    <t>Quackenbush, Kevin</t>
  </si>
  <si>
    <t>*02bwb*</t>
  </si>
  <si>
    <t>quallch01</t>
  </si>
  <si>
    <t>Chad Qualls</t>
  </si>
  <si>
    <t>Qualls</t>
  </si>
  <si>
    <t>qualc001</t>
  </si>
  <si>
    <t>QUALLS19780817A</t>
  </si>
  <si>
    <t>Qualls, Chad</t>
  </si>
  <si>
    <t>*000hi*</t>
  </si>
  <si>
    <t>quantca01</t>
  </si>
  <si>
    <t>Quantrill</t>
  </si>
  <si>
    <t>quanc001</t>
  </si>
  <si>
    <t>QUANTRILL19950210A</t>
  </si>
  <si>
    <t>Quantrill, Cal</t>
  </si>
  <si>
    <t>*03yxh*</t>
  </si>
  <si>
    <t>0a6b1551-9c8c-42c3-b85e-a3e9fcdb30d4</t>
  </si>
  <si>
    <t>quentca01</t>
  </si>
  <si>
    <t>Carlos Quentin</t>
  </si>
  <si>
    <t>Quentin</t>
  </si>
  <si>
    <t>quenc001</t>
  </si>
  <si>
    <t>QUENTIN19820828A</t>
  </si>
  <si>
    <t>Quentin, Carlos</t>
  </si>
  <si>
    <t>*000ni*</t>
  </si>
  <si>
    <t>queroed01</t>
  </si>
  <si>
    <t>Edgar Quero</t>
  </si>
  <si>
    <t>Quero</t>
  </si>
  <si>
    <t>quere001</t>
  </si>
  <si>
    <t>QUERO20030406A</t>
  </si>
  <si>
    <t>Quero, Edgar</t>
  </si>
  <si>
    <t>*05un2*</t>
  </si>
  <si>
    <t>d0f01edb-1d84-4e37-9689-011501e58d40</t>
  </si>
  <si>
    <t>queroje01</t>
  </si>
  <si>
    <t>Jeferson Quero</t>
  </si>
  <si>
    <t>Jeferson</t>
  </si>
  <si>
    <t>QUERO20021008A</t>
  </si>
  <si>
    <t>Quero, Jeferson</t>
  </si>
  <si>
    <t>*05gss*</t>
  </si>
  <si>
    <t>5aa75e2c-32da-43ac-87b9-d891ecaeb5f9</t>
  </si>
  <si>
    <t>quijajo01</t>
  </si>
  <si>
    <t>Jose Quijada</t>
  </si>
  <si>
    <t>Quijada</t>
  </si>
  <si>
    <t>quijj001</t>
  </si>
  <si>
    <t>QUIJADA19951109A</t>
  </si>
  <si>
    <t>Quijada, Jose</t>
  </si>
  <si>
    <t>*04k0x*</t>
  </si>
  <si>
    <t>b0b475e7-ea2e-4c2a-8cfd-fe548715b039</t>
  </si>
  <si>
    <t>quinnro01</t>
  </si>
  <si>
    <t>quinr003</t>
  </si>
  <si>
    <t>QUINN19930514A</t>
  </si>
  <si>
    <t>Quinn, Roman</t>
  </si>
  <si>
    <t>*02brj*</t>
  </si>
  <si>
    <t>90fbc16d-1c50-495c-9258-c14d03c9979a</t>
  </si>
  <si>
    <t>quinted01</t>
  </si>
  <si>
    <t>Eduardo Quintero</t>
  </si>
  <si>
    <t>Quintero</t>
  </si>
  <si>
    <t>QUINTERO20050916A</t>
  </si>
  <si>
    <t>Quintero, Eduardo</t>
  </si>
  <si>
    <t>*06c79*</t>
  </si>
  <si>
    <t>quinthu01</t>
  </si>
  <si>
    <t>Humberto Quintero</t>
  </si>
  <si>
    <t>quinh001</t>
  </si>
  <si>
    <t>QUINTERO19790802A</t>
  </si>
  <si>
    <t>Quintero, Humberto</t>
  </si>
  <si>
    <t>*000ob*</t>
  </si>
  <si>
    <t>quintjo01</t>
  </si>
  <si>
    <t>Jose Quintana</t>
  </si>
  <si>
    <t>Quintana</t>
  </si>
  <si>
    <t>quinj001</t>
  </si>
  <si>
    <t>QUINTANA19890124A</t>
  </si>
  <si>
    <t>Quintana, Jose</t>
  </si>
  <si>
    <t>*025kd*</t>
  </si>
  <si>
    <t>4cf805e5-cd8a-48f9-a611-5539ceea916e</t>
  </si>
  <si>
    <t>quintom01</t>
  </si>
  <si>
    <t>Omar Quintanilla</t>
  </si>
  <si>
    <t>Quintanilla</t>
  </si>
  <si>
    <t>quino001</t>
  </si>
  <si>
    <t>QUINTANIL19811024A</t>
  </si>
  <si>
    <t>Quintanilla, Omar</t>
  </si>
  <si>
    <t>*000nk*</t>
  </si>
  <si>
    <t>raburry01</t>
  </si>
  <si>
    <t>Ryan Raburn</t>
  </si>
  <si>
    <t>Raburn</t>
  </si>
  <si>
    <t>rabur001</t>
  </si>
  <si>
    <t>RABURN19810417A</t>
  </si>
  <si>
    <t>Raburn, Ryan</t>
  </si>
  <si>
    <t>*000md*</t>
  </si>
  <si>
    <t>radane01</t>
  </si>
  <si>
    <t>Nelson Rada</t>
  </si>
  <si>
    <t>Rada</t>
  </si>
  <si>
    <t>RADA20050824A</t>
  </si>
  <si>
    <t>Rada, Nelson</t>
  </si>
  <si>
    <t>*05yib*</t>
  </si>
  <si>
    <t>rafaece01</t>
  </si>
  <si>
    <t>Ceddanne</t>
  </si>
  <si>
    <t>Rafaela</t>
  </si>
  <si>
    <t>rafac001</t>
  </si>
  <si>
    <t>RAFAELA20000918A</t>
  </si>
  <si>
    <t>Rafaela, Ceddanne</t>
  </si>
  <si>
    <t>*05gsi*</t>
  </si>
  <si>
    <t>3a9bd65a-1952-4157-9607-c5498f11e124</t>
  </si>
  <si>
    <t>raganco01</t>
  </si>
  <si>
    <t>Cole Ragans</t>
  </si>
  <si>
    <t>Ragans</t>
  </si>
  <si>
    <t>ragac001</t>
  </si>
  <si>
    <t>RAGANS19971212A</t>
  </si>
  <si>
    <t>Ragans, Cole</t>
  </si>
  <si>
    <t>*041ma*</t>
  </si>
  <si>
    <t>b92db416-f638-4e4f-8f23-7b6f461237fe</t>
  </si>
  <si>
    <t>rainebr01</t>
  </si>
  <si>
    <t>Bryce Rainer</t>
  </si>
  <si>
    <t>Rainer</t>
  </si>
  <si>
    <t>RAINER20050703A</t>
  </si>
  <si>
    <t>Rainer, Bryce</t>
  </si>
  <si>
    <t>*05yai*</t>
  </si>
  <si>
    <t>raineta01</t>
  </si>
  <si>
    <t>Rainey</t>
  </si>
  <si>
    <t>raint003</t>
  </si>
  <si>
    <t>RAINEY19921225A</t>
  </si>
  <si>
    <t>Rainey, Tanner</t>
  </si>
  <si>
    <t>*03pp7*</t>
  </si>
  <si>
    <t>8d75cb75-1b39-4214-9b03-5ae0094e8315</t>
  </si>
  <si>
    <t>raleica01</t>
  </si>
  <si>
    <t>Raleigh</t>
  </si>
  <si>
    <t>ralec001</t>
  </si>
  <si>
    <t>RALEIGH19961126A</t>
  </si>
  <si>
    <t>Raleigh, Cal</t>
  </si>
  <si>
    <t>*04my4*</t>
  </si>
  <si>
    <t>2c7ce36d-55bc-4d98-b612-290d163a5d1b</t>
  </si>
  <si>
    <t>raleybr01</t>
  </si>
  <si>
    <t>Raley</t>
  </si>
  <si>
    <t>raleb001</t>
  </si>
  <si>
    <t>RALEY19880629A</t>
  </si>
  <si>
    <t>Raley, Brooks</t>
  </si>
  <si>
    <t>*01vxp*</t>
  </si>
  <si>
    <t>d42cb70c-e646-40cf-92b9-4489033c35e2</t>
  </si>
  <si>
    <t>raleylu01</t>
  </si>
  <si>
    <t>ralel001</t>
  </si>
  <si>
    <t>RALEY19940919A</t>
  </si>
  <si>
    <t>Raley, Luke</t>
  </si>
  <si>
    <t>*041ts*</t>
  </si>
  <si>
    <t>a76d720e-cba9-45b4-bb4a-8022b7fd0085</t>
  </si>
  <si>
    <t>ramirag01</t>
  </si>
  <si>
    <t>Agustin Ramirez</t>
  </si>
  <si>
    <t>Agustin</t>
  </si>
  <si>
    <t>Ramirez</t>
  </si>
  <si>
    <t>ramia004</t>
  </si>
  <si>
    <t>RAMIREZ20010910A</t>
  </si>
  <si>
    <t>Ramirez, Agustin</t>
  </si>
  <si>
    <t>*04z6m*</t>
  </si>
  <si>
    <t>a915f58a-7faf-4fc8-9d56-1bccaa728919</t>
  </si>
  <si>
    <t>ramiral03</t>
  </si>
  <si>
    <t>Alexei Ramirez</t>
  </si>
  <si>
    <t>Alexei</t>
  </si>
  <si>
    <t>ramia003</t>
  </si>
  <si>
    <t>RAMIREZcubaA01</t>
  </si>
  <si>
    <t>Ramirez, Alexei</t>
  </si>
  <si>
    <t>*004da*</t>
  </si>
  <si>
    <t>ramirar01</t>
  </si>
  <si>
    <t>Aramis Ramirez</t>
  </si>
  <si>
    <t>ramia001</t>
  </si>
  <si>
    <t>RAMIREZ19780625A</t>
  </si>
  <si>
    <t>Ramirez, Aramis</t>
  </si>
  <si>
    <t>ramirel02</t>
  </si>
  <si>
    <t>Elvin Ramirez</t>
  </si>
  <si>
    <t>Elvin</t>
  </si>
  <si>
    <t>ramie005</t>
  </si>
  <si>
    <t>RAMIREZ19871010A</t>
  </si>
  <si>
    <t>Ramirez, Elvin</t>
  </si>
  <si>
    <t>ramirer02</t>
  </si>
  <si>
    <t>Erasmo Ramirez</t>
  </si>
  <si>
    <t>Erasmo</t>
  </si>
  <si>
    <t>ramie001</t>
  </si>
  <si>
    <t>RAMIREZ19900502A</t>
  </si>
  <si>
    <t>Ramirez, Erasmo</t>
  </si>
  <si>
    <t>*02cch*</t>
  </si>
  <si>
    <t>6e1c9fa1-4329-4794-93b7-7523092af9a5</t>
  </si>
  <si>
    <t>ramirha01</t>
  </si>
  <si>
    <t>Hanley Ramirez</t>
  </si>
  <si>
    <t>Hanley</t>
  </si>
  <si>
    <t>ramih003</t>
  </si>
  <si>
    <t>RAMIREZ19831223A</t>
  </si>
  <si>
    <t>Ramirez, Hanley</t>
  </si>
  <si>
    <t>*0007a*</t>
  </si>
  <si>
    <t>ramirha02</t>
  </si>
  <si>
    <t>Harold Ramirez</t>
  </si>
  <si>
    <t>ramih004</t>
  </si>
  <si>
    <t>RAMIREZ19940906A</t>
  </si>
  <si>
    <t>Ramirez, Harold</t>
  </si>
  <si>
    <t>*02i3m*</t>
  </si>
  <si>
    <t>3486ece4-fdab-4dcf-92c7-58251cdebae4</t>
  </si>
  <si>
    <t>ramirjc01</t>
  </si>
  <si>
    <t>J.C. Ramirez</t>
  </si>
  <si>
    <t>JC Ramirez</t>
  </si>
  <si>
    <t>ramij002</t>
  </si>
  <si>
    <t>RAMIREZ19880816A</t>
  </si>
  <si>
    <t>J.C. Ramírez</t>
  </si>
  <si>
    <t>Ramirez, JC</t>
  </si>
  <si>
    <t>Ramirez, J.C.</t>
  </si>
  <si>
    <t>ramirjo01</t>
  </si>
  <si>
    <t>Jose Ramirez</t>
  </si>
  <si>
    <t>ramij003</t>
  </si>
  <si>
    <t>RAMIREZ19920917A</t>
  </si>
  <si>
    <t>Ramirez, Jose</t>
  </si>
  <si>
    <t>*01ub6*</t>
  </si>
  <si>
    <t>7113179f-b93a-4136-8220-af6cbc706189</t>
  </si>
  <si>
    <t>ramirjo02</t>
  </si>
  <si>
    <t>ramij004</t>
  </si>
  <si>
    <t>*06qx9*</t>
  </si>
  <si>
    <t>ramirma02</t>
  </si>
  <si>
    <t>Manny Ramirez</t>
  </si>
  <si>
    <t>ramim002</t>
  </si>
  <si>
    <t>RAMIREZ19720530A</t>
  </si>
  <si>
    <t>Ramirez, Manny</t>
  </si>
  <si>
    <t>*04tsa*</t>
  </si>
  <si>
    <t>ramirne01</t>
  </si>
  <si>
    <t>Neil Ramirez</t>
  </si>
  <si>
    <t>Neil</t>
  </si>
  <si>
    <t>ramin001</t>
  </si>
  <si>
    <t>RAMIREZ19890525A</t>
  </si>
  <si>
    <t>Neil Ramírez</t>
  </si>
  <si>
    <t>Ramirez, Neil</t>
  </si>
  <si>
    <t>*025gk*</t>
  </si>
  <si>
    <t>ramirni01</t>
  </si>
  <si>
    <t>ramin003</t>
  </si>
  <si>
    <t>RAMIREZ19890801A</t>
  </si>
  <si>
    <t>Ramirez, Nick</t>
  </si>
  <si>
    <t>*026mp*</t>
  </si>
  <si>
    <t>494f9fd4-233e-4f50-a132-447f3230b124</t>
  </si>
  <si>
    <t>ramirno01</t>
  </si>
  <si>
    <t>Noe Ramirez</t>
  </si>
  <si>
    <t>Noe</t>
  </si>
  <si>
    <t>ramin002</t>
  </si>
  <si>
    <t>RAMIREZ19891222A</t>
  </si>
  <si>
    <t>Noé Ramírez</t>
  </si>
  <si>
    <t>Ramirez, Noe</t>
  </si>
  <si>
    <t>*02bsm*</t>
  </si>
  <si>
    <t>8f76a22a-8d7b-4729-940c-9d2f6da015f0</t>
  </si>
  <si>
    <t>ramirra02</t>
  </si>
  <si>
    <t>Ramon Ramirez</t>
  </si>
  <si>
    <t>ramir003</t>
  </si>
  <si>
    <t>RAMIREZ19810831A</t>
  </si>
  <si>
    <t>Ramirez, Ramon</t>
  </si>
  <si>
    <t>*0620u*</t>
  </si>
  <si>
    <t>ramirye01</t>
  </si>
  <si>
    <t>Yefry Ramirez</t>
  </si>
  <si>
    <t>Yefry</t>
  </si>
  <si>
    <t>ramiy001</t>
  </si>
  <si>
    <t>RAMIREZ19931128A</t>
  </si>
  <si>
    <t>Ramirez, Yefry</t>
  </si>
  <si>
    <t>*0436n*</t>
  </si>
  <si>
    <t>ramiryo01</t>
  </si>
  <si>
    <t>Yohan Ramirez</t>
  </si>
  <si>
    <t>Yohan</t>
  </si>
  <si>
    <t>ramiy002</t>
  </si>
  <si>
    <t>RAMIREZ19950506A</t>
  </si>
  <si>
    <t>Ramirez, Yohan</t>
  </si>
  <si>
    <t>*04ddz*</t>
  </si>
  <si>
    <t>a1c7bbc1-d83c-4f32-88af-499661cb8e02</t>
  </si>
  <si>
    <t>ramosaj01</t>
  </si>
  <si>
    <t>A.J. Ramos</t>
  </si>
  <si>
    <t>Ramos</t>
  </si>
  <si>
    <t>ramoa001</t>
  </si>
  <si>
    <t>AJ Ramos</t>
  </si>
  <si>
    <t>RAMOS19860920A</t>
  </si>
  <si>
    <t>Ramos, AJ</t>
  </si>
  <si>
    <t>Ramos, A.J.</t>
  </si>
  <si>
    <t>*02w74*</t>
  </si>
  <si>
    <t>ramosbr01</t>
  </si>
  <si>
    <t>Bryan Ramos</t>
  </si>
  <si>
    <t>ramob001</t>
  </si>
  <si>
    <t>RAMOS20020312A</t>
  </si>
  <si>
    <t>Ramos, Bryan</t>
  </si>
  <si>
    <t>*059bs*</t>
  </si>
  <si>
    <t>9af399e7-96c4-4362-b28d-371c924f06be</t>
  </si>
  <si>
    <t>ramosce01</t>
  </si>
  <si>
    <t>Cesar Ramos</t>
  </si>
  <si>
    <t>ramoc001</t>
  </si>
  <si>
    <t>RAMOS19840622A</t>
  </si>
  <si>
    <t>Ramos, Cesar</t>
  </si>
  <si>
    <t>*01luu*</t>
  </si>
  <si>
    <t>ramosed02</t>
  </si>
  <si>
    <t>Edubray</t>
  </si>
  <si>
    <t>ramoe002</t>
  </si>
  <si>
    <t>RAMOS19921219A</t>
  </si>
  <si>
    <t>Ramos, Edubray</t>
  </si>
  <si>
    <t>*03yvy*</t>
  </si>
  <si>
    <t>ramoshe01</t>
  </si>
  <si>
    <t>Heliot</t>
  </si>
  <si>
    <t>ramoh002</t>
  </si>
  <si>
    <t>ramoshe02</t>
  </si>
  <si>
    <t>RAMOS19990907A</t>
  </si>
  <si>
    <t>Ramos, Heliot</t>
  </si>
  <si>
    <t>*04ee8*</t>
  </si>
  <si>
    <t>0bf676dc-a59f-4ce6-8f7c-6021d6eca937</t>
  </si>
  <si>
    <t>ramoswi01</t>
  </si>
  <si>
    <t>Wilson Ramos</t>
  </si>
  <si>
    <t>ramow001</t>
  </si>
  <si>
    <t>RAMOS19870810A</t>
  </si>
  <si>
    <t>Ramos, Wilson</t>
  </si>
  <si>
    <t>*01cgf*</t>
  </si>
  <si>
    <t>rapadcl01</t>
  </si>
  <si>
    <t>Clay Rapada</t>
  </si>
  <si>
    <t>Rapada</t>
  </si>
  <si>
    <t>rapac001</t>
  </si>
  <si>
    <t>RAPADA19810309A</t>
  </si>
  <si>
    <t>Rapada, Clay</t>
  </si>
  <si>
    <t>*000ta*</t>
  </si>
  <si>
    <t>rasmuco01</t>
  </si>
  <si>
    <t>Colby Rasmus</t>
  </si>
  <si>
    <t>Rasmus</t>
  </si>
  <si>
    <t>rasmc001</t>
  </si>
  <si>
    <t>RASMUS19860811A</t>
  </si>
  <si>
    <t>Rasmus, Colby</t>
  </si>
  <si>
    <t>rasmuco02</t>
  </si>
  <si>
    <t>Cory Rasmus</t>
  </si>
  <si>
    <t>rasmc002</t>
  </si>
  <si>
    <t>RASMUS19871106A</t>
  </si>
  <si>
    <t>Rasmus, Cory</t>
  </si>
  <si>
    <t>*02ytp*</t>
  </si>
  <si>
    <t>rasmudr01</t>
  </si>
  <si>
    <t>Rasmussen</t>
  </si>
  <si>
    <t>rasmd002</t>
  </si>
  <si>
    <t>RASMUSSEN19950727A</t>
  </si>
  <si>
    <t>Rasmussen, Drew</t>
  </si>
  <si>
    <t>*04eee*</t>
  </si>
  <si>
    <t>777c502d-2dac-415b-9ff1-2322e4b2b544</t>
  </si>
  <si>
    <t>rauchjo01</t>
  </si>
  <si>
    <t>Jon Rauch</t>
  </si>
  <si>
    <t>Rauch</t>
  </si>
  <si>
    <t>raucj001</t>
  </si>
  <si>
    <t>RAUCH19780927A</t>
  </si>
  <si>
    <t>Rauch, Jon</t>
  </si>
  <si>
    <t>ravejo01</t>
  </si>
  <si>
    <t>John Rave</t>
  </si>
  <si>
    <t>Rave</t>
  </si>
  <si>
    <t>ravej001</t>
  </si>
  <si>
    <t>RAVE19971230A</t>
  </si>
  <si>
    <t>Rave, John</t>
  </si>
  <si>
    <t>*0513s*</t>
  </si>
  <si>
    <t>fbc3e2d3-bfaa-480d-8a03-1e25bf998c71</t>
  </si>
  <si>
    <t>ravelra01</t>
  </si>
  <si>
    <t>Rangel</t>
  </si>
  <si>
    <t>Ravelo</t>
  </si>
  <si>
    <t>raver001</t>
  </si>
  <si>
    <t>RAVELO19920424A</t>
  </si>
  <si>
    <t>Ravelo, Rangel</t>
  </si>
  <si>
    <t>*02hhz*</t>
  </si>
  <si>
    <t>ravenad01</t>
  </si>
  <si>
    <t>Adam Ravenelle</t>
  </si>
  <si>
    <t>Ravenelle</t>
  </si>
  <si>
    <t>RAVENELLE19921005A</t>
  </si>
  <si>
    <t>Ravenelle, Adam</t>
  </si>
  <si>
    <t>*03dbb*</t>
  </si>
  <si>
    <t>ravinjo01</t>
  </si>
  <si>
    <t>Ravin</t>
  </si>
  <si>
    <t>ravij001</t>
  </si>
  <si>
    <t>RAVIN19880121A</t>
  </si>
  <si>
    <t>Ravin, Josh</t>
  </si>
  <si>
    <t>*030te*</t>
  </si>
  <si>
    <t>rayco01</t>
  </si>
  <si>
    <t>ray-c002</t>
  </si>
  <si>
    <t>RAY19940922A</t>
  </si>
  <si>
    <t>Ray, Corey</t>
  </si>
  <si>
    <t>*03dem*</t>
  </si>
  <si>
    <t>rayro02</t>
  </si>
  <si>
    <t>ray-r002</t>
  </si>
  <si>
    <t>RAY19911001A</t>
  </si>
  <si>
    <t>Ray, Robbie</t>
  </si>
  <si>
    <t>*025j1*</t>
  </si>
  <si>
    <t>6e4c8352-c072-436b-8e53-72f917f222cc</t>
  </si>
  <si>
    <t>reaco01</t>
  </si>
  <si>
    <t>Rea</t>
  </si>
  <si>
    <t>rea-c001</t>
  </si>
  <si>
    <t>REA19900701A</t>
  </si>
  <si>
    <t>Rea, Colin</t>
  </si>
  <si>
    <t>*02bzn*</t>
  </si>
  <si>
    <t>4666ffc9-580a-4ba5-b234-b616601492ae</t>
  </si>
  <si>
    <t>realmjt01</t>
  </si>
  <si>
    <t>Realmuto</t>
  </si>
  <si>
    <t>realj001</t>
  </si>
  <si>
    <t>REALMUTO19910318A</t>
  </si>
  <si>
    <t>Realmuto, J.T.</t>
  </si>
  <si>
    <t>*025i9*</t>
  </si>
  <si>
    <t>309891db-4ed3-4679-9f11-8d7fb8490f27</t>
  </si>
  <si>
    <t>reckean01</t>
  </si>
  <si>
    <t>Recker</t>
  </si>
  <si>
    <t>recka001</t>
  </si>
  <si>
    <t>RECKER19830829A</t>
  </si>
  <si>
    <t>Recker, Anthony</t>
  </si>
  <si>
    <t>*021xc*</t>
  </si>
  <si>
    <t>reddijo01</t>
  </si>
  <si>
    <t>Josh Reddick</t>
  </si>
  <si>
    <t>Reddick</t>
  </si>
  <si>
    <t>reddj001</t>
  </si>
  <si>
    <t>REDDICK19870219A</t>
  </si>
  <si>
    <t>Reddick, Josh</t>
  </si>
  <si>
    <t>*01cjc*</t>
  </si>
  <si>
    <t>redmoto01</t>
  </si>
  <si>
    <t>Redmond</t>
  </si>
  <si>
    <t>redmt002</t>
  </si>
  <si>
    <t>REDMOND19850517A</t>
  </si>
  <si>
    <t>Redmond, Todd</t>
  </si>
  <si>
    <t>*01sba*</t>
  </si>
  <si>
    <t>reedad01</t>
  </si>
  <si>
    <t>Addison Reed</t>
  </si>
  <si>
    <t>reeda001</t>
  </si>
  <si>
    <t>REED19881227A</t>
  </si>
  <si>
    <t>Reed, Addison</t>
  </si>
  <si>
    <t>*025eh*</t>
  </si>
  <si>
    <t>reedaj01</t>
  </si>
  <si>
    <t>A.J. Reed</t>
  </si>
  <si>
    <t>reeda002</t>
  </si>
  <si>
    <t>REED19930510A</t>
  </si>
  <si>
    <t>Reed, A.J.</t>
  </si>
  <si>
    <t>reedco01</t>
  </si>
  <si>
    <t>reedc002</t>
  </si>
  <si>
    <t>REED19930415A</t>
  </si>
  <si>
    <t>Reed, Cody</t>
  </si>
  <si>
    <t>*03fpq*</t>
  </si>
  <si>
    <t>reedmi01</t>
  </si>
  <si>
    <t>reedm001</t>
  </si>
  <si>
    <t>reedmi02</t>
  </si>
  <si>
    <t>REED19921118A</t>
  </si>
  <si>
    <t>Reed, Michael</t>
  </si>
  <si>
    <t>*02btr*</t>
  </si>
  <si>
    <t>refsnro01</t>
  </si>
  <si>
    <t>Robert Refsnyder</t>
  </si>
  <si>
    <t>Refsnyder</t>
  </si>
  <si>
    <t>refsr001</t>
  </si>
  <si>
    <t>REFSNYDER19910326A</t>
  </si>
  <si>
    <t>Refsnyder, Rob</t>
  </si>
  <si>
    <t>Refsnyder, Robert</t>
  </si>
  <si>
    <t>*02mzf*</t>
  </si>
  <si>
    <t>dad4dbc0-e488-4136-9b09-e8f37efcf94b</t>
  </si>
  <si>
    <t>reidfse01</t>
  </si>
  <si>
    <t>Reid-Foley</t>
  </si>
  <si>
    <t>reids001</t>
  </si>
  <si>
    <t>REID19950830A</t>
  </si>
  <si>
    <t>Reid-Foley, Sean</t>
  </si>
  <si>
    <t>*03d7a*</t>
  </si>
  <si>
    <t>de1bd642-8730-415d-9d62-845892339bc2</t>
  </si>
  <si>
    <t>reifeev01</t>
  </si>
  <si>
    <t>Evan Reifert</t>
  </si>
  <si>
    <t>Reifert</t>
  </si>
  <si>
    <t>REIFERT19990514A</t>
  </si>
  <si>
    <t>Reifert, Evan</t>
  </si>
  <si>
    <t>*05y0r*</t>
  </si>
  <si>
    <t>fef672a1-951f-4589-87b3-768b227b3f17</t>
  </si>
  <si>
    <t>reimeja01</t>
  </si>
  <si>
    <t>Jacob Reimer</t>
  </si>
  <si>
    <t>Reimer</t>
  </si>
  <si>
    <t>REIMER20040222A</t>
  </si>
  <si>
    <t>Reimer, Jacob</t>
  </si>
  <si>
    <t>*06481*</t>
  </si>
  <si>
    <t>3b930e44-0e9a-4e8a-a97e-b1f831f3f5e5</t>
  </si>
  <si>
    <t>reimono01</t>
  </si>
  <si>
    <t>Nolan Reimold</t>
  </si>
  <si>
    <t>Reimold</t>
  </si>
  <si>
    <t>reimn001</t>
  </si>
  <si>
    <t>REIMOLD19831012A</t>
  </si>
  <si>
    <t>Reimold, Nolan</t>
  </si>
  <si>
    <t>remilza01</t>
  </si>
  <si>
    <t>Remillard</t>
  </si>
  <si>
    <t>remiz001</t>
  </si>
  <si>
    <t>REMILLARD19940221A</t>
  </si>
  <si>
    <t>Remillard, Zach</t>
  </si>
  <si>
    <t>*041va*</t>
  </si>
  <si>
    <t>c5d6548c-1f63-4833-a406-2aadadb14789</t>
  </si>
  <si>
    <t>rendoan01</t>
  </si>
  <si>
    <t>Rendon</t>
  </si>
  <si>
    <t>renda001</t>
  </si>
  <si>
    <t>RENDON19900606A</t>
  </si>
  <si>
    <t>Rendon, Anthony</t>
  </si>
  <si>
    <t>*01tt9*</t>
  </si>
  <si>
    <t>080dff34-3b3a-4cd8-83bb-ce73cc21a83c</t>
  </si>
  <si>
    <t>renfrhu01</t>
  </si>
  <si>
    <t>Renfroe</t>
  </si>
  <si>
    <t>renfh001</t>
  </si>
  <si>
    <t>RENFROE19920128A</t>
  </si>
  <si>
    <t>Renfroe, Hunter</t>
  </si>
  <si>
    <t>*03022*</t>
  </si>
  <si>
    <t>10f4abdf-ac07-40fd-a034-f98b1dd74e01</t>
  </si>
  <si>
    <t>rengilu01</t>
  </si>
  <si>
    <t>Rengifo</t>
  </si>
  <si>
    <t>rengl001</t>
  </si>
  <si>
    <t>RENGIFO19970226A</t>
  </si>
  <si>
    <t>Rengifo, Luis</t>
  </si>
  <si>
    <t>*03avk*</t>
  </si>
  <si>
    <t>dbe55fbc-847e-476b-bbce-f58a630a9d25</t>
  </si>
  <si>
    <t>resopch01</t>
  </si>
  <si>
    <t>Chris Resop</t>
  </si>
  <si>
    <t>Resop</t>
  </si>
  <si>
    <t>resoc001</t>
  </si>
  <si>
    <t>RESOP19821104A</t>
  </si>
  <si>
    <t>Resop, Chris</t>
  </si>
  <si>
    <t>reverbe01</t>
  </si>
  <si>
    <t>Ben Revere</t>
  </si>
  <si>
    <t>Revere</t>
  </si>
  <si>
    <t>reveb001</t>
  </si>
  <si>
    <t>REVERE19880503A</t>
  </si>
  <si>
    <t>Revere, Ben</t>
  </si>
  <si>
    <t>*01cfz*</t>
  </si>
  <si>
    <t>reyesal01</t>
  </si>
  <si>
    <t>reyea004</t>
  </si>
  <si>
    <t>reyesal02</t>
  </si>
  <si>
    <t>REYES19940829A</t>
  </si>
  <si>
    <t>Álex Reyes</t>
  </si>
  <si>
    <t>Reyes, Alex</t>
  </si>
  <si>
    <t>*02yek*</t>
  </si>
  <si>
    <t>reyesfr01</t>
  </si>
  <si>
    <t>Franmil</t>
  </si>
  <si>
    <t>reyef001</t>
  </si>
  <si>
    <t>REYES19950705A</t>
  </si>
  <si>
    <t>Reyes, Franmil</t>
  </si>
  <si>
    <t>*02i3z*</t>
  </si>
  <si>
    <t>e1e6a580-e073-4735-9bf4-7aff9f220e38</t>
  </si>
  <si>
    <t>reyesjo01</t>
  </si>
  <si>
    <t>Jose Reyes</t>
  </si>
  <si>
    <t>reyej001</t>
  </si>
  <si>
    <t>REYES19830611A</t>
  </si>
  <si>
    <t>Reyes, Jose</t>
  </si>
  <si>
    <t>*0004p*</t>
  </si>
  <si>
    <t>reyesjo04</t>
  </si>
  <si>
    <t>Jomar Reyes</t>
  </si>
  <si>
    <t>Jomar</t>
  </si>
  <si>
    <t>REYES19970220A</t>
  </si>
  <si>
    <t>Reyes, Jomar</t>
  </si>
  <si>
    <t>*03as3*</t>
  </si>
  <si>
    <t>reyespa01</t>
  </si>
  <si>
    <t>reyep001</t>
  </si>
  <si>
    <t>REYES19930905A</t>
  </si>
  <si>
    <t>Reyes, Pablo</t>
  </si>
  <si>
    <t>*03azu*</t>
  </si>
  <si>
    <t>23d0a4c5-46b9-4082-bfd9-ae524a9bfc4d</t>
  </si>
  <si>
    <t>reyesvi01</t>
  </si>
  <si>
    <t>reyev001</t>
  </si>
  <si>
    <t>REYES19941005A</t>
  </si>
  <si>
    <t>Reyes, Victor</t>
  </si>
  <si>
    <t>*02zm9*</t>
  </si>
  <si>
    <t>e74dcedc-c890-4923-84f6-c2c04e57b76a</t>
  </si>
  <si>
    <t>reynobr01</t>
  </si>
  <si>
    <t>Reynolds</t>
  </si>
  <si>
    <t>reynb001</t>
  </si>
  <si>
    <t>REYNOLDS19950127A</t>
  </si>
  <si>
    <t>Reynolds, Bryan</t>
  </si>
  <si>
    <t>*03e5m*</t>
  </si>
  <si>
    <t>4bfdf859-1897-4c6f-8714-412a6e96fe8d</t>
  </si>
  <si>
    <t>reynoma01</t>
  </si>
  <si>
    <t>Mark Reynolds</t>
  </si>
  <si>
    <t>reynm001</t>
  </si>
  <si>
    <t>REYNOLDS19830803A</t>
  </si>
  <si>
    <t>Reynolds, Mark</t>
  </si>
  <si>
    <t>*0001w*</t>
  </si>
  <si>
    <t>reynoma02</t>
  </si>
  <si>
    <t>reynm002</t>
  </si>
  <si>
    <t>REYNOLDS19841002A</t>
  </si>
  <si>
    <t>Reynolds, Matt</t>
  </si>
  <si>
    <t>aa8e52b9-7545-42f7-bd50-db24a21623b9</t>
  </si>
  <si>
    <t>reynoma03</t>
  </si>
  <si>
    <t>reynm003</t>
  </si>
  <si>
    <t>REYNOLDS19901203A</t>
  </si>
  <si>
    <t>rhodear01</t>
  </si>
  <si>
    <t>Arthur Rhodes</t>
  </si>
  <si>
    <t>Arthur</t>
  </si>
  <si>
    <t>Rhodes</t>
  </si>
  <si>
    <t>rhoda001</t>
  </si>
  <si>
    <t>RHODES19691024A</t>
  </si>
  <si>
    <t>Rhodes, Arthur</t>
  </si>
  <si>
    <t>rhymewi01</t>
  </si>
  <si>
    <t>Will Rhymes</t>
  </si>
  <si>
    <t>Rhymes</t>
  </si>
  <si>
    <t>rhymw001</t>
  </si>
  <si>
    <t>RHYMES19830401A</t>
  </si>
  <si>
    <t>Rhymes, Will</t>
  </si>
  <si>
    <t>ricebe01</t>
  </si>
  <si>
    <t>Ben Rice</t>
  </si>
  <si>
    <t>Rice</t>
  </si>
  <si>
    <t>riceb001</t>
  </si>
  <si>
    <t>RICE19990222A</t>
  </si>
  <si>
    <t>Rice, Ben</t>
  </si>
  <si>
    <t>*05yo5*</t>
  </si>
  <si>
    <t>569dac28-b1fb-4cd8-82ac-76faca5179e2</t>
  </si>
  <si>
    <t>richacl01</t>
  </si>
  <si>
    <t>Clayton Richard</t>
  </si>
  <si>
    <t>richc002</t>
  </si>
  <si>
    <t>RICHARD19830912A</t>
  </si>
  <si>
    <t>Richard, Clayton</t>
  </si>
  <si>
    <t>*00qrn*</t>
  </si>
  <si>
    <t>richaga01</t>
  </si>
  <si>
    <t>Garrett Richards</t>
  </si>
  <si>
    <t>Richards</t>
  </si>
  <si>
    <t>richg002</t>
  </si>
  <si>
    <t>RICHARDS19880527A</t>
  </si>
  <si>
    <t>Richards, Garrett</t>
  </si>
  <si>
    <t>*01sld*</t>
  </si>
  <si>
    <t>81dfb139-5bb5-4f50-bfe8-649270099a2c</t>
  </si>
  <si>
    <t>richaly01</t>
  </si>
  <si>
    <t>Lyon Richardson</t>
  </si>
  <si>
    <t>Richardson</t>
  </si>
  <si>
    <t>richl001</t>
  </si>
  <si>
    <t>RICHARDSO20000118A</t>
  </si>
  <si>
    <t>Richardson, Lyon</t>
  </si>
  <si>
    <t>*04pmo*</t>
  </si>
  <si>
    <t>caec69d3-a199-47f2-9319-6b4f317bb7d0</t>
  </si>
  <si>
    <t>richatr01</t>
  </si>
  <si>
    <t>richt001</t>
  </si>
  <si>
    <t>RICHARDS19930515A</t>
  </si>
  <si>
    <t>Richards, Trevor</t>
  </si>
  <si>
    <t>*04coa*</t>
  </si>
  <si>
    <t>4b8fa6d8-77e9-4248-b1a6-aef56ff19131</t>
  </si>
  <si>
    <t>richmsc01</t>
  </si>
  <si>
    <t>Scott Richmond</t>
  </si>
  <si>
    <t>Richmond</t>
  </si>
  <si>
    <t>richs001</t>
  </si>
  <si>
    <t>RICHMOND19790830A</t>
  </si>
  <si>
    <t>Richmond, Scott</t>
  </si>
  <si>
    <t>rickajo01</t>
  </si>
  <si>
    <t>Rickard</t>
  </si>
  <si>
    <t>rickj001</t>
  </si>
  <si>
    <t>RICKARD19910521A</t>
  </si>
  <si>
    <t>Rickard, Joey</t>
  </si>
  <si>
    <t>*02n2c*</t>
  </si>
  <si>
    <t>riddljt01</t>
  </si>
  <si>
    <t>J.T. Riddle</t>
  </si>
  <si>
    <t>Riddle</t>
  </si>
  <si>
    <t>riddj001</t>
  </si>
  <si>
    <t>RIDDLE19911012A</t>
  </si>
  <si>
    <t>Riddle, JT</t>
  </si>
  <si>
    <t>Riddle, J.T.</t>
  </si>
  <si>
    <t>*0313a*</t>
  </si>
  <si>
    <t>rienzan01</t>
  </si>
  <si>
    <t>Andre Rienzo</t>
  </si>
  <si>
    <t>Rienzo</t>
  </si>
  <si>
    <t>riena001</t>
  </si>
  <si>
    <t>RIENZO19880605A</t>
  </si>
  <si>
    <t>Rienzo, Andre</t>
  </si>
  <si>
    <t>*025kx*</t>
  </si>
  <si>
    <t>rileyau01</t>
  </si>
  <si>
    <t>rilea001</t>
  </si>
  <si>
    <t>RILEY19970402A</t>
  </si>
  <si>
    <t>Riley, Austin</t>
  </si>
  <si>
    <t>*03pom*</t>
  </si>
  <si>
    <t>9d012ad5-a918-40fe-88ac-81e6b26c5603</t>
  </si>
  <si>
    <t>rincoga01</t>
  </si>
  <si>
    <t>Gabriel Rincones Jr.</t>
  </si>
  <si>
    <t>Rincones Jr.</t>
  </si>
  <si>
    <t>RINCONES20010303A</t>
  </si>
  <si>
    <t>Rincones Jr., Gabriel</t>
  </si>
  <si>
    <t>*0630f*</t>
  </si>
  <si>
    <t>riosal01</t>
  </si>
  <si>
    <t>Alex Rios</t>
  </si>
  <si>
    <t>Rios</t>
  </si>
  <si>
    <t>riosa002</t>
  </si>
  <si>
    <t>RIOS19810218A</t>
  </si>
  <si>
    <t>Rios, Alex</t>
  </si>
  <si>
    <t>*000g4*</t>
  </si>
  <si>
    <t>riosed01</t>
  </si>
  <si>
    <t>riose001</t>
  </si>
  <si>
    <t>RIOS19940421A</t>
  </si>
  <si>
    <t>Rios, Edwin</t>
  </si>
  <si>
    <t>*03qlr*</t>
  </si>
  <si>
    <t>c3e9608a-c652-473f-a27d-c8cd399b4097</t>
  </si>
  <si>
    <t>ritchjr01</t>
  </si>
  <si>
    <t>JR Ritchie</t>
  </si>
  <si>
    <t>JR</t>
  </si>
  <si>
    <t>Ritchie</t>
  </si>
  <si>
    <t>RITCHIE20030626A</t>
  </si>
  <si>
    <t>Ritchie, JR</t>
  </si>
  <si>
    <t>*05tzo*</t>
  </si>
  <si>
    <t>rittery01</t>
  </si>
  <si>
    <t>Ryan Ritter</t>
  </si>
  <si>
    <t>Ritter</t>
  </si>
  <si>
    <t>rittr002</t>
  </si>
  <si>
    <t>RITTER20001110A</t>
  </si>
  <si>
    <t>Ritter, Ryan</t>
  </si>
  <si>
    <t>*05xu2*</t>
  </si>
  <si>
    <t>52688f28-f63d-46df-8461-594c24f97e62</t>
  </si>
  <si>
    <t>rivasal01</t>
  </si>
  <si>
    <t>Alfonso Rivas</t>
  </si>
  <si>
    <t>Alfonso</t>
  </si>
  <si>
    <t>Rivas</t>
  </si>
  <si>
    <t>rivaa001</t>
  </si>
  <si>
    <t>RIVAS19960913A</t>
  </si>
  <si>
    <t>Rivas, Alfonso</t>
  </si>
  <si>
    <t>*04pq6*</t>
  </si>
  <si>
    <t>rivasle01</t>
  </si>
  <si>
    <t>Leo Rivas</t>
  </si>
  <si>
    <t>Leonardo Rivas</t>
  </si>
  <si>
    <t>rival002</t>
  </si>
  <si>
    <t>RIVAS19971010A</t>
  </si>
  <si>
    <t>Rivas, Leo</t>
  </si>
  <si>
    <t>*04ave*</t>
  </si>
  <si>
    <t>7120f7cd-fcee-456a-afa2-3ff02dd01680</t>
  </si>
  <si>
    <t>rivaswe01</t>
  </si>
  <si>
    <t>Webster</t>
  </si>
  <si>
    <t>rivaw001</t>
  </si>
  <si>
    <t>RIVAS19900808A</t>
  </si>
  <si>
    <t>Rivas, Webster</t>
  </si>
  <si>
    <t>*05lnj*</t>
  </si>
  <si>
    <t>riverem01</t>
  </si>
  <si>
    <t>Rivera</t>
  </si>
  <si>
    <t>rivee001</t>
  </si>
  <si>
    <t>RIVERA19960629A</t>
  </si>
  <si>
    <t>Rivera, Emmanuel</t>
  </si>
  <si>
    <t>*03qvs*</t>
  </si>
  <si>
    <t>d47982e5-1bb2-429c-b8a4-3e6cb105caf2</t>
  </si>
  <si>
    <t>riverfe01</t>
  </si>
  <si>
    <t>Felipe Vazquez</t>
  </si>
  <si>
    <t>Vazquez</t>
  </si>
  <si>
    <t>rivef001</t>
  </si>
  <si>
    <t>RIVERO19910705A</t>
  </si>
  <si>
    <t>Vazquez, Felipe</t>
  </si>
  <si>
    <t>*02jh4*</t>
  </si>
  <si>
    <t>riverju01</t>
  </si>
  <si>
    <t>Juan Rivera</t>
  </si>
  <si>
    <t>rivej001</t>
  </si>
  <si>
    <t>RIVERA19780703A</t>
  </si>
  <si>
    <t>Rivera, Juan</t>
  </si>
  <si>
    <t>riverma01</t>
  </si>
  <si>
    <t>Mariano Rivera</t>
  </si>
  <si>
    <t>Mariano</t>
  </si>
  <si>
    <t>rivem002</t>
  </si>
  <si>
    <t>RIVERA19691129A</t>
  </si>
  <si>
    <t>Rivera, Mariano</t>
  </si>
  <si>
    <t>*03scw*</t>
  </si>
  <si>
    <t>riverre01</t>
  </si>
  <si>
    <t>Rene Rivera</t>
  </si>
  <si>
    <t>river003</t>
  </si>
  <si>
    <t>RIVERA19830731A</t>
  </si>
  <si>
    <t>Rivera, Rene</t>
  </si>
  <si>
    <t>*004ie*</t>
  </si>
  <si>
    <t>rivertj01</t>
  </si>
  <si>
    <t>rivet001</t>
  </si>
  <si>
    <t>RIVERA19881027A</t>
  </si>
  <si>
    <t>Rivera, T.J.</t>
  </si>
  <si>
    <t>*03n0k*</t>
  </si>
  <si>
    <t>riverya01</t>
  </si>
  <si>
    <t>rivey001</t>
  </si>
  <si>
    <t>RIVERA19920502A</t>
  </si>
  <si>
    <t>Rivera, Yadiel</t>
  </si>
  <si>
    <t>*02hjn*</t>
  </si>
  <si>
    <t>rizzoan01</t>
  </si>
  <si>
    <t>Anthony Rizzo</t>
  </si>
  <si>
    <t>Rizzo</t>
  </si>
  <si>
    <t>rizza001</t>
  </si>
  <si>
    <t>RIZZO19890808A</t>
  </si>
  <si>
    <t>Rizzo, Anthony</t>
  </si>
  <si>
    <t>*01sea*</t>
  </si>
  <si>
    <t>roarkta01</t>
  </si>
  <si>
    <t>Roark</t>
  </si>
  <si>
    <t>roart001</t>
  </si>
  <si>
    <t>ROARK19861005A</t>
  </si>
  <si>
    <t>Roark, Tanner</t>
  </si>
  <si>
    <t>*021xo*</t>
  </si>
  <si>
    <t>robbese01</t>
  </si>
  <si>
    <t>Sem Robberse</t>
  </si>
  <si>
    <t>Sem</t>
  </si>
  <si>
    <t>Robberse</t>
  </si>
  <si>
    <t>ROBBERSE20011012A</t>
  </si>
  <si>
    <t>Robberse, Sem</t>
  </si>
  <si>
    <t>*05gea*</t>
  </si>
  <si>
    <t>a89a16d7-dbf8-4a45-8671-8623eca660c9</t>
  </si>
  <si>
    <t>roberbr01</t>
  </si>
  <si>
    <t>Brian Roberts</t>
  </si>
  <si>
    <t>Roberts</t>
  </si>
  <si>
    <t>robeb003</t>
  </si>
  <si>
    <t>ROBERTS19771009A</t>
  </si>
  <si>
    <t>Roberts, Brian</t>
  </si>
  <si>
    <t>roberda08</t>
  </si>
  <si>
    <t>David Robertson</t>
  </si>
  <si>
    <t>Robertson</t>
  </si>
  <si>
    <t>robed002</t>
  </si>
  <si>
    <t>ROBERTSON19850409A</t>
  </si>
  <si>
    <t>Robertson, David</t>
  </si>
  <si>
    <t>*005m0*</t>
  </si>
  <si>
    <t>37af60f9-ce35-4970-a300-78d57812cb01</t>
  </si>
  <si>
    <t>roberda09</t>
  </si>
  <si>
    <t>robed003</t>
  </si>
  <si>
    <t>ROBERTSON19850930A</t>
  </si>
  <si>
    <t>Robertson, Daniel</t>
  </si>
  <si>
    <t>b950a5c7-f167-4ae2-a891-a9b745b3b14b</t>
  </si>
  <si>
    <t>roberda10</t>
  </si>
  <si>
    <t>robed004</t>
  </si>
  <si>
    <t>ROBERTSON19940322A</t>
  </si>
  <si>
    <t>roberlu01</t>
  </si>
  <si>
    <t>Luis Robert</t>
  </si>
  <si>
    <t>robel002</t>
  </si>
  <si>
    <t>ROBERTcubaL01</t>
  </si>
  <si>
    <t>Robert, Luis</t>
  </si>
  <si>
    <t>*047l7*</t>
  </si>
  <si>
    <t>Robert Jr., Luis</t>
  </si>
  <si>
    <t>494af6b6-0637-44ba-8138-ceecc33c7712</t>
  </si>
  <si>
    <t>roberry01</t>
  </si>
  <si>
    <t>Ryan Roberts</t>
  </si>
  <si>
    <t>rober002</t>
  </si>
  <si>
    <t>ROBERTS19740000C</t>
  </si>
  <si>
    <t>Roberts, Ryan</t>
  </si>
  <si>
    <t>roberty01</t>
  </si>
  <si>
    <t>Tyler Robertson</t>
  </si>
  <si>
    <t>robet001</t>
  </si>
  <si>
    <t>ROBERTSON19871223A</t>
  </si>
  <si>
    <t>Robertson, Tyler</t>
  </si>
  <si>
    <t>*01cja*</t>
  </si>
  <si>
    <t>robincl01</t>
  </si>
  <si>
    <t>robic001</t>
  </si>
  <si>
    <t>ROBINSON19850216A</t>
  </si>
  <si>
    <t>Robinson, Clint</t>
  </si>
  <si>
    <t>*021xr*</t>
  </si>
  <si>
    <t>robindr01</t>
  </si>
  <si>
    <t>robid003</t>
  </si>
  <si>
    <t>ROBINSON19920420A</t>
  </si>
  <si>
    <t>Robinson, Drew</t>
  </si>
  <si>
    <t>*02hho*</t>
  </si>
  <si>
    <t>robinkr01</t>
  </si>
  <si>
    <t>Kristian Robinson</t>
  </si>
  <si>
    <t>ROBINSON20001211A</t>
  </si>
  <si>
    <t>Robinson, Kristian</t>
  </si>
  <si>
    <t>*04g7l*</t>
  </si>
  <si>
    <t>5bb74a0e-9f98-4626-98df-c97d2380a2d6</t>
  </si>
  <si>
    <t>robinsh01</t>
  </si>
  <si>
    <t>Shane Robinson</t>
  </si>
  <si>
    <t>robis001</t>
  </si>
  <si>
    <t>ROBINSON19841030A</t>
  </si>
  <si>
    <t>Robinson, Shane</t>
  </si>
  <si>
    <t>*01d97*</t>
  </si>
  <si>
    <t>robintr01</t>
  </si>
  <si>
    <t>Trayvon Robinson</t>
  </si>
  <si>
    <t>Trayvon</t>
  </si>
  <si>
    <t>robit001</t>
  </si>
  <si>
    <t>ROBINSON19870901A</t>
  </si>
  <si>
    <t>Robinson, Trayvon</t>
  </si>
  <si>
    <t>*01sgp*</t>
  </si>
  <si>
    <t>robleha01</t>
  </si>
  <si>
    <t>Hansel Robles</t>
  </si>
  <si>
    <t>Hansel</t>
  </si>
  <si>
    <t>Robles</t>
  </si>
  <si>
    <t>roblh001</t>
  </si>
  <si>
    <t>ROBLES19900813A</t>
  </si>
  <si>
    <t>Robles, Hansel</t>
  </si>
  <si>
    <t>*02vmh*</t>
  </si>
  <si>
    <t>b8d47b4d-bded-463c-9103-14238a4672ab</t>
  </si>
  <si>
    <t>roblevi01</t>
  </si>
  <si>
    <t>roblv001</t>
  </si>
  <si>
    <t>ROBLES19970519A</t>
  </si>
  <si>
    <t>Robles, Victor</t>
  </si>
  <si>
    <t>*03c65*</t>
  </si>
  <si>
    <t>39d22a8f-0e9d-437f-9263-cac41d7e9f78</t>
  </si>
  <si>
    <t>robyte01</t>
  </si>
  <si>
    <t>Tekoah Roby</t>
  </si>
  <si>
    <t>Tekoah</t>
  </si>
  <si>
    <t>Roby</t>
  </si>
  <si>
    <t>ROBY20010918A</t>
  </si>
  <si>
    <t>Roby, Tekoah</t>
  </si>
  <si>
    <t>*05jqh*</t>
  </si>
  <si>
    <t>e868e3ce-046b-494a-8b73-9fd77effc904</t>
  </si>
  <si>
    <t>rocchbr01</t>
  </si>
  <si>
    <t>Rocchio</t>
  </si>
  <si>
    <t>roccb001</t>
  </si>
  <si>
    <t>ROCCHIO20010113A</t>
  </si>
  <si>
    <t>Rocchio, Brayan</t>
  </si>
  <si>
    <t>*04si3*</t>
  </si>
  <si>
    <t>a65696d2-a1bd-4a47-bb61-8efc034a8c41</t>
  </si>
  <si>
    <t>rockeku01</t>
  </si>
  <si>
    <t>Kumar Rocker</t>
  </si>
  <si>
    <t>Kumar</t>
  </si>
  <si>
    <t>Rocker</t>
  </si>
  <si>
    <t>rockk001</t>
  </si>
  <si>
    <t>ROCKER19991122A</t>
  </si>
  <si>
    <t>Rocker, Kumar</t>
  </si>
  <si>
    <t>*04azu*</t>
  </si>
  <si>
    <t>d13799b0-e053-4206-ae9d-afef5add49d4</t>
  </si>
  <si>
    <t>rockjo01</t>
  </si>
  <si>
    <t>Joe Rock</t>
  </si>
  <si>
    <t>Rock</t>
  </si>
  <si>
    <t>rockj002</t>
  </si>
  <si>
    <t>ROCK20000729A</t>
  </si>
  <si>
    <t>Rock, Joe</t>
  </si>
  <si>
    <t>*05tdd*</t>
  </si>
  <si>
    <t>232048d7-d01d-4f2e-8652-b1dc113aca59</t>
  </si>
  <si>
    <t>rodenal01</t>
  </si>
  <si>
    <t>Alan Roden</t>
  </si>
  <si>
    <t>Alan</t>
  </si>
  <si>
    <t>Roden</t>
  </si>
  <si>
    <t>rodea001</t>
  </si>
  <si>
    <t>RODEN19991222A</t>
  </si>
  <si>
    <t>Roden, Alan</t>
  </si>
  <si>
    <t>*061yt*</t>
  </si>
  <si>
    <t>dff12b73-b36d-4c48-9b22-b0a978df84e4</t>
  </si>
  <si>
    <t>rodgebr02</t>
  </si>
  <si>
    <t>Rodgers</t>
  </si>
  <si>
    <t>rodgb002</t>
  </si>
  <si>
    <t>RODGERS19960809A</t>
  </si>
  <si>
    <t>Rodgers, Brendan</t>
  </si>
  <si>
    <t>*03lua*</t>
  </si>
  <si>
    <t>694cd752-ba30-4e26-8c74-8a0ed6356ac1</t>
  </si>
  <si>
    <t>rodgrri05</t>
  </si>
  <si>
    <t>Richard Rodriguez</t>
  </si>
  <si>
    <t>Rodriguez</t>
  </si>
  <si>
    <t>Richard Rodgruez</t>
  </si>
  <si>
    <t>RODRIGUEZ19900304A</t>
  </si>
  <si>
    <t>Rodriguez, Richard</t>
  </si>
  <si>
    <t>*03mnn*</t>
  </si>
  <si>
    <t>076e995e-794e-435f-a33e-bb73d7ae5e05</t>
  </si>
  <si>
    <t>rodnefe01</t>
  </si>
  <si>
    <t>Fernando Rodney</t>
  </si>
  <si>
    <t>Rodney</t>
  </si>
  <si>
    <t>rodnf001</t>
  </si>
  <si>
    <t>RODNEY19770318A</t>
  </si>
  <si>
    <t>Rodney, Fernando</t>
  </si>
  <si>
    <t>*000dq*</t>
  </si>
  <si>
    <t>rodonca01</t>
  </si>
  <si>
    <t>Carlos Rodon</t>
  </si>
  <si>
    <t>Rodon</t>
  </si>
  <si>
    <t>rodoc001</t>
  </si>
  <si>
    <t>RODON19921210A</t>
  </si>
  <si>
    <t>Rodon, Carlos</t>
  </si>
  <si>
    <t>*02c2r*</t>
  </si>
  <si>
    <t>252f1e0b-7c35-4668-9042-06cc983af251</t>
  </si>
  <si>
    <t>rodrial01</t>
  </si>
  <si>
    <t>Alex Rodriguez</t>
  </si>
  <si>
    <t>rodra001</t>
  </si>
  <si>
    <t>RODRIGUEZ19750727A</t>
  </si>
  <si>
    <t>Rodriguez, Alex</t>
  </si>
  <si>
    <t>*0375h*</t>
  </si>
  <si>
    <t>rodrian01</t>
  </si>
  <si>
    <t>Aneury Rodriguez</t>
  </si>
  <si>
    <t>Aneury</t>
  </si>
  <si>
    <t>rodra002</t>
  </si>
  <si>
    <t>RODRIGUEZ19871213A</t>
  </si>
  <si>
    <t>Rodriguez, Aneury</t>
  </si>
  <si>
    <t>*01se4*</t>
  </si>
  <si>
    <t>rodribr01</t>
  </si>
  <si>
    <t>Bradgley Rodriguez</t>
  </si>
  <si>
    <t>Bradgley</t>
  </si>
  <si>
    <t>rodrb001</t>
  </si>
  <si>
    <t>RODRIGUEZ20031116A</t>
  </si>
  <si>
    <t>Rodriguez, Bradgley</t>
  </si>
  <si>
    <t>*05y5d*</t>
  </si>
  <si>
    <t>d7e2ea58-c72e-4fbc-b162-5446dae11fd5</t>
  </si>
  <si>
    <t>rodrica02</t>
  </si>
  <si>
    <t>Carlos F. Rodriguez</t>
  </si>
  <si>
    <t>Carlos F.</t>
  </si>
  <si>
    <t>Carlos Rodriguez</t>
  </si>
  <si>
    <t>rodrc003</t>
  </si>
  <si>
    <t>Carlos F Rodriguez</t>
  </si>
  <si>
    <t>RODRIGUEZ20011127A</t>
  </si>
  <si>
    <t>Rodriguez, Carlos F.</t>
  </si>
  <si>
    <t>*05yf9*</t>
  </si>
  <si>
    <t>Rodriguez, Carlos F</t>
  </si>
  <si>
    <t>rodrich01</t>
  </si>
  <si>
    <t>Chris Rodriguez</t>
  </si>
  <si>
    <t>rodrc002</t>
  </si>
  <si>
    <t>RODRIGUEZ19980720A</t>
  </si>
  <si>
    <t>Rodriguez, Chris</t>
  </si>
  <si>
    <t>*041rr*</t>
  </si>
  <si>
    <t>08dea601-9888-42e9-b248-1e606285fffe</t>
  </si>
  <si>
    <t>rodricr01</t>
  </si>
  <si>
    <t>Cris Rodriguez</t>
  </si>
  <si>
    <t>Cris</t>
  </si>
  <si>
    <t>RODRIGUEZ20080128A</t>
  </si>
  <si>
    <t>Rodriguez, Cris</t>
  </si>
  <si>
    <t>*06ps4*</t>
  </si>
  <si>
    <t>rodride01</t>
  </si>
  <si>
    <t>Dereck Rodriguez</t>
  </si>
  <si>
    <t>Dereck</t>
  </si>
  <si>
    <t>rodrd001</t>
  </si>
  <si>
    <t>RODRIGUEZ19920605A</t>
  </si>
  <si>
    <t>Rodriguez, Dereck</t>
  </si>
  <si>
    <t>*02buj*</t>
  </si>
  <si>
    <t>32e25c79-50e0-44c5-b247-abe4ce445a26</t>
  </si>
  <si>
    <t>rodried05</t>
  </si>
  <si>
    <t>rodre102</t>
  </si>
  <si>
    <t>RODRIGUEZ19930407A</t>
  </si>
  <si>
    <t>Eduardo Rodríguez</t>
  </si>
  <si>
    <t>Rodriguez, Eduardo</t>
  </si>
  <si>
    <t>*029si*</t>
  </si>
  <si>
    <t>cf370dd9-48f9-431f-9f14-35540b3e2d90</t>
  </si>
  <si>
    <t>rodriel03</t>
  </si>
  <si>
    <t>Elmer Rodriguez-Cruz</t>
  </si>
  <si>
    <t>Elmer</t>
  </si>
  <si>
    <t>Rodriguez-Cruz</t>
  </si>
  <si>
    <t>Elmer Rodriguez</t>
  </si>
  <si>
    <t>RODRIGUEZ-CRUZ20030818A</t>
  </si>
  <si>
    <t>Rodriguez-Cruz, Elmer</t>
  </si>
  <si>
    <t>*05xoo*</t>
  </si>
  <si>
    <t>Rodriguez, Elmer</t>
  </si>
  <si>
    <t>rodriem01</t>
  </si>
  <si>
    <t>Emmanuel Rodriguez</t>
  </si>
  <si>
    <t>RODRIGUEZ20030220A</t>
  </si>
  <si>
    <t>Rodriguez, Emmanuel</t>
  </si>
  <si>
    <t>*054p6*</t>
  </si>
  <si>
    <t>ad3fe6d4-c697-4b8a-b4d6-480df87f558b</t>
  </si>
  <si>
    <t>rodrien01</t>
  </si>
  <si>
    <t>Endy Rodriguez</t>
  </si>
  <si>
    <t>rodre006</t>
  </si>
  <si>
    <t>RODRIGUEZ20000526A</t>
  </si>
  <si>
    <t>Rodriguez, Endy</t>
  </si>
  <si>
    <t>*0529l*</t>
  </si>
  <si>
    <t>7af05b42-8551-488d-b46a-c75bff75c46e</t>
  </si>
  <si>
    <t>rodrife02</t>
  </si>
  <si>
    <t>Fernando Rodriguez</t>
  </si>
  <si>
    <t>rodrf004</t>
  </si>
  <si>
    <t>Fernando Rodriguez Jr.</t>
  </si>
  <si>
    <t>RODRIGUEZ00000000D</t>
  </si>
  <si>
    <t>Rodriguez, Fernando</t>
  </si>
  <si>
    <t>*01d56*</t>
  </si>
  <si>
    <t>Rodriguez Jr., Fernando</t>
  </si>
  <si>
    <t>rodrifr03</t>
  </si>
  <si>
    <t>Francisco Rodriguez</t>
  </si>
  <si>
    <t>rodrf003</t>
  </si>
  <si>
    <t>RODRIGUEZ19820107A</t>
  </si>
  <si>
    <t>Rodriguez, Francisco</t>
  </si>
  <si>
    <t>*000o7*</t>
  </si>
  <si>
    <t>rodrigr01</t>
  </si>
  <si>
    <t>Grayson Rodriguez</t>
  </si>
  <si>
    <t>rodrg003</t>
  </si>
  <si>
    <t>RODRIGUEZ19991116A</t>
  </si>
  <si>
    <t>Rodriguez, Grayson</t>
  </si>
  <si>
    <t>*04pko*</t>
  </si>
  <si>
    <t>47f3d775-3fb4-4f7b-9484-2a87889d120f</t>
  </si>
  <si>
    <t>rodrihe03</t>
  </si>
  <si>
    <t>Henry Rodriguez</t>
  </si>
  <si>
    <t>Rodriguez, Henry</t>
  </si>
  <si>
    <t>rodrihe04</t>
  </si>
  <si>
    <t>rodrihe05</t>
  </si>
  <si>
    <t>Hector Rodriguez</t>
  </si>
  <si>
    <t>RODRIGUEZ20040311A</t>
  </si>
  <si>
    <t>Rodriguez, Hector</t>
  </si>
  <si>
    <t>*05xse*</t>
  </si>
  <si>
    <t>39352545-1090-4b4e-b146-0d96d54f0e89</t>
  </si>
  <si>
    <t>rodriiv01</t>
  </si>
  <si>
    <t>Ivan Rodriguez</t>
  </si>
  <si>
    <t>rodri001</t>
  </si>
  <si>
    <t>RODRIGUEZ19711130A</t>
  </si>
  <si>
    <t>Rodriguez, Ivan</t>
  </si>
  <si>
    <t>rodrije01</t>
  </si>
  <si>
    <t>rodrj005</t>
  </si>
  <si>
    <t>RODRIGUEZ19930726A</t>
  </si>
  <si>
    <t>Rodriguez, Jefry</t>
  </si>
  <si>
    <t>*03ay3*</t>
  </si>
  <si>
    <t>rodrije02</t>
  </si>
  <si>
    <t>Jesus Rodriguez</t>
  </si>
  <si>
    <t>RODRIGUEZ20020423A</t>
  </si>
  <si>
    <t>Rodriguez, Jesus</t>
  </si>
  <si>
    <t>*052h8*</t>
  </si>
  <si>
    <t>09e6c621-e724-435d-9348-1570d6efef28</t>
  </si>
  <si>
    <t>rodrijo01</t>
  </si>
  <si>
    <t>Johnathan Rodriguez</t>
  </si>
  <si>
    <t>Johnathan</t>
  </si>
  <si>
    <t>rodrj101</t>
  </si>
  <si>
    <t>rodrijo010</t>
  </si>
  <si>
    <t>RODRIGUEZ19991104A</t>
  </si>
  <si>
    <t>Rodriguez, Johnathan</t>
  </si>
  <si>
    <t>*04gdw*</t>
  </si>
  <si>
    <t>c7b3fb41-7bee-4a6a-8852-b55486c20fe4</t>
  </si>
  <si>
    <t>rodrijo06</t>
  </si>
  <si>
    <t>Joely Rodriguez</t>
  </si>
  <si>
    <t>Joely</t>
  </si>
  <si>
    <t>rodrj004</t>
  </si>
  <si>
    <t>RODRIGUEZ19911114A</t>
  </si>
  <si>
    <t>Rodriguez, Joely</t>
  </si>
  <si>
    <t>*03ani*</t>
  </si>
  <si>
    <t>f30e4986-edc9-4706-b80c-6e120ec12224</t>
  </si>
  <si>
    <t>rodrijo09</t>
  </si>
  <si>
    <t>Jose Rodriguez</t>
  </si>
  <si>
    <t>rodrj008</t>
  </si>
  <si>
    <t>RODRIGUEZ20010513A</t>
  </si>
  <si>
    <t>Rodriguez, Jose</t>
  </si>
  <si>
    <t>*03pzl*</t>
  </si>
  <si>
    <t>6b0111bd-7267-4976-b4f1-f707c2fb1c57</t>
  </si>
  <si>
    <t>rodriju01</t>
  </si>
  <si>
    <t>Julio Rodriguez</t>
  </si>
  <si>
    <t>rodrj007</t>
  </si>
  <si>
    <t>RODRIGUEZ20001229A</t>
  </si>
  <si>
    <t>Rodriguez, Julio</t>
  </si>
  <si>
    <t>*04fhb*</t>
  </si>
  <si>
    <t>f4137fec-ddbb-49e4-b516-0a5a0ffc09d1</t>
  </si>
  <si>
    <t>rodrima01</t>
  </si>
  <si>
    <t>Manuel Rodriguez</t>
  </si>
  <si>
    <t>rodrm001</t>
  </si>
  <si>
    <t>RODRIGUEZ19960806A</t>
  </si>
  <si>
    <t>Rodriguez, Manuel</t>
  </si>
  <si>
    <t>*05ad7*</t>
  </si>
  <si>
    <t>4ca7a1ac-2ca0-4613-b993-5c450307d5e6</t>
  </si>
  <si>
    <t>rodrira01</t>
  </si>
  <si>
    <t>Rainiel Rodriguez</t>
  </si>
  <si>
    <t>Rainiel</t>
  </si>
  <si>
    <t>RODRIGUEZ20070104A</t>
  </si>
  <si>
    <t>Rodriguez, Rainiel</t>
  </si>
  <si>
    <t>*06mnp*</t>
  </si>
  <si>
    <t>rodrira02</t>
  </si>
  <si>
    <t>Randy Rodriguez</t>
  </si>
  <si>
    <t>rodrr010</t>
  </si>
  <si>
    <t>RODRIGUEZ19990905A</t>
  </si>
  <si>
    <t>Rodriguez, Randy</t>
  </si>
  <si>
    <t>*05w9g*</t>
  </si>
  <si>
    <t>728dbe28-8ecf-414c-a53f-c55f1e6d0d04</t>
  </si>
  <si>
    <t>rodriro03</t>
  </si>
  <si>
    <t>Ronny Rodriguez</t>
  </si>
  <si>
    <t>rodrr009</t>
  </si>
  <si>
    <t>RODRIGUEZ19920417A</t>
  </si>
  <si>
    <t>Rodriguez, Ronny</t>
  </si>
  <si>
    <t>*02i3r*</t>
  </si>
  <si>
    <t>rodrise01</t>
  </si>
  <si>
    <t>Sean Rodriguez</t>
  </si>
  <si>
    <t>rodrs002</t>
  </si>
  <si>
    <t>RODRIGUEZ19850426A</t>
  </si>
  <si>
    <t>Rodriguez, Sean</t>
  </si>
  <si>
    <t>*0058q*</t>
  </si>
  <si>
    <t>rodrist02</t>
  </si>
  <si>
    <t>Paco Rodriguez</t>
  </si>
  <si>
    <t>Paco</t>
  </si>
  <si>
    <t>Steven Rodriguez</t>
  </si>
  <si>
    <t>rodrp001</t>
  </si>
  <si>
    <t>RODRIGUEZ19910416A</t>
  </si>
  <si>
    <t>Rodriguez, Paco</t>
  </si>
  <si>
    <t>*02pjz*</t>
  </si>
  <si>
    <t>rodriwa01</t>
  </si>
  <si>
    <t>Wandy Rodriguez</t>
  </si>
  <si>
    <t>rodrw002</t>
  </si>
  <si>
    <t>RODRIGUEZ19790118A</t>
  </si>
  <si>
    <t>Rodriguez, Wandy</t>
  </si>
  <si>
    <t>*000ou*</t>
  </si>
  <si>
    <t>rodriya01</t>
  </si>
  <si>
    <t>Yariel Rodriguez</t>
  </si>
  <si>
    <t>Yariel</t>
  </si>
  <si>
    <t>rodry003</t>
  </si>
  <si>
    <t>RODRIGUEZ19970310C</t>
  </si>
  <si>
    <t>Rodriguez, Yariel</t>
  </si>
  <si>
    <t>*06at1*</t>
  </si>
  <si>
    <t>a5dc100c-4ad5-4032-8fc9-92b3ce32fd97</t>
  </si>
  <si>
    <t>roech01</t>
  </si>
  <si>
    <t>Chaz</t>
  </si>
  <si>
    <t>Roe</t>
  </si>
  <si>
    <t>roe-c001</t>
  </si>
  <si>
    <t>ROE19861009A</t>
  </si>
  <si>
    <t>Roe, Chaz</t>
  </si>
  <si>
    <t>*01se1*</t>
  </si>
  <si>
    <t>rogeres01</t>
  </si>
  <si>
    <t>Esmil Rogers</t>
  </si>
  <si>
    <t>Esmil</t>
  </si>
  <si>
    <t>Rogers</t>
  </si>
  <si>
    <t>rogee002</t>
  </si>
  <si>
    <t>ROGERS19850814A</t>
  </si>
  <si>
    <t>Rogers, Esmil</t>
  </si>
  <si>
    <t>rogerja02</t>
  </si>
  <si>
    <t>rogej002</t>
  </si>
  <si>
    <t>ROGERS19880313A</t>
  </si>
  <si>
    <t>Rogers, Jason</t>
  </si>
  <si>
    <t>*027vl*</t>
  </si>
  <si>
    <t>rogerja03</t>
  </si>
  <si>
    <t>rogej004</t>
  </si>
  <si>
    <t>ROGERS19950418A</t>
  </si>
  <si>
    <t>Rogers, Jake</t>
  </si>
  <si>
    <t>*03av1*</t>
  </si>
  <si>
    <t>c49e766a-0cdc-486f-b503-db7c0179d5cf</t>
  </si>
  <si>
    <t>rogerjo01</t>
  </si>
  <si>
    <t>rogej003</t>
  </si>
  <si>
    <t>ROGERS19940710A</t>
  </si>
  <si>
    <t>Rogers, Josh</t>
  </si>
  <si>
    <t>*03qpd*</t>
  </si>
  <si>
    <t>72ce2945-9899-4dd8-8452-aae8caf66323</t>
  </si>
  <si>
    <t>rogerma01</t>
  </si>
  <si>
    <t>Mark Rogers</t>
  </si>
  <si>
    <t>rogem001</t>
  </si>
  <si>
    <t>ROGERS19860130A</t>
  </si>
  <si>
    <t>Rogers, Mark</t>
  </si>
  <si>
    <t>*01sbr*</t>
  </si>
  <si>
    <t>rogerta01</t>
  </si>
  <si>
    <t>Taylor Rogers</t>
  </si>
  <si>
    <t>roget001</t>
  </si>
  <si>
    <t>ROGERS19901217A</t>
  </si>
  <si>
    <t>Rogers, Taylor</t>
  </si>
  <si>
    <t>*02n3l*</t>
  </si>
  <si>
    <t>fd6b3b95-009a-4f4a-bc0c-5c62b30361af</t>
  </si>
  <si>
    <t>rogertr01</t>
  </si>
  <si>
    <t>roget003</t>
  </si>
  <si>
    <t>ROGERS19971113A</t>
  </si>
  <si>
    <t>Rogers, Trevor</t>
  </si>
  <si>
    <t>*04ak5*</t>
  </si>
  <si>
    <t>f89ccf17-10d2-458e-9af1-37ef9f4597eb</t>
  </si>
  <si>
    <t>rogerty01</t>
  </si>
  <si>
    <t>Tyler Rogers</t>
  </si>
  <si>
    <t>roget002</t>
  </si>
  <si>
    <t>ROGERS19901217B</t>
  </si>
  <si>
    <t>Rogers, Tyler</t>
  </si>
  <si>
    <t>*0374m*</t>
  </si>
  <si>
    <t>68ea0648-3d9e-4432-b99b-bac2e51fe65f</t>
  </si>
  <si>
    <t>rojasje01</t>
  </si>
  <si>
    <t>Jefferson Rojas</t>
  </si>
  <si>
    <t>Jefferson</t>
  </si>
  <si>
    <t>Rojas</t>
  </si>
  <si>
    <t>ROJAS20050425A</t>
  </si>
  <si>
    <t>Rojas, Jefferson</t>
  </si>
  <si>
    <t>*061wh*</t>
  </si>
  <si>
    <t>rojasjo01</t>
  </si>
  <si>
    <t>rojaj001</t>
  </si>
  <si>
    <t>ROJAS19940630A</t>
  </si>
  <si>
    <t>Rojas, Josh</t>
  </si>
  <si>
    <t>*04oct*</t>
  </si>
  <si>
    <t>9bee2542-7380-4e3e-9d31-54bf9fcf6591</t>
  </si>
  <si>
    <t>rojasjo02</t>
  </si>
  <si>
    <t>rojaj002</t>
  </si>
  <si>
    <t>ROJAS19930224A</t>
  </si>
  <si>
    <t>Rojas, Jose</t>
  </si>
  <si>
    <t>*04lo8*</t>
  </si>
  <si>
    <t>cd0d1c66-efdf-499f-84ca-dd54e45cc77f</t>
  </si>
  <si>
    <t>rojasjo03</t>
  </si>
  <si>
    <t>rojaj003</t>
  </si>
  <si>
    <t>ROJAS20000814A</t>
  </si>
  <si>
    <t>Rojas, Johan</t>
  </si>
  <si>
    <t>*04w4e*</t>
  </si>
  <si>
    <t>0a4cb1b7-8413-46bf-ba4c-85a0149e41c3</t>
  </si>
  <si>
    <t>rojaske01</t>
  </si>
  <si>
    <t>Kendry Rojas</t>
  </si>
  <si>
    <t>ROJAS20021126A</t>
  </si>
  <si>
    <t>Rojas, Kendry</t>
  </si>
  <si>
    <t>*05rgq*</t>
  </si>
  <si>
    <t>8219becb-044a-408a-b9d1-c05ba1cccd8f</t>
  </si>
  <si>
    <t>rojasmi02</t>
  </si>
  <si>
    <t>rojam002</t>
  </si>
  <si>
    <t>ROJAS19890224A</t>
  </si>
  <si>
    <t>Rojas, Miguel</t>
  </si>
  <si>
    <t>*01t5w*</t>
  </si>
  <si>
    <t>6706a119-18f8-44ff-9f33-f7a2c5c08c34</t>
  </si>
  <si>
    <t>rolensc01</t>
  </si>
  <si>
    <t>Scott Rolen</t>
  </si>
  <si>
    <t>Rolen</t>
  </si>
  <si>
    <t>roles001</t>
  </si>
  <si>
    <t>ROLEN19750404A</t>
  </si>
  <si>
    <t>Rolen, Scott</t>
  </si>
  <si>
    <t>rolliji01</t>
  </si>
  <si>
    <t>Jimmy Rollins</t>
  </si>
  <si>
    <t>Rollins</t>
  </si>
  <si>
    <t>rollj001</t>
  </si>
  <si>
    <t>ROLLINS19781127A</t>
  </si>
  <si>
    <t>Rollins, Jimmy</t>
  </si>
  <si>
    <t>*0000f*</t>
  </si>
  <si>
    <t>romanjo03</t>
  </si>
  <si>
    <t>Jordan Romano</t>
  </si>
  <si>
    <t>Romano</t>
  </si>
  <si>
    <t>romaj004</t>
  </si>
  <si>
    <t>ROMANO19930421A</t>
  </si>
  <si>
    <t>Romano, Jordan</t>
  </si>
  <si>
    <t>*03di6*</t>
  </si>
  <si>
    <t>cf633fbe-1a9e-4e08-86f2-fcd6563f3ce6</t>
  </si>
  <si>
    <t>romansa01</t>
  </si>
  <si>
    <t>romas001</t>
  </si>
  <si>
    <t>ROMANO19931012A</t>
  </si>
  <si>
    <t>Romano, Sal</t>
  </si>
  <si>
    <t>*02j2m*</t>
  </si>
  <si>
    <t>ceb1a1a4-0a03-4eac-a20a-619f1f4338bd</t>
  </si>
  <si>
    <t>romdr01</t>
  </si>
  <si>
    <t>Drew Rom</t>
  </si>
  <si>
    <t>Rom</t>
  </si>
  <si>
    <t>rom-d001</t>
  </si>
  <si>
    <t>ROM19991215A</t>
  </si>
  <si>
    <t>Rom, Drew</t>
  </si>
  <si>
    <t>*04pqd*</t>
  </si>
  <si>
    <t>0b16828d-2e80-47a7-a634-547b681c6ac9</t>
  </si>
  <si>
    <t>romeren01</t>
  </si>
  <si>
    <t>Enny Romero</t>
  </si>
  <si>
    <t>Enny</t>
  </si>
  <si>
    <t>Romero</t>
  </si>
  <si>
    <t>romee002</t>
  </si>
  <si>
    <t>ROMERO19910124A</t>
  </si>
  <si>
    <t>Romero, Enny</t>
  </si>
  <si>
    <t>*02432*</t>
  </si>
  <si>
    <t>romerfe01</t>
  </si>
  <si>
    <t>romef001</t>
  </si>
  <si>
    <t>ROMERO19941224A</t>
  </si>
  <si>
    <t>Romero, Fernando</t>
  </si>
  <si>
    <t>*03aqg*</t>
  </si>
  <si>
    <t>romerjo01</t>
  </si>
  <si>
    <t>JoJo Romero</t>
  </si>
  <si>
    <t>romej002</t>
  </si>
  <si>
    <t>ROMERO19960909A</t>
  </si>
  <si>
    <t>Romero, JoJo</t>
  </si>
  <si>
    <t>*041rj*</t>
  </si>
  <si>
    <t>7ae275b8-871e-4a23-88f3-eff6cdb9623b</t>
  </si>
  <si>
    <t>romerri01</t>
  </si>
  <si>
    <t>Ricky Romero</t>
  </si>
  <si>
    <t>romer002</t>
  </si>
  <si>
    <t>ROMERO19841106A</t>
  </si>
  <si>
    <t>Romero, Ricky</t>
  </si>
  <si>
    <t>*01ceq*</t>
  </si>
  <si>
    <t>romerst01</t>
  </si>
  <si>
    <t>Stefen</t>
  </si>
  <si>
    <t>romes001</t>
  </si>
  <si>
    <t>ROMERO19850130A</t>
  </si>
  <si>
    <t>Romero, Stefen</t>
  </si>
  <si>
    <t>*02hlt*</t>
  </si>
  <si>
    <t>romerto01</t>
  </si>
  <si>
    <t>Tommy Romero</t>
  </si>
  <si>
    <t>romet001</t>
  </si>
  <si>
    <t>ROMERO19970708A</t>
  </si>
  <si>
    <t>Romero, Tommy</t>
  </si>
  <si>
    <t>*04eoc*</t>
  </si>
  <si>
    <t>9b5ec978-ab77-4171-9d79-5b2c57fecfca</t>
  </si>
  <si>
    <t>rominan01</t>
  </si>
  <si>
    <t>Romine</t>
  </si>
  <si>
    <t>romia001</t>
  </si>
  <si>
    <t>ROMINE19851224A</t>
  </si>
  <si>
    <t>Romine, Andrew</t>
  </si>
  <si>
    <t>*021xx*</t>
  </si>
  <si>
    <t>rominau01</t>
  </si>
  <si>
    <t>romia002</t>
  </si>
  <si>
    <t>ROMINE19881122A</t>
  </si>
  <si>
    <t>Romine, Austin</t>
  </si>
  <si>
    <t>*01cgn*</t>
  </si>
  <si>
    <t>romodr01</t>
  </si>
  <si>
    <t>Drew Romo</t>
  </si>
  <si>
    <t>Romo</t>
  </si>
  <si>
    <t>romod001</t>
  </si>
  <si>
    <t>ROMO20010829A</t>
  </si>
  <si>
    <t>Romo, Drew</t>
  </si>
  <si>
    <t>*05gwr*</t>
  </si>
  <si>
    <t>d55ec073-4fed-443b-bcfc-7f138f86bb3d</t>
  </si>
  <si>
    <t>romose01</t>
  </si>
  <si>
    <t>Sergio Romo</t>
  </si>
  <si>
    <t>romos001</t>
  </si>
  <si>
    <t>ROMO19830304A</t>
  </si>
  <si>
    <t>Romo, Sergio</t>
  </si>
  <si>
    <t>*005k4*</t>
  </si>
  <si>
    <t>7c900268-94af-45e2-a0d6-ae44d71430d1</t>
  </si>
  <si>
    <t>rondobr01</t>
  </si>
  <si>
    <t>Bruce Rondon</t>
  </si>
  <si>
    <t>Rondon</t>
  </si>
  <si>
    <t>rondb001</t>
  </si>
  <si>
    <t>RONDON19901209A</t>
  </si>
  <si>
    <t>Rondon, Bruce</t>
  </si>
  <si>
    <t>*02i1s*</t>
  </si>
  <si>
    <t>rondohe01</t>
  </si>
  <si>
    <t>Hector Rondon</t>
  </si>
  <si>
    <t>rondh001</t>
  </si>
  <si>
    <t>RONDON19880226A</t>
  </si>
  <si>
    <t>Rondon, Hector</t>
  </si>
  <si>
    <t>*01geb*</t>
  </si>
  <si>
    <t>rondojo02</t>
  </si>
  <si>
    <t>Jose Rondon</t>
  </si>
  <si>
    <t>rondj002</t>
  </si>
  <si>
    <t>RONDON19940303A</t>
  </si>
  <si>
    <t>Rondon, Jose</t>
  </si>
  <si>
    <t>*02y38*</t>
  </si>
  <si>
    <t>rookebr01</t>
  </si>
  <si>
    <t>Rooker</t>
  </si>
  <si>
    <t>rookb001</t>
  </si>
  <si>
    <t>ROOKER19941101A</t>
  </si>
  <si>
    <t>Rooker, Brent</t>
  </si>
  <si>
    <t>*04e2u*</t>
  </si>
  <si>
    <t>261a5232-515b-4811-9cb4-6207393185a6</t>
  </si>
  <si>
    <t>rortvbe01</t>
  </si>
  <si>
    <t>Rortvedt</t>
  </si>
  <si>
    <t>rortb001</t>
  </si>
  <si>
    <t>RORTVEDT19970925A</t>
  </si>
  <si>
    <t>Rortvedt, Ben</t>
  </si>
  <si>
    <t>*041q7*</t>
  </si>
  <si>
    <t>6a78c462-89c8-48db-b6d4-cebccd5782d9</t>
  </si>
  <si>
    <t>rosajo01</t>
  </si>
  <si>
    <t>Jorge de la Rosa</t>
  </si>
  <si>
    <t>Jorge De La Rosa</t>
  </si>
  <si>
    <t>delaj001</t>
  </si>
  <si>
    <t>DELAROSA19810405A</t>
  </si>
  <si>
    <t>De La Rosa, Jorge</t>
  </si>
  <si>
    <t>de la Rosa, Jorge</t>
  </si>
  <si>
    <t>*0002s*</t>
  </si>
  <si>
    <t>rosalad01</t>
  </si>
  <si>
    <t>Adam Rosales</t>
  </si>
  <si>
    <t>Rosales</t>
  </si>
  <si>
    <t>rosaa001</t>
  </si>
  <si>
    <t>ROSALES19830520A</t>
  </si>
  <si>
    <t>Rosales, Adam</t>
  </si>
  <si>
    <t>rosaral02</t>
  </si>
  <si>
    <t>Alejandro Rosario</t>
  </si>
  <si>
    <t>Rosario</t>
  </si>
  <si>
    <t>ROSARIO20020106A</t>
  </si>
  <si>
    <t>Rosario, Alejandro</t>
  </si>
  <si>
    <t>*05jri*</t>
  </si>
  <si>
    <t>rosaram01</t>
  </si>
  <si>
    <t>Amed</t>
  </si>
  <si>
    <t>rosaa003</t>
  </si>
  <si>
    <t>ROSARIO19951120A</t>
  </si>
  <si>
    <t>Rosario, Amed</t>
  </si>
  <si>
    <t>*02yh5*</t>
  </si>
  <si>
    <t>402648a2-a596-4d4f-a04a-21614dc043a2</t>
  </si>
  <si>
    <t>rosared01</t>
  </si>
  <si>
    <t>rosae001</t>
  </si>
  <si>
    <t>ROSARIO19910928A</t>
  </si>
  <si>
    <t>Rosario, Eddie</t>
  </si>
  <si>
    <t>*025f7*</t>
  </si>
  <si>
    <t>caca837c-dff7-4fd0-8239-91dd39c09b49</t>
  </si>
  <si>
    <t>rosareg01</t>
  </si>
  <si>
    <t>Eguy</t>
  </si>
  <si>
    <t>rosae002</t>
  </si>
  <si>
    <t>ROSARIO19990825A</t>
  </si>
  <si>
    <t>Rosario, Eguy</t>
  </si>
  <si>
    <t>*045on*</t>
  </si>
  <si>
    <t>7672cc1e-8d15-48e8-9656-8fb8b55cf7ad</t>
  </si>
  <si>
    <t>rosarwi01</t>
  </si>
  <si>
    <t>Wilin Rosario</t>
  </si>
  <si>
    <t>Wilin</t>
  </si>
  <si>
    <t>rosaw001</t>
  </si>
  <si>
    <t>ROSARIO19890223A</t>
  </si>
  <si>
    <t>Rosario, Wilin</t>
  </si>
  <si>
    <t>*01se9*</t>
  </si>
  <si>
    <t>rosenda01</t>
  </si>
  <si>
    <t>Daniel Rosenbaum</t>
  </si>
  <si>
    <t>Rosenbaum</t>
  </si>
  <si>
    <t>Danny Rosenbaum</t>
  </si>
  <si>
    <t>ROSENBAUM19871010A</t>
  </si>
  <si>
    <t>Rosenbaum, Daniel</t>
  </si>
  <si>
    <t>*02i1m*</t>
  </si>
  <si>
    <t>rosenke01</t>
  </si>
  <si>
    <t>Kenny Rosenberg</t>
  </si>
  <si>
    <t>Kenny</t>
  </si>
  <si>
    <t>Rosenberg</t>
  </si>
  <si>
    <t>rosek001</t>
  </si>
  <si>
    <t>ROSENBERG19950709A</t>
  </si>
  <si>
    <t>Rosenberg, Kenny</t>
  </si>
  <si>
    <t>*0429i*</t>
  </si>
  <si>
    <t>02346a3e-f2bf-4a53-9136-9badeed8b428</t>
  </si>
  <si>
    <t>rosentr01</t>
  </si>
  <si>
    <t>Rosenthal</t>
  </si>
  <si>
    <t>roset001</t>
  </si>
  <si>
    <t>ROSENTHAL19900529A</t>
  </si>
  <si>
    <t>Rosenthal, Trevor</t>
  </si>
  <si>
    <t>*025fw*</t>
  </si>
  <si>
    <t>rossco01</t>
  </si>
  <si>
    <t>Cody Ross</t>
  </si>
  <si>
    <t>rossc001</t>
  </si>
  <si>
    <t>ROSS19801223A</t>
  </si>
  <si>
    <t>Ross, Cody</t>
  </si>
  <si>
    <t>*000h0*</t>
  </si>
  <si>
    <t>rossda01</t>
  </si>
  <si>
    <t>David Ross</t>
  </si>
  <si>
    <t>rossd001</t>
  </si>
  <si>
    <t>ROSS19770319A</t>
  </si>
  <si>
    <t>Ross, David</t>
  </si>
  <si>
    <t>rossjo01</t>
  </si>
  <si>
    <t>rossj002</t>
  </si>
  <si>
    <t>ROSS19930521A</t>
  </si>
  <si>
    <t>Ross, Joe</t>
  </si>
  <si>
    <t>*02bq6*</t>
  </si>
  <si>
    <t>efd497a5-67ca-4fa5-a004-7910ea9ffdda</t>
  </si>
  <si>
    <t>rossro01</t>
  </si>
  <si>
    <t>Robbie Ross</t>
  </si>
  <si>
    <t>rossr002</t>
  </si>
  <si>
    <t>ROSS19890624A</t>
  </si>
  <si>
    <t>Ross, Robbie</t>
  </si>
  <si>
    <t>rossty01</t>
  </si>
  <si>
    <t>Tyson Ross</t>
  </si>
  <si>
    <t>rosst001</t>
  </si>
  <si>
    <t>ROSS19870422A</t>
  </si>
  <si>
    <t>Ross, Tyson</t>
  </si>
  <si>
    <t>*01s8w*</t>
  </si>
  <si>
    <t>rouppla01</t>
  </si>
  <si>
    <t>Landen Roupp</t>
  </si>
  <si>
    <t>Landen</t>
  </si>
  <si>
    <t>Roupp</t>
  </si>
  <si>
    <t>roupl001</t>
  </si>
  <si>
    <t>ROUPP19980910A</t>
  </si>
  <si>
    <t>Roupp, Landen</t>
  </si>
  <si>
    <t>*05y72*</t>
  </si>
  <si>
    <t>509f0374-0a10-4dea-9bdf-0c3227f71a4c</t>
  </si>
  <si>
    <t>rowanaa01</t>
  </si>
  <si>
    <t>Aaron Rowand</t>
  </si>
  <si>
    <t>Rowand</t>
  </si>
  <si>
    <t>rowaa001</t>
  </si>
  <si>
    <t>ROWAND19770829A</t>
  </si>
  <si>
    <t>Rowand, Aaron</t>
  </si>
  <si>
    <t>rowlary01</t>
  </si>
  <si>
    <t>Ryan Rowland-Smith</t>
  </si>
  <si>
    <t>Rowland-Smith</t>
  </si>
  <si>
    <t>rowlr002</t>
  </si>
  <si>
    <t>ROWLANDSM19830126A</t>
  </si>
  <si>
    <t>Rowland-Smith, Ryan</t>
  </si>
  <si>
    <t>*000al*</t>
  </si>
  <si>
    <t>ruary01</t>
  </si>
  <si>
    <t>Rua</t>
  </si>
  <si>
    <t>rua-r001</t>
  </si>
  <si>
    <t>RUA19900311A</t>
  </si>
  <si>
    <t>Rua, Ryan</t>
  </si>
  <si>
    <t>*02c3x*</t>
  </si>
  <si>
    <t>rucindr01</t>
  </si>
  <si>
    <t>Rucinski</t>
  </si>
  <si>
    <t>rucid001</t>
  </si>
  <si>
    <t>RUCINSKI19881230A</t>
  </si>
  <si>
    <t>Rucinski, Drew</t>
  </si>
  <si>
    <t>*03f26*</t>
  </si>
  <si>
    <t>c2ff0930-10e3-42ba-b6a7-45d04a3f9caf</t>
  </si>
  <si>
    <t>rufda01</t>
  </si>
  <si>
    <t>Ruf</t>
  </si>
  <si>
    <t>ruf-d001</t>
  </si>
  <si>
    <t>RUF19860728A</t>
  </si>
  <si>
    <t>Ruf, Darin</t>
  </si>
  <si>
    <t>*02hh7*</t>
  </si>
  <si>
    <t>4f7d2d35-6c23-4257-8558-740a44101ed4</t>
  </si>
  <si>
    <t>ruggiju01</t>
  </si>
  <si>
    <t>Justin Ruggiano</t>
  </si>
  <si>
    <t>Ruggiano</t>
  </si>
  <si>
    <t>ruggj001</t>
  </si>
  <si>
    <t>RUGGIANO19820412A</t>
  </si>
  <si>
    <t>Ruggiano, Justin</t>
  </si>
  <si>
    <t>*000wf*</t>
  </si>
  <si>
    <t>ruizca01</t>
  </si>
  <si>
    <t>Carlos Ruiz</t>
  </si>
  <si>
    <t>Ruiz</t>
  </si>
  <si>
    <t>ruizc001</t>
  </si>
  <si>
    <t>RUIZ19790122A</t>
  </si>
  <si>
    <t>Ruiz, Carlos</t>
  </si>
  <si>
    <t>*000ha*</t>
  </si>
  <si>
    <t>ruizes01</t>
  </si>
  <si>
    <t>Esteury</t>
  </si>
  <si>
    <t>ruize001</t>
  </si>
  <si>
    <t>RUIZ19990215A</t>
  </si>
  <si>
    <t>Ruiz, Esteury</t>
  </si>
  <si>
    <t>*0406v*</t>
  </si>
  <si>
    <t>21fb6a03-0cdc-411d-b138-a8b0f5a77f86</t>
  </si>
  <si>
    <t>ruizjo01</t>
  </si>
  <si>
    <t>Jose Ruiz</t>
  </si>
  <si>
    <t>ruizj001</t>
  </si>
  <si>
    <t>RUIZ19941021A</t>
  </si>
  <si>
    <t>Ruiz, Jose</t>
  </si>
  <si>
    <t>*02i45*</t>
  </si>
  <si>
    <t>99037cc3-c992-4c44-9cd2-922e9cd7e532</t>
  </si>
  <si>
    <t>ruizke01</t>
  </si>
  <si>
    <t>Keibert</t>
  </si>
  <si>
    <t>ruizk001</t>
  </si>
  <si>
    <t>RUIZ19980720A</t>
  </si>
  <si>
    <t>Ruiz, Keibert</t>
  </si>
  <si>
    <t>*03rmz*</t>
  </si>
  <si>
    <t>1feda981-9dee-4f8f-a97a-b0f36d732a8a</t>
  </si>
  <si>
    <t>ruizri01</t>
  </si>
  <si>
    <t>Rio</t>
  </si>
  <si>
    <t>ruizr002</t>
  </si>
  <si>
    <t>RUIZ19940522A</t>
  </si>
  <si>
    <t>Ruiz, Rio</t>
  </si>
  <si>
    <t>*02myi*</t>
  </si>
  <si>
    <t>runzlda01</t>
  </si>
  <si>
    <t>Dan Runzler</t>
  </si>
  <si>
    <t>Runzler</t>
  </si>
  <si>
    <t>runzd001</t>
  </si>
  <si>
    <t>RUNZLER19850330A</t>
  </si>
  <si>
    <t>Runzler, Dan</t>
  </si>
  <si>
    <t>ruppca01</t>
  </si>
  <si>
    <t>Rupp</t>
  </si>
  <si>
    <t>ruppc001</t>
  </si>
  <si>
    <t>RUPP19880928A</t>
  </si>
  <si>
    <t>Rupp, Cameron</t>
  </si>
  <si>
    <t>*01vxg*</t>
  </si>
  <si>
    <t>rushida01</t>
  </si>
  <si>
    <t>Dalton Rushing</t>
  </si>
  <si>
    <t>Rushing</t>
  </si>
  <si>
    <t>rushd001</t>
  </si>
  <si>
    <t>RUSHING20010221A</t>
  </si>
  <si>
    <t>Rushing, Dalton</t>
  </si>
  <si>
    <t>*05xtz*</t>
  </si>
  <si>
    <t>a041dc93-c3ab-44af-81dc-b06192d08e71</t>
  </si>
  <si>
    <t>rusinch01</t>
  </si>
  <si>
    <t>Rusin</t>
  </si>
  <si>
    <t>rusic001</t>
  </si>
  <si>
    <t>RUSIN19861022A</t>
  </si>
  <si>
    <t>Rusin, Chris</t>
  </si>
  <si>
    <t>*022vs*</t>
  </si>
  <si>
    <t>russead02</t>
  </si>
  <si>
    <t>russa002</t>
  </si>
  <si>
    <t>RUSSELL19940123A</t>
  </si>
  <si>
    <t>Russell, Addison</t>
  </si>
  <si>
    <t>*02mv2*</t>
  </si>
  <si>
    <t>russeja02</t>
  </si>
  <si>
    <t>James Russell</t>
  </si>
  <si>
    <t>russj003</t>
  </si>
  <si>
    <t>RUSSELL19801221A</t>
  </si>
  <si>
    <t>Russell, James</t>
  </si>
  <si>
    <t>*01t1x*</t>
  </si>
  <si>
    <t>ruthebl01</t>
  </si>
  <si>
    <t>Rutherford</t>
  </si>
  <si>
    <t>ruthb001</t>
  </si>
  <si>
    <t>RUTHERFOR19970502A</t>
  </si>
  <si>
    <t>Rutherford, Blake</t>
  </si>
  <si>
    <t>*03zce*</t>
  </si>
  <si>
    <t>rutleja01</t>
  </si>
  <si>
    <t>Jackson Rutledge</t>
  </si>
  <si>
    <t>Rutledge</t>
  </si>
  <si>
    <t>rutlj002</t>
  </si>
  <si>
    <t>RUTLEDGE19990401A</t>
  </si>
  <si>
    <t>Rutledge, Jackson</t>
  </si>
  <si>
    <t>*04yte*</t>
  </si>
  <si>
    <t>4188955a-741e-4a23-9230-595537c02ecc</t>
  </si>
  <si>
    <t>rutlejo01</t>
  </si>
  <si>
    <t>Josh Rutledge</t>
  </si>
  <si>
    <t>rutlj001</t>
  </si>
  <si>
    <t>RUTLEDGE19890421A</t>
  </si>
  <si>
    <t>Rutledge, Josh</t>
  </si>
  <si>
    <t>*02d53*</t>
  </si>
  <si>
    <t>rutscad01</t>
  </si>
  <si>
    <t>Adley</t>
  </si>
  <si>
    <t>Rutschman</t>
  </si>
  <si>
    <t>rutsa001</t>
  </si>
  <si>
    <t>RUTSCHMAN19980206A</t>
  </si>
  <si>
    <t>Rutschman, Adley</t>
  </si>
  <si>
    <t>*04q2n*</t>
  </si>
  <si>
    <t>b0cf4350-1029-440c-829f-a58862a37233</t>
  </si>
  <si>
    <t>ryanbr01</t>
  </si>
  <si>
    <t>Brendan Ryan</t>
  </si>
  <si>
    <t>ryanb002</t>
  </si>
  <si>
    <t>RYAN19820326A</t>
  </si>
  <si>
    <t>Ryan, Brendan</t>
  </si>
  <si>
    <t>*000kd*</t>
  </si>
  <si>
    <t>ryanjo04</t>
  </si>
  <si>
    <t>ryanj002</t>
  </si>
  <si>
    <t>RYAN19960605A</t>
  </si>
  <si>
    <t>Ryan, Joe</t>
  </si>
  <si>
    <t>*04ps7*</t>
  </si>
  <si>
    <t>15622fc3-550e-4c27-90c9-9b5ab1559236</t>
  </si>
  <si>
    <t>ryanky01</t>
  </si>
  <si>
    <t>Kyle Ryan</t>
  </si>
  <si>
    <t>ryank002</t>
  </si>
  <si>
    <t>RYAN19910925A</t>
  </si>
  <si>
    <t>Ryan, Kyle</t>
  </si>
  <si>
    <t>*02hlf*</t>
  </si>
  <si>
    <t>ryanri01</t>
  </si>
  <si>
    <t>River Ryan</t>
  </si>
  <si>
    <t>River</t>
  </si>
  <si>
    <t>ryanr003</t>
  </si>
  <si>
    <t>RYAN19980817A</t>
  </si>
  <si>
    <t>Ryan, River</t>
  </si>
  <si>
    <t>*05ynx*</t>
  </si>
  <si>
    <t>d9b1bdfa-d6a5-423f-b497-1e81385f2e73</t>
  </si>
  <si>
    <t>ryuhy01</t>
  </si>
  <si>
    <t>Hyun-Jin Ryu</t>
  </si>
  <si>
    <t>Hyun-Jin</t>
  </si>
  <si>
    <t>Ryu</t>
  </si>
  <si>
    <t>ryu-h001</t>
  </si>
  <si>
    <t>RYU19870325A</t>
  </si>
  <si>
    <t>Hyun-jin Ryu</t>
  </si>
  <si>
    <t>Ryu, Hyun-Jin</t>
  </si>
  <si>
    <t>*02xik*</t>
  </si>
  <si>
    <t>Ryu, Hyun Jin</t>
  </si>
  <si>
    <t>rzepcma01</t>
  </si>
  <si>
    <t>Marc Rzepczynski</t>
  </si>
  <si>
    <t>Rzepczynski</t>
  </si>
  <si>
    <t>rzepm001</t>
  </si>
  <si>
    <t>RZEPCZYNS19850829A</t>
  </si>
  <si>
    <t>Rzepczynski, Marc</t>
  </si>
  <si>
    <t>*01f6o*</t>
  </si>
  <si>
    <t>saalfan01</t>
  </si>
  <si>
    <t>Andrew Saalfrank</t>
  </si>
  <si>
    <t>Saalfrank</t>
  </si>
  <si>
    <t>saala001</t>
  </si>
  <si>
    <t>SAALFRANK19970818A</t>
  </si>
  <si>
    <t>Saalfrank, Andrew</t>
  </si>
  <si>
    <t>*0514i*</t>
  </si>
  <si>
    <t>1b1da7d8-5b98-4a31-a443-2a418938ee61</t>
  </si>
  <si>
    <t>sabatcc01</t>
  </si>
  <si>
    <t>CC Sabathia</t>
  </si>
  <si>
    <t>CC</t>
  </si>
  <si>
    <t>Sabathia</t>
  </si>
  <si>
    <t>sabac001</t>
  </si>
  <si>
    <t>sabatc.01</t>
  </si>
  <si>
    <t>SABATHIA19800721A</t>
  </si>
  <si>
    <t>Sabathia, CC</t>
  </si>
  <si>
    <t>sabolbl01</t>
  </si>
  <si>
    <t>Sabol</t>
  </si>
  <si>
    <t>sabob001</t>
  </si>
  <si>
    <t>SABOL19980107A</t>
  </si>
  <si>
    <t>Sabol, Blake</t>
  </si>
  <si>
    <t>*05158*</t>
  </si>
  <si>
    <t>da253239-0d78-45d5-9255-1c5148e0bcf8</t>
  </si>
  <si>
    <t>sabroer01</t>
  </si>
  <si>
    <t>Erik Sabrowski</t>
  </si>
  <si>
    <t>Sabrowski</t>
  </si>
  <si>
    <t>sabre001</t>
  </si>
  <si>
    <t>SABROWSKI19971031A</t>
  </si>
  <si>
    <t>Sabrowski, Erik</t>
  </si>
  <si>
    <t>*04pxo*</t>
  </si>
  <si>
    <t>0609bc52-fa49-4e22-987b-40fbae755ad7</t>
  </si>
  <si>
    <t>sadleca02</t>
  </si>
  <si>
    <t>Sadler</t>
  </si>
  <si>
    <t>sadlc002</t>
  </si>
  <si>
    <t>SADLER19900713A</t>
  </si>
  <si>
    <t>Sadler, Casey</t>
  </si>
  <si>
    <t>*03anj*</t>
  </si>
  <si>
    <t>e613849b-21b7-4c23-bc41-ada8ca22f8dc</t>
  </si>
  <si>
    <t>saggeth01</t>
  </si>
  <si>
    <t>Thomas Saggese</t>
  </si>
  <si>
    <t>Saggese</t>
  </si>
  <si>
    <t>saggt001</t>
  </si>
  <si>
    <t>SAGGESE20020410A</t>
  </si>
  <si>
    <t>Saggese, Thomas</t>
  </si>
  <si>
    <t>*05mru*</t>
  </si>
  <si>
    <t>a224725f-67aa-4c49-9616-a7401183b605</t>
  </si>
  <si>
    <t>saikihi01</t>
  </si>
  <si>
    <t>Hiroto Saiki</t>
  </si>
  <si>
    <t>Hiroto</t>
  </si>
  <si>
    <t>Saiki</t>
  </si>
  <si>
    <t>SAIKI19981107A</t>
  </si>
  <si>
    <t>Saiki, Hiroto</t>
  </si>
  <si>
    <t>*06ktm*</t>
  </si>
  <si>
    <t>saitota01</t>
  </si>
  <si>
    <t>Takashi Saito</t>
  </si>
  <si>
    <t>Takashi</t>
  </si>
  <si>
    <t>Saito</t>
  </si>
  <si>
    <t>saitt001</t>
  </si>
  <si>
    <t>SAITO00000000G</t>
  </si>
  <si>
    <t>Saito, Takashi</t>
  </si>
  <si>
    <t>saladty01</t>
  </si>
  <si>
    <t>Saladino</t>
  </si>
  <si>
    <t>salat001</t>
  </si>
  <si>
    <t>SALADINO19890720A</t>
  </si>
  <si>
    <t>Saladino, Tyler</t>
  </si>
  <si>
    <t>*027gr*</t>
  </si>
  <si>
    <t>salaset01</t>
  </si>
  <si>
    <t>Ethan Salas</t>
  </si>
  <si>
    <t>Salas</t>
  </si>
  <si>
    <t>SALAS20060601A</t>
  </si>
  <si>
    <t>Salas, Ethan</t>
  </si>
  <si>
    <t>*05ybr*</t>
  </si>
  <si>
    <t>salasfe01</t>
  </si>
  <si>
    <t>Fernando Salas</t>
  </si>
  <si>
    <t>salaf001</t>
  </si>
  <si>
    <t>SALAS19850530A</t>
  </si>
  <si>
    <t>Salas, Fernando</t>
  </si>
  <si>
    <t>*01uob*</t>
  </si>
  <si>
    <t>salazda01</t>
  </si>
  <si>
    <t>Salazar</t>
  </si>
  <si>
    <t>salad001</t>
  </si>
  <si>
    <t>SALAZAR19900111A</t>
  </si>
  <si>
    <t>Salazar, Danny</t>
  </si>
  <si>
    <t>*02xsz*</t>
  </si>
  <si>
    <t>salazed01</t>
  </si>
  <si>
    <t>Eduardo Salazar</t>
  </si>
  <si>
    <t>salae001</t>
  </si>
  <si>
    <t>SALAZAR19980505A</t>
  </si>
  <si>
    <t>Salazar, Eduardo</t>
  </si>
  <si>
    <t>*05rlb*</t>
  </si>
  <si>
    <t>0b221d67-5cc2-4892-9709-dd8a4d60e80f</t>
  </si>
  <si>
    <t>salech01</t>
  </si>
  <si>
    <t>Chris Sale</t>
  </si>
  <si>
    <t>Sale</t>
  </si>
  <si>
    <t>salec001</t>
  </si>
  <si>
    <t>SALE19890330A</t>
  </si>
  <si>
    <t>Sale, Chris</t>
  </si>
  <si>
    <t>*01uca*</t>
  </si>
  <si>
    <t>a7c760ee-4f9d-4eaa-94c6-7be516a8573f</t>
  </si>
  <si>
    <t>salinro01</t>
  </si>
  <si>
    <t>Royber Salinas</t>
  </si>
  <si>
    <t>Royber</t>
  </si>
  <si>
    <t>Salinas</t>
  </si>
  <si>
    <t>SALINAS20020410A</t>
  </si>
  <si>
    <t>Salinas, Royber</t>
  </si>
  <si>
    <t>*05wy3*</t>
  </si>
  <si>
    <t>9c28ba2a-86df-4c01-8183-480f1f684e7c</t>
  </si>
  <si>
    <t>saltaja01</t>
  </si>
  <si>
    <t>Jarrod Saltalamacchia</t>
  </si>
  <si>
    <t>Saltalamacchia</t>
  </si>
  <si>
    <t>saltj001</t>
  </si>
  <si>
    <t>SALTALAMA19850502A</t>
  </si>
  <si>
    <t>Saltalamacchia, Jarrod</t>
  </si>
  <si>
    <t>samarje01</t>
  </si>
  <si>
    <t>Jeff Samardzija</t>
  </si>
  <si>
    <t>Samardzija</t>
  </si>
  <si>
    <t>samaj001</t>
  </si>
  <si>
    <t>SAMARDZIJ19850123A</t>
  </si>
  <si>
    <t>Samardzija, Jeff</t>
  </si>
  <si>
    <t>*005k2*</t>
  </si>
  <si>
    <t>sammobr01</t>
  </si>
  <si>
    <t>Bryan Sammons</t>
  </si>
  <si>
    <t>Sammons</t>
  </si>
  <si>
    <t>sammb001</t>
  </si>
  <si>
    <t>SAMMONS19950427A</t>
  </si>
  <si>
    <t>Sammons, Bryan</t>
  </si>
  <si>
    <t>*04ej0*</t>
  </si>
  <si>
    <t>33ef8ee7-d06f-423e-961e-7c37ff24310a</t>
  </si>
  <si>
    <t>sampsad01</t>
  </si>
  <si>
    <t>Sampson</t>
  </si>
  <si>
    <t>sampa001</t>
  </si>
  <si>
    <t>SAMPSON19911007A</t>
  </si>
  <si>
    <t>Sampson, Adrian</t>
  </si>
  <si>
    <t>*02c2m*</t>
  </si>
  <si>
    <t>d2f787b0-6a0b-4c56-9e32-dd5659196148</t>
  </si>
  <si>
    <t>sampske01</t>
  </si>
  <si>
    <t>Keyvius</t>
  </si>
  <si>
    <t>sampk001</t>
  </si>
  <si>
    <t>SAMPSON19910106A</t>
  </si>
  <si>
    <t>Sampson, Keyvius</t>
  </si>
  <si>
    <t>*01ska*</t>
  </si>
  <si>
    <t>sanabal01</t>
  </si>
  <si>
    <t>Alex Sanabia</t>
  </si>
  <si>
    <t>Sanabia</t>
  </si>
  <si>
    <t>sanaa001</t>
  </si>
  <si>
    <t>SANABIA19880908A</t>
  </si>
  <si>
    <t>Sanabia, Alex</t>
  </si>
  <si>
    <t>*01usj*</t>
  </si>
  <si>
    <t>sanchaa01</t>
  </si>
  <si>
    <t>Aaron Sanchez</t>
  </si>
  <si>
    <t>Sanchez</t>
  </si>
  <si>
    <t>sanca006</t>
  </si>
  <si>
    <t>SANCHEZ19920701A</t>
  </si>
  <si>
    <t>Sanchez, Aaron</t>
  </si>
  <si>
    <t>*0241y*</t>
  </si>
  <si>
    <t>ae21ae3e-a55f-4b7e-8772-96765cab9a1a</t>
  </si>
  <si>
    <t>sanchad01</t>
  </si>
  <si>
    <t>Adrian Sanchez</t>
  </si>
  <si>
    <t>sanca007</t>
  </si>
  <si>
    <t>SANCHEZ19900816A</t>
  </si>
  <si>
    <t>Sanchez, Adrian</t>
  </si>
  <si>
    <t>*02yla*</t>
  </si>
  <si>
    <t>sanchan01</t>
  </si>
  <si>
    <t>Anibal Sanchez</t>
  </si>
  <si>
    <t>Anibal</t>
  </si>
  <si>
    <t>sanca004</t>
  </si>
  <si>
    <t>SANCHEZ19840227A</t>
  </si>
  <si>
    <t>Sanchez, Anibal</t>
  </si>
  <si>
    <t>*000v3*</t>
  </si>
  <si>
    <t>83a61317-b8e1-4718-b844-2b8bdac9a5d2</t>
  </si>
  <si>
    <t>sanchca01</t>
  </si>
  <si>
    <t>Yolmer Sanchez</t>
  </si>
  <si>
    <t>Yolmer</t>
  </si>
  <si>
    <t>sancc001</t>
  </si>
  <si>
    <t>SANCHEZ19920629A</t>
  </si>
  <si>
    <t>Sanchez, Yolmer</t>
  </si>
  <si>
    <t>*02i35*</t>
  </si>
  <si>
    <t>1567b13b-b13c-4773-b644-34c61e298448</t>
  </si>
  <si>
    <t>sanchcr01</t>
  </si>
  <si>
    <t>Cristopher Sanchez</t>
  </si>
  <si>
    <t>Cristopher</t>
  </si>
  <si>
    <t>sancc002</t>
  </si>
  <si>
    <t>SANCHEZ19961212A</t>
  </si>
  <si>
    <t>Sanchez, Cristopher</t>
  </si>
  <si>
    <t>*052c8*</t>
  </si>
  <si>
    <t>a2f1c203-2106-41f4-a18a-5db33f3f77fb</t>
  </si>
  <si>
    <t>sanched01</t>
  </si>
  <si>
    <t>Eduardo Sanchez</t>
  </si>
  <si>
    <t>sance001</t>
  </si>
  <si>
    <t>SANCHEZ19890216A</t>
  </si>
  <si>
    <t>Sanchez, Eduardo</t>
  </si>
  <si>
    <t>*01srf*</t>
  </si>
  <si>
    <t>sanchfr01</t>
  </si>
  <si>
    <t>Freddy Sanchez</t>
  </si>
  <si>
    <t>sancf001</t>
  </si>
  <si>
    <t>SANCHEZ19771221A</t>
  </si>
  <si>
    <t>Sanchez, Freddy</t>
  </si>
  <si>
    <t>sanchga01</t>
  </si>
  <si>
    <t>Gaby Sanchez</t>
  </si>
  <si>
    <t>Gaby</t>
  </si>
  <si>
    <t>sancg001</t>
  </si>
  <si>
    <t>SANCHEZ19830902A</t>
  </si>
  <si>
    <t>Sanchez, Gaby</t>
  </si>
  <si>
    <t>*0159s*</t>
  </si>
  <si>
    <t>sanchga02</t>
  </si>
  <si>
    <t>Gary Sanchez</t>
  </si>
  <si>
    <t>sancg002</t>
  </si>
  <si>
    <t>SANCHEZ19921202A</t>
  </si>
  <si>
    <t>Sanchez, Gary</t>
  </si>
  <si>
    <t>*01t9q*</t>
  </si>
  <si>
    <t>7f0fa705-6574-4077-bf4a-bc43ddad0609</t>
  </si>
  <si>
    <t>sanchhe01</t>
  </si>
  <si>
    <t>Hector Sanchez</t>
  </si>
  <si>
    <t>sanch002</t>
  </si>
  <si>
    <t>SANCHEZ19891117A</t>
  </si>
  <si>
    <t>Sanchez, Hector</t>
  </si>
  <si>
    <t>*021yd*</t>
  </si>
  <si>
    <t>sanchje02</t>
  </si>
  <si>
    <t>Jesus Sanchez</t>
  </si>
  <si>
    <t>sancj003</t>
  </si>
  <si>
    <t>SANCHEZ19971007A</t>
  </si>
  <si>
    <t>Sanchez, Jesus</t>
  </si>
  <si>
    <t>*03nru*</t>
  </si>
  <si>
    <t>10f6a35a-79f0-4577-9436-98d8d7b51ce2</t>
  </si>
  <si>
    <t>sanchjo01</t>
  </si>
  <si>
    <t>Jonathan Sanchez</t>
  </si>
  <si>
    <t>sancj002</t>
  </si>
  <si>
    <t>SANCHEZ19821119A</t>
  </si>
  <si>
    <t>Sanchez, Jonathan</t>
  </si>
  <si>
    <t>*0008w*</t>
  </si>
  <si>
    <t>sanchju01</t>
  </si>
  <si>
    <t>Juan Sanchez</t>
  </si>
  <si>
    <t>SANCHEZ20070927A</t>
  </si>
  <si>
    <t>Sanchez, Juan</t>
  </si>
  <si>
    <t>*04z9n*</t>
  </si>
  <si>
    <t>sanchsi01</t>
  </si>
  <si>
    <t>Sixto Sanchez</t>
  </si>
  <si>
    <t>Sixto</t>
  </si>
  <si>
    <t>sanchesi01</t>
  </si>
  <si>
    <t>SANCHEZ19980729A</t>
  </si>
  <si>
    <t>Sanchez, Sixto</t>
  </si>
  <si>
    <t>*0440n*</t>
  </si>
  <si>
    <t>66d279f0-2248-42ad-bc57-81460a7d818e</t>
  </si>
  <si>
    <t>sanchto01</t>
  </si>
  <si>
    <t>sanct001</t>
  </si>
  <si>
    <t>SANCHEZ19880520A</t>
  </si>
  <si>
    <t>Sanchez, Tony</t>
  </si>
  <si>
    <t>*01eqm*</t>
  </si>
  <si>
    <t>sandlni01</t>
  </si>
  <si>
    <t>Nick Sandlin</t>
  </si>
  <si>
    <t>Sandlin</t>
  </si>
  <si>
    <t>sandn001</t>
  </si>
  <si>
    <t>SANDLIN19970110A</t>
  </si>
  <si>
    <t>Sandlin, Nick</t>
  </si>
  <si>
    <t>*04pmm*</t>
  </si>
  <si>
    <t>42ab798d-1cbb-4748-9f78-e3c7675460f1</t>
  </si>
  <si>
    <t>sandopa01</t>
  </si>
  <si>
    <t>Pablo Sandoval</t>
  </si>
  <si>
    <t>Sandoval</t>
  </si>
  <si>
    <t>sandp001</t>
  </si>
  <si>
    <t>SANDOVAL19860811A</t>
  </si>
  <si>
    <t>Sandoval, Pablo</t>
  </si>
  <si>
    <t>*010py*</t>
  </si>
  <si>
    <t>sandopa02</t>
  </si>
  <si>
    <t>sandp002</t>
  </si>
  <si>
    <t>SANDOVAL19961018A</t>
  </si>
  <si>
    <t>Sandoval, Patrick</t>
  </si>
  <si>
    <t>*03qpi*</t>
  </si>
  <si>
    <t>7ac8779f-0b3e-4675-bb1f-299808645dcf</t>
  </si>
  <si>
    <t>sandsco01</t>
  </si>
  <si>
    <t>Cole Sands</t>
  </si>
  <si>
    <t>Sands</t>
  </si>
  <si>
    <t>sandc001</t>
  </si>
  <si>
    <t>SANDS19970717A</t>
  </si>
  <si>
    <t>Sands, Cole</t>
  </si>
  <si>
    <t>*03qxr*</t>
  </si>
  <si>
    <t>d8e253ef-684a-4521-bf7f-f4e21498875e</t>
  </si>
  <si>
    <t>sandsje01</t>
  </si>
  <si>
    <t>Jerry Sands</t>
  </si>
  <si>
    <t>sandj002</t>
  </si>
  <si>
    <t>SANDS19870928A</t>
  </si>
  <si>
    <t>Sands, Jerry</t>
  </si>
  <si>
    <t>*01ubc*</t>
  </si>
  <si>
    <t>sanmare01</t>
  </si>
  <si>
    <t>Reiver</t>
  </si>
  <si>
    <t>Sanmartin</t>
  </si>
  <si>
    <t>sanmr001</t>
  </si>
  <si>
    <t>SANMARTIN19960415A</t>
  </si>
  <si>
    <t>Sanmartin, Reiver</t>
  </si>
  <si>
    <t>*04j1w*</t>
  </si>
  <si>
    <t>4a4b0285-90e2-4e0e-83fe-e3a717479026</t>
  </si>
  <si>
    <t>sanojja01</t>
  </si>
  <si>
    <t>Javier Sanoja</t>
  </si>
  <si>
    <t>Sanoja</t>
  </si>
  <si>
    <t>sanoj001</t>
  </si>
  <si>
    <t>SANOJA20020903A</t>
  </si>
  <si>
    <t>Sanoja, Javier</t>
  </si>
  <si>
    <t>*062ho*</t>
  </si>
  <si>
    <t>b76a0bc5-8c09-43f4-9f49-32ea94e28d06</t>
  </si>
  <si>
    <t>sanomi01</t>
  </si>
  <si>
    <t>Miguel Sano</t>
  </si>
  <si>
    <t>Sano</t>
  </si>
  <si>
    <t>sanom001</t>
  </si>
  <si>
    <t>SANO19930511A</t>
  </si>
  <si>
    <t>Sano, Miguel</t>
  </si>
  <si>
    <t>*01s9d*</t>
  </si>
  <si>
    <t>6885c9be-d6b1-43ea-980f-01c942c0909c</t>
  </si>
  <si>
    <t>santaan02</t>
  </si>
  <si>
    <t>Santander</t>
  </si>
  <si>
    <t>santa003</t>
  </si>
  <si>
    <t>SANTANDER19941019A</t>
  </si>
  <si>
    <t>Santander, Anthony</t>
  </si>
  <si>
    <t>*02w16*</t>
  </si>
  <si>
    <t>4f8b6390-9c5a-42e9-bde8-991e3e2b0753</t>
  </si>
  <si>
    <t>santaca01</t>
  </si>
  <si>
    <t>Carlos Santana</t>
  </si>
  <si>
    <t>Santana</t>
  </si>
  <si>
    <t>santc002</t>
  </si>
  <si>
    <t>SANTANA19860408A</t>
  </si>
  <si>
    <t>Santana, Carlos</t>
  </si>
  <si>
    <t>*01cfr*</t>
  </si>
  <si>
    <t>1d62e825-9827-43e9-85bb-0006ee643c3a</t>
  </si>
  <si>
    <t>santada01</t>
  </si>
  <si>
    <t>santd001</t>
  </si>
  <si>
    <t>SANTANA19901107A</t>
  </si>
  <si>
    <t>Santana, Danny</t>
  </si>
  <si>
    <t>*02iyj*</t>
  </si>
  <si>
    <t>santade01</t>
  </si>
  <si>
    <t>Dennis</t>
  </si>
  <si>
    <t>santd003</t>
  </si>
  <si>
    <t>SANTANA19960412A</t>
  </si>
  <si>
    <t>Santana, Dennis</t>
  </si>
  <si>
    <t>*046yd*</t>
  </si>
  <si>
    <t>92b31c95-4402-4909-b345-73b4dc0f0432</t>
  </si>
  <si>
    <t>santado01</t>
  </si>
  <si>
    <t>santd002</t>
  </si>
  <si>
    <t>SANTANA19920805A</t>
  </si>
  <si>
    <t>Santana, Domingo</t>
  </si>
  <si>
    <t>*01spz*</t>
  </si>
  <si>
    <t>santaed01</t>
  </si>
  <si>
    <t>Edgar Santana</t>
  </si>
  <si>
    <t>sante002</t>
  </si>
  <si>
    <t>SANTANA19911016A</t>
  </si>
  <si>
    <t>Santana, Edgar</t>
  </si>
  <si>
    <t>*049tw*</t>
  </si>
  <si>
    <t>santaer01</t>
  </si>
  <si>
    <t>Ervin Santana</t>
  </si>
  <si>
    <t>sante001</t>
  </si>
  <si>
    <t>SANTANA19831128A</t>
  </si>
  <si>
    <t>Santana, Ervin</t>
  </si>
  <si>
    <t>*0002q*</t>
  </si>
  <si>
    <t>santajo02</t>
  </si>
  <si>
    <t>Johan Santana</t>
  </si>
  <si>
    <t>santj003</t>
  </si>
  <si>
    <t>SANTANA19790313A</t>
  </si>
  <si>
    <t>Santana, Johan</t>
  </si>
  <si>
    <t>*000qk*</t>
  </si>
  <si>
    <t>santihe01</t>
  </si>
  <si>
    <t>Hector Santiago</t>
  </si>
  <si>
    <t>santh001</t>
  </si>
  <si>
    <t>SANTIAGO19871216A</t>
  </si>
  <si>
    <t>Santiago, Hector</t>
  </si>
  <si>
    <t>*021yk*</t>
  </si>
  <si>
    <t>santira01</t>
  </si>
  <si>
    <t>Ramon Santiago</t>
  </si>
  <si>
    <t>santr002</t>
  </si>
  <si>
    <t>SANTIAGO19790831A</t>
  </si>
  <si>
    <t>Santiago, Ramon</t>
  </si>
  <si>
    <t>santito01</t>
  </si>
  <si>
    <t>Santillan</t>
  </si>
  <si>
    <t>santt001</t>
  </si>
  <si>
    <t>SANTILLAN19970415A</t>
  </si>
  <si>
    <t>Santillan, Tony</t>
  </si>
  <si>
    <t>*03poq*</t>
  </si>
  <si>
    <t>0078046d-a3fd-45d6-8ea5-c3f016e9cfa0</t>
  </si>
  <si>
    <t>santogr01</t>
  </si>
  <si>
    <t>Gregory Santos</t>
  </si>
  <si>
    <t>Santos</t>
  </si>
  <si>
    <t>santg001</t>
  </si>
  <si>
    <t>SANTOS19990828A</t>
  </si>
  <si>
    <t>Santos, Gregory</t>
  </si>
  <si>
    <t>*0404s*</t>
  </si>
  <si>
    <t>95b7cd9c-73ee-4287-8141-7f41153972bb</t>
  </si>
  <si>
    <t>santose01</t>
  </si>
  <si>
    <t>Sergio Santos</t>
  </si>
  <si>
    <t>sants001</t>
  </si>
  <si>
    <t>SANTOS19830704A</t>
  </si>
  <si>
    <t>Santos, Sergio</t>
  </si>
  <si>
    <t>santowi01</t>
  </si>
  <si>
    <t>Winston Santos</t>
  </si>
  <si>
    <t>Winston</t>
  </si>
  <si>
    <t>SANTOS20020415A</t>
  </si>
  <si>
    <t>Santos, Winston</t>
  </si>
  <si>
    <t>*061lj*</t>
  </si>
  <si>
    <t>98cc89a5-b157-46fa-acf1-c8614e740798</t>
  </si>
  <si>
    <t>sappeda01</t>
  </si>
  <si>
    <t>Dave Sappelt</t>
  </si>
  <si>
    <t>Dave</t>
  </si>
  <si>
    <t>Sappelt</t>
  </si>
  <si>
    <t>sappd001</t>
  </si>
  <si>
    <t>SAPPELT19870102A</t>
  </si>
  <si>
    <t>Sappelt, Dave</t>
  </si>
  <si>
    <t>*021yn*</t>
  </si>
  <si>
    <t>sardilu01</t>
  </si>
  <si>
    <t>Sardinas</t>
  </si>
  <si>
    <t>sardl001</t>
  </si>
  <si>
    <t>SARDINAS19930516A</t>
  </si>
  <si>
    <t>Luis Sardiñas</t>
  </si>
  <si>
    <t>Sardinas, Luis</t>
  </si>
  <si>
    <t>*025gl*</t>
  </si>
  <si>
    <t>sasakro01</t>
  </si>
  <si>
    <t>Roki Sasaki</t>
  </si>
  <si>
    <t>Roki</t>
  </si>
  <si>
    <t>Sasaki</t>
  </si>
  <si>
    <t>sasar001</t>
  </si>
  <si>
    <t>SASAKI20011103A</t>
  </si>
  <si>
    <t>Sasaki, Roki</t>
  </si>
  <si>
    <t>*05gdz*</t>
  </si>
  <si>
    <t>d07ccf90-e29f-4033-be81-408a7070a0bd</t>
  </si>
  <si>
    <t>satinjo01</t>
  </si>
  <si>
    <t>Satin</t>
  </si>
  <si>
    <t>satij001</t>
  </si>
  <si>
    <t>SATIN19841223A</t>
  </si>
  <si>
    <t>Satin, Josh</t>
  </si>
  <si>
    <t>sauerma01</t>
  </si>
  <si>
    <t>Matt Sauer</t>
  </si>
  <si>
    <t>Sauer</t>
  </si>
  <si>
    <t>sauem001</t>
  </si>
  <si>
    <t>SAUER19990121A</t>
  </si>
  <si>
    <t>Sauer, Matt</t>
  </si>
  <si>
    <t>*04ef0*</t>
  </si>
  <si>
    <t>333fd3dc-3203-450c-b0c3-ea7213598411</t>
  </si>
  <si>
    <t>saundjo01</t>
  </si>
  <si>
    <t>Joe Saunders</t>
  </si>
  <si>
    <t>Saunders</t>
  </si>
  <si>
    <t>saunj001</t>
  </si>
  <si>
    <t>SAUNDERS19810616A</t>
  </si>
  <si>
    <t>Saunders, Joe</t>
  </si>
  <si>
    <t>*000rp*</t>
  </si>
  <si>
    <t>saundmi01</t>
  </si>
  <si>
    <t>Michael Saunders</t>
  </si>
  <si>
    <t>saunm001</t>
  </si>
  <si>
    <t>SAUNDERS19861119A</t>
  </si>
  <si>
    <t>Saunders, Michael</t>
  </si>
  <si>
    <t>*01cg0*</t>
  </si>
  <si>
    <t>saupowa01</t>
  </si>
  <si>
    <t>Warwick Saupold</t>
  </si>
  <si>
    <t>Warwick</t>
  </si>
  <si>
    <t>Saupold</t>
  </si>
  <si>
    <t>saupw001</t>
  </si>
  <si>
    <t>SAUPOLD19900116A</t>
  </si>
  <si>
    <t>Saupold, Warwick</t>
  </si>
  <si>
    <t>*0410x*</t>
  </si>
  <si>
    <t>sawamhi01</t>
  </si>
  <si>
    <t>Hirokazu Sawamura</t>
  </si>
  <si>
    <t>Hirokazu</t>
  </si>
  <si>
    <t>Sawamura</t>
  </si>
  <si>
    <t>sawah001</t>
  </si>
  <si>
    <t>SAWAMURA19880403A</t>
  </si>
  <si>
    <t>Sawamura, Hirokazu</t>
  </si>
  <si>
    <t>*05rbx*</t>
  </si>
  <si>
    <t>5dc065d9-9585-4fec-ac3a-decfd1ba6f6d</t>
  </si>
  <si>
    <t>sborzjo01</t>
  </si>
  <si>
    <t>Sborz</t>
  </si>
  <si>
    <t>sborj002</t>
  </si>
  <si>
    <t>SBORZ19931217A</t>
  </si>
  <si>
    <t>Sborz, Josh</t>
  </si>
  <si>
    <t>*03pp9*</t>
  </si>
  <si>
    <t>bfef2b06-d853-43da-b134-057cceaaab4a</t>
  </si>
  <si>
    <t>scarbca01</t>
  </si>
  <si>
    <t>Caden Scarborough</t>
  </si>
  <si>
    <t>Scarborough</t>
  </si>
  <si>
    <t>SCARBOROUGH20050401A</t>
  </si>
  <si>
    <t>Scarborough, Caden</t>
  </si>
  <si>
    <t>*06f1j*</t>
  </si>
  <si>
    <t>schafjo02</t>
  </si>
  <si>
    <t>Jordan Schafer</t>
  </si>
  <si>
    <t>Schafer</t>
  </si>
  <si>
    <t>schaj002</t>
  </si>
  <si>
    <t>SCHAFER19860904A</t>
  </si>
  <si>
    <t>Schafer, Jordan</t>
  </si>
  <si>
    <t>*0057x*</t>
  </si>
  <si>
    <t>schaflo01</t>
  </si>
  <si>
    <t>schal001</t>
  </si>
  <si>
    <t>SCHAFER19860908A</t>
  </si>
  <si>
    <t>Schafer, Logan</t>
  </si>
  <si>
    <t>*021yt*</t>
  </si>
  <si>
    <t>schanno01</t>
  </si>
  <si>
    <t>Schanuel</t>
  </si>
  <si>
    <t>schan001</t>
  </si>
  <si>
    <t>SCHANUEL20020214A</t>
  </si>
  <si>
    <t>Schanuel, Nolan</t>
  </si>
  <si>
    <t>*05yj1*</t>
  </si>
  <si>
    <t>45d88d8d-dbe3-4085-942e-7d1536cb2ac1</t>
  </si>
  <si>
    <t>schebsc01</t>
  </si>
  <si>
    <t>Schebler</t>
  </si>
  <si>
    <t>sches001</t>
  </si>
  <si>
    <t>SCHEBLER19901006A</t>
  </si>
  <si>
    <t>Schebler, Scott</t>
  </si>
  <si>
    <t>*02z07*</t>
  </si>
  <si>
    <t>schepta01</t>
  </si>
  <si>
    <t>Tanner Scheppers</t>
  </si>
  <si>
    <t>Scheppers</t>
  </si>
  <si>
    <t>schet001</t>
  </si>
  <si>
    <t>SCHEPPERS19870117A</t>
  </si>
  <si>
    <t>Scheppers, Tanner</t>
  </si>
  <si>
    <t>*01s9h*</t>
  </si>
  <si>
    <t>scherma01</t>
  </si>
  <si>
    <t>Max Scherzer</t>
  </si>
  <si>
    <t>Scherzer</t>
  </si>
  <si>
    <t>schem001</t>
  </si>
  <si>
    <t>SCHERZER19840727A</t>
  </si>
  <si>
    <t>Scherzer, Max</t>
  </si>
  <si>
    <t>*004ee*</t>
  </si>
  <si>
    <t>d6321d9c-1f4c-41a0-b423-5ef7d9cdd327</t>
  </si>
  <si>
    <t>schiena01</t>
  </si>
  <si>
    <t>Nate Schierholtz</t>
  </si>
  <si>
    <t>Schierholtz</t>
  </si>
  <si>
    <t>schin001</t>
  </si>
  <si>
    <t>SCHIERHOL19840215A</t>
  </si>
  <si>
    <t>Schierholtz, Nate</t>
  </si>
  <si>
    <t>*0008v*</t>
  </si>
  <si>
    <t>schimry01</t>
  </si>
  <si>
    <t>Schimpf</t>
  </si>
  <si>
    <t>schir001</t>
  </si>
  <si>
    <t>SCHIMPF19880311A</t>
  </si>
  <si>
    <t>Schimpf, Ryan</t>
  </si>
  <si>
    <t>*021yu*</t>
  </si>
  <si>
    <t>schlica01</t>
  </si>
  <si>
    <t>Cam Schlittler</t>
  </si>
  <si>
    <t>Schlittler</t>
  </si>
  <si>
    <t>schlc001</t>
  </si>
  <si>
    <t>SCHLITTLER20010205A</t>
  </si>
  <si>
    <t>Schlittler, Cam</t>
  </si>
  <si>
    <t>*05u6q*</t>
  </si>
  <si>
    <t>schmica01</t>
  </si>
  <si>
    <t>Schmitt</t>
  </si>
  <si>
    <t>schmc003</t>
  </si>
  <si>
    <t>SCHMITT19990301A</t>
  </si>
  <si>
    <t>Schmitt, Casey</t>
  </si>
  <si>
    <t>*05jp4*</t>
  </si>
  <si>
    <t>68539f40-d905-47e1-a956-798f26458269</t>
  </si>
  <si>
    <t>schmicl01</t>
  </si>
  <si>
    <t>Schmidt</t>
  </si>
  <si>
    <t>schmc002</t>
  </si>
  <si>
    <t>SCHMIDT19960220A</t>
  </si>
  <si>
    <t>Schmidt, Clarke</t>
  </si>
  <si>
    <t>*04ee7*</t>
  </si>
  <si>
    <t>82b2b13d-87c5-49eb-aa74-5a2c9f52d293</t>
  </si>
  <si>
    <t>schneda03</t>
  </si>
  <si>
    <t>Schneider</t>
  </si>
  <si>
    <t>schnd001</t>
  </si>
  <si>
    <t>SCHNEIDER19990126A</t>
  </si>
  <si>
    <t>Schneider, Davis</t>
  </si>
  <si>
    <t>*04o2x*</t>
  </si>
  <si>
    <t>aced2070-d7dd-42d0-81d3-092d91f11590</t>
  </si>
  <si>
    <t>schneda04</t>
  </si>
  <si>
    <t>Daniel Schneemann</t>
  </si>
  <si>
    <t>Schneemann</t>
  </si>
  <si>
    <t>schnd002</t>
  </si>
  <si>
    <t>SCHNEEMANN19970123A</t>
  </si>
  <si>
    <t>Schneemann, Daniel</t>
  </si>
  <si>
    <t>*06bs4*</t>
  </si>
  <si>
    <t>8970bf5a-1613-421c-ba81-5191ca41fef5</t>
  </si>
  <si>
    <t>scholje01</t>
  </si>
  <si>
    <t>Jesse Scholtens</t>
  </si>
  <si>
    <t>Scholtens</t>
  </si>
  <si>
    <t>schoj002</t>
  </si>
  <si>
    <t>SCHOLTENS19940406A</t>
  </si>
  <si>
    <t>Scholtens, Jesse</t>
  </si>
  <si>
    <t>*041uv*</t>
  </si>
  <si>
    <t>0b463d86-f3e6-40ec-9bd6-ebbee35adbd8</t>
  </si>
  <si>
    <t>schoojo01</t>
  </si>
  <si>
    <t>Schoop</t>
  </si>
  <si>
    <t>schoj001</t>
  </si>
  <si>
    <t>SCHOOP19911006A</t>
  </si>
  <si>
    <t>Schoop, Jonathan</t>
  </si>
  <si>
    <t>*025g7*</t>
  </si>
  <si>
    <t>schrejo01</t>
  </si>
  <si>
    <t>John Schreiber</t>
  </si>
  <si>
    <t>Schreiber</t>
  </si>
  <si>
    <t>schrj001</t>
  </si>
  <si>
    <t>SCHREIBER19940305A</t>
  </si>
  <si>
    <t>Schreiber, John</t>
  </si>
  <si>
    <t>*041z3*</t>
  </si>
  <si>
    <t>044ca06f-5e6b-4c25-a7f9-c144396f5639</t>
  </si>
  <si>
    <t>schroma01</t>
  </si>
  <si>
    <t>Schrock</t>
  </si>
  <si>
    <t>schrm001</t>
  </si>
  <si>
    <t>SCHROCK19941012A</t>
  </si>
  <si>
    <t>Schrock, Max</t>
  </si>
  <si>
    <t>*03qqq*</t>
  </si>
  <si>
    <t>schuema01</t>
  </si>
  <si>
    <t>Max Schuemann</t>
  </si>
  <si>
    <t>Schuemann</t>
  </si>
  <si>
    <t>schum002</t>
  </si>
  <si>
    <t>SCHUEMANN19970611A</t>
  </si>
  <si>
    <t>Schuemann, Max</t>
  </si>
  <si>
    <t>*04q24*</t>
  </si>
  <si>
    <t>82db4bbc-ea29-47de-b42a-fd0e41a34dae</t>
  </si>
  <si>
    <t>schulno01</t>
  </si>
  <si>
    <t>Noah Schultz</t>
  </si>
  <si>
    <t>Schultz</t>
  </si>
  <si>
    <t>SCHULTZ20030805A</t>
  </si>
  <si>
    <t>Schultz, Noah</t>
  </si>
  <si>
    <t>*05uc7*</t>
  </si>
  <si>
    <t>ada2f0f3-1517-4af5-9bd4-76cadb14ef46</t>
  </si>
  <si>
    <t>schumsk01</t>
  </si>
  <si>
    <t>Skip Schumaker</t>
  </si>
  <si>
    <t>Skip</t>
  </si>
  <si>
    <t>Schumaker</t>
  </si>
  <si>
    <t>schus001</t>
  </si>
  <si>
    <t>SCHUMAKER19800203A</t>
  </si>
  <si>
    <t>Schumaker, Skip</t>
  </si>
  <si>
    <t>schwaky01</t>
  </si>
  <si>
    <t>Schwarber</t>
  </si>
  <si>
    <t>schwk001</t>
  </si>
  <si>
    <t>SCHWARBER19930305A</t>
  </si>
  <si>
    <t>Schwarber, Kyle</t>
  </si>
  <si>
    <t>*03cag*</t>
  </si>
  <si>
    <t>cfd838e7-9802-4218-832b-605d06a839b1</t>
  </si>
  <si>
    <t>schwesp01</t>
  </si>
  <si>
    <t>Spencer Schwellenbach</t>
  </si>
  <si>
    <t>Schwellenbach</t>
  </si>
  <si>
    <t>schws001</t>
  </si>
  <si>
    <t>SCHWELLENBACH20000531A</t>
  </si>
  <si>
    <t>Schwellenbach, Spencer</t>
  </si>
  <si>
    <t>*05tq1*</t>
  </si>
  <si>
    <t>ee360ad7-17f8-4d8d-a1ca-55158e633510</t>
  </si>
  <si>
    <t>schwich01</t>
  </si>
  <si>
    <t>Chris Schwinden</t>
  </si>
  <si>
    <t>Schwinden</t>
  </si>
  <si>
    <t>schwc001</t>
  </si>
  <si>
    <t>SCHWINDEN19860922A</t>
  </si>
  <si>
    <t>Schwinden, Chris</t>
  </si>
  <si>
    <t>*027bm*</t>
  </si>
  <si>
    <t>schwifr01</t>
  </si>
  <si>
    <t>Schwindel</t>
  </si>
  <si>
    <t>schwf001</t>
  </si>
  <si>
    <t>SCHWINDEL19920629A</t>
  </si>
  <si>
    <t>Schwindel, Frank</t>
  </si>
  <si>
    <t>*031f9*</t>
  </si>
  <si>
    <t>scottch01</t>
  </si>
  <si>
    <t>Christian Scott</t>
  </si>
  <si>
    <t>scotc001</t>
  </si>
  <si>
    <t>SCOTT19990615A</t>
  </si>
  <si>
    <t>Scott, Christian</t>
  </si>
  <si>
    <t>*05xpq*</t>
  </si>
  <si>
    <t>382d748f-4c0f-45ff-b43a-0438fca95867</t>
  </si>
  <si>
    <t>scottlu01</t>
  </si>
  <si>
    <t>Luke Scott</t>
  </si>
  <si>
    <t>scotl001</t>
  </si>
  <si>
    <t>SCOTT19780625A</t>
  </si>
  <si>
    <t>Scott, Luke</t>
  </si>
  <si>
    <t>scottta01</t>
  </si>
  <si>
    <t>Tanner Scott</t>
  </si>
  <si>
    <t>scott003</t>
  </si>
  <si>
    <t>SCOTT19940722A</t>
  </si>
  <si>
    <t>Scott, Tanner</t>
  </si>
  <si>
    <t>*03dfa*</t>
  </si>
  <si>
    <t>2c68e4a1-32f8-4b09-8896-89c5ba69b7a2</t>
  </si>
  <si>
    <t>scottvi01</t>
  </si>
  <si>
    <t>Victor Scott</t>
  </si>
  <si>
    <t>Victor Scott II</t>
  </si>
  <si>
    <t>scotv001</t>
  </si>
  <si>
    <t>SCOTT20010212A</t>
  </si>
  <si>
    <t>Scott, Victor</t>
  </si>
  <si>
    <t>*0648z*</t>
  </si>
  <si>
    <t>Scott II, Victor</t>
  </si>
  <si>
    <t>d37d875d-a16e-40f3-bc4b-1262f07c7c5c</t>
  </si>
  <si>
    <t>scribev01</t>
  </si>
  <si>
    <t>Evan Scribner</t>
  </si>
  <si>
    <t>Scribner</t>
  </si>
  <si>
    <t>scrie001</t>
  </si>
  <si>
    <t>SCRIBNER19850719A</t>
  </si>
  <si>
    <t>Scribner, Evan</t>
  </si>
  <si>
    <t>*021z0*</t>
  </si>
  <si>
    <t>scribtr01</t>
  </si>
  <si>
    <t>scrit001</t>
  </si>
  <si>
    <t>SCRIBNER19910702A</t>
  </si>
  <si>
    <t>Scribner, Troy</t>
  </si>
  <si>
    <t>*03cbe*</t>
  </si>
  <si>
    <t>scruban01</t>
  </si>
  <si>
    <t>Andre Scrubb</t>
  </si>
  <si>
    <t>Scrubb</t>
  </si>
  <si>
    <t>scrua001</t>
  </si>
  <si>
    <t>SCRUBB19950113A</t>
  </si>
  <si>
    <t>Scrubb, Andre</t>
  </si>
  <si>
    <t>*041u2*</t>
  </si>
  <si>
    <t>scutama01</t>
  </si>
  <si>
    <t>Marco Scutaro</t>
  </si>
  <si>
    <t>Scutaro</t>
  </si>
  <si>
    <t>scutm001</t>
  </si>
  <si>
    <t>SCUTARO19751030A</t>
  </si>
  <si>
    <t>Scutaro, Marco</t>
  </si>
  <si>
    <t>seaboco01</t>
  </si>
  <si>
    <t>Connor Seabold</t>
  </si>
  <si>
    <t>Seabold</t>
  </si>
  <si>
    <t>seabc001</t>
  </si>
  <si>
    <t>SEABOLD19960124A</t>
  </si>
  <si>
    <t>Seabold, Connor</t>
  </si>
  <si>
    <t>*o3drx*</t>
  </si>
  <si>
    <t>27024436-2b99-4e12-ad4d-97859d7a63db</t>
  </si>
  <si>
    <t>seageco01</t>
  </si>
  <si>
    <t>Seager</t>
  </si>
  <si>
    <t>seagc001</t>
  </si>
  <si>
    <t>SEAGER19940427A</t>
  </si>
  <si>
    <t>Seager, Corey</t>
  </si>
  <si>
    <t>*02mw6*</t>
  </si>
  <si>
    <t>742d1108-9881-4091-af6f-a809d08109aa</t>
  </si>
  <si>
    <t>seageky01</t>
  </si>
  <si>
    <t>Kyle Seager</t>
  </si>
  <si>
    <t>seagk001</t>
  </si>
  <si>
    <t>SEAGER19871103A</t>
  </si>
  <si>
    <t>Seager, Kyle</t>
  </si>
  <si>
    <t>*01sfj*</t>
  </si>
  <si>
    <t>searsjp01</t>
  </si>
  <si>
    <t>JP Sears</t>
  </si>
  <si>
    <t>JP</t>
  </si>
  <si>
    <t>Sears</t>
  </si>
  <si>
    <t>searj001</t>
  </si>
  <si>
    <t>SEARS19960219A</t>
  </si>
  <si>
    <t>Sears, JP</t>
  </si>
  <si>
    <t>*04eld*</t>
  </si>
  <si>
    <t>J.P. Sears</t>
  </si>
  <si>
    <t>26e5d7a9-e6d8-46b2-91e7-99929035ecb5</t>
  </si>
  <si>
    <t>segurje01</t>
  </si>
  <si>
    <t>Jean Segura</t>
  </si>
  <si>
    <t>Segura</t>
  </si>
  <si>
    <t>seguj002</t>
  </si>
  <si>
    <t>SEGURA19900317A</t>
  </si>
  <si>
    <t>Segura, Jean</t>
  </si>
  <si>
    <t>*01suo*</t>
  </si>
  <si>
    <t>f65789c3-61ab-4b8a-bed6-ead430d776ed</t>
  </si>
  <si>
    <t>semiema01</t>
  </si>
  <si>
    <t>Marcus</t>
  </si>
  <si>
    <t>Semien</t>
  </si>
  <si>
    <t>semim001</t>
  </si>
  <si>
    <t>SEMIEN19900917A</t>
  </si>
  <si>
    <t>Semien, Marcus</t>
  </si>
  <si>
    <t>*02bu9*</t>
  </si>
  <si>
    <t>2399db2f-cd0c-40db-8241-70360d4710c8</t>
  </si>
  <si>
    <t>sengako01</t>
  </si>
  <si>
    <t>Kodai Senga</t>
  </si>
  <si>
    <t>Kodai</t>
  </si>
  <si>
    <t>Senga</t>
  </si>
  <si>
    <t>sengk001</t>
  </si>
  <si>
    <t>SENGA19930130A</t>
  </si>
  <si>
    <t>Senga, Kodai</t>
  </si>
  <si>
    <t>*04a2t*</t>
  </si>
  <si>
    <t>7f95f01d-4d78-4ba3-8676-5e9026582338</t>
  </si>
  <si>
    <t>senzaan01</t>
  </si>
  <si>
    <t>Senzatela</t>
  </si>
  <si>
    <t>senza001</t>
  </si>
  <si>
    <t>SENZATELA19950121A</t>
  </si>
  <si>
    <t>Senzatela, Antonio</t>
  </si>
  <si>
    <t>*02zoa*</t>
  </si>
  <si>
    <t>61b10c60-8f6d-4705-801d-5d5eacf6c852</t>
  </si>
  <si>
    <t>senzeni01</t>
  </si>
  <si>
    <t>Senzel</t>
  </si>
  <si>
    <t>senzn001</t>
  </si>
  <si>
    <t>SENZEL19950629A</t>
  </si>
  <si>
    <t>Senzel, Nick</t>
  </si>
  <si>
    <t>*03zc9*</t>
  </si>
  <si>
    <t>84752b4b-d48d-4412-8574-ff08d9833be6</t>
  </si>
  <si>
    <t>servebr01</t>
  </si>
  <si>
    <t>Serven</t>
  </si>
  <si>
    <t>servb001</t>
  </si>
  <si>
    <t>SERVEN19950505A</t>
  </si>
  <si>
    <t>Serven, Brian</t>
  </si>
  <si>
    <t>*041rz*</t>
  </si>
  <si>
    <t>79b9381e-ec0c-487b-a7f4-8f8c0c47d8e2</t>
  </si>
  <si>
    <t>severlu01</t>
  </si>
  <si>
    <t>sevel001</t>
  </si>
  <si>
    <t>SEVERINO19940220A</t>
  </si>
  <si>
    <t>Severino, Luis</t>
  </si>
  <si>
    <t>*03ab0*</t>
  </si>
  <si>
    <t>352f47be-1754-41bc-b611-8e0ee5f4ba23</t>
  </si>
  <si>
    <t>severpe01</t>
  </si>
  <si>
    <t>sevep001</t>
  </si>
  <si>
    <t>SEVERINO19930720A</t>
  </si>
  <si>
    <t>Severino, Pedro</t>
  </si>
  <si>
    <t>*03ap0*</t>
  </si>
  <si>
    <t>sewalpa01</t>
  </si>
  <si>
    <t>Sewald</t>
  </si>
  <si>
    <t>sewap001</t>
  </si>
  <si>
    <t>SEWALD19900526A</t>
  </si>
  <si>
    <t>Sewald, Paul</t>
  </si>
  <si>
    <t>*02n2x*</t>
  </si>
  <si>
    <t>ae3a7d87-9597-4bda-abf2-ecda96024ffd</t>
  </si>
  <si>
    <t>seymobo01</t>
  </si>
  <si>
    <t>Bob Seymour</t>
  </si>
  <si>
    <t>Bob</t>
  </si>
  <si>
    <t>Seymour</t>
  </si>
  <si>
    <t>seymb001</t>
  </si>
  <si>
    <t>SEYMOUR19981007A</t>
  </si>
  <si>
    <t>Seymour, Bob</t>
  </si>
  <si>
    <t>*05jrw*</t>
  </si>
  <si>
    <t>seymoca01</t>
  </si>
  <si>
    <t>Carson Seymour</t>
  </si>
  <si>
    <t>seymc001</t>
  </si>
  <si>
    <t>SEYMOUR19981216A</t>
  </si>
  <si>
    <t>Seymour, Carson</t>
  </si>
  <si>
    <t>*05jqk*</t>
  </si>
  <si>
    <t>89723cf8-4739-4580-a076-29deba08681b</t>
  </si>
  <si>
    <t>seymoia01</t>
  </si>
  <si>
    <t>Ian Seymour</t>
  </si>
  <si>
    <t>seymi001</t>
  </si>
  <si>
    <t>SEYMOUR19981213A</t>
  </si>
  <si>
    <t>Seymour, Ian</t>
  </si>
  <si>
    <t>*05jpd*</t>
  </si>
  <si>
    <t>07692759-4a21-4e6f-9a54-a4002299f5a8</t>
  </si>
  <si>
    <t>shackke01</t>
  </si>
  <si>
    <t>Shackelford</t>
  </si>
  <si>
    <t>shack001</t>
  </si>
  <si>
    <t>SHACKELFO19890407A</t>
  </si>
  <si>
    <t>Shackelford, Kevin</t>
  </si>
  <si>
    <t>*04f6r*</t>
  </si>
  <si>
    <t>shafeju01</t>
  </si>
  <si>
    <t>Justin Shafer</t>
  </si>
  <si>
    <t>Shafer</t>
  </si>
  <si>
    <t>shafj001</t>
  </si>
  <si>
    <t>SHAFER19920918A</t>
  </si>
  <si>
    <t>Shafer, Justin</t>
  </si>
  <si>
    <t>*03dg9*</t>
  </si>
  <si>
    <t>shaffri01</t>
  </si>
  <si>
    <t>Shaffer</t>
  </si>
  <si>
    <t>shafr001</t>
  </si>
  <si>
    <t>SHAFFER19910315A</t>
  </si>
  <si>
    <t>Shaffer, Richie</t>
  </si>
  <si>
    <t>*02j2w*</t>
  </si>
  <si>
    <t>sharpst01</t>
  </si>
  <si>
    <t>Sterling Sharp</t>
  </si>
  <si>
    <t>Sterling</t>
  </si>
  <si>
    <t>Sharp</t>
  </si>
  <si>
    <t>shars001</t>
  </si>
  <si>
    <t>SHARP19950530A</t>
  </si>
  <si>
    <t>Sharp, Sterling</t>
  </si>
  <si>
    <t>*0424b*</t>
  </si>
  <si>
    <t>shawbr01</t>
  </si>
  <si>
    <t>Bryan Shaw</t>
  </si>
  <si>
    <t>Shaw</t>
  </si>
  <si>
    <t>shawb001</t>
  </si>
  <si>
    <t>SHAW19871108A</t>
  </si>
  <si>
    <t>Shaw, Bryan</t>
  </si>
  <si>
    <t>*01uay*</t>
  </si>
  <si>
    <t>30714767-991a-462e-b351-3a84fb62093a</t>
  </si>
  <si>
    <t>shawch01</t>
  </si>
  <si>
    <t>shawc001</t>
  </si>
  <si>
    <t>SHAW19931020A</t>
  </si>
  <si>
    <t>Shaw, Chris</t>
  </si>
  <si>
    <t>*03pjh*</t>
  </si>
  <si>
    <t>shawma01</t>
  </si>
  <si>
    <t>Matt Shaw</t>
  </si>
  <si>
    <t>shawm002</t>
  </si>
  <si>
    <t>SHAW20011106A</t>
  </si>
  <si>
    <t>Shaw, Matt</t>
  </si>
  <si>
    <t>*063vu*</t>
  </si>
  <si>
    <t>50ce539e-bfc0-4182-9754-d838d22a783b</t>
  </si>
  <si>
    <t>shawtr01</t>
  </si>
  <si>
    <t>shawt001</t>
  </si>
  <si>
    <t>SHAW19900416A</t>
  </si>
  <si>
    <t>Shaw, Travis</t>
  </si>
  <si>
    <t>*02bwm*</t>
  </si>
  <si>
    <t>sheehem01</t>
  </si>
  <si>
    <t>Emmet Sheehan</t>
  </si>
  <si>
    <t>Emmet</t>
  </si>
  <si>
    <t>Sheehan</t>
  </si>
  <si>
    <t>sheee001</t>
  </si>
  <si>
    <t>SHEEHAN19991115A</t>
  </si>
  <si>
    <t>Sheehan, Emmet</t>
  </si>
  <si>
    <t>*05y2l*</t>
  </si>
  <si>
    <t>f4180ce2-867c-4672-b761-50a0b2ab3f07</t>
  </si>
  <si>
    <t>sheetbe01</t>
  </si>
  <si>
    <t>Ben Sheets</t>
  </si>
  <si>
    <t>Sheets</t>
  </si>
  <si>
    <t>sheeb001</t>
  </si>
  <si>
    <t>SHEETS19780718A</t>
  </si>
  <si>
    <t>Sheets, Ben</t>
  </si>
  <si>
    <t>sheetga01</t>
  </si>
  <si>
    <t>sheeg001</t>
  </si>
  <si>
    <t>SHEETS19960423A</t>
  </si>
  <si>
    <t>Sheets, Gavin</t>
  </si>
  <si>
    <t>*04eej*</t>
  </si>
  <si>
    <t>c19368ea-076f-447f-b12c-02f9e26db145</t>
  </si>
  <si>
    <t>sheffju01</t>
  </si>
  <si>
    <t>Justus</t>
  </si>
  <si>
    <t>Sheffield</t>
  </si>
  <si>
    <t>shefj001</t>
  </si>
  <si>
    <t>SHEFFIELD19960513A</t>
  </si>
  <si>
    <t>Sheffield, Justus</t>
  </si>
  <si>
    <t>*03c9c*</t>
  </si>
  <si>
    <t>2d0a0c29-953c-456c-9f27-73f0253e5c7b</t>
  </si>
  <si>
    <t>shentau01</t>
  </si>
  <si>
    <t>Austin Shenton</t>
  </si>
  <si>
    <t>Shenton</t>
  </si>
  <si>
    <t>shena001</t>
  </si>
  <si>
    <t>SHENTON19980122A</t>
  </si>
  <si>
    <t>Shenton, Austin</t>
  </si>
  <si>
    <t>*04y98*</t>
  </si>
  <si>
    <t>279606c3-3aa7-4df5-b89f-997425ea31d7</t>
  </si>
  <si>
    <t>sherfji01</t>
  </si>
  <si>
    <t>Jimmie Sherfy</t>
  </si>
  <si>
    <t>Jimmie</t>
  </si>
  <si>
    <t>Sherfy</t>
  </si>
  <si>
    <t>sherj001</t>
  </si>
  <si>
    <t>SHERFY19911227A</t>
  </si>
  <si>
    <t>Sherfy, Jimmie</t>
  </si>
  <si>
    <t>*032gt*</t>
  </si>
  <si>
    <t>sherrge01</t>
  </si>
  <si>
    <t>George Sherrill</t>
  </si>
  <si>
    <t>Sherrill</t>
  </si>
  <si>
    <t>sherg001</t>
  </si>
  <si>
    <t>SHERRILL19770419A</t>
  </si>
  <si>
    <t>Sherrill, George</t>
  </si>
  <si>
    <t>shewmbr01</t>
  </si>
  <si>
    <t>Shewmake</t>
  </si>
  <si>
    <t>shewb001</t>
  </si>
  <si>
    <t>SHEWMAKE19971119A</t>
  </si>
  <si>
    <t>Shewmake, Braden</t>
  </si>
  <si>
    <t>*04qri*</t>
  </si>
  <si>
    <t>91f90dec-6edd-4ced-b568-9003fbf728f5</t>
  </si>
  <si>
    <t>shielja02</t>
  </si>
  <si>
    <t>James Shields</t>
  </si>
  <si>
    <t>Shields</t>
  </si>
  <si>
    <t>shiej002</t>
  </si>
  <si>
    <t>SHIELDS19811220A</t>
  </si>
  <si>
    <t>Shields, James</t>
  </si>
  <si>
    <t>*00059*</t>
  </si>
  <si>
    <t>shiplbr01</t>
  </si>
  <si>
    <t>Shipley</t>
  </si>
  <si>
    <t>shipb001</t>
  </si>
  <si>
    <t>SHIPLEY19920222A</t>
  </si>
  <si>
    <t>Shipley, Braden</t>
  </si>
  <si>
    <t>*02z98*</t>
  </si>
  <si>
    <t>shoemma01</t>
  </si>
  <si>
    <t>Shoemaker</t>
  </si>
  <si>
    <t>shoem001</t>
  </si>
  <si>
    <t>SHOEMAKER19860927A</t>
  </si>
  <si>
    <t>Shoemaker, Matt</t>
  </si>
  <si>
    <t>*02d54*</t>
  </si>
  <si>
    <t>shoppke01</t>
  </si>
  <si>
    <t>Kelly Shoppach</t>
  </si>
  <si>
    <t>Shoppach</t>
  </si>
  <si>
    <t>shopk001</t>
  </si>
  <si>
    <t>SHOPPACH19800429A</t>
  </si>
  <si>
    <t>Shoppach, Kelly</t>
  </si>
  <si>
    <t>shortza01</t>
  </si>
  <si>
    <t>Short</t>
  </si>
  <si>
    <t>shorz001</t>
  </si>
  <si>
    <t>SHORT19950529A</t>
  </si>
  <si>
    <t>Short, Zack</t>
  </si>
  <si>
    <t>*0420g*</t>
  </si>
  <si>
    <t>80bb3379-1cd7-43da-8a59-6bbbee7db1d5</t>
  </si>
  <si>
    <t>shrevch01</t>
  </si>
  <si>
    <t>Chasen Shreve</t>
  </si>
  <si>
    <t>Shreve</t>
  </si>
  <si>
    <t>shrec001</t>
  </si>
  <si>
    <t>SHREVE19900712A</t>
  </si>
  <si>
    <t>Shreve, Chasen</t>
  </si>
  <si>
    <t>*02hkk*</t>
  </si>
  <si>
    <t>e5bbf56e-9d15-48cc-a072-be0df41d58de</t>
  </si>
  <si>
    <t>shuckja01</t>
  </si>
  <si>
    <t>J.B. Shuck</t>
  </si>
  <si>
    <t>Shuck</t>
  </si>
  <si>
    <t>shucj001</t>
  </si>
  <si>
    <t>SHUCK19870618A</t>
  </si>
  <si>
    <t>Shuck, J.B.</t>
  </si>
  <si>
    <t>*02b2l*</t>
  </si>
  <si>
    <t>shustja01</t>
  </si>
  <si>
    <t>Jared Shuster</t>
  </si>
  <si>
    <t>Shuster</t>
  </si>
  <si>
    <t>shusj001</t>
  </si>
  <si>
    <t>SHUSTER19980803A</t>
  </si>
  <si>
    <t>Shuster, Jared</t>
  </si>
  <si>
    <t>*05jp2*</t>
  </si>
  <si>
    <t>09ad949f-9529-450b-9a81-604685a432ab</t>
  </si>
  <si>
    <t>sianimi01</t>
  </si>
  <si>
    <t>Siani</t>
  </si>
  <si>
    <t>Mike Siani</t>
  </si>
  <si>
    <t>sianm001</t>
  </si>
  <si>
    <t>SIANI19990716A</t>
  </si>
  <si>
    <t>Siani, Michael</t>
  </si>
  <si>
    <t>*04pqb*</t>
  </si>
  <si>
    <t>7fd4acc7-37bf-4448-bb4d-08cd7dfcbfbc</t>
  </si>
  <si>
    <t>siegrke01</t>
  </si>
  <si>
    <t>Siegrist</t>
  </si>
  <si>
    <t>siegk001</t>
  </si>
  <si>
    <t>SIEGRIST19890720A</t>
  </si>
  <si>
    <t>Siegrist, Kevin</t>
  </si>
  <si>
    <t>*02jhm*</t>
  </si>
  <si>
    <t>sierrma01</t>
  </si>
  <si>
    <t>Magneuris</t>
  </si>
  <si>
    <t>Sierra</t>
  </si>
  <si>
    <t>sierm002</t>
  </si>
  <si>
    <t>SIERRA19960407A</t>
  </si>
  <si>
    <t>Sierra, Magneuris</t>
  </si>
  <si>
    <t>*03h8n*</t>
  </si>
  <si>
    <t>sierrmo01</t>
  </si>
  <si>
    <t>Moises Sierra</t>
  </si>
  <si>
    <t>sierm001</t>
  </si>
  <si>
    <t>SIERRA19880924A</t>
  </si>
  <si>
    <t>Sierra, Moises</t>
  </si>
  <si>
    <t>*021zb*</t>
  </si>
  <si>
    <t>sierrya01</t>
  </si>
  <si>
    <t>Yaisel Sierra</t>
  </si>
  <si>
    <t>Yaisel</t>
  </si>
  <si>
    <t>SIERRA19910605A</t>
  </si>
  <si>
    <t>Sierra, Yaisel</t>
  </si>
  <si>
    <t>*03xlb*</t>
  </si>
  <si>
    <t>silsech01</t>
  </si>
  <si>
    <t>Chase Silseth</t>
  </si>
  <si>
    <t>Silseth</t>
  </si>
  <si>
    <t>silsc001</t>
  </si>
  <si>
    <t>SILSETH20000518A</t>
  </si>
  <si>
    <t>Silseth, Chase</t>
  </si>
  <si>
    <t>*05xsm*</t>
  </si>
  <si>
    <t>faec4003-a182-42f6-aa79-b72fc9ebb9b1</t>
  </si>
  <si>
    <t>silvaca01</t>
  </si>
  <si>
    <t>Carlos Silva</t>
  </si>
  <si>
    <t>Silva</t>
  </si>
  <si>
    <t>silvc001</t>
  </si>
  <si>
    <t>SILVA19790423A</t>
  </si>
  <si>
    <t>Silva, Carlos</t>
  </si>
  <si>
    <t>*066mh*</t>
  </si>
  <si>
    <t>simmoan01</t>
  </si>
  <si>
    <t>Andrelton Simmons</t>
  </si>
  <si>
    <t>Andrelton</t>
  </si>
  <si>
    <t>Simmons</t>
  </si>
  <si>
    <t>simma001</t>
  </si>
  <si>
    <t>SIMMONS19890904A</t>
  </si>
  <si>
    <t>Simmons, Andrelton</t>
  </si>
  <si>
    <t>*025ei*</t>
  </si>
  <si>
    <t>simmosh01</t>
  </si>
  <si>
    <t>Shae Simmons</t>
  </si>
  <si>
    <t>Shae</t>
  </si>
  <si>
    <t>simms001</t>
  </si>
  <si>
    <t>SIMMONS19900903A</t>
  </si>
  <si>
    <t>Simmons, Shae</t>
  </si>
  <si>
    <t>*02nbg*</t>
  </si>
  <si>
    <t>simonal01</t>
  </si>
  <si>
    <t>Alfredo Simon</t>
  </si>
  <si>
    <t>Simon</t>
  </si>
  <si>
    <t>simoa001</t>
  </si>
  <si>
    <t>SIMON19810508A</t>
  </si>
  <si>
    <t>Simon, Alfredo</t>
  </si>
  <si>
    <t>*014p0*</t>
  </si>
  <si>
    <t>simpsch01</t>
  </si>
  <si>
    <t>Chandler Simpson</t>
  </si>
  <si>
    <t>Simpson</t>
  </si>
  <si>
    <t>simpc001</t>
  </si>
  <si>
    <t>SIMPSON20001118A</t>
  </si>
  <si>
    <t>Simpson, Chandler</t>
  </si>
  <si>
    <t>*0622w*</t>
  </si>
  <si>
    <t>2dc81788-575b-424b-9ecc-33d3f4b1bf11</t>
  </si>
  <si>
    <t>simslu01</t>
  </si>
  <si>
    <t>Luke Sims</t>
  </si>
  <si>
    <t>Sims</t>
  </si>
  <si>
    <t>simsl001</t>
  </si>
  <si>
    <t>SIMS19940510A</t>
  </si>
  <si>
    <t>Sims, Lucas</t>
  </si>
  <si>
    <t>Sims, Luke</t>
  </si>
  <si>
    <t>*02mw7*</t>
  </si>
  <si>
    <t>7d7cb69a-241e-4f78-8c5d-115af7d79653</t>
  </si>
  <si>
    <t>singebr01</t>
  </si>
  <si>
    <t>Brady Singer</t>
  </si>
  <si>
    <t>Singer</t>
  </si>
  <si>
    <t>singb001</t>
  </si>
  <si>
    <t>SINGER19960804A</t>
  </si>
  <si>
    <t>Singer, Brady</t>
  </si>
  <si>
    <t>*03pov*</t>
  </si>
  <si>
    <t>2c83f22d-a902-4c7b-a072-f42a284683a4</t>
  </si>
  <si>
    <t>singljo02</t>
  </si>
  <si>
    <t>Jonathan Singleton</t>
  </si>
  <si>
    <t>Singleton</t>
  </si>
  <si>
    <t>singj001</t>
  </si>
  <si>
    <t>SINGLETON19910918A</t>
  </si>
  <si>
    <t>Singleton, Jonathan</t>
  </si>
  <si>
    <t>*01srk*</t>
  </si>
  <si>
    <t>Singleton, Jon</t>
  </si>
  <si>
    <t>sippto01</t>
  </si>
  <si>
    <t>Tony Sipp</t>
  </si>
  <si>
    <t>Sipp</t>
  </si>
  <si>
    <t>sippt001</t>
  </si>
  <si>
    <t>SIPP19830712A</t>
  </si>
  <si>
    <t>Sipp, Tony</t>
  </si>
  <si>
    <t>*004dd*</t>
  </si>
  <si>
    <t>sirijo01</t>
  </si>
  <si>
    <t>Siri</t>
  </si>
  <si>
    <t>sirij001</t>
  </si>
  <si>
    <t>SIRI19950722A</t>
  </si>
  <si>
    <t>Siri, Jose</t>
  </si>
  <si>
    <t>*039vx*</t>
  </si>
  <si>
    <t>2d46f8d6-7425-4820-9de4-2353cf11cd8b</t>
  </si>
  <si>
    <t>sirotmi01</t>
  </si>
  <si>
    <t>Mike Sirota</t>
  </si>
  <si>
    <t>Sirota</t>
  </si>
  <si>
    <t>SIROTA20030616A</t>
  </si>
  <si>
    <t>Sirota, Mike</t>
  </si>
  <si>
    <t>*066ip*</t>
  </si>
  <si>
    <t>siscoch01</t>
  </si>
  <si>
    <t>Sisco</t>
  </si>
  <si>
    <t>siscc001</t>
  </si>
  <si>
    <t>SISCO19950224A</t>
  </si>
  <si>
    <t>Sisco, Chance</t>
  </si>
  <si>
    <t>*03117*</t>
  </si>
  <si>
    <t>sizemgr01</t>
  </si>
  <si>
    <t>Grady Sizemore</t>
  </si>
  <si>
    <t>Grady</t>
  </si>
  <si>
    <t>Sizemore</t>
  </si>
  <si>
    <t>sizeg001</t>
  </si>
  <si>
    <t>SIZEMORE19820802A</t>
  </si>
  <si>
    <t>Sizemore, Grady</t>
  </si>
  <si>
    <t>*0009e*</t>
  </si>
  <si>
    <t>sizemsc01</t>
  </si>
  <si>
    <t>Scott Sizemore</t>
  </si>
  <si>
    <t>sizes001</t>
  </si>
  <si>
    <t>SIZEMORE19850104A</t>
  </si>
  <si>
    <t>Sizemore, Scott</t>
  </si>
  <si>
    <t>*01hcq*</t>
  </si>
  <si>
    <t>skaggty01</t>
  </si>
  <si>
    <t>Skaggs</t>
  </si>
  <si>
    <t>skagt001</t>
  </si>
  <si>
    <t>SKAGGS19910713A</t>
  </si>
  <si>
    <t>Skaggs, Tyler</t>
  </si>
  <si>
    <t>skenepa01</t>
  </si>
  <si>
    <t>Paul Skenes</t>
  </si>
  <si>
    <t>Skenes</t>
  </si>
  <si>
    <t>skenp001</t>
  </si>
  <si>
    <t>SKENES20020529A</t>
  </si>
  <si>
    <t>Skenes, Paul</t>
  </si>
  <si>
    <t>*05wru*</t>
  </si>
  <si>
    <t>a04f2803-5704-4f50-b053-2fba1e66d2e4</t>
  </si>
  <si>
    <t>skipwky01</t>
  </si>
  <si>
    <t>Skipworth</t>
  </si>
  <si>
    <t>skipk001</t>
  </si>
  <si>
    <t>SKIPWORTH19900301A</t>
  </si>
  <si>
    <t>Skipworth, Kyle</t>
  </si>
  <si>
    <t>*01sg2*</t>
  </si>
  <si>
    <t>skogler01</t>
  </si>
  <si>
    <t>Skoglund</t>
  </si>
  <si>
    <t>skoge001</t>
  </si>
  <si>
    <t>SKOGLUND19921026A</t>
  </si>
  <si>
    <t>Skoglund, Eric</t>
  </si>
  <si>
    <t>*02c2x*</t>
  </si>
  <si>
    <t>skolema01</t>
  </si>
  <si>
    <t>Skole</t>
  </si>
  <si>
    <t>skolm001</t>
  </si>
  <si>
    <t>SKOLE19890730A</t>
  </si>
  <si>
    <t>Skole, Matt</t>
  </si>
  <si>
    <t>*02bu5*</t>
  </si>
  <si>
    <t>skubata01</t>
  </si>
  <si>
    <t>Tarik</t>
  </si>
  <si>
    <t>Skubal</t>
  </si>
  <si>
    <t>skubt001</t>
  </si>
  <si>
    <t>SKUBAL19961120A</t>
  </si>
  <si>
    <t>Skubal, Tarik</t>
  </si>
  <si>
    <t>*04ptt*</t>
  </si>
  <si>
    <t>b74eca83-eff5-4a7c-b6c9-71d642b759b6</t>
  </si>
  <si>
    <t>slateau01</t>
  </si>
  <si>
    <t>slata001</t>
  </si>
  <si>
    <t>SLATER19921213A</t>
  </si>
  <si>
    <t>Slater, Austin</t>
  </si>
  <si>
    <t>*03dg7*</t>
  </si>
  <si>
    <t>ce87a99a-777d-4aaf-bb88-3e07918edc7d</t>
  </si>
  <si>
    <t>slateju01</t>
  </si>
  <si>
    <t>Justin Slaten</t>
  </si>
  <si>
    <t>Slaten</t>
  </si>
  <si>
    <t>slatj002</t>
  </si>
  <si>
    <t>SLATEN19970915A</t>
  </si>
  <si>
    <t>Slaten, Justin</t>
  </si>
  <si>
    <t>*0512q*</t>
  </si>
  <si>
    <t>2ec1823f-9f71-44a7-abf5-fc214eed0fe4</t>
  </si>
  <si>
    <t>slegeaa01</t>
  </si>
  <si>
    <t>Aaron Slegers</t>
  </si>
  <si>
    <t>Slegers</t>
  </si>
  <si>
    <t>slega001</t>
  </si>
  <si>
    <t>SLEGERS19920904A</t>
  </si>
  <si>
    <t>Slegers, Aaron</t>
  </si>
  <si>
    <t>*031ba*</t>
  </si>
  <si>
    <t>sloanry01</t>
  </si>
  <si>
    <t>Ryan Sloan</t>
  </si>
  <si>
    <t>Sloan</t>
  </si>
  <si>
    <t>SLOAN20060129A</t>
  </si>
  <si>
    <t>Sloan, Ryan</t>
  </si>
  <si>
    <t>*06ier*</t>
  </si>
  <si>
    <t>sloweke01</t>
  </si>
  <si>
    <t>Kevin Slowey</t>
  </si>
  <si>
    <t>Slowey</t>
  </si>
  <si>
    <t>slowk001</t>
  </si>
  <si>
    <t>SLOWEY19840504A</t>
  </si>
  <si>
    <t>Slowey, Kevin</t>
  </si>
  <si>
    <t>*000o0*</t>
  </si>
  <si>
    <t>smallet01</t>
  </si>
  <si>
    <t>Ethan Small</t>
  </si>
  <si>
    <t>Small</t>
  </si>
  <si>
    <t>smale001</t>
  </si>
  <si>
    <t>SMALL19970214A</t>
  </si>
  <si>
    <t>Small, Ethan</t>
  </si>
  <si>
    <t>*0511g*</t>
  </si>
  <si>
    <t>b248ace4-54ea-4fb5-a6f2-5b1787912560</t>
  </si>
  <si>
    <t>smeltde01</t>
  </si>
  <si>
    <t>Devin Smeltzer</t>
  </si>
  <si>
    <t>Smeltzer</t>
  </si>
  <si>
    <t>smeld001</t>
  </si>
  <si>
    <t>SMELTZER19950907A</t>
  </si>
  <si>
    <t>Smeltzer, Devin</t>
  </si>
  <si>
    <t>*041ry*</t>
  </si>
  <si>
    <t>c870ff2d-5d19-4b5d-8db1-967b38baef53</t>
  </si>
  <si>
    <t>smithaj01</t>
  </si>
  <si>
    <t>AJ Smith-Shawver</t>
  </si>
  <si>
    <t>Smith-Shawver</t>
  </si>
  <si>
    <t>A.J. Smith-Shawver</t>
  </si>
  <si>
    <t>smita001</t>
  </si>
  <si>
    <t>SMITHSHAW20021120A</t>
  </si>
  <si>
    <t>Smith-Shawver, AJ</t>
  </si>
  <si>
    <t>*05uy5*</t>
  </si>
  <si>
    <t>e33d7f24-6127-4b72-b744-1d023156c61d</t>
  </si>
  <si>
    <t>smithbu03</t>
  </si>
  <si>
    <t>Burch</t>
  </si>
  <si>
    <t>Smith</t>
  </si>
  <si>
    <t>smitb005</t>
  </si>
  <si>
    <t>SMITH19900412A</t>
  </si>
  <si>
    <t>Smith, Burch</t>
  </si>
  <si>
    <t>*02c1b*</t>
  </si>
  <si>
    <t>c83711e9-e0ec-401f-8b77-7736d0611849</t>
  </si>
  <si>
    <t>smithca01</t>
  </si>
  <si>
    <t>Cam Smith</t>
  </si>
  <si>
    <t>smitc010</t>
  </si>
  <si>
    <t>smithca07</t>
  </si>
  <si>
    <t>SMITH20030222A</t>
  </si>
  <si>
    <t>Smith, Cam</t>
  </si>
  <si>
    <t>*060jo*</t>
  </si>
  <si>
    <t>199ca22a-b2fb-4557-9a54-52ebee97cc47</t>
  </si>
  <si>
    <t>smithca02</t>
  </si>
  <si>
    <t>Carson Smith</t>
  </si>
  <si>
    <t>smitc004</t>
  </si>
  <si>
    <t>SMITH19891019A</t>
  </si>
  <si>
    <t>Smith, Carson</t>
  </si>
  <si>
    <t>*02bwd*</t>
  </si>
  <si>
    <t>smithca03</t>
  </si>
  <si>
    <t>smitc006</t>
  </si>
  <si>
    <t>SMITH19910728A</t>
  </si>
  <si>
    <t>Smith, Caleb</t>
  </si>
  <si>
    <t>*03753*</t>
  </si>
  <si>
    <t>10935170-c148-404a-851a-dd9c83a27a50</t>
  </si>
  <si>
    <t>smithca05</t>
  </si>
  <si>
    <t>Canaan</t>
  </si>
  <si>
    <t>Smith-Njigba</t>
  </si>
  <si>
    <t>smitc008</t>
  </si>
  <si>
    <t>SMITH19990430A</t>
  </si>
  <si>
    <t>Smith-Njigba, Canaan</t>
  </si>
  <si>
    <t>*04egd*</t>
  </si>
  <si>
    <t>77b47acd-8690-4f6b-a74c-b5350ab35c01</t>
  </si>
  <si>
    <t>smithca06</t>
  </si>
  <si>
    <t>Cade Smith</t>
  </si>
  <si>
    <t>smitc009</t>
  </si>
  <si>
    <t>SMITH19990509A</t>
  </si>
  <si>
    <t>Smith, Cade</t>
  </si>
  <si>
    <t>*04eor*</t>
  </si>
  <si>
    <t>d5a2f7eb-dd76-40a6-8a96-a5c05026caf5</t>
  </si>
  <si>
    <t>smithdo02</t>
  </si>
  <si>
    <t>smitd008</t>
  </si>
  <si>
    <t>SMITH19950615A</t>
  </si>
  <si>
    <t>Smith, Dominic</t>
  </si>
  <si>
    <t>*02z96*</t>
  </si>
  <si>
    <t>1447e1cd-1a45-4ce5-b59d-83a637f0a159</t>
  </si>
  <si>
    <t>smithdr01</t>
  </si>
  <si>
    <t>smitd009</t>
  </si>
  <si>
    <t>SMITH19930924A</t>
  </si>
  <si>
    <t>Smith, Drew</t>
  </si>
  <si>
    <t>*03qkc*</t>
  </si>
  <si>
    <t>35871325-c401-473a-abff-1275c38b4519</t>
  </si>
  <si>
    <t>smithdw02</t>
  </si>
  <si>
    <t>Dwight</t>
  </si>
  <si>
    <t>Smith Jr.</t>
  </si>
  <si>
    <t>Dwight Smith</t>
  </si>
  <si>
    <t>smitd007</t>
  </si>
  <si>
    <t>SMITH19921026A</t>
  </si>
  <si>
    <t>Smith Jr., Dwight</t>
  </si>
  <si>
    <t>*02br0*</t>
  </si>
  <si>
    <t>smithdy01</t>
  </si>
  <si>
    <t>Dylan Smith</t>
  </si>
  <si>
    <t>smitd010</t>
  </si>
  <si>
    <t>SMITH20000528A</t>
  </si>
  <si>
    <t>Smith, Dylan</t>
  </si>
  <si>
    <t>*04q0r*</t>
  </si>
  <si>
    <t>c0039290-7507-42f6-a1a1-d8bbcdeb6a0f</t>
  </si>
  <si>
    <t>smithha10</t>
  </si>
  <si>
    <t>Hagen Smith</t>
  </si>
  <si>
    <t>Hagen</t>
  </si>
  <si>
    <t>SMITH20030819A</t>
  </si>
  <si>
    <t>Smith, Hagen</t>
  </si>
  <si>
    <t>*05zd4*</t>
  </si>
  <si>
    <t>481c421c-1f5c-4c56-922b-b9d957f7c0e7</t>
  </si>
  <si>
    <t>smithjo05</t>
  </si>
  <si>
    <t>Joe Smith</t>
  </si>
  <si>
    <t>smitj111</t>
  </si>
  <si>
    <t>SMITH18931229A</t>
  </si>
  <si>
    <t>Smith, Joe</t>
  </si>
  <si>
    <t>*000in*</t>
  </si>
  <si>
    <t>5736ee34-8e64-42b6-867e-ff335075dd4f</t>
  </si>
  <si>
    <t>smithjo07</t>
  </si>
  <si>
    <t>A. Smith</t>
  </si>
  <si>
    <t>smitj004</t>
  </si>
  <si>
    <t>A. SMITH19870807A</t>
  </si>
  <si>
    <t>Smith, Josh A.</t>
  </si>
  <si>
    <t>A. Smith, Josh</t>
  </si>
  <si>
    <t>*027aw*</t>
  </si>
  <si>
    <t>Smith, Josh</t>
  </si>
  <si>
    <t>smithjo11</t>
  </si>
  <si>
    <t>Josh H. Smith</t>
  </si>
  <si>
    <t>smitj007</t>
  </si>
  <si>
    <t>SMITH19970807A</t>
  </si>
  <si>
    <t>*052ru*</t>
  </si>
  <si>
    <t>H. Smith, Josh</t>
  </si>
  <si>
    <t>a7cb016b-63f5-42f6-a26f-12e12aa52a62</t>
  </si>
  <si>
    <t>smithke04</t>
  </si>
  <si>
    <t>Kevan</t>
  </si>
  <si>
    <t>smitk002</t>
  </si>
  <si>
    <t>SMITH19880628A</t>
  </si>
  <si>
    <t>Smith, Kevan</t>
  </si>
  <si>
    <t>*02bv0*</t>
  </si>
  <si>
    <t>smithke05</t>
  </si>
  <si>
    <t>smitk003</t>
  </si>
  <si>
    <t>SMITH19960704A</t>
  </si>
  <si>
    <t>Smith, Kevin</t>
  </si>
  <si>
    <t>*04eg3*</t>
  </si>
  <si>
    <t>f05cd1e9-788f-46ba-bbf8-6cc8a5526f5c</t>
  </si>
  <si>
    <t>smithma05</t>
  </si>
  <si>
    <t>Mallex</t>
  </si>
  <si>
    <t>smitm007</t>
  </si>
  <si>
    <t>SMITH19930506A</t>
  </si>
  <si>
    <t>Smith, Mallex</t>
  </si>
  <si>
    <t>*02c0a*</t>
  </si>
  <si>
    <t>smithpa04</t>
  </si>
  <si>
    <t>Pavin</t>
  </si>
  <si>
    <t>smitp002</t>
  </si>
  <si>
    <t>SMITH19960206A</t>
  </si>
  <si>
    <t>Smith, Pavin</t>
  </si>
  <si>
    <t>*04alq*</t>
  </si>
  <si>
    <t>fa41ad9b-87d4-4cdb-a576-a47a31a33f45</t>
  </si>
  <si>
    <t>smithri01</t>
  </si>
  <si>
    <t>smitr005</t>
  </si>
  <si>
    <t>SMITH19950115A</t>
  </si>
  <si>
    <t>Smith, Riley</t>
  </si>
  <si>
    <t>*04260*</t>
  </si>
  <si>
    <t>smithse01</t>
  </si>
  <si>
    <t>Seth Smith</t>
  </si>
  <si>
    <t>smits002</t>
  </si>
  <si>
    <t>SMITH19820930A</t>
  </si>
  <si>
    <t>Smith, Seth</t>
  </si>
  <si>
    <t>*000cu*</t>
  </si>
  <si>
    <t>smithsh01</t>
  </si>
  <si>
    <t>Shane Smith</t>
  </si>
  <si>
    <t>smits102</t>
  </si>
  <si>
    <t>SMITH20000404A</t>
  </si>
  <si>
    <t>Smith, Shane</t>
  </si>
  <si>
    <t>*06dqb*</t>
  </si>
  <si>
    <t>04cdeaf0-3d73-4005-b2e2-924cf06c74fa</t>
  </si>
  <si>
    <t>smithwi04</t>
  </si>
  <si>
    <t>smitw002</t>
  </si>
  <si>
    <t>SMITH19890710A</t>
  </si>
  <si>
    <t>Smith, Will</t>
  </si>
  <si>
    <t>William Smith</t>
  </si>
  <si>
    <t>*01skh*</t>
  </si>
  <si>
    <t>1dd0fa18-ec38-4e9e-8c7d-8ffa1b755d4d</t>
  </si>
  <si>
    <t>smithwi05</t>
  </si>
  <si>
    <t>smitw003</t>
  </si>
  <si>
    <t>SMITH19950328A</t>
  </si>
  <si>
    <t>*042sz*</t>
  </si>
  <si>
    <t>4a6ea63c-15ff-4799-a7ad-d5f0e1159182</t>
  </si>
  <si>
    <t>smoakju01</t>
  </si>
  <si>
    <t>Justin Smoak</t>
  </si>
  <si>
    <t>Smoak</t>
  </si>
  <si>
    <t>smoaj001</t>
  </si>
  <si>
    <t>SMOAK19861205A</t>
  </si>
  <si>
    <t>Smoak, Justin</t>
  </si>
  <si>
    <t>*01cft*</t>
  </si>
  <si>
    <t>smokejo01</t>
  </si>
  <si>
    <t>Smoker</t>
  </si>
  <si>
    <t>smokj001</t>
  </si>
  <si>
    <t>SMOKER19881126A</t>
  </si>
  <si>
    <t>Smoker, Josh</t>
  </si>
  <si>
    <t>*01sgz*</t>
  </si>
  <si>
    <t>smolija01</t>
  </si>
  <si>
    <t>Smolinski</t>
  </si>
  <si>
    <t>smolj002</t>
  </si>
  <si>
    <t>SMOLINSKI19890209A</t>
  </si>
  <si>
    <t>Smolinski, Jake</t>
  </si>
  <si>
    <t>*01srm*</t>
  </si>
  <si>
    <t>smylydr01</t>
  </si>
  <si>
    <t>Drew Smyly</t>
  </si>
  <si>
    <t>Smyly</t>
  </si>
  <si>
    <t>smyld001</t>
  </si>
  <si>
    <t>SMYLY19890613A</t>
  </si>
  <si>
    <t>Smyly, Drew</t>
  </si>
  <si>
    <t>*025ej*</t>
  </si>
  <si>
    <t>bf64ace6-a3a9-4bc4-9c44-6387371e4b07</t>
  </si>
  <si>
    <t>sneedcy01</t>
  </si>
  <si>
    <t>Cy Sneed</t>
  </si>
  <si>
    <t>Cy</t>
  </si>
  <si>
    <t>Sneed</t>
  </si>
  <si>
    <t>sneec001</t>
  </si>
  <si>
    <t>SNEED19921001A</t>
  </si>
  <si>
    <t>Sneed, Cy</t>
  </si>
  <si>
    <t>*03da9*</t>
  </si>
  <si>
    <t>snellbl01</t>
  </si>
  <si>
    <t>Snell</t>
  </si>
  <si>
    <t>snelb001</t>
  </si>
  <si>
    <t>SNELL19921204A</t>
  </si>
  <si>
    <t>Snell, Blake</t>
  </si>
  <si>
    <t>*02bqr*</t>
  </si>
  <si>
    <t>ef550746-12b4-4f88-831b-274a537a33ca</t>
  </si>
  <si>
    <t>snellia01</t>
  </si>
  <si>
    <t>Ian Snell</t>
  </si>
  <si>
    <t>sneli001</t>
  </si>
  <si>
    <t>OQUENDO19811030A</t>
  </si>
  <si>
    <t>Snell, Ian</t>
  </si>
  <si>
    <t>*000pb*</t>
  </si>
  <si>
    <t>snellro01</t>
  </si>
  <si>
    <t>Robby Snelling</t>
  </si>
  <si>
    <t>Robby</t>
  </si>
  <si>
    <t>Snelling</t>
  </si>
  <si>
    <t>SNELLING20031219A</t>
  </si>
  <si>
    <t>Snelling, Robby</t>
  </si>
  <si>
    <t>*061mh*</t>
  </si>
  <si>
    <t>25f28646-4a6a-4eb6-95e9-bed5dda8cd81</t>
  </si>
  <si>
    <t>snidetr01</t>
  </si>
  <si>
    <t>Travis Snider</t>
  </si>
  <si>
    <t>Snider</t>
  </si>
  <si>
    <t>snidt001</t>
  </si>
  <si>
    <t>SNIDER19880202A</t>
  </si>
  <si>
    <t>Snider, Travis</t>
  </si>
  <si>
    <t>*00qrf*</t>
  </si>
  <si>
    <t>snydebr03</t>
  </si>
  <si>
    <t>Snyder</t>
  </si>
  <si>
    <t>snydb003</t>
  </si>
  <si>
    <t>SNYDER19861123A</t>
  </si>
  <si>
    <t>Snyder, Brandon</t>
  </si>
  <si>
    <t>*01sb2*</t>
  </si>
  <si>
    <t>snydech02</t>
  </si>
  <si>
    <t>Chris Snyder</t>
  </si>
  <si>
    <t>snydc002</t>
  </si>
  <si>
    <t>SNYDER19810212A</t>
  </si>
  <si>
    <t>Snyder, Chris</t>
  </si>
  <si>
    <t>soderty01</t>
  </si>
  <si>
    <t>Soderstrom</t>
  </si>
  <si>
    <t>sodet001</t>
  </si>
  <si>
    <t>SODERSTRO20011124A</t>
  </si>
  <si>
    <t>Soderstrom, Tyler</t>
  </si>
  <si>
    <t>*05gtn*</t>
  </si>
  <si>
    <t>39f1697c-f16b-4b8f-ab4c-53418352f607</t>
  </si>
  <si>
    <t>sogarer01</t>
  </si>
  <si>
    <t>Eric Sogard</t>
  </si>
  <si>
    <t>Sogard</t>
  </si>
  <si>
    <t>sogae001</t>
  </si>
  <si>
    <t>SOGARD19860522A</t>
  </si>
  <si>
    <t>Sogard, Eric</t>
  </si>
  <si>
    <t>*0232h*</t>
  </si>
  <si>
    <t>sogarni01</t>
  </si>
  <si>
    <t>Nick Sogard</t>
  </si>
  <si>
    <t>sogan001</t>
  </si>
  <si>
    <t>SOGARD19970909A</t>
  </si>
  <si>
    <t>Sogard, Nick</t>
  </si>
  <si>
    <t>*0519f*</t>
  </si>
  <si>
    <t>a031d2ef-2197-40f2-a0ad-43f1b7e8c92a</t>
  </si>
  <si>
    <t>solakni01</t>
  </si>
  <si>
    <t>Solak</t>
  </si>
  <si>
    <t>solan001</t>
  </si>
  <si>
    <t>SOLAK19950111A</t>
  </si>
  <si>
    <t>Solak, Nick</t>
  </si>
  <si>
    <t>*041q1*</t>
  </si>
  <si>
    <t>2659c987-6da0-4e43-9d9e-d4306eb538a2</t>
  </si>
  <si>
    <t>solando01</t>
  </si>
  <si>
    <t>Donovan Solano</t>
  </si>
  <si>
    <t>Solano</t>
  </si>
  <si>
    <t>solad001</t>
  </si>
  <si>
    <t>SOLANO19871217A</t>
  </si>
  <si>
    <t>Solano, Donovan</t>
  </si>
  <si>
    <t>*01te5*</t>
  </si>
  <si>
    <t>eeb8fba3-0cac-42d1-857f-66a6c4d4e61e</t>
  </si>
  <si>
    <t>solarya01</t>
  </si>
  <si>
    <t>Yangervis</t>
  </si>
  <si>
    <t>Solarte</t>
  </si>
  <si>
    <t>solay001</t>
  </si>
  <si>
    <t>SOLARTE19870707A</t>
  </si>
  <si>
    <t>Solarte, Yangervis</t>
  </si>
  <si>
    <t>*021zp*</t>
  </si>
  <si>
    <t>solerjo01</t>
  </si>
  <si>
    <t>Soler</t>
  </si>
  <si>
    <t>solej001</t>
  </si>
  <si>
    <t>SOLERcubaJ02</t>
  </si>
  <si>
    <t>Soler, Jorge</t>
  </si>
  <si>
    <t>*02i11*</t>
  </si>
  <si>
    <t>a34c4a53-118b-47a2-826d-7b8145ec7c35</t>
  </si>
  <si>
    <t>solisal01</t>
  </si>
  <si>
    <t>Ali</t>
  </si>
  <si>
    <t>Solis</t>
  </si>
  <si>
    <t>solia001</t>
  </si>
  <si>
    <t>SOLIS19870929A</t>
  </si>
  <si>
    <t>Solis, Ali</t>
  </si>
  <si>
    <t>*021zq*</t>
  </si>
  <si>
    <t>solissa01</t>
  </si>
  <si>
    <t>Sammy Solis</t>
  </si>
  <si>
    <t>solis001</t>
  </si>
  <si>
    <t>SOLIS19880810A</t>
  </si>
  <si>
    <t>Solis, Sammy</t>
  </si>
  <si>
    <t>*025eg*</t>
  </si>
  <si>
    <t>songno01</t>
  </si>
  <si>
    <t>Noah Song</t>
  </si>
  <si>
    <t>Song</t>
  </si>
  <si>
    <t>SONG19970528A</t>
  </si>
  <si>
    <t>Song, Noah</t>
  </si>
  <si>
    <t>*05134*</t>
  </si>
  <si>
    <t>5afc085e-9319-4ff3-9ec6-d3a0451d7840</t>
  </si>
  <si>
    <t>songsu01</t>
  </si>
  <si>
    <t>Sung-mun Song</t>
  </si>
  <si>
    <t>Sung-mun</t>
  </si>
  <si>
    <t>Sung-moon Song</t>
  </si>
  <si>
    <t>SONG19960829A</t>
  </si>
  <si>
    <t>Song, Sung-mun</t>
  </si>
  <si>
    <t>*070bf*</t>
  </si>
  <si>
    <t>Sung Mun Song</t>
  </si>
  <si>
    <t>667cb7c9-6c7f-4841-aad3-afe8f760c833</t>
  </si>
  <si>
    <t>soriaal01</t>
  </si>
  <si>
    <t>Alfonso Soriano</t>
  </si>
  <si>
    <t>Soriano</t>
  </si>
  <si>
    <t>soria001</t>
  </si>
  <si>
    <t>SORIANO19780107A</t>
  </si>
  <si>
    <t>Soriano, Alfonso</t>
  </si>
  <si>
    <t>soriajo01</t>
  </si>
  <si>
    <t>Joakim Soria</t>
  </si>
  <si>
    <t>Joakim</t>
  </si>
  <si>
    <t>Soria</t>
  </si>
  <si>
    <t>sorij001</t>
  </si>
  <si>
    <t>SORIA19840518A</t>
  </si>
  <si>
    <t>Soria, Joakim</t>
  </si>
  <si>
    <t>*0002p*</t>
  </si>
  <si>
    <t>soriajo02</t>
  </si>
  <si>
    <t>Jose Soriano</t>
  </si>
  <si>
    <t>sorij002</t>
  </si>
  <si>
    <t>SORIANO19981020A</t>
  </si>
  <si>
    <t>Soriano, Jose</t>
  </si>
  <si>
    <t>*04c0o*</t>
  </si>
  <si>
    <t>a9297da5-6f70-4ae8-96e2-2cf389e0010a</t>
  </si>
  <si>
    <t>soriara01</t>
  </si>
  <si>
    <t>Rafael Soriano</t>
  </si>
  <si>
    <t>sorir001</t>
  </si>
  <si>
    <t>SORIANO19791219A</t>
  </si>
  <si>
    <t>Soriano, Rafael</t>
  </si>
  <si>
    <t>sorokmi01</t>
  </si>
  <si>
    <t>Mike Soroka</t>
  </si>
  <si>
    <t>Soroka</t>
  </si>
  <si>
    <t>sorom001</t>
  </si>
  <si>
    <t>SOROKA19970804A</t>
  </si>
  <si>
    <t>Soroka, Mike</t>
  </si>
  <si>
    <t>*03pjf*</t>
  </si>
  <si>
    <t>Soroka, Michael</t>
  </si>
  <si>
    <t>37682191-0744-483b-b72c-db6130392d42</t>
  </si>
  <si>
    <t>sosaed01</t>
  </si>
  <si>
    <t>Edmundo</t>
  </si>
  <si>
    <t>Sosa</t>
  </si>
  <si>
    <t>sosae001</t>
  </si>
  <si>
    <t>SOSA19960306A</t>
  </si>
  <si>
    <t>Sosa, Edmundo</t>
  </si>
  <si>
    <t>*02zpf*</t>
  </si>
  <si>
    <t>4815d74b-7c26-46b7-944d-66e13e450b1f</t>
  </si>
  <si>
    <t>sosale01</t>
  </si>
  <si>
    <t>Lenyn</t>
  </si>
  <si>
    <t>sosal001</t>
  </si>
  <si>
    <t>SOSA20000125A</t>
  </si>
  <si>
    <t>Sosa, Lenyn</t>
  </si>
  <si>
    <t>*04llv*</t>
  </si>
  <si>
    <t>ed43da66-5963-4d3e-8c1d-4ec045281af8</t>
  </si>
  <si>
    <t>sotoge01</t>
  </si>
  <si>
    <t>Geovany Soto</t>
  </si>
  <si>
    <t>Geovany</t>
  </si>
  <si>
    <t>Soto</t>
  </si>
  <si>
    <t>sotog001</t>
  </si>
  <si>
    <t>SOTO19830120A</t>
  </si>
  <si>
    <t>Soto, Geovany</t>
  </si>
  <si>
    <t>*000ow*</t>
  </si>
  <si>
    <t>sotogr01</t>
  </si>
  <si>
    <t>sotog003</t>
  </si>
  <si>
    <t>SOTO19950211A</t>
  </si>
  <si>
    <t>Soto, Gregory</t>
  </si>
  <si>
    <t>*04aok*</t>
  </si>
  <si>
    <t>67afe7c0-6408-46b2-a7ce-081f47232778</t>
  </si>
  <si>
    <t>sotoju01</t>
  </si>
  <si>
    <t>sotoj001</t>
  </si>
  <si>
    <t>SOTO19981025A</t>
  </si>
  <si>
    <t>Soto, Juan</t>
  </si>
  <si>
    <t>*03ynj*</t>
  </si>
  <si>
    <t>9c93b87b-b982-4b2e-925b-94608644b807</t>
  </si>
  <si>
    <t>sotoli01</t>
  </si>
  <si>
    <t>sotol001</t>
  </si>
  <si>
    <t>SOTO20000622A</t>
  </si>
  <si>
    <t>Soto, Livan</t>
  </si>
  <si>
    <t>*04am3*</t>
  </si>
  <si>
    <t>90ab0a9f-4172-444b-9b8b-53f9338e22e5</t>
  </si>
  <si>
    <t>sousabe01</t>
  </si>
  <si>
    <t>Bennett Sousa</t>
  </si>
  <si>
    <t>Bennett</t>
  </si>
  <si>
    <t>Sousa</t>
  </si>
  <si>
    <t>sousb001</t>
  </si>
  <si>
    <t>SOUSA19950406A</t>
  </si>
  <si>
    <t>Sousa, Bennett</t>
  </si>
  <si>
    <t>*04puc*</t>
  </si>
  <si>
    <t>fbeec54a-b8aa-412c-a6aa-8ee28b23cdab</t>
  </si>
  <si>
    <t>souzast01</t>
  </si>
  <si>
    <t>Steven Souza</t>
  </si>
  <si>
    <t>Souza</t>
  </si>
  <si>
    <t>souzs001</t>
  </si>
  <si>
    <t>SOUZA19890424A</t>
  </si>
  <si>
    <t>Souza Jr., Steven</t>
  </si>
  <si>
    <t>Souza, Steven</t>
  </si>
  <si>
    <t>*01t3g*</t>
  </si>
  <si>
    <t>spande01</t>
  </si>
  <si>
    <t>Denard Span</t>
  </si>
  <si>
    <t>Denard</t>
  </si>
  <si>
    <t>Span</t>
  </si>
  <si>
    <t>spand001</t>
  </si>
  <si>
    <t>SPAN19840227A</t>
  </si>
  <si>
    <t>Span, Denard</t>
  </si>
  <si>
    <t>*0057j*</t>
  </si>
  <si>
    <t>spangco01</t>
  </si>
  <si>
    <t>Spangenberg</t>
  </si>
  <si>
    <t>spanc001</t>
  </si>
  <si>
    <t>SPANGENBE19910316A</t>
  </si>
  <si>
    <t>Spangenberg, Cory</t>
  </si>
  <si>
    <t>*02bq1*</t>
  </si>
  <si>
    <t>sparkgl01</t>
  </si>
  <si>
    <t>Sparkman</t>
  </si>
  <si>
    <t>sparg001</t>
  </si>
  <si>
    <t>SPARKMAN19920511A</t>
  </si>
  <si>
    <t>Sparkman, Glenn</t>
  </si>
  <si>
    <t>*031fw*</t>
  </si>
  <si>
    <t>speiega01</t>
  </si>
  <si>
    <t>Gabe Speier</t>
  </si>
  <si>
    <t>Gabe</t>
  </si>
  <si>
    <t>Speier</t>
  </si>
  <si>
    <t>speig001</t>
  </si>
  <si>
    <t>SPEIER19950412A</t>
  </si>
  <si>
    <t>Speier, Gabe</t>
  </si>
  <si>
    <t>*031fj*</t>
  </si>
  <si>
    <t>bf4ecf6b-bec5-4786-9fba-b52fd5ae4fc5</t>
  </si>
  <si>
    <t>spencmi01</t>
  </si>
  <si>
    <t>Mitch Spence</t>
  </si>
  <si>
    <t>Spence</t>
  </si>
  <si>
    <t>spenm001</t>
  </si>
  <si>
    <t>SPENCE19980506A</t>
  </si>
  <si>
    <t>Spence, Mitch</t>
  </si>
  <si>
    <t>*0517z*</t>
  </si>
  <si>
    <t>339b15f4-3306-4a6a-8ece-1de4142f2814</t>
  </si>
  <si>
    <t>spierca01</t>
  </si>
  <si>
    <t>Carson Spiers</t>
  </si>
  <si>
    <t>Spiers</t>
  </si>
  <si>
    <t>spiec001</t>
  </si>
  <si>
    <t>SPIERS19971111A</t>
  </si>
  <si>
    <t>Spiers, Carson</t>
  </si>
  <si>
    <t>*05r3k*</t>
  </si>
  <si>
    <t>eebbd324-5f50-4d0d-95ea-3f57a9fbd989</t>
  </si>
  <si>
    <t>spilbry01</t>
  </si>
  <si>
    <t>Ryan Spilborghs</t>
  </si>
  <si>
    <t>Spilborghs</t>
  </si>
  <si>
    <t>spilr001</t>
  </si>
  <si>
    <t>SPILBORGH19790905A</t>
  </si>
  <si>
    <t>Spilborghs, Ryan</t>
  </si>
  <si>
    <t>springe01</t>
  </si>
  <si>
    <t>Springer</t>
  </si>
  <si>
    <t>sprig001</t>
  </si>
  <si>
    <t>SPRINGER19890919A</t>
  </si>
  <si>
    <t>Springer, George</t>
  </si>
  <si>
    <t>*025he*</t>
  </si>
  <si>
    <t>de3b1e1f-b567-49ec-8ae4-7e89f6f7bc10</t>
  </si>
  <si>
    <t>sprinje01</t>
  </si>
  <si>
    <t>Jeffrey Springs</t>
  </si>
  <si>
    <t>Jeffrey</t>
  </si>
  <si>
    <t>Springs</t>
  </si>
  <si>
    <t>sprij001</t>
  </si>
  <si>
    <t>SPRINGS19920920A</t>
  </si>
  <si>
    <t>Springs, Jeffrey</t>
  </si>
  <si>
    <t>*04mlr*</t>
  </si>
  <si>
    <t>e4355ff8-dcb8-4454-b6f6-60542e5d425a</t>
  </si>
  <si>
    <t>sproabr01</t>
  </si>
  <si>
    <t>Brandon Sproat</t>
  </si>
  <si>
    <t>Sproat</t>
  </si>
  <si>
    <t>sprob001</t>
  </si>
  <si>
    <t>SPROAT20000917A</t>
  </si>
  <si>
    <t>Sproat, Brandon</t>
  </si>
  <si>
    <t>*0515o*</t>
  </si>
  <si>
    <t>2ece09a5-cd9c-470b-bff7-ccddd8c165b4</t>
  </si>
  <si>
    <t>stallja01</t>
  </si>
  <si>
    <t>Stallings</t>
  </si>
  <si>
    <t>stalj001</t>
  </si>
  <si>
    <t>STALLINGS19891222A</t>
  </si>
  <si>
    <t>Stallings, Jacob</t>
  </si>
  <si>
    <t>*02j7h*</t>
  </si>
  <si>
    <t>4968fd27-92e7-4c9c-86a1-14401857b9f5</t>
  </si>
  <si>
    <t>stameer01</t>
  </si>
  <si>
    <t>Stamets</t>
  </si>
  <si>
    <t>stame001</t>
  </si>
  <si>
    <t>STAMETS19910925A</t>
  </si>
  <si>
    <t>Stamets, Eric</t>
  </si>
  <si>
    <t>*02mzz*</t>
  </si>
  <si>
    <t>stammcr01</t>
  </si>
  <si>
    <t>Craig Stammen</t>
  </si>
  <si>
    <t>Stammen</t>
  </si>
  <si>
    <t>stamc001</t>
  </si>
  <si>
    <t>STAMMEN19840309A</t>
  </si>
  <si>
    <t>Stammen, Craig</t>
  </si>
  <si>
    <t>*01di3*</t>
  </si>
  <si>
    <t>b3938d10-4522-4a57-9fc9-e3fc5edd2ad5</t>
  </si>
  <si>
    <t>stanery01</t>
  </si>
  <si>
    <t>Ryne Stanek</t>
  </si>
  <si>
    <t>Stanek</t>
  </si>
  <si>
    <t>stanr002</t>
  </si>
  <si>
    <t>STANEK19910726A</t>
  </si>
  <si>
    <t>Stanek, Ryne</t>
  </si>
  <si>
    <t>*02hhj*</t>
  </si>
  <si>
    <t>0f030b64-5210-44ad-8aec-fd12d47e7d02</t>
  </si>
  <si>
    <t>stantmi03</t>
  </si>
  <si>
    <t>Giancarlo Stanton</t>
  </si>
  <si>
    <t>Giancarlo</t>
  </si>
  <si>
    <t>Stanton</t>
  </si>
  <si>
    <t>stanm004</t>
  </si>
  <si>
    <t>STANTON19891108A</t>
  </si>
  <si>
    <t>Stanton, Giancarlo</t>
  </si>
  <si>
    <t>*01cdf*</t>
  </si>
  <si>
    <t>23b947cc-0529-40f8-91b8-6dcfc04737d1</t>
  </si>
  <si>
    <t>starlbu01</t>
  </si>
  <si>
    <t>starb001</t>
  </si>
  <si>
    <t>STARLING19920803A</t>
  </si>
  <si>
    <t>Starling, Bubba</t>
  </si>
  <si>
    <t>*0260y*</t>
  </si>
  <si>
    <t>stassbr01</t>
  </si>
  <si>
    <t>Stassi</t>
  </si>
  <si>
    <t>stasb001</t>
  </si>
  <si>
    <t>STASSI19890807A</t>
  </si>
  <si>
    <t>Stassi, Brock</t>
  </si>
  <si>
    <t>*03zmg*</t>
  </si>
  <si>
    <t>stassma01</t>
  </si>
  <si>
    <t>stasm001</t>
  </si>
  <si>
    <t>STASSI19910315A</t>
  </si>
  <si>
    <t>Stassi, Max</t>
  </si>
  <si>
    <t>*01sc7*</t>
  </si>
  <si>
    <t>2087eb4c-224d-4165-b54a-53a364e659c4</t>
  </si>
  <si>
    <t>staufti01</t>
  </si>
  <si>
    <t>Tim Stauffer</t>
  </si>
  <si>
    <t>Stauffer</t>
  </si>
  <si>
    <t>staut001</t>
  </si>
  <si>
    <t>STAUFFER19820602A</t>
  </si>
  <si>
    <t>Stauffer, Tim</t>
  </si>
  <si>
    <t>*000si*</t>
  </si>
  <si>
    <t>staumjo01</t>
  </si>
  <si>
    <t>Josh Staumont</t>
  </si>
  <si>
    <t>Staumont</t>
  </si>
  <si>
    <t>stauj001</t>
  </si>
  <si>
    <t>STAUMONT19931221A</t>
  </si>
  <si>
    <t>Staumont, Josh</t>
  </si>
  <si>
    <t>*03pp2*</t>
  </si>
  <si>
    <t>0af159ea-c671-4a9b-85d6-cd27fe702689</t>
  </si>
  <si>
    <t>steckdr01</t>
  </si>
  <si>
    <t>Drew Steckenrider</t>
  </si>
  <si>
    <t>Steckenrider</t>
  </si>
  <si>
    <t>stecd001</t>
  </si>
  <si>
    <t>STECKENRI19910110A</t>
  </si>
  <si>
    <t>Steckenrider, Drew</t>
  </si>
  <si>
    <t>*02n1f*</t>
  </si>
  <si>
    <t>3825ed4e-60ef-4d2e-a4cd-d74d8a853ef7</t>
  </si>
  <si>
    <t>steelju01</t>
  </si>
  <si>
    <t>steej002</t>
  </si>
  <si>
    <t>STEELE19950711A</t>
  </si>
  <si>
    <t>Steele, Justin</t>
  </si>
  <si>
    <t>*03deg*</t>
  </si>
  <si>
    <t>0b113db0-8a9c-4a60-91b4-f3feea51320d</t>
  </si>
  <si>
    <t>steersp01</t>
  </si>
  <si>
    <t>Steer</t>
  </si>
  <si>
    <t>stees001</t>
  </si>
  <si>
    <t>STEER19971207A</t>
  </si>
  <si>
    <t>Steer, Spencer</t>
  </si>
  <si>
    <t>*0512e*</t>
  </si>
  <si>
    <t>89e0b4ee-7796-48c6-88ee-9d8df44a6065</t>
  </si>
  <si>
    <t>stefami01</t>
  </si>
  <si>
    <t>Stefanic</t>
  </si>
  <si>
    <t>stefm001</t>
  </si>
  <si>
    <t>STEFANIC19960224A</t>
  </si>
  <si>
    <t>Stefanic, Michael</t>
  </si>
  <si>
    <t>*05t5r*</t>
  </si>
  <si>
    <t>1ba4acbe-a97e-4e73-b517-915b1161343e</t>
  </si>
  <si>
    <t>stephja01</t>
  </si>
  <si>
    <t>Stephens</t>
  </si>
  <si>
    <t>stepj002</t>
  </si>
  <si>
    <t>STEPHENS19940511A</t>
  </si>
  <si>
    <t>Stephens, Jackson</t>
  </si>
  <si>
    <t>*02n8k*</t>
  </si>
  <si>
    <t>ac42db75-0880-4fed-b275-61bc259e437a</t>
  </si>
  <si>
    <t>stephkh01</t>
  </si>
  <si>
    <t>Khal Stephen</t>
  </si>
  <si>
    <t>Khal</t>
  </si>
  <si>
    <t>STEPHEN20021221A</t>
  </si>
  <si>
    <t>Stephen, Khal</t>
  </si>
  <si>
    <t>*06nub*</t>
  </si>
  <si>
    <t>stephro01</t>
  </si>
  <si>
    <t>Stephenson</t>
  </si>
  <si>
    <t>stepr002</t>
  </si>
  <si>
    <t>STEPHENSO19930224A</t>
  </si>
  <si>
    <t>Stephenson, Robert</t>
  </si>
  <si>
    <t>*02bq7*</t>
  </si>
  <si>
    <t>bee68aff-8e09-40ae-ae6a-e84b3173cab2</t>
  </si>
  <si>
    <t>stephtr01</t>
  </si>
  <si>
    <t>Trevor Stephan</t>
  </si>
  <si>
    <t>Stephan</t>
  </si>
  <si>
    <t>stept002</t>
  </si>
  <si>
    <t>STEPHAN19951125A</t>
  </si>
  <si>
    <t>Stephan, Trevor</t>
  </si>
  <si>
    <t>*0421j*</t>
  </si>
  <si>
    <t>4e1f8025-9323-45dc-ac5c-fc5ab5f612cd</t>
  </si>
  <si>
    <t>stephty01</t>
  </si>
  <si>
    <t>stept001</t>
  </si>
  <si>
    <t>STEPHENSO19960816A</t>
  </si>
  <si>
    <t>Stephenson, Tyler</t>
  </si>
  <si>
    <t>*03pix*</t>
  </si>
  <si>
    <t>5b73be7c-c56a-4ac0-90ce-ae12333aec8f</t>
  </si>
  <si>
    <t>sternju01</t>
  </si>
  <si>
    <t>Justin Sterner</t>
  </si>
  <si>
    <t>Sterner</t>
  </si>
  <si>
    <t>sterj001</t>
  </si>
  <si>
    <t>STERNER19960829A</t>
  </si>
  <si>
    <t>Sterner, Justin</t>
  </si>
  <si>
    <t>*066n1*</t>
  </si>
  <si>
    <t>a0802b5f-db97-4e84-a5f9-58be9f993ddc</t>
  </si>
  <si>
    <t>stevean01</t>
  </si>
  <si>
    <t>Stevenson</t>
  </si>
  <si>
    <t>steva001</t>
  </si>
  <si>
    <t>STEVENSON19940601A</t>
  </si>
  <si>
    <t>Stevenson, Andrew</t>
  </si>
  <si>
    <t>*03pox*</t>
  </si>
  <si>
    <t>27fac1be-b432-470b-9735-9e7c0209f63b</t>
  </si>
  <si>
    <t>steveca01</t>
  </si>
  <si>
    <t>stevc001</t>
  </si>
  <si>
    <t>STEVENSON19960912A</t>
  </si>
  <si>
    <t>Stevenson, Cal</t>
  </si>
  <si>
    <t>*04pug*</t>
  </si>
  <si>
    <t>52be0930-3dae-4183-ba96-12dab6a54388</t>
  </si>
  <si>
    <t>stewabr01</t>
  </si>
  <si>
    <t>Stewart</t>
  </si>
  <si>
    <t>stewb001</t>
  </si>
  <si>
    <t>STEWART19911003A</t>
  </si>
  <si>
    <t>Stewart, Brock</t>
  </si>
  <si>
    <t>*03deu*</t>
  </si>
  <si>
    <t>4e975a88-03ab-4089-b36d-a21d22b1ec74</t>
  </si>
  <si>
    <t>stewach01</t>
  </si>
  <si>
    <t>Chris Stewart</t>
  </si>
  <si>
    <t>stewc001</t>
  </si>
  <si>
    <t>STEWART19820219A</t>
  </si>
  <si>
    <t>Stewart, Chris</t>
  </si>
  <si>
    <t>stewach02</t>
  </si>
  <si>
    <t>Christin</t>
  </si>
  <si>
    <t>stewc002</t>
  </si>
  <si>
    <t>STEWART19931210A</t>
  </si>
  <si>
    <t>Stewart, Christin</t>
  </si>
  <si>
    <t>*03pjk*</t>
  </si>
  <si>
    <t>stewadj01</t>
  </si>
  <si>
    <t>stewd002</t>
  </si>
  <si>
    <t>STEWART19931130A</t>
  </si>
  <si>
    <t>Stewart, DJ</t>
  </si>
  <si>
    <t>*03pj8*</t>
  </si>
  <si>
    <t>2cb55bbf-bfb5-4b6d-8d00-2e12b2d16d51</t>
  </si>
  <si>
    <t>stewaia01</t>
  </si>
  <si>
    <t>Ian Stewart</t>
  </si>
  <si>
    <t>stewi001</t>
  </si>
  <si>
    <t>STEWART19850405A</t>
  </si>
  <si>
    <t>Stewart, Ian</t>
  </si>
  <si>
    <t>*000tj*</t>
  </si>
  <si>
    <t>stewako01</t>
  </si>
  <si>
    <t>Kohl Stewart</t>
  </si>
  <si>
    <t>stewk001</t>
  </si>
  <si>
    <t>STEWART19941007A</t>
  </si>
  <si>
    <t>Stewart, Kohl</t>
  </si>
  <si>
    <t>*02ytk*</t>
  </si>
  <si>
    <t>stewasa01</t>
  </si>
  <si>
    <t>Sal Stewart</t>
  </si>
  <si>
    <t>stews001</t>
  </si>
  <si>
    <t>stewasa02</t>
  </si>
  <si>
    <t>STEWART20031207A</t>
  </si>
  <si>
    <t>Stewart, Sal</t>
  </si>
  <si>
    <t>*05u9o*</t>
  </si>
  <si>
    <t>de8a6169-272e-46e7-a5a1-d14db74f6065</t>
  </si>
  <si>
    <t>stinsjo01</t>
  </si>
  <si>
    <t>Josh Stinson</t>
  </si>
  <si>
    <t>Stinson</t>
  </si>
  <si>
    <t>stinj001</t>
  </si>
  <si>
    <t>STINSON19880314A</t>
  </si>
  <si>
    <t>Stinson, Josh</t>
  </si>
  <si>
    <t>stockro01</t>
  </si>
  <si>
    <t>Robert Stock</t>
  </si>
  <si>
    <t>Stock</t>
  </si>
  <si>
    <t>stocr001</t>
  </si>
  <si>
    <t>STOCK19891121A</t>
  </si>
  <si>
    <t>Stock, Robert</t>
  </si>
  <si>
    <t>*01shb*</t>
  </si>
  <si>
    <t>7551f7d7-2cac-4c0b-91b5-001b77b03c31</t>
  </si>
  <si>
    <t>stonega01</t>
  </si>
  <si>
    <t>Gavin Stone</t>
  </si>
  <si>
    <t>stong001</t>
  </si>
  <si>
    <t>STONE19981015A</t>
  </si>
  <si>
    <t>Stone, Gavin</t>
  </si>
  <si>
    <t>*05mrx*</t>
  </si>
  <si>
    <t>992701f2-b583-4790-9175-050a35a92ae2</t>
  </si>
  <si>
    <t>storedr01</t>
  </si>
  <si>
    <t>Drew Storen</t>
  </si>
  <si>
    <t>Storen</t>
  </si>
  <si>
    <t>stord001</t>
  </si>
  <si>
    <t>STOREN19870801A</t>
  </si>
  <si>
    <t>Storen, Drew</t>
  </si>
  <si>
    <t>*01e5n*</t>
  </si>
  <si>
    <t>storemi01</t>
  </si>
  <si>
    <t>Mickey Storey</t>
  </si>
  <si>
    <t>Storey</t>
  </si>
  <si>
    <t>storm001</t>
  </si>
  <si>
    <t>STOREY19860316A</t>
  </si>
  <si>
    <t>Storey, Mickey</t>
  </si>
  <si>
    <t>*02206*</t>
  </si>
  <si>
    <t>storytr01</t>
  </si>
  <si>
    <t>Story</t>
  </si>
  <si>
    <t>stort001</t>
  </si>
  <si>
    <t>STORY19921115A</t>
  </si>
  <si>
    <t>Story, Trevor</t>
  </si>
  <si>
    <t>*02bqh*</t>
  </si>
  <si>
    <t>27e1d51e-34d1-4203-84ca-49fa5a6c75d1</t>
  </si>
  <si>
    <t>stottbr01</t>
  </si>
  <si>
    <t>Bryson</t>
  </si>
  <si>
    <t>Stott</t>
  </si>
  <si>
    <t>stotb001</t>
  </si>
  <si>
    <t>STOTT19971006A</t>
  </si>
  <si>
    <t>Stott, Bryson</t>
  </si>
  <si>
    <t>*04p10*</t>
  </si>
  <si>
    <t>24b9c0ff-c83e-48d2-8389-5e72c4893e99</t>
  </si>
  <si>
    <t>stoweky01</t>
  </si>
  <si>
    <t>Stowers</t>
  </si>
  <si>
    <t>stowk001</t>
  </si>
  <si>
    <t>STOWERS19980102A</t>
  </si>
  <si>
    <t>Stowers, Kyle</t>
  </si>
  <si>
    <t>*04y97*</t>
  </si>
  <si>
    <t>5d87a52c-515f-4e05-ad2b-baccf01365b0</t>
  </si>
  <si>
    <t>strahma01</t>
  </si>
  <si>
    <t>Matt Strahm</t>
  </si>
  <si>
    <t>Strahm</t>
  </si>
  <si>
    <t>stram001</t>
  </si>
  <si>
    <t>STRAHM19911112A</t>
  </si>
  <si>
    <t>Strahm, Matt</t>
  </si>
  <si>
    <t>*02nax*</t>
  </si>
  <si>
    <t>e51ff3a1-6636-413c-9527-5d12738b0df5</t>
  </si>
  <si>
    <t>straida01</t>
  </si>
  <si>
    <t>Straily</t>
  </si>
  <si>
    <t>strad003</t>
  </si>
  <si>
    <t>STRAILY19881201A</t>
  </si>
  <si>
    <t>Straily, Dan</t>
  </si>
  <si>
    <t>*01uut*</t>
  </si>
  <si>
    <t>strasst01</t>
  </si>
  <si>
    <t>Stephen Strasburg</t>
  </si>
  <si>
    <t>Strasburg</t>
  </si>
  <si>
    <t>stras001</t>
  </si>
  <si>
    <t>STRASBURG19880720A</t>
  </si>
  <si>
    <t>Strasburg, Stephen</t>
  </si>
  <si>
    <t>*01cdo*</t>
  </si>
  <si>
    <t>stratch01</t>
  </si>
  <si>
    <t>Stratton</t>
  </si>
  <si>
    <t>strac001</t>
  </si>
  <si>
    <t>STRATTON19900822A</t>
  </si>
  <si>
    <t>Stratton, Chris</t>
  </si>
  <si>
    <t>*02mw1*</t>
  </si>
  <si>
    <t>6a45dcd4-1f74-4d9a-a657-c68102708206</t>
  </si>
  <si>
    <t>strawmy01</t>
  </si>
  <si>
    <t>Myles</t>
  </si>
  <si>
    <t>Straw</t>
  </si>
  <si>
    <t>stram002</t>
  </si>
  <si>
    <t>STRAW19941017A</t>
  </si>
  <si>
    <t>Straw, Myles</t>
  </si>
  <si>
    <t>*03qqb*</t>
  </si>
  <si>
    <t>3256ecdf-7749-4dcf-84ef-ff334ffb82d9</t>
  </si>
  <si>
    <t>streehu01</t>
  </si>
  <si>
    <t>Huston Street</t>
  </si>
  <si>
    <t>Huston</t>
  </si>
  <si>
    <t>Street</t>
  </si>
  <si>
    <t>streh001</t>
  </si>
  <si>
    <t>STREET19830802A</t>
  </si>
  <si>
    <t>Street, Huston</t>
  </si>
  <si>
    <t>*000cn*</t>
  </si>
  <si>
    <t>strichu01</t>
  </si>
  <si>
    <t>Strickland</t>
  </si>
  <si>
    <t>strih001</t>
  </si>
  <si>
    <t>STRICKLAN19880924A</t>
  </si>
  <si>
    <t>Strickland, Hunter</t>
  </si>
  <si>
    <t>*01ses*</t>
  </si>
  <si>
    <t>f19d77d4-fe1b-48fe-9457-6e3bfc7edd5a</t>
  </si>
  <si>
    <t>stridsp01</t>
  </si>
  <si>
    <t>Strider</t>
  </si>
  <si>
    <t>stris002</t>
  </si>
  <si>
    <t>STRIDER19981028A</t>
  </si>
  <si>
    <t>*05mre*</t>
  </si>
  <si>
    <t>27f9173b-69d9-4f93-aa7a-c3d959b4ba95</t>
  </si>
  <si>
    <t>stripro01</t>
  </si>
  <si>
    <t>Stripling</t>
  </si>
  <si>
    <t>strir001</t>
  </si>
  <si>
    <t>STRIPLING19891123A</t>
  </si>
  <si>
    <t>Stripling, Ross</t>
  </si>
  <si>
    <t>*02bwr*</t>
  </si>
  <si>
    <t>6bd25683-c8c5-4006-bf4b-a34f3d506a7a</t>
  </si>
  <si>
    <t>stromma01</t>
  </si>
  <si>
    <t>Marcus Stroman</t>
  </si>
  <si>
    <t>Stroman</t>
  </si>
  <si>
    <t>strom001</t>
  </si>
  <si>
    <t>STROMAN19910501A</t>
  </si>
  <si>
    <t>Stroman, Marcus</t>
  </si>
  <si>
    <t>*02hg4*</t>
  </si>
  <si>
    <t>05d9390a-96d9-4d61-a761-6ac9ebde59f5</t>
  </si>
  <si>
    <t>stroppe01</t>
  </si>
  <si>
    <t>Pedro Strop</t>
  </si>
  <si>
    <t>Strop</t>
  </si>
  <si>
    <t>strop001</t>
  </si>
  <si>
    <t>STROP19850613A</t>
  </si>
  <si>
    <t>Strop, Pedro</t>
  </si>
  <si>
    <t>*01jb8*</t>
  </si>
  <si>
    <t>strowka01</t>
  </si>
  <si>
    <t>Kade Strowd</t>
  </si>
  <si>
    <t>Strowd</t>
  </si>
  <si>
    <t>strok001</t>
  </si>
  <si>
    <t>STROWD19970917A</t>
  </si>
  <si>
    <t>Strowd, Kade</t>
  </si>
  <si>
    <t>*05192*</t>
  </si>
  <si>
    <t>1b280ffe-2f5b-4b2d-b456-d35464563575</t>
  </si>
  <si>
    <t>strzepe01</t>
  </si>
  <si>
    <t>Peter Strzelecki</t>
  </si>
  <si>
    <t>Strzelecki</t>
  </si>
  <si>
    <t>strzp001</t>
  </si>
  <si>
    <t>STRZELECK19941024A</t>
  </si>
  <si>
    <t>Strzelecki, Peter</t>
  </si>
  <si>
    <t>*061mp*</t>
  </si>
  <si>
    <t>91b18f51-2d58-4a68-8594-8996ff3f1549</t>
  </si>
  <si>
    <t>sttuemi01</t>
  </si>
  <si>
    <t>Michael Stutes</t>
  </si>
  <si>
    <t>Stutes</t>
  </si>
  <si>
    <t>stutm001</t>
  </si>
  <si>
    <t>STUTES19860904A</t>
  </si>
  <si>
    <t>Stutes, Michael</t>
  </si>
  <si>
    <t>stubbdr01</t>
  </si>
  <si>
    <t>Drew Stubbs</t>
  </si>
  <si>
    <t>Stubbs</t>
  </si>
  <si>
    <t>stubd001</t>
  </si>
  <si>
    <t>STUBBS19841004A</t>
  </si>
  <si>
    <t>Stubbs, Drew</t>
  </si>
  <si>
    <t>*01c94*</t>
  </si>
  <si>
    <t>stubbga01</t>
  </si>
  <si>
    <t>stubg001</t>
  </si>
  <si>
    <t>STUBBS19930526A</t>
  </si>
  <si>
    <t>Stubbs, Garrett</t>
  </si>
  <si>
    <t>*03qn0*</t>
  </si>
  <si>
    <t>cde79f92-964c-4616-886a-f4cb3ba719a9</t>
  </si>
  <si>
    <t>stulter01</t>
  </si>
  <si>
    <t>Eric Stults</t>
  </si>
  <si>
    <t>Stults</t>
  </si>
  <si>
    <t>stule002</t>
  </si>
  <si>
    <t>STULTS19791209A</t>
  </si>
  <si>
    <t>Stults, Eric</t>
  </si>
  <si>
    <t>*000no*</t>
  </si>
  <si>
    <t>suareal01</t>
  </si>
  <si>
    <t>Albert Suarez</t>
  </si>
  <si>
    <t>Suarez</t>
  </si>
  <si>
    <t>suara001</t>
  </si>
  <si>
    <t>Alberto Suarez</t>
  </si>
  <si>
    <t>SUAREZ19891008A</t>
  </si>
  <si>
    <t>Suarez, Albert</t>
  </si>
  <si>
    <t>*02xid*</t>
  </si>
  <si>
    <t>a2c968c3-b3a9-4a1f-8721-c756ee31e0ca</t>
  </si>
  <si>
    <t>suarean01</t>
  </si>
  <si>
    <t>Andrew Suarez</t>
  </si>
  <si>
    <t>suara002</t>
  </si>
  <si>
    <t>SUAREZ19920911A</t>
  </si>
  <si>
    <t>Suarez, Andrew</t>
  </si>
  <si>
    <t>*02bxb*</t>
  </si>
  <si>
    <t>7ce82158-a12a-4f31-972e-1c9c51ff0c4a</t>
  </si>
  <si>
    <t>suareeu01</t>
  </si>
  <si>
    <t>Eugenio Suarez</t>
  </si>
  <si>
    <t>Eugenio</t>
  </si>
  <si>
    <t>suare001</t>
  </si>
  <si>
    <t>SUAREZ19910718A</t>
  </si>
  <si>
    <t>Suarez, Eugenio</t>
  </si>
  <si>
    <t>*02jh6*</t>
  </si>
  <si>
    <t>e393860f-cb09-421d-a954-511bd2ac6c72</t>
  </si>
  <si>
    <t>suarejo01</t>
  </si>
  <si>
    <t>Jose Suarez</t>
  </si>
  <si>
    <t>suarj001</t>
  </si>
  <si>
    <t>SUAREZ19980103A</t>
  </si>
  <si>
    <t>Suarez, Jose</t>
  </si>
  <si>
    <t>*03nqc*</t>
  </si>
  <si>
    <t>9c5173cf-2538-4d60-bafe-97649ef38f70</t>
  </si>
  <si>
    <t>suarera01</t>
  </si>
  <si>
    <t>Ranger Suarez</t>
  </si>
  <si>
    <t>Ranger</t>
  </si>
  <si>
    <t>suarr001</t>
  </si>
  <si>
    <t>SUAREZ19950826A</t>
  </si>
  <si>
    <t>Suarez, Ranger</t>
  </si>
  <si>
    <t>*03et8*</t>
  </si>
  <si>
    <t>956f4217-7f32-495f-8ba4-a3c8990972dc</t>
  </si>
  <si>
    <t>suarero01</t>
  </si>
  <si>
    <t>Robert Suarez</t>
  </si>
  <si>
    <t>suarr002</t>
  </si>
  <si>
    <t>SUAREZ19910301A</t>
  </si>
  <si>
    <t>Suarez, Robert</t>
  </si>
  <si>
    <t>*05r01*</t>
  </si>
  <si>
    <t>ff40d7ae-17b2-492b-bca7-873e5619cc34</t>
  </si>
  <si>
    <t>suaresa01</t>
  </si>
  <si>
    <t>Santiago Suarez</t>
  </si>
  <si>
    <t>SUAREZ20050111A</t>
  </si>
  <si>
    <t>Suarez, Santiago</t>
  </si>
  <si>
    <t>*0620x*</t>
  </si>
  <si>
    <t>sucreje01</t>
  </si>
  <si>
    <t>Jesus Sucre</t>
  </si>
  <si>
    <t>Sucre</t>
  </si>
  <si>
    <t>sucrj001</t>
  </si>
  <si>
    <t>SUCRE19880430A</t>
  </si>
  <si>
    <t>Sucre, Jesus</t>
  </si>
  <si>
    <t>*030w2*</t>
  </si>
  <si>
    <t>suerowa01</t>
  </si>
  <si>
    <t>Suero</t>
  </si>
  <si>
    <t>suerw002</t>
  </si>
  <si>
    <t>SUERO19910915A</t>
  </si>
  <si>
    <t>Suero, Wander</t>
  </si>
  <si>
    <t>*03mp9*</t>
  </si>
  <si>
    <t>efb328bb-fe7f-4492-8194-ec0928b4f232</t>
  </si>
  <si>
    <t>suganto01</t>
  </si>
  <si>
    <t>Tomoyuki Sugano</t>
  </si>
  <si>
    <t>Tomoyuki</t>
  </si>
  <si>
    <t>Sugano</t>
  </si>
  <si>
    <t>sugat001</t>
  </si>
  <si>
    <t>SUGANO19891011A</t>
  </si>
  <si>
    <t>Sugano, Tomoyuki</t>
  </si>
  <si>
    <t>*04b01*</t>
  </si>
  <si>
    <t>27e4f116-b4fe-4206-bfee-1535d2ab017a</t>
  </si>
  <si>
    <t>sullibr01</t>
  </si>
  <si>
    <t>Sullivan</t>
  </si>
  <si>
    <t>sullb001</t>
  </si>
  <si>
    <t>SULLIVAN19940224A</t>
  </si>
  <si>
    <t>Sullivan, Brett</t>
  </si>
  <si>
    <t>*03qtv*</t>
  </si>
  <si>
    <t>6fde5923-0205-49a2-a38c-9eb496a0f02d</t>
  </si>
  <si>
    <t>sulseco01</t>
  </si>
  <si>
    <t>Cole Sulser</t>
  </si>
  <si>
    <t>Sulser</t>
  </si>
  <si>
    <t>sulsc001</t>
  </si>
  <si>
    <t>SULSER19900312A</t>
  </si>
  <si>
    <t>Sulser, Cole</t>
  </si>
  <si>
    <t>*031hc*</t>
  </si>
  <si>
    <t>a8245c6c-81e3-436f-83b6-9428efde0365</t>
  </si>
  <si>
    <t>susacan01</t>
  </si>
  <si>
    <t>Susac</t>
  </si>
  <si>
    <t>susaa001</t>
  </si>
  <si>
    <t>SUSAC19900322A</t>
  </si>
  <si>
    <t>Susac, Andrew</t>
  </si>
  <si>
    <t>*026m1*</t>
  </si>
  <si>
    <t>susacda01</t>
  </si>
  <si>
    <t>Daniel Susac</t>
  </si>
  <si>
    <t>SUSAC20010514A</t>
  </si>
  <si>
    <t>Susac, Daniel</t>
  </si>
  <si>
    <t>*05jpu*</t>
  </si>
  <si>
    <t>susanja01</t>
  </si>
  <si>
    <t>Jarlin Susana</t>
  </si>
  <si>
    <t>Susana</t>
  </si>
  <si>
    <t>SUSANA20040323A</t>
  </si>
  <si>
    <t>Susana, Jarlin</t>
  </si>
  <si>
    <t>*05y7n*</t>
  </si>
  <si>
    <t>adec6716-196b-4b94-9366-4ec55a7d01f8</t>
  </si>
  <si>
    <t>suterbr01</t>
  </si>
  <si>
    <t>Suter</t>
  </si>
  <si>
    <t>suteb001</t>
  </si>
  <si>
    <t>SUTER19890829A</t>
  </si>
  <si>
    <t>Suter, Brent</t>
  </si>
  <si>
    <t>*03cav*</t>
  </si>
  <si>
    <t>dd2c82db-77d8-44cf-8cf0-ae8dc7bf9ca3</t>
  </si>
  <si>
    <t>suwinja01</t>
  </si>
  <si>
    <t>Suwinski</t>
  </si>
  <si>
    <t>suwij001</t>
  </si>
  <si>
    <t>SUWINSKI19980729A</t>
  </si>
  <si>
    <t>Suwinski, Jack</t>
  </si>
  <si>
    <t>*041z2*</t>
  </si>
  <si>
    <t>220a03d6-d065-4bfa-9ec8-e5bb11fda4aa</t>
  </si>
  <si>
    <t>suzukic01</t>
  </si>
  <si>
    <t>Ichiro Suzuki</t>
  </si>
  <si>
    <t>Ichiro</t>
  </si>
  <si>
    <t>Suzuki</t>
  </si>
  <si>
    <t>suzui001</t>
  </si>
  <si>
    <t>SUZUKI19731022A</t>
  </si>
  <si>
    <t>Suzuki, Ichiro</t>
  </si>
  <si>
    <t>suzukku01</t>
  </si>
  <si>
    <t>Kurt Suzuki</t>
  </si>
  <si>
    <t>Kurt</t>
  </si>
  <si>
    <t>suzuk001</t>
  </si>
  <si>
    <t>SUZUKI19831004A</t>
  </si>
  <si>
    <t>Suzuki, Kurt</t>
  </si>
  <si>
    <t>*000cd*</t>
  </si>
  <si>
    <t>suzukse01</t>
  </si>
  <si>
    <t>Seiya</t>
  </si>
  <si>
    <t>suzus001</t>
  </si>
  <si>
    <t>SUZUKI19940818A</t>
  </si>
  <si>
    <t>Suzuki, Seiya</t>
  </si>
  <si>
    <t>*04b02*</t>
  </si>
  <si>
    <t>cecd45f5-d828-4b09-a8a0-78ee7c6c9522</t>
  </si>
  <si>
    <t>svansma01</t>
  </si>
  <si>
    <t>Matt Svanson</t>
  </si>
  <si>
    <t>Svanson</t>
  </si>
  <si>
    <t>svanm001</t>
  </si>
  <si>
    <t>SVANSON19990131A</t>
  </si>
  <si>
    <t>Svanson, Matt</t>
  </si>
  <si>
    <t>*06elo*</t>
  </si>
  <si>
    <t>2b968b5b-e070-4000-b19a-8c73e2f3def1</t>
  </si>
  <si>
    <t>swaggtr01</t>
  </si>
  <si>
    <t>Swaggerty</t>
  </si>
  <si>
    <t>swagt001</t>
  </si>
  <si>
    <t>SWAGGERTY19970819A</t>
  </si>
  <si>
    <t>Swaggerty, Travis</t>
  </si>
  <si>
    <t>*04mn3*</t>
  </si>
  <si>
    <t>887441da-8588-4075-ac69-4f1b31fb63be</t>
  </si>
  <si>
    <t>swansda01</t>
  </si>
  <si>
    <t>Dansby</t>
  </si>
  <si>
    <t>Swanson</t>
  </si>
  <si>
    <t>swand001</t>
  </si>
  <si>
    <t>SWANSON19940211A</t>
  </si>
  <si>
    <t>Swanson, Dansby</t>
  </si>
  <si>
    <t>*03ae8*</t>
  </si>
  <si>
    <t>11460ca1-7114-4838-bde2-1bda2fe9654b</t>
  </si>
  <si>
    <t>swanser01</t>
  </si>
  <si>
    <t>swane001</t>
  </si>
  <si>
    <t>SWANSON19930904A</t>
  </si>
  <si>
    <t>Swanson, Erik</t>
  </si>
  <si>
    <t>*03dgs*</t>
  </si>
  <si>
    <t>aa22db3e-bedb-430e-8b2d-2ec8497c3d3b</t>
  </si>
  <si>
    <t>swarmma01</t>
  </si>
  <si>
    <t>Matt Swarmer</t>
  </si>
  <si>
    <t>Swarmer</t>
  </si>
  <si>
    <t>swarm001</t>
  </si>
  <si>
    <t>SWARMER19930925A</t>
  </si>
  <si>
    <t>Swarmer, Matt</t>
  </si>
  <si>
    <t>*0422n*</t>
  </si>
  <si>
    <t>2b79d923-ce86-4a0d-b5c4-8f572efce293</t>
  </si>
  <si>
    <t>swarzan01</t>
  </si>
  <si>
    <t>Anthony Swarzak</t>
  </si>
  <si>
    <t>Swarzak</t>
  </si>
  <si>
    <t>swara001</t>
  </si>
  <si>
    <t>SWARZAK19850910A</t>
  </si>
  <si>
    <t>Swarzak, Anthony</t>
  </si>
  <si>
    <t>*01di2*</t>
  </si>
  <si>
    <t>sweenda02</t>
  </si>
  <si>
    <t>Sweeney</t>
  </si>
  <si>
    <t>sweed001</t>
  </si>
  <si>
    <t>SWEENEY19910201A</t>
  </si>
  <si>
    <t>Sweeney, Darnell</t>
  </si>
  <si>
    <t>*02n4z*</t>
  </si>
  <si>
    <t>sweenry01</t>
  </si>
  <si>
    <t>Ryan Sweeney</t>
  </si>
  <si>
    <t>sweer001</t>
  </si>
  <si>
    <t>SWEENEY19850220A</t>
  </si>
  <si>
    <t>Sweeney, Ryan</t>
  </si>
  <si>
    <t>*000t4*</t>
  </si>
  <si>
    <t>sweentr01</t>
  </si>
  <si>
    <t>Trey Sweeney</t>
  </si>
  <si>
    <t>sweet001</t>
  </si>
  <si>
    <t>SWEENEY20000424A</t>
  </si>
  <si>
    <t>Sweeney, Trey</t>
  </si>
  <si>
    <t>*05tuw*</t>
  </si>
  <si>
    <t>fbb3458b-41f3-4feb-b008-e43d58045d8a</t>
  </si>
  <si>
    <t>swihabl01</t>
  </si>
  <si>
    <t>Swihart</t>
  </si>
  <si>
    <t>swihb001</t>
  </si>
  <si>
    <t>SWIHART19920403A</t>
  </si>
  <si>
    <t>Swihart, Blake</t>
  </si>
  <si>
    <t>*026mm*</t>
  </si>
  <si>
    <t>swindrj01</t>
  </si>
  <si>
    <t>R.J. Swindle</t>
  </si>
  <si>
    <t>R.J.</t>
  </si>
  <si>
    <t>Swindle</t>
  </si>
  <si>
    <t>swinr001</t>
  </si>
  <si>
    <t>SWINDLE19830707A</t>
  </si>
  <si>
    <t>Swindle, R.J.</t>
  </si>
  <si>
    <t>swishni01</t>
  </si>
  <si>
    <t>Nick Swisher</t>
  </si>
  <si>
    <t>Swisher</t>
  </si>
  <si>
    <t>swisn001</t>
  </si>
  <si>
    <t>SWISHER19801125A</t>
  </si>
  <si>
    <t>Swisher, Nick</t>
  </si>
  <si>
    <t>sykortr01</t>
  </si>
  <si>
    <t>Travis Sykora</t>
  </si>
  <si>
    <t>Sykora</t>
  </si>
  <si>
    <t>SYKORA20040428A</t>
  </si>
  <si>
    <t>Sykora, Travis</t>
  </si>
  <si>
    <t>*05ycl*</t>
  </si>
  <si>
    <t>syndeno01</t>
  </si>
  <si>
    <t>Syndergaard</t>
  </si>
  <si>
    <t>syndn001</t>
  </si>
  <si>
    <t>SYNDERGAA19920829A</t>
  </si>
  <si>
    <t>Syndergaard, Noah</t>
  </si>
  <si>
    <t>*025ew*</t>
  </si>
  <si>
    <t>a488dead-f8ca-4f30-a4e9-c59f88b97dbc</t>
  </si>
  <si>
    <t>szaputh01</t>
  </si>
  <si>
    <t>Szapucki</t>
  </si>
  <si>
    <t>szapt001</t>
  </si>
  <si>
    <t>SZAPUCKI19960612A</t>
  </si>
  <si>
    <t>Szapucki, Thomas</t>
  </si>
  <si>
    <t>*03qlb*</t>
  </si>
  <si>
    <t>7416512e-f39c-40d6-af09-8cab6fbf259e</t>
  </si>
  <si>
    <t>szczuma01</t>
  </si>
  <si>
    <t>Szczur</t>
  </si>
  <si>
    <t>szczm001</t>
  </si>
  <si>
    <t>SZCZUR19890720A</t>
  </si>
  <si>
    <t>Szczur, Matt</t>
  </si>
  <si>
    <t>Matthew Szczur</t>
  </si>
  <si>
    <t>*01vq9*</t>
  </si>
  <si>
    <t>tabatjo01</t>
  </si>
  <si>
    <t>Jose Tabata</t>
  </si>
  <si>
    <t>Tabata</t>
  </si>
  <si>
    <t>tabaj002</t>
  </si>
  <si>
    <t>TABATA19880812A</t>
  </si>
  <si>
    <t>Tabata, Jose</t>
  </si>
  <si>
    <t>*01cgh*</t>
  </si>
  <si>
    <t>taillja01</t>
  </si>
  <si>
    <t>Taillon</t>
  </si>
  <si>
    <t>tailj001</t>
  </si>
  <si>
    <t>TAILLON19911118A</t>
  </si>
  <si>
    <t>Taillon, Jameson</t>
  </si>
  <si>
    <t>*01srb*</t>
  </si>
  <si>
    <t>3597b49d-f8b7-4639-a6a7-7e9d5868ad08</t>
  </si>
  <si>
    <t>taited01</t>
  </si>
  <si>
    <t>Eduardo Tait</t>
  </si>
  <si>
    <t>Tait</t>
  </si>
  <si>
    <t>TAIT20060827A</t>
  </si>
  <si>
    <t>Tait, Eduardo</t>
  </si>
  <si>
    <t>*06bsb*</t>
  </si>
  <si>
    <t>takahhi01</t>
  </si>
  <si>
    <t>Hisanori Takahashi</t>
  </si>
  <si>
    <t>Hisanori</t>
  </si>
  <si>
    <t>Takahashi</t>
  </si>
  <si>
    <t>takah001</t>
  </si>
  <si>
    <t>TAKAHASHI00000000B</t>
  </si>
  <si>
    <t>Takahashi, Hisanori</t>
  </si>
  <si>
    <t>takahko01</t>
  </si>
  <si>
    <t>Kona Takahashi</t>
  </si>
  <si>
    <t>Kona</t>
  </si>
  <si>
    <t>TAKAHASHI19970203A</t>
  </si>
  <si>
    <t>Takahashi, Kona</t>
  </si>
  <si>
    <t>*06ax2*</t>
  </si>
  <si>
    <t>927f82e6-6114-4b8d-beae-60153a6aa0cf</t>
  </si>
  <si>
    <t>talbomi01</t>
  </si>
  <si>
    <t>Mitch Talbot</t>
  </si>
  <si>
    <t>Talbot</t>
  </si>
  <si>
    <t>talbm001</t>
  </si>
  <si>
    <t>TALBOT19831017A</t>
  </si>
  <si>
    <t>Talbot, Mitch</t>
  </si>
  <si>
    <t>*004e3*</t>
  </si>
  <si>
    <t>tanakma01</t>
  </si>
  <si>
    <t>Masahiro</t>
  </si>
  <si>
    <t>Tanaka</t>
  </si>
  <si>
    <t>tanam001</t>
  </si>
  <si>
    <t>TANAKA19881101A</t>
  </si>
  <si>
    <t>Tanaka, Masahiro</t>
  </si>
  <si>
    <t>*02j71*</t>
  </si>
  <si>
    <t>tapiara01</t>
  </si>
  <si>
    <t>Raimel</t>
  </si>
  <si>
    <t>Tapia</t>
  </si>
  <si>
    <t>tapir001</t>
  </si>
  <si>
    <t>TAPIA19940204A</t>
  </si>
  <si>
    <t>Tapia, Raimel</t>
  </si>
  <si>
    <t>*032pz*</t>
  </si>
  <si>
    <t>tarnofr01</t>
  </si>
  <si>
    <t>Freddy Tarnok</t>
  </si>
  <si>
    <t>Tarnok</t>
  </si>
  <si>
    <t>tarnf001</t>
  </si>
  <si>
    <t>TARNOK19981124A</t>
  </si>
  <si>
    <t>Tarnok, Freddy</t>
  </si>
  <si>
    <t>*04efr*</t>
  </si>
  <si>
    <t>9be78882-ea0c-4859-8107-1a78115247d5</t>
  </si>
  <si>
    <t>tarplst01</t>
  </si>
  <si>
    <t>Stephen Tarpley</t>
  </si>
  <si>
    <t>Tarpley</t>
  </si>
  <si>
    <t>tarps001</t>
  </si>
  <si>
    <t>TARPLEY19930217A</t>
  </si>
  <si>
    <t>Tarpley, Stephen</t>
  </si>
  <si>
    <t>*02bvw*</t>
  </si>
  <si>
    <t>tatedi01</t>
  </si>
  <si>
    <t>Dillon Tate</t>
  </si>
  <si>
    <t>Tate</t>
  </si>
  <si>
    <t>tated001</t>
  </si>
  <si>
    <t>TATE19940501A</t>
  </si>
  <si>
    <t>Tate, Dillon</t>
  </si>
  <si>
    <t>*03p9d*</t>
  </si>
  <si>
    <t>ceff2e65-95e8-484e-8234-b0c2987aea58</t>
  </si>
  <si>
    <t>tateyyo01</t>
  </si>
  <si>
    <t>Yoshinori Tateyama</t>
  </si>
  <si>
    <t>Yoshinori</t>
  </si>
  <si>
    <t>Tateyama</t>
  </si>
  <si>
    <t>tatey001</t>
  </si>
  <si>
    <t>TATEYAMA00000000A</t>
  </si>
  <si>
    <t>Tateyama, Yoshinori</t>
  </si>
  <si>
    <t>tatisfe02</t>
  </si>
  <si>
    <t>Tatis Jr.</t>
  </si>
  <si>
    <t>Fernando Tatis</t>
  </si>
  <si>
    <t>tatif002</t>
  </si>
  <si>
    <t>TATIS19990102A</t>
  </si>
  <si>
    <t>Tatis Jr., Fernando</t>
  </si>
  <si>
    <t>*03zbh*</t>
  </si>
  <si>
    <t>5a5756c3-3903-4211-9bea-04849787a9e6</t>
  </si>
  <si>
    <t>tauchmi01</t>
  </si>
  <si>
    <t>Tauchman</t>
  </si>
  <si>
    <t>taucm001</t>
  </si>
  <si>
    <t>TAUCHMAN19901203A</t>
  </si>
  <si>
    <t>Tauchman, Mike</t>
  </si>
  <si>
    <t>*0312v*</t>
  </si>
  <si>
    <t>7f7ca127-7d04-4473-8a13-1880e274577f</t>
  </si>
  <si>
    <t>taverle01</t>
  </si>
  <si>
    <t>Leody</t>
  </si>
  <si>
    <t>Taveras</t>
  </si>
  <si>
    <t>tavel001</t>
  </si>
  <si>
    <t>TAVERAS19980908A</t>
  </si>
  <si>
    <t>Taveras, Leody</t>
  </si>
  <si>
    <t>*03pzo*</t>
  </si>
  <si>
    <t>13f2d1ed-fcd1-4711-853f-f554609383bb</t>
  </si>
  <si>
    <t>taveros01</t>
  </si>
  <si>
    <t>taveo001</t>
  </si>
  <si>
    <t>TAVERAS19920619A</t>
  </si>
  <si>
    <t>Taveras, Oscar</t>
  </si>
  <si>
    <t>tawati01</t>
  </si>
  <si>
    <t>Tim Tawa</t>
  </si>
  <si>
    <t>Tawa</t>
  </si>
  <si>
    <t>tawat001</t>
  </si>
  <si>
    <t>TAWA19990407A</t>
  </si>
  <si>
    <t>Tawa, Tim</t>
  </si>
  <si>
    <t>*05y4m*</t>
  </si>
  <si>
    <t>ad79cfd8-8704-4f67-bfb8-d2ec66510b5c</t>
  </si>
  <si>
    <t>tayloan01</t>
  </si>
  <si>
    <t>Andrew Taylor</t>
  </si>
  <si>
    <t>tayla002</t>
  </si>
  <si>
    <t>TAYLOR19860818A</t>
  </si>
  <si>
    <t>Taylor, Andrew</t>
  </si>
  <si>
    <t>*05ubo*</t>
  </si>
  <si>
    <t>taylobe11</t>
  </si>
  <si>
    <t>taylb003</t>
  </si>
  <si>
    <t>TAYLOR19900213A</t>
  </si>
  <si>
    <t>Taylor, Beau</t>
  </si>
  <si>
    <t>*02btv*</t>
  </si>
  <si>
    <t>taylobr02</t>
  </si>
  <si>
    <t>Brayden Taylor</t>
  </si>
  <si>
    <t>Brayden</t>
  </si>
  <si>
    <t>TAYLOR20020522A</t>
  </si>
  <si>
    <t>Taylor, Brayden</t>
  </si>
  <si>
    <t>*05wy1*</t>
  </si>
  <si>
    <t>tayloch03</t>
  </si>
  <si>
    <t>taylc001</t>
  </si>
  <si>
    <t>TAYLOR19900829A</t>
  </si>
  <si>
    <t>Taylor, Chris</t>
  </si>
  <si>
    <t>*02u47*</t>
  </si>
  <si>
    <t>46d6c4a3-7031-4467-9315-ecd8e778fba7</t>
  </si>
  <si>
    <t>taylogr01</t>
  </si>
  <si>
    <t>Grant Taylor</t>
  </si>
  <si>
    <t>taylg001</t>
  </si>
  <si>
    <t>TAYLOR20020520A</t>
  </si>
  <si>
    <t>Taylor, Grant</t>
  </si>
  <si>
    <t>*066er*</t>
  </si>
  <si>
    <t>ee0e81a6-1d70-4f05-96aa-5f6d0c94e66b</t>
  </si>
  <si>
    <t>taylojo02</t>
  </si>
  <si>
    <t>Josh Taylor</t>
  </si>
  <si>
    <t>taylj001</t>
  </si>
  <si>
    <t>TAYLOR19930302A</t>
  </si>
  <si>
    <t>Taylor, Josh</t>
  </si>
  <si>
    <t>*043pf*</t>
  </si>
  <si>
    <t>47c0db1c-1002-404d-8bbd-a06fcd1b1c5b</t>
  </si>
  <si>
    <t>taylomi02</t>
  </si>
  <si>
    <t>taylm001</t>
  </si>
  <si>
    <t>TAYLOR19910326A</t>
  </si>
  <si>
    <t>Taylor, Michael A.</t>
  </si>
  <si>
    <t>Taylor, Michael</t>
  </si>
  <si>
    <t>*02h9j*</t>
  </si>
  <si>
    <t>taylosa01</t>
  </si>
  <si>
    <t>Samad</t>
  </si>
  <si>
    <t>TAYLOR19980711A</t>
  </si>
  <si>
    <t>Taylor, Samad</t>
  </si>
  <si>
    <t>*041vt*</t>
  </si>
  <si>
    <t>a585ebbd-bb84-4622-9f45-8a7deea8b781</t>
  </si>
  <si>
    <t>tayloty01</t>
  </si>
  <si>
    <t>Tyrone</t>
  </si>
  <si>
    <t>taylt002</t>
  </si>
  <si>
    <t>TAYLOR19940122A</t>
  </si>
  <si>
    <t>Taylor, Tyrone</t>
  </si>
  <si>
    <t>*02mx2*</t>
  </si>
  <si>
    <t>dabb322e-00a6-443f-89ad-fd2422919210</t>
  </si>
  <si>
    <t>tazawju01</t>
  </si>
  <si>
    <t>Junichi Tazawa</t>
  </si>
  <si>
    <t>Junichi</t>
  </si>
  <si>
    <t>Tazawa</t>
  </si>
  <si>
    <t>tazaj001</t>
  </si>
  <si>
    <t>TAZAWA19860606A</t>
  </si>
  <si>
    <t>Tazawa, Junichi</t>
  </si>
  <si>
    <t>*01b9p*</t>
  </si>
  <si>
    <t>teagata01</t>
  </si>
  <si>
    <t>Taylor Teagarden</t>
  </si>
  <si>
    <t>Teagarden</t>
  </si>
  <si>
    <t>teagt001</t>
  </si>
  <si>
    <t>TEAGARDEN19831221A</t>
  </si>
  <si>
    <t>Teagarden, Taylor</t>
  </si>
  <si>
    <t>*00qrj*</t>
  </si>
  <si>
    <t>teahema01</t>
  </si>
  <si>
    <t>Mark Teahen</t>
  </si>
  <si>
    <t>Teahen</t>
  </si>
  <si>
    <t>teahm001</t>
  </si>
  <si>
    <t>TEAHEN19810906A</t>
  </si>
  <si>
    <t>Teahen, Mark</t>
  </si>
  <si>
    <t>teelky01</t>
  </si>
  <si>
    <t>Kyle Teel</t>
  </si>
  <si>
    <t>Teel</t>
  </si>
  <si>
    <t>teelk001</t>
  </si>
  <si>
    <t>TEEL20020215A</t>
  </si>
  <si>
    <t>Teel, Kyle</t>
  </si>
  <si>
    <t>*05wxy*</t>
  </si>
  <si>
    <t>cfb4e9a5-6128-4f86-a44c-c3b9ecfe13f8</t>
  </si>
  <si>
    <t>teherju01</t>
  </si>
  <si>
    <t>Teheran</t>
  </si>
  <si>
    <t>tehej001</t>
  </si>
  <si>
    <t>TEHERAN19910127A</t>
  </si>
  <si>
    <t>Teheran, Julio</t>
  </si>
  <si>
    <t>*01cih*</t>
  </si>
  <si>
    <t>014b0dff-3676-4cdf-9094-7bf6f3f61d7b</t>
  </si>
  <si>
    <t>teixema01</t>
  </si>
  <si>
    <t>Mark Teixeira</t>
  </si>
  <si>
    <t>Teixeira</t>
  </si>
  <si>
    <t>teixm001</t>
  </si>
  <si>
    <t>TEIXEIRA19810411A</t>
  </si>
  <si>
    <t>Teixeira, Mark</t>
  </si>
  <si>
    <t>tejadmi01</t>
  </si>
  <si>
    <t>Miguel Tejada</t>
  </si>
  <si>
    <t>Tejada</t>
  </si>
  <si>
    <t>tejam001</t>
  </si>
  <si>
    <t>TEJADA19760525A</t>
  </si>
  <si>
    <t>Tejada, Miguel</t>
  </si>
  <si>
    <t>tejadru01</t>
  </si>
  <si>
    <t>Ruben Tejada</t>
  </si>
  <si>
    <t>Ruben</t>
  </si>
  <si>
    <t>tejar001</t>
  </si>
  <si>
    <t>TEJADA19890901A</t>
  </si>
  <si>
    <t>Tejada, Ruben</t>
  </si>
  <si>
    <t>*01s8z*</t>
  </si>
  <si>
    <t>tejedan01</t>
  </si>
  <si>
    <t>Tejeda</t>
  </si>
  <si>
    <t>tejea001</t>
  </si>
  <si>
    <t>TEJEDA19980501A</t>
  </si>
  <si>
    <t>Tejeda, Anderson</t>
  </si>
  <si>
    <t>*03zmf*</t>
  </si>
  <si>
    <t>tekotbl01</t>
  </si>
  <si>
    <t>Tekotte</t>
  </si>
  <si>
    <t>tekob001</t>
  </si>
  <si>
    <t>TEKOTTE19870524A</t>
  </si>
  <si>
    <t>Tekotte, Blake</t>
  </si>
  <si>
    <t>*01uoi*</t>
  </si>
  <si>
    <t>telisto01</t>
  </si>
  <si>
    <t>Tomas Telis</t>
  </si>
  <si>
    <t>Telis</t>
  </si>
  <si>
    <t>telit001</t>
  </si>
  <si>
    <t>TELIS19910618A</t>
  </si>
  <si>
    <t>Telis, Tomas</t>
  </si>
  <si>
    <t>*025gm*</t>
  </si>
  <si>
    <t>tellero01</t>
  </si>
  <si>
    <t>Rowdy</t>
  </si>
  <si>
    <t>Tellez</t>
  </si>
  <si>
    <t>tellr001</t>
  </si>
  <si>
    <t>TELLEZ19950316A</t>
  </si>
  <si>
    <t>Tellez, Rowdy</t>
  </si>
  <si>
    <t>*032gq*</t>
  </si>
  <si>
    <t>134fdbd4-1a12-4469-a9a2-b5af4111dd17</t>
  </si>
  <si>
    <t>tenajo01</t>
  </si>
  <si>
    <t>Jose Tena</t>
  </si>
  <si>
    <t>Tena</t>
  </si>
  <si>
    <t>tenaj001</t>
  </si>
  <si>
    <t>TENA20010320A</t>
  </si>
  <si>
    <t>Tena, Jose</t>
  </si>
  <si>
    <t>*04sxv*</t>
  </si>
  <si>
    <t>8be603ea-d44c-4906-a5fe-f6a9b1315d66</t>
  </si>
  <si>
    <t>tengka01</t>
  </si>
  <si>
    <t>Kai-Wei Teng</t>
  </si>
  <si>
    <t>Kai-Wei</t>
  </si>
  <si>
    <t>Teng</t>
  </si>
  <si>
    <t>tengk001</t>
  </si>
  <si>
    <t>TENG19981201A</t>
  </si>
  <si>
    <t>Teng, Kai-Wei</t>
  </si>
  <si>
    <t>*04zay*</t>
  </si>
  <si>
    <t>7e668b13-5475-4d93-86b5-b6bf95c6f5ec</t>
  </si>
  <si>
    <t>teodobr01</t>
  </si>
  <si>
    <t>Bryce Teodosio</t>
  </si>
  <si>
    <t>Teodosio</t>
  </si>
  <si>
    <t>teodb001</t>
  </si>
  <si>
    <t>TEODOSIO19990618A</t>
  </si>
  <si>
    <t>Teodosio, Bryce</t>
  </si>
  <si>
    <t>*0617q*</t>
  </si>
  <si>
    <t>teodoem01</t>
  </si>
  <si>
    <t>Emiliano Teodo</t>
  </si>
  <si>
    <t>Emiliano</t>
  </si>
  <si>
    <t>Teodo</t>
  </si>
  <si>
    <t>TEODO20010214A</t>
  </si>
  <si>
    <t>Teodo, Emiliano</t>
  </si>
  <si>
    <t>*05uo4*</t>
  </si>
  <si>
    <t>db90e3cb-f951-47a6-b5de-cccf350ca40e</t>
  </si>
  <si>
    <t>teperry01</t>
  </si>
  <si>
    <t>Ryan Tepera</t>
  </si>
  <si>
    <t>Tepera</t>
  </si>
  <si>
    <t>teper001</t>
  </si>
  <si>
    <t>TEPERA19871103A</t>
  </si>
  <si>
    <t>Tepera, Ryan</t>
  </si>
  <si>
    <t>*02hgr*</t>
  </si>
  <si>
    <t>94e4f8d2-d481-4eeb-93f6-e77f99c63468</t>
  </si>
  <si>
    <t>tepesni01</t>
  </si>
  <si>
    <t>Tepesch</t>
  </si>
  <si>
    <t>tepen001</t>
  </si>
  <si>
    <t>TEPESCH19881012A</t>
  </si>
  <si>
    <t>Tepesch, Nick</t>
  </si>
  <si>
    <t>*025f1*</t>
  </si>
  <si>
    <t>terrycu01</t>
  </si>
  <si>
    <t>Terry</t>
  </si>
  <si>
    <t>terrc001</t>
  </si>
  <si>
    <t>TERRY19961006A</t>
  </si>
  <si>
    <t>Terry, Curtis</t>
  </si>
  <si>
    <t>*03qr3*</t>
  </si>
  <si>
    <t>tetreja01</t>
  </si>
  <si>
    <t>Jackson Tetreault</t>
  </si>
  <si>
    <t>Tetreault</t>
  </si>
  <si>
    <t>tetrj001</t>
  </si>
  <si>
    <t>TETREAULT19960603A</t>
  </si>
  <si>
    <t>Tetreault, Jackson</t>
  </si>
  <si>
    <t>*04eip*</t>
  </si>
  <si>
    <t>1eec7f6c-585d-4fa7-99ce-9e94ae5baee6</t>
  </si>
  <si>
    <t>thaisma01</t>
  </si>
  <si>
    <t>Thaiss</t>
  </si>
  <si>
    <t>thaim001</t>
  </si>
  <si>
    <t>THAISS19950506A</t>
  </si>
  <si>
    <t>Thaiss, Matt</t>
  </si>
  <si>
    <t>*04053*</t>
  </si>
  <si>
    <t>15f90c84-efdb-433c-a9b3-34309359aea1</t>
  </si>
  <si>
    <t>thameer01</t>
  </si>
  <si>
    <t>Eric Thames</t>
  </si>
  <si>
    <t>Thames</t>
  </si>
  <si>
    <t>thame001</t>
  </si>
  <si>
    <t>THAMES19861110A</t>
  </si>
  <si>
    <t>Thames, Eric</t>
  </si>
  <si>
    <t>*025d4*</t>
  </si>
  <si>
    <t>thatcjo01</t>
  </si>
  <si>
    <t>Joe Thatcher</t>
  </si>
  <si>
    <t>Thatcher</t>
  </si>
  <si>
    <t>thatj001</t>
  </si>
  <si>
    <t>THATCHER19810410A</t>
  </si>
  <si>
    <t>Thatcher, Joe</t>
  </si>
  <si>
    <t>thayeda01</t>
  </si>
  <si>
    <t>Dale Thayer</t>
  </si>
  <si>
    <t>Dale</t>
  </si>
  <si>
    <t>Thayer</t>
  </si>
  <si>
    <t>thayd001</t>
  </si>
  <si>
    <t>THAYER19801217A</t>
  </si>
  <si>
    <t>Thayer, Dale</t>
  </si>
  <si>
    <t>*01dkm*</t>
  </si>
  <si>
    <t>theriry01</t>
  </si>
  <si>
    <t>Ryan Theriot</t>
  </si>
  <si>
    <t>Theriot</t>
  </si>
  <si>
    <t>therr001</t>
  </si>
  <si>
    <t>THERIOT19791207A</t>
  </si>
  <si>
    <t>Theriot, Ryan</t>
  </si>
  <si>
    <t>thielca01</t>
  </si>
  <si>
    <t>Caleb Thielbar</t>
  </si>
  <si>
    <t>Thielbar</t>
  </si>
  <si>
    <t>thiec001</t>
  </si>
  <si>
    <t>THIELBAR19870131A</t>
  </si>
  <si>
    <t>Thielbar, Caleb</t>
  </si>
  <si>
    <t>*02hfr*</t>
  </si>
  <si>
    <t>e2c63ea9-b5bd-448c-8307-53ddbefe9bf5</t>
  </si>
  <si>
    <t>tholejo01</t>
  </si>
  <si>
    <t>Josh Thole</t>
  </si>
  <si>
    <t>Thole</t>
  </si>
  <si>
    <t>tholj001</t>
  </si>
  <si>
    <t>THOLE19861028A</t>
  </si>
  <si>
    <t>Thole, Josh</t>
  </si>
  <si>
    <t>*01kyg*</t>
  </si>
  <si>
    <t>thomaal01</t>
  </si>
  <si>
    <t>thoma004</t>
  </si>
  <si>
    <t>THOMAS20000428A</t>
  </si>
  <si>
    <t>Thomas, Alek</t>
  </si>
  <si>
    <t>*04pmw*</t>
  </si>
  <si>
    <t>81d9484e-ff30-4f45-a584-6a6a631538d4</t>
  </si>
  <si>
    <t>thomaco01</t>
  </si>
  <si>
    <t>thomc003</t>
  </si>
  <si>
    <t>THOMAS19941008A</t>
  </si>
  <si>
    <t>Thomas, Cody</t>
  </si>
  <si>
    <t>*041xd*</t>
  </si>
  <si>
    <t>4c19d283-d2dc-4b04-9a1e-a8753c59814f</t>
  </si>
  <si>
    <t>thomaco02</t>
  </si>
  <si>
    <t>Connor Thomas</t>
  </si>
  <si>
    <t>thomc004</t>
  </si>
  <si>
    <t>Sidney Thomas</t>
  </si>
  <si>
    <t>THOMAS19980529A</t>
  </si>
  <si>
    <t>Thomas, Connor</t>
  </si>
  <si>
    <t>*0513x*</t>
  </si>
  <si>
    <t>d741f96d-1919-4557-af70-0ddd70fd85f5</t>
  </si>
  <si>
    <t>thomaco03</t>
  </si>
  <si>
    <t>Colby Thomas</t>
  </si>
  <si>
    <t>thomc005</t>
  </si>
  <si>
    <t>THOMAS20010126A</t>
  </si>
  <si>
    <t>Thomas, Colby</t>
  </si>
  <si>
    <t>*0630e*</t>
  </si>
  <si>
    <t>d4454b23-b4c7-42d2-b17b-0af08c8036f7</t>
  </si>
  <si>
    <t>thomaja01</t>
  </si>
  <si>
    <t>Jared Thomas</t>
  </si>
  <si>
    <t>THOMAS20030701A</t>
  </si>
  <si>
    <t>Thomas, Jared</t>
  </si>
  <si>
    <t>*06ht6*</t>
  </si>
  <si>
    <t>thomaju01</t>
  </si>
  <si>
    <t>Justin Thomas</t>
  </si>
  <si>
    <t>thomj006</t>
  </si>
  <si>
    <t>THOMAS19840118A</t>
  </si>
  <si>
    <t>Thomas, Justin</t>
  </si>
  <si>
    <t>*03766*</t>
  </si>
  <si>
    <t>thomala02</t>
  </si>
  <si>
    <t>thoml002</t>
  </si>
  <si>
    <t>THOMAS19950823A</t>
  </si>
  <si>
    <t>Thomas, Lane</t>
  </si>
  <si>
    <t>*03dei*</t>
  </si>
  <si>
    <t>27e847e9-6478-4b29-8520-514eee4543fd</t>
  </si>
  <si>
    <t>thomarh01</t>
  </si>
  <si>
    <t>Rhylan Thomas</t>
  </si>
  <si>
    <t>Rhylan</t>
  </si>
  <si>
    <t>thomr008</t>
  </si>
  <si>
    <t>THOMAS20000415A</t>
  </si>
  <si>
    <t>Thomas, Rhylan</t>
  </si>
  <si>
    <t>*06653*</t>
  </si>
  <si>
    <t>8f9c6e6f-67d7-4bb3-9cdb-6c7c0dd50686</t>
  </si>
  <si>
    <t>thomeji01</t>
  </si>
  <si>
    <t>Jim Thome</t>
  </si>
  <si>
    <t>Thome</t>
  </si>
  <si>
    <t>thomj002</t>
  </si>
  <si>
    <t>THOME19700827A</t>
  </si>
  <si>
    <t>Thome, Jim</t>
  </si>
  <si>
    <t>thompbu01</t>
  </si>
  <si>
    <t>Thompson</t>
  </si>
  <si>
    <t>thomb003</t>
  </si>
  <si>
    <t>THOMPSON19980609A</t>
  </si>
  <si>
    <t>Thompson, Bubba</t>
  </si>
  <si>
    <t>*04eeb*</t>
  </si>
  <si>
    <t>3cedcc64-8e05-4cc8-8c05-c46d8e446086</t>
  </si>
  <si>
    <t>thompja03</t>
  </si>
  <si>
    <t>thomj007</t>
  </si>
  <si>
    <t>THOMPSON19940131A</t>
  </si>
  <si>
    <t>Thompson, Jake</t>
  </si>
  <si>
    <t>*025f0*</t>
  </si>
  <si>
    <t>8548b5f0-f239-4682-bc6e-c2144859d5aa</t>
  </si>
  <si>
    <t>thompke02</t>
  </si>
  <si>
    <t>thomk002</t>
  </si>
  <si>
    <t>THOMPSON19950313A</t>
  </si>
  <si>
    <t>Thompson, Keegan</t>
  </si>
  <si>
    <t>*04efn*</t>
  </si>
  <si>
    <t>ed1cffd3-c17d-4547-bfcd-14ff3e02a8b2</t>
  </si>
  <si>
    <t>thompma02</t>
  </si>
  <si>
    <t>Mason Thompson</t>
  </si>
  <si>
    <t>thomm005</t>
  </si>
  <si>
    <t>THOMPSON19980220A</t>
  </si>
  <si>
    <t>Thompson, Mason</t>
  </si>
  <si>
    <t>*041qz*</t>
  </si>
  <si>
    <t>15b23b9c-4f9e-4890-b13d-0636bb575054</t>
  </si>
  <si>
    <t>thompry01</t>
  </si>
  <si>
    <t>Ryan Thompson</t>
  </si>
  <si>
    <t>thomr007</t>
  </si>
  <si>
    <t>thompry02</t>
  </si>
  <si>
    <t>THOMPSON19920626A</t>
  </si>
  <si>
    <t>Thompson, Ryan</t>
  </si>
  <si>
    <t>*03duu*</t>
  </si>
  <si>
    <t>fc2a9222-258b-4108-ba87-09eea4e8b59f</t>
  </si>
  <si>
    <t>thompst01</t>
  </si>
  <si>
    <t>Sterlin Thompson</t>
  </si>
  <si>
    <t>Sterlin</t>
  </si>
  <si>
    <t>THOMPSON20010626A</t>
  </si>
  <si>
    <t>Thompson, Sterlin</t>
  </si>
  <si>
    <t>*05jsc*</t>
  </si>
  <si>
    <t>271f9acd-d50d-4b2c-84be-ba25151c4cd5</t>
  </si>
  <si>
    <t>thomptr01</t>
  </si>
  <si>
    <t>Trayce</t>
  </si>
  <si>
    <t>thomt002</t>
  </si>
  <si>
    <t>THOMPSON19910315A</t>
  </si>
  <si>
    <t>Thompson, Trayce</t>
  </si>
  <si>
    <t>*01sb1*</t>
  </si>
  <si>
    <t>2b018923-6877-473a-a9bb-fc4aaa129bf3</t>
  </si>
  <si>
    <t>thompza01</t>
  </si>
  <si>
    <t>thomz001</t>
  </si>
  <si>
    <t>THOMPSON19931023A</t>
  </si>
  <si>
    <t>Thompson, Zach</t>
  </si>
  <si>
    <t>*03de5*</t>
  </si>
  <si>
    <t>412c4fea-5be0-4503-9e46-4fe635630ee1</t>
  </si>
  <si>
    <t>thompza02</t>
  </si>
  <si>
    <t>Zack Thompson</t>
  </si>
  <si>
    <t>thomz002</t>
  </si>
  <si>
    <t>THOMPSON19971028A</t>
  </si>
  <si>
    <t>Thompson, Zack</t>
  </si>
  <si>
    <t>*04n0p*</t>
  </si>
  <si>
    <t>a195146f-1f0c-4761-b263-f9372e0b99c9</t>
  </si>
  <si>
    <t>thornma01</t>
  </si>
  <si>
    <t>Matt Thornton</t>
  </si>
  <si>
    <t>Thornton</t>
  </si>
  <si>
    <t>thorm001</t>
  </si>
  <si>
    <t>THORNTON19760915A</t>
  </si>
  <si>
    <t>Thornton, Matt</t>
  </si>
  <si>
    <t>thorntr01</t>
  </si>
  <si>
    <t>thort002</t>
  </si>
  <si>
    <t>THORNTON19930930A</t>
  </si>
  <si>
    <t>Thornton, Trent</t>
  </si>
  <si>
    <t>*031k3*</t>
  </si>
  <si>
    <t>22e3cb4c-9634-400b-a312-81d993e11c03</t>
  </si>
  <si>
    <t>thornty01</t>
  </si>
  <si>
    <t>Thornburg</t>
  </si>
  <si>
    <t>thort001</t>
  </si>
  <si>
    <t>THORNBURG19880929A</t>
  </si>
  <si>
    <t>Thornburg, Tyler</t>
  </si>
  <si>
    <t>*025f5*</t>
  </si>
  <si>
    <t>8324da6e-b858-4390-b3da-4ff67ae18348</t>
  </si>
  <si>
    <t>thorpdr01</t>
  </si>
  <si>
    <t>Drew Thorpe</t>
  </si>
  <si>
    <t>Thorpe</t>
  </si>
  <si>
    <t>thord001</t>
  </si>
  <si>
    <t>THORPE20001001A</t>
  </si>
  <si>
    <t>Thorpe, Drew</t>
  </si>
  <si>
    <t>*05yb1*</t>
  </si>
  <si>
    <t>f497f58f-12ba-4df7-8f1f-df401dcb63b4</t>
  </si>
  <si>
    <t>thorple01</t>
  </si>
  <si>
    <t>Lewis Thorpe</t>
  </si>
  <si>
    <t>thorl002</t>
  </si>
  <si>
    <t>THORPE19951123A</t>
  </si>
  <si>
    <t>Thorpe, Lewis</t>
  </si>
  <si>
    <t>*02yop*</t>
  </si>
  <si>
    <t>tibbsjai01</t>
  </si>
  <si>
    <t>James Tibbs III</t>
  </si>
  <si>
    <t>Tibbs III</t>
  </si>
  <si>
    <t>James Tibbs</t>
  </si>
  <si>
    <t>TIBBS20021001A</t>
  </si>
  <si>
    <t>Tibbs III, James</t>
  </si>
  <si>
    <t>*066ir*</t>
  </si>
  <si>
    <t>tidwebl01</t>
  </si>
  <si>
    <t>Blade Tidwell</t>
  </si>
  <si>
    <t>Blade</t>
  </si>
  <si>
    <t>Tidwell</t>
  </si>
  <si>
    <t>tidwb001</t>
  </si>
  <si>
    <t>TIDWELL20010608A</t>
  </si>
  <si>
    <t>Tidwell, Blade</t>
  </si>
  <si>
    <t>*05u2q*</t>
  </si>
  <si>
    <t>2d2fb092-cf31-47b1-b975-cbf980158860</t>
  </si>
  <si>
    <t>tiederi01</t>
  </si>
  <si>
    <t>Ricky Tiedemann</t>
  </si>
  <si>
    <t>Tiedemann</t>
  </si>
  <si>
    <t>TIEDEMANN20020818A</t>
  </si>
  <si>
    <t>Tiedemann, Ricky</t>
  </si>
  <si>
    <t>*05js6*</t>
  </si>
  <si>
    <t>769608c4-0606-4b6e-b958-8265d1b761fc</t>
  </si>
  <si>
    <t>tillmch01</t>
  </si>
  <si>
    <t>Chris Tillman</t>
  </si>
  <si>
    <t>Tillman</t>
  </si>
  <si>
    <t>tillc001</t>
  </si>
  <si>
    <t>TILLMAN19880415A</t>
  </si>
  <si>
    <t>Tillman, Chris</t>
  </si>
  <si>
    <t>*01c1n*</t>
  </si>
  <si>
    <t>tilsoch01</t>
  </si>
  <si>
    <t>Tilson</t>
  </si>
  <si>
    <t>Charles Tilson</t>
  </si>
  <si>
    <t>tilsc001</t>
  </si>
  <si>
    <t>TILSON19921202A</t>
  </si>
  <si>
    <t>Tilson, Charlie</t>
  </si>
  <si>
    <t>*02brm*</t>
  </si>
  <si>
    <t>tinocje01</t>
  </si>
  <si>
    <t>Tinoco</t>
  </si>
  <si>
    <t>tinoj001</t>
  </si>
  <si>
    <t>TINOCO19950430A</t>
  </si>
  <si>
    <t>Tinoco, Jesus</t>
  </si>
  <si>
    <t>*03moe*</t>
  </si>
  <si>
    <t>956b87a4-7724-42c3-be93-1a547e2c6fb4</t>
  </si>
  <si>
    <t>toccica01</t>
  </si>
  <si>
    <t>Tocci</t>
  </si>
  <si>
    <t>toccc001</t>
  </si>
  <si>
    <t>TOCCI19950823A</t>
  </si>
  <si>
    <t>Tocci, Carlos</t>
  </si>
  <si>
    <t>*02i3f*</t>
  </si>
  <si>
    <t>toglimi01</t>
  </si>
  <si>
    <t>Toglia</t>
  </si>
  <si>
    <t>toglm001</t>
  </si>
  <si>
    <t>TOGLIA19980816A</t>
  </si>
  <si>
    <t>Toglia, Michael</t>
  </si>
  <si>
    <t>*04ok3*</t>
  </si>
  <si>
    <t>d5512610-19e4-4729-bc63-b52b3f2d1816</t>
  </si>
  <si>
    <t>tolbety01</t>
  </si>
  <si>
    <t>Tyler Tolbert</t>
  </si>
  <si>
    <t>Tolbert</t>
  </si>
  <si>
    <t>tolbt001</t>
  </si>
  <si>
    <t>TOLBERT19980127A</t>
  </si>
  <si>
    <t>Tolbert, Tyler</t>
  </si>
  <si>
    <t>*0519u*</t>
  </si>
  <si>
    <t>7aebcce7-79b8-4dd1-b10c-61d53b096371</t>
  </si>
  <si>
    <t>tolesan01</t>
  </si>
  <si>
    <t>Toles</t>
  </si>
  <si>
    <t>tolea001</t>
  </si>
  <si>
    <t>TOLES19920524A</t>
  </si>
  <si>
    <t>Toles, Andrew</t>
  </si>
  <si>
    <t>*02hhl*</t>
  </si>
  <si>
    <t>tollepa01</t>
  </si>
  <si>
    <t>Payton Tolle</t>
  </si>
  <si>
    <t>Tolle</t>
  </si>
  <si>
    <t>tollp001</t>
  </si>
  <si>
    <t>TOLLE20021101A</t>
  </si>
  <si>
    <t>Tolle, Payton</t>
  </si>
  <si>
    <t>*06gwk*</t>
  </si>
  <si>
    <t>tollesh01</t>
  </si>
  <si>
    <t>Shawn Tolleson</t>
  </si>
  <si>
    <t>Tolleson</t>
  </si>
  <si>
    <t>tolls002</t>
  </si>
  <si>
    <t>TOLLESON19880119A</t>
  </si>
  <si>
    <t>Tolleson, Shawn</t>
  </si>
  <si>
    <t>tollest01</t>
  </si>
  <si>
    <t>tolls001</t>
  </si>
  <si>
    <t>TOLLESON19831101A</t>
  </si>
  <si>
    <t>Tolleson, Steve</t>
  </si>
  <si>
    <t>*01fi8*</t>
  </si>
  <si>
    <t>tomasya01</t>
  </si>
  <si>
    <t>Yasmany Tomas</t>
  </si>
  <si>
    <t>Yasmany</t>
  </si>
  <si>
    <t>tomay001</t>
  </si>
  <si>
    <t>TOMAScubaY01</t>
  </si>
  <si>
    <t>Tomas, Yasmany</t>
  </si>
  <si>
    <t>*03an7*</t>
  </si>
  <si>
    <t>tomka01</t>
  </si>
  <si>
    <t>Ka'ai</t>
  </si>
  <si>
    <t>tom-k001</t>
  </si>
  <si>
    <t>TOM19940524A</t>
  </si>
  <si>
    <t>Tom, Ka'ai</t>
  </si>
  <si>
    <t>*03qlf*</t>
  </si>
  <si>
    <t>tomlijo01</t>
  </si>
  <si>
    <t>Josh Tomlin</t>
  </si>
  <si>
    <t>Tomlin</t>
  </si>
  <si>
    <t>tomlj001</t>
  </si>
  <si>
    <t>TOMLIN19841019A</t>
  </si>
  <si>
    <t>Tomlin, Josh</t>
  </si>
  <si>
    <t>*01uo1*</t>
  </si>
  <si>
    <t>tomlike01</t>
  </si>
  <si>
    <t>Kelby</t>
  </si>
  <si>
    <t>Tomlinson</t>
  </si>
  <si>
    <t>tomlk001</t>
  </si>
  <si>
    <t>TOMLINSON19900616A</t>
  </si>
  <si>
    <t>Tomlinson, Kelby</t>
  </si>
  <si>
    <t>*02bzo*</t>
  </si>
  <si>
    <t>tongjo01</t>
  </si>
  <si>
    <t>Jonah Tong</t>
  </si>
  <si>
    <t>Tong</t>
  </si>
  <si>
    <t>tongj001</t>
  </si>
  <si>
    <t>TONG20030609A</t>
  </si>
  <si>
    <t>Tong, Jonah</t>
  </si>
  <si>
    <t>*0658b*</t>
  </si>
  <si>
    <t>47ea403c-0aa3-4c01-8c52-565a2bc97d48</t>
  </si>
  <si>
    <t>tonkimi01</t>
  </si>
  <si>
    <t>Michael Tonkin</t>
  </si>
  <si>
    <t>Tonkin</t>
  </si>
  <si>
    <t>tonkm001</t>
  </si>
  <si>
    <t>TONKIN19891119A</t>
  </si>
  <si>
    <t>Tonkin, Michael</t>
  </si>
  <si>
    <t>*02oyz*</t>
  </si>
  <si>
    <t>829a641b-f9d8-4fe5-b7c4-4ed89448a0f0</t>
  </si>
  <si>
    <t>topaju01</t>
  </si>
  <si>
    <t>Topa</t>
  </si>
  <si>
    <t>topaj001</t>
  </si>
  <si>
    <t>TOPA19910307A</t>
  </si>
  <si>
    <t>Topa, Justin</t>
  </si>
  <si>
    <t>*0318i*</t>
  </si>
  <si>
    <t>9ea99876-c2e8-41fd-8bf0-89412a3b0400</t>
  </si>
  <si>
    <t>torkesp01</t>
  </si>
  <si>
    <t>Torkelson</t>
  </si>
  <si>
    <t>torks001</t>
  </si>
  <si>
    <t>TORKELSON19990826A</t>
  </si>
  <si>
    <t>Torkelson, Spencer</t>
  </si>
  <si>
    <t>*04yk2*</t>
  </si>
  <si>
    <t>9712c070-59c1-4b97-8f92-136e2ff43b26</t>
  </si>
  <si>
    <t>toroab01</t>
  </si>
  <si>
    <t>Toro</t>
  </si>
  <si>
    <t>Abraham Toro-Hernandez</t>
  </si>
  <si>
    <t>toroa001</t>
  </si>
  <si>
    <t>TORO19961220A</t>
  </si>
  <si>
    <t>Toro, Abraham</t>
  </si>
  <si>
    <t>*041se*</t>
  </si>
  <si>
    <t>6b337c8b-7d23-4dcf-aca9-16ef8de50a47</t>
  </si>
  <si>
    <t>torreal01</t>
  </si>
  <si>
    <t>Alex Torres</t>
  </si>
  <si>
    <t>Torres</t>
  </si>
  <si>
    <t>torra002</t>
  </si>
  <si>
    <t>TORRES19781125A</t>
  </si>
  <si>
    <t>Torres, Alex</t>
  </si>
  <si>
    <t>*01sbw*</t>
  </si>
  <si>
    <t>torrean02</t>
  </si>
  <si>
    <t>Andres Torres</t>
  </si>
  <si>
    <t>torra001</t>
  </si>
  <si>
    <t>TORRES19780126A</t>
  </si>
  <si>
    <t>Torres, Andres</t>
  </si>
  <si>
    <t>*004ik*</t>
  </si>
  <si>
    <t>torreca01</t>
  </si>
  <si>
    <t>Carlos Torres</t>
  </si>
  <si>
    <t>torrc001</t>
  </si>
  <si>
    <t>TORRES19821022A</t>
  </si>
  <si>
    <t>Torres, Carlos</t>
  </si>
  <si>
    <t>*01fhl*</t>
  </si>
  <si>
    <t>torregl01</t>
  </si>
  <si>
    <t>Gleyber</t>
  </si>
  <si>
    <t>torrg001</t>
  </si>
  <si>
    <t>TORRES19961213A</t>
  </si>
  <si>
    <t>Torres, Gleyber</t>
  </si>
  <si>
    <t>*031t0*</t>
  </si>
  <si>
    <t>8a699f9e-38de-45b9-8cfb-a32514b58a98</t>
  </si>
  <si>
    <t>torrejo02</t>
  </si>
  <si>
    <t>Jose Torres</t>
  </si>
  <si>
    <t>torrj001</t>
  </si>
  <si>
    <t>Jose M. Torres</t>
  </si>
  <si>
    <t>TORRES19930924A</t>
  </si>
  <si>
    <t>José M. Torres</t>
  </si>
  <si>
    <t>Torres, Jose</t>
  </si>
  <si>
    <t>*0220s*</t>
  </si>
  <si>
    <t>M. Torres, Jose</t>
  </si>
  <si>
    <t>torrelu01</t>
  </si>
  <si>
    <t>Torrens</t>
  </si>
  <si>
    <t>torrl001</t>
  </si>
  <si>
    <t>TORRENS19960502A</t>
  </si>
  <si>
    <t>Torrens, Luis</t>
  </si>
  <si>
    <t>*02nqg*</t>
  </si>
  <si>
    <t>d07d834b-d3fd-4780-a140-d70712f09e9f</t>
  </si>
  <si>
    <t>torrero01</t>
  </si>
  <si>
    <t>Torreyes</t>
  </si>
  <si>
    <t>Ronal Torreyes</t>
  </si>
  <si>
    <t>torrr001</t>
  </si>
  <si>
    <t>TORREYES19920902A</t>
  </si>
  <si>
    <t>Torreyes, Ronald</t>
  </si>
  <si>
    <t>*025i0*</t>
  </si>
  <si>
    <t>torreyo01</t>
  </si>
  <si>
    <t>Yorvit Torrealba</t>
  </si>
  <si>
    <t>Yorvit</t>
  </si>
  <si>
    <t>Torrealba</t>
  </si>
  <si>
    <t>torry001</t>
  </si>
  <si>
    <t>TORREALBA19780719A</t>
  </si>
  <si>
    <t>Torrealba, Yorvit</t>
  </si>
  <si>
    <t>toussto01</t>
  </si>
  <si>
    <t>Touki</t>
  </si>
  <si>
    <t>Toussaint</t>
  </si>
  <si>
    <t>toust001</t>
  </si>
  <si>
    <t>TOUSSAINT19960620A</t>
  </si>
  <si>
    <t>Toussaint, Touki</t>
  </si>
  <si>
    <t>*02yog*</t>
  </si>
  <si>
    <t>000c199b-d35d-42ed-a290-ff62f5d5e44b</t>
  </si>
  <si>
    <t>tovarez01</t>
  </si>
  <si>
    <t>Tovar</t>
  </si>
  <si>
    <t>tovae001</t>
  </si>
  <si>
    <t>TOVAR20010801A</t>
  </si>
  <si>
    <t>Tovar, Ezequiel</t>
  </si>
  <si>
    <t>*04mra*</t>
  </si>
  <si>
    <t>6565e5ee-50a5-41ec-8855-03f947bef5e4</t>
  </si>
  <si>
    <t>tovarwi01</t>
  </si>
  <si>
    <t>Wilfredo</t>
  </si>
  <si>
    <t>tovaw001</t>
  </si>
  <si>
    <t>TOVAR19910811A</t>
  </si>
  <si>
    <t>Tovar, Wilfredo</t>
  </si>
  <si>
    <t>*02i65*</t>
  </si>
  <si>
    <t>tracych01</t>
  </si>
  <si>
    <t>Chad Tracy</t>
  </si>
  <si>
    <t>Tracy</t>
  </si>
  <si>
    <t>tracc001</t>
  </si>
  <si>
    <t>TRACY19800522A</t>
  </si>
  <si>
    <t>Tracy, Chad</t>
  </si>
  <si>
    <t>*01yym*</t>
  </si>
  <si>
    <t>trammta01</t>
  </si>
  <si>
    <t>Trammell</t>
  </si>
  <si>
    <t>tramt001</t>
  </si>
  <si>
    <t>TRAMMELL19970913A</t>
  </si>
  <si>
    <t>Trammell, Taylor</t>
  </si>
  <si>
    <t>*041pq*</t>
  </si>
  <si>
    <t>7d29d897-ceb7-45da-ab9c-487089533786</t>
  </si>
  <si>
    <t>travide01</t>
  </si>
  <si>
    <t>Devon</t>
  </si>
  <si>
    <t>travd001</t>
  </si>
  <si>
    <t>TRAVIS19910221A</t>
  </si>
  <si>
    <t>Travis, Devon</t>
  </si>
  <si>
    <t>*02n4v*</t>
  </si>
  <si>
    <t>travisa01</t>
  </si>
  <si>
    <t>travs001</t>
  </si>
  <si>
    <t>TRAVIS19930827A</t>
  </si>
  <si>
    <t>Travis, Sam</t>
  </si>
  <si>
    <t>*03d73*</t>
  </si>
  <si>
    <t>treinbl01</t>
  </si>
  <si>
    <t>Treinen</t>
  </si>
  <si>
    <t>treib001</t>
  </si>
  <si>
    <t>TREINEN19880630A</t>
  </si>
  <si>
    <t>Treinen, Blake</t>
  </si>
  <si>
    <t>*02bve*</t>
  </si>
  <si>
    <t>87e96f40-fbce-483f-a881-003d9b26e639</t>
  </si>
  <si>
    <t>trejoal01</t>
  </si>
  <si>
    <t>Trejo</t>
  </si>
  <si>
    <t>treja001</t>
  </si>
  <si>
    <t>TREJO19960530A</t>
  </si>
  <si>
    <t>Trejo, Alan</t>
  </si>
  <si>
    <t>*04eoq*</t>
  </si>
  <si>
    <t>3e9b5796-43d5-4c44-b33e-9b7070c17e2e</t>
  </si>
  <si>
    <t>trevijo01</t>
  </si>
  <si>
    <t>Trevino</t>
  </si>
  <si>
    <t>trevj001</t>
  </si>
  <si>
    <t>TREVINO19921128A</t>
  </si>
  <si>
    <t>Trevino, Jose</t>
  </si>
  <si>
    <t>*03df0*</t>
  </si>
  <si>
    <t>e58fc6c9-98b0-4817-ba2d-0d7741834212</t>
  </si>
  <si>
    <t>trianja01</t>
  </si>
  <si>
    <t>James Triantos</t>
  </si>
  <si>
    <t>Triantos</t>
  </si>
  <si>
    <t>TRIANTOS20030129A</t>
  </si>
  <si>
    <t>Triantos, James</t>
  </si>
  <si>
    <t>*05ucf*</t>
  </si>
  <si>
    <t>4482f8d6-23a1-4470-af82-238de6d9de9f</t>
  </si>
  <si>
    <t>triggan01</t>
  </si>
  <si>
    <t>Triggs</t>
  </si>
  <si>
    <t>triga001</t>
  </si>
  <si>
    <t>TRIGGS19890316A</t>
  </si>
  <si>
    <t>Triggs, Andrew</t>
  </si>
  <si>
    <t>*02n9e*</t>
  </si>
  <si>
    <t>triolja01</t>
  </si>
  <si>
    <t>Triolo</t>
  </si>
  <si>
    <t>trioj001</t>
  </si>
  <si>
    <t>TRIOLO19980208A</t>
  </si>
  <si>
    <t>Triolo, Jared</t>
  </si>
  <si>
    <t>*05128*</t>
  </si>
  <si>
    <t>213bb806-c9f7-4e1c-a88c-7ead3266f019</t>
  </si>
  <si>
    <t>triunca01</t>
  </si>
  <si>
    <t>Triunfel</t>
  </si>
  <si>
    <t>triuc001</t>
  </si>
  <si>
    <t>TRIUNFEL19900207A</t>
  </si>
  <si>
    <t>Triunfel, Carlos</t>
  </si>
  <si>
    <t>*01bvt*</t>
  </si>
  <si>
    <t>trivilo01</t>
  </si>
  <si>
    <t>Lou Trivino</t>
  </si>
  <si>
    <t>Trivino</t>
  </si>
  <si>
    <t>trivl001</t>
  </si>
  <si>
    <t>TRIVINO19911001A</t>
  </si>
  <si>
    <t>Trivino, Lou</t>
  </si>
  <si>
    <t>*031d9*</t>
  </si>
  <si>
    <t>5e6a1976-8713-4958-b9e9-5905b4f7ded2</t>
  </si>
  <si>
    <t>trompch01</t>
  </si>
  <si>
    <t>Chadwick</t>
  </si>
  <si>
    <t>Tromp</t>
  </si>
  <si>
    <t>tromc001</t>
  </si>
  <si>
    <t>TROMP19950321A</t>
  </si>
  <si>
    <t>Tromp, Chadwick</t>
  </si>
  <si>
    <t>*056c8*</t>
  </si>
  <si>
    <t>45f8622f-18bb-47d6-a9bd-e75cfb981b61</t>
  </si>
  <si>
    <t>tropeni01</t>
  </si>
  <si>
    <t>Nicholas Tropeano</t>
  </si>
  <si>
    <t>Nicholas</t>
  </si>
  <si>
    <t>Tropeano</t>
  </si>
  <si>
    <t>tropn001</t>
  </si>
  <si>
    <t>TROPEANO19900827A</t>
  </si>
  <si>
    <t>Tropeano, Nick</t>
  </si>
  <si>
    <t>Tropeano, Nicholas</t>
  </si>
  <si>
    <t>*02btn*</t>
  </si>
  <si>
    <t>troutmi01</t>
  </si>
  <si>
    <t>Mike Trout</t>
  </si>
  <si>
    <t>Trout</t>
  </si>
  <si>
    <t>troum001</t>
  </si>
  <si>
    <t>TROUT19910807A</t>
  </si>
  <si>
    <t>Trout, Mike</t>
  </si>
  <si>
    <t>*01s8u*</t>
  </si>
  <si>
    <t>eb9753e0-0dcd-46ce-a63f-230062e23583</t>
  </si>
  <si>
    <t>troyto01</t>
  </si>
  <si>
    <t>Tommy Troy</t>
  </si>
  <si>
    <t>TROY20020117A</t>
  </si>
  <si>
    <t>Troy, Tommy</t>
  </si>
  <si>
    <t>*05jse*</t>
  </si>
  <si>
    <t>trumbma01</t>
  </si>
  <si>
    <t>Mark Trumbo</t>
  </si>
  <si>
    <t>Trumbo</t>
  </si>
  <si>
    <t>trumm001</t>
  </si>
  <si>
    <t>TRUMBO19860116A</t>
  </si>
  <si>
    <t>Trumbo, Mark</t>
  </si>
  <si>
    <t>*01eyu*</t>
  </si>
  <si>
    <t>tsutsyo01</t>
  </si>
  <si>
    <t>Yoshitomo Tsutsugo</t>
  </si>
  <si>
    <t>Yoshitomo</t>
  </si>
  <si>
    <t>Tsutsugo</t>
  </si>
  <si>
    <t>tsuty001</t>
  </si>
  <si>
    <t>TSUTSUGO19911126A</t>
  </si>
  <si>
    <t>Tsutsugo, Yoshi</t>
  </si>
  <si>
    <t>Tsutsugo, Yoshitomo</t>
  </si>
  <si>
    <t>*04b84*</t>
  </si>
  <si>
    <t>fb67f382-0e75-4b85-a062-61d9141829bb</t>
  </si>
  <si>
    <t>tuckeco01</t>
  </si>
  <si>
    <t>tuckc001</t>
  </si>
  <si>
    <t>TUCKER19960703A</t>
  </si>
  <si>
    <t>Tucker, Cole</t>
  </si>
  <si>
    <t>*03d6r*</t>
  </si>
  <si>
    <t>f39f9fde-8f0d-464f-a027-efc2a5deb62a</t>
  </si>
  <si>
    <t>tuckeky01</t>
  </si>
  <si>
    <t>tuckk001</t>
  </si>
  <si>
    <t>TUCKER19970117A</t>
  </si>
  <si>
    <t>Tucker, Kyle</t>
  </si>
  <si>
    <t>*03pir*</t>
  </si>
  <si>
    <t>e5282234-89c8-4af1-a1c6-a5e8f12405f9</t>
  </si>
  <si>
    <t>tuckepr01</t>
  </si>
  <si>
    <t>Preston</t>
  </si>
  <si>
    <t>tuckp001</t>
  </si>
  <si>
    <t>TUCKER19900706A</t>
  </si>
  <si>
    <t>Tucker, Preston</t>
  </si>
  <si>
    <t>*02c2k*</t>
  </si>
  <si>
    <t>d5e8669c-249e-4fab-82fa-bcad569e6154</t>
  </si>
  <si>
    <t>tuivasa01</t>
  </si>
  <si>
    <t>Sam Tuivailala</t>
  </si>
  <si>
    <t>Tuivailala</t>
  </si>
  <si>
    <t>tuivs001</t>
  </si>
  <si>
    <t>TUIVAILAL19921019A</t>
  </si>
  <si>
    <t>Tuivailala, Sam</t>
  </si>
  <si>
    <t>*02hhk*</t>
  </si>
  <si>
    <t>tulowtr01</t>
  </si>
  <si>
    <t>Troy Tulowitzki</t>
  </si>
  <si>
    <t>Tulowitzki</t>
  </si>
  <si>
    <t>tulot001</t>
  </si>
  <si>
    <t>TULOWITZK19841010A</t>
  </si>
  <si>
    <t>Tulowitzki, Troy</t>
  </si>
  <si>
    <t>turanbr02</t>
  </si>
  <si>
    <t>Turang</t>
  </si>
  <si>
    <t>turab002</t>
  </si>
  <si>
    <t>TURANG19991121A</t>
  </si>
  <si>
    <t>Turang, Brice</t>
  </si>
  <si>
    <t>*04b00*</t>
  </si>
  <si>
    <t>5af06ba2-5b27-4bb8-a7a1-8ebdaa5a82dd</t>
  </si>
  <si>
    <t>turnbsp01</t>
  </si>
  <si>
    <t>Turnbull</t>
  </si>
  <si>
    <t>turns003</t>
  </si>
  <si>
    <t>TURNBULL19920918A</t>
  </si>
  <si>
    <t>Turnbull, Spencer</t>
  </si>
  <si>
    <t>*03d75*</t>
  </si>
  <si>
    <t>51922107-84f3-497a-9893-cce41c7341f3</t>
  </si>
  <si>
    <t>turneja01</t>
  </si>
  <si>
    <t>Jacob Turner</t>
  </si>
  <si>
    <t>Turner</t>
  </si>
  <si>
    <t>turnj002</t>
  </si>
  <si>
    <t>TURNER19910521A</t>
  </si>
  <si>
    <t>Turner, Jacob</t>
  </si>
  <si>
    <t>*01fi9*</t>
  </si>
  <si>
    <t>turneju01</t>
  </si>
  <si>
    <t>Justin Turner</t>
  </si>
  <si>
    <t>turnj001</t>
  </si>
  <si>
    <t>TURNER19841123A</t>
  </si>
  <si>
    <t>Turner, Justin</t>
  </si>
  <si>
    <t>*01lum*</t>
  </si>
  <si>
    <t>9d8342ca-b051-49e8-aada-a442a6e070c6</t>
  </si>
  <si>
    <t>turnetr01</t>
  </si>
  <si>
    <t>Trea</t>
  </si>
  <si>
    <t>turnt001</t>
  </si>
  <si>
    <t>TURNER19930630A</t>
  </si>
  <si>
    <t>Turner, Trea</t>
  </si>
  <si>
    <t>*02c68*</t>
  </si>
  <si>
    <t>ce6cd819-0d3b-4f70-8c25-d6cce567f7ac</t>
  </si>
  <si>
    <t>tylerky01</t>
  </si>
  <si>
    <t>Kyle Tyler</t>
  </si>
  <si>
    <t>tylek001</t>
  </si>
  <si>
    <t>TYLER19961227A</t>
  </si>
  <si>
    <t>Tyler, Kyle</t>
  </si>
  <si>
    <t>*04q2b*</t>
  </si>
  <si>
    <t>86f14c3d-f9ee-4bc5-8539-89ff1bfc565a</t>
  </si>
  <si>
    <t>ucetaed01</t>
  </si>
  <si>
    <t>Uceta</t>
  </si>
  <si>
    <t>ucete001</t>
  </si>
  <si>
    <t>UCETA19980109A</t>
  </si>
  <si>
    <t>Uceta, Edwin</t>
  </si>
  <si>
    <t>*04tji*</t>
  </si>
  <si>
    <t>067d5de8-2810-449a-beae-58a1e2192c0c</t>
  </si>
  <si>
    <t>ueharko01</t>
  </si>
  <si>
    <t>Koji Uehara</t>
  </si>
  <si>
    <t>Koji</t>
  </si>
  <si>
    <t>Uehara</t>
  </si>
  <si>
    <t>uehak001</t>
  </si>
  <si>
    <t>UEHARA00000000A</t>
  </si>
  <si>
    <t>Uehara, Koji</t>
  </si>
  <si>
    <t>*01bus*</t>
  </si>
  <si>
    <t>ugglada01</t>
  </si>
  <si>
    <t>Dan Uggla</t>
  </si>
  <si>
    <t>Uggla</t>
  </si>
  <si>
    <t>uggld001</t>
  </si>
  <si>
    <t>UGGLA19800311A</t>
  </si>
  <si>
    <t>Uggla, Dan</t>
  </si>
  <si>
    <t>*0007b*</t>
  </si>
  <si>
    <t>ullolmi01</t>
  </si>
  <si>
    <t>Miguel Ullola</t>
  </si>
  <si>
    <t>Ullola</t>
  </si>
  <si>
    <t>ULLOLA20020619A</t>
  </si>
  <si>
    <t>Ullola, Miguel</t>
  </si>
  <si>
    <t>*061xq*</t>
  </si>
  <si>
    <t>ebc4983d-49db-45b8-aef6-e8908545361e</t>
  </si>
  <si>
    <t>underdu01</t>
  </si>
  <si>
    <t>Underwood Jr.</t>
  </si>
  <si>
    <t>Duane Underwood</t>
  </si>
  <si>
    <t>unded001</t>
  </si>
  <si>
    <t>UNDERWOOD19940720A</t>
  </si>
  <si>
    <t>Underwood Jr., Duane</t>
  </si>
  <si>
    <t>*02mwx*</t>
  </si>
  <si>
    <t>7e4b5778-a8b6-4121-a4d6-a22657040159</t>
  </si>
  <si>
    <t>uptonbj01</t>
  </si>
  <si>
    <t>Melvin Upton</t>
  </si>
  <si>
    <t>Upton</t>
  </si>
  <si>
    <t>Melvin Upton Jr.</t>
  </si>
  <si>
    <t>uptob001</t>
  </si>
  <si>
    <t>UPTON19840821A</t>
  </si>
  <si>
    <t>Upton Jr., Melvin</t>
  </si>
  <si>
    <t>Upton, Melvin</t>
  </si>
  <si>
    <t>*000br*</t>
  </si>
  <si>
    <t>uptonju01</t>
  </si>
  <si>
    <t>Justin Upton</t>
  </si>
  <si>
    <t>uptoj001</t>
  </si>
  <si>
    <t>UPTON19870825A</t>
  </si>
  <si>
    <t>Upton, Justin</t>
  </si>
  <si>
    <t>*0001p*</t>
  </si>
  <si>
    <t>urenajo01</t>
  </si>
  <si>
    <t>Jose Urena</t>
  </si>
  <si>
    <t>Urena</t>
  </si>
  <si>
    <t>urenj001</t>
  </si>
  <si>
    <t>URENA19910912A</t>
  </si>
  <si>
    <t>Urena, Jose</t>
  </si>
  <si>
    <t>*02j6w*</t>
  </si>
  <si>
    <t>89651cb4-3b85-4a03-90d8-0f4cc392fdf5</t>
  </si>
  <si>
    <t>urenari01</t>
  </si>
  <si>
    <t>urenr001</t>
  </si>
  <si>
    <t>URENA19960226A</t>
  </si>
  <si>
    <t>Richard Ureña</t>
  </si>
  <si>
    <t>Urena, Richard</t>
  </si>
  <si>
    <t>*02xil*</t>
  </si>
  <si>
    <t>uriasju01</t>
  </si>
  <si>
    <t>Julio Urias</t>
  </si>
  <si>
    <t>Urias</t>
  </si>
  <si>
    <t>uriaj001</t>
  </si>
  <si>
    <t>URIAS19960812A</t>
  </si>
  <si>
    <t>Urias, Julio</t>
  </si>
  <si>
    <t>*02vl6*</t>
  </si>
  <si>
    <t>2a7beb29-d579-4f23-aa9a-8bbc964619a0</t>
  </si>
  <si>
    <t>uriaslu01</t>
  </si>
  <si>
    <t>Luis Urias</t>
  </si>
  <si>
    <t>urial001</t>
  </si>
  <si>
    <t>URIAS19970603A</t>
  </si>
  <si>
    <t>Urias, Luis</t>
  </si>
  <si>
    <t>*03o43*</t>
  </si>
  <si>
    <t>0c169f69-04cc-498e-a724-571cfc245df4</t>
  </si>
  <si>
    <t>uriasra01</t>
  </si>
  <si>
    <t>Ramon Urias</t>
  </si>
  <si>
    <t>uriar001</t>
  </si>
  <si>
    <t>URIAS19940603A</t>
  </si>
  <si>
    <t>Urias, Ramon</t>
  </si>
  <si>
    <t>*04de0*</t>
  </si>
  <si>
    <t>2d065bba-dd0e-4801-8a77-a36ef4dcd2c6</t>
  </si>
  <si>
    <t>uribeab01</t>
  </si>
  <si>
    <t>Abner Uribe</t>
  </si>
  <si>
    <t>Abner</t>
  </si>
  <si>
    <t>Uribe</t>
  </si>
  <si>
    <t>uriba001</t>
  </si>
  <si>
    <t>URIBE20000620A</t>
  </si>
  <si>
    <t>Uribe, Abner</t>
  </si>
  <si>
    <t>*05nso*</t>
  </si>
  <si>
    <t>3862c27a-1721-4845-86ba-4d13b48dac2a</t>
  </si>
  <si>
    <t>uribeju01</t>
  </si>
  <si>
    <t>Juan Uribe</t>
  </si>
  <si>
    <t>uribj002</t>
  </si>
  <si>
    <t>URIBE19790722A</t>
  </si>
  <si>
    <t>Uribe, Juan</t>
  </si>
  <si>
    <t>*0003t*</t>
  </si>
  <si>
    <t>urquijo01</t>
  </si>
  <si>
    <t>Jose Urquidy</t>
  </si>
  <si>
    <t>Urquidy</t>
  </si>
  <si>
    <t>urquj001</t>
  </si>
  <si>
    <t>HERNANDEZ19950501A</t>
  </si>
  <si>
    <t>Urquidy, Jose</t>
  </si>
  <si>
    <t>*0440h*</t>
  </si>
  <si>
    <t>7c757062-a16b-4dbd-9e5b-f5e4674b8b21</t>
  </si>
  <si>
    <t>urruthe01</t>
  </si>
  <si>
    <t>Urrutia</t>
  </si>
  <si>
    <t>urruh001</t>
  </si>
  <si>
    <t>URRUTIAcubaH01</t>
  </si>
  <si>
    <t>Urrutia, Henry</t>
  </si>
  <si>
    <t>*02jzn*</t>
  </si>
  <si>
    <t>urshegi01</t>
  </si>
  <si>
    <t>Giovanny Urshela</t>
  </si>
  <si>
    <t>Urshela</t>
  </si>
  <si>
    <t>urshg001</t>
  </si>
  <si>
    <t>URSHELA19911011A</t>
  </si>
  <si>
    <t>Urshela, Gio</t>
  </si>
  <si>
    <t>Urshela, Giovanny</t>
  </si>
  <si>
    <t>*026rz*</t>
  </si>
  <si>
    <t>utleych01</t>
  </si>
  <si>
    <t>Chase Utley</t>
  </si>
  <si>
    <t>Utley</t>
  </si>
  <si>
    <t>utlec001</t>
  </si>
  <si>
    <t>UTLEY19781217A</t>
  </si>
  <si>
    <t>Utley, Chase</t>
  </si>
  <si>
    <t>uwasana01</t>
  </si>
  <si>
    <t>Naoyuki Uwasawa</t>
  </si>
  <si>
    <t>Naoyuki</t>
  </si>
  <si>
    <t>Uwasawa</t>
  </si>
  <si>
    <t>uwasn001</t>
  </si>
  <si>
    <t>UWASAWA19940206A</t>
  </si>
  <si>
    <t>Uwasawa, Naoyuki</t>
  </si>
  <si>
    <t>*04zaw*</t>
  </si>
  <si>
    <t>b72165d7-4be2-406e-bf7e-9a59268bb86c</t>
  </si>
  <si>
    <t>valaipa01</t>
  </si>
  <si>
    <t>Valaika</t>
  </si>
  <si>
    <t>valap001</t>
  </si>
  <si>
    <t>VALAIKA19920909A</t>
  </si>
  <si>
    <t>Valaika, Pat</t>
  </si>
  <si>
    <t>*0312o*</t>
  </si>
  <si>
    <t>148a8dac-e883-4395-8ea7-347dd21e6e73</t>
  </si>
  <si>
    <t>valbulu01</t>
  </si>
  <si>
    <t>Luis Valbuena</t>
  </si>
  <si>
    <t>Valbuena</t>
  </si>
  <si>
    <t>valbl001</t>
  </si>
  <si>
    <t>VALBUENA19851130A</t>
  </si>
  <si>
    <t>Valbuena, Luis</t>
  </si>
  <si>
    <t>*013uv*</t>
  </si>
  <si>
    <t>valdece01</t>
  </si>
  <si>
    <t>Cesar Valdez</t>
  </si>
  <si>
    <t>Valdez</t>
  </si>
  <si>
    <t>valdc003</t>
  </si>
  <si>
    <t>VALDEZ19850317A</t>
  </si>
  <si>
    <t>Valdez, Cesar</t>
  </si>
  <si>
    <t>*01u9l*</t>
  </si>
  <si>
    <t>5c42adda-0866-4957-b8c0-cc10a2c2ff74</t>
  </si>
  <si>
    <t>valdeen01</t>
  </si>
  <si>
    <t>Enmanuel</t>
  </si>
  <si>
    <t>valde002</t>
  </si>
  <si>
    <t>VALDEZ19981228A</t>
  </si>
  <si>
    <t>Valdez, Enmanuel</t>
  </si>
  <si>
    <t>*042af*</t>
  </si>
  <si>
    <t>23f0e53b-3dbd-448d-9df7-cf88a2fb6191</t>
  </si>
  <si>
    <t>valdees01</t>
  </si>
  <si>
    <t>Esmerlyn Valdez</t>
  </si>
  <si>
    <t>Esmerlyn</t>
  </si>
  <si>
    <t>VALDEZ20040127A</t>
  </si>
  <si>
    <t>Valdez, Esmerlyn</t>
  </si>
  <si>
    <t>*05rbw*</t>
  </si>
  <si>
    <t>69ecaab8-7cba-44d9-8277-b3cd138b9210</t>
  </si>
  <si>
    <t>valdefr01</t>
  </si>
  <si>
    <t>Framber Valdez</t>
  </si>
  <si>
    <t>Framber</t>
  </si>
  <si>
    <t>valdf001</t>
  </si>
  <si>
    <t>VALDEZ19931119A</t>
  </si>
  <si>
    <t>Valdez, Framber</t>
  </si>
  <si>
    <t>*04auj*</t>
  </si>
  <si>
    <t>53a08d40-472b-4725-b1ff-261f0dae5a95</t>
  </si>
  <si>
    <t>valdejo01</t>
  </si>
  <si>
    <t>Jose Valdez</t>
  </si>
  <si>
    <t>Jose G. Valdez</t>
  </si>
  <si>
    <t>valdj001</t>
  </si>
  <si>
    <t>VALDEZ19790611A</t>
  </si>
  <si>
    <t>Valdez, Jose</t>
  </si>
  <si>
    <t>*01sbm*</t>
  </si>
  <si>
    <t>valdejo02</t>
  </si>
  <si>
    <t>Jordany Valdespin</t>
  </si>
  <si>
    <t>Jordany</t>
  </si>
  <si>
    <t>Valdespin</t>
  </si>
  <si>
    <t>valdj002</t>
  </si>
  <si>
    <t>VALDESPIN19871223A</t>
  </si>
  <si>
    <t>Valdespin, Jordany</t>
  </si>
  <si>
    <t>*02210*</t>
  </si>
  <si>
    <t>valdeph01</t>
  </si>
  <si>
    <t>Phillips Valdez</t>
  </si>
  <si>
    <t>valdp002</t>
  </si>
  <si>
    <t>VALDEZ19911116A</t>
  </si>
  <si>
    <t>Valdez, Phillips</t>
  </si>
  <si>
    <t>*040bu*</t>
  </si>
  <si>
    <t>7cf6faef-12bc-4ecd-b4a4-9a23f5dbcc9c</t>
  </si>
  <si>
    <t>valdera02</t>
  </si>
  <si>
    <t>Raul Valdes</t>
  </si>
  <si>
    <t>Valdes</t>
  </si>
  <si>
    <t>valdr002</t>
  </si>
  <si>
    <t>VALDEScubaR01</t>
  </si>
  <si>
    <t>Valdes, Raul</t>
  </si>
  <si>
    <t>valdewi01</t>
  </si>
  <si>
    <t>Wilson Valdez</t>
  </si>
  <si>
    <t>valdw001</t>
  </si>
  <si>
    <t>VALDEZ19780520A</t>
  </si>
  <si>
    <t>Wilson Valdez Suarez</t>
  </si>
  <si>
    <t>Valdez, Wilson</t>
  </si>
  <si>
    <t>valenda01</t>
  </si>
  <si>
    <t>Danny Valencia</t>
  </si>
  <si>
    <t>Valencia</t>
  </si>
  <si>
    <t>valed001</t>
  </si>
  <si>
    <t>VALENCIA19840919A</t>
  </si>
  <si>
    <t>Valencia, Danny</t>
  </si>
  <si>
    <t>*01sc1*</t>
  </si>
  <si>
    <t>valerbr01</t>
  </si>
  <si>
    <t>Breyvic</t>
  </si>
  <si>
    <t>Valera</t>
  </si>
  <si>
    <t>valeb001</t>
  </si>
  <si>
    <t>VALERA19920108A</t>
  </si>
  <si>
    <t>Valera, Breyvic</t>
  </si>
  <si>
    <t>*02z6g*</t>
  </si>
  <si>
    <t>valerge01</t>
  </si>
  <si>
    <t>George Valera</t>
  </si>
  <si>
    <t>valeg001</t>
  </si>
  <si>
    <t>VALERA20001113A</t>
  </si>
  <si>
    <t>Valera, George</t>
  </si>
  <si>
    <t>*04fqi*</t>
  </si>
  <si>
    <t>06fa4bf0-b68a-48d1-8ac3-15bdb31a2471</t>
  </si>
  <si>
    <t>valvejo01</t>
  </si>
  <si>
    <t>Jose Valverde</t>
  </si>
  <si>
    <t>Valverde</t>
  </si>
  <si>
    <t>valvj001</t>
  </si>
  <si>
    <t>VALVERDE19790724A</t>
  </si>
  <si>
    <t>Valverde, Jose</t>
  </si>
  <si>
    <t>*0001t*</t>
  </si>
  <si>
    <t>vanderi01</t>
  </si>
  <si>
    <t>Rick VandenHurk</t>
  </si>
  <si>
    <t>VandenHurk</t>
  </si>
  <si>
    <t>vandr001</t>
  </si>
  <si>
    <t>VENDENHUR19850522A</t>
  </si>
  <si>
    <t>Rick van den Hurk</t>
  </si>
  <si>
    <t>VandenHurk, Rick</t>
  </si>
  <si>
    <t>vanmejo01</t>
  </si>
  <si>
    <t>VanMeter</t>
  </si>
  <si>
    <t>vanmj001</t>
  </si>
  <si>
    <t>VANMETER19950310A</t>
  </si>
  <si>
    <t>VanMeter, Josh</t>
  </si>
  <si>
    <t>*04p9m*</t>
  </si>
  <si>
    <t>0b8e0284-f5ff-4ef0-84fa-a04bc0311925</t>
  </si>
  <si>
    <t>vanslsc01</t>
  </si>
  <si>
    <t>Van Slyke</t>
  </si>
  <si>
    <t>vanss001</t>
  </si>
  <si>
    <t>VANSLYKE19860724A</t>
  </si>
  <si>
    <t>Van Slyke, Scott</t>
  </si>
  <si>
    <t>*01ub4*</t>
  </si>
  <si>
    <t>vargace01</t>
  </si>
  <si>
    <t>Cesar Vargas</t>
  </si>
  <si>
    <t>Vargas</t>
  </si>
  <si>
    <t>vargc002</t>
  </si>
  <si>
    <t>VARGAS19911230A</t>
  </si>
  <si>
    <t>Vargas, Cesar</t>
  </si>
  <si>
    <t>*03ab1*</t>
  </si>
  <si>
    <t>vargail01</t>
  </si>
  <si>
    <t>Ildemaro</t>
  </si>
  <si>
    <t>vargi001</t>
  </si>
  <si>
    <t>VARGAS19910716A</t>
  </si>
  <si>
    <t>Vargas, Ildemaro</t>
  </si>
  <si>
    <t>*0433b*</t>
  </si>
  <si>
    <t>fb7b41c0-5048-499a-ab92-87e3208e5bf8</t>
  </si>
  <si>
    <t>vargaja01</t>
  </si>
  <si>
    <t>Jason Vargas</t>
  </si>
  <si>
    <t>vargj001</t>
  </si>
  <si>
    <t>VARGAS19830202A</t>
  </si>
  <si>
    <t>Vargas, Jason</t>
  </si>
  <si>
    <t>*000k3*</t>
  </si>
  <si>
    <t>vargake01</t>
  </si>
  <si>
    <t>Kennys</t>
  </si>
  <si>
    <t>vargk001</t>
  </si>
  <si>
    <t>VARGAS19900801A</t>
  </si>
  <si>
    <t>Vargas, Kennys</t>
  </si>
  <si>
    <t>*02xmq*</t>
  </si>
  <si>
    <t>vargami01</t>
  </si>
  <si>
    <t>vargm001</t>
  </si>
  <si>
    <t>VARGAS19991117A</t>
  </si>
  <si>
    <t>Vargas, Miguel</t>
  </si>
  <si>
    <t>*04ru7*</t>
  </si>
  <si>
    <t>2d81d680-b613-4069-874f-e20d996aa800</t>
  </si>
  <si>
    <t>varlagu01</t>
  </si>
  <si>
    <t>Gus Varland</t>
  </si>
  <si>
    <t>Gus</t>
  </si>
  <si>
    <t>Varland</t>
  </si>
  <si>
    <t>varlg001</t>
  </si>
  <si>
    <t>VARLAND19961106A</t>
  </si>
  <si>
    <t>Varland, Gus</t>
  </si>
  <si>
    <t>*04pxq*</t>
  </si>
  <si>
    <t>57e64f9a-4f75-4699-8af9-c2424fbe81b4</t>
  </si>
  <si>
    <t>varlalo01</t>
  </si>
  <si>
    <t>Louis Varland</t>
  </si>
  <si>
    <t>varll001</t>
  </si>
  <si>
    <t>VARLAND19971209A</t>
  </si>
  <si>
    <t>Varland, Louis</t>
  </si>
  <si>
    <t>*051bm*</t>
  </si>
  <si>
    <t>varshda01</t>
  </si>
  <si>
    <t>Varsho</t>
  </si>
  <si>
    <t>varsd001</t>
  </si>
  <si>
    <t>VARSHO19960702A</t>
  </si>
  <si>
    <t>Varsho, Daulton</t>
  </si>
  <si>
    <t>*04efa*</t>
  </si>
  <si>
    <t>411203ab-d40c-49f5-887a-b37474aa4ca3</t>
  </si>
  <si>
    <t>varvaan01</t>
  </si>
  <si>
    <t>Varvaro</t>
  </si>
  <si>
    <t>varva001</t>
  </si>
  <si>
    <t>VARVARO19841031A</t>
  </si>
  <si>
    <t>Varvaro, Anthony</t>
  </si>
  <si>
    <t>vasilmi01</t>
  </si>
  <si>
    <t>Mike Vasil</t>
  </si>
  <si>
    <t>Vasil</t>
  </si>
  <si>
    <t>vasim001</t>
  </si>
  <si>
    <t>VASIL20000319A</t>
  </si>
  <si>
    <t>Vasil, Mike</t>
  </si>
  <si>
    <t>*04ok0*</t>
  </si>
  <si>
    <t>1632cccd-2cd3-4b15-82b5-71d711b4a8d0</t>
  </si>
  <si>
    <t>vasques01</t>
  </si>
  <si>
    <t>Esmerling Vasquez</t>
  </si>
  <si>
    <t>Esmerling</t>
  </si>
  <si>
    <t>Vasquez</t>
  </si>
  <si>
    <t>vasqe001</t>
  </si>
  <si>
    <t>VASQUEZ19831107A</t>
  </si>
  <si>
    <t>Vasquez, Esmerling</t>
  </si>
  <si>
    <t>vasqura02</t>
  </si>
  <si>
    <t>Randy Vasquez</t>
  </si>
  <si>
    <t>vasqr001</t>
  </si>
  <si>
    <t>VASQUEZ19981103A</t>
  </si>
  <si>
    <t>Vasquez, Randy</t>
  </si>
  <si>
    <t>*05itb*</t>
  </si>
  <si>
    <t>a1a51dcc-a877-4a3f-aa0a-33d344822fa9</t>
  </si>
  <si>
    <t>vaughan01</t>
  </si>
  <si>
    <t>vauga001</t>
  </si>
  <si>
    <t>VAUGHN19980403A</t>
  </si>
  <si>
    <t>Vaughn, Andrew</t>
  </si>
  <si>
    <t>*04si2*</t>
  </si>
  <si>
    <t>0a4b2c3a-c21a-474e-a8a4-4b5d5ad99cac</t>
  </si>
  <si>
    <t>vavrate01</t>
  </si>
  <si>
    <t>Terrin</t>
  </si>
  <si>
    <t>Vavra</t>
  </si>
  <si>
    <t>vavrt001</t>
  </si>
  <si>
    <t>VAVRA19970512A</t>
  </si>
  <si>
    <t>Vavra, Terrin</t>
  </si>
  <si>
    <t>*04xon*</t>
  </si>
  <si>
    <t>95fd72c1-c95b-4f87-b07d-b8738a038cc5</t>
  </si>
  <si>
    <t>vazquch01</t>
  </si>
  <si>
    <t>Christian Vazquez</t>
  </si>
  <si>
    <t>vazqc001</t>
  </si>
  <si>
    <t>VAZQUEZ19900821A</t>
  </si>
  <si>
    <t>Vazquez, Christian</t>
  </si>
  <si>
    <t>*029us*</t>
  </si>
  <si>
    <t>6d1b6c1b-25a2-423a-b934-1db4ee2b29dc</t>
  </si>
  <si>
    <t>vazquja01</t>
  </si>
  <si>
    <t>Javier Vazquez</t>
  </si>
  <si>
    <t>vazqj001</t>
  </si>
  <si>
    <t>VAZQUEZ19760725A</t>
  </si>
  <si>
    <t>Vazquez, Javier</t>
  </si>
  <si>
    <t>vazqulu01</t>
  </si>
  <si>
    <t>Luis Vazquez</t>
  </si>
  <si>
    <t>vazql001</t>
  </si>
  <si>
    <t>VAZQUEZ19991010A</t>
  </si>
  <si>
    <t>Vazquez, Luis</t>
  </si>
  <si>
    <t>*04ens*</t>
  </si>
  <si>
    <t>c7176cb9-dc95-4ad6-9c0a-4b3499cdbe75</t>
  </si>
  <si>
    <t>veenza01</t>
  </si>
  <si>
    <t>Zac Veen</t>
  </si>
  <si>
    <t>Veen</t>
  </si>
  <si>
    <t>veenz001</t>
  </si>
  <si>
    <t>VEEN20011212A</t>
  </si>
  <si>
    <t>Veen, Zac</t>
  </si>
  <si>
    <t>*05gbg*</t>
  </si>
  <si>
    <t>1af342a6-37db-4394-9266-2c61580e02f1</t>
  </si>
  <si>
    <t>velasvi01</t>
  </si>
  <si>
    <t>Vincent Velasquez</t>
  </si>
  <si>
    <t>Vincent</t>
  </si>
  <si>
    <t>Velasquez</t>
  </si>
  <si>
    <t>Vince Velasquez</t>
  </si>
  <si>
    <t>velav001</t>
  </si>
  <si>
    <t>VELASQUEZ19920607A</t>
  </si>
  <si>
    <t>Vince Velásquez</t>
  </si>
  <si>
    <t>Velasquez, Vince</t>
  </si>
  <si>
    <t>Velasquez, Vincent</t>
  </si>
  <si>
    <t>*028is*</t>
  </si>
  <si>
    <t>velazan01</t>
  </si>
  <si>
    <t>Velazquez</t>
  </si>
  <si>
    <t>velaa001</t>
  </si>
  <si>
    <t>VELAZQUEZ19940714A</t>
  </si>
  <si>
    <t>Velazquez, Andrew</t>
  </si>
  <si>
    <t>*02n0e*</t>
  </si>
  <si>
    <t>4923df9c-1e90-4cb6-8273-6214ea8a8a89</t>
  </si>
  <si>
    <t>velazhe01</t>
  </si>
  <si>
    <t>Hector Velazquez</t>
  </si>
  <si>
    <t>velah001</t>
  </si>
  <si>
    <t>VELAZQUEZ19881126A</t>
  </si>
  <si>
    <t>Velazquez, Hector</t>
  </si>
  <si>
    <t>*04apz*</t>
  </si>
  <si>
    <t>velazne01</t>
  </si>
  <si>
    <t>Nelson Velazquez</t>
  </si>
  <si>
    <t>velan001</t>
  </si>
  <si>
    <t>VELAZQUEZ19981226A</t>
  </si>
  <si>
    <t>Velazquez, Nelson</t>
  </si>
  <si>
    <t>*04eh9*</t>
  </si>
  <si>
    <t>1713dbdc-37a0-4285-b353-28f28e4e9360</t>
  </si>
  <si>
    <t>velazra01</t>
  </si>
  <si>
    <t>Ralphy Velazquez</t>
  </si>
  <si>
    <t>Ralphy</t>
  </si>
  <si>
    <t>VELAZQUEZ20050528A</t>
  </si>
  <si>
    <t>Velazquez, Ralphy</t>
  </si>
  <si>
    <t>*067yp*</t>
  </si>
  <si>
    <t>venabwi01</t>
  </si>
  <si>
    <t>Will Venable</t>
  </si>
  <si>
    <t>Venable</t>
  </si>
  <si>
    <t>venaw001</t>
  </si>
  <si>
    <t>VENABLE19821029A</t>
  </si>
  <si>
    <t>Venable, Will</t>
  </si>
  <si>
    <t>venezan01</t>
  </si>
  <si>
    <t>Anthony Veneziano</t>
  </si>
  <si>
    <t>Veneziano</t>
  </si>
  <si>
    <t>venea001</t>
  </si>
  <si>
    <t>VENEZIANO19970901A</t>
  </si>
  <si>
    <t>Veneziano, Anthony</t>
  </si>
  <si>
    <t>*0517a*</t>
  </si>
  <si>
    <t>cad8b8e2-439c-493a-ab66-39e9f35fe7d5</t>
  </si>
  <si>
    <t>ventejo01</t>
  </si>
  <si>
    <t>Jonny Venters</t>
  </si>
  <si>
    <t>Venters</t>
  </si>
  <si>
    <t>ventj001</t>
  </si>
  <si>
    <t>VENTERS19850320A</t>
  </si>
  <si>
    <t>Venters, Jonny</t>
  </si>
  <si>
    <t>*01ti7*</t>
  </si>
  <si>
    <t>ventuyo01</t>
  </si>
  <si>
    <t>Yordano</t>
  </si>
  <si>
    <t>Ventura</t>
  </si>
  <si>
    <t>venty001</t>
  </si>
  <si>
    <t>VENTURA19910603A</t>
  </si>
  <si>
    <t>Ventura, Yordano</t>
  </si>
  <si>
    <t>verasjo01</t>
  </si>
  <si>
    <t>Jose Veras</t>
  </si>
  <si>
    <t>Veras</t>
  </si>
  <si>
    <t>veraj001</t>
  </si>
  <si>
    <t>VERAS19801020A</t>
  </si>
  <si>
    <t>Veras, Jose</t>
  </si>
  <si>
    <t>*000wc*</t>
  </si>
  <si>
    <t>verdual01</t>
  </si>
  <si>
    <t>Verdugo</t>
  </si>
  <si>
    <t>verda001</t>
  </si>
  <si>
    <t>VERDUGO19960515A</t>
  </si>
  <si>
    <t>Verdugo, Alex</t>
  </si>
  <si>
    <t>*03d7g*</t>
  </si>
  <si>
    <t>4a137c83-62f3-4d08-83d3-9210b3454add</t>
  </si>
  <si>
    <t>verhadr01</t>
  </si>
  <si>
    <t>Drew VerHagen</t>
  </si>
  <si>
    <t>VerHagen</t>
  </si>
  <si>
    <t>verhd001</t>
  </si>
  <si>
    <t>VERHAGEN19901022A</t>
  </si>
  <si>
    <t>VerHagen, Drew</t>
  </si>
  <si>
    <t>*02myh*</t>
  </si>
  <si>
    <t>e1eb9a29-f59b-46a9-80cd-89ef227fe9cd</t>
  </si>
  <si>
    <t>verlaju01</t>
  </si>
  <si>
    <t>Justin Verlander</t>
  </si>
  <si>
    <t>Verlander</t>
  </si>
  <si>
    <t>verlj001</t>
  </si>
  <si>
    <t>VERLANDER19830220A</t>
  </si>
  <si>
    <t>Verlander, Justin</t>
  </si>
  <si>
    <t>*000dp*</t>
  </si>
  <si>
    <t>1fb5cb37-61c4-46be-b410-c8550393ef54</t>
  </si>
  <si>
    <t>verrelo01</t>
  </si>
  <si>
    <t>Verrett</t>
  </si>
  <si>
    <t>verrl001</t>
  </si>
  <si>
    <t>VERRETT19900619A</t>
  </si>
  <si>
    <t>Verrett, Logan</t>
  </si>
  <si>
    <t>*02bs8*</t>
  </si>
  <si>
    <t>vesiaal01</t>
  </si>
  <si>
    <t>Vesia</t>
  </si>
  <si>
    <t>vesia001</t>
  </si>
  <si>
    <t>VESIA19960411A</t>
  </si>
  <si>
    <t>Vesia, Alex</t>
  </si>
  <si>
    <t>*04q05*</t>
  </si>
  <si>
    <t>5881b2bc-68c1-4fc3-8b9a-aa97331edc13</t>
  </si>
  <si>
    <t>vestwi01</t>
  </si>
  <si>
    <t>Will Vest</t>
  </si>
  <si>
    <t>Vest</t>
  </si>
  <si>
    <t>vestw001</t>
  </si>
  <si>
    <t>VEST19950606A</t>
  </si>
  <si>
    <t>Vest, Will</t>
  </si>
  <si>
    <t>*04em6*</t>
  </si>
  <si>
    <t>15b1f670-b99d-49b3-9049-34b4b50a3b5f</t>
  </si>
  <si>
    <t>vicieda01</t>
  </si>
  <si>
    <t>Dayan Viciedo</t>
  </si>
  <si>
    <t>Dayan</t>
  </si>
  <si>
    <t>Viciedo</t>
  </si>
  <si>
    <t>vicid001</t>
  </si>
  <si>
    <t>VICIEDOcubaD01</t>
  </si>
  <si>
    <t>Viciedo, Dayan</t>
  </si>
  <si>
    <t>*01but*</t>
  </si>
  <si>
    <t>victosh01</t>
  </si>
  <si>
    <t>Shane Victorino</t>
  </si>
  <si>
    <t>Victorino</t>
  </si>
  <si>
    <t>victs001</t>
  </si>
  <si>
    <t>VICTORINO19801130A</t>
  </si>
  <si>
    <t>Victorino, Shane</t>
  </si>
  <si>
    <t>vieirth01</t>
  </si>
  <si>
    <t>Thyago Vieira</t>
  </si>
  <si>
    <t>Thyago</t>
  </si>
  <si>
    <t>Vieira</t>
  </si>
  <si>
    <t>vieit001</t>
  </si>
  <si>
    <t>VIEIRA19930107A</t>
  </si>
  <si>
    <t>Vieira, Thyago</t>
  </si>
  <si>
    <t>*049ur*</t>
  </si>
  <si>
    <t>14dc515d-812e-45db-9472-45738dbccd8e</t>
  </si>
  <si>
    <t>vientma01</t>
  </si>
  <si>
    <t>Vientos</t>
  </si>
  <si>
    <t>vienm001</t>
  </si>
  <si>
    <t>VIENTOS19991211A</t>
  </si>
  <si>
    <t>Vientos, Mark</t>
  </si>
  <si>
    <t>*03zcy*</t>
  </si>
  <si>
    <t>80515f63-caf6-4dff-8a82-4aacc6b3f21e</t>
  </si>
  <si>
    <t>vierlma01</t>
  </si>
  <si>
    <t>Vierling</t>
  </si>
  <si>
    <t>vierm001</t>
  </si>
  <si>
    <t>VIERLING19960916A</t>
  </si>
  <si>
    <t>Vierling, Matt</t>
  </si>
  <si>
    <t>*04pqq*</t>
  </si>
  <si>
    <t>dc187ca8-6dd0-4ce0-8d18-992843c18d4c</t>
  </si>
  <si>
    <t>viladry01</t>
  </si>
  <si>
    <t>Vilade</t>
  </si>
  <si>
    <t>vilar001</t>
  </si>
  <si>
    <t>VILADE19990218A</t>
  </si>
  <si>
    <t>Vilade, Ryan</t>
  </si>
  <si>
    <t>*04eew*</t>
  </si>
  <si>
    <t>aef3442a-3b91-4573-87b5-1b06041f8f21</t>
  </si>
  <si>
    <t>villabr02</t>
  </si>
  <si>
    <t>Brayan Villarreal</t>
  </si>
  <si>
    <t>Villarreal</t>
  </si>
  <si>
    <t>villb002</t>
  </si>
  <si>
    <t>VILLAREAL19870510A</t>
  </si>
  <si>
    <t>Villarreal, Brayan</t>
  </si>
  <si>
    <t>villaca01</t>
  </si>
  <si>
    <t>Carlos Villanueva</t>
  </si>
  <si>
    <t>Villanueva</t>
  </si>
  <si>
    <t>villc001</t>
  </si>
  <si>
    <t>VILLANUEV19831128A</t>
  </si>
  <si>
    <t>Villanueva, Carlos</t>
  </si>
  <si>
    <t>*0008r*</t>
  </si>
  <si>
    <t>villach01</t>
  </si>
  <si>
    <t>villc002</t>
  </si>
  <si>
    <t>VILLANUEV19910619A</t>
  </si>
  <si>
    <t>Villanueva, Christian</t>
  </si>
  <si>
    <t>*025i1*</t>
  </si>
  <si>
    <t>villada01</t>
  </si>
  <si>
    <t>Villar</t>
  </si>
  <si>
    <t>villd001</t>
  </si>
  <si>
    <t>VILLAR19970127A</t>
  </si>
  <si>
    <t>Villar, David</t>
  </si>
  <si>
    <t>*04pvh*</t>
  </si>
  <si>
    <t>53adf25a-17db-4851-8779-e7ad3ebf79bb</t>
  </si>
  <si>
    <t>villajo01</t>
  </si>
  <si>
    <t>villj001</t>
  </si>
  <si>
    <t>VILLAN19910502A</t>
  </si>
  <si>
    <t>Villar, Jonathan</t>
  </si>
  <si>
    <t>*025gy*</t>
  </si>
  <si>
    <t>vilorme01</t>
  </si>
  <si>
    <t>Meibrys</t>
  </si>
  <si>
    <t>Viloria</t>
  </si>
  <si>
    <t>vilom001</t>
  </si>
  <si>
    <t>VILORIA19970215A</t>
  </si>
  <si>
    <t>Viloria, Meibrys</t>
  </si>
  <si>
    <t>*03mpf*</t>
  </si>
  <si>
    <t>vinceni01</t>
  </si>
  <si>
    <t>Nick Vincent</t>
  </si>
  <si>
    <t>vincn001</t>
  </si>
  <si>
    <t>VINCENT19860712A</t>
  </si>
  <si>
    <t>Vincent, Nick</t>
  </si>
  <si>
    <t>*0221a*</t>
  </si>
  <si>
    <t>vinesda01</t>
  </si>
  <si>
    <t>Darius Vines</t>
  </si>
  <si>
    <t>Darius</t>
  </si>
  <si>
    <t>Vines</t>
  </si>
  <si>
    <t>vined001</t>
  </si>
  <si>
    <t>VINES19980430A</t>
  </si>
  <si>
    <t>Vines, Darius</t>
  </si>
  <si>
    <t>*05157*</t>
  </si>
  <si>
    <t>89686454-0e84-4d9f-a2d6-e3991d566f0d</t>
  </si>
  <si>
    <t>vittejo01</t>
  </si>
  <si>
    <t>Josh Vitters</t>
  </si>
  <si>
    <t>Vitters</t>
  </si>
  <si>
    <t>vittj001</t>
  </si>
  <si>
    <t>VITTERS19890827A</t>
  </si>
  <si>
    <t>Vitters, Josh</t>
  </si>
  <si>
    <t>*01c5m*</t>
  </si>
  <si>
    <t>vivasjo01</t>
  </si>
  <si>
    <t>Jorbit Vivas</t>
  </si>
  <si>
    <t>Jorbit</t>
  </si>
  <si>
    <t>Vivas</t>
  </si>
  <si>
    <t>vivaj001</t>
  </si>
  <si>
    <t>VIVAS20010309A</t>
  </si>
  <si>
    <t>Vivas, Jorbit</t>
  </si>
  <si>
    <t>*05a1t*</t>
  </si>
  <si>
    <t>b189f37f-4069-4839-a6da-5d38ac009e21</t>
  </si>
  <si>
    <t>vizcaar01</t>
  </si>
  <si>
    <t>Arodys Vizcaino</t>
  </si>
  <si>
    <t>Arodys</t>
  </si>
  <si>
    <t>Vizcaino</t>
  </si>
  <si>
    <t>vizca001</t>
  </si>
  <si>
    <t>VIZCAINO19901113A</t>
  </si>
  <si>
    <t>Arodys Vizcaíno</t>
  </si>
  <si>
    <t>Vizcaino, Arodys</t>
  </si>
  <si>
    <t>*01see*</t>
  </si>
  <si>
    <t>vizquom01</t>
  </si>
  <si>
    <t>Omar Vizquel</t>
  </si>
  <si>
    <t>Vizquel</t>
  </si>
  <si>
    <t>vizqo001</t>
  </si>
  <si>
    <t>VIZQUEL19670424A</t>
  </si>
  <si>
    <t>Vizquel, Omar</t>
  </si>
  <si>
    <t>vodnivi01</t>
  </si>
  <si>
    <t>Victor Vodnik</t>
  </si>
  <si>
    <t>Vodnik</t>
  </si>
  <si>
    <t>vodnv001</t>
  </si>
  <si>
    <t>VODNIK19991009A</t>
  </si>
  <si>
    <t>Vodnik, Victor</t>
  </si>
  <si>
    <t>*04pxp*</t>
  </si>
  <si>
    <t>517f25a3-cecf-4e66-94e4-31926ae800b9</t>
  </si>
  <si>
    <t>vogelda01</t>
  </si>
  <si>
    <t>Dan Vogelbach</t>
  </si>
  <si>
    <t>Vogelbach</t>
  </si>
  <si>
    <t>voged001</t>
  </si>
  <si>
    <t>VOGELBACH19921217A</t>
  </si>
  <si>
    <t>Vogelbach, Daniel</t>
  </si>
  <si>
    <t>Vogelbach, Dan</t>
  </si>
  <si>
    <t>*02br5*</t>
  </si>
  <si>
    <t>0e6b3918-ffe5-4831-9d92-0dd31b252e7f</t>
  </si>
  <si>
    <t>vogelry01</t>
  </si>
  <si>
    <t>Ryan Vogelsong</t>
  </si>
  <si>
    <t>Vogelsong</t>
  </si>
  <si>
    <t>voger001</t>
  </si>
  <si>
    <t>VOGELSONG19770722A</t>
  </si>
  <si>
    <t>Vogelsong, Ryan</t>
  </si>
  <si>
    <t>vogtst01</t>
  </si>
  <si>
    <t>Vogt</t>
  </si>
  <si>
    <t>vogts001</t>
  </si>
  <si>
    <t>VOGT19841101A</t>
  </si>
  <si>
    <t>Vogt, Stephen</t>
  </si>
  <si>
    <t>*0221b*</t>
  </si>
  <si>
    <t>voitlu01</t>
  </si>
  <si>
    <t>Voit</t>
  </si>
  <si>
    <t>voitl001</t>
  </si>
  <si>
    <t>VOIT19910213A</t>
  </si>
  <si>
    <t>Voit, Luke</t>
  </si>
  <si>
    <t>*03199*</t>
  </si>
  <si>
    <t>e31ea4eb-83f8-4a06-b4b7-c06e1149e982</t>
  </si>
  <si>
    <t>volpean01</t>
  </si>
  <si>
    <t>Volpe</t>
  </si>
  <si>
    <t>volpa001</t>
  </si>
  <si>
    <t>VOLPE20010428A</t>
  </si>
  <si>
    <t>Volpe, Anthony</t>
  </si>
  <si>
    <t>*04y9p*</t>
  </si>
  <si>
    <t>c4cb0f9d-7fd7-4a71-b223-963933b245f0</t>
  </si>
  <si>
    <t>volqued01</t>
  </si>
  <si>
    <t>Edinson Volquez</t>
  </si>
  <si>
    <t>Edinson</t>
  </si>
  <si>
    <t>Volquez</t>
  </si>
  <si>
    <t>volqe001</t>
  </si>
  <si>
    <t>VOLQUEZ19830703A</t>
  </si>
  <si>
    <t>Volquez, Edinson</t>
  </si>
  <si>
    <t>*000u7*</t>
  </si>
  <si>
    <t>volstch01</t>
  </si>
  <si>
    <t>Chris Volstad</t>
  </si>
  <si>
    <t>Volstad</t>
  </si>
  <si>
    <t>volsc001</t>
  </si>
  <si>
    <t>VOLSTAD19860923A</t>
  </si>
  <si>
    <t>Volstad, Chris</t>
  </si>
  <si>
    <t>*00qmv*</t>
  </si>
  <si>
    <t>vosleja01</t>
  </si>
  <si>
    <t>Vosler</t>
  </si>
  <si>
    <t>voslj001</t>
  </si>
  <si>
    <t>VOSLER19930906A</t>
  </si>
  <si>
    <t>Vosler, Jason</t>
  </si>
  <si>
    <t>*03dpa*</t>
  </si>
  <si>
    <t>fdcc020c-cca5-40f8-853d-4b39465c47b1</t>
  </si>
  <si>
    <t>vothau01</t>
  </si>
  <si>
    <t>Voth</t>
  </si>
  <si>
    <t>votha001</t>
  </si>
  <si>
    <t>VOTH19920626A</t>
  </si>
  <si>
    <t>Voth, Austin</t>
  </si>
  <si>
    <t>*0316l*</t>
  </si>
  <si>
    <t>dd8ae25a-4308-4b7e-a78b-eaf5e93fc1b9</t>
  </si>
  <si>
    <t>vottojo01</t>
  </si>
  <si>
    <t>Joey Votto</t>
  </si>
  <si>
    <t>Votto</t>
  </si>
  <si>
    <t>vottj001</t>
  </si>
  <si>
    <t>VOTTO19830910A</t>
  </si>
  <si>
    <t>Votto, Joey</t>
  </si>
  <si>
    <t>*00031*</t>
  </si>
  <si>
    <t>wachami01</t>
  </si>
  <si>
    <t>Wacha</t>
  </si>
  <si>
    <t>wachm001</t>
  </si>
  <si>
    <t>WACHA19910701A</t>
  </si>
  <si>
    <t>Wacha, Michael</t>
  </si>
  <si>
    <t>*02iug*</t>
  </si>
  <si>
    <t>672bace9-aa99-4763-8b77-626347e34b04</t>
  </si>
  <si>
    <t>wadats01</t>
  </si>
  <si>
    <t>Wada</t>
  </si>
  <si>
    <t>wadat001</t>
  </si>
  <si>
    <t>WADA19810221A</t>
  </si>
  <si>
    <t>Wada, Tsuyoshi</t>
  </si>
  <si>
    <t>*02gzl*</t>
  </si>
  <si>
    <t>wadeco01</t>
  </si>
  <si>
    <t>Cory Wade</t>
  </si>
  <si>
    <t>wadec001</t>
  </si>
  <si>
    <t>WADE19830528A</t>
  </si>
  <si>
    <t>Wade, Cory</t>
  </si>
  <si>
    <t>wadela01</t>
  </si>
  <si>
    <t>LaMonte Wade</t>
  </si>
  <si>
    <t>LaMonte</t>
  </si>
  <si>
    <t>wadel001</t>
  </si>
  <si>
    <t>WADE19940101A</t>
  </si>
  <si>
    <t>Wade Jr., LaMonte</t>
  </si>
  <si>
    <t>Wade, LaMonte</t>
  </si>
  <si>
    <t>*03qo2*</t>
  </si>
  <si>
    <t>be896358-625a-4bde-a9ab-e4ad5dc1452c</t>
  </si>
  <si>
    <t>wadety01</t>
  </si>
  <si>
    <t>wadet002</t>
  </si>
  <si>
    <t>WADE19941123A</t>
  </si>
  <si>
    <t>Wade, Tyler</t>
  </si>
  <si>
    <t>*031b4*</t>
  </si>
  <si>
    <t>1a0f1bcb-68b9-4e43-a1b7-9e73924d2316</t>
  </si>
  <si>
    <t>wagamer01</t>
  </si>
  <si>
    <t>Eric Wagaman</t>
  </si>
  <si>
    <t>Wagaman</t>
  </si>
  <si>
    <t>wagae001</t>
  </si>
  <si>
    <t>WAGAMAN19970814A</t>
  </si>
  <si>
    <t>Wagaman, Eric</t>
  </si>
  <si>
    <t>*04emu*</t>
  </si>
  <si>
    <t>8e312ba1-ccac-4ec1-b86c-84ff4feb3e99</t>
  </si>
  <si>
    <t>wagnebi02</t>
  </si>
  <si>
    <t>Billy Wagner</t>
  </si>
  <si>
    <t>Wagner</t>
  </si>
  <si>
    <t>wagnb001</t>
  </si>
  <si>
    <t>WAGNER19710725A</t>
  </si>
  <si>
    <t>Wagner, Billy</t>
  </si>
  <si>
    <t>wagnewi01</t>
  </si>
  <si>
    <t>Will Wagner</t>
  </si>
  <si>
    <t>wagnw001</t>
  </si>
  <si>
    <t>WAGNER19980729A</t>
  </si>
  <si>
    <t>Wagner, Will</t>
  </si>
  <si>
    <t>*05yhg*</t>
  </si>
  <si>
    <t>69841f66-10cc-453c-8f76-38eb1d1358dc</t>
  </si>
  <si>
    <t>wagueja01</t>
  </si>
  <si>
    <t>Waguespack</t>
  </si>
  <si>
    <t>waguj001</t>
  </si>
  <si>
    <t>WAGUESPACK19931105A</t>
  </si>
  <si>
    <t>Waguespack, Jacob</t>
  </si>
  <si>
    <t>*04y78*</t>
  </si>
  <si>
    <t>4c1caf04-31a8-44e0-923d-c3a9cec01f28</t>
  </si>
  <si>
    <t>wahlbo01</t>
  </si>
  <si>
    <t>Bobby Wahl</t>
  </si>
  <si>
    <t>Wahl</t>
  </si>
  <si>
    <t>wahlb001</t>
  </si>
  <si>
    <t>WAHL19920321A</t>
  </si>
  <si>
    <t>Wahl, Bobby</t>
  </si>
  <si>
    <t>*02j5o*</t>
  </si>
  <si>
    <t>wainwad01</t>
  </si>
  <si>
    <t>Adam Wainwright</t>
  </si>
  <si>
    <t>Wainwright</t>
  </si>
  <si>
    <t>waina001</t>
  </si>
  <si>
    <t>WAINWRIGH19810830A</t>
  </si>
  <si>
    <t>Wainwright, Adam</t>
  </si>
  <si>
    <t>*000wm*</t>
  </si>
  <si>
    <t>15b062fe-ac4d-4650-8d04-c655ae5ffa21</t>
  </si>
  <si>
    <t>walcose01</t>
  </si>
  <si>
    <t>Sebastian Walcott</t>
  </si>
  <si>
    <t>Sebastian</t>
  </si>
  <si>
    <t>Walcott</t>
  </si>
  <si>
    <t>WALCOTT20060314A</t>
  </si>
  <si>
    <t>Walcott, Sebastian</t>
  </si>
  <si>
    <t>*0662o*</t>
  </si>
  <si>
    <t>b655f926-009e-4455-9055-9b39ea7856f7</t>
  </si>
  <si>
    <t>waldejo01</t>
  </si>
  <si>
    <t>Jordan Walden</t>
  </si>
  <si>
    <t>Walden</t>
  </si>
  <si>
    <t>waldj001</t>
  </si>
  <si>
    <t>WALDEN19871116A</t>
  </si>
  <si>
    <t>Walden, Jordan</t>
  </si>
  <si>
    <t>*01cgw*</t>
  </si>
  <si>
    <t>waldema01</t>
  </si>
  <si>
    <t>waldm002</t>
  </si>
  <si>
    <t>WALDEN19880913A</t>
  </si>
  <si>
    <t>Walden, Marcus</t>
  </si>
  <si>
    <t>*03c8t*</t>
  </si>
  <si>
    <t>b172bed1-31ea-4f1e-a806-f6184add9be3</t>
  </si>
  <si>
    <t>waldike01</t>
  </si>
  <si>
    <t>Ken Waldichuk</t>
  </si>
  <si>
    <t>Waldichuk</t>
  </si>
  <si>
    <t>waldk003</t>
  </si>
  <si>
    <t>WALDICHUK19980108A</t>
  </si>
  <si>
    <t>Waldichuk, Ken</t>
  </si>
  <si>
    <t>*0513y*</t>
  </si>
  <si>
    <t>8f8ab451-11e9-4c0a-962a-9e2afaf43156</t>
  </si>
  <si>
    <t>waldrhu01</t>
  </si>
  <si>
    <t>Hurston Waldrep</t>
  </si>
  <si>
    <t>Hurston</t>
  </si>
  <si>
    <t>Waldrep</t>
  </si>
  <si>
    <t>waldh001</t>
  </si>
  <si>
    <t>WALDREP20020301A</t>
  </si>
  <si>
    <t>Waldrep, Hurston</t>
  </si>
  <si>
    <t>*0603p*</t>
  </si>
  <si>
    <t>4174449a-c3bb-48d3-b5fd-3200b057db8c</t>
  </si>
  <si>
    <t>waldrky01</t>
  </si>
  <si>
    <t>Waldrop</t>
  </si>
  <si>
    <t>waldk001</t>
  </si>
  <si>
    <t>WALDROP19851027A</t>
  </si>
  <si>
    <t>Waldrop, Kyle</t>
  </si>
  <si>
    <t>*01sjt*</t>
  </si>
  <si>
    <t>waldrma01</t>
  </si>
  <si>
    <t>Matt Waldron</t>
  </si>
  <si>
    <t>Waldron</t>
  </si>
  <si>
    <t>waldm003</t>
  </si>
  <si>
    <t>WALDRON19960926A</t>
  </si>
  <si>
    <t>Waldron, Matt</t>
  </si>
  <si>
    <t>*051e5*</t>
  </si>
  <si>
    <t>8b80caf1-6572-4a96-8b23-8415e2c19b5b</t>
  </si>
  <si>
    <t>waldsry01</t>
  </si>
  <si>
    <t>Ryan Waldschmidt</t>
  </si>
  <si>
    <t>Waldschmidt</t>
  </si>
  <si>
    <t>WALDSCHMIDT20021007A</t>
  </si>
  <si>
    <t>Waldschmidt, Ryan</t>
  </si>
  <si>
    <t>*06dlz*</t>
  </si>
  <si>
    <t>b15872c0-fe4d-45b8-b333-4e46d445ec5e</t>
  </si>
  <si>
    <t>walkech02</t>
  </si>
  <si>
    <t>walkc002</t>
  </si>
  <si>
    <t>WALKER19910328A</t>
  </si>
  <si>
    <t>Walker, Christian</t>
  </si>
  <si>
    <t>*02mw3*</t>
  </si>
  <si>
    <t>392b90dd-b806-4a51-918a-e1a3ecda8acd</t>
  </si>
  <si>
    <t>walkejo02</t>
  </si>
  <si>
    <t>walkj003</t>
  </si>
  <si>
    <t>WALKER20020522A</t>
  </si>
  <si>
    <t>Walker, Jordan</t>
  </si>
  <si>
    <t>*05gbf*</t>
  </si>
  <si>
    <t>5b0255a6-340a-490e-8c82-90714ce7b547</t>
  </si>
  <si>
    <t>walkene01</t>
  </si>
  <si>
    <t>Neil Walker</t>
  </si>
  <si>
    <t>walkn001</t>
  </si>
  <si>
    <t>WALKER19850910A</t>
  </si>
  <si>
    <t>Walker, Neil</t>
  </si>
  <si>
    <t>*01c50*</t>
  </si>
  <si>
    <t>walkery01</t>
  </si>
  <si>
    <t>Ryan Walker</t>
  </si>
  <si>
    <t>walkr001</t>
  </si>
  <si>
    <t>WALKER19951126A</t>
  </si>
  <si>
    <t>Walker, Ryan</t>
  </si>
  <si>
    <t>*066n3*</t>
  </si>
  <si>
    <t>b0c83cb1-e1af-44d7-ad12-a27b6eb56b9b</t>
  </si>
  <si>
    <t>walkest01</t>
  </si>
  <si>
    <t>walks001</t>
  </si>
  <si>
    <t>WALKER19960730A</t>
  </si>
  <si>
    <t>Walker, Steele</t>
  </si>
  <si>
    <t>*04n64*</t>
  </si>
  <si>
    <t>fe7e4621-cc16-45b9-bf59-9fd5ff744a6e</t>
  </si>
  <si>
    <t>walketa01</t>
  </si>
  <si>
    <t>Taijuan Walker</t>
  </si>
  <si>
    <t>Taijuan</t>
  </si>
  <si>
    <t>walkt004</t>
  </si>
  <si>
    <t>WALKER19920813A</t>
  </si>
  <si>
    <t>Walker, Taijuan</t>
  </si>
  <si>
    <t>*025dq*</t>
  </si>
  <si>
    <t>7d3e9ad5-73c5-4e53-a12a-4de1ac106457</t>
  </si>
  <si>
    <t>wallabr01</t>
  </si>
  <si>
    <t>Brett Wallace</t>
  </si>
  <si>
    <t>Wallace</t>
  </si>
  <si>
    <t>wallb001</t>
  </si>
  <si>
    <t>WALLACE19860826A</t>
  </si>
  <si>
    <t>Wallace, Brett</t>
  </si>
  <si>
    <t>*01c1w*</t>
  </si>
  <si>
    <t>wallach01</t>
  </si>
  <si>
    <t>Wallach</t>
  </si>
  <si>
    <t>wallc001</t>
  </si>
  <si>
    <t>WALLACH19911104A</t>
  </si>
  <si>
    <t>Wallach, Chad</t>
  </si>
  <si>
    <t>*03121*</t>
  </si>
  <si>
    <t>3bb49cf9-fd90-4ef3-a423-fc569134e58c</t>
  </si>
  <si>
    <t>wallfo01</t>
  </si>
  <si>
    <t>Forrest</t>
  </si>
  <si>
    <t>Wall</t>
  </si>
  <si>
    <t>wallf001</t>
  </si>
  <si>
    <t>WALL19951120A</t>
  </si>
  <si>
    <t>Wall, Forrest</t>
  </si>
  <si>
    <t>*03d6z*</t>
  </si>
  <si>
    <t>ddbd0046-6680-4f5f-8cc9-452556609b0e</t>
  </si>
  <si>
    <t>walljo02</t>
  </si>
  <si>
    <t>Josh Wall</t>
  </si>
  <si>
    <t>wallj002</t>
  </si>
  <si>
    <t>WALL19870121A</t>
  </si>
  <si>
    <t>Wall, Josh</t>
  </si>
  <si>
    <t>*02j75*</t>
  </si>
  <si>
    <t>wallnma01</t>
  </si>
  <si>
    <t>Wallner</t>
  </si>
  <si>
    <t>wallm001</t>
  </si>
  <si>
    <t>WALLNER19971212A</t>
  </si>
  <si>
    <t>Wallner, Matt</t>
  </si>
  <si>
    <t>*04o78*</t>
  </si>
  <si>
    <t>cdbbd32b-daa3-4576-95c5-c181d11fbd92</t>
  </si>
  <si>
    <t>wallsta01</t>
  </si>
  <si>
    <t>Walls</t>
  </si>
  <si>
    <t>wallt003</t>
  </si>
  <si>
    <t>WALLS19960710A</t>
  </si>
  <si>
    <t>Walls, Taylor</t>
  </si>
  <si>
    <t>*04bpj*</t>
  </si>
  <si>
    <t>a9b42e1b-0fb7-4e10-96eb-adc4c73447f9</t>
  </si>
  <si>
    <t>walshco02</t>
  </si>
  <si>
    <t>Walsh</t>
  </si>
  <si>
    <t>walsc001</t>
  </si>
  <si>
    <t>WALSH19890926A</t>
  </si>
  <si>
    <t>Walsh, Colin</t>
  </si>
  <si>
    <t>*02hme*</t>
  </si>
  <si>
    <t>walshja01</t>
  </si>
  <si>
    <t>walsj001</t>
  </si>
  <si>
    <t>WALSH19930730A</t>
  </si>
  <si>
    <t>Walsh, Jared</t>
  </si>
  <si>
    <t>*04p9n*</t>
  </si>
  <si>
    <t>c8e9dba5-d14b-4c8e-903a-ec84445447bc</t>
  </si>
  <si>
    <t>walstbl01</t>
  </si>
  <si>
    <t>Blake Walston</t>
  </si>
  <si>
    <t>Walston</t>
  </si>
  <si>
    <t>walsb001</t>
  </si>
  <si>
    <t>WALSTON20010628A</t>
  </si>
  <si>
    <t>Walston, Blake</t>
  </si>
  <si>
    <t>*050s3*</t>
  </si>
  <si>
    <t>63cdefde-6a29-4635-bb44-0ea47debaa42</t>
  </si>
  <si>
    <t>waltebr01</t>
  </si>
  <si>
    <t>Brandon Walter</t>
  </si>
  <si>
    <t>Walter</t>
  </si>
  <si>
    <t>waltb002</t>
  </si>
  <si>
    <t>WALTER19960908A</t>
  </si>
  <si>
    <t>Walter, Brandon</t>
  </si>
  <si>
    <t>*05rk4*</t>
  </si>
  <si>
    <t>87ca2101-23ec-432e-8ad0-0152bba2101e</t>
  </si>
  <si>
    <t>waltepj01</t>
  </si>
  <si>
    <t>P.J. Walters</t>
  </si>
  <si>
    <t>Walters</t>
  </si>
  <si>
    <t>waltp001</t>
  </si>
  <si>
    <t>WALTERS19850312A</t>
  </si>
  <si>
    <t>Walters, P.J.</t>
  </si>
  <si>
    <t>*01cwm*</t>
  </si>
  <si>
    <t>walteza01</t>
  </si>
  <si>
    <t>waltz001</t>
  </si>
  <si>
    <t>WALTERS19890905A</t>
  </si>
  <si>
    <t>Walters, Zach</t>
  </si>
  <si>
    <t>Zachary Walters</t>
  </si>
  <si>
    <t>*026k8*</t>
  </si>
  <si>
    <t>wangch01</t>
  </si>
  <si>
    <t>Chien-Ming Wang</t>
  </si>
  <si>
    <t>Chien-Ming</t>
  </si>
  <si>
    <t>Wang</t>
  </si>
  <si>
    <t>wangc001</t>
  </si>
  <si>
    <t>WANG19800331A</t>
  </si>
  <si>
    <t>Wang, Chien-Ming</t>
  </si>
  <si>
    <t>*000ss*</t>
  </si>
  <si>
    <t>wangwe01</t>
  </si>
  <si>
    <t>Wei-Chung Wang</t>
  </si>
  <si>
    <t>Wei-Chung</t>
  </si>
  <si>
    <t>wangw001</t>
  </si>
  <si>
    <t>WANG19920425A</t>
  </si>
  <si>
    <t>Wang, Wei-Chung</t>
  </si>
  <si>
    <t>*03afr*</t>
  </si>
  <si>
    <t>wardbr01</t>
  </si>
  <si>
    <t>Braiden Ward</t>
  </si>
  <si>
    <t>Braiden</t>
  </si>
  <si>
    <t>Ward</t>
  </si>
  <si>
    <t>wardb001</t>
  </si>
  <si>
    <t>WARD19990118A</t>
  </si>
  <si>
    <t>Ward, Braiden</t>
  </si>
  <si>
    <t>*05yfw*</t>
  </si>
  <si>
    <t>warddr01</t>
  </si>
  <si>
    <t>Drew Ward</t>
  </si>
  <si>
    <t>WARD19941125A</t>
  </si>
  <si>
    <t>Ward, Drew</t>
  </si>
  <si>
    <t>*02oep*</t>
  </si>
  <si>
    <t>wardry01</t>
  </si>
  <si>
    <t>Ryan Ward</t>
  </si>
  <si>
    <t>WARD19980223A</t>
  </si>
  <si>
    <t>Ward, Ryan</t>
  </si>
  <si>
    <t>*0516g*</t>
  </si>
  <si>
    <t>57614a5e-f011-4b92-bb05-511841542e15</t>
  </si>
  <si>
    <t>wardta01</t>
  </si>
  <si>
    <t>wardt002</t>
  </si>
  <si>
    <t>WARD19931214A</t>
  </si>
  <si>
    <t>Ward, Taylor</t>
  </si>
  <si>
    <t>*03pje*</t>
  </si>
  <si>
    <t>3f108cab-1be5-41e6-83fa-76a6cdf42a81</t>
  </si>
  <si>
    <t>wardth01</t>
  </si>
  <si>
    <t>Thad Ward</t>
  </si>
  <si>
    <t>Thad</t>
  </si>
  <si>
    <t>Thaddeus Ward</t>
  </si>
  <si>
    <t>wardt003</t>
  </si>
  <si>
    <t>WARD19970116A</t>
  </si>
  <si>
    <t>Ward, Thad</t>
  </si>
  <si>
    <t>*04pre*</t>
  </si>
  <si>
    <t>warread01</t>
  </si>
  <si>
    <t>Adam Warren</t>
  </si>
  <si>
    <t>Warren</t>
  </si>
  <si>
    <t>warra001</t>
  </si>
  <si>
    <t>WARREN19870825A</t>
  </si>
  <si>
    <t>Warren, Adam</t>
  </si>
  <si>
    <t>*01usx*</t>
  </si>
  <si>
    <t>warrear01</t>
  </si>
  <si>
    <t>Art Warren</t>
  </si>
  <si>
    <t>Art</t>
  </si>
  <si>
    <t>warra002</t>
  </si>
  <si>
    <t>WARREN19930323A</t>
  </si>
  <si>
    <t>Warren, Art</t>
  </si>
  <si>
    <t>*03qyt*</t>
  </si>
  <si>
    <t>a47d6aa9-a62d-4e53-88dd-61db0331f65b</t>
  </si>
  <si>
    <t>warreau01</t>
  </si>
  <si>
    <t>Austin Warren</t>
  </si>
  <si>
    <t>warra003</t>
  </si>
  <si>
    <t>WARREN19960205A</t>
  </si>
  <si>
    <t>Warren, Austin</t>
  </si>
  <si>
    <t>*04prz*</t>
  </si>
  <si>
    <t>47418966-e5b3-44fc-9060-4ddc860a1a73</t>
  </si>
  <si>
    <t>warrewi01</t>
  </si>
  <si>
    <t>Will Warren</t>
  </si>
  <si>
    <t>warrw001</t>
  </si>
  <si>
    <t>WARREN19990616A</t>
  </si>
  <si>
    <t>Warren, Will</t>
  </si>
  <si>
    <t>*05yaz*</t>
  </si>
  <si>
    <t>5d8ef530-c8af-4b2f-a5ed-eb6395ed67b3</t>
  </si>
  <si>
    <t>waterdr01</t>
  </si>
  <si>
    <t>Waters</t>
  </si>
  <si>
    <t>wated001</t>
  </si>
  <si>
    <t>WATERS19981230A</t>
  </si>
  <si>
    <t>Waters, Drew</t>
  </si>
  <si>
    <t>*04eer*</t>
  </si>
  <si>
    <t>7f527ea8-78c8-48dc-9db7-7ab54de32d65</t>
  </si>
  <si>
    <t>watkisp01</t>
  </si>
  <si>
    <t>Spenser Watkins</t>
  </si>
  <si>
    <t>Spenser</t>
  </si>
  <si>
    <t>Watkins</t>
  </si>
  <si>
    <t>watks003</t>
  </si>
  <si>
    <t>WATKINS19920827A</t>
  </si>
  <si>
    <t>Watkins, Spenser</t>
  </si>
  <si>
    <t>*05r9c*</t>
  </si>
  <si>
    <t>af030ced-e84c-4f9c-8530-475c9592bf53</t>
  </si>
  <si>
    <t>watsoto01</t>
  </si>
  <si>
    <t>Tony Watson</t>
  </si>
  <si>
    <t>Watson</t>
  </si>
  <si>
    <t>watst001</t>
  </si>
  <si>
    <t>WATSON19850530A</t>
  </si>
  <si>
    <t>Watson, Tony</t>
  </si>
  <si>
    <t>*027e4*</t>
  </si>
  <si>
    <t>weathry01</t>
  </si>
  <si>
    <t>Weathers</t>
  </si>
  <si>
    <t>weatr001</t>
  </si>
  <si>
    <t>WEATHERS19991217A</t>
  </si>
  <si>
    <t>Weathers, Ryan</t>
  </si>
  <si>
    <t>*04mnw*</t>
  </si>
  <si>
    <t>f96478f3-f189-4898-a7db-81fd1854e642</t>
  </si>
  <si>
    <t>weaveje02</t>
  </si>
  <si>
    <t>Jered Weaver</t>
  </si>
  <si>
    <t>Jered</t>
  </si>
  <si>
    <t>Weaver</t>
  </si>
  <si>
    <t>weavj003</t>
  </si>
  <si>
    <t>WEAVER19821004A</t>
  </si>
  <si>
    <t>Weaver, Jered</t>
  </si>
  <si>
    <t>weavelu01</t>
  </si>
  <si>
    <t>weavl001</t>
  </si>
  <si>
    <t>WEAVER19930821A</t>
  </si>
  <si>
    <t>Weaver, Luke</t>
  </si>
  <si>
    <t>*02c5l*</t>
  </si>
  <si>
    <t>4d12c2b5-3f6e-48bb-9979-1eaa1b6b84b1</t>
  </si>
  <si>
    <t>webbbr01</t>
  </si>
  <si>
    <t>Brandon Webb</t>
  </si>
  <si>
    <t>Webb</t>
  </si>
  <si>
    <t>webbb001</t>
  </si>
  <si>
    <t>WEBB19790509A</t>
  </si>
  <si>
    <t>Webb, Brandon</t>
  </si>
  <si>
    <t>webbda01</t>
  </si>
  <si>
    <t>Daniel Webb</t>
  </si>
  <si>
    <t>webbd001</t>
  </si>
  <si>
    <t>WEBB19890818A</t>
  </si>
  <si>
    <t>Webb, Daniel</t>
  </si>
  <si>
    <t>*02hg3*</t>
  </si>
  <si>
    <t>webbja01</t>
  </si>
  <si>
    <t>webbj002</t>
  </si>
  <si>
    <t>WEBB19930815A</t>
  </si>
  <si>
    <t>Webb, Jacob</t>
  </si>
  <si>
    <t>*04y76*</t>
  </si>
  <si>
    <t>b84157de-ed39-4c6c-b7d8-32b841afefb3</t>
  </si>
  <si>
    <t>webblo01</t>
  </si>
  <si>
    <t>webbl001</t>
  </si>
  <si>
    <t>WEBB19961118A</t>
  </si>
  <si>
    <t>Webb, Logan</t>
  </si>
  <si>
    <t>*03dbm*</t>
  </si>
  <si>
    <t>6a250ae2-c8ff-4858-a867-8d1f3231f9f7</t>
  </si>
  <si>
    <t>webbry01</t>
  </si>
  <si>
    <t>Ryan Webb</t>
  </si>
  <si>
    <t>webbr001</t>
  </si>
  <si>
    <t>WEBB19780530A</t>
  </si>
  <si>
    <t>Webb, Ryan</t>
  </si>
  <si>
    <t>*01f6z*</t>
  </si>
  <si>
    <t>webbty01</t>
  </si>
  <si>
    <t>webbt001</t>
  </si>
  <si>
    <t>WEBB19900720A</t>
  </si>
  <si>
    <t>Webb, Tyler</t>
  </si>
  <si>
    <t>*031cr*</t>
  </si>
  <si>
    <t>weberry01</t>
  </si>
  <si>
    <t>Weber</t>
  </si>
  <si>
    <t>weber001</t>
  </si>
  <si>
    <t>WEBER19900812A</t>
  </si>
  <si>
    <t>Weber, Ryan</t>
  </si>
  <si>
    <t>*02hux*</t>
  </si>
  <si>
    <t>7f3d7a2b-df58-49f1-8210-9cfc19a935e9</t>
  </si>
  <si>
    <t>webstal01</t>
  </si>
  <si>
    <t>Allen Webster</t>
  </si>
  <si>
    <t>websa001</t>
  </si>
  <si>
    <t>WEBSTER19900210A</t>
  </si>
  <si>
    <t>Webster, Allen</t>
  </si>
  <si>
    <t>*01slf*</t>
  </si>
  <si>
    <t>weeksje01</t>
  </si>
  <si>
    <t>Jemile Weeks</t>
  </si>
  <si>
    <t>Jemile</t>
  </si>
  <si>
    <t>Weeks</t>
  </si>
  <si>
    <t>weekj001</t>
  </si>
  <si>
    <t>WEEKS19870126A</t>
  </si>
  <si>
    <t>Weeks, Jemile</t>
  </si>
  <si>
    <t>*01c45*</t>
  </si>
  <si>
    <t>weeksri01</t>
  </si>
  <si>
    <t>Rickie Weeks</t>
  </si>
  <si>
    <t>Rickie</t>
  </si>
  <si>
    <t>weekr001</t>
  </si>
  <si>
    <t>Rickie Weeks Jr.</t>
  </si>
  <si>
    <t>WEEKS19820913A</t>
  </si>
  <si>
    <t>Weeks, Rickie</t>
  </si>
  <si>
    <t>Weeks Jr., Rickie</t>
  </si>
  <si>
    <t>weemsjo01</t>
  </si>
  <si>
    <t>Jordan Weems</t>
  </si>
  <si>
    <t>Weems</t>
  </si>
  <si>
    <t>weemj001</t>
  </si>
  <si>
    <t>WEEMS19921107A</t>
  </si>
  <si>
    <t>Weems, Jordan</t>
  </si>
  <si>
    <t>*02bru*</t>
  </si>
  <si>
    <t>0f2b619b-f346-423f-a374-f3dc4604f6f6</t>
  </si>
  <si>
    <t>weilaky01</t>
  </si>
  <si>
    <t>Kyle Weiland</t>
  </si>
  <si>
    <t>Weiland</t>
  </si>
  <si>
    <t>weilk001</t>
  </si>
  <si>
    <t>WEILAND19860912A</t>
  </si>
  <si>
    <t>Weiland, Kyle</t>
  </si>
  <si>
    <t>*01us9*</t>
  </si>
  <si>
    <t>weissgr01</t>
  </si>
  <si>
    <t>Greg Weissert</t>
  </si>
  <si>
    <t>Weissert</t>
  </si>
  <si>
    <t>weisg001</t>
  </si>
  <si>
    <t>WEISSERT19950204A</t>
  </si>
  <si>
    <t>Weissert, Greg</t>
  </si>
  <si>
    <t>*0421q*</t>
  </si>
  <si>
    <t>4c7c2f35-a204-4ec3-96f9-da7b1d8deb84</t>
  </si>
  <si>
    <t>weissry01</t>
  </si>
  <si>
    <t>Ryan Weiss</t>
  </si>
  <si>
    <t>Weiss</t>
  </si>
  <si>
    <t>WEISS19961210A</t>
  </si>
  <si>
    <t>Weiss, Ryan</t>
  </si>
  <si>
    <t>*04pq7*</t>
  </si>
  <si>
    <t>6f075d66-f3e4-4373-b594-ae41af6c5121</t>
  </si>
  <si>
    <t>welkeco01</t>
  </si>
  <si>
    <t>Welker</t>
  </si>
  <si>
    <t>welkc001</t>
  </si>
  <si>
    <t>WELKER19971009A</t>
  </si>
  <si>
    <t>Welker, Colton</t>
  </si>
  <si>
    <t>*041rk*</t>
  </si>
  <si>
    <t>wellsau01</t>
  </si>
  <si>
    <t>Wells</t>
  </si>
  <si>
    <t>wella002</t>
  </si>
  <si>
    <t>WELLS19990712A</t>
  </si>
  <si>
    <t>Wells, Austin</t>
  </si>
  <si>
    <t>*05ahg*</t>
  </si>
  <si>
    <t>0b8c2984-7851-448e-964f-8dd5a2f78d8a</t>
  </si>
  <si>
    <t>wellsca01</t>
  </si>
  <si>
    <t>Casper Wells</t>
  </si>
  <si>
    <t>Casper</t>
  </si>
  <si>
    <t>wellc001</t>
  </si>
  <si>
    <t>WELLS19841123A</t>
  </si>
  <si>
    <t>Wells, Casper</t>
  </si>
  <si>
    <t>wellsra01</t>
  </si>
  <si>
    <t>Randy Wells</t>
  </si>
  <si>
    <t>wellr001</t>
  </si>
  <si>
    <t>WELLS19820828A</t>
  </si>
  <si>
    <t>Wells, Randy</t>
  </si>
  <si>
    <t>wellsty01</t>
  </si>
  <si>
    <t>Tyler Wells</t>
  </si>
  <si>
    <t>wellt003</t>
  </si>
  <si>
    <t>WELLS19940826A</t>
  </si>
  <si>
    <t>Wells, Tyler</t>
  </si>
  <si>
    <t>*0473n*</t>
  </si>
  <si>
    <t>Tyler A. Wells</t>
  </si>
  <si>
    <t>d9b55a9b-f056-42e5-848a-2622dbab048f</t>
  </si>
  <si>
    <t>wellsve01</t>
  </si>
  <si>
    <t>Vernon Wells</t>
  </si>
  <si>
    <t>Vernon</t>
  </si>
  <si>
    <t>wellv001</t>
  </si>
  <si>
    <t>WELLS19781208A</t>
  </si>
  <si>
    <t>Wells, Vernon</t>
  </si>
  <si>
    <t>wendejb01</t>
  </si>
  <si>
    <t>J.B. Wendelken</t>
  </si>
  <si>
    <t>Wendelken</t>
  </si>
  <si>
    <t>wendj001</t>
  </si>
  <si>
    <t>WENDELKEN19930324A</t>
  </si>
  <si>
    <t>Wendelken, J.B.</t>
  </si>
  <si>
    <t>*02n4q*</t>
  </si>
  <si>
    <t>869ed1ae-1c2c-47df-b488-194bd41cb400</t>
  </si>
  <si>
    <t>wendljo01</t>
  </si>
  <si>
    <t>Wendle</t>
  </si>
  <si>
    <t>wendj002</t>
  </si>
  <si>
    <t>WENDLE19900426A</t>
  </si>
  <si>
    <t>Wendle, Joey</t>
  </si>
  <si>
    <t>*02mzu*</t>
  </si>
  <si>
    <t>ed9cf106-6988-4e65-a44c-d5bbe718af78</t>
  </si>
  <si>
    <t>wennija01</t>
  </si>
  <si>
    <t>Jack Wenninger</t>
  </si>
  <si>
    <t>Wenninger</t>
  </si>
  <si>
    <t>WENNINGER20020314A</t>
  </si>
  <si>
    <t>Wenninger, Jack</t>
  </si>
  <si>
    <t>*06f1c*</t>
  </si>
  <si>
    <t>wentzjo01</t>
  </si>
  <si>
    <t>Joey Wentz</t>
  </si>
  <si>
    <t>Wentz</t>
  </si>
  <si>
    <t>wentj001</t>
  </si>
  <si>
    <t>WENTZ19971006A</t>
  </si>
  <si>
    <t>Wentz, Joey</t>
  </si>
  <si>
    <t>*041pr*</t>
  </si>
  <si>
    <t>83e874eb-002d-4412-acbf-704790d5f423</t>
  </si>
  <si>
    <t>werthja01</t>
  </si>
  <si>
    <t>Jayson Werth</t>
  </si>
  <si>
    <t>Werth</t>
  </si>
  <si>
    <t>wertj001</t>
  </si>
  <si>
    <t>WERTH19790520A</t>
  </si>
  <si>
    <t>Werth, Jayson</t>
  </si>
  <si>
    <t>wesneha01</t>
  </si>
  <si>
    <t>Hayden Wesneski</t>
  </si>
  <si>
    <t>Wesneski</t>
  </si>
  <si>
    <t>wesnh001</t>
  </si>
  <si>
    <t>WESNESKI19971205A</t>
  </si>
  <si>
    <t>Wesneski, Hayden</t>
  </si>
  <si>
    <t>*0514f*</t>
  </si>
  <si>
    <t>765cc587-0c2b-433f-9511-20de136edd1b</t>
  </si>
  <si>
    <t>westbja01</t>
  </si>
  <si>
    <t>Jake Westbrook</t>
  </si>
  <si>
    <t>Westbrook</t>
  </si>
  <si>
    <t>westj001</t>
  </si>
  <si>
    <t>WESTBROOK19770929A</t>
  </si>
  <si>
    <t>Westbrook, Jake</t>
  </si>
  <si>
    <t>westbjo01</t>
  </si>
  <si>
    <t>Westburg</t>
  </si>
  <si>
    <t>westj002</t>
  </si>
  <si>
    <t>WESTBURG19990218A</t>
  </si>
  <si>
    <t>Westburg, Jordan</t>
  </si>
  <si>
    <t>*05gsc*</t>
  </si>
  <si>
    <t>525ba0ce-9383-48c4-9ed8-6eb3c5c06ee6</t>
  </si>
  <si>
    <t>wethejj01</t>
  </si>
  <si>
    <t>JJ Wetherholt</t>
  </si>
  <si>
    <t>JJ</t>
  </si>
  <si>
    <t>Wetherholt</t>
  </si>
  <si>
    <t>WETHERHOLT20020910A</t>
  </si>
  <si>
    <t>Wetherholt, JJ</t>
  </si>
  <si>
    <t>*06aw3*</t>
  </si>
  <si>
    <t>797132d0-0763-4973-ad70-a41ad1e1a7cb</t>
  </si>
  <si>
    <t>wheelry01</t>
  </si>
  <si>
    <t>Wheeler</t>
  </si>
  <si>
    <t>wheer001</t>
  </si>
  <si>
    <t>WHEELER19740000A</t>
  </si>
  <si>
    <t>Wheeler, Ryan</t>
  </si>
  <si>
    <t>*01u4b*</t>
  </si>
  <si>
    <t>wheelza01</t>
  </si>
  <si>
    <t>wheez001</t>
  </si>
  <si>
    <t>WHEELER19900530A</t>
  </si>
  <si>
    <t>Wheeler, Zack</t>
  </si>
  <si>
    <t>*01sb3*</t>
  </si>
  <si>
    <t>a1fef576-177e-4a2d-913a-5e7507c52185</t>
  </si>
  <si>
    <t>whiseca01</t>
  </si>
  <si>
    <t>Carson Whisenhunt</t>
  </si>
  <si>
    <t>Whisenhunt</t>
  </si>
  <si>
    <t>whisc001</t>
  </si>
  <si>
    <t>WHISENHUNT20001020A</t>
  </si>
  <si>
    <t>Whisenhunt, Carson</t>
  </si>
  <si>
    <t>*05y7v*</t>
  </si>
  <si>
    <t>32fd8344-1c3b-4c14-b8e6-ae1f61c35cdf</t>
  </si>
  <si>
    <t>whitcsh01</t>
  </si>
  <si>
    <t>Shay Whitcomb</t>
  </si>
  <si>
    <t>Shay</t>
  </si>
  <si>
    <t>Whitcomb</t>
  </si>
  <si>
    <t>whits003</t>
  </si>
  <si>
    <t>WHITCOMB19980928A</t>
  </si>
  <si>
    <t>Whitcomb, Shay</t>
  </si>
  <si>
    <t>*05jqi*</t>
  </si>
  <si>
    <t>afb28fde-8e3e-48b4-ba02-70c3b2a600ac</t>
  </si>
  <si>
    <t>whiteal01</t>
  </si>
  <si>
    <t>Alex White</t>
  </si>
  <si>
    <t>White</t>
  </si>
  <si>
    <t>whita001</t>
  </si>
  <si>
    <t>WHITE19880829A</t>
  </si>
  <si>
    <t>White, Alex</t>
  </si>
  <si>
    <t>*01shc*</t>
  </si>
  <si>
    <t>whiteco01</t>
  </si>
  <si>
    <t>Colby White</t>
  </si>
  <si>
    <t>WHITE19980704A</t>
  </si>
  <si>
    <t>White, Colby</t>
  </si>
  <si>
    <t>*0514q*</t>
  </si>
  <si>
    <t>e10a1f69-98c1-43f4-8cf3-a1de155433fd</t>
  </si>
  <si>
    <t>whiteel04</t>
  </si>
  <si>
    <t>white006</t>
  </si>
  <si>
    <t>WHITE19940626A</t>
  </si>
  <si>
    <t>White, Eli</t>
  </si>
  <si>
    <t>*041w3*</t>
  </si>
  <si>
    <t>9276e304-8a08-44d8-bba3-d7d5b554abdd</t>
  </si>
  <si>
    <t>whiteev01</t>
  </si>
  <si>
    <t>white005</t>
  </si>
  <si>
    <t>WHITE19960426A</t>
  </si>
  <si>
    <t>White, Evan</t>
  </si>
  <si>
    <t>*04bpk*</t>
  </si>
  <si>
    <t>bc8c3697-f943-427c-a723-71578d6bf57d</t>
  </si>
  <si>
    <t>whitejo01</t>
  </si>
  <si>
    <t>Josh White</t>
  </si>
  <si>
    <t>whitj104</t>
  </si>
  <si>
    <t>WHITE20001124A</t>
  </si>
  <si>
    <t>White, Josh</t>
  </si>
  <si>
    <t>*05zyb*</t>
  </si>
  <si>
    <t>23053351-96e1-4977-9ff6-83398bf267f3</t>
  </si>
  <si>
    <t>whitemi03</t>
  </si>
  <si>
    <t>whitm004</t>
  </si>
  <si>
    <t>WHITE19941228A</t>
  </si>
  <si>
    <t>White, Mitch</t>
  </si>
  <si>
    <t>Mitch Whilte</t>
  </si>
  <si>
    <t>*041qa*</t>
  </si>
  <si>
    <t>d87b624f-b593-44e8-a18c-11d503763ca3</t>
  </si>
  <si>
    <t>whiteow01</t>
  </si>
  <si>
    <t>Owen White</t>
  </si>
  <si>
    <t>whito001</t>
  </si>
  <si>
    <t>WHITE19990809A</t>
  </si>
  <si>
    <t>White, Owen</t>
  </si>
  <si>
    <t>*04pms*</t>
  </si>
  <si>
    <t>28b6f8b3-1b54-4049-868c-2b9490c04845</t>
  </si>
  <si>
    <t>whiteth01</t>
  </si>
  <si>
    <t>Thomas White</t>
  </si>
  <si>
    <t>WHITE20040929A</t>
  </si>
  <si>
    <t>White, Thomas</t>
  </si>
  <si>
    <t>*05tp6*</t>
  </si>
  <si>
    <t>597b036b-dbf5-4bce-9ffd-3c0a72d109e7</t>
  </si>
  <si>
    <t>whiteto01</t>
  </si>
  <si>
    <t>Tommy White</t>
  </si>
  <si>
    <t>WHITE20030302A</t>
  </si>
  <si>
    <t>White, Tommy</t>
  </si>
  <si>
    <t>*05tp7*</t>
  </si>
  <si>
    <t>whitety01</t>
  </si>
  <si>
    <t>whitt002</t>
  </si>
  <si>
    <t>WHITE19901029A</t>
  </si>
  <si>
    <t>White, Tyler</t>
  </si>
  <si>
    <t>*03oxd*</t>
  </si>
  <si>
    <t>whitlch01</t>
  </si>
  <si>
    <t>Whitley</t>
  </si>
  <si>
    <t>whitc001</t>
  </si>
  <si>
    <t>WHITLEY19890614A</t>
  </si>
  <si>
    <t>Whitley, Chase</t>
  </si>
  <si>
    <t>*02hnk*</t>
  </si>
  <si>
    <t>whitlfo01</t>
  </si>
  <si>
    <t>Forrest Whitley</t>
  </si>
  <si>
    <t>whitf002</t>
  </si>
  <si>
    <t>WHITLEY19970915A</t>
  </si>
  <si>
    <t>Whitley, Forrest</t>
  </si>
  <si>
    <t>*041m3*</t>
  </si>
  <si>
    <t>3200b0d4-5b51-4f8a-b91e-9a22423170bc</t>
  </si>
  <si>
    <t>whitlga01</t>
  </si>
  <si>
    <t>Whitlock</t>
  </si>
  <si>
    <t>whitg002</t>
  </si>
  <si>
    <t>WHITLOCK19960611A</t>
  </si>
  <si>
    <t>Whitlock, Garrett</t>
  </si>
  <si>
    <t>*04eqa*</t>
  </si>
  <si>
    <t>aaf147ab-66e2-42b1-97b0-c6d67db804a8</t>
  </si>
  <si>
    <t>wickro01</t>
  </si>
  <si>
    <t>Rowan Wick</t>
  </si>
  <si>
    <t>Rowan</t>
  </si>
  <si>
    <t>Wick</t>
  </si>
  <si>
    <t>wickr001</t>
  </si>
  <si>
    <t>WICK19921109A</t>
  </si>
  <si>
    <t>Wick, Rowan</t>
  </si>
  <si>
    <t>*02hq8*</t>
  </si>
  <si>
    <t>e617f20a-9060-4e5d-af2a-3818dc9e22e7</t>
  </si>
  <si>
    <t>wicksjo01</t>
  </si>
  <si>
    <t>Jordan Wicks</t>
  </si>
  <si>
    <t>Wicks</t>
  </si>
  <si>
    <t>wickj001</t>
  </si>
  <si>
    <t>WICKS19990901A</t>
  </si>
  <si>
    <t>Wicks, Jordan</t>
  </si>
  <si>
    <t>*05r1d*</t>
  </si>
  <si>
    <t>98fd79a1-2b76-4626-8eff-4597d84c8cd6</t>
  </si>
  <si>
    <t>widenta01</t>
  </si>
  <si>
    <t>Widener</t>
  </si>
  <si>
    <t>widet001</t>
  </si>
  <si>
    <t>WIDENER19941024A</t>
  </si>
  <si>
    <t>Widener, Taylor</t>
  </si>
  <si>
    <t>*041x6*</t>
  </si>
  <si>
    <t>db4565e3-d648-4f2e-a6ad-fc25348fb554</t>
  </si>
  <si>
    <t>wieckbr01</t>
  </si>
  <si>
    <t>Wieck</t>
  </si>
  <si>
    <t>wiecb001</t>
  </si>
  <si>
    <t>WIECK19911014A</t>
  </si>
  <si>
    <t>Wieck, Brad</t>
  </si>
  <si>
    <t>*03dfo*</t>
  </si>
  <si>
    <t>bbac2b77-5179-4a8c-9e6e-13c78b4732b1</t>
  </si>
  <si>
    <t>wielajo01</t>
  </si>
  <si>
    <t>Wieland</t>
  </si>
  <si>
    <t>wielj001</t>
  </si>
  <si>
    <t>WIELAND19900121A</t>
  </si>
  <si>
    <t>Wieland, Joe</t>
  </si>
  <si>
    <t>*01sh5*</t>
  </si>
  <si>
    <t>wiemejo01</t>
  </si>
  <si>
    <t>Wiemer</t>
  </si>
  <si>
    <t>wiemj001</t>
  </si>
  <si>
    <t>WIEMER19990211A</t>
  </si>
  <si>
    <t>Wiemer, Joey</t>
  </si>
  <si>
    <t>*05jq3*</t>
  </si>
  <si>
    <t>dcbad2cc-b62b-494d-a9bd-9194c9dfb7bc</t>
  </si>
  <si>
    <t>wietema01</t>
  </si>
  <si>
    <t>Matt Wieters</t>
  </si>
  <si>
    <t>Wieters</t>
  </si>
  <si>
    <t>wietm001</t>
  </si>
  <si>
    <t>WIETERS19860521A</t>
  </si>
  <si>
    <t>Wieters, Matt</t>
  </si>
  <si>
    <t>*01bw6*</t>
  </si>
  <si>
    <t>wiggija01</t>
  </si>
  <si>
    <t>Jaxon Wiggins</t>
  </si>
  <si>
    <t>Jaxon</t>
  </si>
  <si>
    <t>Wiggins</t>
  </si>
  <si>
    <t>WIGGINS20011003A</t>
  </si>
  <si>
    <t>Wiggins, Jaxon</t>
  </si>
  <si>
    <t>*05u2p*</t>
  </si>
  <si>
    <t>64597c1a-9aeb-4d2b-ac97-a1a35721e73d</t>
  </si>
  <si>
    <t>wiggity01</t>
  </si>
  <si>
    <t>Ty Wigginton</t>
  </si>
  <si>
    <t>Wigginton</t>
  </si>
  <si>
    <t>wiggt001</t>
  </si>
  <si>
    <t>WIGGINTON19771011A</t>
  </si>
  <si>
    <t>Wigginton, Ty</t>
  </si>
  <si>
    <t>wilheto01</t>
  </si>
  <si>
    <t>Tom Wilhelmsen</t>
  </si>
  <si>
    <t>Wilhelmsen</t>
  </si>
  <si>
    <t>wilht001</t>
  </si>
  <si>
    <t>WILHELMSE19831216B</t>
  </si>
  <si>
    <t>Wilhelmsen, Tom</t>
  </si>
  <si>
    <t>wilkeaa01</t>
  </si>
  <si>
    <t>Wilkerson</t>
  </si>
  <si>
    <t>wilka003</t>
  </si>
  <si>
    <t>WILKERSON19890525A</t>
  </si>
  <si>
    <t>Wilkerson, Aaron</t>
  </si>
  <si>
    <t>*03see*</t>
  </si>
  <si>
    <t>wilkebr02</t>
  </si>
  <si>
    <t>Brock Wilken</t>
  </si>
  <si>
    <t>Wilken</t>
  </si>
  <si>
    <t>WILKEN20020617A</t>
  </si>
  <si>
    <t>Wilken, Brock</t>
  </si>
  <si>
    <t>*05ubi*</t>
  </si>
  <si>
    <t>wilkest01</t>
  </si>
  <si>
    <t>Steve Wilkerson</t>
  </si>
  <si>
    <t>wilks001</t>
  </si>
  <si>
    <t>WILKERSON19920111A</t>
  </si>
  <si>
    <t>Wilkerson, Steve</t>
  </si>
  <si>
    <t>*02hn9*</t>
  </si>
  <si>
    <t>wilkima02</t>
  </si>
  <si>
    <t>Matt Wilkinson</t>
  </si>
  <si>
    <t>Wilkinson</t>
  </si>
  <si>
    <t>WILKINSON20021210A</t>
  </si>
  <si>
    <t>Wilkinson, Matt</t>
  </si>
  <si>
    <t>*06dmr*</t>
  </si>
  <si>
    <t>willial04</t>
  </si>
  <si>
    <t>Alika</t>
  </si>
  <si>
    <t>willa005</t>
  </si>
  <si>
    <t>WILLIAMS19990312A</t>
  </si>
  <si>
    <t>Williams, Alika</t>
  </si>
  <si>
    <t>*05gs3*</t>
  </si>
  <si>
    <t>71ffb228-ef3f-489e-8641-0a30c0d90ef6</t>
  </si>
  <si>
    <t>willibe03</t>
  </si>
  <si>
    <t>Ben Williamson</t>
  </si>
  <si>
    <t>Williamson</t>
  </si>
  <si>
    <t>willb004</t>
  </si>
  <si>
    <t>WILLIAMSON20001105A</t>
  </si>
  <si>
    <t>Williamson, Ben</t>
  </si>
  <si>
    <t>*06dqd*</t>
  </si>
  <si>
    <t>479a1445-d1cc-4892-be52-f9c510504d5f</t>
  </si>
  <si>
    <t>willibr02</t>
  </si>
  <si>
    <t>Brandon Williamson</t>
  </si>
  <si>
    <t>willb003</t>
  </si>
  <si>
    <t>WILLIAMSO19980402A</t>
  </si>
  <si>
    <t>Williamson, Brandon</t>
  </si>
  <si>
    <t>*05120*</t>
  </si>
  <si>
    <t>c1fcf87a-7d65-4dda-9e90-932222ca92a0</t>
  </si>
  <si>
    <t>willica02</t>
  </si>
  <si>
    <t>Carson Williams</t>
  </si>
  <si>
    <t>willc002</t>
  </si>
  <si>
    <t>WILLIAMS20030625A</t>
  </si>
  <si>
    <t>Williams, Carson</t>
  </si>
  <si>
    <t>*05t9n*</t>
  </si>
  <si>
    <t>2bf6773a-d666-41d2-b6a5-f4decbddba26</t>
  </si>
  <si>
    <t>willide03</t>
  </si>
  <si>
    <t>willd004</t>
  </si>
  <si>
    <t>WILLIAMS19940921A</t>
  </si>
  <si>
    <t>Williams, Devin</t>
  </si>
  <si>
    <t>*0311c*</t>
  </si>
  <si>
    <t>184f1ef6-f00e-41ea-8700-2cbcdce9fd17</t>
  </si>
  <si>
    <t>willido01</t>
  </si>
  <si>
    <t>Dontrelle Willis</t>
  </si>
  <si>
    <t>Dontrelle</t>
  </si>
  <si>
    <t>Willis</t>
  </si>
  <si>
    <t>willd003</t>
  </si>
  <si>
    <t>willido03</t>
  </si>
  <si>
    <t>WILLIS19820112A</t>
  </si>
  <si>
    <t>Willis, Dontrelle</t>
  </si>
  <si>
    <t>williel01</t>
  </si>
  <si>
    <t>Eli Willits</t>
  </si>
  <si>
    <t>Willits</t>
  </si>
  <si>
    <t>WILLITS20071209A</t>
  </si>
  <si>
    <t>Willits, Eli</t>
  </si>
  <si>
    <t>*06n8y*</t>
  </si>
  <si>
    <t>williga01</t>
  </si>
  <si>
    <t>Gavin Williams</t>
  </si>
  <si>
    <t>willg004</t>
  </si>
  <si>
    <t>WILLIAMS19990726A</t>
  </si>
  <si>
    <t>Williams, Gavin</t>
  </si>
  <si>
    <t>*05jp7*</t>
  </si>
  <si>
    <t>c4583b12-42e6-4c2b-a938-b2de91868804</t>
  </si>
  <si>
    <t>willije01</t>
  </si>
  <si>
    <t>Jerome Williams</t>
  </si>
  <si>
    <t>Jerome</t>
  </si>
  <si>
    <t>willj003</t>
  </si>
  <si>
    <t>WILLIAMS19811204A</t>
  </si>
  <si>
    <t>Williams, Jerome</t>
  </si>
  <si>
    <t>willije05</t>
  </si>
  <si>
    <t>Jett Williams</t>
  </si>
  <si>
    <t>WILLIAMS20031103A</t>
  </si>
  <si>
    <t>Williams, Jett</t>
  </si>
  <si>
    <t>*060la*</t>
  </si>
  <si>
    <t>4d8b4fc6-0a7f-4c11-94f1-e73ac04a8b73</t>
  </si>
  <si>
    <t>willijo03</t>
  </si>
  <si>
    <t>Josh Willingham</t>
  </si>
  <si>
    <t>Willingham</t>
  </si>
  <si>
    <t>willj004</t>
  </si>
  <si>
    <t>WILLINGHA19790217A</t>
  </si>
  <si>
    <t>Willingham, Josh</t>
  </si>
  <si>
    <t>williju02</t>
  </si>
  <si>
    <t>willj006</t>
  </si>
  <si>
    <t>WILLIAMS19950820A</t>
  </si>
  <si>
    <t>Williams, Justin</t>
  </si>
  <si>
    <t>*02z0x*</t>
  </si>
  <si>
    <t>4fa58966-9015-4af1-bdc2-42125c24b691</t>
  </si>
  <si>
    <t>willilu01</t>
  </si>
  <si>
    <t>willl001</t>
  </si>
  <si>
    <t>WILLIAMS19960809A</t>
  </si>
  <si>
    <t>Williams, Luke</t>
  </si>
  <si>
    <t>*03qk3*</t>
  </si>
  <si>
    <t>72e1f32f-1ae5-457b-8d6f-87b561bbbc5d</t>
  </si>
  <si>
    <t>willima10</t>
  </si>
  <si>
    <t>willm007</t>
  </si>
  <si>
    <t>WILLIAMS19910821A</t>
  </si>
  <si>
    <t>Williams, Mason</t>
  </si>
  <si>
    <t>*025f8*</t>
  </si>
  <si>
    <t>willima11</t>
  </si>
  <si>
    <t>Mac</t>
  </si>
  <si>
    <t>willm008</t>
  </si>
  <si>
    <t>WILLIAMSO19900715A</t>
  </si>
  <si>
    <t>Williamson, Mac</t>
  </si>
  <si>
    <t>*02my3*</t>
  </si>
  <si>
    <t>willini01</t>
  </si>
  <si>
    <t>willn001</t>
  </si>
  <si>
    <t>WILLIAMS19930908A</t>
  </si>
  <si>
    <t>Williams, Nick</t>
  </si>
  <si>
    <t>*02i2h*</t>
  </si>
  <si>
    <t>willita01</t>
  </si>
  <si>
    <t>willt003</t>
  </si>
  <si>
    <t>WILLIAMS19910721A</t>
  </si>
  <si>
    <t>Williams, Taylor</t>
  </si>
  <si>
    <t>*03742*</t>
  </si>
  <si>
    <t>0fd14c6a-f563-4817-a2a3-8540744cff89</t>
  </si>
  <si>
    <t>willitr01</t>
  </si>
  <si>
    <t>willt002</t>
  </si>
  <si>
    <t>WILLIAMS19920425A</t>
  </si>
  <si>
    <t>Williams, Trevor</t>
  </si>
  <si>
    <t>*0311b*</t>
  </si>
  <si>
    <t>105b29df-9bdf-4cba-b9ce-416e683264ca</t>
  </si>
  <si>
    <t>wilsoal01</t>
  </si>
  <si>
    <t>Alex Wilson</t>
  </si>
  <si>
    <t>wilsa001</t>
  </si>
  <si>
    <t>WILSON19861103A</t>
  </si>
  <si>
    <t>Wilson, Alex</t>
  </si>
  <si>
    <t>*01sl4*</t>
  </si>
  <si>
    <t>wilsobo02</t>
  </si>
  <si>
    <t>Bobby Wilson</t>
  </si>
  <si>
    <t>wilsb002</t>
  </si>
  <si>
    <t>WILSON19830408A</t>
  </si>
  <si>
    <t>Wilson, Bobby</t>
  </si>
  <si>
    <t>*005gd*</t>
  </si>
  <si>
    <t>wilsobr01</t>
  </si>
  <si>
    <t>Brian Wilson</t>
  </si>
  <si>
    <t>wilsb001</t>
  </si>
  <si>
    <t>WILSON19730000A</t>
  </si>
  <si>
    <t>Wilson, Brian</t>
  </si>
  <si>
    <t>*000qn*</t>
  </si>
  <si>
    <t>wilsobr02</t>
  </si>
  <si>
    <t>Bryse</t>
  </si>
  <si>
    <t>wilsb003</t>
  </si>
  <si>
    <t>WILSON19971220A</t>
  </si>
  <si>
    <t>Wilson, Bryse</t>
  </si>
  <si>
    <t>*0429h*</t>
  </si>
  <si>
    <t>5f1da6a2-43c8-4fad-89fc-15e537d45553</t>
  </si>
  <si>
    <t>wilsocj01</t>
  </si>
  <si>
    <t>C.J. Wilson</t>
  </si>
  <si>
    <t>wilsc004</t>
  </si>
  <si>
    <t>WILSON19801118A</t>
  </si>
  <si>
    <t>Wilson, C.J.</t>
  </si>
  <si>
    <t>*0001n*</t>
  </si>
  <si>
    <t>wilsoja05</t>
  </si>
  <si>
    <t>wilsj006</t>
  </si>
  <si>
    <t>WILSON20020330A</t>
  </si>
  <si>
    <t>Wilson, Jacob</t>
  </si>
  <si>
    <t>*0622t*</t>
  </si>
  <si>
    <t>e1307e88-6383-43ea-bdbf-efc2cacd66c1</t>
  </si>
  <si>
    <t>wilsoju10</t>
  </si>
  <si>
    <t>wilsj004</t>
  </si>
  <si>
    <t>WILSON19870818A</t>
  </si>
  <si>
    <t>Wilson, Justin</t>
  </si>
  <si>
    <t>*025ko*</t>
  </si>
  <si>
    <t>18e43ef7-8869-4e89-8733-c1d0a4a6c649</t>
  </si>
  <si>
    <t>wilsost02</t>
  </si>
  <si>
    <t>Steven Wilson</t>
  </si>
  <si>
    <t>wilss002</t>
  </si>
  <si>
    <t>WILSON19940824A</t>
  </si>
  <si>
    <t>Wilson, Steven</t>
  </si>
  <si>
    <t>*04psv*</t>
  </si>
  <si>
    <t>c7a8a6ad-e0e8-4d2d-b8ce-21cce8533c1f</t>
  </si>
  <si>
    <t>wilsowe01</t>
  </si>
  <si>
    <t>Weston</t>
  </si>
  <si>
    <t>wilsw002</t>
  </si>
  <si>
    <t>WILSON19940911A</t>
  </si>
  <si>
    <t>Wilson, Weston</t>
  </si>
  <si>
    <t>*0420h*</t>
  </si>
  <si>
    <t>0caa8b27-3101-4480-81ea-70c219728727</t>
  </si>
  <si>
    <t>winanal01</t>
  </si>
  <si>
    <t>Allan Winans</t>
  </si>
  <si>
    <t>Allan</t>
  </si>
  <si>
    <t>Winans</t>
  </si>
  <si>
    <t>winaa001</t>
  </si>
  <si>
    <t>WINANS19950810A</t>
  </si>
  <si>
    <t>Winans, Allan</t>
  </si>
  <si>
    <t>*04pzz*</t>
  </si>
  <si>
    <t>58abe767-0817-471c-9952-e0977c448e1a</t>
  </si>
  <si>
    <t>winckjo01</t>
  </si>
  <si>
    <t>Josh Winckowski</t>
  </si>
  <si>
    <t>Winckowski</t>
  </si>
  <si>
    <t>wincj001</t>
  </si>
  <si>
    <t>WINCKOWSK19980628A</t>
  </si>
  <si>
    <t>Winckowski, Josh</t>
  </si>
  <si>
    <t>*041ze*</t>
  </si>
  <si>
    <t>f3381e52-7b03-48bb-a354-c976d48a0aa0</t>
  </si>
  <si>
    <t>windejo01</t>
  </si>
  <si>
    <t>Josh Winder</t>
  </si>
  <si>
    <t>Winder</t>
  </si>
  <si>
    <t>windj002</t>
  </si>
  <si>
    <t>WINDER19961011A</t>
  </si>
  <si>
    <t>Winder, Josh</t>
  </si>
  <si>
    <t>*04psd*</t>
  </si>
  <si>
    <t>5a72d6f9-2e1d-4867-aacf-1bc8ba317f0a</t>
  </si>
  <si>
    <t>wingetr01</t>
  </si>
  <si>
    <t>Trey Wingenter</t>
  </si>
  <si>
    <t>Wingenter</t>
  </si>
  <si>
    <t>wingt001</t>
  </si>
  <si>
    <t>WINGENTER19940415A</t>
  </si>
  <si>
    <t>Wingenter, Trey</t>
  </si>
  <si>
    <t>*03qtp*</t>
  </si>
  <si>
    <t>5bebca69-c2d9-4bc3-aaa1-3dd18e30a30c</t>
  </si>
  <si>
    <t>winkeje01</t>
  </si>
  <si>
    <t>Winker</t>
  </si>
  <si>
    <t>winkj002</t>
  </si>
  <si>
    <t>WINKER19930817A</t>
  </si>
  <si>
    <t>Winker, Jesse</t>
  </si>
  <si>
    <t>*02mwg*</t>
  </si>
  <si>
    <t>8f190349-c575-4852-a624-02a5836658d9</t>
  </si>
  <si>
    <t>winklda01</t>
  </si>
  <si>
    <t>Winkler</t>
  </si>
  <si>
    <t>winkd001</t>
  </si>
  <si>
    <t>WINKLER19900202A</t>
  </si>
  <si>
    <t>Winkler, Dan</t>
  </si>
  <si>
    <t>*02c5v*</t>
  </si>
  <si>
    <t>winnco01</t>
  </si>
  <si>
    <t>Cole Winn</t>
  </si>
  <si>
    <t>Winn</t>
  </si>
  <si>
    <t>winnc001</t>
  </si>
  <si>
    <t>WINN19991125A</t>
  </si>
  <si>
    <t>Winn, Cole</t>
  </si>
  <si>
    <t>*04paj*</t>
  </si>
  <si>
    <t>f43f358d-5c23-40eb-b3db-2a2bea198a75</t>
  </si>
  <si>
    <t>winnke01</t>
  </si>
  <si>
    <t>Keaton Winn</t>
  </si>
  <si>
    <t>Keaton</t>
  </si>
  <si>
    <t>winnk001</t>
  </si>
  <si>
    <t>WINN19980220A</t>
  </si>
  <si>
    <t>Winn, Keaton</t>
  </si>
  <si>
    <t>*04esc*</t>
  </si>
  <si>
    <t>e989ed82-3846-4605-8007-62c0b65b437d</t>
  </si>
  <si>
    <t>winnma01</t>
  </si>
  <si>
    <t>Masyn</t>
  </si>
  <si>
    <t>winnm001</t>
  </si>
  <si>
    <t>WINN20020321A</t>
  </si>
  <si>
    <t>Winn, Masyn</t>
  </si>
  <si>
    <t>*05gwy*</t>
  </si>
  <si>
    <t>dc9554f5-2333-4be8-91fb-31033f4209b4</t>
  </si>
  <si>
    <t>wisdopa01</t>
  </si>
  <si>
    <t>Wisdom</t>
  </si>
  <si>
    <t>wisdp001</t>
  </si>
  <si>
    <t>WISDOM19910827A</t>
  </si>
  <si>
    <t>Wisdom, Patrick</t>
  </si>
  <si>
    <t>*02mws*</t>
  </si>
  <si>
    <t>f152d26a-a623-4cf4-ae13-e11d7f1f01c5</t>
  </si>
  <si>
    <t>wisede01</t>
  </si>
  <si>
    <t>DeWayne Wise</t>
  </si>
  <si>
    <t>DeWayne</t>
  </si>
  <si>
    <t>Wise</t>
  </si>
  <si>
    <t>Dewayne Wise</t>
  </si>
  <si>
    <t>wised001</t>
  </si>
  <si>
    <t>WISE19780224A</t>
  </si>
  <si>
    <t>Wise, Dewayne</t>
  </si>
  <si>
    <t>Wise, DeWayne</t>
  </si>
  <si>
    <t>wiselbr01</t>
  </si>
  <si>
    <t>Wisely</t>
  </si>
  <si>
    <t>wiseb001</t>
  </si>
  <si>
    <t>WISELY19990508A</t>
  </si>
  <si>
    <t>Wisely, Brett</t>
  </si>
  <si>
    <t>*051br*</t>
  </si>
  <si>
    <t>652c7f0f-12b0-418f-979a-a73c32143219</t>
  </si>
  <si>
    <t>wislema01</t>
  </si>
  <si>
    <t>Wisler</t>
  </si>
  <si>
    <t>wislm001</t>
  </si>
  <si>
    <t>WISLER19920912A</t>
  </si>
  <si>
    <t>Wisler, Matt</t>
  </si>
  <si>
    <t>*02bvh*</t>
  </si>
  <si>
    <t>e8c41090-d1f2-4675-836f-c8f33e5c714e</t>
  </si>
  <si>
    <t>witheky01</t>
  </si>
  <si>
    <t>Kyson Witherspoon</t>
  </si>
  <si>
    <t>Kyson</t>
  </si>
  <si>
    <t>Witherspoon</t>
  </si>
  <si>
    <t>WITHERSPOON20040812A</t>
  </si>
  <si>
    <t>Witherspoon, Kyson</t>
  </si>
  <si>
    <t>*06ms5*</t>
  </si>
  <si>
    <t>wittbo02</t>
  </si>
  <si>
    <t>Witt Jr.</t>
  </si>
  <si>
    <t>Robert Witt</t>
  </si>
  <si>
    <t>Bobby Witt</t>
  </si>
  <si>
    <t>wittb002</t>
  </si>
  <si>
    <t>WITT20000614A</t>
  </si>
  <si>
    <t>Witt Jr., Bobby</t>
  </si>
  <si>
    <t>*04lgp*</t>
  </si>
  <si>
    <t>e325bd52-deaa-4f95-958f-95d7d2d8450e</t>
  </si>
  <si>
    <t>wittgni01</t>
  </si>
  <si>
    <t>Nick Wittgren</t>
  </si>
  <si>
    <t>Wittgren</t>
  </si>
  <si>
    <t>wittn001</t>
  </si>
  <si>
    <t>WITTGREN19910529A</t>
  </si>
  <si>
    <t>Wittgren, Nick</t>
  </si>
  <si>
    <t>*02n23*</t>
  </si>
  <si>
    <t>aac98039-48a4-4216-823c-27df954ba05c</t>
  </si>
  <si>
    <t>wojcias01</t>
  </si>
  <si>
    <t>Wojciechowski</t>
  </si>
  <si>
    <t>wojca001</t>
  </si>
  <si>
    <t>WOJCIECHO19881221A</t>
  </si>
  <si>
    <t>Wojciechowski, Asher</t>
  </si>
  <si>
    <t>*0241w*</t>
  </si>
  <si>
    <t>wolfja01</t>
  </si>
  <si>
    <t>Jackson Wolf</t>
  </si>
  <si>
    <t>Wolf</t>
  </si>
  <si>
    <t>wolfj001</t>
  </si>
  <si>
    <t>WOLF20000901A</t>
  </si>
  <si>
    <t>Wolf, Jackson</t>
  </si>
  <si>
    <t>*05xpr*</t>
  </si>
  <si>
    <t>af0b42ac-1d2c-42ef-a35e-30eecfa43961</t>
  </si>
  <si>
    <t>wolfra01</t>
  </si>
  <si>
    <t>Randy Wolf</t>
  </si>
  <si>
    <t>wolfr001</t>
  </si>
  <si>
    <t>wolfra02</t>
  </si>
  <si>
    <t>WOLF19760822A</t>
  </si>
  <si>
    <t>Wolf, Randy</t>
  </si>
  <si>
    <t>wolteto01</t>
  </si>
  <si>
    <t>Wolters</t>
  </si>
  <si>
    <t>woltt001</t>
  </si>
  <si>
    <t>WOLTERS19920609A</t>
  </si>
  <si>
    <t>Wolters, Tony</t>
  </si>
  <si>
    <t>*01vxk*</t>
  </si>
  <si>
    <t>e34d522b-ee5e-42cc-9702-391a1bc25847</t>
  </si>
  <si>
    <t>wongco01</t>
  </si>
  <si>
    <t>Wong</t>
  </si>
  <si>
    <t>wongc001</t>
  </si>
  <si>
    <t>WONG19960519A</t>
  </si>
  <si>
    <t>Wong, Connor</t>
  </si>
  <si>
    <t>*04efi*</t>
  </si>
  <si>
    <t>8237d2d9-a230-4567-8116-97ffb9dcdbec</t>
  </si>
  <si>
    <t>wongke01</t>
  </si>
  <si>
    <t>Kean</t>
  </si>
  <si>
    <t>wongk002</t>
  </si>
  <si>
    <t>WONG19950417A</t>
  </si>
  <si>
    <t>Wong, Kean</t>
  </si>
  <si>
    <t>*033lq*</t>
  </si>
  <si>
    <t>77ea743b-2e9e-43fe-85d0-ac183ebd37a8</t>
  </si>
  <si>
    <t>wongko01</t>
  </si>
  <si>
    <t>Kolten</t>
  </si>
  <si>
    <t>wongk001</t>
  </si>
  <si>
    <t>WONG19901010A</t>
  </si>
  <si>
    <t>Wong, Kolten</t>
  </si>
  <si>
    <t>*026m0*</t>
  </si>
  <si>
    <t>3a883373-244a-4956-a434-ed7113a6f14a</t>
  </si>
  <si>
    <t>woobr01</t>
  </si>
  <si>
    <t>Bryan Woo</t>
  </si>
  <si>
    <t>woo-b001</t>
  </si>
  <si>
    <t>WOO20000130A</t>
  </si>
  <si>
    <t>Woo, Bryan</t>
  </si>
  <si>
    <t>*05y62*</t>
  </si>
  <si>
    <t>5d1e3bec-ef24-4a8c-8b8b-8d57380c258b</t>
  </si>
  <si>
    <t>woodal02</t>
  </si>
  <si>
    <t>Wood</t>
  </si>
  <si>
    <t>wooda002</t>
  </si>
  <si>
    <t>WOOD19910112A</t>
  </si>
  <si>
    <t>Wood, Alex</t>
  </si>
  <si>
    <t>*02mwv*</t>
  </si>
  <si>
    <t>c6837d94-930a-415b-8069-a2019146f6a9</t>
  </si>
  <si>
    <t>woodbl01</t>
  </si>
  <si>
    <t>Blake Wood</t>
  </si>
  <si>
    <t>woodb004</t>
  </si>
  <si>
    <t>WOOD19850808A</t>
  </si>
  <si>
    <t>Wood, Blake</t>
  </si>
  <si>
    <t>*01u5f*</t>
  </si>
  <si>
    <t>woodbr01</t>
  </si>
  <si>
    <t>Brandon Wood</t>
  </si>
  <si>
    <t>woodb003</t>
  </si>
  <si>
    <t>WOOD19790220A</t>
  </si>
  <si>
    <t>Wood, Brandon</t>
  </si>
  <si>
    <t>*000o4*</t>
  </si>
  <si>
    <t>woodfja01</t>
  </si>
  <si>
    <t>Woodford</t>
  </si>
  <si>
    <t>woodj003</t>
  </si>
  <si>
    <t>WOODFORD19961028A</t>
  </si>
  <si>
    <t>Woodford, Jake</t>
  </si>
  <si>
    <t>*03pol*</t>
  </si>
  <si>
    <t>5fbac96e-d4fb-47f8-9711-0eb9fdd6f19b</t>
  </si>
  <si>
    <t>woodga01</t>
  </si>
  <si>
    <t>Gage Wood</t>
  </si>
  <si>
    <t>WOOD20031215A</t>
  </si>
  <si>
    <t>Wood, Gage</t>
  </si>
  <si>
    <t>*06ujt*</t>
  </si>
  <si>
    <t>woodhu01</t>
  </si>
  <si>
    <t>Hunter Wood</t>
  </si>
  <si>
    <t>woodh001</t>
  </si>
  <si>
    <t>WOOD19930812A</t>
  </si>
  <si>
    <t>Wood, Hunter</t>
  </si>
  <si>
    <t>*03bro*</t>
  </si>
  <si>
    <t>woodja03</t>
  </si>
  <si>
    <t>James Wood</t>
  </si>
  <si>
    <t>woodj004</t>
  </si>
  <si>
    <t>WOOD20020917A</t>
  </si>
  <si>
    <t>Wood, James</t>
  </si>
  <si>
    <t>*05rat*</t>
  </si>
  <si>
    <t>9d6d3dc1-9736-4f4f-9b51-3bcb3ec72184</t>
  </si>
  <si>
    <t>woodke02</t>
  </si>
  <si>
    <t>Kerry Wood</t>
  </si>
  <si>
    <t>woodk002</t>
  </si>
  <si>
    <t>WOOD19770616A</t>
  </si>
  <si>
    <t>Wood, Kerry</t>
  </si>
  <si>
    <t>*0003j*</t>
  </si>
  <si>
    <t>woodrbr01</t>
  </si>
  <si>
    <t>Woodruff</t>
  </si>
  <si>
    <t>woodb005</t>
  </si>
  <si>
    <t>WOODRUFF19930210A</t>
  </si>
  <si>
    <t>Woodruff, Brandon</t>
  </si>
  <si>
    <t>*02bu3*</t>
  </si>
  <si>
    <t>5ce4f0e0-d01f-4dec-bb79-2c00538430e6</t>
  </si>
  <si>
    <t>woodssi01</t>
  </si>
  <si>
    <t>Simeon Woods-Richardson</t>
  </si>
  <si>
    <t>Simeon</t>
  </si>
  <si>
    <t>Woods-Richardson</t>
  </si>
  <si>
    <t>Simeon Woods Richardson</t>
  </si>
  <si>
    <t>woods002</t>
  </si>
  <si>
    <t>WOODS20000927A</t>
  </si>
  <si>
    <t>Woods-Richardson, Simeon</t>
  </si>
  <si>
    <t>*04pmp*</t>
  </si>
  <si>
    <t>Woods Richardson, Simeon</t>
  </si>
  <si>
    <t>e887db16-2c0a-493d-bbf0-dd671d840ef7</t>
  </si>
  <si>
    <t>woodti01</t>
  </si>
  <si>
    <t>Tim Wood</t>
  </si>
  <si>
    <t>woodt003</t>
  </si>
  <si>
    <t>WOOD19821116A</t>
  </si>
  <si>
    <t>Wood, Tim</t>
  </si>
  <si>
    <t>woodtr01</t>
  </si>
  <si>
    <t>Travis Wood</t>
  </si>
  <si>
    <t>woodt004</t>
  </si>
  <si>
    <t>WOOD19870206A</t>
  </si>
  <si>
    <t>Wood, Travis</t>
  </si>
  <si>
    <t>*01scm*</t>
  </si>
  <si>
    <t>workmbr01</t>
  </si>
  <si>
    <t>Workman</t>
  </si>
  <si>
    <t>workb001</t>
  </si>
  <si>
    <t>WORKMAN19880813A</t>
  </si>
  <si>
    <t>Workman, Brandon</t>
  </si>
  <si>
    <t>*01ucm*</t>
  </si>
  <si>
    <t>workmga01</t>
  </si>
  <si>
    <t>Gage Workman</t>
  </si>
  <si>
    <t>workg001</t>
  </si>
  <si>
    <t>WORKMAN19991024A</t>
  </si>
  <si>
    <t>Workman, Gage</t>
  </si>
  <si>
    <t>*04en9*</t>
  </si>
  <si>
    <t>8f60b090-a1d9-499e-bda8-cb740e9cd425</t>
  </si>
  <si>
    <t>worleva01</t>
  </si>
  <si>
    <t>Vance Worley</t>
  </si>
  <si>
    <t>Vance</t>
  </si>
  <si>
    <t>Worley</t>
  </si>
  <si>
    <t>worlv001</t>
  </si>
  <si>
    <t>WORLEY19870925A</t>
  </si>
  <si>
    <t>Worley, Vance</t>
  </si>
  <si>
    <t>*01sgk*</t>
  </si>
  <si>
    <t>worthda01</t>
  </si>
  <si>
    <t>Danny Worth</t>
  </si>
  <si>
    <t>Worth</t>
  </si>
  <si>
    <t>wortd001</t>
  </si>
  <si>
    <t>WORTH19850930A</t>
  </si>
  <si>
    <t>Worth, Danny</t>
  </si>
  <si>
    <t>*01uha*</t>
  </si>
  <si>
    <t>wrighda03</t>
  </si>
  <si>
    <t>David Wright</t>
  </si>
  <si>
    <t>Wright</t>
  </si>
  <si>
    <t>wrigd002</t>
  </si>
  <si>
    <t>WRIGHT19821220A</t>
  </si>
  <si>
    <t>Wright, David</t>
  </si>
  <si>
    <t>*0004t*</t>
  </si>
  <si>
    <t>wrighja01</t>
  </si>
  <si>
    <t>Jamey Wright</t>
  </si>
  <si>
    <t>wrigj001</t>
  </si>
  <si>
    <t>WRIGHT19741224A</t>
  </si>
  <si>
    <t>Wright, Jamey</t>
  </si>
  <si>
    <t>wrighky01</t>
  </si>
  <si>
    <t>wrigk001</t>
  </si>
  <si>
    <t>WRIGHT19951002A</t>
  </si>
  <si>
    <t>Wright, Kyle</t>
  </si>
  <si>
    <t>*04aed*</t>
  </si>
  <si>
    <t>819e7bd7-b7f3-4286-9542-5cff38ef0242</t>
  </si>
  <si>
    <t>wrighmi01</t>
  </si>
  <si>
    <t>Mike Wright</t>
  </si>
  <si>
    <t>wrigm001</t>
  </si>
  <si>
    <t>WRIGHT19900103A</t>
  </si>
  <si>
    <t>Wright Jr., Mike</t>
  </si>
  <si>
    <t>Wright, Mike</t>
  </si>
  <si>
    <t>*02brt*</t>
  </si>
  <si>
    <t>wrighst01</t>
  </si>
  <si>
    <t>wrigs001</t>
  </si>
  <si>
    <t>WRIGHT19840930A</t>
  </si>
  <si>
    <t>Wright, Steven</t>
  </si>
  <si>
    <t>*0222b*</t>
  </si>
  <si>
    <t>wrighwe01</t>
  </si>
  <si>
    <t>Wesley Wright</t>
  </si>
  <si>
    <t>Wesley</t>
  </si>
  <si>
    <t>wrigw001</t>
  </si>
  <si>
    <t>WRIGHT19850128A</t>
  </si>
  <si>
    <t>Wright, Wesley</t>
  </si>
  <si>
    <t>*004es*</t>
  </si>
  <si>
    <t>wroblju01</t>
  </si>
  <si>
    <t>Justin Wrobleski</t>
  </si>
  <si>
    <t>Wrobleski</t>
  </si>
  <si>
    <t>wrobj001</t>
  </si>
  <si>
    <t>WROBLESKI20000714A</t>
  </si>
  <si>
    <t>Wrobleski, Justin</t>
  </si>
  <si>
    <t>*05y9r*</t>
  </si>
  <si>
    <t>3a6404e3-af59-4a5c-9c36-54beffd68145</t>
  </si>
  <si>
    <t>wynnsau01</t>
  </si>
  <si>
    <t>Wynns</t>
  </si>
  <si>
    <t>wynna001</t>
  </si>
  <si>
    <t>WYNNS19901210A</t>
  </si>
  <si>
    <t>Wynns, Austin</t>
  </si>
  <si>
    <t>*031cs*</t>
  </si>
  <si>
    <t>d27c6aa4-30d3-4238-bfe0-1e4abe1a4299</t>
  </si>
  <si>
    <t>yacabji01</t>
  </si>
  <si>
    <t>Yacabonis</t>
  </si>
  <si>
    <t>yacaj001</t>
  </si>
  <si>
    <t>YACABONIS19920321A</t>
  </si>
  <si>
    <t>Yacabonis, Jimmy</t>
  </si>
  <si>
    <t>*031dt*</t>
  </si>
  <si>
    <t>0f780ea2-06d5-4672-9c9a-4d3586c7cd7c</t>
  </si>
  <si>
    <t>yajurmi01</t>
  </si>
  <si>
    <t>Yajure</t>
  </si>
  <si>
    <t>yajum001</t>
  </si>
  <si>
    <t>YAJURE19980501A</t>
  </si>
  <si>
    <t>Yajure, Miguel</t>
  </si>
  <si>
    <t>*04qp0*</t>
  </si>
  <si>
    <t>e22d78a5-4b2d-4e03-9ac2-58f934992e46</t>
  </si>
  <si>
    <t>yamagsh01</t>
  </si>
  <si>
    <t>Shun Yamaguchi</t>
  </si>
  <si>
    <t>Shun</t>
  </si>
  <si>
    <t>Yamaguchi</t>
  </si>
  <si>
    <t>yamas001</t>
  </si>
  <si>
    <t>YAMAGUCHI19870711A</t>
  </si>
  <si>
    <t>Yamaguchi, Shun</t>
  </si>
  <si>
    <t>*05acn*</t>
  </si>
  <si>
    <t>yamamjo01</t>
  </si>
  <si>
    <t>Yamamoto</t>
  </si>
  <si>
    <t>yamaj001</t>
  </si>
  <si>
    <t>YAMAMOTO19960511A</t>
  </si>
  <si>
    <t>Yamamoto, Jordan</t>
  </si>
  <si>
    <t>*03djm*</t>
  </si>
  <si>
    <t>yamamyo01</t>
  </si>
  <si>
    <t>Yoshinobu Yamamoto</t>
  </si>
  <si>
    <t>Yoshinobu</t>
  </si>
  <si>
    <t>yamay001</t>
  </si>
  <si>
    <t>YAMAMOTO19980817A</t>
  </si>
  <si>
    <t>Yamamoto, Yoshinobu</t>
  </si>
  <si>
    <t>*05r8n*</t>
  </si>
  <si>
    <t>14c2fb1b-465b-4f38-9e9a-b901bb08df49</t>
  </si>
  <si>
    <t>yarbrry01</t>
  </si>
  <si>
    <t>Yarbrough</t>
  </si>
  <si>
    <t>yarbr001</t>
  </si>
  <si>
    <t>YARBROUGH19911231A</t>
  </si>
  <si>
    <t>Yarbrough, Ryan</t>
  </si>
  <si>
    <t>*0314j*</t>
  </si>
  <si>
    <t>d14184ac-fa85-4f8e-b0de-2b66f81c4389</t>
  </si>
  <si>
    <t>yastrmi01</t>
  </si>
  <si>
    <t>Yastrzemski</t>
  </si>
  <si>
    <t>yastm001</t>
  </si>
  <si>
    <t>YASTRZEMS19900823A</t>
  </si>
  <si>
    <t>Yastrzemski, Mike</t>
  </si>
  <si>
    <t>*031dw*</t>
  </si>
  <si>
    <t>859477e3-41fc-4b68-9597-00949cee4ae2</t>
  </si>
  <si>
    <t>yateski01</t>
  </si>
  <si>
    <t>Kirby Yates</t>
  </si>
  <si>
    <t>Yates</t>
  </si>
  <si>
    <t>yatek001</t>
  </si>
  <si>
    <t>YATES19870325A</t>
  </si>
  <si>
    <t>Yates, Kirby</t>
  </si>
  <si>
    <t>*030vs*</t>
  </si>
  <si>
    <t>1b929015-c7b6-490e-ae91-5f6d443ffb81</t>
  </si>
  <si>
    <t>yelicch01</t>
  </si>
  <si>
    <t>Yelich</t>
  </si>
  <si>
    <t>yelic001</t>
  </si>
  <si>
    <t>YELICH19911205A</t>
  </si>
  <si>
    <t>Yelich, Christian</t>
  </si>
  <si>
    <t>*025dn*</t>
  </si>
  <si>
    <t>8c9c5d6e-241f-42ae-97ed-1b380938ce9e</t>
  </si>
  <si>
    <t>yepezju01</t>
  </si>
  <si>
    <t>Yepez</t>
  </si>
  <si>
    <t>yepej001</t>
  </si>
  <si>
    <t>YEPEZ19980219A</t>
  </si>
  <si>
    <t>Yepez, Juan</t>
  </si>
  <si>
    <t>*03ner*</t>
  </si>
  <si>
    <t>540ddbb8-810e-42bd-89db-d40000c7773a</t>
  </si>
  <si>
    <t>yesavtr01</t>
  </si>
  <si>
    <t>Trey Yesavage</t>
  </si>
  <si>
    <t>Yesavage</t>
  </si>
  <si>
    <t>yesat001</t>
  </si>
  <si>
    <t>YESAVAGE20030728A</t>
  </si>
  <si>
    <t>Yesavage, Trey</t>
  </si>
  <si>
    <t>*06apx*</t>
  </si>
  <si>
    <t>53a121ec-4608-4490-84c6-674bbccab58e</t>
  </si>
  <si>
    <t>ynoaga01</t>
  </si>
  <si>
    <t>Ynoa</t>
  </si>
  <si>
    <t>ynoag001</t>
  </si>
  <si>
    <t>YNOA19930526A</t>
  </si>
  <si>
    <t>Ynoa, Gabriel</t>
  </si>
  <si>
    <t>*02yqz*</t>
  </si>
  <si>
    <t>ynoahu01</t>
  </si>
  <si>
    <t>ynoah001</t>
  </si>
  <si>
    <t>YNOA19980528A</t>
  </si>
  <si>
    <t>Ynoa, Huascar</t>
  </si>
  <si>
    <t>*03gl9*</t>
  </si>
  <si>
    <t>233125f9-4e8e-4577-a21e-d2f0d1c41cd4</t>
  </si>
  <si>
    <t>yohocr01</t>
  </si>
  <si>
    <t>Craig Yoho</t>
  </si>
  <si>
    <t>Yoho</t>
  </si>
  <si>
    <t>yohoc001</t>
  </si>
  <si>
    <t>YOHO19991023A</t>
  </si>
  <si>
    <t>Yoho, Craig</t>
  </si>
  <si>
    <t>*06fzq*</t>
  </si>
  <si>
    <t>yorkeni01</t>
  </si>
  <si>
    <t>Nick Yorke</t>
  </si>
  <si>
    <t>Yorke</t>
  </si>
  <si>
    <t>yorkn001</t>
  </si>
  <si>
    <t>YORKE20020402A</t>
  </si>
  <si>
    <t>Yorke, Nick</t>
  </si>
  <si>
    <t>*05js7*</t>
  </si>
  <si>
    <t>d39227ce-cbcd-49f6-9d8d-10185ebf4df0</t>
  </si>
  <si>
    <t>yoshima02</t>
  </si>
  <si>
    <t>Masataka</t>
  </si>
  <si>
    <t>Yoshida</t>
  </si>
  <si>
    <t>yoshm002</t>
  </si>
  <si>
    <t>YOSHIDA19930715A</t>
  </si>
  <si>
    <t>Yoshida, Masataka</t>
  </si>
  <si>
    <t>*05rc3*</t>
  </si>
  <si>
    <t>e07e0e82-3078-4522-aaae-1c29bbf63a9f</t>
  </si>
  <si>
    <t>youklke01</t>
  </si>
  <si>
    <t>Kevin Youkilis</t>
  </si>
  <si>
    <t>Youkilis</t>
  </si>
  <si>
    <t>youkk001</t>
  </si>
  <si>
    <t>YOUKILIS19790315A</t>
  </si>
  <si>
    <t>Youkilis, Kevin</t>
  </si>
  <si>
    <t>youngal01</t>
  </si>
  <si>
    <t>Young</t>
  </si>
  <si>
    <t>youna002</t>
  </si>
  <si>
    <t>YOUNG19930909A</t>
  </si>
  <si>
    <t>Young, Alex</t>
  </si>
  <si>
    <t>*03aad*</t>
  </si>
  <si>
    <t>44d8209e-2b98-4630-b4dd-069d4c335846</t>
  </si>
  <si>
    <t>youngan02</t>
  </si>
  <si>
    <t>Andy Young</t>
  </si>
  <si>
    <t>youna003</t>
  </si>
  <si>
    <t>YOUNG19940510A</t>
  </si>
  <si>
    <t>Young, Andrew</t>
  </si>
  <si>
    <t>Young, Andy</t>
  </si>
  <si>
    <t>*04anu*</t>
  </si>
  <si>
    <t>youngbr01</t>
  </si>
  <si>
    <t>Brandon Young</t>
  </si>
  <si>
    <t>younb001</t>
  </si>
  <si>
    <t>YOUNG19980819A</t>
  </si>
  <si>
    <t>Young, Brandon</t>
  </si>
  <si>
    <t>*05r3a*</t>
  </si>
  <si>
    <t>c9d04a7a-01da-49a2-b0ac-0f0242b6a54c</t>
  </si>
  <si>
    <t>youngch03</t>
  </si>
  <si>
    <t>Chris Young</t>
  </si>
  <si>
    <t>Chris R. Young</t>
  </si>
  <si>
    <t>younc003</t>
  </si>
  <si>
    <t>YOUNG19790525A</t>
  </si>
  <si>
    <t>Young, Chris</t>
  </si>
  <si>
    <t>Chris Young (P)</t>
  </si>
  <si>
    <t>youngch04</t>
  </si>
  <si>
    <t>Chris B. Young</t>
  </si>
  <si>
    <t>younc004</t>
  </si>
  <si>
    <t>YOUNG19830905A</t>
  </si>
  <si>
    <t>youngco01</t>
  </si>
  <si>
    <t>Cole Young</t>
  </si>
  <si>
    <t>younc005</t>
  </si>
  <si>
    <t>YOUNG20030729A</t>
  </si>
  <si>
    <t>Young, Cole</t>
  </si>
  <si>
    <t>*05y7x*</t>
  </si>
  <si>
    <t>e7be2e3c-40e3-4237-a482-77f00eed3708</t>
  </si>
  <si>
    <t>youngde03</t>
  </si>
  <si>
    <t>Delmon Young</t>
  </si>
  <si>
    <t>Delmon</t>
  </si>
  <si>
    <t>yound003</t>
  </si>
  <si>
    <t>YOUNG19850914A</t>
  </si>
  <si>
    <t>Young, Delmon</t>
  </si>
  <si>
    <t>*00054*</t>
  </si>
  <si>
    <t>younger03</t>
  </si>
  <si>
    <t>Eric Young Jr.</t>
  </si>
  <si>
    <t>Young Jr.</t>
  </si>
  <si>
    <t>Eric Young</t>
  </si>
  <si>
    <t>youne003</t>
  </si>
  <si>
    <t>YOUNG19850525A</t>
  </si>
  <si>
    <t>Young Jr., Eric</t>
  </si>
  <si>
    <t>*01buu*</t>
  </si>
  <si>
    <t>youngja02</t>
  </si>
  <si>
    <t>younj003</t>
  </si>
  <si>
    <t>YOUNG19950709A</t>
  </si>
  <si>
    <t>Young, Jared</t>
  </si>
  <si>
    <t>*04eoj*</t>
  </si>
  <si>
    <t>2833c248-3c62-4f67-b632-236ec484f5ad</t>
  </si>
  <si>
    <t>youngja03</t>
  </si>
  <si>
    <t>younj004</t>
  </si>
  <si>
    <t>YOUNG19990727A</t>
  </si>
  <si>
    <t>Young, Jacob</t>
  </si>
  <si>
    <t>*05yaf*</t>
  </si>
  <si>
    <t>25fb3f4b-d3d5-4104-b2c5-e105283662f4</t>
  </si>
  <si>
    <t>youngma02</t>
  </si>
  <si>
    <t>Matt Young</t>
  </si>
  <si>
    <t>younm001</t>
  </si>
  <si>
    <t>YOUNG19580809A</t>
  </si>
  <si>
    <t>Young, Matt</t>
  </si>
  <si>
    <t>*026c7*</t>
  </si>
  <si>
    <t>youngmi02</t>
  </si>
  <si>
    <t>Michael Young</t>
  </si>
  <si>
    <t>younm003</t>
  </si>
  <si>
    <t>YOUNG19761019A</t>
  </si>
  <si>
    <t>Young, Michael</t>
  </si>
  <si>
    <t>zagunma01</t>
  </si>
  <si>
    <t>Zagunis</t>
  </si>
  <si>
    <t>zagum002</t>
  </si>
  <si>
    <t>ZAGUNIS19930205A</t>
  </si>
  <si>
    <t>Zagunis, Mark</t>
  </si>
  <si>
    <t>*03daf*</t>
  </si>
  <si>
    <t>zambrca01</t>
  </si>
  <si>
    <t>Carlos Zambrano</t>
  </si>
  <si>
    <t>Zambrano</t>
  </si>
  <si>
    <t>zambc001</t>
  </si>
  <si>
    <t>ZAMBRANO19810601A</t>
  </si>
  <si>
    <t>Zambrano, Carlos</t>
  </si>
  <si>
    <t>*0003f*</t>
  </si>
  <si>
    <t>zavalaa01</t>
  </si>
  <si>
    <t>Aaron Zavala</t>
  </si>
  <si>
    <t>Zavala</t>
  </si>
  <si>
    <t>ZAVALA20000623A</t>
  </si>
  <si>
    <t>Zavala, Aaron</t>
  </si>
  <si>
    <t>*05toy*</t>
  </si>
  <si>
    <t>zavalse01</t>
  </si>
  <si>
    <t>Seby</t>
  </si>
  <si>
    <t>zavas001</t>
  </si>
  <si>
    <t>ZAVALA19930828A</t>
  </si>
  <si>
    <t>Zavala, Seby</t>
  </si>
  <si>
    <t>*03qqd*</t>
  </si>
  <si>
    <t>5cfd95ab-1a97-4c29-8c10-b4cb419551ff</t>
  </si>
  <si>
    <t>zeferry01</t>
  </si>
  <si>
    <t>Ryan Zeferjahn</t>
  </si>
  <si>
    <t>Zeferjahn</t>
  </si>
  <si>
    <t>zefer001</t>
  </si>
  <si>
    <t>ZEFERJAHN19980228A</t>
  </si>
  <si>
    <t>Zeferjahn, Ryan</t>
  </si>
  <si>
    <t>*04y9f*</t>
  </si>
  <si>
    <t>23bd2be3-54d7-46f6-9898-07efd844a5db</t>
  </si>
  <si>
    <t>zerpaan01</t>
  </si>
  <si>
    <t>Angel Zerpa</t>
  </si>
  <si>
    <t>Zerpa</t>
  </si>
  <si>
    <t>zerpa001</t>
  </si>
  <si>
    <t>ZERPA19990927A</t>
  </si>
  <si>
    <t>Zerpa, Angel</t>
  </si>
  <si>
    <t>*05qzx*</t>
  </si>
  <si>
    <t>a95366ea-6b87-497d-8afd-5b80dd5cea9f</t>
  </si>
  <si>
    <t>zeuchtj01</t>
  </si>
  <si>
    <t>Zeuch</t>
  </si>
  <si>
    <t>zeuct001</t>
  </si>
  <si>
    <t>ZEUCH19950801A</t>
  </si>
  <si>
    <t>Zeuch, T.J.</t>
  </si>
  <si>
    <t>*041m5*</t>
  </si>
  <si>
    <t>1e2fb12b-07b0-4f0c-8bad-8c4520b6b0d2</t>
  </si>
  <si>
    <t>zieglbr01</t>
  </si>
  <si>
    <t>Brad Ziegler</t>
  </si>
  <si>
    <t>Ziegler</t>
  </si>
  <si>
    <t>ziegb001</t>
  </si>
  <si>
    <t>ZIEGLER19791010A</t>
  </si>
  <si>
    <t>Ziegler, Brad</t>
  </si>
  <si>
    <t>*005iv*</t>
  </si>
  <si>
    <t>zimmebr01</t>
  </si>
  <si>
    <t>Zimmer</t>
  </si>
  <si>
    <t>zimmb001</t>
  </si>
  <si>
    <t>ZIMMER19921127A</t>
  </si>
  <si>
    <t>Zimmer, Bradley</t>
  </si>
  <si>
    <t>*03c8v*</t>
  </si>
  <si>
    <t>15645f22-eaf4-435c-87f1-bc8295d84832</t>
  </si>
  <si>
    <t>zimmebr02</t>
  </si>
  <si>
    <t>Zimmermann</t>
  </si>
  <si>
    <t>zimmb002</t>
  </si>
  <si>
    <t>ZIMMERMAN19950209A</t>
  </si>
  <si>
    <t>Zimmermann, Bruce</t>
  </si>
  <si>
    <t>*04egr*</t>
  </si>
  <si>
    <t>bab0a5a1-dec9-4d4f-bd1a-fbc70494da86</t>
  </si>
  <si>
    <t>zimmejo02</t>
  </si>
  <si>
    <t>Jordan Zimmermann</t>
  </si>
  <si>
    <t>zimmj003</t>
  </si>
  <si>
    <t>ZIMMERMAN19860523A</t>
  </si>
  <si>
    <t>Zimmermann, Jordan</t>
  </si>
  <si>
    <t>*01c0r*</t>
  </si>
  <si>
    <t>zimmeky01</t>
  </si>
  <si>
    <t>Kyle Zimmer</t>
  </si>
  <si>
    <t>zimmk001</t>
  </si>
  <si>
    <t>ZIMMER19910913A</t>
  </si>
  <si>
    <t>Zimmer, Kyle</t>
  </si>
  <si>
    <t>*02i2i*</t>
  </si>
  <si>
    <t>zimmery01</t>
  </si>
  <si>
    <t>Ryan Zimmerman</t>
  </si>
  <si>
    <t>Zimmerman</t>
  </si>
  <si>
    <t>zimmr001</t>
  </si>
  <si>
    <t>ZIMMERMAN19840928A</t>
  </si>
  <si>
    <t>Zimmerman, Ryan</t>
  </si>
  <si>
    <t>*0007q*</t>
  </si>
  <si>
    <t>zitoba01</t>
  </si>
  <si>
    <t>Barry Zito</t>
  </si>
  <si>
    <t>Zito</t>
  </si>
  <si>
    <t>zitob001</t>
  </si>
  <si>
    <t>ZITO19780513A</t>
  </si>
  <si>
    <t>Zito, Barry</t>
  </si>
  <si>
    <t>zobribe01</t>
  </si>
  <si>
    <t>Ben Zobrist</t>
  </si>
  <si>
    <t>Zobrist</t>
  </si>
  <si>
    <t>zobrb001</t>
  </si>
  <si>
    <t>ZOBRIST19810526A</t>
  </si>
  <si>
    <t>Zobrist, Ben</t>
  </si>
  <si>
    <t>*000bt*</t>
  </si>
  <si>
    <t>zuberty01</t>
  </si>
  <si>
    <t>Zuber</t>
  </si>
  <si>
    <t>zubet001</t>
  </si>
  <si>
    <t>ZUBER19950616A</t>
  </si>
  <si>
    <t>Zuber, Tyler</t>
  </si>
  <si>
    <t>*04ehi*</t>
  </si>
  <si>
    <t>07e86c70-5b16-4910-8752-6263d6ca7c50</t>
  </si>
  <si>
    <t>zuninmi01</t>
  </si>
  <si>
    <t>Zunino</t>
  </si>
  <si>
    <t>zunim001</t>
  </si>
  <si>
    <t>ZUNINO19910325A</t>
  </si>
  <si>
    <t>Zunino, Mike</t>
  </si>
  <si>
    <t>*02i12*</t>
  </si>
  <si>
    <t>3a27a6bc-6516-435d-9fa0-8c38ed24e3d3</t>
  </si>
  <si>
    <t>zychto01</t>
  </si>
  <si>
    <t>Tony Zych</t>
  </si>
  <si>
    <t>Zych</t>
  </si>
  <si>
    <t>zycht001</t>
  </si>
  <si>
    <t>ZYCH19900807A</t>
  </si>
  <si>
    <t>Zych, Tony</t>
  </si>
  <si>
    <t>*02bsn*</t>
  </si>
  <si>
    <t>torrebr01</t>
  </si>
  <si>
    <t>Bryan Torres</t>
  </si>
  <si>
    <t>TORRES19970702A</t>
  </si>
  <si>
    <t>Torres, Bryan</t>
  </si>
  <si>
    <t>*06hny*</t>
  </si>
  <si>
    <t>52d89894-a029-45c1-a50b-0844e15dbc62</t>
  </si>
  <si>
    <t>rumfitj01</t>
  </si>
  <si>
    <t>T.J. Rumfield</t>
  </si>
  <si>
    <t>Rumfield</t>
  </si>
  <si>
    <t>RUMFIELD20000517A</t>
  </si>
  <si>
    <t>Rumfield, T.J.</t>
  </si>
  <si>
    <t>*05yb0*</t>
  </si>
  <si>
    <t>perezju02</t>
  </si>
  <si>
    <t>Junior Perez</t>
  </si>
  <si>
    <t>PEREZ20010704A</t>
  </si>
  <si>
    <t>Perez, Junior</t>
  </si>
  <si>
    <t>*0558r*</t>
  </si>
  <si>
    <t>82fb1bb3-94ef-4ae6-89c8-f4a75e286e0f</t>
  </si>
  <si>
    <t>orzeer01</t>
  </si>
  <si>
    <t>Eric Orze</t>
  </si>
  <si>
    <t>Orze</t>
  </si>
  <si>
    <t>ORZE19970821A</t>
  </si>
  <si>
    <t>Orze, Eric</t>
  </si>
  <si>
    <t>*05mrv*</t>
  </si>
  <si>
    <t>d1991f6f-1ff3-4d72-a6b9-00f74232783d</t>
  </si>
  <si>
    <t>frankch01</t>
  </si>
  <si>
    <t>Christian Franklin</t>
  </si>
  <si>
    <t>FRANKLIN19991130A</t>
  </si>
  <si>
    <t>Franklin, Christian</t>
  </si>
  <si>
    <t>*05rb5*</t>
  </si>
  <si>
    <t>84efa6bf-7ffb-4c15-af9e-faeafb76e22c</t>
  </si>
  <si>
    <t>keegado01</t>
  </si>
  <si>
    <t>Dominic Keegan</t>
  </si>
  <si>
    <t>KEEGAN20000801A</t>
  </si>
  <si>
    <t>Keegan, Dominic</t>
  </si>
  <si>
    <t>*05tde*</t>
  </si>
  <si>
    <t>da5be0c2-20a5-426a-876d-22af1778a423</t>
  </si>
  <si>
    <t>fernaju01</t>
  </si>
  <si>
    <t>Julian Fernandez</t>
  </si>
  <si>
    <t>FERNANDEZ19951205A</t>
  </si>
  <si>
    <t>Fernandez, Julian</t>
  </si>
  <si>
    <t>*04ana*</t>
  </si>
  <si>
    <t>2f136210-8352-436e-b695-6c10ff4c460d</t>
  </si>
  <si>
    <t>groovlu01</t>
  </si>
  <si>
    <t>LuJames Groover</t>
  </si>
  <si>
    <t>LuJames</t>
  </si>
  <si>
    <t>Groover</t>
  </si>
  <si>
    <t>GROOVER20020416A</t>
  </si>
  <si>
    <t>Groover, LuJames</t>
  </si>
  <si>
    <t>*05yj5*</t>
  </si>
  <si>
    <t>cruztr01</t>
  </si>
  <si>
    <t>Trei Cruz</t>
  </si>
  <si>
    <t>Trei</t>
  </si>
  <si>
    <t>CRUZ19980705A</t>
  </si>
  <si>
    <t>Cruz, Trei</t>
  </si>
  <si>
    <t>*05gsd*</t>
  </si>
  <si>
    <t>3651b1e2-4402-4f7c-965b-76c56cd1f51b</t>
  </si>
  <si>
    <t>glassph01</t>
  </si>
  <si>
    <t>Phillip Glasser</t>
  </si>
  <si>
    <t>Glasser</t>
  </si>
  <si>
    <t>GLASSER19991203A</t>
  </si>
  <si>
    <t>Glasser, Phillip</t>
  </si>
  <si>
    <t>*06gil*</t>
  </si>
  <si>
    <t>areinja01</t>
  </si>
  <si>
    <t>Jadher Areinamo</t>
  </si>
  <si>
    <t>Jadher</t>
  </si>
  <si>
    <t>Areinamo</t>
  </si>
  <si>
    <t>AREINAMO20031128A</t>
  </si>
  <si>
    <t>Areinamo, Jadher</t>
  </si>
  <si>
    <t>*062l0*</t>
  </si>
  <si>
    <t>cf900035-0b99-4dda-bdae-7826d1f9f7c9</t>
  </si>
  <si>
    <t>avilalu02</t>
  </si>
  <si>
    <t>Luinder Avila</t>
  </si>
  <si>
    <t>Luinder</t>
  </si>
  <si>
    <t>AVILA20010821A</t>
  </si>
  <si>
    <t>Avila, Luinder</t>
  </si>
  <si>
    <t>*06am5*</t>
  </si>
  <si>
    <t>920e5b01-7a8f-4086-8ac3-fe5df7eb56ad</t>
  </si>
  <si>
    <t>santujo01</t>
  </si>
  <si>
    <t>Jonathan Santucci</t>
  </si>
  <si>
    <t>Santucci</t>
  </si>
  <si>
    <t>SANTUCCI20021228A</t>
  </si>
  <si>
    <t>Santucci, Jonathan</t>
  </si>
  <si>
    <t>*060ue*</t>
  </si>
  <si>
    <t>zzzzzzz01</t>
  </si>
  <si>
    <t>Last Player</t>
  </si>
  <si>
    <t>Last</t>
  </si>
  <si>
    <t>Player</t>
  </si>
  <si>
    <t>PLAYER19550505A</t>
  </si>
  <si>
    <t>Player, Last</t>
  </si>
  <si>
    <t>7bd9fc3e-fdd3-4dae-b546-2fcbedadb6e6</t>
  </si>
  <si>
    <t>soriage01</t>
  </si>
  <si>
    <t>George Soriano</t>
  </si>
  <si>
    <t>Soriano, George</t>
  </si>
  <si>
    <t>b866f074-7647-4b11-aa5b-04026500f40e</t>
  </si>
  <si>
    <t>headrbr01</t>
  </si>
  <si>
    <t>Brent Headrick</t>
  </si>
  <si>
    <t>Headrick</t>
  </si>
  <si>
    <t>Headrick, Brent</t>
  </si>
  <si>
    <t>978ac265-efd8-4e0f-ac4f-1595e8036550</t>
  </si>
  <si>
    <t>gillico01</t>
  </si>
  <si>
    <t>Connor Gillispie</t>
  </si>
  <si>
    <t>Gillispie</t>
  </si>
  <si>
    <t>Gillispie, Connor</t>
  </si>
  <si>
    <t>f8a187b5-400b-40c6-be6f-b1f11f91b297</t>
  </si>
  <si>
    <t>booseca01</t>
  </si>
  <si>
    <t>Cam Booser</t>
  </si>
  <si>
    <t>Booser</t>
  </si>
  <si>
    <t>Booser, Cam</t>
  </si>
  <si>
    <t>07a732ca-1e7f-4c8d-b90b-2ac89ff76755</t>
  </si>
  <si>
    <t>kranima01</t>
  </si>
  <si>
    <t>Kranick</t>
  </si>
  <si>
    <t>Kranick, Max</t>
  </si>
  <si>
    <t>cd552966-e46c-4d8b-9434-b59963a61429</t>
  </si>
  <si>
    <t>ribalor01</t>
  </si>
  <si>
    <t>Orlando Ribalta</t>
  </si>
  <si>
    <t>Ribalta</t>
  </si>
  <si>
    <t>Ribalta, Orlando</t>
  </si>
  <si>
    <t>e8d07508-c57f-40d6-b3af-d81f3f557ea1</t>
  </si>
  <si>
    <t>johnsry01</t>
  </si>
  <si>
    <t>Ryan Johnson</t>
  </si>
  <si>
    <t>Johnson, Ryan</t>
  </si>
  <si>
    <t>07b7a7b9-5aeb-472b-96eb-0a9eed674c46</t>
  </si>
  <si>
    <t>ellarfr01</t>
  </si>
  <si>
    <t>Fraser Ellard</t>
  </si>
  <si>
    <t>Fraser</t>
  </si>
  <si>
    <t>Ellard</t>
  </si>
  <si>
    <t>Ellard, Fraser</t>
  </si>
  <si>
    <t>1bb9c877-0683-4616-8f40-5f430a2dfa5f</t>
  </si>
  <si>
    <t>millety01</t>
  </si>
  <si>
    <t>Tyson Miller</t>
  </si>
  <si>
    <t>Miller, Tyson</t>
  </si>
  <si>
    <t>53201340-645c-44ad-8dcd-9bc0e4fa8697</t>
  </si>
  <si>
    <t>granian01</t>
  </si>
  <si>
    <t>Andre Granillo</t>
  </si>
  <si>
    <t>Granillo</t>
  </si>
  <si>
    <t>Granillo, Andre</t>
  </si>
  <si>
    <t>0f35dc10-7537-4296-8394-f8166253b00b</t>
  </si>
  <si>
    <t>hoffman01</t>
  </si>
  <si>
    <t>Andrew Hoffmann</t>
  </si>
  <si>
    <t>Hoffmann</t>
  </si>
  <si>
    <t>Hoffmann, Andrew</t>
  </si>
  <si>
    <t>334c7c07-1a75-4848-a9ff-12525b6b50e8</t>
  </si>
  <si>
    <t>kriskbr01</t>
  </si>
  <si>
    <t>Brooks Kriske</t>
  </si>
  <si>
    <t>Kriske</t>
  </si>
  <si>
    <t>Kriske, Brooks</t>
  </si>
  <si>
    <t>27f10b84-1885-4ad5-9e28-c1dc4667b809</t>
  </si>
  <si>
    <t>banueda01</t>
  </si>
  <si>
    <t>David Banuelos</t>
  </si>
  <si>
    <t>Banuelos, David</t>
  </si>
  <si>
    <t>f9748b46-a0dc-433b-88e2-348ca2c502f4</t>
  </si>
  <si>
    <t>hernada03</t>
  </si>
  <si>
    <t>Daysbel Hernandez</t>
  </si>
  <si>
    <t>Daysbel</t>
  </si>
  <si>
    <t>Hernandez, Daysbel</t>
  </si>
  <si>
    <t>d42d338d-3636-4030-8be9-c505c0e95b41</t>
  </si>
  <si>
    <t>gibauia01</t>
  </si>
  <si>
    <t>Ian Gibaut</t>
  </si>
  <si>
    <t>Gibaut</t>
  </si>
  <si>
    <t>Gibaut, Ian</t>
  </si>
  <si>
    <t>07affcf7-a252-40c0-b9ed-9bde88aa25e9</t>
  </si>
  <si>
    <t>morilju02</t>
  </si>
  <si>
    <t>Juan Morillo</t>
  </si>
  <si>
    <t>Morillo</t>
  </si>
  <si>
    <t>Morillo, Juan</t>
  </si>
  <si>
    <t>e7e76dfc-880b-4bab-96f0-d38a6cb8c9f2</t>
  </si>
  <si>
    <t>backhky01</t>
  </si>
  <si>
    <t>Kyle Backhus</t>
  </si>
  <si>
    <t>Backhus</t>
  </si>
  <si>
    <t>Backhus, Kyle</t>
  </si>
  <si>
    <t>81a4d4c8-d886-4b48-a7f1-57f685442bc8</t>
  </si>
  <si>
    <t>davidlo01</t>
  </si>
  <si>
    <t>Logan Davidson</t>
  </si>
  <si>
    <t>Davidson, Logan</t>
  </si>
  <si>
    <t>a367df1c-13ac-405a-9e64-1a09ed6c1e3f</t>
  </si>
  <si>
    <t>curvelu01</t>
  </si>
  <si>
    <t>Luis Curvelo</t>
  </si>
  <si>
    <t>Curvelo</t>
  </si>
  <si>
    <t>Curvelo, Luis</t>
  </si>
  <si>
    <t>3fc2ecee-dc4b-4efc-9a6f-14452248cb96</t>
  </si>
  <si>
    <t>meylu01</t>
  </si>
  <si>
    <t>Luis Mey</t>
  </si>
  <si>
    <t>Mey</t>
  </si>
  <si>
    <t>Mey, Luis</t>
  </si>
  <si>
    <t>ad94e9ab-a391-4de8-bb35-c96d32aee937</t>
  </si>
  <si>
    <t>barnema02</t>
  </si>
  <si>
    <t>Mason Barnett</t>
  </si>
  <si>
    <t>Barnett</t>
  </si>
  <si>
    <t>Barnett, Mason</t>
  </si>
  <si>
    <t>62a96833-a163-4053-b316-2a451c0122dc</t>
  </si>
  <si>
    <t>schulpa01</t>
  </si>
  <si>
    <t>Paxton Schultz</t>
  </si>
  <si>
    <t>Schultz, Paxton</t>
  </si>
  <si>
    <t>52b6443f-e451-4e6c-a9e0-0b9cced12d96</t>
  </si>
  <si>
    <t>simonro01</t>
  </si>
  <si>
    <t>Ronny Simon</t>
  </si>
  <si>
    <t>Simon, Ronny</t>
  </si>
  <si>
    <t>548283ac-a582-48fc-9b62-f8692fe31b79</t>
  </si>
  <si>
    <t>fitzgry01</t>
  </si>
  <si>
    <t>Ryan Fitzgerald</t>
  </si>
  <si>
    <t>Fitzgerald, Ryan</t>
  </si>
  <si>
    <t>b792aeb1-b337-4162-b22a-0b688d471c3e</t>
  </si>
  <si>
    <t>aldegsa01</t>
  </si>
  <si>
    <t>Sam Aldegheri</t>
  </si>
  <si>
    <t>Aldegheri</t>
  </si>
  <si>
    <t>Aldegheri, Sam</t>
  </si>
  <si>
    <t>152a86dd-7188-4cee-9ea7-dbbcffa993c3</t>
  </si>
  <si>
    <t>cruzst01</t>
  </si>
  <si>
    <t>Steven Cruz</t>
  </si>
  <si>
    <t>Cruz, Steven</t>
  </si>
  <si>
    <t>78523392-b487-41fb-a187-3cd5acab585c</t>
  </si>
  <si>
    <t>rashita01</t>
  </si>
  <si>
    <t>Taylor Rashi</t>
  </si>
  <si>
    <t>Rashi</t>
  </si>
  <si>
    <t>Rashi, Taylor</t>
  </si>
  <si>
    <t>6962904a-8fc4-4377-952d-5e1ad3b4f0cb</t>
  </si>
  <si>
    <t>graytr01</t>
  </si>
  <si>
    <t>*04eme*</t>
  </si>
  <si>
    <t>Gray, Tristan</t>
  </si>
  <si>
    <t>58388909-c8c2-4bef-938a-eb88c2edcce9</t>
  </si>
  <si>
    <t>medervi01</t>
  </si>
  <si>
    <t>Victor Mederos</t>
  </si>
  <si>
    <t>Mederos</t>
  </si>
  <si>
    <t>Mederos, Victor</t>
  </si>
  <si>
    <t>e9e74e1a-51a1-4a5b-ab76-2f5ae761101d</t>
  </si>
  <si>
    <t>macivwi01</t>
  </si>
  <si>
    <t>Willie MacIver</t>
  </si>
  <si>
    <t>MacIver</t>
  </si>
  <si>
    <t>MacIver, Willie</t>
  </si>
  <si>
    <t>c62aa37c-95d3-453e-baf6-e936b4265608</t>
  </si>
  <si>
    <t>hiralya01</t>
  </si>
  <si>
    <t>Yaramil Hiraldo</t>
  </si>
  <si>
    <t>Yaramil</t>
  </si>
  <si>
    <t>Hiraldo</t>
  </si>
  <si>
    <t>Hiraldo, Yaramil</t>
  </si>
  <si>
    <t>c7c880e3-8bef-412f-8a16-e62607426ebc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</si>
</sst>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i/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rial"/>
      <family val="2"/>
    </font>
    <font>
      <sz val="12"/>
      <color rgb="FF000000"/>
      <name val="Arial"/>
      <family val="2"/>
    </font>
    <font>
      <b/>
      <sz val="11"/>
      <color rgb="FFFFFFFF"/>
      <name val="Arial"/>
      <family val="2"/>
    </font>
    <font>
      <sz val="13"/>
      <color rgb="FF000000"/>
      <name val="Helvetica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1"/>
    <xf numFmtId="10" fontId="1" fillId="0" borderId="0" xfId="0" applyNumberFormat="1" applyFont="1"/>
    <xf numFmtId="0" fontId="3" fillId="0" borderId="0" xfId="0" applyFont="1" applyFill="1"/>
    <xf numFmtId="0" fontId="4" fillId="0" borderId="0" xfId="0" applyFont="1"/>
    <xf numFmtId="0" fontId="5" fillId="0" borderId="0" xfId="0" applyFont="1"/>
    <xf numFmtId="10" fontId="5" fillId="0" borderId="0" xfId="0" applyNumberFormat="1" applyFont="1"/>
    <xf numFmtId="0" fontId="0" fillId="0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8" fillId="0" borderId="0" xfId="0" applyNumberFormat="1" applyFont="1"/>
    <xf numFmtId="0" fontId="9" fillId="0" borderId="0" xfId="0" applyFont="1"/>
    <xf numFmtId="11" fontId="8" fillId="0" borderId="0" xfId="0" applyNumberFormat="1" applyFont="1"/>
    <xf numFmtId="0" fontId="10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graphs.com/leaders/minor-league?pos=all&amp;stats=bat&amp;lg=5%2C6%2C7&amp;qual=y&amp;type=0&amp;ind=0&amp;team=0&amp;rost=0&amp;age=0&amp;filter=&amp;player=&amp;startdate=&amp;enddate=&amp;season=2023&amp;seasonEnd=2023" TargetMode="External"/><Relationship Id="rId2" Type="http://schemas.openxmlformats.org/officeDocument/2006/relationships/hyperlink" Target="https://www.fangraphs.com/leaders/minor-league?pos=all&amp;stats=bat&amp;lg=8%2C9%2C10&amp;qual=0&amp;type=0&amp;ind=0&amp;team=49&amp;rost=0&amp;age=0&amp;filter=&amp;player=&amp;startdate=&amp;enddate=&amp;season=2023&amp;seasonEnd=2023" TargetMode="External"/><Relationship Id="rId1" Type="http://schemas.openxmlformats.org/officeDocument/2006/relationships/hyperlink" Target="https://www.fangraphs.com/leaders/minor-league?pos=all&amp;stats=bat&amp;lg=8%2C9%2C10&amp;qual=y&amp;type=0&amp;ind=0&amp;team=0&amp;rost=0&amp;age=0&amp;filter=&amp;player=&amp;startdate=&amp;enddate=&amp;season=2023&amp;seasonEnd=2023" TargetMode="External"/><Relationship Id="rId4" Type="http://schemas.openxmlformats.org/officeDocument/2006/relationships/hyperlink" Target="https://www.fangraphs.com/leaders/minor-league?pos=all&amp;stats=bat&amp;lg=5%2C6%2C7&amp;qual=0&amp;type=0&amp;ind=0&amp;team=37&amp;rost=0&amp;age=0&amp;filter=&amp;player=&amp;startdate=&amp;enddate=&amp;season=2023&amp;seasonEnd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AD2E-10DB-D240-BAD9-FC6B7291FA3B}">
  <dimension ref="A1:X11"/>
  <sheetViews>
    <sheetView workbookViewId="0">
      <selection activeCell="D29" sqref="D29"/>
    </sheetView>
  </sheetViews>
  <sheetFormatPr baseColWidth="10" defaultRowHeight="16" x14ac:dyDescent="0.2"/>
  <sheetData>
    <row r="1" spans="1:24" s="4" customFormat="1" x14ac:dyDescent="0.2"/>
    <row r="2" spans="1:24" s="4" customFormat="1" x14ac:dyDescent="0.2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/>
    </row>
    <row r="3" spans="1:24" x14ac:dyDescent="0.2">
      <c r="A3" s="2">
        <v>2023</v>
      </c>
      <c r="B3" s="2" t="s">
        <v>0</v>
      </c>
      <c r="C3" s="1" t="s">
        <v>1</v>
      </c>
      <c r="D3" s="1">
        <v>23</v>
      </c>
      <c r="E3" s="1">
        <v>45</v>
      </c>
      <c r="F3" s="1">
        <v>198</v>
      </c>
      <c r="G3" s="1">
        <v>6</v>
      </c>
      <c r="H3" s="1">
        <v>36</v>
      </c>
      <c r="I3" s="1">
        <v>29</v>
      </c>
      <c r="J3" s="1">
        <v>8</v>
      </c>
      <c r="K3" s="3">
        <v>8.5999999999999993E-2</v>
      </c>
      <c r="L3" s="3">
        <v>0.28299999999999997</v>
      </c>
      <c r="M3" s="1">
        <v>0.14699999999999999</v>
      </c>
      <c r="N3" s="1">
        <v>0.38800000000000001</v>
      </c>
      <c r="O3" s="1">
        <v>0.28799999999999998</v>
      </c>
      <c r="P3" s="1">
        <v>0.35499999999999998</v>
      </c>
      <c r="Q3" s="1">
        <v>0.435</v>
      </c>
      <c r="R3" s="1">
        <v>0.36299999999999999</v>
      </c>
      <c r="S3" s="1"/>
      <c r="T3" s="1">
        <v>130</v>
      </c>
      <c r="U3" s="1"/>
      <c r="V3" s="1"/>
      <c r="W3" s="1"/>
      <c r="X3" s="1"/>
    </row>
    <row r="4" spans="1:24" x14ac:dyDescent="0.2">
      <c r="A4" s="2">
        <v>2023</v>
      </c>
      <c r="B4" s="2" t="s">
        <v>0</v>
      </c>
      <c r="C4" s="1" t="s">
        <v>2</v>
      </c>
      <c r="D4" s="1">
        <v>23</v>
      </c>
      <c r="E4" s="1">
        <v>55</v>
      </c>
      <c r="F4" s="1">
        <v>214</v>
      </c>
      <c r="G4" s="1">
        <v>7</v>
      </c>
      <c r="H4" s="1">
        <v>37</v>
      </c>
      <c r="I4" s="1">
        <v>19</v>
      </c>
      <c r="J4" s="1">
        <v>11</v>
      </c>
      <c r="K4" s="3">
        <v>0.14499999999999999</v>
      </c>
      <c r="L4" s="3">
        <v>0.38800000000000001</v>
      </c>
      <c r="M4" s="1">
        <v>0.191</v>
      </c>
      <c r="N4" s="1">
        <v>0.3</v>
      </c>
      <c r="O4" s="1">
        <v>0.191</v>
      </c>
      <c r="P4" s="1">
        <v>0.318</v>
      </c>
      <c r="Q4" s="1">
        <v>0.38200000000000001</v>
      </c>
      <c r="R4" s="1">
        <v>0.32100000000000001</v>
      </c>
      <c r="S4" s="1"/>
      <c r="T4" s="1">
        <v>97</v>
      </c>
      <c r="U4" s="1"/>
    </row>
    <row r="6" spans="1:24" x14ac:dyDescent="0.2">
      <c r="B6" t="s">
        <v>23</v>
      </c>
      <c r="F6">
        <f>SUM(F3:F4)</f>
        <v>412</v>
      </c>
      <c r="K6">
        <f>SUM((K3*$F$3)+(K4*$F$4))/412</f>
        <v>0.11664563106796115</v>
      </c>
      <c r="L6">
        <f>SUM((L3*$F$3)+(L4*$F$4))/412</f>
        <v>0.33753883495145626</v>
      </c>
      <c r="M6">
        <f t="shared" ref="M6:T6" si="0">SUM((M3*$F$3)+(M4*$F$4))/412</f>
        <v>0.16985436893203884</v>
      </c>
      <c r="N6">
        <f t="shared" si="0"/>
        <v>0.34229126213592231</v>
      </c>
      <c r="O6">
        <f t="shared" si="0"/>
        <v>0.23761650485436892</v>
      </c>
      <c r="P6">
        <f t="shared" si="0"/>
        <v>0.33578155339805821</v>
      </c>
      <c r="Q6">
        <f t="shared" si="0"/>
        <v>0.40747087378640773</v>
      </c>
      <c r="R6">
        <f t="shared" si="0"/>
        <v>0.34118446601941743</v>
      </c>
      <c r="T6">
        <f t="shared" si="0"/>
        <v>112.85922330097087</v>
      </c>
    </row>
    <row r="8" spans="1:24" x14ac:dyDescent="0.2">
      <c r="B8" t="s">
        <v>24</v>
      </c>
      <c r="C8">
        <v>1</v>
      </c>
    </row>
    <row r="9" spans="1:24" x14ac:dyDescent="0.2">
      <c r="B9" t="s">
        <v>1</v>
      </c>
      <c r="C9">
        <v>2</v>
      </c>
    </row>
    <row r="10" spans="1:24" x14ac:dyDescent="0.2">
      <c r="B10" t="s">
        <v>2</v>
      </c>
      <c r="C10">
        <v>3</v>
      </c>
    </row>
    <row r="11" spans="1:24" x14ac:dyDescent="0.2">
      <c r="B11" t="s">
        <v>25</v>
      </c>
      <c r="C11">
        <v>4</v>
      </c>
    </row>
  </sheetData>
  <hyperlinks>
    <hyperlink ref="A3" r:id="rId1" display="https://www.fangraphs.com/leaders/minor-league?pos=all&amp;stats=bat&amp;lg=8%2C9%2C10&amp;qual=y&amp;type=0&amp;ind=0&amp;team=0&amp;rost=0&amp;age=0&amp;filter=&amp;player=&amp;startdate=&amp;enddate=&amp;season=2023&amp;seasonEnd=2023" xr:uid="{B7BB36CA-592F-FA4D-AECD-B63CB0F02546}"/>
    <hyperlink ref="B3" r:id="rId2" display="https://www.fangraphs.com/leaders/minor-league?pos=all&amp;stats=bat&amp;lg=8%2C9%2C10&amp;qual=0&amp;type=0&amp;ind=0&amp;team=49&amp;rost=0&amp;age=0&amp;filter=&amp;player=&amp;startdate=&amp;enddate=&amp;season=2023&amp;seasonEnd=2023" xr:uid="{B1C3FB76-45E2-5147-B2C4-AF784FF91C16}"/>
    <hyperlink ref="A4" r:id="rId3" display="https://www.fangraphs.com/leaders/minor-league?pos=all&amp;stats=bat&amp;lg=5%2C6%2C7&amp;qual=y&amp;type=0&amp;ind=0&amp;team=0&amp;rost=0&amp;age=0&amp;filter=&amp;player=&amp;startdate=&amp;enddate=&amp;season=2023&amp;seasonEnd=2023" xr:uid="{F64E5C46-D260-814D-A7D6-3C129C3E2A29}"/>
    <hyperlink ref="B4" r:id="rId4" display="https://www.fangraphs.com/leaders/minor-league?pos=all&amp;stats=bat&amp;lg=5%2C6%2C7&amp;qual=0&amp;type=0&amp;ind=0&amp;team=37&amp;rost=0&amp;age=0&amp;filter=&amp;player=&amp;startdate=&amp;enddate=&amp;season=2023&amp;seasonEnd=2023" xr:uid="{B3CC2370-52D4-E746-9C2C-06731E2863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0773-0E33-1A43-B3BE-C861A5053A29}">
  <dimension ref="A1:X2994"/>
  <sheetViews>
    <sheetView tabSelected="1" workbookViewId="0">
      <pane ySplit="1" topLeftCell="A2968" activePane="bottomLeft" state="frozen"/>
      <selection pane="bottomLeft" activeCell="B3" sqref="B3"/>
    </sheetView>
  </sheetViews>
  <sheetFormatPr baseColWidth="10" defaultRowHeight="16" x14ac:dyDescent="0.2"/>
  <cols>
    <col min="3" max="3" width="23.33203125" bestFit="1" customWidth="1"/>
  </cols>
  <sheetData>
    <row r="1" spans="1:24" x14ac:dyDescent="0.2">
      <c r="A1" t="s">
        <v>254</v>
      </c>
      <c r="B1" s="5" t="s">
        <v>2031</v>
      </c>
      <c r="C1" s="5" t="s">
        <v>255</v>
      </c>
      <c r="D1" s="5" t="s">
        <v>4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256</v>
      </c>
      <c r="V1" s="5" t="s">
        <v>257</v>
      </c>
      <c r="W1" s="5" t="s">
        <v>258</v>
      </c>
      <c r="X1" s="5" t="s">
        <v>259</v>
      </c>
    </row>
    <row r="2" spans="1:24" x14ac:dyDescent="0.2">
      <c r="A2">
        <v>2023</v>
      </c>
      <c r="B2" s="6">
        <f>_xlfn.XLOOKUP(C2,ID!$J$2:$J$3825,ID!$I$2:$I$3825,"n/a",0,1)</f>
        <v>25878</v>
      </c>
      <c r="C2" s="8" t="s">
        <v>26</v>
      </c>
      <c r="D2" s="8" t="s">
        <v>27</v>
      </c>
      <c r="E2" s="6">
        <v>155</v>
      </c>
      <c r="F2" s="6">
        <v>645</v>
      </c>
      <c r="G2" s="6">
        <v>25</v>
      </c>
      <c r="H2" s="6">
        <v>116</v>
      </c>
      <c r="I2" s="6">
        <v>76</v>
      </c>
      <c r="J2" s="6">
        <v>54</v>
      </c>
      <c r="K2" s="7">
        <v>8.7999999999999995E-2</v>
      </c>
      <c r="L2" s="7">
        <v>0.19400000000000001</v>
      </c>
      <c r="M2" s="6">
        <v>0.221</v>
      </c>
      <c r="N2" s="6">
        <v>0.32500000000000001</v>
      </c>
      <c r="O2" s="6">
        <v>0.28499999999999998</v>
      </c>
      <c r="P2" s="6">
        <v>0.36199999999999999</v>
      </c>
      <c r="Q2" s="6">
        <v>0.50600000000000001</v>
      </c>
      <c r="R2" s="6">
        <v>0.37</v>
      </c>
      <c r="S2" s="6">
        <v>0.34499999999999997</v>
      </c>
      <c r="T2" s="6">
        <v>133</v>
      </c>
      <c r="U2" s="6">
        <v>12.3</v>
      </c>
      <c r="V2" s="6">
        <v>38.299999999999997</v>
      </c>
      <c r="W2" s="6">
        <v>-6.6</v>
      </c>
      <c r="X2" s="6">
        <v>5.3</v>
      </c>
    </row>
    <row r="3" spans="1:24" x14ac:dyDescent="0.2">
      <c r="A3">
        <v>2023</v>
      </c>
      <c r="B3" s="6">
        <f>_xlfn.XLOOKUP(C3,ID!$J$2:$J$3825,ID!$I$2:$I$3825,"n/a",0,1)</f>
        <v>26289</v>
      </c>
      <c r="C3" s="8" t="s">
        <v>28</v>
      </c>
      <c r="D3" s="8" t="s">
        <v>29</v>
      </c>
      <c r="E3" s="6">
        <v>150</v>
      </c>
      <c r="F3" s="6">
        <v>622</v>
      </c>
      <c r="G3" s="6">
        <v>28</v>
      </c>
      <c r="H3" s="6">
        <v>100</v>
      </c>
      <c r="I3" s="6">
        <v>82</v>
      </c>
      <c r="J3" s="6">
        <v>10</v>
      </c>
      <c r="K3" s="7">
        <v>0.09</v>
      </c>
      <c r="L3" s="7">
        <v>0.25600000000000001</v>
      </c>
      <c r="M3" s="6">
        <v>0.23400000000000001</v>
      </c>
      <c r="N3" s="6">
        <v>0.30599999999999999</v>
      </c>
      <c r="O3" s="6">
        <v>0.255</v>
      </c>
      <c r="P3" s="6">
        <v>0.32500000000000001</v>
      </c>
      <c r="Q3" s="6">
        <v>0.48899999999999999</v>
      </c>
      <c r="R3" s="6">
        <v>0.34599999999999997</v>
      </c>
      <c r="S3" s="6">
        <v>0.34599999999999997</v>
      </c>
      <c r="T3" s="6">
        <v>122</v>
      </c>
      <c r="U3" s="6">
        <v>5.8</v>
      </c>
      <c r="V3" s="6">
        <v>22.3</v>
      </c>
      <c r="W3" s="6">
        <v>3.2</v>
      </c>
      <c r="X3" s="6">
        <v>4.7</v>
      </c>
    </row>
    <row r="4" spans="1:24" x14ac:dyDescent="0.2">
      <c r="A4">
        <v>2023</v>
      </c>
      <c r="B4" s="6">
        <f>_xlfn.XLOOKUP(C4,ID!$J$2:$J$3825,ID!$I$2:$I$3825,"n/a",0,1)</f>
        <v>24770</v>
      </c>
      <c r="C4" s="8" t="s">
        <v>30</v>
      </c>
      <c r="D4" s="8" t="s">
        <v>31</v>
      </c>
      <c r="E4" s="6">
        <v>151</v>
      </c>
      <c r="F4" s="6">
        <v>567</v>
      </c>
      <c r="G4" s="6">
        <v>23</v>
      </c>
      <c r="H4" s="6">
        <v>86</v>
      </c>
      <c r="I4" s="6">
        <v>70</v>
      </c>
      <c r="J4" s="6">
        <v>16</v>
      </c>
      <c r="K4" s="7">
        <v>0.12</v>
      </c>
      <c r="L4" s="7">
        <v>0.31900000000000001</v>
      </c>
      <c r="M4" s="6">
        <v>0.188</v>
      </c>
      <c r="N4" s="6">
        <v>0.34300000000000003</v>
      </c>
      <c r="O4" s="6">
        <v>0.248</v>
      </c>
      <c r="P4" s="6">
        <v>0.35299999999999998</v>
      </c>
      <c r="Q4" s="6">
        <v>0.437</v>
      </c>
      <c r="R4" s="6">
        <v>0.34399999999999997</v>
      </c>
      <c r="S4" s="6">
        <v>0.32400000000000001</v>
      </c>
      <c r="T4" s="6">
        <v>117</v>
      </c>
      <c r="U4" s="6">
        <v>3.4</v>
      </c>
      <c r="V4" s="6">
        <v>15.1</v>
      </c>
      <c r="W4" s="6">
        <v>4.7</v>
      </c>
      <c r="X4" s="6">
        <v>3.9</v>
      </c>
    </row>
    <row r="5" spans="1:24" x14ac:dyDescent="0.2">
      <c r="A5">
        <v>2023</v>
      </c>
      <c r="B5" s="6">
        <f>_xlfn.XLOOKUP(C5,ID!$J$2:$J$3825,ID!$I$2:$I$3825,"n/a",0,1)</f>
        <v>20529</v>
      </c>
      <c r="C5" s="8" t="s">
        <v>32</v>
      </c>
      <c r="D5" s="8" t="s">
        <v>33</v>
      </c>
      <c r="E5" s="6">
        <v>106</v>
      </c>
      <c r="F5" s="6">
        <v>424</v>
      </c>
      <c r="G5" s="6">
        <v>20</v>
      </c>
      <c r="H5" s="6">
        <v>60</v>
      </c>
      <c r="I5" s="6">
        <v>62</v>
      </c>
      <c r="J5" s="6">
        <v>20</v>
      </c>
      <c r="K5" s="7">
        <v>0.125</v>
      </c>
      <c r="L5" s="7">
        <v>0.29699999999999999</v>
      </c>
      <c r="M5" s="6">
        <v>0.245</v>
      </c>
      <c r="N5" s="6">
        <v>0.40100000000000002</v>
      </c>
      <c r="O5" s="6">
        <v>0.29699999999999999</v>
      </c>
      <c r="P5" s="6">
        <v>0.38900000000000001</v>
      </c>
      <c r="Q5" s="6">
        <v>0.54200000000000004</v>
      </c>
      <c r="R5" s="6">
        <v>0.39500000000000002</v>
      </c>
      <c r="S5" s="6">
        <v>0.36199999999999999</v>
      </c>
      <c r="T5" s="6">
        <v>137</v>
      </c>
      <c r="U5" s="6">
        <v>2.1</v>
      </c>
      <c r="V5" s="6">
        <v>21.3</v>
      </c>
      <c r="W5" s="6">
        <v>1.6</v>
      </c>
      <c r="X5" s="6">
        <v>3.7</v>
      </c>
    </row>
    <row r="6" spans="1:24" x14ac:dyDescent="0.2">
      <c r="A6">
        <v>2023</v>
      </c>
      <c r="B6" s="6">
        <f>_xlfn.XLOOKUP(C6,ID!$J$2:$J$3825,ID!$I$2:$I$3825,"n/a",0,1)</f>
        <v>29695</v>
      </c>
      <c r="C6" s="8" t="s">
        <v>34</v>
      </c>
      <c r="D6" s="8" t="s">
        <v>35</v>
      </c>
      <c r="E6" s="6">
        <v>89</v>
      </c>
      <c r="F6" s="6">
        <v>403</v>
      </c>
      <c r="G6" s="6">
        <v>16</v>
      </c>
      <c r="H6" s="6">
        <v>65</v>
      </c>
      <c r="I6" s="6">
        <v>50</v>
      </c>
      <c r="J6" s="6">
        <v>14</v>
      </c>
      <c r="K6" s="7">
        <v>7.6999999999999999E-2</v>
      </c>
      <c r="L6" s="7">
        <v>0.28499999999999998</v>
      </c>
      <c r="M6" s="6">
        <v>0.216</v>
      </c>
      <c r="N6" s="6">
        <v>0.38500000000000001</v>
      </c>
      <c r="O6" s="6">
        <v>0.28999999999999998</v>
      </c>
      <c r="P6" s="6">
        <v>0.35699999999999998</v>
      </c>
      <c r="Q6" s="6">
        <v>0.50700000000000001</v>
      </c>
      <c r="R6" s="6">
        <v>0.37</v>
      </c>
      <c r="S6" s="6">
        <v>0.33200000000000002</v>
      </c>
      <c r="T6" s="6">
        <v>129</v>
      </c>
      <c r="U6" s="6">
        <v>0.4</v>
      </c>
      <c r="V6" s="6">
        <v>14.7</v>
      </c>
      <c r="W6" s="6">
        <v>3.7</v>
      </c>
      <c r="X6" s="6">
        <v>3.2</v>
      </c>
    </row>
    <row r="7" spans="1:24" x14ac:dyDescent="0.2">
      <c r="A7">
        <v>2023</v>
      </c>
      <c r="B7" s="6">
        <f>_xlfn.XLOOKUP(C7,ID!$J$2:$J$3825,ID!$I$2:$I$3825,"n/a",0,1)</f>
        <v>26121</v>
      </c>
      <c r="C7" s="8" t="s">
        <v>36</v>
      </c>
      <c r="D7" s="8" t="s">
        <v>37</v>
      </c>
      <c r="E7" s="6">
        <v>123</v>
      </c>
      <c r="F7" s="6">
        <v>423</v>
      </c>
      <c r="G7" s="6">
        <v>25</v>
      </c>
      <c r="H7" s="6">
        <v>51</v>
      </c>
      <c r="I7" s="6">
        <v>63</v>
      </c>
      <c r="J7" s="6">
        <v>2</v>
      </c>
      <c r="K7" s="7">
        <v>0.08</v>
      </c>
      <c r="L7" s="7">
        <v>0.26</v>
      </c>
      <c r="M7" s="6">
        <v>0.22800000000000001</v>
      </c>
      <c r="N7" s="6">
        <v>0.222</v>
      </c>
      <c r="O7" s="6">
        <v>0.20899999999999999</v>
      </c>
      <c r="P7" s="6">
        <v>0.28399999999999997</v>
      </c>
      <c r="Q7" s="6">
        <v>0.437</v>
      </c>
      <c r="R7" s="6">
        <v>0.31</v>
      </c>
      <c r="S7" s="6">
        <v>0.30599999999999999</v>
      </c>
      <c r="T7" s="6">
        <v>96</v>
      </c>
      <c r="U7" s="6">
        <v>-2.8</v>
      </c>
      <c r="V7" s="6">
        <v>-4.8</v>
      </c>
      <c r="W7" s="6">
        <v>20.100000000000001</v>
      </c>
      <c r="X7" s="6">
        <v>3</v>
      </c>
    </row>
    <row r="8" spans="1:24" x14ac:dyDescent="0.2">
      <c r="A8">
        <v>2023</v>
      </c>
      <c r="B8" s="6" t="str">
        <f>_xlfn.XLOOKUP(C8,ID!$J$2:$J$3825,ID!$I$2:$I$3825,"n/a",0,1)</f>
        <v>n/a</v>
      </c>
      <c r="C8" s="8" t="s">
        <v>38</v>
      </c>
      <c r="D8" s="8" t="s">
        <v>39</v>
      </c>
      <c r="E8" s="6">
        <v>122</v>
      </c>
      <c r="F8" s="6">
        <v>515</v>
      </c>
      <c r="G8" s="6">
        <v>23</v>
      </c>
      <c r="H8" s="6">
        <v>75</v>
      </c>
      <c r="I8" s="6">
        <v>70</v>
      </c>
      <c r="J8" s="6">
        <v>1</v>
      </c>
      <c r="K8" s="7">
        <v>5.8000000000000003E-2</v>
      </c>
      <c r="L8" s="7">
        <v>0.29299999999999998</v>
      </c>
      <c r="M8" s="6">
        <v>0.20100000000000001</v>
      </c>
      <c r="N8" s="6">
        <v>0.34</v>
      </c>
      <c r="O8" s="6">
        <v>0.26600000000000001</v>
      </c>
      <c r="P8" s="6">
        <v>0.315</v>
      </c>
      <c r="Q8" s="6">
        <v>0.46700000000000003</v>
      </c>
      <c r="R8" s="6">
        <v>0.33400000000000002</v>
      </c>
      <c r="S8" s="6">
        <v>0.33400000000000002</v>
      </c>
      <c r="T8" s="6">
        <v>114</v>
      </c>
      <c r="U8" s="6">
        <v>-3.4</v>
      </c>
      <c r="V8" s="6">
        <v>5.2</v>
      </c>
      <c r="W8" s="6">
        <v>5.4</v>
      </c>
      <c r="X8" s="6">
        <v>2.8</v>
      </c>
    </row>
    <row r="9" spans="1:24" x14ac:dyDescent="0.2">
      <c r="A9">
        <v>2023</v>
      </c>
      <c r="B9" s="6">
        <f>_xlfn.XLOOKUP(C9,ID!$J$2:$J$3825,ID!$I$2:$I$3825,"n/a",0,1)</f>
        <v>29766</v>
      </c>
      <c r="C9" s="8" t="s">
        <v>40</v>
      </c>
      <c r="D9" s="8" t="s">
        <v>41</v>
      </c>
      <c r="E9" s="6">
        <v>69</v>
      </c>
      <c r="F9" s="6">
        <v>300</v>
      </c>
      <c r="G9" s="6">
        <v>14</v>
      </c>
      <c r="H9" s="6">
        <v>40</v>
      </c>
      <c r="I9" s="6">
        <v>32</v>
      </c>
      <c r="J9" s="6">
        <v>14</v>
      </c>
      <c r="K9" s="7">
        <v>8.6999999999999994E-2</v>
      </c>
      <c r="L9" s="7">
        <v>0.27300000000000002</v>
      </c>
      <c r="M9" s="6">
        <v>0.23699999999999999</v>
      </c>
      <c r="N9" s="6">
        <v>0.33100000000000002</v>
      </c>
      <c r="O9" s="6">
        <v>0.26700000000000002</v>
      </c>
      <c r="P9" s="6">
        <v>0.33700000000000002</v>
      </c>
      <c r="Q9" s="6">
        <v>0.504</v>
      </c>
      <c r="R9" s="6">
        <v>0.35699999999999998</v>
      </c>
      <c r="S9" s="6">
        <v>0.33</v>
      </c>
      <c r="T9" s="6">
        <v>132</v>
      </c>
      <c r="U9" s="6">
        <v>2.2000000000000002</v>
      </c>
      <c r="V9" s="6">
        <v>13.8</v>
      </c>
      <c r="W9" s="6">
        <v>3</v>
      </c>
      <c r="X9" s="6">
        <v>2.7</v>
      </c>
    </row>
    <row r="10" spans="1:24" x14ac:dyDescent="0.2">
      <c r="A10">
        <v>2023</v>
      </c>
      <c r="B10" s="6">
        <f>_xlfn.XLOOKUP(C10,ID!$J$2:$J$3825,ID!$I$2:$I$3825,"n/a",0,1)</f>
        <v>27534</v>
      </c>
      <c r="C10" s="8" t="s">
        <v>42</v>
      </c>
      <c r="D10" s="8" t="s">
        <v>43</v>
      </c>
      <c r="E10" s="6">
        <v>109</v>
      </c>
      <c r="F10" s="6">
        <v>408</v>
      </c>
      <c r="G10" s="6">
        <v>16</v>
      </c>
      <c r="H10" s="6">
        <v>60</v>
      </c>
      <c r="I10" s="6">
        <v>37</v>
      </c>
      <c r="J10" s="6">
        <v>3</v>
      </c>
      <c r="K10" s="7">
        <v>0.157</v>
      </c>
      <c r="L10" s="7">
        <v>0.314</v>
      </c>
      <c r="M10" s="6">
        <v>0.19500000000000001</v>
      </c>
      <c r="N10" s="6">
        <v>0.371</v>
      </c>
      <c r="O10" s="6">
        <v>0.26300000000000001</v>
      </c>
      <c r="P10" s="6">
        <v>0.38100000000000001</v>
      </c>
      <c r="Q10" s="6">
        <v>0.45900000000000002</v>
      </c>
      <c r="R10" s="6">
        <v>0.36599999999999999</v>
      </c>
      <c r="S10" s="6">
        <v>0.34300000000000003</v>
      </c>
      <c r="T10" s="6">
        <v>134</v>
      </c>
      <c r="U10" s="6">
        <v>-1.2</v>
      </c>
      <c r="V10" s="6">
        <v>15.4</v>
      </c>
      <c r="W10" s="6">
        <v>-2.4</v>
      </c>
      <c r="X10" s="6">
        <v>2.7</v>
      </c>
    </row>
    <row r="11" spans="1:24" x14ac:dyDescent="0.2">
      <c r="A11">
        <v>2023</v>
      </c>
      <c r="B11" s="6">
        <f>_xlfn.XLOOKUP(C11,ID!$J$2:$J$3825,ID!$I$2:$I$3825,"n/a",0,1)</f>
        <v>27478</v>
      </c>
      <c r="C11" s="8" t="s">
        <v>44</v>
      </c>
      <c r="D11" s="8" t="s">
        <v>45</v>
      </c>
      <c r="E11" s="6">
        <v>97</v>
      </c>
      <c r="F11" s="6">
        <v>353</v>
      </c>
      <c r="G11" s="6">
        <v>7</v>
      </c>
      <c r="H11" s="6">
        <v>29</v>
      </c>
      <c r="I11" s="6">
        <v>48</v>
      </c>
      <c r="J11" s="6">
        <v>1</v>
      </c>
      <c r="K11" s="7">
        <v>5.8999999999999997E-2</v>
      </c>
      <c r="L11" s="7">
        <v>0.28299999999999997</v>
      </c>
      <c r="M11" s="6">
        <v>0.126</v>
      </c>
      <c r="N11" s="6">
        <v>0.314</v>
      </c>
      <c r="O11" s="6">
        <v>0.23300000000000001</v>
      </c>
      <c r="P11" s="6">
        <v>0.28499999999999998</v>
      </c>
      <c r="Q11" s="6">
        <v>0.35899999999999999</v>
      </c>
      <c r="R11" s="6">
        <v>0.28199999999999997</v>
      </c>
      <c r="S11" s="6">
        <v>0.312</v>
      </c>
      <c r="T11" s="6">
        <v>77</v>
      </c>
      <c r="U11" s="6">
        <v>-0.3</v>
      </c>
      <c r="V11" s="6">
        <v>-10.6</v>
      </c>
      <c r="W11" s="6">
        <v>25.5</v>
      </c>
      <c r="X11" s="6">
        <v>2.7</v>
      </c>
    </row>
    <row r="12" spans="1:24" x14ac:dyDescent="0.2">
      <c r="A12">
        <v>2023</v>
      </c>
      <c r="B12" s="6">
        <f>_xlfn.XLOOKUP(C12,ID!$J$2:$J$3825,ID!$I$2:$I$3825,"n/a",0,1)</f>
        <v>19354</v>
      </c>
      <c r="C12" s="8" t="s">
        <v>46</v>
      </c>
      <c r="D12" s="8" t="s">
        <v>47</v>
      </c>
      <c r="E12" s="6">
        <v>118</v>
      </c>
      <c r="F12" s="6">
        <v>406</v>
      </c>
      <c r="G12" s="6">
        <v>19</v>
      </c>
      <c r="H12" s="6">
        <v>56</v>
      </c>
      <c r="I12" s="6">
        <v>49</v>
      </c>
      <c r="J12" s="6">
        <v>14</v>
      </c>
      <c r="K12" s="7">
        <v>6.9000000000000006E-2</v>
      </c>
      <c r="L12" s="7">
        <v>0.315</v>
      </c>
      <c r="M12" s="6">
        <v>0.24099999999999999</v>
      </c>
      <c r="N12" s="6">
        <v>0.33</v>
      </c>
      <c r="O12" s="6">
        <v>0.249</v>
      </c>
      <c r="P12" s="6">
        <v>0.33300000000000002</v>
      </c>
      <c r="Q12" s="6">
        <v>0.49</v>
      </c>
      <c r="R12" s="6">
        <v>0.35299999999999998</v>
      </c>
      <c r="S12" s="6">
        <v>0.32800000000000001</v>
      </c>
      <c r="T12" s="6">
        <v>129</v>
      </c>
      <c r="U12" s="6">
        <v>2</v>
      </c>
      <c r="V12" s="6">
        <v>16.2</v>
      </c>
      <c r="W12" s="6">
        <v>-5.6</v>
      </c>
      <c r="X12" s="6">
        <v>2.4</v>
      </c>
    </row>
    <row r="13" spans="1:24" x14ac:dyDescent="0.2">
      <c r="A13">
        <v>2023</v>
      </c>
      <c r="B13" s="6">
        <f>_xlfn.XLOOKUP(C13,ID!$J$2:$J$3825,ID!$I$2:$I$3825,"n/a",0,1)</f>
        <v>23003</v>
      </c>
      <c r="C13" s="8" t="s">
        <v>48</v>
      </c>
      <c r="D13" s="8" t="s">
        <v>49</v>
      </c>
      <c r="E13" s="6">
        <v>104</v>
      </c>
      <c r="F13" s="6">
        <v>377</v>
      </c>
      <c r="G13" s="6">
        <v>23</v>
      </c>
      <c r="H13" s="6">
        <v>51</v>
      </c>
      <c r="I13" s="6">
        <v>60</v>
      </c>
      <c r="J13" s="6">
        <v>0</v>
      </c>
      <c r="K13" s="7">
        <v>2.9000000000000001E-2</v>
      </c>
      <c r="L13" s="7">
        <v>0.19600000000000001</v>
      </c>
      <c r="M13" s="6">
        <v>0.25600000000000001</v>
      </c>
      <c r="N13" s="6">
        <v>0.29199999999999998</v>
      </c>
      <c r="O13" s="6">
        <v>0.28199999999999997</v>
      </c>
      <c r="P13" s="6">
        <v>0.308</v>
      </c>
      <c r="Q13" s="6">
        <v>0.53800000000000003</v>
      </c>
      <c r="R13" s="6">
        <v>0.35399999999999998</v>
      </c>
      <c r="S13" s="6">
        <v>0.35799999999999998</v>
      </c>
      <c r="T13" s="6">
        <v>127</v>
      </c>
      <c r="U13" s="6">
        <v>-1.7</v>
      </c>
      <c r="V13" s="6">
        <v>10.3</v>
      </c>
      <c r="W13" s="6">
        <v>1.1000000000000001</v>
      </c>
      <c r="X13" s="6">
        <v>2.4</v>
      </c>
    </row>
    <row r="14" spans="1:24" x14ac:dyDescent="0.2">
      <c r="A14">
        <v>2023</v>
      </c>
      <c r="B14" s="6">
        <f>_xlfn.XLOOKUP(C14,ID!$J$2:$J$3825,ID!$I$2:$I$3825,"n/a",0,1)</f>
        <v>22664</v>
      </c>
      <c r="C14" s="8" t="s">
        <v>50</v>
      </c>
      <c r="D14" s="8" t="s">
        <v>27</v>
      </c>
      <c r="E14" s="6">
        <v>111</v>
      </c>
      <c r="F14" s="6">
        <v>380</v>
      </c>
      <c r="G14" s="6">
        <v>7</v>
      </c>
      <c r="H14" s="6">
        <v>33</v>
      </c>
      <c r="I14" s="6">
        <v>50</v>
      </c>
      <c r="J14" s="6">
        <v>6</v>
      </c>
      <c r="K14" s="7">
        <v>7.5999999999999998E-2</v>
      </c>
      <c r="L14" s="7">
        <v>0.19700000000000001</v>
      </c>
      <c r="M14" s="6">
        <v>0.123</v>
      </c>
      <c r="N14" s="6">
        <v>0.33800000000000002</v>
      </c>
      <c r="O14" s="6">
        <v>0.28399999999999997</v>
      </c>
      <c r="P14" s="6">
        <v>0.33900000000000002</v>
      </c>
      <c r="Q14" s="6">
        <v>0.40799999999999997</v>
      </c>
      <c r="R14" s="6">
        <v>0.32500000000000001</v>
      </c>
      <c r="S14" s="6">
        <v>0.316</v>
      </c>
      <c r="T14" s="6">
        <v>102</v>
      </c>
      <c r="U14" s="6">
        <v>-2.6</v>
      </c>
      <c r="V14" s="6">
        <v>-1.7</v>
      </c>
      <c r="W14" s="6">
        <v>11.8</v>
      </c>
      <c r="X14" s="6">
        <v>2.2999999999999998</v>
      </c>
    </row>
    <row r="15" spans="1:24" x14ac:dyDescent="0.2">
      <c r="A15">
        <v>2023</v>
      </c>
      <c r="B15" s="6">
        <f>_xlfn.XLOOKUP(C15,ID!$J$2:$J$3825,ID!$I$2:$I$3825,"n/a",0,1)</f>
        <v>20437</v>
      </c>
      <c r="C15" s="8" t="s">
        <v>51</v>
      </c>
      <c r="D15" s="8" t="s">
        <v>43</v>
      </c>
      <c r="E15" s="6">
        <v>58</v>
      </c>
      <c r="F15" s="6">
        <v>239</v>
      </c>
      <c r="G15" s="6">
        <v>15</v>
      </c>
      <c r="H15" s="6">
        <v>36</v>
      </c>
      <c r="I15" s="6">
        <v>52</v>
      </c>
      <c r="J15" s="6">
        <v>6</v>
      </c>
      <c r="K15" s="7">
        <v>8.4000000000000005E-2</v>
      </c>
      <c r="L15" s="7">
        <v>0.23</v>
      </c>
      <c r="M15" s="6">
        <v>0.24</v>
      </c>
      <c r="N15" s="6">
        <v>0.35399999999999998</v>
      </c>
      <c r="O15" s="6">
        <v>0.309</v>
      </c>
      <c r="P15" s="6">
        <v>0.372</v>
      </c>
      <c r="Q15" s="6">
        <v>0.54800000000000004</v>
      </c>
      <c r="R15" s="6">
        <v>0.39300000000000002</v>
      </c>
      <c r="S15" s="6">
        <v>0.34899999999999998</v>
      </c>
      <c r="T15" s="6">
        <v>152</v>
      </c>
      <c r="U15" s="6">
        <v>-0.4</v>
      </c>
      <c r="V15" s="6">
        <v>14.6</v>
      </c>
      <c r="W15" s="6">
        <v>0.1</v>
      </c>
      <c r="X15" s="6">
        <v>2.2999999999999998</v>
      </c>
    </row>
    <row r="16" spans="1:24" x14ac:dyDescent="0.2">
      <c r="A16">
        <v>2023</v>
      </c>
      <c r="B16" s="6">
        <f>_xlfn.XLOOKUP(C16,ID!$J$2:$J$3825,ID!$I$2:$I$3825,"n/a",0,1)</f>
        <v>22715</v>
      </c>
      <c r="C16" s="8" t="s">
        <v>52</v>
      </c>
      <c r="D16" s="8" t="s">
        <v>53</v>
      </c>
      <c r="E16" s="6">
        <v>123</v>
      </c>
      <c r="F16" s="6">
        <v>515</v>
      </c>
      <c r="G16" s="6">
        <v>4</v>
      </c>
      <c r="H16" s="6">
        <v>59</v>
      </c>
      <c r="I16" s="6">
        <v>50</v>
      </c>
      <c r="J16" s="6">
        <v>23</v>
      </c>
      <c r="K16" s="7">
        <v>7.3999999999999996E-2</v>
      </c>
      <c r="L16" s="7">
        <v>0.223</v>
      </c>
      <c r="M16" s="6">
        <v>8.5999999999999993E-2</v>
      </c>
      <c r="N16" s="6">
        <v>0.34399999999999997</v>
      </c>
      <c r="O16" s="6">
        <v>0.27200000000000002</v>
      </c>
      <c r="P16" s="6">
        <v>0.32300000000000001</v>
      </c>
      <c r="Q16" s="6">
        <v>0.35799999999999998</v>
      </c>
      <c r="R16" s="6">
        <v>0.29899999999999999</v>
      </c>
      <c r="S16" s="6">
        <v>0.32</v>
      </c>
      <c r="T16" s="6">
        <v>85</v>
      </c>
      <c r="U16" s="6">
        <v>1.3</v>
      </c>
      <c r="V16" s="6">
        <v>-8</v>
      </c>
      <c r="W16" s="6">
        <v>12</v>
      </c>
      <c r="X16" s="6">
        <v>2.2000000000000002</v>
      </c>
    </row>
    <row r="17" spans="1:24" x14ac:dyDescent="0.2">
      <c r="A17">
        <v>2023</v>
      </c>
      <c r="B17" s="6">
        <f>_xlfn.XLOOKUP(C17,ID!$J$2:$J$3825,ID!$I$2:$I$3825,"n/a",0,1)</f>
        <v>23312</v>
      </c>
      <c r="C17" s="8" t="s">
        <v>54</v>
      </c>
      <c r="D17" s="8" t="s">
        <v>41</v>
      </c>
      <c r="E17" s="6">
        <v>128</v>
      </c>
      <c r="F17" s="6">
        <v>495</v>
      </c>
      <c r="G17" s="6">
        <v>16</v>
      </c>
      <c r="H17" s="6">
        <v>63</v>
      </c>
      <c r="I17" s="6">
        <v>54</v>
      </c>
      <c r="J17" s="6">
        <v>3</v>
      </c>
      <c r="K17" s="7">
        <v>0.156</v>
      </c>
      <c r="L17" s="7">
        <v>0.34300000000000003</v>
      </c>
      <c r="M17" s="6">
        <v>0.17699999999999999</v>
      </c>
      <c r="N17" s="6">
        <v>0.34699999999999998</v>
      </c>
      <c r="O17" s="6">
        <v>0.22900000000000001</v>
      </c>
      <c r="P17" s="6">
        <v>0.36399999999999999</v>
      </c>
      <c r="Q17" s="6">
        <v>0.40600000000000003</v>
      </c>
      <c r="R17" s="6">
        <v>0.34200000000000003</v>
      </c>
      <c r="S17" s="6">
        <v>0.33400000000000002</v>
      </c>
      <c r="T17" s="6">
        <v>122</v>
      </c>
      <c r="U17" s="6">
        <v>0.5</v>
      </c>
      <c r="V17" s="6">
        <v>13.3</v>
      </c>
      <c r="W17" s="6">
        <v>-9.3000000000000007</v>
      </c>
      <c r="X17" s="6">
        <v>2.1</v>
      </c>
    </row>
    <row r="18" spans="1:24" x14ac:dyDescent="0.2">
      <c r="A18">
        <v>2023</v>
      </c>
      <c r="B18" s="6">
        <f>_xlfn.XLOOKUP(C18,ID!$J$2:$J$3825,ID!$I$2:$I$3825,"n/a",0,1)</f>
        <v>21865</v>
      </c>
      <c r="C18" s="8" t="s">
        <v>55</v>
      </c>
      <c r="D18" s="8" t="s">
        <v>56</v>
      </c>
      <c r="E18" s="6">
        <v>67</v>
      </c>
      <c r="F18" s="6">
        <v>230</v>
      </c>
      <c r="G18" s="6">
        <v>11</v>
      </c>
      <c r="H18" s="6">
        <v>33</v>
      </c>
      <c r="I18" s="6">
        <v>32</v>
      </c>
      <c r="J18" s="6">
        <v>5</v>
      </c>
      <c r="K18" s="7">
        <v>0.13</v>
      </c>
      <c r="L18" s="7">
        <v>0.23</v>
      </c>
      <c r="M18" s="6">
        <v>0.23200000000000001</v>
      </c>
      <c r="N18" s="6">
        <v>0.26700000000000002</v>
      </c>
      <c r="O18" s="6">
        <v>0.23699999999999999</v>
      </c>
      <c r="P18" s="6">
        <v>0.33900000000000002</v>
      </c>
      <c r="Q18" s="6">
        <v>0.47</v>
      </c>
      <c r="R18" s="6">
        <v>0.34699999999999998</v>
      </c>
      <c r="S18" s="6">
        <v>0.311</v>
      </c>
      <c r="T18" s="6">
        <v>123</v>
      </c>
      <c r="U18" s="6">
        <v>1.7</v>
      </c>
      <c r="V18" s="6">
        <v>7.9</v>
      </c>
      <c r="W18" s="6">
        <v>5</v>
      </c>
      <c r="X18" s="6">
        <v>2.1</v>
      </c>
    </row>
    <row r="19" spans="1:24" x14ac:dyDescent="0.2">
      <c r="A19">
        <v>2023</v>
      </c>
      <c r="B19" s="6">
        <f>_xlfn.XLOOKUP(C19,ID!$J$2:$J$3825,ID!$I$2:$I$3825,"n/a",0,1)</f>
        <v>26323</v>
      </c>
      <c r="C19" s="8" t="s">
        <v>57</v>
      </c>
      <c r="D19" s="8" t="s">
        <v>35</v>
      </c>
      <c r="E19" s="6">
        <v>156</v>
      </c>
      <c r="F19" s="6">
        <v>665</v>
      </c>
      <c r="G19" s="6">
        <v>23</v>
      </c>
      <c r="H19" s="6">
        <v>74</v>
      </c>
      <c r="I19" s="6">
        <v>86</v>
      </c>
      <c r="J19" s="6">
        <v>15</v>
      </c>
      <c r="K19" s="7">
        <v>0.10199999999999999</v>
      </c>
      <c r="L19" s="7">
        <v>0.20899999999999999</v>
      </c>
      <c r="M19" s="6">
        <v>0.192</v>
      </c>
      <c r="N19" s="6">
        <v>0.318</v>
      </c>
      <c r="O19" s="6">
        <v>0.27100000000000002</v>
      </c>
      <c r="P19" s="6">
        <v>0.35599999999999998</v>
      </c>
      <c r="Q19" s="6">
        <v>0.46400000000000002</v>
      </c>
      <c r="R19" s="6">
        <v>0.35499999999999998</v>
      </c>
      <c r="S19" s="6">
        <v>0.33200000000000002</v>
      </c>
      <c r="T19" s="6">
        <v>118</v>
      </c>
      <c r="U19" s="6">
        <v>-0.5</v>
      </c>
      <c r="V19" s="6">
        <v>14.6</v>
      </c>
      <c r="W19" s="6">
        <v>-16.8</v>
      </c>
      <c r="X19" s="6">
        <v>2</v>
      </c>
    </row>
    <row r="20" spans="1:24" x14ac:dyDescent="0.2">
      <c r="A20">
        <v>2023</v>
      </c>
      <c r="B20" s="6">
        <f>_xlfn.XLOOKUP(C20,ID!$J$2:$J$3825,ID!$I$2:$I$3825,"n/a",0,1)</f>
        <v>27647</v>
      </c>
      <c r="C20" s="8" t="s">
        <v>58</v>
      </c>
      <c r="D20" s="8" t="s">
        <v>59</v>
      </c>
      <c r="E20" s="6">
        <v>159</v>
      </c>
      <c r="F20" s="6">
        <v>601</v>
      </c>
      <c r="G20" s="6">
        <v>21</v>
      </c>
      <c r="H20" s="6">
        <v>62</v>
      </c>
      <c r="I20" s="6">
        <v>60</v>
      </c>
      <c r="J20" s="6">
        <v>24</v>
      </c>
      <c r="K20" s="7">
        <v>8.6999999999999994E-2</v>
      </c>
      <c r="L20" s="7">
        <v>0.27800000000000002</v>
      </c>
      <c r="M20" s="6">
        <v>0.17399999999999999</v>
      </c>
      <c r="N20" s="6">
        <v>0.25900000000000001</v>
      </c>
      <c r="O20" s="6">
        <v>0.20899999999999999</v>
      </c>
      <c r="P20" s="6">
        <v>0.28299999999999997</v>
      </c>
      <c r="Q20" s="6">
        <v>0.38300000000000001</v>
      </c>
      <c r="R20" s="6">
        <v>0.28999999999999998</v>
      </c>
      <c r="S20" s="6">
        <v>0.308</v>
      </c>
      <c r="T20" s="6">
        <v>83</v>
      </c>
      <c r="U20" s="6">
        <v>3.4</v>
      </c>
      <c r="V20" s="6">
        <v>-8.6</v>
      </c>
      <c r="W20" s="6">
        <v>7.6</v>
      </c>
      <c r="X20" s="6">
        <v>1.9</v>
      </c>
    </row>
    <row r="21" spans="1:24" x14ac:dyDescent="0.2">
      <c r="A21">
        <v>2023</v>
      </c>
      <c r="B21" s="6">
        <f>_xlfn.XLOOKUP(C21,ID!$J$2:$J$3825,ID!$I$2:$I$3825,"n/a",0,1)</f>
        <v>21853</v>
      </c>
      <c r="C21" s="8" t="s">
        <v>60</v>
      </c>
      <c r="D21" s="8" t="s">
        <v>35</v>
      </c>
      <c r="E21" s="6">
        <v>108</v>
      </c>
      <c r="F21" s="6">
        <v>329</v>
      </c>
      <c r="G21" s="6">
        <v>11</v>
      </c>
      <c r="H21" s="6">
        <v>51</v>
      </c>
      <c r="I21" s="6">
        <v>31</v>
      </c>
      <c r="J21" s="6">
        <v>19</v>
      </c>
      <c r="K21" s="7">
        <v>0.122</v>
      </c>
      <c r="L21" s="7">
        <v>0.313</v>
      </c>
      <c r="M21" s="6">
        <v>0.223</v>
      </c>
      <c r="N21" s="6">
        <v>0.39100000000000001</v>
      </c>
      <c r="O21" s="6">
        <v>0.27500000000000002</v>
      </c>
      <c r="P21" s="6">
        <v>0.36499999999999999</v>
      </c>
      <c r="Q21" s="6">
        <v>0.498</v>
      </c>
      <c r="R21" s="6">
        <v>0.36899999999999999</v>
      </c>
      <c r="S21" s="6">
        <v>0.32100000000000001</v>
      </c>
      <c r="T21" s="6">
        <v>128</v>
      </c>
      <c r="U21" s="6">
        <v>1.8</v>
      </c>
      <c r="V21" s="6">
        <v>13.2</v>
      </c>
      <c r="W21" s="6">
        <v>-5</v>
      </c>
      <c r="X21" s="6">
        <v>1.9</v>
      </c>
    </row>
    <row r="22" spans="1:24" x14ac:dyDescent="0.2">
      <c r="A22">
        <v>2023</v>
      </c>
      <c r="B22" s="6">
        <f>_xlfn.XLOOKUP(C22,ID!$J$2:$J$3825,ID!$I$2:$I$3825,"n/a",0,1)</f>
        <v>23565</v>
      </c>
      <c r="C22" s="8" t="s">
        <v>61</v>
      </c>
      <c r="D22" s="8" t="s">
        <v>62</v>
      </c>
      <c r="E22" s="6">
        <v>35</v>
      </c>
      <c r="F22" s="6">
        <v>141</v>
      </c>
      <c r="G22" s="6">
        <v>8</v>
      </c>
      <c r="H22" s="6">
        <v>23</v>
      </c>
      <c r="I22" s="6">
        <v>20</v>
      </c>
      <c r="J22" s="6">
        <v>1</v>
      </c>
      <c r="K22" s="7">
        <v>0.14899999999999999</v>
      </c>
      <c r="L22" s="7">
        <v>0.30499999999999999</v>
      </c>
      <c r="M22" s="6">
        <v>0.32800000000000001</v>
      </c>
      <c r="N22" s="6">
        <v>0.36899999999999999</v>
      </c>
      <c r="O22" s="6">
        <v>0.27600000000000002</v>
      </c>
      <c r="P22" s="6">
        <v>0.40400000000000003</v>
      </c>
      <c r="Q22" s="6">
        <v>0.60299999999999998</v>
      </c>
      <c r="R22" s="6">
        <v>0.42399999999999999</v>
      </c>
      <c r="S22" s="6">
        <v>0.35499999999999998</v>
      </c>
      <c r="T22" s="6">
        <v>175</v>
      </c>
      <c r="U22" s="6">
        <v>-0.3</v>
      </c>
      <c r="V22" s="6">
        <v>12.4</v>
      </c>
      <c r="W22" s="6">
        <v>1.9</v>
      </c>
      <c r="X22" s="6">
        <v>1.9</v>
      </c>
    </row>
    <row r="23" spans="1:24" x14ac:dyDescent="0.2">
      <c r="A23">
        <v>2023</v>
      </c>
      <c r="B23" s="6">
        <f>_xlfn.XLOOKUP(C23,ID!$J$2:$J$3825,ID!$I$2:$I$3825,"n/a",0,1)</f>
        <v>21840</v>
      </c>
      <c r="C23" s="8" t="s">
        <v>63</v>
      </c>
      <c r="D23" s="8" t="s">
        <v>53</v>
      </c>
      <c r="E23" s="6">
        <v>70</v>
      </c>
      <c r="F23" s="6">
        <v>235</v>
      </c>
      <c r="G23" s="6">
        <v>9</v>
      </c>
      <c r="H23" s="6">
        <v>26</v>
      </c>
      <c r="I23" s="6">
        <v>32</v>
      </c>
      <c r="J23" s="6">
        <v>0</v>
      </c>
      <c r="K23" s="7">
        <v>5.5E-2</v>
      </c>
      <c r="L23" s="7">
        <v>0.21299999999999999</v>
      </c>
      <c r="M23" s="6">
        <v>0.18</v>
      </c>
      <c r="N23" s="6">
        <v>0.32300000000000001</v>
      </c>
      <c r="O23" s="6">
        <v>0.28100000000000003</v>
      </c>
      <c r="P23" s="6">
        <v>0.32100000000000001</v>
      </c>
      <c r="Q23" s="6">
        <v>0.46100000000000002</v>
      </c>
      <c r="R23" s="6">
        <v>0.33300000000000002</v>
      </c>
      <c r="S23" s="6">
        <v>0.33100000000000002</v>
      </c>
      <c r="T23" s="6">
        <v>109</v>
      </c>
      <c r="U23" s="6">
        <v>-0.2</v>
      </c>
      <c r="V23" s="6">
        <v>2.2999999999999998</v>
      </c>
      <c r="W23" s="6">
        <v>8.6</v>
      </c>
      <c r="X23" s="6">
        <v>1.9</v>
      </c>
    </row>
    <row r="24" spans="1:24" x14ac:dyDescent="0.2">
      <c r="A24">
        <v>2023</v>
      </c>
      <c r="B24" s="6">
        <f>_xlfn.XLOOKUP(C24,ID!$J$2:$J$3825,ID!$I$2:$I$3825,"n/a",0,1)</f>
        <v>26668</v>
      </c>
      <c r="C24" s="8" t="s">
        <v>64</v>
      </c>
      <c r="D24" s="8" t="s">
        <v>35</v>
      </c>
      <c r="E24" s="6">
        <v>98</v>
      </c>
      <c r="F24" s="6">
        <v>427</v>
      </c>
      <c r="G24" s="6">
        <v>13</v>
      </c>
      <c r="H24" s="6">
        <v>67</v>
      </c>
      <c r="I24" s="6">
        <v>44</v>
      </c>
      <c r="J24" s="6">
        <v>35</v>
      </c>
      <c r="K24" s="7">
        <v>8.2000000000000003E-2</v>
      </c>
      <c r="L24" s="7">
        <v>0.33700000000000002</v>
      </c>
      <c r="M24" s="6">
        <v>0.17499999999999999</v>
      </c>
      <c r="N24" s="6">
        <v>0.33600000000000002</v>
      </c>
      <c r="O24" s="6">
        <v>0.23499999999999999</v>
      </c>
      <c r="P24" s="6">
        <v>0.3</v>
      </c>
      <c r="Q24" s="6">
        <v>0.41</v>
      </c>
      <c r="R24" s="6">
        <v>0.30499999999999999</v>
      </c>
      <c r="S24" s="6">
        <v>0.30499999999999999</v>
      </c>
      <c r="T24" s="6">
        <v>85</v>
      </c>
      <c r="U24" s="6">
        <v>6.6</v>
      </c>
      <c r="V24" s="6">
        <v>-1.5</v>
      </c>
      <c r="W24" s="6">
        <v>5.8</v>
      </c>
      <c r="X24" s="6">
        <v>1.9</v>
      </c>
    </row>
    <row r="25" spans="1:24" x14ac:dyDescent="0.2">
      <c r="A25">
        <v>2023</v>
      </c>
      <c r="B25" s="6">
        <f>_xlfn.XLOOKUP(C25,ID!$J$2:$J$3825,ID!$I$2:$I$3825,"n/a",0,1)</f>
        <v>25961</v>
      </c>
      <c r="C25" s="8" t="s">
        <v>65</v>
      </c>
      <c r="D25" s="8" t="s">
        <v>0</v>
      </c>
      <c r="E25" s="6">
        <v>118</v>
      </c>
      <c r="F25" s="6">
        <v>459</v>
      </c>
      <c r="G25" s="6">
        <v>20</v>
      </c>
      <c r="H25" s="6">
        <v>57</v>
      </c>
      <c r="I25" s="6">
        <v>64</v>
      </c>
      <c r="J25" s="6">
        <v>6</v>
      </c>
      <c r="K25" s="7">
        <v>7.0000000000000007E-2</v>
      </c>
      <c r="L25" s="7">
        <v>0.251</v>
      </c>
      <c r="M25" s="6">
        <v>0.19400000000000001</v>
      </c>
      <c r="N25" s="6">
        <v>0.33800000000000002</v>
      </c>
      <c r="O25" s="6">
        <v>0.27800000000000002</v>
      </c>
      <c r="P25" s="6">
        <v>0.34</v>
      </c>
      <c r="Q25" s="6">
        <v>0.47099999999999997</v>
      </c>
      <c r="R25" s="6">
        <v>0.34699999999999998</v>
      </c>
      <c r="S25" s="6">
        <v>0.33800000000000002</v>
      </c>
      <c r="T25" s="6">
        <v>121</v>
      </c>
      <c r="U25" s="6">
        <v>0.1</v>
      </c>
      <c r="V25" s="6">
        <v>11.8</v>
      </c>
      <c r="W25" s="6">
        <v>-8.6999999999999993</v>
      </c>
      <c r="X25" s="6">
        <v>1.9</v>
      </c>
    </row>
    <row r="26" spans="1:24" x14ac:dyDescent="0.2">
      <c r="A26">
        <v>2023</v>
      </c>
      <c r="B26" s="6" t="str">
        <f>_xlfn.XLOOKUP(C26,ID!$J$2:$J$3825,ID!$I$2:$I$3825,"n/a",0,1)</f>
        <v>n/a</v>
      </c>
      <c r="C26" s="8" t="s">
        <v>66</v>
      </c>
      <c r="D26" s="8" t="s">
        <v>67</v>
      </c>
      <c r="E26" s="6">
        <v>104</v>
      </c>
      <c r="F26" s="6">
        <v>280</v>
      </c>
      <c r="G26" s="6">
        <v>4</v>
      </c>
      <c r="H26" s="6">
        <v>37</v>
      </c>
      <c r="I26" s="6">
        <v>26</v>
      </c>
      <c r="J26" s="6">
        <v>26</v>
      </c>
      <c r="K26" s="7">
        <v>0.1</v>
      </c>
      <c r="L26" s="7">
        <v>0.23599999999999999</v>
      </c>
      <c r="M26" s="6">
        <v>0.1</v>
      </c>
      <c r="N26" s="6">
        <v>0.28499999999999998</v>
      </c>
      <c r="O26" s="6">
        <v>0.221</v>
      </c>
      <c r="P26" s="6">
        <v>0.34300000000000003</v>
      </c>
      <c r="Q26" s="6">
        <v>0.32</v>
      </c>
      <c r="R26" s="6">
        <v>0.30499999999999999</v>
      </c>
      <c r="S26" s="6">
        <v>0.29599999999999999</v>
      </c>
      <c r="T26" s="6">
        <v>99</v>
      </c>
      <c r="U26" s="6">
        <v>3</v>
      </c>
      <c r="V26" s="6">
        <v>2.5</v>
      </c>
      <c r="W26" s="6">
        <v>6.7</v>
      </c>
      <c r="X26" s="6">
        <v>1.9</v>
      </c>
    </row>
    <row r="27" spans="1:24" x14ac:dyDescent="0.2">
      <c r="A27">
        <v>2023</v>
      </c>
      <c r="B27" s="6">
        <f>_xlfn.XLOOKUP(C27,ID!$J$2:$J$3825,ID!$I$2:$I$3825,"n/a",0,1)</f>
        <v>22514</v>
      </c>
      <c r="C27" s="8" t="s">
        <v>68</v>
      </c>
      <c r="D27" s="8" t="s">
        <v>69</v>
      </c>
      <c r="E27" s="6">
        <v>132</v>
      </c>
      <c r="F27" s="6">
        <v>502</v>
      </c>
      <c r="G27" s="6">
        <v>24</v>
      </c>
      <c r="H27" s="6">
        <v>66</v>
      </c>
      <c r="I27" s="6">
        <v>65</v>
      </c>
      <c r="J27" s="6">
        <v>0</v>
      </c>
      <c r="K27" s="7">
        <v>0.13900000000000001</v>
      </c>
      <c r="L27" s="7">
        <v>0.251</v>
      </c>
      <c r="M27" s="6">
        <v>0.22600000000000001</v>
      </c>
      <c r="N27" s="6">
        <v>0.317</v>
      </c>
      <c r="O27" s="6">
        <v>0.26300000000000001</v>
      </c>
      <c r="P27" s="6">
        <v>0.36699999999999999</v>
      </c>
      <c r="Q27" s="6">
        <v>0.49</v>
      </c>
      <c r="R27" s="6">
        <v>0.36699999999999999</v>
      </c>
      <c r="S27" s="6">
        <v>0.36899999999999999</v>
      </c>
      <c r="T27" s="6">
        <v>131</v>
      </c>
      <c r="U27" s="6">
        <v>-3</v>
      </c>
      <c r="V27" s="6">
        <v>15.9</v>
      </c>
      <c r="W27" s="6">
        <v>-15.2</v>
      </c>
      <c r="X27" s="6">
        <v>1.8</v>
      </c>
    </row>
    <row r="28" spans="1:24" x14ac:dyDescent="0.2">
      <c r="A28">
        <v>2023</v>
      </c>
      <c r="B28" s="6">
        <f>_xlfn.XLOOKUP(C28,ID!$J$2:$J$3825,ID!$I$2:$I$3825,"n/a",0,1)</f>
        <v>24064</v>
      </c>
      <c r="C28" s="8" t="s">
        <v>70</v>
      </c>
      <c r="D28" s="8" t="s">
        <v>33</v>
      </c>
      <c r="E28" s="6">
        <v>153</v>
      </c>
      <c r="F28" s="6">
        <v>615</v>
      </c>
      <c r="G28" s="6">
        <v>15</v>
      </c>
      <c r="H28" s="6">
        <v>79</v>
      </c>
      <c r="I28" s="6">
        <v>73</v>
      </c>
      <c r="J28" s="6">
        <v>11</v>
      </c>
      <c r="K28" s="7">
        <v>4.1000000000000002E-2</v>
      </c>
      <c r="L28" s="7">
        <v>0.27</v>
      </c>
      <c r="M28" s="6">
        <v>0.155</v>
      </c>
      <c r="N28" s="6">
        <v>0.32800000000000001</v>
      </c>
      <c r="O28" s="6">
        <v>0.253</v>
      </c>
      <c r="P28" s="6">
        <v>0.28699999999999998</v>
      </c>
      <c r="Q28" s="6">
        <v>0.40799999999999997</v>
      </c>
      <c r="R28" s="6">
        <v>0.29799999999999999</v>
      </c>
      <c r="S28" s="6">
        <v>0.28999999999999998</v>
      </c>
      <c r="T28" s="6">
        <v>72</v>
      </c>
      <c r="U28" s="6">
        <v>-0.8</v>
      </c>
      <c r="V28" s="6">
        <v>-22.2</v>
      </c>
      <c r="W28" s="6">
        <v>18.100000000000001</v>
      </c>
      <c r="X28" s="6">
        <v>1.7</v>
      </c>
    </row>
    <row r="29" spans="1:24" x14ac:dyDescent="0.2">
      <c r="A29">
        <v>2023</v>
      </c>
      <c r="B29" s="6">
        <f>_xlfn.XLOOKUP(C29,ID!$J$2:$J$3825,ID!$I$2:$I$3825,"n/a",0,1)</f>
        <v>26466</v>
      </c>
      <c r="C29" s="8" t="s">
        <v>71</v>
      </c>
      <c r="D29" s="8" t="s">
        <v>43</v>
      </c>
      <c r="E29" s="6">
        <v>76</v>
      </c>
      <c r="F29" s="6">
        <v>254</v>
      </c>
      <c r="G29" s="6">
        <v>14</v>
      </c>
      <c r="H29" s="6">
        <v>42</v>
      </c>
      <c r="I29" s="6">
        <v>41</v>
      </c>
      <c r="J29" s="6">
        <v>2</v>
      </c>
      <c r="K29" s="7">
        <v>0.11</v>
      </c>
      <c r="L29" s="7">
        <v>0.315</v>
      </c>
      <c r="M29" s="6">
        <v>0.25800000000000001</v>
      </c>
      <c r="N29" s="6">
        <v>0.32800000000000001</v>
      </c>
      <c r="O29" s="6">
        <v>0.249</v>
      </c>
      <c r="P29" s="6">
        <v>0.37</v>
      </c>
      <c r="Q29" s="6">
        <v>0.50700000000000001</v>
      </c>
      <c r="R29" s="6">
        <v>0.377</v>
      </c>
      <c r="S29" s="6">
        <v>0.377</v>
      </c>
      <c r="T29" s="6">
        <v>141</v>
      </c>
      <c r="U29" s="6">
        <v>0.3</v>
      </c>
      <c r="V29" s="6">
        <v>12.9</v>
      </c>
      <c r="W29" s="6">
        <v>-5.9</v>
      </c>
      <c r="X29" s="6">
        <v>1.6</v>
      </c>
    </row>
    <row r="30" spans="1:24" x14ac:dyDescent="0.2">
      <c r="A30">
        <v>2023</v>
      </c>
      <c r="B30" s="6">
        <f>_xlfn.XLOOKUP(C30,ID!$J$2:$J$3825,ID!$I$2:$I$3825,"n/a",0,1)</f>
        <v>25807</v>
      </c>
      <c r="C30" s="8" t="s">
        <v>72</v>
      </c>
      <c r="D30" s="8" t="s">
        <v>73</v>
      </c>
      <c r="E30" s="6">
        <v>54</v>
      </c>
      <c r="F30" s="6">
        <v>209</v>
      </c>
      <c r="G30" s="6">
        <v>3</v>
      </c>
      <c r="H30" s="6">
        <v>30</v>
      </c>
      <c r="I30" s="6">
        <v>21</v>
      </c>
      <c r="J30" s="6">
        <v>6</v>
      </c>
      <c r="K30" s="7">
        <v>0.115</v>
      </c>
      <c r="L30" s="7">
        <v>0.30099999999999999</v>
      </c>
      <c r="M30" s="6">
        <v>9.9000000000000005E-2</v>
      </c>
      <c r="N30" s="6">
        <v>0.44</v>
      </c>
      <c r="O30" s="6">
        <v>0.29799999999999999</v>
      </c>
      <c r="P30" s="6">
        <v>0.38800000000000001</v>
      </c>
      <c r="Q30" s="6">
        <v>0.39800000000000002</v>
      </c>
      <c r="R30" s="6">
        <v>0.35</v>
      </c>
      <c r="S30" s="6">
        <v>0.32600000000000001</v>
      </c>
      <c r="T30" s="6">
        <v>118</v>
      </c>
      <c r="U30" s="6">
        <v>0.3</v>
      </c>
      <c r="V30" s="6">
        <v>5</v>
      </c>
      <c r="W30" s="6">
        <v>3.3</v>
      </c>
      <c r="X30" s="6">
        <v>1.5</v>
      </c>
    </row>
    <row r="31" spans="1:24" x14ac:dyDescent="0.2">
      <c r="A31">
        <v>2023</v>
      </c>
      <c r="B31" s="6">
        <f>_xlfn.XLOOKUP(C31,ID!$J$2:$J$3825,ID!$I$2:$I$3825,"n/a",0,1)</f>
        <v>24336</v>
      </c>
      <c r="C31" s="8" t="s">
        <v>74</v>
      </c>
      <c r="D31" s="8" t="s">
        <v>75</v>
      </c>
      <c r="E31" s="6">
        <v>59</v>
      </c>
      <c r="F31" s="6">
        <v>164</v>
      </c>
      <c r="G31" s="6">
        <v>2</v>
      </c>
      <c r="H31" s="6">
        <v>24</v>
      </c>
      <c r="I31" s="6">
        <v>23</v>
      </c>
      <c r="J31" s="6">
        <v>14</v>
      </c>
      <c r="K31" s="7">
        <v>0.03</v>
      </c>
      <c r="L31" s="7">
        <v>0.25600000000000001</v>
      </c>
      <c r="M31" s="6">
        <v>0.128</v>
      </c>
      <c r="N31" s="6">
        <v>0.41</v>
      </c>
      <c r="O31" s="6">
        <v>0.30199999999999999</v>
      </c>
      <c r="P31" s="6">
        <v>0.34200000000000003</v>
      </c>
      <c r="Q31" s="6">
        <v>0.43</v>
      </c>
      <c r="R31" s="6">
        <v>0.33500000000000002</v>
      </c>
      <c r="S31" s="6">
        <v>0.26900000000000002</v>
      </c>
      <c r="T31" s="6">
        <v>108</v>
      </c>
      <c r="U31" s="6">
        <v>3.2</v>
      </c>
      <c r="V31" s="6">
        <v>4.9000000000000004</v>
      </c>
      <c r="W31" s="6">
        <v>3.4</v>
      </c>
      <c r="X31" s="6">
        <v>1.4</v>
      </c>
    </row>
    <row r="32" spans="1:24" x14ac:dyDescent="0.2">
      <c r="A32">
        <v>2023</v>
      </c>
      <c r="B32" s="6">
        <f>_xlfn.XLOOKUP(C32,ID!$J$2:$J$3825,ID!$I$2:$I$3825,"n/a",0,1)</f>
        <v>19273</v>
      </c>
      <c r="C32" s="8" t="s">
        <v>76</v>
      </c>
      <c r="D32" s="8" t="s">
        <v>77</v>
      </c>
      <c r="E32" s="6">
        <v>89</v>
      </c>
      <c r="F32" s="6">
        <v>271</v>
      </c>
      <c r="G32" s="6">
        <v>9</v>
      </c>
      <c r="H32" s="6">
        <v>40</v>
      </c>
      <c r="I32" s="6">
        <v>40</v>
      </c>
      <c r="J32" s="6">
        <v>3</v>
      </c>
      <c r="K32" s="7">
        <v>9.6000000000000002E-2</v>
      </c>
      <c r="L32" s="7">
        <v>0.30299999999999999</v>
      </c>
      <c r="M32" s="6">
        <v>0.188</v>
      </c>
      <c r="N32" s="6">
        <v>0.36499999999999999</v>
      </c>
      <c r="O32" s="6">
        <v>0.26900000000000002</v>
      </c>
      <c r="P32" s="6">
        <v>0.34300000000000003</v>
      </c>
      <c r="Q32" s="6">
        <v>0.45700000000000002</v>
      </c>
      <c r="R32" s="6">
        <v>0.34399999999999997</v>
      </c>
      <c r="S32" s="6">
        <v>0.34599999999999997</v>
      </c>
      <c r="T32" s="6">
        <v>116</v>
      </c>
      <c r="U32" s="6">
        <v>0.6</v>
      </c>
      <c r="V32" s="6">
        <v>5.8</v>
      </c>
      <c r="W32" s="6">
        <v>-2.4</v>
      </c>
      <c r="X32" s="6">
        <v>1.3</v>
      </c>
    </row>
    <row r="33" spans="1:24" x14ac:dyDescent="0.2">
      <c r="A33">
        <v>2023</v>
      </c>
      <c r="B33" s="6">
        <f>_xlfn.XLOOKUP(C33,ID!$J$2:$J$3825,ID!$I$2:$I$3825,"n/a",0,1)</f>
        <v>21780</v>
      </c>
      <c r="C33" s="8" t="s">
        <v>78</v>
      </c>
      <c r="D33" s="8" t="s">
        <v>41</v>
      </c>
      <c r="E33" s="6">
        <v>132</v>
      </c>
      <c r="F33" s="6">
        <v>497</v>
      </c>
      <c r="G33" s="6">
        <v>5</v>
      </c>
      <c r="H33" s="6">
        <v>47</v>
      </c>
      <c r="I33" s="6">
        <v>47</v>
      </c>
      <c r="J33" s="6">
        <v>67</v>
      </c>
      <c r="K33" s="7">
        <v>0.04</v>
      </c>
      <c r="L33" s="7">
        <v>0.19900000000000001</v>
      </c>
      <c r="M33" s="6">
        <v>9.0999999999999998E-2</v>
      </c>
      <c r="N33" s="6">
        <v>0.315</v>
      </c>
      <c r="O33" s="6">
        <v>0.254</v>
      </c>
      <c r="P33" s="6">
        <v>0.309</v>
      </c>
      <c r="Q33" s="6">
        <v>0.34499999999999997</v>
      </c>
      <c r="R33" s="6">
        <v>0.28999999999999998</v>
      </c>
      <c r="S33" s="6">
        <v>0.27500000000000002</v>
      </c>
      <c r="T33" s="6">
        <v>85</v>
      </c>
      <c r="U33" s="6">
        <v>8.3000000000000007</v>
      </c>
      <c r="V33" s="6">
        <v>-0.4</v>
      </c>
      <c r="W33" s="6">
        <v>-4.0999999999999996</v>
      </c>
      <c r="X33" s="6">
        <v>1.2</v>
      </c>
    </row>
    <row r="34" spans="1:24" x14ac:dyDescent="0.2">
      <c r="A34">
        <v>2023</v>
      </c>
      <c r="B34" s="6">
        <f>_xlfn.XLOOKUP(C34,ID!$J$2:$J$3825,ID!$I$2:$I$3825,"n/a",0,1)</f>
        <v>19779</v>
      </c>
      <c r="C34" s="8" t="s">
        <v>79</v>
      </c>
      <c r="D34" s="8" t="s">
        <v>53</v>
      </c>
      <c r="E34" s="6">
        <v>69</v>
      </c>
      <c r="F34" s="6">
        <v>138</v>
      </c>
      <c r="G34" s="6">
        <v>3</v>
      </c>
      <c r="H34" s="6">
        <v>19</v>
      </c>
      <c r="I34" s="6">
        <v>18</v>
      </c>
      <c r="J34" s="6">
        <v>24</v>
      </c>
      <c r="K34" s="7">
        <v>7.1999999999999995E-2</v>
      </c>
      <c r="L34" s="7">
        <v>0.23899999999999999</v>
      </c>
      <c r="M34" s="6">
        <v>0.19400000000000001</v>
      </c>
      <c r="N34" s="6">
        <v>0.33</v>
      </c>
      <c r="O34" s="6">
        <v>0.25800000000000001</v>
      </c>
      <c r="P34" s="6">
        <v>0.32400000000000001</v>
      </c>
      <c r="Q34" s="6">
        <v>0.45200000000000001</v>
      </c>
      <c r="R34" s="6">
        <v>0.33300000000000002</v>
      </c>
      <c r="S34" s="6">
        <v>0.30199999999999999</v>
      </c>
      <c r="T34" s="6">
        <v>109</v>
      </c>
      <c r="U34" s="6">
        <v>3</v>
      </c>
      <c r="V34" s="6">
        <v>4.4000000000000004</v>
      </c>
      <c r="W34" s="6">
        <v>3.3</v>
      </c>
      <c r="X34" s="6">
        <v>1.2</v>
      </c>
    </row>
    <row r="35" spans="1:24" x14ac:dyDescent="0.2">
      <c r="A35">
        <v>2023</v>
      </c>
      <c r="B35" s="6">
        <f>_xlfn.XLOOKUP(C35,ID!$J$2:$J$3825,ID!$I$2:$I$3825,"n/a",0,1)</f>
        <v>27790</v>
      </c>
      <c r="C35" s="8" t="s">
        <v>80</v>
      </c>
      <c r="D35" s="8" t="s">
        <v>39</v>
      </c>
      <c r="E35" s="6">
        <v>23</v>
      </c>
      <c r="F35" s="6">
        <v>75</v>
      </c>
      <c r="G35" s="6">
        <v>5</v>
      </c>
      <c r="H35" s="6">
        <v>15</v>
      </c>
      <c r="I35" s="6">
        <v>12</v>
      </c>
      <c r="J35" s="6">
        <v>3</v>
      </c>
      <c r="K35" s="7">
        <v>0.16</v>
      </c>
      <c r="L35" s="7">
        <v>0.32</v>
      </c>
      <c r="M35" s="6">
        <v>0.33900000000000002</v>
      </c>
      <c r="N35" s="6">
        <v>0.41199999999999998</v>
      </c>
      <c r="O35" s="6">
        <v>0.30599999999999999</v>
      </c>
      <c r="P35" s="6">
        <v>0.41299999999999998</v>
      </c>
      <c r="Q35" s="6">
        <v>0.64500000000000002</v>
      </c>
      <c r="R35" s="6">
        <v>0.435</v>
      </c>
      <c r="S35" s="6">
        <v>0.33600000000000002</v>
      </c>
      <c r="T35" s="6">
        <v>184</v>
      </c>
      <c r="U35" s="6">
        <v>0</v>
      </c>
      <c r="V35" s="6">
        <v>7.5</v>
      </c>
      <c r="W35" s="6">
        <v>2.2999999999999998</v>
      </c>
      <c r="X35" s="6">
        <v>1.2</v>
      </c>
    </row>
    <row r="36" spans="1:24" x14ac:dyDescent="0.2">
      <c r="A36">
        <v>2023</v>
      </c>
      <c r="B36" s="6">
        <f>_xlfn.XLOOKUP(C36,ID!$J$2:$J$3825,ID!$I$2:$I$3825,"n/a",0,1)</f>
        <v>29622</v>
      </c>
      <c r="C36" s="8" t="s">
        <v>81</v>
      </c>
      <c r="D36" s="8" t="s">
        <v>82</v>
      </c>
      <c r="E36" s="6">
        <v>57</v>
      </c>
      <c r="F36" s="6">
        <v>223</v>
      </c>
      <c r="G36" s="6">
        <v>3</v>
      </c>
      <c r="H36" s="6">
        <v>29</v>
      </c>
      <c r="I36" s="6">
        <v>24</v>
      </c>
      <c r="J36" s="6">
        <v>7</v>
      </c>
      <c r="K36" s="7">
        <v>0.126</v>
      </c>
      <c r="L36" s="7">
        <v>0.16600000000000001</v>
      </c>
      <c r="M36" s="6">
        <v>0.105</v>
      </c>
      <c r="N36" s="6">
        <v>0.28599999999999998</v>
      </c>
      <c r="O36" s="6">
        <v>0.246</v>
      </c>
      <c r="P36" s="6">
        <v>0.34100000000000003</v>
      </c>
      <c r="Q36" s="6">
        <v>0.35099999999999998</v>
      </c>
      <c r="R36" s="6">
        <v>0.309</v>
      </c>
      <c r="S36" s="6">
        <v>0.29799999999999999</v>
      </c>
      <c r="T36" s="6">
        <v>93</v>
      </c>
      <c r="U36" s="6">
        <v>1.1000000000000001</v>
      </c>
      <c r="V36" s="6">
        <v>-0.7</v>
      </c>
      <c r="W36" s="6">
        <v>4.5</v>
      </c>
      <c r="X36" s="6">
        <v>1.1000000000000001</v>
      </c>
    </row>
    <row r="37" spans="1:24" x14ac:dyDescent="0.2">
      <c r="A37">
        <v>2023</v>
      </c>
      <c r="B37" s="6">
        <f>_xlfn.XLOOKUP(C37,ID!$J$2:$J$3825,ID!$I$2:$I$3825,"n/a",0,1)</f>
        <v>31347</v>
      </c>
      <c r="C37" s="8" t="s">
        <v>83</v>
      </c>
      <c r="D37" s="8" t="s">
        <v>84</v>
      </c>
      <c r="E37" s="6">
        <v>84</v>
      </c>
      <c r="F37" s="6">
        <v>329</v>
      </c>
      <c r="G37" s="6">
        <v>9</v>
      </c>
      <c r="H37" s="6">
        <v>38</v>
      </c>
      <c r="I37" s="6">
        <v>34</v>
      </c>
      <c r="J37" s="6">
        <v>5</v>
      </c>
      <c r="K37" s="7">
        <v>6.0999999999999999E-2</v>
      </c>
      <c r="L37" s="7">
        <v>0.23400000000000001</v>
      </c>
      <c r="M37" s="6">
        <v>0.152</v>
      </c>
      <c r="N37" s="6">
        <v>0.27200000000000002</v>
      </c>
      <c r="O37" s="6">
        <v>0.22500000000000001</v>
      </c>
      <c r="P37" s="6">
        <v>0.308</v>
      </c>
      <c r="Q37" s="6">
        <v>0.377</v>
      </c>
      <c r="R37" s="6">
        <v>0.30199999999999999</v>
      </c>
      <c r="S37" s="6">
        <v>0.315</v>
      </c>
      <c r="T37" s="6">
        <v>89</v>
      </c>
      <c r="U37" s="6">
        <v>0</v>
      </c>
      <c r="V37" s="6">
        <v>-4.3</v>
      </c>
      <c r="W37" s="6">
        <v>4.4000000000000004</v>
      </c>
      <c r="X37" s="6">
        <v>1.1000000000000001</v>
      </c>
    </row>
    <row r="38" spans="1:24" x14ac:dyDescent="0.2">
      <c r="A38">
        <v>2023</v>
      </c>
      <c r="B38" s="6">
        <f>_xlfn.XLOOKUP(C38,ID!$J$2:$J$3825,ID!$I$2:$I$3825,"n/a",0,1)</f>
        <v>19921</v>
      </c>
      <c r="C38" s="8" t="s">
        <v>85</v>
      </c>
      <c r="D38" s="8" t="s">
        <v>82</v>
      </c>
      <c r="E38" s="6">
        <v>67</v>
      </c>
      <c r="F38" s="6">
        <v>168</v>
      </c>
      <c r="G38" s="6">
        <v>4</v>
      </c>
      <c r="H38" s="6">
        <v>28</v>
      </c>
      <c r="I38" s="6">
        <v>20</v>
      </c>
      <c r="J38" s="6">
        <v>5</v>
      </c>
      <c r="K38" s="7">
        <v>0.13700000000000001</v>
      </c>
      <c r="L38" s="7">
        <v>0.27400000000000002</v>
      </c>
      <c r="M38" s="6">
        <v>0.13300000000000001</v>
      </c>
      <c r="N38" s="6">
        <v>0.28999999999999998</v>
      </c>
      <c r="O38" s="6">
        <v>0.217</v>
      </c>
      <c r="P38" s="6">
        <v>0.32500000000000001</v>
      </c>
      <c r="Q38" s="6">
        <v>0.35</v>
      </c>
      <c r="R38" s="6">
        <v>0.30299999999999999</v>
      </c>
      <c r="S38" s="6">
        <v>0.27900000000000003</v>
      </c>
      <c r="T38" s="6">
        <v>89</v>
      </c>
      <c r="U38" s="6">
        <v>0.8</v>
      </c>
      <c r="V38" s="6">
        <v>-1.4</v>
      </c>
      <c r="W38" s="6">
        <v>6.5</v>
      </c>
      <c r="X38" s="6">
        <v>1.1000000000000001</v>
      </c>
    </row>
    <row r="39" spans="1:24" x14ac:dyDescent="0.2">
      <c r="A39">
        <v>2023</v>
      </c>
      <c r="B39" s="6">
        <f>_xlfn.XLOOKUP(C39,ID!$J$2:$J$3825,ID!$I$2:$I$3825,"n/a",0,1)</f>
        <v>22217</v>
      </c>
      <c r="C39" s="8" t="s">
        <v>86</v>
      </c>
      <c r="D39" s="8" t="s">
        <v>87</v>
      </c>
      <c r="E39" s="6">
        <v>49</v>
      </c>
      <c r="F39" s="6">
        <v>174</v>
      </c>
      <c r="G39" s="6">
        <v>7</v>
      </c>
      <c r="H39" s="6">
        <v>27</v>
      </c>
      <c r="I39" s="6">
        <v>30</v>
      </c>
      <c r="J39" s="6">
        <v>0</v>
      </c>
      <c r="K39" s="7">
        <v>0.04</v>
      </c>
      <c r="L39" s="7">
        <v>0.121</v>
      </c>
      <c r="M39" s="6">
        <v>0.17199999999999999</v>
      </c>
      <c r="N39" s="6">
        <v>0.33100000000000002</v>
      </c>
      <c r="O39" s="6">
        <v>0.31900000000000001</v>
      </c>
      <c r="P39" s="6">
        <v>0.35599999999999998</v>
      </c>
      <c r="Q39" s="6">
        <v>0.49099999999999999</v>
      </c>
      <c r="R39" s="6">
        <v>0.36399999999999999</v>
      </c>
      <c r="S39" s="6">
        <v>0.35499999999999998</v>
      </c>
      <c r="T39" s="6">
        <v>133</v>
      </c>
      <c r="U39" s="6">
        <v>-1.8</v>
      </c>
      <c r="V39" s="6">
        <v>5.3</v>
      </c>
      <c r="W39" s="6">
        <v>-0.8</v>
      </c>
      <c r="X39" s="6">
        <v>1</v>
      </c>
    </row>
    <row r="40" spans="1:24" x14ac:dyDescent="0.2">
      <c r="A40">
        <v>2023</v>
      </c>
      <c r="B40" s="6">
        <f>_xlfn.XLOOKUP(C40,ID!$J$2:$J$3825,ID!$I$2:$I$3825,"n/a",0,1)</f>
        <v>27815</v>
      </c>
      <c r="C40" s="8" t="s">
        <v>88</v>
      </c>
      <c r="D40" s="8" t="s">
        <v>29</v>
      </c>
      <c r="E40" s="6">
        <v>68</v>
      </c>
      <c r="F40" s="6">
        <v>228</v>
      </c>
      <c r="G40" s="6">
        <v>3</v>
      </c>
      <c r="H40" s="6">
        <v>26</v>
      </c>
      <c r="I40" s="6">
        <v>23</v>
      </c>
      <c r="J40" s="6">
        <v>4</v>
      </c>
      <c r="K40" s="7">
        <v>7.0000000000000007E-2</v>
      </c>
      <c r="L40" s="7">
        <v>0.246</v>
      </c>
      <c r="M40" s="6">
        <v>0.14399999999999999</v>
      </c>
      <c r="N40" s="6">
        <v>0.33600000000000002</v>
      </c>
      <c r="O40" s="6">
        <v>0.26</v>
      </c>
      <c r="P40" s="6">
        <v>0.311</v>
      </c>
      <c r="Q40" s="6">
        <v>0.40400000000000003</v>
      </c>
      <c r="R40" s="6">
        <v>0.309</v>
      </c>
      <c r="S40" s="6">
        <v>0.317</v>
      </c>
      <c r="T40" s="6">
        <v>96</v>
      </c>
      <c r="U40" s="6">
        <v>0.9</v>
      </c>
      <c r="V40" s="6">
        <v>-0.1</v>
      </c>
      <c r="W40" s="6">
        <v>2.7</v>
      </c>
      <c r="X40" s="6">
        <v>1</v>
      </c>
    </row>
    <row r="41" spans="1:24" x14ac:dyDescent="0.2">
      <c r="A41">
        <v>2023</v>
      </c>
      <c r="B41" s="6">
        <f>_xlfn.XLOOKUP(C41,ID!$J$2:$J$3825,ID!$I$2:$I$3825,"n/a",0,1)</f>
        <v>27475</v>
      </c>
      <c r="C41" s="8" t="s">
        <v>89</v>
      </c>
      <c r="D41" s="8" t="s">
        <v>90</v>
      </c>
      <c r="E41" s="6">
        <v>117</v>
      </c>
      <c r="F41" s="6">
        <v>465</v>
      </c>
      <c r="G41" s="6">
        <v>16</v>
      </c>
      <c r="H41" s="6">
        <v>51</v>
      </c>
      <c r="I41" s="6">
        <v>51</v>
      </c>
      <c r="J41" s="6">
        <v>7</v>
      </c>
      <c r="K41" s="7">
        <v>0.08</v>
      </c>
      <c r="L41" s="7">
        <v>0.224</v>
      </c>
      <c r="M41" s="6">
        <v>0.16900000000000001</v>
      </c>
      <c r="N41" s="6">
        <v>0.33100000000000002</v>
      </c>
      <c r="O41" s="6">
        <v>0.27600000000000002</v>
      </c>
      <c r="P41" s="6">
        <v>0.34200000000000003</v>
      </c>
      <c r="Q41" s="6">
        <v>0.44500000000000001</v>
      </c>
      <c r="R41" s="6">
        <v>0.34100000000000003</v>
      </c>
      <c r="S41" s="6">
        <v>0.33200000000000002</v>
      </c>
      <c r="T41" s="6">
        <v>116</v>
      </c>
      <c r="U41" s="6">
        <v>-0.1</v>
      </c>
      <c r="V41" s="6">
        <v>9.1999999999999993</v>
      </c>
      <c r="W41" s="6">
        <v>-14.6</v>
      </c>
      <c r="X41" s="6">
        <v>1</v>
      </c>
    </row>
    <row r="42" spans="1:24" x14ac:dyDescent="0.2">
      <c r="A42">
        <v>2023</v>
      </c>
      <c r="B42" s="6">
        <f>_xlfn.XLOOKUP(C42,ID!$J$2:$J$3825,ID!$I$2:$I$3825,"n/a",0,1)</f>
        <v>27690</v>
      </c>
      <c r="C42" s="8" t="s">
        <v>91</v>
      </c>
      <c r="D42" s="8" t="s">
        <v>82</v>
      </c>
      <c r="E42" s="6">
        <v>132</v>
      </c>
      <c r="F42" s="6">
        <v>410</v>
      </c>
      <c r="G42" s="6">
        <v>13</v>
      </c>
      <c r="H42" s="6">
        <v>48</v>
      </c>
      <c r="I42" s="6">
        <v>42</v>
      </c>
      <c r="J42" s="6">
        <v>11</v>
      </c>
      <c r="K42" s="7">
        <v>8.7999999999999995E-2</v>
      </c>
      <c r="L42" s="7">
        <v>0.28299999999999997</v>
      </c>
      <c r="M42" s="6">
        <v>0.158</v>
      </c>
      <c r="N42" s="6">
        <v>0.25800000000000001</v>
      </c>
      <c r="O42" s="6">
        <v>0.20399999999999999</v>
      </c>
      <c r="P42" s="6">
        <v>0.28299999999999997</v>
      </c>
      <c r="Q42" s="6">
        <v>0.36199999999999999</v>
      </c>
      <c r="R42" s="6">
        <v>0.28399999999999997</v>
      </c>
      <c r="S42" s="6">
        <v>0.28999999999999998</v>
      </c>
      <c r="T42" s="6">
        <v>76</v>
      </c>
      <c r="U42" s="6">
        <v>0.6</v>
      </c>
      <c r="V42" s="6">
        <v>-11.4</v>
      </c>
      <c r="W42" s="6">
        <v>7.3</v>
      </c>
      <c r="X42" s="6">
        <v>1</v>
      </c>
    </row>
    <row r="43" spans="1:24" x14ac:dyDescent="0.2">
      <c r="A43">
        <v>2023</v>
      </c>
      <c r="B43" s="6">
        <f>_xlfn.XLOOKUP(C43,ID!$J$2:$J$3825,ID!$I$2:$I$3825,"n/a",0,1)</f>
        <v>20505</v>
      </c>
      <c r="C43" s="8" t="s">
        <v>92</v>
      </c>
      <c r="D43" s="8" t="s">
        <v>53</v>
      </c>
      <c r="E43" s="6">
        <v>98</v>
      </c>
      <c r="F43" s="6">
        <v>337</v>
      </c>
      <c r="G43" s="6">
        <v>8</v>
      </c>
      <c r="H43" s="6">
        <v>40</v>
      </c>
      <c r="I43" s="6">
        <v>32</v>
      </c>
      <c r="J43" s="6">
        <v>16</v>
      </c>
      <c r="K43" s="7">
        <v>0.08</v>
      </c>
      <c r="L43" s="7">
        <v>0.318</v>
      </c>
      <c r="M43" s="6">
        <v>0.14899999999999999</v>
      </c>
      <c r="N43" s="6">
        <v>0.32100000000000001</v>
      </c>
      <c r="O43" s="6">
        <v>0.22800000000000001</v>
      </c>
      <c r="P43" s="6">
        <v>0.3</v>
      </c>
      <c r="Q43" s="6">
        <v>0.377</v>
      </c>
      <c r="R43" s="6">
        <v>0.29599999999999999</v>
      </c>
      <c r="S43" s="6">
        <v>0.314</v>
      </c>
      <c r="T43" s="6">
        <v>83</v>
      </c>
      <c r="U43" s="6">
        <v>1.2</v>
      </c>
      <c r="V43" s="6">
        <v>-5.7</v>
      </c>
      <c r="W43" s="6">
        <v>3.6</v>
      </c>
      <c r="X43" s="6">
        <v>0.9</v>
      </c>
    </row>
    <row r="44" spans="1:24" x14ac:dyDescent="0.2">
      <c r="A44">
        <v>2023</v>
      </c>
      <c r="B44" s="6">
        <f>_xlfn.XLOOKUP(C44,ID!$J$2:$J$3825,ID!$I$2:$I$3825,"n/a",0,1)</f>
        <v>23800</v>
      </c>
      <c r="C44" s="8" t="s">
        <v>93</v>
      </c>
      <c r="D44" s="8" t="s">
        <v>0</v>
      </c>
      <c r="E44" s="6">
        <v>37</v>
      </c>
      <c r="F44" s="6">
        <v>145</v>
      </c>
      <c r="G44" s="6">
        <v>3</v>
      </c>
      <c r="H44" s="6">
        <v>19</v>
      </c>
      <c r="I44" s="6">
        <v>13</v>
      </c>
      <c r="J44" s="6">
        <v>8</v>
      </c>
      <c r="K44" s="7">
        <v>0.11700000000000001</v>
      </c>
      <c r="L44" s="7">
        <v>0.255</v>
      </c>
      <c r="M44" s="6">
        <v>0.13600000000000001</v>
      </c>
      <c r="N44" s="6">
        <v>0.30199999999999999</v>
      </c>
      <c r="O44" s="6">
        <v>0.23200000000000001</v>
      </c>
      <c r="P44" s="6">
        <v>0.33100000000000002</v>
      </c>
      <c r="Q44" s="6">
        <v>0.36799999999999999</v>
      </c>
      <c r="R44" s="6">
        <v>0.308</v>
      </c>
      <c r="S44" s="6">
        <v>0.32600000000000001</v>
      </c>
      <c r="T44" s="6">
        <v>94</v>
      </c>
      <c r="U44" s="6">
        <v>1.9</v>
      </c>
      <c r="V44" s="6">
        <v>0.9</v>
      </c>
      <c r="W44" s="6">
        <v>3.4</v>
      </c>
      <c r="X44" s="6">
        <v>0.9</v>
      </c>
    </row>
    <row r="45" spans="1:24" x14ac:dyDescent="0.2">
      <c r="A45">
        <v>2023</v>
      </c>
      <c r="B45" s="6">
        <f>_xlfn.XLOOKUP(C45,ID!$J$2:$J$3825,ID!$I$2:$I$3825,"n/a",0,1)</f>
        <v>29931</v>
      </c>
      <c r="C45" s="8" t="s">
        <v>94</v>
      </c>
      <c r="D45" s="8" t="s">
        <v>77</v>
      </c>
      <c r="E45" s="6">
        <v>33</v>
      </c>
      <c r="F45" s="6">
        <v>121</v>
      </c>
      <c r="G45" s="6">
        <v>0</v>
      </c>
      <c r="H45" s="6">
        <v>9</v>
      </c>
      <c r="I45" s="6">
        <v>12</v>
      </c>
      <c r="J45" s="6">
        <v>13</v>
      </c>
      <c r="K45" s="7">
        <v>8.3000000000000004E-2</v>
      </c>
      <c r="L45" s="7">
        <v>0.182</v>
      </c>
      <c r="M45" s="6">
        <v>8.4000000000000005E-2</v>
      </c>
      <c r="N45" s="6">
        <v>0.318</v>
      </c>
      <c r="O45" s="6">
        <v>0.252</v>
      </c>
      <c r="P45" s="6">
        <v>0.32200000000000001</v>
      </c>
      <c r="Q45" s="6">
        <v>0.33600000000000002</v>
      </c>
      <c r="R45" s="6">
        <v>0.29399999999999998</v>
      </c>
      <c r="S45" s="6">
        <v>0.28000000000000003</v>
      </c>
      <c r="T45" s="6">
        <v>83</v>
      </c>
      <c r="U45" s="6">
        <v>3.7</v>
      </c>
      <c r="V45" s="6">
        <v>1.1000000000000001</v>
      </c>
      <c r="W45" s="6">
        <v>3.8</v>
      </c>
      <c r="X45" s="6">
        <v>0.9</v>
      </c>
    </row>
    <row r="46" spans="1:24" x14ac:dyDescent="0.2">
      <c r="A46">
        <v>2023</v>
      </c>
      <c r="B46" s="6">
        <f>_xlfn.XLOOKUP(C46,ID!$J$2:$J$3825,ID!$I$2:$I$3825,"n/a",0,1)</f>
        <v>20321</v>
      </c>
      <c r="C46" s="8" t="s">
        <v>95</v>
      </c>
      <c r="D46" s="8" t="s">
        <v>35</v>
      </c>
      <c r="E46" s="6">
        <v>97</v>
      </c>
      <c r="F46" s="6">
        <v>255</v>
      </c>
      <c r="G46" s="6">
        <v>5</v>
      </c>
      <c r="H46" s="6">
        <v>34</v>
      </c>
      <c r="I46" s="6">
        <v>28</v>
      </c>
      <c r="J46" s="6">
        <v>10</v>
      </c>
      <c r="K46" s="7">
        <v>9.8000000000000004E-2</v>
      </c>
      <c r="L46" s="7">
        <v>0.27100000000000002</v>
      </c>
      <c r="M46" s="6">
        <v>0.16</v>
      </c>
      <c r="N46" s="6">
        <v>0.30599999999999999</v>
      </c>
      <c r="O46" s="6">
        <v>0.22800000000000001</v>
      </c>
      <c r="P46" s="6">
        <v>0.32100000000000001</v>
      </c>
      <c r="Q46" s="6">
        <v>0.38800000000000001</v>
      </c>
      <c r="R46" s="6">
        <v>0.312</v>
      </c>
      <c r="S46" s="6">
        <v>0.312</v>
      </c>
      <c r="T46" s="6">
        <v>90</v>
      </c>
      <c r="U46" s="6">
        <v>1.9</v>
      </c>
      <c r="V46" s="6">
        <v>-1.3</v>
      </c>
      <c r="W46" s="6">
        <v>1.6</v>
      </c>
      <c r="X46" s="6">
        <v>0.9</v>
      </c>
    </row>
    <row r="47" spans="1:24" x14ac:dyDescent="0.2">
      <c r="A47">
        <v>2023</v>
      </c>
      <c r="B47" s="6">
        <f>_xlfn.XLOOKUP(C47,ID!$J$2:$J$3825,ID!$I$2:$I$3825,"n/a",0,1)</f>
        <v>25505</v>
      </c>
      <c r="C47" s="8" t="s">
        <v>96</v>
      </c>
      <c r="D47" s="8" t="s">
        <v>67</v>
      </c>
      <c r="E47" s="6">
        <v>34</v>
      </c>
      <c r="F47" s="6">
        <v>100</v>
      </c>
      <c r="G47" s="6">
        <v>3</v>
      </c>
      <c r="H47" s="6">
        <v>14</v>
      </c>
      <c r="I47" s="6">
        <v>11</v>
      </c>
      <c r="J47" s="6">
        <v>4</v>
      </c>
      <c r="K47" s="7">
        <v>0.12</v>
      </c>
      <c r="L47" s="7">
        <v>0.33</v>
      </c>
      <c r="M47" s="6">
        <v>0.182</v>
      </c>
      <c r="N47" s="6">
        <v>0.34599999999999997</v>
      </c>
      <c r="O47" s="6">
        <v>0.23899999999999999</v>
      </c>
      <c r="P47" s="6">
        <v>0.33</v>
      </c>
      <c r="Q47" s="6">
        <v>0.42</v>
      </c>
      <c r="R47" s="6">
        <v>0.32700000000000001</v>
      </c>
      <c r="S47" s="6">
        <v>0.27600000000000002</v>
      </c>
      <c r="T47" s="6">
        <v>114</v>
      </c>
      <c r="U47" s="6">
        <v>0.9</v>
      </c>
      <c r="V47" s="6">
        <v>2.6</v>
      </c>
      <c r="W47" s="6">
        <v>2.7</v>
      </c>
      <c r="X47" s="6">
        <v>0.9</v>
      </c>
    </row>
    <row r="48" spans="1:24" x14ac:dyDescent="0.2">
      <c r="A48">
        <v>2023</v>
      </c>
      <c r="B48" s="6">
        <f>_xlfn.XLOOKUP(C48,ID!$J$2:$J$3825,ID!$I$2:$I$3825,"n/a",0,1)</f>
        <v>31837</v>
      </c>
      <c r="C48" s="8" t="s">
        <v>97</v>
      </c>
      <c r="D48" s="8" t="s">
        <v>69</v>
      </c>
      <c r="E48" s="6">
        <v>140</v>
      </c>
      <c r="F48" s="6">
        <v>580</v>
      </c>
      <c r="G48" s="6">
        <v>15</v>
      </c>
      <c r="H48" s="6">
        <v>71</v>
      </c>
      <c r="I48" s="6">
        <v>72</v>
      </c>
      <c r="J48" s="6">
        <v>8</v>
      </c>
      <c r="K48" s="7">
        <v>5.8999999999999997E-2</v>
      </c>
      <c r="L48" s="7">
        <v>0.14000000000000001</v>
      </c>
      <c r="M48" s="6">
        <v>0.156</v>
      </c>
      <c r="N48" s="6">
        <v>0.316</v>
      </c>
      <c r="O48" s="6">
        <v>0.28899999999999998</v>
      </c>
      <c r="P48" s="6">
        <v>0.33800000000000002</v>
      </c>
      <c r="Q48" s="6">
        <v>0.44500000000000001</v>
      </c>
      <c r="R48" s="6">
        <v>0.33900000000000002</v>
      </c>
      <c r="S48" s="6">
        <v>0.32500000000000001</v>
      </c>
      <c r="T48" s="6">
        <v>111</v>
      </c>
      <c r="U48" s="6">
        <v>-1.9</v>
      </c>
      <c r="V48" s="6">
        <v>5.9</v>
      </c>
      <c r="W48" s="6">
        <v>-18.2</v>
      </c>
      <c r="X48" s="6">
        <v>0.7</v>
      </c>
    </row>
    <row r="49" spans="1:24" x14ac:dyDescent="0.2">
      <c r="A49">
        <v>2023</v>
      </c>
      <c r="B49" s="6">
        <f>_xlfn.XLOOKUP(C49,ID!$J$2:$J$3825,ID!$I$2:$I$3825,"n/a",0,1)</f>
        <v>21693</v>
      </c>
      <c r="C49" s="8" t="s">
        <v>98</v>
      </c>
      <c r="D49" s="8" t="s">
        <v>99</v>
      </c>
      <c r="E49" s="6">
        <v>53</v>
      </c>
      <c r="F49" s="6">
        <v>156</v>
      </c>
      <c r="G49" s="6">
        <v>5</v>
      </c>
      <c r="H49" s="6">
        <v>17</v>
      </c>
      <c r="I49" s="6">
        <v>18</v>
      </c>
      <c r="J49" s="6">
        <v>0</v>
      </c>
      <c r="K49" s="7">
        <v>7.6999999999999999E-2</v>
      </c>
      <c r="L49" s="7">
        <v>0.25600000000000001</v>
      </c>
      <c r="M49" s="6">
        <v>0.14499999999999999</v>
      </c>
      <c r="N49" s="6">
        <v>0.26400000000000001</v>
      </c>
      <c r="O49" s="6">
        <v>0.214</v>
      </c>
      <c r="P49" s="6">
        <v>0.32900000000000001</v>
      </c>
      <c r="Q49" s="6">
        <v>0.35899999999999999</v>
      </c>
      <c r="R49" s="6">
        <v>0.31</v>
      </c>
      <c r="S49" s="6">
        <v>0.32900000000000001</v>
      </c>
      <c r="T49" s="6">
        <v>95</v>
      </c>
      <c r="U49" s="6">
        <v>-0.3</v>
      </c>
      <c r="V49" s="6">
        <v>-1.3</v>
      </c>
      <c r="W49" s="6">
        <v>2.6</v>
      </c>
      <c r="X49" s="6">
        <v>0.7</v>
      </c>
    </row>
    <row r="50" spans="1:24" x14ac:dyDescent="0.2">
      <c r="A50">
        <v>2023</v>
      </c>
      <c r="B50" s="6" t="str">
        <f>_xlfn.XLOOKUP(C50,ID!$J$2:$J$3825,ID!$I$2:$I$3825,"n/a",0,1)</f>
        <v>n/a</v>
      </c>
      <c r="C50" s="8" t="s">
        <v>100</v>
      </c>
      <c r="D50" s="8" t="s">
        <v>35</v>
      </c>
      <c r="E50" s="6">
        <v>63</v>
      </c>
      <c r="F50" s="6">
        <v>241</v>
      </c>
      <c r="G50" s="6">
        <v>13</v>
      </c>
      <c r="H50" s="6">
        <v>29</v>
      </c>
      <c r="I50" s="6">
        <v>37</v>
      </c>
      <c r="J50" s="6">
        <v>2</v>
      </c>
      <c r="K50" s="7">
        <v>5.8000000000000003E-2</v>
      </c>
      <c r="L50" s="7">
        <v>0.28599999999999998</v>
      </c>
      <c r="M50" s="6">
        <v>0.20699999999999999</v>
      </c>
      <c r="N50" s="6">
        <v>0.33600000000000002</v>
      </c>
      <c r="O50" s="6">
        <v>0.27</v>
      </c>
      <c r="P50" s="6">
        <v>0.32800000000000001</v>
      </c>
      <c r="Q50" s="6">
        <v>0.47699999999999998</v>
      </c>
      <c r="R50" s="6">
        <v>0.34599999999999997</v>
      </c>
      <c r="S50" s="6">
        <v>0.34599999999999997</v>
      </c>
      <c r="T50" s="6">
        <v>113</v>
      </c>
      <c r="U50" s="6">
        <v>0</v>
      </c>
      <c r="V50" s="6">
        <v>3.7</v>
      </c>
      <c r="W50" s="6">
        <v>-5.3</v>
      </c>
      <c r="X50" s="6">
        <v>0.7</v>
      </c>
    </row>
    <row r="51" spans="1:24" x14ac:dyDescent="0.2">
      <c r="A51">
        <v>2023</v>
      </c>
      <c r="B51" s="6">
        <f>_xlfn.XLOOKUP(C51,ID!$J$2:$J$3825,ID!$I$2:$I$3825,"n/a",0,1)</f>
        <v>23772</v>
      </c>
      <c r="C51" s="8" t="s">
        <v>101</v>
      </c>
      <c r="D51" s="8" t="s">
        <v>69</v>
      </c>
      <c r="E51" s="6">
        <v>28</v>
      </c>
      <c r="F51" s="6">
        <v>85</v>
      </c>
      <c r="G51" s="6">
        <v>2</v>
      </c>
      <c r="H51" s="6">
        <v>10</v>
      </c>
      <c r="I51" s="6">
        <v>14</v>
      </c>
      <c r="J51" s="6">
        <v>3</v>
      </c>
      <c r="K51" s="7">
        <v>0.106</v>
      </c>
      <c r="L51" s="7">
        <v>0.27100000000000002</v>
      </c>
      <c r="M51" s="6">
        <v>0.158</v>
      </c>
      <c r="N51" s="6">
        <v>0.43099999999999999</v>
      </c>
      <c r="O51" s="6">
        <v>0.316</v>
      </c>
      <c r="P51" s="6">
        <v>0.38800000000000001</v>
      </c>
      <c r="Q51" s="6">
        <v>0.47399999999999998</v>
      </c>
      <c r="R51" s="6">
        <v>0.375</v>
      </c>
      <c r="S51" s="6">
        <v>0.35599999999999998</v>
      </c>
      <c r="T51" s="6">
        <v>136</v>
      </c>
      <c r="U51" s="6">
        <v>-0.3</v>
      </c>
      <c r="V51" s="6">
        <v>3.4</v>
      </c>
      <c r="W51" s="6">
        <v>-0.1</v>
      </c>
      <c r="X51" s="6">
        <v>0.6</v>
      </c>
    </row>
    <row r="52" spans="1:24" x14ac:dyDescent="0.2">
      <c r="A52">
        <v>2023</v>
      </c>
      <c r="B52" s="6" t="str">
        <f>_xlfn.XLOOKUP(C52,ID!$J$2:$J$3825,ID!$I$2:$I$3825,"n/a",0,1)</f>
        <v>n/a</v>
      </c>
      <c r="C52" s="8" t="s">
        <v>102</v>
      </c>
      <c r="D52" s="8" t="s">
        <v>73</v>
      </c>
      <c r="E52" s="6">
        <v>57</v>
      </c>
      <c r="F52" s="6">
        <v>204</v>
      </c>
      <c r="G52" s="6">
        <v>3</v>
      </c>
      <c r="H52" s="6">
        <v>27</v>
      </c>
      <c r="I52" s="6">
        <v>13</v>
      </c>
      <c r="J52" s="6">
        <v>0</v>
      </c>
      <c r="K52" s="7">
        <v>8.3000000000000004E-2</v>
      </c>
      <c r="L52" s="7">
        <v>0.24</v>
      </c>
      <c r="M52" s="6">
        <v>0.108</v>
      </c>
      <c r="N52" s="6">
        <v>0.28100000000000003</v>
      </c>
      <c r="O52" s="6">
        <v>0.22</v>
      </c>
      <c r="P52" s="6">
        <v>0.28399999999999997</v>
      </c>
      <c r="Q52" s="6">
        <v>0.32800000000000001</v>
      </c>
      <c r="R52" s="6">
        <v>0.27100000000000002</v>
      </c>
      <c r="S52" s="6">
        <v>0.29599999999999999</v>
      </c>
      <c r="T52" s="6">
        <v>65</v>
      </c>
      <c r="U52" s="6">
        <v>0.7</v>
      </c>
      <c r="V52" s="6">
        <v>-8.1999999999999993</v>
      </c>
      <c r="W52" s="6">
        <v>7.4</v>
      </c>
      <c r="X52" s="6">
        <v>0.6</v>
      </c>
    </row>
    <row r="53" spans="1:24" x14ac:dyDescent="0.2">
      <c r="A53">
        <v>2023</v>
      </c>
      <c r="B53" s="6">
        <f>_xlfn.XLOOKUP(C53,ID!$J$2:$J$3825,ID!$I$2:$I$3825,"n/a",0,1)</f>
        <v>26517</v>
      </c>
      <c r="C53" s="8" t="s">
        <v>103</v>
      </c>
      <c r="D53" s="8" t="s">
        <v>35</v>
      </c>
      <c r="E53" s="6">
        <v>35</v>
      </c>
      <c r="F53" s="6">
        <v>123</v>
      </c>
      <c r="G53" s="6">
        <v>3</v>
      </c>
      <c r="H53" s="6">
        <v>15</v>
      </c>
      <c r="I53" s="6">
        <v>15</v>
      </c>
      <c r="J53" s="6">
        <v>6</v>
      </c>
      <c r="K53" s="7">
        <v>6.5000000000000002E-2</v>
      </c>
      <c r="L53" s="7">
        <v>0.20300000000000001</v>
      </c>
      <c r="M53" s="6">
        <v>0.14000000000000001</v>
      </c>
      <c r="N53" s="6">
        <v>0.38400000000000001</v>
      </c>
      <c r="O53" s="6">
        <v>0.316</v>
      </c>
      <c r="P53" s="6">
        <v>0.36599999999999999</v>
      </c>
      <c r="Q53" s="6">
        <v>0.45600000000000002</v>
      </c>
      <c r="R53" s="6">
        <v>0.35699999999999998</v>
      </c>
      <c r="S53" s="6">
        <v>0.34100000000000003</v>
      </c>
      <c r="T53" s="6">
        <v>120</v>
      </c>
      <c r="U53" s="6">
        <v>-0.2</v>
      </c>
      <c r="V53" s="6">
        <v>2.9</v>
      </c>
      <c r="W53" s="6">
        <v>-1.2</v>
      </c>
      <c r="X53" s="6">
        <v>0.6</v>
      </c>
    </row>
    <row r="54" spans="1:24" x14ac:dyDescent="0.2">
      <c r="A54">
        <v>2023</v>
      </c>
      <c r="B54" s="6">
        <f>_xlfn.XLOOKUP(C54,ID!$J$2:$J$3825,ID!$I$2:$I$3825,"n/a",0,1)</f>
        <v>26149</v>
      </c>
      <c r="C54" s="8" t="s">
        <v>104</v>
      </c>
      <c r="D54" s="8" t="s">
        <v>27</v>
      </c>
      <c r="E54" s="6">
        <v>28</v>
      </c>
      <c r="F54" s="6">
        <v>102</v>
      </c>
      <c r="G54" s="6">
        <v>2</v>
      </c>
      <c r="H54" s="6">
        <v>10</v>
      </c>
      <c r="I54" s="6">
        <v>14</v>
      </c>
      <c r="J54" s="6">
        <v>0</v>
      </c>
      <c r="K54" s="7">
        <v>6.9000000000000006E-2</v>
      </c>
      <c r="L54" s="7">
        <v>0.216</v>
      </c>
      <c r="M54" s="6">
        <v>0.14000000000000001</v>
      </c>
      <c r="N54" s="6">
        <v>0.377</v>
      </c>
      <c r="O54" s="6">
        <v>0.30099999999999999</v>
      </c>
      <c r="P54" s="6">
        <v>0.35</v>
      </c>
      <c r="Q54" s="6">
        <v>0.441</v>
      </c>
      <c r="R54" s="6">
        <v>0.34</v>
      </c>
      <c r="S54" s="6">
        <v>0.26700000000000002</v>
      </c>
      <c r="T54" s="6">
        <v>112</v>
      </c>
      <c r="U54" s="6">
        <v>-1.1000000000000001</v>
      </c>
      <c r="V54" s="6">
        <v>0.4</v>
      </c>
      <c r="W54" s="6">
        <v>1.9</v>
      </c>
      <c r="X54" s="6">
        <v>0.6</v>
      </c>
    </row>
    <row r="55" spans="1:24" x14ac:dyDescent="0.2">
      <c r="A55">
        <v>2023</v>
      </c>
      <c r="B55" s="6">
        <f>_xlfn.XLOOKUP(C55,ID!$J$2:$J$3825,ID!$I$2:$I$3825,"n/a",0,1)</f>
        <v>19455</v>
      </c>
      <c r="C55" s="8" t="s">
        <v>105</v>
      </c>
      <c r="D55" s="8" t="s">
        <v>82</v>
      </c>
      <c r="E55" s="6">
        <v>92</v>
      </c>
      <c r="F55" s="6">
        <v>315</v>
      </c>
      <c r="G55" s="6">
        <v>3</v>
      </c>
      <c r="H55" s="6">
        <v>38</v>
      </c>
      <c r="I55" s="6">
        <v>27</v>
      </c>
      <c r="J55" s="6">
        <v>7</v>
      </c>
      <c r="K55" s="7">
        <v>8.8999999999999996E-2</v>
      </c>
      <c r="L55" s="7">
        <v>0.21</v>
      </c>
      <c r="M55" s="6">
        <v>8.8999999999999996E-2</v>
      </c>
      <c r="N55" s="6">
        <v>0.32600000000000001</v>
      </c>
      <c r="O55" s="6">
        <v>0.25900000000000001</v>
      </c>
      <c r="P55" s="6">
        <v>0.33</v>
      </c>
      <c r="Q55" s="6">
        <v>0.34799999999999998</v>
      </c>
      <c r="R55" s="6">
        <v>0.30199999999999999</v>
      </c>
      <c r="S55" s="6">
        <v>0.308</v>
      </c>
      <c r="T55" s="6">
        <v>89</v>
      </c>
      <c r="U55" s="6">
        <v>-0.6</v>
      </c>
      <c r="V55" s="6">
        <v>-5</v>
      </c>
      <c r="W55" s="6">
        <v>0.1</v>
      </c>
      <c r="X55" s="6">
        <v>0.6</v>
      </c>
    </row>
    <row r="56" spans="1:24" x14ac:dyDescent="0.2">
      <c r="A56">
        <v>2023</v>
      </c>
      <c r="B56" s="6">
        <f>_xlfn.XLOOKUP(C56,ID!$J$2:$J$3825,ID!$I$2:$I$3825,"n/a",0,1)</f>
        <v>19296</v>
      </c>
      <c r="C56" s="8" t="s">
        <v>106</v>
      </c>
      <c r="D56" s="8" t="s">
        <v>77</v>
      </c>
      <c r="E56" s="6">
        <v>128</v>
      </c>
      <c r="F56" s="6">
        <v>439</v>
      </c>
      <c r="G56" s="6">
        <v>8</v>
      </c>
      <c r="H56" s="6">
        <v>43</v>
      </c>
      <c r="I56" s="6">
        <v>38</v>
      </c>
      <c r="J56" s="6">
        <v>9</v>
      </c>
      <c r="K56" s="7">
        <v>0.121</v>
      </c>
      <c r="L56" s="7">
        <v>0.17799999999999999</v>
      </c>
      <c r="M56" s="6">
        <v>0.107</v>
      </c>
      <c r="N56" s="6">
        <v>0.23</v>
      </c>
      <c r="O56" s="6">
        <v>0.2</v>
      </c>
      <c r="P56" s="6">
        <v>0.307</v>
      </c>
      <c r="Q56" s="6">
        <v>0.307</v>
      </c>
      <c r="R56" s="6">
        <v>0.28000000000000003</v>
      </c>
      <c r="S56" s="6">
        <v>0.29399999999999998</v>
      </c>
      <c r="T56" s="6">
        <v>73</v>
      </c>
      <c r="U56" s="6">
        <v>-0.6</v>
      </c>
      <c r="V56" s="6">
        <v>-15.2</v>
      </c>
      <c r="W56" s="6">
        <v>6</v>
      </c>
      <c r="X56" s="6">
        <v>0.6</v>
      </c>
    </row>
    <row r="57" spans="1:24" x14ac:dyDescent="0.2">
      <c r="A57">
        <v>2023</v>
      </c>
      <c r="B57" s="6">
        <f>_xlfn.XLOOKUP(C57,ID!$J$2:$J$3825,ID!$I$2:$I$3825,"n/a",0,1)</f>
        <v>22563</v>
      </c>
      <c r="C57" s="8" t="s">
        <v>107</v>
      </c>
      <c r="D57" s="8" t="s">
        <v>56</v>
      </c>
      <c r="E57" s="6">
        <v>122</v>
      </c>
      <c r="F57" s="6">
        <v>345</v>
      </c>
      <c r="G57" s="6">
        <v>10</v>
      </c>
      <c r="H57" s="6">
        <v>36</v>
      </c>
      <c r="I57" s="6">
        <v>26</v>
      </c>
      <c r="J57" s="6">
        <v>3</v>
      </c>
      <c r="K57" s="7">
        <v>8.1000000000000003E-2</v>
      </c>
      <c r="L57" s="7">
        <v>0.32800000000000001</v>
      </c>
      <c r="M57" s="6">
        <v>0.14299999999999999</v>
      </c>
      <c r="N57" s="6">
        <v>0.28999999999999998</v>
      </c>
      <c r="O57" s="6">
        <v>0.21</v>
      </c>
      <c r="P57" s="6">
        <v>0.27500000000000002</v>
      </c>
      <c r="Q57" s="6">
        <v>0.35199999999999998</v>
      </c>
      <c r="R57" s="6">
        <v>0.27600000000000002</v>
      </c>
      <c r="S57" s="6">
        <v>0.30499999999999999</v>
      </c>
      <c r="T57" s="6">
        <v>73</v>
      </c>
      <c r="U57" s="6">
        <v>0.5</v>
      </c>
      <c r="V57" s="6">
        <v>-10.6</v>
      </c>
      <c r="W57" s="6">
        <v>3.9</v>
      </c>
      <c r="X57" s="6">
        <v>0.5</v>
      </c>
    </row>
    <row r="58" spans="1:24" x14ac:dyDescent="0.2">
      <c r="A58">
        <v>2023</v>
      </c>
      <c r="B58" s="6">
        <f>_xlfn.XLOOKUP(C58,ID!$J$2:$J$3825,ID!$I$2:$I$3825,"n/a",0,1)</f>
        <v>21270</v>
      </c>
      <c r="C58" s="8" t="s">
        <v>108</v>
      </c>
      <c r="D58" s="8" t="s">
        <v>33</v>
      </c>
      <c r="E58" s="6">
        <v>21</v>
      </c>
      <c r="F58" s="6">
        <v>43</v>
      </c>
      <c r="G58" s="6">
        <v>4</v>
      </c>
      <c r="H58" s="6">
        <v>11</v>
      </c>
      <c r="I58" s="6">
        <v>7</v>
      </c>
      <c r="J58" s="6">
        <v>0</v>
      </c>
      <c r="K58" s="7">
        <v>9.2999999999999999E-2</v>
      </c>
      <c r="L58" s="7">
        <v>0.32600000000000001</v>
      </c>
      <c r="M58" s="6">
        <v>0.36799999999999999</v>
      </c>
      <c r="N58" s="6">
        <v>0.38100000000000001</v>
      </c>
      <c r="O58" s="6">
        <v>0.316</v>
      </c>
      <c r="P58" s="6">
        <v>0.372</v>
      </c>
      <c r="Q58" s="6">
        <v>0.68400000000000005</v>
      </c>
      <c r="R58" s="6">
        <v>0.432</v>
      </c>
      <c r="S58" s="6">
        <v>0.374</v>
      </c>
      <c r="T58" s="6">
        <v>162</v>
      </c>
      <c r="U58" s="6">
        <v>-0.8</v>
      </c>
      <c r="V58" s="6">
        <v>2.5</v>
      </c>
      <c r="W58" s="6">
        <v>0.6</v>
      </c>
      <c r="X58" s="6">
        <v>0.5</v>
      </c>
    </row>
    <row r="59" spans="1:24" x14ac:dyDescent="0.2">
      <c r="A59">
        <v>2023</v>
      </c>
      <c r="B59" s="6">
        <f>_xlfn.XLOOKUP(C59,ID!$J$2:$J$3825,ID!$I$2:$I$3825,"n/a",0,1)</f>
        <v>25479</v>
      </c>
      <c r="C59" s="8" t="s">
        <v>109</v>
      </c>
      <c r="D59" s="8" t="s">
        <v>33</v>
      </c>
      <c r="E59" s="6">
        <v>126</v>
      </c>
      <c r="F59" s="6">
        <v>431</v>
      </c>
      <c r="G59" s="6">
        <v>10</v>
      </c>
      <c r="H59" s="6">
        <v>48</v>
      </c>
      <c r="I59" s="6">
        <v>48</v>
      </c>
      <c r="J59" s="6">
        <v>22</v>
      </c>
      <c r="K59" s="7">
        <v>5.0999999999999997E-2</v>
      </c>
      <c r="L59" s="7">
        <v>0.35</v>
      </c>
      <c r="M59" s="6">
        <v>0.14000000000000001</v>
      </c>
      <c r="N59" s="6">
        <v>0.29499999999999998</v>
      </c>
      <c r="O59" s="6">
        <v>0.20300000000000001</v>
      </c>
      <c r="P59" s="6">
        <v>0.25</v>
      </c>
      <c r="Q59" s="6">
        <v>0.34300000000000003</v>
      </c>
      <c r="R59" s="6">
        <v>0.25700000000000001</v>
      </c>
      <c r="S59" s="6">
        <v>0.25800000000000001</v>
      </c>
      <c r="T59" s="6">
        <v>44</v>
      </c>
      <c r="U59" s="6">
        <v>3.2</v>
      </c>
      <c r="V59" s="6">
        <v>-26.6</v>
      </c>
      <c r="W59" s="6">
        <v>16.399999999999999</v>
      </c>
      <c r="X59" s="6">
        <v>0.4</v>
      </c>
    </row>
    <row r="60" spans="1:24" x14ac:dyDescent="0.2">
      <c r="A60">
        <v>2023</v>
      </c>
      <c r="B60" s="6">
        <f>_xlfn.XLOOKUP(C60,ID!$J$2:$J$3825,ID!$I$2:$I$3825,"n/a",0,1)</f>
        <v>20311</v>
      </c>
      <c r="C60" s="8" t="s">
        <v>110</v>
      </c>
      <c r="D60" s="8" t="s">
        <v>49</v>
      </c>
      <c r="E60" s="6">
        <v>93</v>
      </c>
      <c r="F60" s="6">
        <v>323</v>
      </c>
      <c r="G60" s="6">
        <v>6</v>
      </c>
      <c r="H60" s="6">
        <v>35</v>
      </c>
      <c r="I60" s="6">
        <v>33</v>
      </c>
      <c r="J60" s="6">
        <v>15</v>
      </c>
      <c r="K60" s="7">
        <v>6.8000000000000005E-2</v>
      </c>
      <c r="L60" s="7">
        <v>0.23200000000000001</v>
      </c>
      <c r="M60" s="6">
        <v>0.107</v>
      </c>
      <c r="N60" s="6">
        <v>0.30599999999999999</v>
      </c>
      <c r="O60" s="6">
        <v>0.245</v>
      </c>
      <c r="P60" s="6">
        <v>0.29699999999999999</v>
      </c>
      <c r="Q60" s="6">
        <v>0.35199999999999998</v>
      </c>
      <c r="R60" s="6">
        <v>0.28599999999999998</v>
      </c>
      <c r="S60" s="6">
        <v>0.29399999999999998</v>
      </c>
      <c r="T60" s="6">
        <v>79</v>
      </c>
      <c r="U60" s="6">
        <v>1.2</v>
      </c>
      <c r="V60" s="6">
        <v>-6.8</v>
      </c>
      <c r="W60" s="6">
        <v>-0.1</v>
      </c>
      <c r="X60" s="6">
        <v>0.4</v>
      </c>
    </row>
    <row r="61" spans="1:24" x14ac:dyDescent="0.2">
      <c r="A61">
        <v>2023</v>
      </c>
      <c r="B61" s="6">
        <f>_xlfn.XLOOKUP(C61,ID!$J$2:$J$3825,ID!$I$2:$I$3825,"n/a",0,1)</f>
        <v>21716</v>
      </c>
      <c r="C61" s="8" t="s">
        <v>111</v>
      </c>
      <c r="D61" s="8" t="s">
        <v>69</v>
      </c>
      <c r="E61" s="6">
        <v>49</v>
      </c>
      <c r="F61" s="6">
        <v>149</v>
      </c>
      <c r="G61" s="6">
        <v>6</v>
      </c>
      <c r="H61" s="6">
        <v>17</v>
      </c>
      <c r="I61" s="6">
        <v>19</v>
      </c>
      <c r="J61" s="6">
        <v>5</v>
      </c>
      <c r="K61" s="7">
        <v>5.3999999999999999E-2</v>
      </c>
      <c r="L61" s="7">
        <v>0.248</v>
      </c>
      <c r="M61" s="6">
        <v>0.187</v>
      </c>
      <c r="N61" s="6">
        <v>0.32300000000000001</v>
      </c>
      <c r="O61" s="6">
        <v>0.26600000000000001</v>
      </c>
      <c r="P61" s="6">
        <v>0.311</v>
      </c>
      <c r="Q61" s="6">
        <v>0.45300000000000001</v>
      </c>
      <c r="R61" s="6">
        <v>0.32800000000000001</v>
      </c>
      <c r="S61" s="6">
        <v>0.30399999999999999</v>
      </c>
      <c r="T61" s="6">
        <v>104</v>
      </c>
      <c r="U61" s="6">
        <v>0.6</v>
      </c>
      <c r="V61" s="6">
        <v>1.3</v>
      </c>
      <c r="W61" s="6">
        <v>-2.2999999999999998</v>
      </c>
      <c r="X61" s="6">
        <v>0.4</v>
      </c>
    </row>
    <row r="62" spans="1:24" x14ac:dyDescent="0.2">
      <c r="A62">
        <v>2023</v>
      </c>
      <c r="B62" s="6">
        <f>_xlfn.XLOOKUP(C62,ID!$J$2:$J$3825,ID!$I$2:$I$3825,"n/a",0,1)</f>
        <v>24589</v>
      </c>
      <c r="C62" s="8" t="s">
        <v>112</v>
      </c>
      <c r="D62" s="8" t="s">
        <v>90</v>
      </c>
      <c r="E62" s="6">
        <v>32</v>
      </c>
      <c r="F62" s="6">
        <v>102</v>
      </c>
      <c r="G62" s="6">
        <v>6</v>
      </c>
      <c r="H62" s="6">
        <v>9</v>
      </c>
      <c r="I62" s="6">
        <v>16</v>
      </c>
      <c r="J62" s="6">
        <v>2</v>
      </c>
      <c r="K62" s="7">
        <v>5.8999999999999997E-2</v>
      </c>
      <c r="L62" s="7">
        <v>0.108</v>
      </c>
      <c r="M62" s="6">
        <v>0.25800000000000001</v>
      </c>
      <c r="N62" s="6">
        <v>0.23400000000000001</v>
      </c>
      <c r="O62" s="6">
        <v>0.25800000000000001</v>
      </c>
      <c r="P62" s="6">
        <v>0.307</v>
      </c>
      <c r="Q62" s="6">
        <v>0.51600000000000001</v>
      </c>
      <c r="R62" s="6">
        <v>0.34599999999999997</v>
      </c>
      <c r="S62" s="6">
        <v>0.308</v>
      </c>
      <c r="T62" s="6">
        <v>120</v>
      </c>
      <c r="U62" s="6">
        <v>0.4</v>
      </c>
      <c r="V62" s="6">
        <v>2.9</v>
      </c>
      <c r="W62" s="6">
        <v>-2.2999999999999998</v>
      </c>
      <c r="X62" s="6">
        <v>0.4</v>
      </c>
    </row>
    <row r="63" spans="1:24" x14ac:dyDescent="0.2">
      <c r="A63">
        <v>2023</v>
      </c>
      <c r="B63" s="6" t="str">
        <f>_xlfn.XLOOKUP(C63,ID!$J$2:$J$3825,ID!$I$2:$I$3825,"n/a",0,1)</f>
        <v>n/a</v>
      </c>
      <c r="C63" s="8" t="s">
        <v>113</v>
      </c>
      <c r="D63" s="8" t="s">
        <v>47</v>
      </c>
      <c r="E63" s="6">
        <v>39</v>
      </c>
      <c r="F63" s="6">
        <v>105</v>
      </c>
      <c r="G63" s="6">
        <v>6</v>
      </c>
      <c r="H63" s="6">
        <v>10</v>
      </c>
      <c r="I63" s="6">
        <v>16</v>
      </c>
      <c r="J63" s="6">
        <v>0</v>
      </c>
      <c r="K63" s="7">
        <v>1.9E-2</v>
      </c>
      <c r="L63" s="7">
        <v>0.32400000000000001</v>
      </c>
      <c r="M63" s="6">
        <v>0.20399999999999999</v>
      </c>
      <c r="N63" s="6">
        <v>0.317</v>
      </c>
      <c r="O63" s="6">
        <v>0.252</v>
      </c>
      <c r="P63" s="6">
        <v>0.26700000000000002</v>
      </c>
      <c r="Q63" s="6">
        <v>0.45600000000000002</v>
      </c>
      <c r="R63" s="6">
        <v>0.30599999999999999</v>
      </c>
      <c r="S63" s="6">
        <v>0.32700000000000001</v>
      </c>
      <c r="T63" s="6">
        <v>97</v>
      </c>
      <c r="U63" s="6">
        <v>-1.1000000000000001</v>
      </c>
      <c r="V63" s="6">
        <v>-1.5</v>
      </c>
      <c r="W63" s="6">
        <v>1.8</v>
      </c>
      <c r="X63" s="6">
        <v>0.4</v>
      </c>
    </row>
    <row r="64" spans="1:24" x14ac:dyDescent="0.2">
      <c r="A64">
        <v>2023</v>
      </c>
      <c r="B64" s="6">
        <f>_xlfn.XLOOKUP(C64,ID!$J$2:$J$3825,ID!$I$2:$I$3825,"n/a",0,1)</f>
        <v>25805</v>
      </c>
      <c r="C64" s="8" t="s">
        <v>114</v>
      </c>
      <c r="D64" s="8" t="s">
        <v>45</v>
      </c>
      <c r="E64" s="6">
        <v>110</v>
      </c>
      <c r="F64" s="6">
        <v>344</v>
      </c>
      <c r="G64" s="6">
        <v>13</v>
      </c>
      <c r="H64" s="6">
        <v>36</v>
      </c>
      <c r="I64" s="6">
        <v>44</v>
      </c>
      <c r="J64" s="6">
        <v>4</v>
      </c>
      <c r="K64" s="7">
        <v>7.0000000000000007E-2</v>
      </c>
      <c r="L64" s="7">
        <v>0.34</v>
      </c>
      <c r="M64" s="6">
        <v>0.158</v>
      </c>
      <c r="N64" s="6">
        <v>0.33</v>
      </c>
      <c r="O64" s="6">
        <v>0.23499999999999999</v>
      </c>
      <c r="P64" s="6">
        <v>0.30099999999999999</v>
      </c>
      <c r="Q64" s="6">
        <v>0.39400000000000002</v>
      </c>
      <c r="R64" s="6">
        <v>0.30299999999999999</v>
      </c>
      <c r="S64" s="6">
        <v>0.28100000000000003</v>
      </c>
      <c r="T64" s="6">
        <v>91</v>
      </c>
      <c r="U64" s="6">
        <v>-0.2</v>
      </c>
      <c r="V64" s="6">
        <v>-4.0999999999999996</v>
      </c>
      <c r="W64" s="6">
        <v>-3.8</v>
      </c>
      <c r="X64" s="6">
        <v>0.4</v>
      </c>
    </row>
    <row r="65" spans="1:24" x14ac:dyDescent="0.2">
      <c r="A65">
        <v>2023</v>
      </c>
      <c r="B65" s="6">
        <f>_xlfn.XLOOKUP(C65,ID!$J$2:$J$3825,ID!$I$2:$I$3825,"n/a",0,1)</f>
        <v>16496</v>
      </c>
      <c r="C65" s="8" t="s">
        <v>115</v>
      </c>
      <c r="D65" s="8" t="s">
        <v>116</v>
      </c>
      <c r="E65" s="6">
        <v>15</v>
      </c>
      <c r="F65" s="6">
        <v>15</v>
      </c>
      <c r="G65" s="6">
        <v>1</v>
      </c>
      <c r="H65" s="6">
        <v>6</v>
      </c>
      <c r="I65" s="6">
        <v>2</v>
      </c>
      <c r="J65" s="6">
        <v>5</v>
      </c>
      <c r="K65" s="7">
        <v>0.13300000000000001</v>
      </c>
      <c r="L65" s="7">
        <v>0.26700000000000002</v>
      </c>
      <c r="M65" s="6">
        <v>0.38500000000000001</v>
      </c>
      <c r="N65" s="6">
        <v>0.625</v>
      </c>
      <c r="O65" s="6">
        <v>0.46200000000000002</v>
      </c>
      <c r="P65" s="6">
        <v>0.53300000000000003</v>
      </c>
      <c r="Q65" s="6">
        <v>0.84599999999999997</v>
      </c>
      <c r="R65" s="6">
        <v>0.56899999999999995</v>
      </c>
      <c r="S65" s="6">
        <v>0.23300000000000001</v>
      </c>
      <c r="T65" s="6">
        <v>266</v>
      </c>
      <c r="U65" s="6">
        <v>0.5</v>
      </c>
      <c r="V65" s="6">
        <v>3.6</v>
      </c>
      <c r="W65" s="6">
        <v>-0.5</v>
      </c>
      <c r="X65" s="6">
        <v>0.4</v>
      </c>
    </row>
    <row r="66" spans="1:24" x14ac:dyDescent="0.2">
      <c r="A66">
        <v>2023</v>
      </c>
      <c r="B66" s="6">
        <f>_xlfn.XLOOKUP(C66,ID!$J$2:$J$3825,ID!$I$2:$I$3825,"n/a",0,1)</f>
        <v>27630</v>
      </c>
      <c r="C66" s="8" t="s">
        <v>117</v>
      </c>
      <c r="D66" s="8" t="s">
        <v>53</v>
      </c>
      <c r="E66" s="6">
        <v>19</v>
      </c>
      <c r="F66" s="6">
        <v>68</v>
      </c>
      <c r="G66" s="6">
        <v>0</v>
      </c>
      <c r="H66" s="6">
        <v>10</v>
      </c>
      <c r="I66" s="6">
        <v>10</v>
      </c>
      <c r="J66" s="6">
        <v>2</v>
      </c>
      <c r="K66" s="7">
        <v>5.8999999999999997E-2</v>
      </c>
      <c r="L66" s="7">
        <v>0.17599999999999999</v>
      </c>
      <c r="M66" s="6">
        <v>0.113</v>
      </c>
      <c r="N66" s="6">
        <v>0.39200000000000002</v>
      </c>
      <c r="O66" s="6">
        <v>0.32300000000000001</v>
      </c>
      <c r="P66" s="6">
        <v>0.36799999999999999</v>
      </c>
      <c r="Q66" s="6">
        <v>0.435</v>
      </c>
      <c r="R66" s="6">
        <v>0.34799999999999998</v>
      </c>
      <c r="S66" s="6">
        <v>0.309</v>
      </c>
      <c r="T66" s="6">
        <v>119</v>
      </c>
      <c r="U66" s="6">
        <v>0.4</v>
      </c>
      <c r="V66" s="6">
        <v>1.9</v>
      </c>
      <c r="W66" s="6">
        <v>-0.7</v>
      </c>
      <c r="X66" s="6">
        <v>0.4</v>
      </c>
    </row>
    <row r="67" spans="1:24" x14ac:dyDescent="0.2">
      <c r="A67">
        <v>2023</v>
      </c>
      <c r="B67" s="6">
        <f>_xlfn.XLOOKUP(C67,ID!$J$2:$J$3825,ID!$I$2:$I$3825,"n/a",0,1)</f>
        <v>27562</v>
      </c>
      <c r="C67" s="8" t="s">
        <v>118</v>
      </c>
      <c r="D67" s="8" t="s">
        <v>59</v>
      </c>
      <c r="E67" s="6">
        <v>19</v>
      </c>
      <c r="F67" s="6">
        <v>75</v>
      </c>
      <c r="G67" s="6">
        <v>4</v>
      </c>
      <c r="H67" s="6">
        <v>8</v>
      </c>
      <c r="I67" s="6">
        <v>13</v>
      </c>
      <c r="J67" s="6">
        <v>0</v>
      </c>
      <c r="K67" s="7">
        <v>0.04</v>
      </c>
      <c r="L67" s="7">
        <v>0.187</v>
      </c>
      <c r="M67" s="6">
        <v>0.25700000000000001</v>
      </c>
      <c r="N67" s="6">
        <v>0.22600000000000001</v>
      </c>
      <c r="O67" s="6">
        <v>0.22900000000000001</v>
      </c>
      <c r="P67" s="6">
        <v>0.25700000000000001</v>
      </c>
      <c r="Q67" s="6">
        <v>0.48599999999999999</v>
      </c>
      <c r="R67" s="6">
        <v>0.309</v>
      </c>
      <c r="S67" s="6">
        <v>0.36899999999999999</v>
      </c>
      <c r="T67" s="6">
        <v>96</v>
      </c>
      <c r="U67" s="6">
        <v>0.3</v>
      </c>
      <c r="V67" s="6">
        <v>0</v>
      </c>
      <c r="W67" s="6">
        <v>0.8</v>
      </c>
      <c r="X67" s="6">
        <v>0.3</v>
      </c>
    </row>
    <row r="68" spans="1:24" x14ac:dyDescent="0.2">
      <c r="A68">
        <v>2023</v>
      </c>
      <c r="B68" s="6">
        <f>_xlfn.XLOOKUP(C68,ID!$J$2:$J$3825,ID!$I$2:$I$3825,"n/a",0,1)</f>
        <v>23986</v>
      </c>
      <c r="C68" s="8" t="s">
        <v>119</v>
      </c>
      <c r="D68" s="8" t="s">
        <v>47</v>
      </c>
      <c r="E68" s="6">
        <v>24</v>
      </c>
      <c r="F68" s="6">
        <v>92</v>
      </c>
      <c r="G68" s="6">
        <v>1</v>
      </c>
      <c r="H68" s="6">
        <v>12</v>
      </c>
      <c r="I68" s="6">
        <v>5</v>
      </c>
      <c r="J68" s="6">
        <v>0</v>
      </c>
      <c r="K68" s="7">
        <v>7.5999999999999998E-2</v>
      </c>
      <c r="L68" s="7">
        <v>0.22800000000000001</v>
      </c>
      <c r="M68" s="6">
        <v>9.6000000000000002E-2</v>
      </c>
      <c r="N68" s="6">
        <v>0.32800000000000001</v>
      </c>
      <c r="O68" s="6">
        <v>0.253</v>
      </c>
      <c r="P68" s="6">
        <v>0.32600000000000001</v>
      </c>
      <c r="Q68" s="6">
        <v>0.34899999999999998</v>
      </c>
      <c r="R68" s="6">
        <v>0.30199999999999999</v>
      </c>
      <c r="S68" s="6">
        <v>0.27500000000000002</v>
      </c>
      <c r="T68" s="6">
        <v>94</v>
      </c>
      <c r="U68" s="6">
        <v>0</v>
      </c>
      <c r="V68" s="6">
        <v>-0.7</v>
      </c>
      <c r="W68" s="6">
        <v>0.7</v>
      </c>
      <c r="X68" s="6">
        <v>0.3</v>
      </c>
    </row>
    <row r="69" spans="1:24" x14ac:dyDescent="0.2">
      <c r="A69">
        <v>2023</v>
      </c>
      <c r="B69" s="6">
        <f>_xlfn.XLOOKUP(C69,ID!$J$2:$J$3825,ID!$I$2:$I$3825,"n/a",0,1)</f>
        <v>24729</v>
      </c>
      <c r="C69" s="8" t="s">
        <v>120</v>
      </c>
      <c r="D69" s="8" t="s">
        <v>84</v>
      </c>
      <c r="E69" s="6">
        <v>51</v>
      </c>
      <c r="F69" s="6">
        <v>199</v>
      </c>
      <c r="G69" s="6">
        <v>14</v>
      </c>
      <c r="H69" s="6">
        <v>23</v>
      </c>
      <c r="I69" s="6">
        <v>29</v>
      </c>
      <c r="J69" s="6">
        <v>0</v>
      </c>
      <c r="K69" s="7">
        <v>7.0000000000000007E-2</v>
      </c>
      <c r="L69" s="7">
        <v>0.24099999999999999</v>
      </c>
      <c r="M69" s="6">
        <v>0.26400000000000001</v>
      </c>
      <c r="N69" s="6">
        <v>0.24</v>
      </c>
      <c r="O69" s="6">
        <v>0.23599999999999999</v>
      </c>
      <c r="P69" s="6">
        <v>0.29599999999999999</v>
      </c>
      <c r="Q69" s="6">
        <v>0.5</v>
      </c>
      <c r="R69" s="6">
        <v>0.33700000000000002</v>
      </c>
      <c r="S69" s="6">
        <v>0.34699999999999998</v>
      </c>
      <c r="T69" s="6">
        <v>113</v>
      </c>
      <c r="U69" s="6">
        <v>-1.6</v>
      </c>
      <c r="V69" s="6">
        <v>1.6</v>
      </c>
      <c r="W69" s="6">
        <v>-5.3</v>
      </c>
      <c r="X69" s="6">
        <v>0.3</v>
      </c>
    </row>
    <row r="70" spans="1:24" x14ac:dyDescent="0.2">
      <c r="A70">
        <v>2023</v>
      </c>
      <c r="B70" s="6" t="str">
        <f>_xlfn.XLOOKUP(C70,ID!$J$2:$J$3825,ID!$I$2:$I$3825,"n/a",0,1)</f>
        <v>n/a</v>
      </c>
      <c r="C70" s="8" t="s">
        <v>121</v>
      </c>
      <c r="D70" s="8" t="s">
        <v>90</v>
      </c>
      <c r="E70" s="6">
        <v>13</v>
      </c>
      <c r="F70" s="6">
        <v>44</v>
      </c>
      <c r="G70" s="6">
        <v>0</v>
      </c>
      <c r="H70" s="6">
        <v>6</v>
      </c>
      <c r="I70" s="6">
        <v>4</v>
      </c>
      <c r="J70" s="6">
        <v>0</v>
      </c>
      <c r="K70" s="7">
        <v>0.114</v>
      </c>
      <c r="L70" s="7">
        <v>0.25</v>
      </c>
      <c r="M70" s="6">
        <v>5.3999999999999999E-2</v>
      </c>
      <c r="N70" s="6">
        <v>0.42299999999999999</v>
      </c>
      <c r="O70" s="6">
        <v>0.29699999999999999</v>
      </c>
      <c r="P70" s="6">
        <v>0.40899999999999997</v>
      </c>
      <c r="Q70" s="6">
        <v>0.35099999999999998</v>
      </c>
      <c r="R70" s="6">
        <v>0.34899999999999998</v>
      </c>
      <c r="S70" s="6">
        <v>0.34200000000000003</v>
      </c>
      <c r="T70" s="6">
        <v>121</v>
      </c>
      <c r="U70" s="6">
        <v>0</v>
      </c>
      <c r="V70" s="6">
        <v>1.1000000000000001</v>
      </c>
      <c r="W70" s="6">
        <v>0.3</v>
      </c>
      <c r="X70" s="6">
        <v>0.3</v>
      </c>
    </row>
    <row r="71" spans="1:24" x14ac:dyDescent="0.2">
      <c r="A71">
        <v>2023</v>
      </c>
      <c r="B71" s="6" t="str">
        <f>_xlfn.XLOOKUP(C71,ID!$J$2:$J$3825,ID!$I$2:$I$3825,"n/a",0,1)</f>
        <v>n/a</v>
      </c>
      <c r="C71" s="8" t="s">
        <v>122</v>
      </c>
      <c r="D71" s="8" t="s">
        <v>59</v>
      </c>
      <c r="E71" s="6">
        <v>8</v>
      </c>
      <c r="F71" s="6">
        <v>33</v>
      </c>
      <c r="G71" s="6">
        <v>4</v>
      </c>
      <c r="H71" s="6">
        <v>6</v>
      </c>
      <c r="I71" s="6">
        <v>7</v>
      </c>
      <c r="J71" s="6">
        <v>1</v>
      </c>
      <c r="K71" s="7">
        <v>6.0999999999999999E-2</v>
      </c>
      <c r="L71" s="7">
        <v>0.24199999999999999</v>
      </c>
      <c r="M71" s="6">
        <v>0.41899999999999998</v>
      </c>
      <c r="N71" s="6">
        <v>0.21099999999999999</v>
      </c>
      <c r="O71" s="6">
        <v>0.25800000000000001</v>
      </c>
      <c r="P71" s="6">
        <v>0.30299999999999999</v>
      </c>
      <c r="Q71" s="6">
        <v>0.67700000000000005</v>
      </c>
      <c r="R71" s="6">
        <v>0.40300000000000002</v>
      </c>
      <c r="S71" s="6">
        <v>0.36299999999999999</v>
      </c>
      <c r="T71" s="6">
        <v>161</v>
      </c>
      <c r="U71" s="6">
        <v>0.1</v>
      </c>
      <c r="V71" s="6">
        <v>2.5</v>
      </c>
      <c r="W71" s="6">
        <v>-0.7</v>
      </c>
      <c r="X71" s="6">
        <v>0.3</v>
      </c>
    </row>
    <row r="72" spans="1:24" x14ac:dyDescent="0.2">
      <c r="A72">
        <v>2023</v>
      </c>
      <c r="B72" s="6">
        <f>_xlfn.XLOOKUP(C72,ID!$J$2:$J$3825,ID!$I$2:$I$3825,"n/a",0,1)</f>
        <v>27555</v>
      </c>
      <c r="C72" s="8" t="s">
        <v>123</v>
      </c>
      <c r="D72" s="8" t="s">
        <v>82</v>
      </c>
      <c r="E72" s="6">
        <v>19</v>
      </c>
      <c r="F72" s="6">
        <v>73</v>
      </c>
      <c r="G72" s="6">
        <v>3</v>
      </c>
      <c r="H72" s="6">
        <v>10</v>
      </c>
      <c r="I72" s="6">
        <v>7</v>
      </c>
      <c r="J72" s="6">
        <v>1</v>
      </c>
      <c r="K72" s="7">
        <v>9.6000000000000002E-2</v>
      </c>
      <c r="L72" s="7">
        <v>0.35599999999999998</v>
      </c>
      <c r="M72" s="6">
        <v>0.2</v>
      </c>
      <c r="N72" s="6">
        <v>0.35099999999999998</v>
      </c>
      <c r="O72" s="6">
        <v>0.246</v>
      </c>
      <c r="P72" s="6">
        <v>0.315</v>
      </c>
      <c r="Q72" s="6">
        <v>0.44600000000000001</v>
      </c>
      <c r="R72" s="6">
        <v>0.32600000000000001</v>
      </c>
      <c r="S72" s="6">
        <v>0.28999999999999998</v>
      </c>
      <c r="T72" s="6">
        <v>104</v>
      </c>
      <c r="U72" s="6">
        <v>-0.1</v>
      </c>
      <c r="V72" s="6">
        <v>0.3</v>
      </c>
      <c r="W72" s="6">
        <v>0.1</v>
      </c>
      <c r="X72" s="6">
        <v>0.3</v>
      </c>
    </row>
    <row r="73" spans="1:24" x14ac:dyDescent="0.2">
      <c r="A73">
        <v>2023</v>
      </c>
      <c r="B73" s="6">
        <f>_xlfn.XLOOKUP(C73,ID!$J$2:$J$3825,ID!$I$2:$I$3825,"n/a",0,1)</f>
        <v>25643</v>
      </c>
      <c r="C73" s="8" t="s">
        <v>124</v>
      </c>
      <c r="D73" s="8" t="s">
        <v>77</v>
      </c>
      <c r="E73" s="6">
        <v>11</v>
      </c>
      <c r="F73" s="6">
        <v>33</v>
      </c>
      <c r="G73" s="6">
        <v>1</v>
      </c>
      <c r="H73" s="6">
        <v>1</v>
      </c>
      <c r="I73" s="6">
        <v>6</v>
      </c>
      <c r="J73" s="6">
        <v>0</v>
      </c>
      <c r="K73" s="7">
        <v>0.121</v>
      </c>
      <c r="L73" s="7">
        <v>0.152</v>
      </c>
      <c r="M73" s="6">
        <v>0.17899999999999999</v>
      </c>
      <c r="N73" s="6">
        <v>0.318</v>
      </c>
      <c r="O73" s="6">
        <v>0.28599999999999998</v>
      </c>
      <c r="P73" s="6">
        <v>0.375</v>
      </c>
      <c r="Q73" s="6">
        <v>0.46400000000000002</v>
      </c>
      <c r="R73" s="6">
        <v>0.36499999999999999</v>
      </c>
      <c r="S73" s="6">
        <v>0.34799999999999998</v>
      </c>
      <c r="T73" s="6">
        <v>130</v>
      </c>
      <c r="U73" s="6">
        <v>0.1</v>
      </c>
      <c r="V73" s="6">
        <v>1.3</v>
      </c>
      <c r="W73" s="6">
        <v>0.4</v>
      </c>
      <c r="X73" s="6">
        <v>0.3</v>
      </c>
    </row>
    <row r="74" spans="1:24" x14ac:dyDescent="0.2">
      <c r="A74">
        <v>2023</v>
      </c>
      <c r="B74" s="6">
        <f>_xlfn.XLOOKUP(C74,ID!$J$2:$J$3825,ID!$I$2:$I$3825,"n/a",0,1)</f>
        <v>23698</v>
      </c>
      <c r="C74" s="8" t="s">
        <v>125</v>
      </c>
      <c r="D74" s="8" t="s">
        <v>37</v>
      </c>
      <c r="E74" s="6">
        <v>26</v>
      </c>
      <c r="F74" s="6">
        <v>108</v>
      </c>
      <c r="G74" s="6">
        <v>2</v>
      </c>
      <c r="H74" s="6">
        <v>11</v>
      </c>
      <c r="I74" s="6">
        <v>9</v>
      </c>
      <c r="J74" s="6">
        <v>7</v>
      </c>
      <c r="K74" s="7">
        <v>6.5000000000000002E-2</v>
      </c>
      <c r="L74" s="7">
        <v>0.28699999999999998</v>
      </c>
      <c r="M74" s="6">
        <v>9.9000000000000005E-2</v>
      </c>
      <c r="N74" s="6">
        <v>0.33800000000000002</v>
      </c>
      <c r="O74" s="6">
        <v>0.248</v>
      </c>
      <c r="P74" s="6">
        <v>0.29599999999999999</v>
      </c>
      <c r="Q74" s="6">
        <v>0.34699999999999998</v>
      </c>
      <c r="R74" s="6">
        <v>0.28399999999999997</v>
      </c>
      <c r="S74" s="6">
        <v>0.28599999999999998</v>
      </c>
      <c r="T74" s="6">
        <v>79</v>
      </c>
      <c r="U74" s="6">
        <v>1.4</v>
      </c>
      <c r="V74" s="6">
        <v>-1.4</v>
      </c>
      <c r="W74" s="6">
        <v>0.5</v>
      </c>
      <c r="X74" s="6">
        <v>0.3</v>
      </c>
    </row>
    <row r="75" spans="1:24" x14ac:dyDescent="0.2">
      <c r="A75">
        <v>2023</v>
      </c>
      <c r="B75" s="6">
        <f>_xlfn.XLOOKUP(C75,ID!$J$2:$J$3825,ID!$I$2:$I$3825,"n/a",0,1)</f>
        <v>19896</v>
      </c>
      <c r="C75" s="8" t="s">
        <v>126</v>
      </c>
      <c r="D75" s="8" t="s">
        <v>69</v>
      </c>
      <c r="E75" s="6">
        <v>126</v>
      </c>
      <c r="F75" s="6">
        <v>403</v>
      </c>
      <c r="G75" s="6">
        <v>9</v>
      </c>
      <c r="H75" s="6">
        <v>55</v>
      </c>
      <c r="I75" s="6">
        <v>36</v>
      </c>
      <c r="J75" s="6">
        <v>8</v>
      </c>
      <c r="K75" s="7">
        <v>5.5E-2</v>
      </c>
      <c r="L75" s="7">
        <v>0.33300000000000002</v>
      </c>
      <c r="M75" s="6">
        <v>0.151</v>
      </c>
      <c r="N75" s="6">
        <v>0.34100000000000003</v>
      </c>
      <c r="O75" s="6">
        <v>0.23499999999999999</v>
      </c>
      <c r="P75" s="6">
        <v>0.28799999999999998</v>
      </c>
      <c r="Q75" s="6">
        <v>0.38500000000000001</v>
      </c>
      <c r="R75" s="6">
        <v>0.29199999999999998</v>
      </c>
      <c r="S75" s="6">
        <v>0.27300000000000002</v>
      </c>
      <c r="T75" s="6">
        <v>79</v>
      </c>
      <c r="U75" s="6">
        <v>-0.4</v>
      </c>
      <c r="V75" s="6">
        <v>-10.4</v>
      </c>
      <c r="W75" s="6">
        <v>-0.7</v>
      </c>
      <c r="X75" s="6">
        <v>0.3</v>
      </c>
    </row>
    <row r="76" spans="1:24" x14ac:dyDescent="0.2">
      <c r="A76">
        <v>2023</v>
      </c>
      <c r="B76" s="6">
        <f>_xlfn.XLOOKUP(C76,ID!$J$2:$J$3825,ID!$I$2:$I$3825,"n/a",0,1)</f>
        <v>19151</v>
      </c>
      <c r="C76" s="8" t="s">
        <v>127</v>
      </c>
      <c r="D76" s="8" t="s">
        <v>59</v>
      </c>
      <c r="E76" s="6">
        <v>19</v>
      </c>
      <c r="F76" s="6">
        <v>71</v>
      </c>
      <c r="G76" s="6">
        <v>0</v>
      </c>
      <c r="H76" s="6">
        <v>5</v>
      </c>
      <c r="I76" s="6">
        <v>8</v>
      </c>
      <c r="J76" s="6">
        <v>3</v>
      </c>
      <c r="K76" s="7">
        <v>9.9000000000000005E-2</v>
      </c>
      <c r="L76" s="7">
        <v>0.28199999999999997</v>
      </c>
      <c r="M76" s="6">
        <v>8.2000000000000003E-2</v>
      </c>
      <c r="N76" s="6">
        <v>0.33300000000000002</v>
      </c>
      <c r="O76" s="6">
        <v>0.23</v>
      </c>
      <c r="P76" s="6">
        <v>0.32400000000000001</v>
      </c>
      <c r="Q76" s="6">
        <v>0.311</v>
      </c>
      <c r="R76" s="6">
        <v>0.28799999999999998</v>
      </c>
      <c r="S76" s="6">
        <v>0.30299999999999999</v>
      </c>
      <c r="T76" s="6">
        <v>82</v>
      </c>
      <c r="U76" s="6">
        <v>0.7</v>
      </c>
      <c r="V76" s="6">
        <v>-0.9</v>
      </c>
      <c r="W76" s="6">
        <v>1</v>
      </c>
      <c r="X76" s="6">
        <v>0.3</v>
      </c>
    </row>
    <row r="77" spans="1:24" x14ac:dyDescent="0.2">
      <c r="A77">
        <v>2023</v>
      </c>
      <c r="B77" s="6">
        <f>_xlfn.XLOOKUP(C77,ID!$J$2:$J$3825,ID!$I$2:$I$3825,"n/a",0,1)</f>
        <v>26365</v>
      </c>
      <c r="C77" s="8" t="s">
        <v>128</v>
      </c>
      <c r="D77" s="8" t="s">
        <v>31</v>
      </c>
      <c r="E77" s="6">
        <v>24</v>
      </c>
      <c r="F77" s="6">
        <v>45</v>
      </c>
      <c r="G77" s="6">
        <v>2</v>
      </c>
      <c r="H77" s="6">
        <v>5</v>
      </c>
      <c r="I77" s="6">
        <v>6</v>
      </c>
      <c r="J77" s="6">
        <v>1</v>
      </c>
      <c r="K77" s="7">
        <v>6.7000000000000004E-2</v>
      </c>
      <c r="L77" s="7">
        <v>0.17799999999999999</v>
      </c>
      <c r="M77" s="6">
        <v>0.16700000000000001</v>
      </c>
      <c r="N77" s="6">
        <v>0.28100000000000003</v>
      </c>
      <c r="O77" s="6">
        <v>0.26200000000000001</v>
      </c>
      <c r="P77" s="6">
        <v>0.311</v>
      </c>
      <c r="Q77" s="6">
        <v>0.42899999999999999</v>
      </c>
      <c r="R77" s="6">
        <v>0.32</v>
      </c>
      <c r="S77" s="6">
        <v>0.27200000000000002</v>
      </c>
      <c r="T77" s="6">
        <v>100</v>
      </c>
      <c r="U77" s="6">
        <v>0.4</v>
      </c>
      <c r="V77" s="6">
        <v>0.4</v>
      </c>
      <c r="W77" s="6">
        <v>0.6</v>
      </c>
      <c r="X77" s="6">
        <v>0.3</v>
      </c>
    </row>
    <row r="78" spans="1:24" x14ac:dyDescent="0.2">
      <c r="A78">
        <v>2023</v>
      </c>
      <c r="B78" s="6">
        <f>_xlfn.XLOOKUP(C78,ID!$J$2:$J$3825,ID!$I$2:$I$3825,"n/a",0,1)</f>
        <v>19964</v>
      </c>
      <c r="C78" s="8" t="s">
        <v>129</v>
      </c>
      <c r="D78" s="8" t="s">
        <v>87</v>
      </c>
      <c r="E78" s="6">
        <v>11</v>
      </c>
      <c r="F78" s="6">
        <v>37</v>
      </c>
      <c r="G78" s="6">
        <v>2</v>
      </c>
      <c r="H78" s="6">
        <v>6</v>
      </c>
      <c r="I78" s="6">
        <v>6</v>
      </c>
      <c r="J78" s="6">
        <v>0</v>
      </c>
      <c r="K78" s="7">
        <v>2.7E-2</v>
      </c>
      <c r="L78" s="7">
        <v>0.32400000000000001</v>
      </c>
      <c r="M78" s="6">
        <v>0.25</v>
      </c>
      <c r="N78" s="6">
        <v>0.318</v>
      </c>
      <c r="O78" s="6">
        <v>0.25</v>
      </c>
      <c r="P78" s="6">
        <v>0.27</v>
      </c>
      <c r="Q78" s="6">
        <v>0.5</v>
      </c>
      <c r="R78" s="6">
        <v>0.32200000000000001</v>
      </c>
      <c r="S78" s="6">
        <v>0.245</v>
      </c>
      <c r="T78" s="6">
        <v>105</v>
      </c>
      <c r="U78" s="6">
        <v>0.2</v>
      </c>
      <c r="V78" s="6">
        <v>0.4</v>
      </c>
      <c r="W78" s="6">
        <v>0.7</v>
      </c>
      <c r="X78" s="6">
        <v>0.2</v>
      </c>
    </row>
    <row r="79" spans="1:24" x14ac:dyDescent="0.2">
      <c r="A79">
        <v>2023</v>
      </c>
      <c r="B79" s="6">
        <f>_xlfn.XLOOKUP(C79,ID!$J$2:$J$3825,ID!$I$2:$I$3825,"n/a",0,1)</f>
        <v>25353</v>
      </c>
      <c r="C79" s="8" t="s">
        <v>130</v>
      </c>
      <c r="D79" s="8" t="s">
        <v>84</v>
      </c>
      <c r="E79" s="6">
        <v>25</v>
      </c>
      <c r="F79" s="6">
        <v>71</v>
      </c>
      <c r="G79" s="6">
        <v>0</v>
      </c>
      <c r="H79" s="6">
        <v>5</v>
      </c>
      <c r="I79" s="6">
        <v>6</v>
      </c>
      <c r="J79" s="6">
        <v>0</v>
      </c>
      <c r="K79" s="7">
        <v>0.113</v>
      </c>
      <c r="L79" s="7">
        <v>0.113</v>
      </c>
      <c r="M79" s="6">
        <v>6.5000000000000002E-2</v>
      </c>
      <c r="N79" s="6">
        <v>0.33300000000000002</v>
      </c>
      <c r="O79" s="6">
        <v>0.28999999999999998</v>
      </c>
      <c r="P79" s="6">
        <v>0.38</v>
      </c>
      <c r="Q79" s="6">
        <v>0.35499999999999998</v>
      </c>
      <c r="R79" s="6">
        <v>0.33200000000000002</v>
      </c>
      <c r="S79" s="6">
        <v>0.3</v>
      </c>
      <c r="T79" s="6">
        <v>110</v>
      </c>
      <c r="U79" s="6">
        <v>-0.3</v>
      </c>
      <c r="V79" s="6">
        <v>0.5</v>
      </c>
      <c r="W79" s="6">
        <v>-0.7</v>
      </c>
      <c r="X79" s="6">
        <v>0.2</v>
      </c>
    </row>
    <row r="80" spans="1:24" x14ac:dyDescent="0.2">
      <c r="A80">
        <v>2023</v>
      </c>
      <c r="B80" s="6" t="str">
        <f>_xlfn.XLOOKUP(C80,ID!$J$2:$J$3825,ID!$I$2:$I$3825,"n/a",0,1)</f>
        <v>n/a</v>
      </c>
      <c r="C80" s="8" t="s">
        <v>131</v>
      </c>
      <c r="D80" s="8" t="s">
        <v>73</v>
      </c>
      <c r="E80" s="6">
        <v>91</v>
      </c>
      <c r="F80" s="6">
        <v>264</v>
      </c>
      <c r="G80" s="6">
        <v>10</v>
      </c>
      <c r="H80" s="6">
        <v>26</v>
      </c>
      <c r="I80" s="6">
        <v>40</v>
      </c>
      <c r="J80" s="6">
        <v>5</v>
      </c>
      <c r="K80" s="7">
        <v>4.4999999999999998E-2</v>
      </c>
      <c r="L80" s="7">
        <v>0.21199999999999999</v>
      </c>
      <c r="M80" s="6">
        <v>0.17399999999999999</v>
      </c>
      <c r="N80" s="6">
        <v>0.26900000000000002</v>
      </c>
      <c r="O80" s="6">
        <v>0.23899999999999999</v>
      </c>
      <c r="P80" s="6">
        <v>0.27900000000000003</v>
      </c>
      <c r="Q80" s="6">
        <v>0.41299999999999998</v>
      </c>
      <c r="R80" s="6">
        <v>0.29699999999999999</v>
      </c>
      <c r="S80" s="6">
        <v>0.317</v>
      </c>
      <c r="T80" s="6">
        <v>82</v>
      </c>
      <c r="U80" s="6">
        <v>1.1000000000000001</v>
      </c>
      <c r="V80" s="6">
        <v>-4.7</v>
      </c>
      <c r="W80" s="6">
        <v>-2.1</v>
      </c>
      <c r="X80" s="6">
        <v>0.2</v>
      </c>
    </row>
    <row r="81" spans="1:24" x14ac:dyDescent="0.2">
      <c r="A81">
        <v>2023</v>
      </c>
      <c r="B81" s="6">
        <f>_xlfn.XLOOKUP(C81,ID!$J$2:$J$3825,ID!$I$2:$I$3825,"n/a",0,1)</f>
        <v>22532</v>
      </c>
      <c r="C81" s="8" t="s">
        <v>132</v>
      </c>
      <c r="D81" s="8" t="s">
        <v>56</v>
      </c>
      <c r="E81" s="6">
        <v>64</v>
      </c>
      <c r="F81" s="6">
        <v>168</v>
      </c>
      <c r="G81" s="6">
        <v>4</v>
      </c>
      <c r="H81" s="6">
        <v>20</v>
      </c>
      <c r="I81" s="6">
        <v>18</v>
      </c>
      <c r="J81" s="6">
        <v>5</v>
      </c>
      <c r="K81" s="7">
        <v>0.06</v>
      </c>
      <c r="L81" s="7">
        <v>0.17899999999999999</v>
      </c>
      <c r="M81" s="6">
        <v>0.124</v>
      </c>
      <c r="N81" s="6">
        <v>0.27500000000000002</v>
      </c>
      <c r="O81" s="6">
        <v>0.24199999999999999</v>
      </c>
      <c r="P81" s="6">
        <v>0.29499999999999998</v>
      </c>
      <c r="Q81" s="6">
        <v>0.36599999999999999</v>
      </c>
      <c r="R81" s="6">
        <v>0.28999999999999998</v>
      </c>
      <c r="S81" s="6">
        <v>0.317</v>
      </c>
      <c r="T81" s="6">
        <v>83</v>
      </c>
      <c r="U81" s="6">
        <v>1.4</v>
      </c>
      <c r="V81" s="6">
        <v>-2</v>
      </c>
      <c r="W81" s="6">
        <v>-1.8</v>
      </c>
      <c r="X81" s="6">
        <v>0.2</v>
      </c>
    </row>
    <row r="82" spans="1:24" x14ac:dyDescent="0.2">
      <c r="A82">
        <v>2023</v>
      </c>
      <c r="B82" s="6">
        <f>_xlfn.XLOOKUP(C82,ID!$J$2:$J$3825,ID!$I$2:$I$3825,"n/a",0,1)</f>
        <v>26208</v>
      </c>
      <c r="C82" s="8" t="s">
        <v>133</v>
      </c>
      <c r="D82" s="8" t="s">
        <v>45</v>
      </c>
      <c r="E82" s="6">
        <v>10</v>
      </c>
      <c r="F82" s="6">
        <v>34</v>
      </c>
      <c r="G82" s="6">
        <v>2</v>
      </c>
      <c r="H82" s="6">
        <v>3</v>
      </c>
      <c r="I82" s="6">
        <v>5</v>
      </c>
      <c r="J82" s="6">
        <v>2</v>
      </c>
      <c r="K82" s="7">
        <v>5.8999999999999997E-2</v>
      </c>
      <c r="L82" s="7">
        <v>0.29399999999999998</v>
      </c>
      <c r="M82" s="6">
        <v>0.25</v>
      </c>
      <c r="N82" s="6">
        <v>0.25</v>
      </c>
      <c r="O82" s="6">
        <v>0.219</v>
      </c>
      <c r="P82" s="6">
        <v>0.26500000000000001</v>
      </c>
      <c r="Q82" s="6">
        <v>0.46899999999999997</v>
      </c>
      <c r="R82" s="6">
        <v>0.31</v>
      </c>
      <c r="S82" s="6">
        <v>0.20699999999999999</v>
      </c>
      <c r="T82" s="6">
        <v>95</v>
      </c>
      <c r="U82" s="6">
        <v>0.4</v>
      </c>
      <c r="V82" s="6">
        <v>0.2</v>
      </c>
      <c r="W82" s="6">
        <v>0.5</v>
      </c>
      <c r="X82" s="6">
        <v>0.2</v>
      </c>
    </row>
    <row r="83" spans="1:24" x14ac:dyDescent="0.2">
      <c r="A83">
        <v>2023</v>
      </c>
      <c r="B83" s="6">
        <f>_xlfn.XLOOKUP(C83,ID!$J$2:$J$3825,ID!$I$2:$I$3825,"n/a",0,1)</f>
        <v>19877</v>
      </c>
      <c r="C83" s="8" t="s">
        <v>134</v>
      </c>
      <c r="D83" s="8" t="s">
        <v>47</v>
      </c>
      <c r="E83" s="6">
        <v>2</v>
      </c>
      <c r="F83" s="6">
        <v>5</v>
      </c>
      <c r="G83" s="6">
        <v>1</v>
      </c>
      <c r="H83" s="6">
        <v>1</v>
      </c>
      <c r="I83" s="6">
        <v>1</v>
      </c>
      <c r="J83" s="6">
        <v>0</v>
      </c>
      <c r="K83" s="7">
        <v>0</v>
      </c>
      <c r="L83" s="7">
        <v>0</v>
      </c>
      <c r="M83" s="6">
        <v>0.6</v>
      </c>
      <c r="N83" s="6">
        <v>0.25</v>
      </c>
      <c r="O83" s="6">
        <v>0.4</v>
      </c>
      <c r="P83" s="6">
        <v>0.4</v>
      </c>
      <c r="Q83" s="6">
        <v>1</v>
      </c>
      <c r="R83" s="6">
        <v>0.57699999999999996</v>
      </c>
      <c r="S83" s="6">
        <v>0.65500000000000003</v>
      </c>
      <c r="T83" s="6">
        <v>285</v>
      </c>
      <c r="U83" s="6">
        <v>0</v>
      </c>
      <c r="V83" s="6">
        <v>1.1000000000000001</v>
      </c>
      <c r="W83" s="6">
        <v>0.4</v>
      </c>
      <c r="X83" s="6">
        <v>0.2</v>
      </c>
    </row>
    <row r="84" spans="1:24" x14ac:dyDescent="0.2">
      <c r="A84">
        <v>2023</v>
      </c>
      <c r="B84" s="6" t="str">
        <f>_xlfn.XLOOKUP(C84,ID!$J$2:$J$3825,ID!$I$2:$I$3825,"n/a",0,1)</f>
        <v>n/a</v>
      </c>
      <c r="C84" s="8" t="s">
        <v>135</v>
      </c>
      <c r="D84" s="8" t="s">
        <v>49</v>
      </c>
      <c r="E84" s="6">
        <v>26</v>
      </c>
      <c r="F84" s="6">
        <v>45</v>
      </c>
      <c r="G84" s="6">
        <v>1</v>
      </c>
      <c r="H84" s="6">
        <v>3</v>
      </c>
      <c r="I84" s="6">
        <v>1</v>
      </c>
      <c r="J84" s="6">
        <v>0</v>
      </c>
      <c r="K84" s="7">
        <v>0.111</v>
      </c>
      <c r="L84" s="7">
        <v>0.26700000000000002</v>
      </c>
      <c r="M84" s="6">
        <v>0.125</v>
      </c>
      <c r="N84" s="6">
        <v>0.25900000000000001</v>
      </c>
      <c r="O84" s="6">
        <v>0.2</v>
      </c>
      <c r="P84" s="6">
        <v>0.28899999999999998</v>
      </c>
      <c r="Q84" s="6">
        <v>0.32500000000000001</v>
      </c>
      <c r="R84" s="6">
        <v>0.27500000000000002</v>
      </c>
      <c r="S84" s="6">
        <v>0.29199999999999998</v>
      </c>
      <c r="T84" s="6">
        <v>72</v>
      </c>
      <c r="U84" s="6">
        <v>-1.1000000000000001</v>
      </c>
      <c r="V84" s="6">
        <v>-2.6</v>
      </c>
      <c r="W84" s="6">
        <v>2.6</v>
      </c>
      <c r="X84" s="6">
        <v>0.2</v>
      </c>
    </row>
    <row r="85" spans="1:24" x14ac:dyDescent="0.2">
      <c r="A85">
        <v>2023</v>
      </c>
      <c r="B85" s="6">
        <f>_xlfn.XLOOKUP(C85,ID!$J$2:$J$3825,ID!$I$2:$I$3825,"n/a",0,1)</f>
        <v>19873</v>
      </c>
      <c r="C85" s="8" t="s">
        <v>136</v>
      </c>
      <c r="D85" s="8" t="s">
        <v>75</v>
      </c>
      <c r="E85" s="6">
        <v>12</v>
      </c>
      <c r="F85" s="6">
        <v>29</v>
      </c>
      <c r="G85" s="6">
        <v>2</v>
      </c>
      <c r="H85" s="6">
        <v>4</v>
      </c>
      <c r="I85" s="6">
        <v>4</v>
      </c>
      <c r="J85" s="6">
        <v>0</v>
      </c>
      <c r="K85" s="7">
        <v>0.20699999999999999</v>
      </c>
      <c r="L85" s="7">
        <v>0.24099999999999999</v>
      </c>
      <c r="M85" s="6">
        <v>0.26100000000000001</v>
      </c>
      <c r="N85" s="6">
        <v>0.214</v>
      </c>
      <c r="O85" s="6">
        <v>0.217</v>
      </c>
      <c r="P85" s="6">
        <v>0.379</v>
      </c>
      <c r="Q85" s="6">
        <v>0.47799999999999998</v>
      </c>
      <c r="R85" s="6">
        <v>0.373</v>
      </c>
      <c r="S85" s="6">
        <v>0.36799999999999999</v>
      </c>
      <c r="T85" s="6">
        <v>134</v>
      </c>
      <c r="U85" s="6">
        <v>-0.5</v>
      </c>
      <c r="V85" s="6">
        <v>0.7</v>
      </c>
      <c r="W85" s="6">
        <v>-0.2</v>
      </c>
      <c r="X85" s="6">
        <v>0.1</v>
      </c>
    </row>
    <row r="86" spans="1:24" x14ac:dyDescent="0.2">
      <c r="A86">
        <v>2023</v>
      </c>
      <c r="B86" s="6">
        <f>_xlfn.XLOOKUP(C86,ID!$J$2:$J$3825,ID!$I$2:$I$3825,"n/a",0,1)</f>
        <v>26477</v>
      </c>
      <c r="C86" s="8" t="s">
        <v>137</v>
      </c>
      <c r="D86" s="8" t="s">
        <v>62</v>
      </c>
      <c r="E86" s="6">
        <v>15</v>
      </c>
      <c r="F86" s="6">
        <v>44</v>
      </c>
      <c r="G86" s="6">
        <v>1</v>
      </c>
      <c r="H86" s="6">
        <v>5</v>
      </c>
      <c r="I86" s="6">
        <v>7</v>
      </c>
      <c r="J86" s="6">
        <v>0</v>
      </c>
      <c r="K86" s="7">
        <v>9.0999999999999998E-2</v>
      </c>
      <c r="L86" s="7">
        <v>0.27300000000000002</v>
      </c>
      <c r="M86" s="6">
        <v>0.128</v>
      </c>
      <c r="N86" s="6">
        <v>0.34599999999999997</v>
      </c>
      <c r="O86" s="6">
        <v>0.25600000000000001</v>
      </c>
      <c r="P86" s="6">
        <v>0.34100000000000003</v>
      </c>
      <c r="Q86" s="6">
        <v>0.38500000000000001</v>
      </c>
      <c r="R86" s="6">
        <v>0.32200000000000001</v>
      </c>
      <c r="S86" s="6">
        <v>0.29299999999999998</v>
      </c>
      <c r="T86" s="6">
        <v>105</v>
      </c>
      <c r="U86" s="6">
        <v>-0.2</v>
      </c>
      <c r="V86" s="6">
        <v>0.1</v>
      </c>
      <c r="W86" s="6">
        <v>-0.2</v>
      </c>
      <c r="X86" s="6">
        <v>0.1</v>
      </c>
    </row>
    <row r="87" spans="1:24" x14ac:dyDescent="0.2">
      <c r="A87">
        <v>2023</v>
      </c>
      <c r="B87" s="6">
        <f>_xlfn.XLOOKUP(C87,ID!$J$2:$J$3825,ID!$I$2:$I$3825,"n/a",0,1)</f>
        <v>24273</v>
      </c>
      <c r="C87" s="8" t="s">
        <v>138</v>
      </c>
      <c r="D87" s="8" t="s">
        <v>73</v>
      </c>
      <c r="E87" s="6">
        <v>59</v>
      </c>
      <c r="F87" s="6">
        <v>213</v>
      </c>
      <c r="G87" s="6">
        <v>7</v>
      </c>
      <c r="H87" s="6">
        <v>21</v>
      </c>
      <c r="I87" s="6">
        <v>26</v>
      </c>
      <c r="J87" s="6">
        <v>6</v>
      </c>
      <c r="K87" s="7">
        <v>5.1999999999999998E-2</v>
      </c>
      <c r="L87" s="7">
        <v>0.315</v>
      </c>
      <c r="M87" s="6">
        <v>0.13600000000000001</v>
      </c>
      <c r="N87" s="6">
        <v>0.32</v>
      </c>
      <c r="O87" s="6">
        <v>0.23699999999999999</v>
      </c>
      <c r="P87" s="6">
        <v>0.28000000000000003</v>
      </c>
      <c r="Q87" s="6">
        <v>0.374</v>
      </c>
      <c r="R87" s="6">
        <v>0.28399999999999997</v>
      </c>
      <c r="S87" s="6">
        <v>0.26700000000000002</v>
      </c>
      <c r="T87" s="6">
        <v>74</v>
      </c>
      <c r="U87" s="6">
        <v>0.3</v>
      </c>
      <c r="V87" s="6">
        <v>-6.7</v>
      </c>
      <c r="W87" s="6">
        <v>0.8</v>
      </c>
      <c r="X87" s="6">
        <v>0.1</v>
      </c>
    </row>
    <row r="88" spans="1:24" x14ac:dyDescent="0.2">
      <c r="A88">
        <v>2023</v>
      </c>
      <c r="B88" s="6">
        <f>_xlfn.XLOOKUP(C88,ID!$J$2:$J$3825,ID!$I$2:$I$3825,"n/a",0,1)</f>
        <v>19358</v>
      </c>
      <c r="C88" s="8" t="s">
        <v>139</v>
      </c>
      <c r="D88" s="8" t="s">
        <v>75</v>
      </c>
      <c r="E88" s="6">
        <v>8</v>
      </c>
      <c r="F88" s="6">
        <v>22</v>
      </c>
      <c r="G88" s="6">
        <v>1</v>
      </c>
      <c r="H88" s="6">
        <v>5</v>
      </c>
      <c r="I88" s="6">
        <v>2</v>
      </c>
      <c r="J88" s="6">
        <v>3</v>
      </c>
      <c r="K88" s="7">
        <v>0.27300000000000002</v>
      </c>
      <c r="L88" s="7">
        <v>0.22700000000000001</v>
      </c>
      <c r="M88" s="6">
        <v>0.188</v>
      </c>
      <c r="N88" s="6">
        <v>0.4</v>
      </c>
      <c r="O88" s="6">
        <v>0.313</v>
      </c>
      <c r="P88" s="6">
        <v>0.5</v>
      </c>
      <c r="Q88" s="6">
        <v>0.5</v>
      </c>
      <c r="R88" s="6">
        <v>0.441</v>
      </c>
      <c r="S88" s="6">
        <v>0.437</v>
      </c>
      <c r="T88" s="6">
        <v>180</v>
      </c>
      <c r="U88" s="6">
        <v>0</v>
      </c>
      <c r="V88" s="6">
        <v>2.1</v>
      </c>
      <c r="W88" s="6">
        <v>-1.6</v>
      </c>
      <c r="X88" s="6">
        <v>0.1</v>
      </c>
    </row>
    <row r="89" spans="1:24" x14ac:dyDescent="0.2">
      <c r="A89">
        <v>2023</v>
      </c>
      <c r="B89" s="6">
        <f>_xlfn.XLOOKUP(C89,ID!$J$2:$J$3825,ID!$I$2:$I$3825,"n/a",0,1)</f>
        <v>25616</v>
      </c>
      <c r="C89" s="8" t="s">
        <v>140</v>
      </c>
      <c r="D89" s="8" t="s">
        <v>45</v>
      </c>
      <c r="E89" s="6">
        <v>14</v>
      </c>
      <c r="F89" s="6">
        <v>45</v>
      </c>
      <c r="G89" s="6">
        <v>0</v>
      </c>
      <c r="H89" s="6">
        <v>4</v>
      </c>
      <c r="I89" s="6">
        <v>0</v>
      </c>
      <c r="J89" s="6">
        <v>1</v>
      </c>
      <c r="K89" s="7">
        <v>0.13300000000000001</v>
      </c>
      <c r="L89" s="7">
        <v>0.378</v>
      </c>
      <c r="M89" s="6">
        <v>7.6999999999999999E-2</v>
      </c>
      <c r="N89" s="6">
        <v>0.40899999999999997</v>
      </c>
      <c r="O89" s="6">
        <v>0.23100000000000001</v>
      </c>
      <c r="P89" s="6">
        <v>0.33300000000000002</v>
      </c>
      <c r="Q89" s="6">
        <v>0.308</v>
      </c>
      <c r="R89" s="6">
        <v>0.29299999999999998</v>
      </c>
      <c r="S89" s="6">
        <v>0.29099999999999998</v>
      </c>
      <c r="T89" s="6">
        <v>84</v>
      </c>
      <c r="U89" s="6">
        <v>0.2</v>
      </c>
      <c r="V89" s="6">
        <v>-0.7</v>
      </c>
      <c r="W89" s="6">
        <v>0.4</v>
      </c>
      <c r="X89" s="6">
        <v>0.1</v>
      </c>
    </row>
    <row r="90" spans="1:24" x14ac:dyDescent="0.2">
      <c r="A90">
        <v>2023</v>
      </c>
      <c r="B90" s="6">
        <f>_xlfn.XLOOKUP(C90,ID!$J$2:$J$3825,ID!$I$2:$I$3825,"n/a",0,1)</f>
        <v>22266</v>
      </c>
      <c r="C90" s="8" t="s">
        <v>141</v>
      </c>
      <c r="D90" s="8" t="s">
        <v>142</v>
      </c>
      <c r="E90" s="6">
        <v>30</v>
      </c>
      <c r="F90" s="6">
        <v>84</v>
      </c>
      <c r="G90" s="6">
        <v>0</v>
      </c>
      <c r="H90" s="6">
        <v>12</v>
      </c>
      <c r="I90" s="6">
        <v>3</v>
      </c>
      <c r="J90" s="6">
        <v>5</v>
      </c>
      <c r="K90" s="7">
        <v>3.5999999999999997E-2</v>
      </c>
      <c r="L90" s="7">
        <v>0.16700000000000001</v>
      </c>
      <c r="M90" s="6">
        <v>3.7999999999999999E-2</v>
      </c>
      <c r="N90" s="6">
        <v>0.35899999999999999</v>
      </c>
      <c r="O90" s="6">
        <v>0.29499999999999998</v>
      </c>
      <c r="P90" s="6">
        <v>0.32900000000000001</v>
      </c>
      <c r="Q90" s="6">
        <v>0.33300000000000002</v>
      </c>
      <c r="R90" s="6">
        <v>0.29499999999999998</v>
      </c>
      <c r="S90" s="6">
        <v>0.26900000000000002</v>
      </c>
      <c r="T90" s="6">
        <v>82</v>
      </c>
      <c r="U90" s="6">
        <v>0.9</v>
      </c>
      <c r="V90" s="6">
        <v>-1</v>
      </c>
      <c r="W90" s="6">
        <v>-0.8</v>
      </c>
      <c r="X90" s="6">
        <v>0.1</v>
      </c>
    </row>
    <row r="91" spans="1:24" x14ac:dyDescent="0.2">
      <c r="A91">
        <v>2023</v>
      </c>
      <c r="B91" s="6">
        <f>_xlfn.XLOOKUP(C91,ID!$J$2:$J$3825,ID!$I$2:$I$3825,"n/a",0,1)</f>
        <v>21837</v>
      </c>
      <c r="C91" s="8" t="s">
        <v>143</v>
      </c>
      <c r="D91" s="8" t="s">
        <v>47</v>
      </c>
      <c r="E91" s="6">
        <v>34</v>
      </c>
      <c r="F91" s="6">
        <v>103</v>
      </c>
      <c r="G91" s="6">
        <v>2</v>
      </c>
      <c r="H91" s="6">
        <v>13</v>
      </c>
      <c r="I91" s="6">
        <v>13</v>
      </c>
      <c r="J91" s="6">
        <v>0</v>
      </c>
      <c r="K91" s="7">
        <v>0.126</v>
      </c>
      <c r="L91" s="7">
        <v>0.30099999999999999</v>
      </c>
      <c r="M91" s="6">
        <v>0.13800000000000001</v>
      </c>
      <c r="N91" s="6">
        <v>0.32700000000000001</v>
      </c>
      <c r="O91" s="6">
        <v>0.23</v>
      </c>
      <c r="P91" s="6">
        <v>0.34</v>
      </c>
      <c r="Q91" s="6">
        <v>0.36799999999999999</v>
      </c>
      <c r="R91" s="6">
        <v>0.312</v>
      </c>
      <c r="S91" s="6">
        <v>0.27900000000000003</v>
      </c>
      <c r="T91" s="6">
        <v>101</v>
      </c>
      <c r="U91" s="6">
        <v>-0.2</v>
      </c>
      <c r="V91" s="6">
        <v>-0.1</v>
      </c>
      <c r="W91" s="6">
        <v>-2.2999999999999998</v>
      </c>
      <c r="X91" s="6">
        <v>0.1</v>
      </c>
    </row>
    <row r="92" spans="1:24" x14ac:dyDescent="0.2">
      <c r="A92">
        <v>2023</v>
      </c>
      <c r="B92" s="6">
        <f>_xlfn.XLOOKUP(C92,ID!$J$2:$J$3825,ID!$I$2:$I$3825,"n/a",0,1)</f>
        <v>24262</v>
      </c>
      <c r="C92" s="8" t="s">
        <v>144</v>
      </c>
      <c r="D92" s="8" t="s">
        <v>69</v>
      </c>
      <c r="E92" s="6">
        <v>28</v>
      </c>
      <c r="F92" s="6">
        <v>89</v>
      </c>
      <c r="G92" s="6">
        <v>2</v>
      </c>
      <c r="H92" s="6">
        <v>11</v>
      </c>
      <c r="I92" s="6">
        <v>5</v>
      </c>
      <c r="J92" s="6">
        <v>3</v>
      </c>
      <c r="K92" s="7">
        <v>4.4999999999999998E-2</v>
      </c>
      <c r="L92" s="7">
        <v>0.315</v>
      </c>
      <c r="M92" s="6">
        <v>0.14499999999999999</v>
      </c>
      <c r="N92" s="6">
        <v>0.33300000000000002</v>
      </c>
      <c r="O92" s="6">
        <v>0.24099999999999999</v>
      </c>
      <c r="P92" s="6">
        <v>0.28100000000000003</v>
      </c>
      <c r="Q92" s="6">
        <v>0.38600000000000001</v>
      </c>
      <c r="R92" s="6">
        <v>0.28699999999999998</v>
      </c>
      <c r="S92" s="6">
        <v>0.24199999999999999</v>
      </c>
      <c r="T92" s="6">
        <v>76</v>
      </c>
      <c r="U92" s="6">
        <v>0.1</v>
      </c>
      <c r="V92" s="6">
        <v>-2.5</v>
      </c>
      <c r="W92" s="6">
        <v>0.6</v>
      </c>
      <c r="X92" s="6">
        <v>0.1</v>
      </c>
    </row>
    <row r="93" spans="1:24" x14ac:dyDescent="0.2">
      <c r="A93">
        <v>2023</v>
      </c>
      <c r="B93" s="6">
        <f>_xlfn.XLOOKUP(C93,ID!$J$2:$J$3825,ID!$I$2:$I$3825,"n/a",0,1)</f>
        <v>20017</v>
      </c>
      <c r="C93" s="8" t="s">
        <v>145</v>
      </c>
      <c r="D93" s="8" t="s">
        <v>99</v>
      </c>
      <c r="E93" s="6">
        <v>61</v>
      </c>
      <c r="F93" s="6">
        <v>149</v>
      </c>
      <c r="G93" s="6">
        <v>1</v>
      </c>
      <c r="H93" s="6">
        <v>24</v>
      </c>
      <c r="I93" s="6">
        <v>5</v>
      </c>
      <c r="J93" s="6">
        <v>13</v>
      </c>
      <c r="K93" s="7">
        <v>8.6999999999999994E-2</v>
      </c>
      <c r="L93" s="7">
        <v>0.215</v>
      </c>
      <c r="M93" s="6">
        <v>0.06</v>
      </c>
      <c r="N93" s="6">
        <v>0.31</v>
      </c>
      <c r="O93" s="6">
        <v>0.24099999999999999</v>
      </c>
      <c r="P93" s="6">
        <v>0.308</v>
      </c>
      <c r="Q93" s="6">
        <v>0.30099999999999999</v>
      </c>
      <c r="R93" s="6">
        <v>0.27500000000000002</v>
      </c>
      <c r="S93" s="6">
        <v>0.30199999999999999</v>
      </c>
      <c r="T93" s="6">
        <v>72</v>
      </c>
      <c r="U93" s="6">
        <v>1.7</v>
      </c>
      <c r="V93" s="6">
        <v>-3.5</v>
      </c>
      <c r="W93" s="6">
        <v>-0.7</v>
      </c>
      <c r="X93" s="6">
        <v>0.1</v>
      </c>
    </row>
    <row r="94" spans="1:24" x14ac:dyDescent="0.2">
      <c r="A94">
        <v>2023</v>
      </c>
      <c r="B94" s="6">
        <f>_xlfn.XLOOKUP(C94,ID!$J$2:$J$3825,ID!$I$2:$I$3825,"n/a",0,1)</f>
        <v>31166</v>
      </c>
      <c r="C94" s="8" t="s">
        <v>146</v>
      </c>
      <c r="D94" s="8" t="s">
        <v>29</v>
      </c>
      <c r="E94" s="6">
        <v>13</v>
      </c>
      <c r="F94" s="6">
        <v>33</v>
      </c>
      <c r="G94" s="6">
        <v>2</v>
      </c>
      <c r="H94" s="6">
        <v>3</v>
      </c>
      <c r="I94" s="6">
        <v>3</v>
      </c>
      <c r="J94" s="6">
        <v>0</v>
      </c>
      <c r="K94" s="7">
        <v>6.0999999999999999E-2</v>
      </c>
      <c r="L94" s="7">
        <v>0.30299999999999999</v>
      </c>
      <c r="M94" s="6">
        <v>0.23300000000000001</v>
      </c>
      <c r="N94" s="6">
        <v>0.27800000000000002</v>
      </c>
      <c r="O94" s="6">
        <v>0.23300000000000001</v>
      </c>
      <c r="P94" s="6">
        <v>0.28100000000000003</v>
      </c>
      <c r="Q94" s="6">
        <v>0.46700000000000003</v>
      </c>
      <c r="R94" s="6">
        <v>0.318</v>
      </c>
      <c r="S94" s="6">
        <v>0.36</v>
      </c>
      <c r="T94" s="6">
        <v>103</v>
      </c>
      <c r="U94" s="6">
        <v>0.2</v>
      </c>
      <c r="V94" s="6">
        <v>0.3</v>
      </c>
      <c r="W94" s="6">
        <v>-0.6</v>
      </c>
      <c r="X94" s="6">
        <v>0.1</v>
      </c>
    </row>
    <row r="95" spans="1:24" x14ac:dyDescent="0.2">
      <c r="A95">
        <v>2023</v>
      </c>
      <c r="B95" s="6" t="str">
        <f>_xlfn.XLOOKUP(C95,ID!$J$2:$J$3825,ID!$I$2:$I$3825,"n/a",0,1)</f>
        <v>n/a</v>
      </c>
      <c r="C95" s="8" t="s">
        <v>147</v>
      </c>
      <c r="D95" s="8" t="s">
        <v>75</v>
      </c>
      <c r="E95" s="6">
        <v>23</v>
      </c>
      <c r="F95" s="6">
        <v>28</v>
      </c>
      <c r="G95" s="6">
        <v>0</v>
      </c>
      <c r="H95" s="6">
        <v>4</v>
      </c>
      <c r="I95" s="6">
        <v>0</v>
      </c>
      <c r="J95" s="6">
        <v>0</v>
      </c>
      <c r="K95" s="7">
        <v>0.107</v>
      </c>
      <c r="L95" s="7">
        <v>0.25</v>
      </c>
      <c r="M95" s="6">
        <v>4.2000000000000003E-2</v>
      </c>
      <c r="N95" s="6">
        <v>0.23499999999999999</v>
      </c>
      <c r="O95" s="6">
        <v>0.16700000000000001</v>
      </c>
      <c r="P95" s="6">
        <v>0.28599999999999998</v>
      </c>
      <c r="Q95" s="6">
        <v>0.20799999999999999</v>
      </c>
      <c r="R95" s="6">
        <v>0.23899999999999999</v>
      </c>
      <c r="S95" s="6">
        <v>0.28100000000000003</v>
      </c>
      <c r="T95" s="6">
        <v>44</v>
      </c>
      <c r="U95" s="6">
        <v>-0.2</v>
      </c>
      <c r="V95" s="6">
        <v>-2.1</v>
      </c>
      <c r="W95" s="6">
        <v>2</v>
      </c>
      <c r="X95" s="6">
        <v>0.1</v>
      </c>
    </row>
    <row r="96" spans="1:24" x14ac:dyDescent="0.2">
      <c r="A96">
        <v>2023</v>
      </c>
      <c r="B96" s="6">
        <f>_xlfn.XLOOKUP(C96,ID!$J$2:$J$3825,ID!$I$2:$I$3825,"n/a",0,1)</f>
        <v>19788</v>
      </c>
      <c r="C96" s="8" t="s">
        <v>148</v>
      </c>
      <c r="D96" s="8" t="s">
        <v>149</v>
      </c>
      <c r="E96" s="6">
        <v>54</v>
      </c>
      <c r="F96" s="6">
        <v>160</v>
      </c>
      <c r="G96" s="6">
        <v>1</v>
      </c>
      <c r="H96" s="6">
        <v>16</v>
      </c>
      <c r="I96" s="6">
        <v>18</v>
      </c>
      <c r="J96" s="6">
        <v>4</v>
      </c>
      <c r="K96" s="7">
        <v>0.05</v>
      </c>
      <c r="L96" s="7">
        <v>0.3</v>
      </c>
      <c r="M96" s="6">
        <v>6.8000000000000005E-2</v>
      </c>
      <c r="N96" s="6">
        <v>0.36699999999999999</v>
      </c>
      <c r="O96" s="6">
        <v>0.252</v>
      </c>
      <c r="P96" s="6">
        <v>0.29499999999999998</v>
      </c>
      <c r="Q96" s="6">
        <v>0.32</v>
      </c>
      <c r="R96" s="6">
        <v>0.27</v>
      </c>
      <c r="S96" s="6">
        <v>0.219</v>
      </c>
      <c r="T96" s="6">
        <v>68</v>
      </c>
      <c r="U96" s="6">
        <v>1</v>
      </c>
      <c r="V96" s="6">
        <v>-5.0999999999999996</v>
      </c>
      <c r="W96" s="6">
        <v>0.5</v>
      </c>
      <c r="X96" s="6">
        <v>0.1</v>
      </c>
    </row>
    <row r="97" spans="1:24" x14ac:dyDescent="0.2">
      <c r="A97">
        <v>2023</v>
      </c>
      <c r="B97" s="6">
        <f>_xlfn.XLOOKUP(C97,ID!$J$2:$J$3825,ID!$I$2:$I$3825,"n/a",0,1)</f>
        <v>22202</v>
      </c>
      <c r="C97" s="8" t="s">
        <v>150</v>
      </c>
      <c r="D97" s="8" t="s">
        <v>77</v>
      </c>
      <c r="E97" s="6">
        <v>6</v>
      </c>
      <c r="F97" s="6">
        <v>9</v>
      </c>
      <c r="G97" s="6">
        <v>0</v>
      </c>
      <c r="H97" s="6">
        <v>4</v>
      </c>
      <c r="I97" s="6">
        <v>1</v>
      </c>
      <c r="J97" s="6">
        <v>2</v>
      </c>
      <c r="K97" s="7">
        <v>0.44400000000000001</v>
      </c>
      <c r="L97" s="7">
        <v>0.111</v>
      </c>
      <c r="M97" s="6">
        <v>0</v>
      </c>
      <c r="N97" s="6">
        <v>0.5</v>
      </c>
      <c r="O97" s="6">
        <v>0.4</v>
      </c>
      <c r="P97" s="6">
        <v>0.66700000000000004</v>
      </c>
      <c r="Q97" s="6">
        <v>0.4</v>
      </c>
      <c r="R97" s="6">
        <v>0.505</v>
      </c>
      <c r="S97" s="6">
        <v>0.52300000000000002</v>
      </c>
      <c r="T97" s="6">
        <v>224</v>
      </c>
      <c r="U97" s="6">
        <v>0.4</v>
      </c>
      <c r="V97" s="6">
        <v>1.8</v>
      </c>
      <c r="W97" s="6">
        <v>-1.4</v>
      </c>
      <c r="X97" s="6">
        <v>0.1</v>
      </c>
    </row>
    <row r="98" spans="1:24" x14ac:dyDescent="0.2">
      <c r="A98">
        <v>2023</v>
      </c>
      <c r="B98" s="6">
        <f>_xlfn.XLOOKUP(C98,ID!$J$2:$J$3825,ID!$I$2:$I$3825,"n/a",0,1)</f>
        <v>19828</v>
      </c>
      <c r="C98" s="8" t="s">
        <v>151</v>
      </c>
      <c r="D98" s="8" t="s">
        <v>41</v>
      </c>
      <c r="E98" s="6">
        <v>19</v>
      </c>
      <c r="F98" s="6">
        <v>46</v>
      </c>
      <c r="G98" s="6">
        <v>1</v>
      </c>
      <c r="H98" s="6">
        <v>1</v>
      </c>
      <c r="I98" s="6">
        <v>2</v>
      </c>
      <c r="J98" s="6">
        <v>0</v>
      </c>
      <c r="K98" s="7">
        <v>8.6999999999999994E-2</v>
      </c>
      <c r="L98" s="7">
        <v>0.37</v>
      </c>
      <c r="M98" s="6">
        <v>0.14299999999999999</v>
      </c>
      <c r="N98" s="6">
        <v>0.375</v>
      </c>
      <c r="O98" s="6">
        <v>0.23799999999999999</v>
      </c>
      <c r="P98" s="6">
        <v>0.30399999999999999</v>
      </c>
      <c r="Q98" s="6">
        <v>0.38100000000000001</v>
      </c>
      <c r="R98" s="6">
        <v>0.3</v>
      </c>
      <c r="S98" s="6">
        <v>0.20499999999999999</v>
      </c>
      <c r="T98" s="6">
        <v>93</v>
      </c>
      <c r="U98" s="6">
        <v>-0.2</v>
      </c>
      <c r="V98" s="6">
        <v>-0.6</v>
      </c>
      <c r="W98" s="6">
        <v>-0.3</v>
      </c>
      <c r="X98" s="6">
        <v>0.1</v>
      </c>
    </row>
    <row r="99" spans="1:24" x14ac:dyDescent="0.2">
      <c r="A99">
        <v>2023</v>
      </c>
      <c r="B99" s="6">
        <f>_xlfn.XLOOKUP(C99,ID!$J$2:$J$3825,ID!$I$2:$I$3825,"n/a",0,1)</f>
        <v>28163</v>
      </c>
      <c r="C99" s="8" t="s">
        <v>152</v>
      </c>
      <c r="D99" s="8" t="s">
        <v>47</v>
      </c>
      <c r="E99" s="6">
        <v>7</v>
      </c>
      <c r="F99" s="6">
        <v>36</v>
      </c>
      <c r="G99" s="6">
        <v>1</v>
      </c>
      <c r="H99" s="6">
        <v>4</v>
      </c>
      <c r="I99" s="6">
        <v>7</v>
      </c>
      <c r="J99" s="6">
        <v>0</v>
      </c>
      <c r="K99" s="7">
        <v>5.6000000000000001E-2</v>
      </c>
      <c r="L99" s="7">
        <v>0.222</v>
      </c>
      <c r="M99" s="6">
        <v>0.11799999999999999</v>
      </c>
      <c r="N99" s="6">
        <v>0.28000000000000003</v>
      </c>
      <c r="O99" s="6">
        <v>0.23499999999999999</v>
      </c>
      <c r="P99" s="6">
        <v>0.27800000000000002</v>
      </c>
      <c r="Q99" s="6">
        <v>0.35299999999999998</v>
      </c>
      <c r="R99" s="6">
        <v>0.27600000000000002</v>
      </c>
      <c r="S99" s="6">
        <v>0.25900000000000001</v>
      </c>
      <c r="T99" s="6">
        <v>76</v>
      </c>
      <c r="U99" s="6">
        <v>-0.1</v>
      </c>
      <c r="V99" s="6">
        <v>-1.1000000000000001</v>
      </c>
      <c r="W99" s="6">
        <v>0.5</v>
      </c>
      <c r="X99" s="6">
        <v>0.1</v>
      </c>
    </row>
    <row r="100" spans="1:24" x14ac:dyDescent="0.2">
      <c r="A100">
        <v>2023</v>
      </c>
      <c r="B100" s="6">
        <f>_xlfn.XLOOKUP(C100,ID!$J$2:$J$3825,ID!$I$2:$I$3825,"n/a",0,1)</f>
        <v>20626</v>
      </c>
      <c r="C100" s="8" t="s">
        <v>153</v>
      </c>
      <c r="D100" s="8" t="s">
        <v>53</v>
      </c>
      <c r="E100" s="6">
        <v>11</v>
      </c>
      <c r="F100" s="6">
        <v>38</v>
      </c>
      <c r="G100" s="6">
        <v>1</v>
      </c>
      <c r="H100" s="6">
        <v>4</v>
      </c>
      <c r="I100" s="6">
        <v>3</v>
      </c>
      <c r="J100" s="6">
        <v>0</v>
      </c>
      <c r="K100" s="7">
        <v>0.13200000000000001</v>
      </c>
      <c r="L100" s="7">
        <v>0.28899999999999998</v>
      </c>
      <c r="M100" s="6">
        <v>0.129</v>
      </c>
      <c r="N100" s="6">
        <v>0.26300000000000001</v>
      </c>
      <c r="O100" s="6">
        <v>0.19400000000000001</v>
      </c>
      <c r="P100" s="6">
        <v>0.32400000000000001</v>
      </c>
      <c r="Q100" s="6">
        <v>0.32300000000000001</v>
      </c>
      <c r="R100" s="6">
        <v>0.29699999999999999</v>
      </c>
      <c r="S100" s="6">
        <v>0.29799999999999999</v>
      </c>
      <c r="T100" s="6">
        <v>84</v>
      </c>
      <c r="U100" s="6">
        <v>-1.2</v>
      </c>
      <c r="V100" s="6">
        <v>-1.9</v>
      </c>
      <c r="W100" s="6">
        <v>1.1000000000000001</v>
      </c>
      <c r="X100" s="6">
        <v>0</v>
      </c>
    </row>
    <row r="101" spans="1:24" x14ac:dyDescent="0.2">
      <c r="A101">
        <v>2023</v>
      </c>
      <c r="B101" s="6" t="str">
        <f>_xlfn.XLOOKUP(C101,ID!$J$2:$J$3825,ID!$I$2:$I$3825,"n/a",0,1)</f>
        <v>n/a</v>
      </c>
      <c r="C101" s="8" t="s">
        <v>154</v>
      </c>
      <c r="D101" s="8" t="s">
        <v>73</v>
      </c>
      <c r="E101" s="6">
        <v>3</v>
      </c>
      <c r="F101" s="6">
        <v>6</v>
      </c>
      <c r="G101" s="6">
        <v>0</v>
      </c>
      <c r="H101" s="6">
        <v>1</v>
      </c>
      <c r="I101" s="6">
        <v>1</v>
      </c>
      <c r="J101" s="6">
        <v>0</v>
      </c>
      <c r="K101" s="7">
        <v>0</v>
      </c>
      <c r="L101" s="7">
        <v>0.16700000000000001</v>
      </c>
      <c r="M101" s="6">
        <v>0.16700000000000001</v>
      </c>
      <c r="N101" s="6">
        <v>0.4</v>
      </c>
      <c r="O101" s="6">
        <v>0.33300000000000002</v>
      </c>
      <c r="P101" s="6">
        <v>0.33300000000000002</v>
      </c>
      <c r="Q101" s="6">
        <v>0.5</v>
      </c>
      <c r="R101" s="6">
        <v>0.35399999999999998</v>
      </c>
      <c r="S101" s="6">
        <v>0.41499999999999998</v>
      </c>
      <c r="T101" s="6">
        <v>121</v>
      </c>
      <c r="U101" s="6">
        <v>0</v>
      </c>
      <c r="V101" s="6">
        <v>0.1</v>
      </c>
      <c r="W101" s="6">
        <v>0</v>
      </c>
      <c r="X101" s="6">
        <v>0</v>
      </c>
    </row>
    <row r="102" spans="1:24" x14ac:dyDescent="0.2">
      <c r="A102">
        <v>2023</v>
      </c>
      <c r="B102" s="6">
        <f>_xlfn.XLOOKUP(C102,ID!$J$2:$J$3825,ID!$I$2:$I$3825,"n/a",0,1)</f>
        <v>21746</v>
      </c>
      <c r="C102" s="8" t="s">
        <v>155</v>
      </c>
      <c r="D102" s="8" t="s">
        <v>90</v>
      </c>
      <c r="E102" s="6">
        <v>21</v>
      </c>
      <c r="F102" s="6">
        <v>61</v>
      </c>
      <c r="G102" s="6">
        <v>0</v>
      </c>
      <c r="H102" s="6">
        <v>2</v>
      </c>
      <c r="I102" s="6">
        <v>4</v>
      </c>
      <c r="J102" s="6">
        <v>0</v>
      </c>
      <c r="K102" s="7">
        <v>9.8000000000000004E-2</v>
      </c>
      <c r="L102" s="7">
        <v>0.13100000000000001</v>
      </c>
      <c r="M102" s="6">
        <v>0.02</v>
      </c>
      <c r="N102" s="6">
        <v>0.27900000000000003</v>
      </c>
      <c r="O102" s="6">
        <v>0.23499999999999999</v>
      </c>
      <c r="P102" s="6">
        <v>0.33900000000000002</v>
      </c>
      <c r="Q102" s="6">
        <v>0.255</v>
      </c>
      <c r="R102" s="6">
        <v>0.28100000000000003</v>
      </c>
      <c r="S102" s="6">
        <v>0.32500000000000001</v>
      </c>
      <c r="T102" s="6">
        <v>76</v>
      </c>
      <c r="U102" s="6">
        <v>-0.7</v>
      </c>
      <c r="V102" s="6">
        <v>-2.6</v>
      </c>
      <c r="W102" s="6">
        <v>0.8</v>
      </c>
      <c r="X102" s="6">
        <v>0</v>
      </c>
    </row>
    <row r="103" spans="1:24" x14ac:dyDescent="0.2">
      <c r="A103">
        <v>2023</v>
      </c>
      <c r="B103" s="6">
        <f>_xlfn.XLOOKUP(C103,ID!$J$2:$J$3825,ID!$I$2:$I$3825,"n/a",0,1)</f>
        <v>33189</v>
      </c>
      <c r="C103" s="8" t="s">
        <v>156</v>
      </c>
      <c r="D103" s="8" t="s">
        <v>84</v>
      </c>
      <c r="E103" s="6">
        <v>29</v>
      </c>
      <c r="F103" s="6">
        <v>132</v>
      </c>
      <c r="G103" s="6">
        <v>1</v>
      </c>
      <c r="H103" s="6">
        <v>19</v>
      </c>
      <c r="I103" s="6">
        <v>6</v>
      </c>
      <c r="J103" s="6">
        <v>0</v>
      </c>
      <c r="K103" s="7">
        <v>0.152</v>
      </c>
      <c r="L103" s="7">
        <v>0.14399999999999999</v>
      </c>
      <c r="M103" s="6">
        <v>5.5E-2</v>
      </c>
      <c r="N103" s="6">
        <v>0.32600000000000001</v>
      </c>
      <c r="O103" s="6">
        <v>0.27500000000000002</v>
      </c>
      <c r="P103" s="6">
        <v>0.40200000000000002</v>
      </c>
      <c r="Q103" s="6">
        <v>0.33</v>
      </c>
      <c r="R103" s="6">
        <v>0.33600000000000002</v>
      </c>
      <c r="S103" s="6">
        <v>0.34699999999999998</v>
      </c>
      <c r="T103" s="6">
        <v>113</v>
      </c>
      <c r="U103" s="6">
        <v>-1.6</v>
      </c>
      <c r="V103" s="6">
        <v>0.4</v>
      </c>
      <c r="W103" s="6">
        <v>-4.7</v>
      </c>
      <c r="X103" s="6">
        <v>0</v>
      </c>
    </row>
    <row r="104" spans="1:24" x14ac:dyDescent="0.2">
      <c r="A104">
        <v>2023</v>
      </c>
      <c r="B104" s="6">
        <f>_xlfn.XLOOKUP(C104,ID!$J$2:$J$3825,ID!$I$2:$I$3825,"n/a",0,1)</f>
        <v>22842</v>
      </c>
      <c r="C104" s="8" t="s">
        <v>157</v>
      </c>
      <c r="D104" s="8" t="s">
        <v>99</v>
      </c>
      <c r="E104" s="6">
        <v>6</v>
      </c>
      <c r="F104" s="6">
        <v>17</v>
      </c>
      <c r="G104" s="6">
        <v>1</v>
      </c>
      <c r="H104" s="6">
        <v>1</v>
      </c>
      <c r="I104" s="6">
        <v>6</v>
      </c>
      <c r="J104" s="6">
        <v>0</v>
      </c>
      <c r="K104" s="7">
        <v>0</v>
      </c>
      <c r="L104" s="7">
        <v>0.47099999999999997</v>
      </c>
      <c r="M104" s="6">
        <v>0.35299999999999998</v>
      </c>
      <c r="N104" s="6">
        <v>0.5</v>
      </c>
      <c r="O104" s="6">
        <v>0.29399999999999998</v>
      </c>
      <c r="P104" s="6">
        <v>0.29399999999999998</v>
      </c>
      <c r="Q104" s="6">
        <v>0.64700000000000002</v>
      </c>
      <c r="R104" s="6">
        <v>0.38700000000000001</v>
      </c>
      <c r="S104" s="6">
        <v>0.25600000000000001</v>
      </c>
      <c r="T104" s="6">
        <v>147</v>
      </c>
      <c r="U104" s="6">
        <v>-0.8</v>
      </c>
      <c r="V104" s="6">
        <v>0.2</v>
      </c>
      <c r="W104" s="6">
        <v>-0.6</v>
      </c>
      <c r="X104" s="6">
        <v>0</v>
      </c>
    </row>
    <row r="105" spans="1:24" x14ac:dyDescent="0.2">
      <c r="A105">
        <v>2023</v>
      </c>
      <c r="B105" s="6">
        <f>_xlfn.XLOOKUP(C105,ID!$J$2:$J$3825,ID!$I$2:$I$3825,"n/a",0,1)</f>
        <v>20572</v>
      </c>
      <c r="C105" s="8" t="s">
        <v>158</v>
      </c>
      <c r="D105" s="8" t="s">
        <v>75</v>
      </c>
      <c r="E105" s="6">
        <v>49</v>
      </c>
      <c r="F105" s="6">
        <v>148</v>
      </c>
      <c r="G105" s="6">
        <v>4</v>
      </c>
      <c r="H105" s="6">
        <v>15</v>
      </c>
      <c r="I105" s="6">
        <v>13</v>
      </c>
      <c r="J105" s="6">
        <v>0</v>
      </c>
      <c r="K105" s="7">
        <v>5.3999999999999999E-2</v>
      </c>
      <c r="L105" s="7">
        <v>0.27</v>
      </c>
      <c r="M105" s="6">
        <v>0.13700000000000001</v>
      </c>
      <c r="N105" s="6">
        <v>0.29499999999999998</v>
      </c>
      <c r="O105" s="6">
        <v>0.23</v>
      </c>
      <c r="P105" s="6">
        <v>0.27700000000000002</v>
      </c>
      <c r="Q105" s="6">
        <v>0.36699999999999999</v>
      </c>
      <c r="R105" s="6">
        <v>0.28100000000000003</v>
      </c>
      <c r="S105" s="6">
        <v>0.27400000000000002</v>
      </c>
      <c r="T105" s="6">
        <v>72</v>
      </c>
      <c r="U105" s="6">
        <v>0.2</v>
      </c>
      <c r="V105" s="6">
        <v>-4.9000000000000004</v>
      </c>
      <c r="W105" s="6">
        <v>0.1</v>
      </c>
      <c r="X105" s="6">
        <v>0</v>
      </c>
    </row>
    <row r="106" spans="1:24" x14ac:dyDescent="0.2">
      <c r="A106">
        <v>2023</v>
      </c>
      <c r="B106" s="6">
        <f>_xlfn.XLOOKUP(C106,ID!$J$2:$J$3825,ID!$I$2:$I$3825,"n/a",0,1)</f>
        <v>19983</v>
      </c>
      <c r="C106" s="8" t="s">
        <v>159</v>
      </c>
      <c r="D106" s="8" t="s">
        <v>41</v>
      </c>
      <c r="E106" s="6">
        <v>32</v>
      </c>
      <c r="F106" s="6">
        <v>86</v>
      </c>
      <c r="G106" s="6">
        <v>0</v>
      </c>
      <c r="H106" s="6">
        <v>6</v>
      </c>
      <c r="I106" s="6">
        <v>3</v>
      </c>
      <c r="J106" s="6">
        <v>5</v>
      </c>
      <c r="K106" s="7">
        <v>0.14000000000000001</v>
      </c>
      <c r="L106" s="7">
        <v>0.29099999999999998</v>
      </c>
      <c r="M106" s="6">
        <v>6.8000000000000005E-2</v>
      </c>
      <c r="N106" s="6">
        <v>0.39600000000000002</v>
      </c>
      <c r="O106" s="6">
        <v>0.26</v>
      </c>
      <c r="P106" s="6">
        <v>0.372</v>
      </c>
      <c r="Q106" s="6">
        <v>0.32900000000000001</v>
      </c>
      <c r="R106" s="6">
        <v>0.32200000000000001</v>
      </c>
      <c r="S106" s="6">
        <v>0.30399999999999999</v>
      </c>
      <c r="T106" s="6">
        <v>108</v>
      </c>
      <c r="U106" s="6">
        <v>-0.3</v>
      </c>
      <c r="V106" s="6">
        <v>0.4</v>
      </c>
      <c r="W106" s="6">
        <v>-3.4</v>
      </c>
      <c r="X106" s="6">
        <v>0</v>
      </c>
    </row>
    <row r="107" spans="1:24" x14ac:dyDescent="0.2">
      <c r="A107">
        <v>2023</v>
      </c>
      <c r="B107" s="6" t="str">
        <f>_xlfn.XLOOKUP(C107,ID!$J$2:$J$3825,ID!$I$2:$I$3825,"n/a",0,1)</f>
        <v>n/a</v>
      </c>
      <c r="C107" s="8" t="s">
        <v>160</v>
      </c>
      <c r="D107" s="8" t="s">
        <v>35</v>
      </c>
      <c r="E107" s="6">
        <v>23</v>
      </c>
      <c r="F107" s="6">
        <v>86</v>
      </c>
      <c r="G107" s="6">
        <v>0</v>
      </c>
      <c r="H107" s="6">
        <v>9</v>
      </c>
      <c r="I107" s="6">
        <v>5</v>
      </c>
      <c r="J107" s="6">
        <v>2</v>
      </c>
      <c r="K107" s="7">
        <v>0.128</v>
      </c>
      <c r="L107" s="7">
        <v>0.24399999999999999</v>
      </c>
      <c r="M107" s="6">
        <v>6.8000000000000005E-2</v>
      </c>
      <c r="N107" s="6">
        <v>0.34</v>
      </c>
      <c r="O107" s="6">
        <v>0.24299999999999999</v>
      </c>
      <c r="P107" s="6">
        <v>0.34899999999999998</v>
      </c>
      <c r="Q107" s="6">
        <v>0.311</v>
      </c>
      <c r="R107" s="6">
        <v>0.30299999999999999</v>
      </c>
      <c r="S107" s="6">
        <v>0.3</v>
      </c>
      <c r="T107" s="6">
        <v>83</v>
      </c>
      <c r="U107" s="6">
        <v>-0.3</v>
      </c>
      <c r="V107" s="6">
        <v>-2.1</v>
      </c>
      <c r="W107" s="6">
        <v>-0.9</v>
      </c>
      <c r="X107" s="6">
        <v>0</v>
      </c>
    </row>
    <row r="108" spans="1:24" x14ac:dyDescent="0.2">
      <c r="A108">
        <v>2023</v>
      </c>
      <c r="B108" s="6">
        <f>_xlfn.XLOOKUP(C108,ID!$J$2:$J$3825,ID!$I$2:$I$3825,"n/a",0,1)</f>
        <v>20287</v>
      </c>
      <c r="C108" s="8" t="s">
        <v>161</v>
      </c>
      <c r="D108" s="8" t="s">
        <v>59</v>
      </c>
      <c r="E108" s="6">
        <v>32</v>
      </c>
      <c r="F108" s="6">
        <v>79</v>
      </c>
      <c r="G108" s="6">
        <v>2</v>
      </c>
      <c r="H108" s="6">
        <v>6</v>
      </c>
      <c r="I108" s="6">
        <v>4</v>
      </c>
      <c r="J108" s="6">
        <v>0</v>
      </c>
      <c r="K108" s="7">
        <v>0.13900000000000001</v>
      </c>
      <c r="L108" s="7">
        <v>0.24099999999999999</v>
      </c>
      <c r="M108" s="6">
        <v>0.10299999999999999</v>
      </c>
      <c r="N108" s="6">
        <v>0.128</v>
      </c>
      <c r="O108" s="6">
        <v>0.11799999999999999</v>
      </c>
      <c r="P108" s="6">
        <v>0.24099999999999999</v>
      </c>
      <c r="Q108" s="6">
        <v>0.221</v>
      </c>
      <c r="R108" s="6">
        <v>0.219</v>
      </c>
      <c r="S108" s="6">
        <v>0.26500000000000001</v>
      </c>
      <c r="T108" s="6">
        <v>34</v>
      </c>
      <c r="U108" s="6">
        <v>-0.1</v>
      </c>
      <c r="V108" s="6">
        <v>-6.3</v>
      </c>
      <c r="W108" s="6">
        <v>3.6</v>
      </c>
      <c r="X108" s="6">
        <v>0</v>
      </c>
    </row>
    <row r="109" spans="1:24" x14ac:dyDescent="0.2">
      <c r="A109">
        <v>2023</v>
      </c>
      <c r="B109" s="6">
        <f>_xlfn.XLOOKUP(C109,ID!$J$2:$J$3825,ID!$I$2:$I$3825,"n/a",0,1)</f>
        <v>22505</v>
      </c>
      <c r="C109" s="8" t="s">
        <v>162</v>
      </c>
      <c r="D109" s="8" t="s">
        <v>27</v>
      </c>
      <c r="E109" s="6">
        <v>10</v>
      </c>
      <c r="F109" s="6">
        <v>29</v>
      </c>
      <c r="G109" s="6">
        <v>0</v>
      </c>
      <c r="H109" s="6">
        <v>1</v>
      </c>
      <c r="I109" s="6">
        <v>1</v>
      </c>
      <c r="J109" s="6">
        <v>0</v>
      </c>
      <c r="K109" s="7">
        <v>0.13800000000000001</v>
      </c>
      <c r="L109" s="7">
        <v>0.20699999999999999</v>
      </c>
      <c r="M109" s="6">
        <v>4.2000000000000003E-2</v>
      </c>
      <c r="N109" s="6">
        <v>0.222</v>
      </c>
      <c r="O109" s="6">
        <v>0.16700000000000001</v>
      </c>
      <c r="P109" s="6">
        <v>0.31</v>
      </c>
      <c r="Q109" s="6">
        <v>0.20799999999999999</v>
      </c>
      <c r="R109" s="6">
        <v>0.255</v>
      </c>
      <c r="S109" s="6">
        <v>0.30399999999999999</v>
      </c>
      <c r="T109" s="6">
        <v>55</v>
      </c>
      <c r="U109" s="6">
        <v>-0.1</v>
      </c>
      <c r="V109" s="6">
        <v>-1.7</v>
      </c>
      <c r="W109" s="6">
        <v>0.6</v>
      </c>
      <c r="X109" s="6">
        <v>0</v>
      </c>
    </row>
    <row r="110" spans="1:24" x14ac:dyDescent="0.2">
      <c r="A110">
        <v>2023</v>
      </c>
      <c r="B110" s="6">
        <f>_xlfn.XLOOKUP(C110,ID!$J$2:$J$3825,ID!$I$2:$I$3825,"n/a",0,1)</f>
        <v>25040</v>
      </c>
      <c r="C110" s="8" t="s">
        <v>163</v>
      </c>
      <c r="D110" s="8" t="s">
        <v>73</v>
      </c>
      <c r="E110" s="6">
        <v>9</v>
      </c>
      <c r="F110" s="6">
        <v>21</v>
      </c>
      <c r="G110" s="6">
        <v>0</v>
      </c>
      <c r="H110" s="6">
        <v>3</v>
      </c>
      <c r="I110" s="6">
        <v>1</v>
      </c>
      <c r="J110" s="6">
        <v>0</v>
      </c>
      <c r="K110" s="7">
        <v>9.5000000000000001E-2</v>
      </c>
      <c r="L110" s="7">
        <v>0.23799999999999999</v>
      </c>
      <c r="M110" s="6">
        <v>5.6000000000000001E-2</v>
      </c>
      <c r="N110" s="6">
        <v>0.23100000000000001</v>
      </c>
      <c r="O110" s="6">
        <v>0.16700000000000001</v>
      </c>
      <c r="P110" s="6">
        <v>0.25</v>
      </c>
      <c r="Q110" s="6">
        <v>0.222</v>
      </c>
      <c r="R110" s="6">
        <v>0.22</v>
      </c>
      <c r="S110" s="6">
        <v>0.23200000000000001</v>
      </c>
      <c r="T110" s="6">
        <v>31</v>
      </c>
      <c r="U110" s="6">
        <v>0</v>
      </c>
      <c r="V110" s="6">
        <v>-1.8</v>
      </c>
      <c r="W110" s="6">
        <v>1</v>
      </c>
      <c r="X110" s="6">
        <v>0</v>
      </c>
    </row>
    <row r="111" spans="1:24" x14ac:dyDescent="0.2">
      <c r="A111">
        <v>2023</v>
      </c>
      <c r="B111" s="6">
        <f>_xlfn.XLOOKUP(C111,ID!$J$2:$J$3825,ID!$I$2:$I$3825,"n/a",0,1)</f>
        <v>18123</v>
      </c>
      <c r="C111" s="8" t="s">
        <v>164</v>
      </c>
      <c r="D111" s="8" t="s">
        <v>62</v>
      </c>
      <c r="E111" s="6">
        <v>29</v>
      </c>
      <c r="F111" s="6">
        <v>31</v>
      </c>
      <c r="G111" s="6">
        <v>0</v>
      </c>
      <c r="H111" s="6">
        <v>4</v>
      </c>
      <c r="I111" s="6">
        <v>2</v>
      </c>
      <c r="J111" s="6">
        <v>0</v>
      </c>
      <c r="K111" s="7">
        <v>0.129</v>
      </c>
      <c r="L111" s="7">
        <v>0.28999999999999998</v>
      </c>
      <c r="M111" s="6">
        <v>0.115</v>
      </c>
      <c r="N111" s="6">
        <v>0.27800000000000002</v>
      </c>
      <c r="O111" s="6">
        <v>0.192</v>
      </c>
      <c r="P111" s="6">
        <v>0.28999999999999998</v>
      </c>
      <c r="Q111" s="6">
        <v>0.308</v>
      </c>
      <c r="R111" s="6">
        <v>0.26600000000000001</v>
      </c>
      <c r="S111" s="6">
        <v>0.27800000000000002</v>
      </c>
      <c r="T111" s="6">
        <v>66</v>
      </c>
      <c r="U111" s="6">
        <v>0</v>
      </c>
      <c r="V111" s="6">
        <v>-1.3</v>
      </c>
      <c r="W111" s="6">
        <v>0.1</v>
      </c>
      <c r="X111" s="6">
        <v>0</v>
      </c>
    </row>
    <row r="112" spans="1:24" x14ac:dyDescent="0.2">
      <c r="A112">
        <v>2023</v>
      </c>
      <c r="B112" s="6">
        <f>_xlfn.XLOOKUP(C112,ID!$J$2:$J$3825,ID!$I$2:$I$3825,"n/a",0,1)</f>
        <v>23296</v>
      </c>
      <c r="C112" s="8" t="s">
        <v>165</v>
      </c>
      <c r="D112" s="8" t="s">
        <v>142</v>
      </c>
      <c r="E112" s="6">
        <v>4</v>
      </c>
      <c r="F112" s="6">
        <v>9</v>
      </c>
      <c r="G112" s="6">
        <v>0</v>
      </c>
      <c r="H112" s="6">
        <v>1</v>
      </c>
      <c r="I112" s="6">
        <v>2</v>
      </c>
      <c r="J112" s="6">
        <v>1</v>
      </c>
      <c r="K112" s="7">
        <v>0</v>
      </c>
      <c r="L112" s="7">
        <v>0.111</v>
      </c>
      <c r="M112" s="6">
        <v>0</v>
      </c>
      <c r="N112" s="6">
        <v>0.25</v>
      </c>
      <c r="O112" s="6">
        <v>0.222</v>
      </c>
      <c r="P112" s="6">
        <v>0.222</v>
      </c>
      <c r="Q112" s="6">
        <v>0.222</v>
      </c>
      <c r="R112" s="6">
        <v>0.19600000000000001</v>
      </c>
      <c r="S112" s="6">
        <v>0.28399999999999997</v>
      </c>
      <c r="T112" s="6">
        <v>15</v>
      </c>
      <c r="U112" s="6">
        <v>0.2</v>
      </c>
      <c r="V112" s="6">
        <v>-0.8</v>
      </c>
      <c r="W112" s="6">
        <v>0.3</v>
      </c>
      <c r="X112" s="6">
        <v>0</v>
      </c>
    </row>
    <row r="113" spans="1:24" x14ac:dyDescent="0.2">
      <c r="A113">
        <v>2023</v>
      </c>
      <c r="B113" s="6" t="str">
        <f>_xlfn.XLOOKUP(C113,ID!$J$2:$J$3825,ID!$I$2:$I$3825,"n/a",0,1)</f>
        <v>n/a</v>
      </c>
      <c r="C113" s="8" t="s">
        <v>166</v>
      </c>
      <c r="D113" s="8" t="s">
        <v>84</v>
      </c>
      <c r="E113" s="6">
        <v>2</v>
      </c>
      <c r="F113" s="6">
        <v>2</v>
      </c>
      <c r="G113" s="6">
        <v>0</v>
      </c>
      <c r="H113" s="6">
        <v>0</v>
      </c>
      <c r="I113" s="6">
        <v>0</v>
      </c>
      <c r="J113" s="6">
        <v>0</v>
      </c>
      <c r="K113" s="7">
        <v>0</v>
      </c>
      <c r="L113" s="7">
        <v>1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-100</v>
      </c>
      <c r="U113" s="6">
        <v>0</v>
      </c>
      <c r="V113" s="6">
        <v>-0.5</v>
      </c>
      <c r="W113" s="6">
        <v>0.2</v>
      </c>
      <c r="X113" s="6">
        <v>0</v>
      </c>
    </row>
    <row r="114" spans="1:24" x14ac:dyDescent="0.2">
      <c r="A114">
        <v>2023</v>
      </c>
      <c r="B114" s="6" t="str">
        <f>_xlfn.XLOOKUP(C114,ID!$J$2:$J$3825,ID!$I$2:$I$3825,"n/a",0,1)</f>
        <v>n/a</v>
      </c>
      <c r="C114" s="8" t="s">
        <v>167</v>
      </c>
      <c r="D114" s="8" t="s">
        <v>39</v>
      </c>
      <c r="E114" s="6">
        <v>8</v>
      </c>
      <c r="F114" s="6">
        <v>8</v>
      </c>
      <c r="G114" s="6">
        <v>0</v>
      </c>
      <c r="H114" s="6">
        <v>2</v>
      </c>
      <c r="I114" s="6">
        <v>0</v>
      </c>
      <c r="J114" s="6">
        <v>0</v>
      </c>
      <c r="K114" s="7">
        <v>0</v>
      </c>
      <c r="L114" s="7">
        <v>0.5</v>
      </c>
      <c r="M114" s="6">
        <v>0</v>
      </c>
      <c r="N114" s="6">
        <v>0.33300000000000002</v>
      </c>
      <c r="O114" s="6">
        <v>0.14299999999999999</v>
      </c>
      <c r="P114" s="6">
        <v>0.25</v>
      </c>
      <c r="Q114" s="6">
        <v>0.14299999999999999</v>
      </c>
      <c r="R114" s="6">
        <v>0.20100000000000001</v>
      </c>
      <c r="S114" s="6">
        <v>0.19500000000000001</v>
      </c>
      <c r="T114" s="6">
        <v>22</v>
      </c>
      <c r="U114" s="6">
        <v>0</v>
      </c>
      <c r="V114" s="6">
        <v>-0.8</v>
      </c>
      <c r="W114" s="6">
        <v>0.2</v>
      </c>
      <c r="X114" s="6">
        <v>0</v>
      </c>
    </row>
    <row r="115" spans="1:24" x14ac:dyDescent="0.2">
      <c r="A115">
        <v>2023</v>
      </c>
      <c r="B115" s="6">
        <f>_xlfn.XLOOKUP(C115,ID!$J$2:$J$3825,ID!$I$2:$I$3825,"n/a",0,1)</f>
        <v>20178</v>
      </c>
      <c r="C115" s="8" t="s">
        <v>168</v>
      </c>
      <c r="D115" s="8" t="s">
        <v>31</v>
      </c>
      <c r="E115" s="6">
        <v>81</v>
      </c>
      <c r="F115" s="6">
        <v>304</v>
      </c>
      <c r="G115" s="6">
        <v>7</v>
      </c>
      <c r="H115" s="6">
        <v>36</v>
      </c>
      <c r="I115" s="6">
        <v>32</v>
      </c>
      <c r="J115" s="6">
        <v>3</v>
      </c>
      <c r="K115" s="7">
        <v>0.125</v>
      </c>
      <c r="L115" s="7">
        <v>0.20100000000000001</v>
      </c>
      <c r="M115" s="6">
        <v>0.17199999999999999</v>
      </c>
      <c r="N115" s="6">
        <v>0.224</v>
      </c>
      <c r="O115" s="6">
        <v>0.19500000000000001</v>
      </c>
      <c r="P115" s="6">
        <v>0.30499999999999999</v>
      </c>
      <c r="Q115" s="6">
        <v>0.36699999999999999</v>
      </c>
      <c r="R115" s="6">
        <v>0.29499999999999998</v>
      </c>
      <c r="S115" s="6">
        <v>0.30499999999999999</v>
      </c>
      <c r="T115" s="6">
        <v>84</v>
      </c>
      <c r="U115" s="6">
        <v>0</v>
      </c>
      <c r="V115" s="6">
        <v>-6.2</v>
      </c>
      <c r="W115" s="6">
        <v>-4.4000000000000004</v>
      </c>
      <c r="X115" s="6">
        <v>0</v>
      </c>
    </row>
    <row r="116" spans="1:24" x14ac:dyDescent="0.2">
      <c r="A116">
        <v>2023</v>
      </c>
      <c r="B116" s="6" t="str">
        <f>_xlfn.XLOOKUP(C116,ID!$J$2:$J$3825,ID!$I$2:$I$3825,"n/a",0,1)</f>
        <v>n/a</v>
      </c>
      <c r="C116" s="8" t="s">
        <v>169</v>
      </c>
      <c r="D116" s="8" t="s">
        <v>87</v>
      </c>
      <c r="E116" s="6">
        <v>1</v>
      </c>
      <c r="F116" s="6">
        <v>1</v>
      </c>
      <c r="G116" s="6">
        <v>0</v>
      </c>
      <c r="H116" s="6">
        <v>0</v>
      </c>
      <c r="I116" s="6">
        <v>0</v>
      </c>
      <c r="J116" s="6">
        <v>0</v>
      </c>
      <c r="K116" s="7">
        <v>0</v>
      </c>
      <c r="L116" s="7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0.30199999999999999</v>
      </c>
      <c r="T116" s="6">
        <v>-100</v>
      </c>
      <c r="U116" s="6">
        <v>0</v>
      </c>
      <c r="V116" s="6">
        <v>-0.3</v>
      </c>
      <c r="W116" s="6">
        <v>-0.1</v>
      </c>
      <c r="X116" s="6">
        <v>0</v>
      </c>
    </row>
    <row r="117" spans="1:24" x14ac:dyDescent="0.2">
      <c r="A117">
        <v>2023</v>
      </c>
      <c r="B117" s="6">
        <f>_xlfn.XLOOKUP(C117,ID!$J$2:$J$3825,ID!$I$2:$I$3825,"n/a",0,1)</f>
        <v>18872</v>
      </c>
      <c r="C117" s="8" t="s">
        <v>170</v>
      </c>
      <c r="D117" s="8" t="s">
        <v>82</v>
      </c>
      <c r="E117" s="6">
        <v>7</v>
      </c>
      <c r="F117" s="6">
        <v>11</v>
      </c>
      <c r="G117" s="6">
        <v>0</v>
      </c>
      <c r="H117" s="6">
        <v>2</v>
      </c>
      <c r="I117" s="6">
        <v>3</v>
      </c>
      <c r="J117" s="6">
        <v>1</v>
      </c>
      <c r="K117" s="7">
        <v>9.0999999999999998E-2</v>
      </c>
      <c r="L117" s="7">
        <v>0.45500000000000002</v>
      </c>
      <c r="M117" s="6">
        <v>0.1</v>
      </c>
      <c r="N117" s="6">
        <v>0.4</v>
      </c>
      <c r="O117" s="6">
        <v>0.2</v>
      </c>
      <c r="P117" s="6">
        <v>0.27300000000000002</v>
      </c>
      <c r="Q117" s="6">
        <v>0.3</v>
      </c>
      <c r="R117" s="6">
        <v>0.25700000000000001</v>
      </c>
      <c r="S117" s="6">
        <v>0.246</v>
      </c>
      <c r="T117" s="6">
        <v>58</v>
      </c>
      <c r="U117" s="6">
        <v>0.2</v>
      </c>
      <c r="V117" s="6">
        <v>-0.4</v>
      </c>
      <c r="W117" s="6">
        <v>-0.4</v>
      </c>
      <c r="X117" s="6">
        <v>0</v>
      </c>
    </row>
    <row r="118" spans="1:24" x14ac:dyDescent="0.2">
      <c r="A118">
        <v>2023</v>
      </c>
      <c r="B118" s="6">
        <f>_xlfn.XLOOKUP(C118,ID!$J$2:$J$3825,ID!$I$2:$I$3825,"n/a",0,1)</f>
        <v>18395</v>
      </c>
      <c r="C118" s="8" t="s">
        <v>171</v>
      </c>
      <c r="D118" s="8" t="s">
        <v>77</v>
      </c>
      <c r="E118" s="6">
        <v>10</v>
      </c>
      <c r="F118" s="6">
        <v>37</v>
      </c>
      <c r="G118" s="6">
        <v>1</v>
      </c>
      <c r="H118" s="6">
        <v>2</v>
      </c>
      <c r="I118" s="6">
        <v>1</v>
      </c>
      <c r="J118" s="6">
        <v>0</v>
      </c>
      <c r="K118" s="7">
        <v>0.16200000000000001</v>
      </c>
      <c r="L118" s="7">
        <v>0.16200000000000001</v>
      </c>
      <c r="M118" s="6">
        <v>9.7000000000000003E-2</v>
      </c>
      <c r="N118" s="6">
        <v>0.16700000000000001</v>
      </c>
      <c r="O118" s="6">
        <v>0.161</v>
      </c>
      <c r="P118" s="6">
        <v>0.29699999999999999</v>
      </c>
      <c r="Q118" s="6">
        <v>0.25800000000000001</v>
      </c>
      <c r="R118" s="6">
        <v>0.26200000000000001</v>
      </c>
      <c r="S118" s="6">
        <v>0.32600000000000001</v>
      </c>
      <c r="T118" s="6">
        <v>61</v>
      </c>
      <c r="U118" s="6">
        <v>0</v>
      </c>
      <c r="V118" s="6">
        <v>-1.8</v>
      </c>
      <c r="W118" s="6">
        <v>0.1</v>
      </c>
      <c r="X118" s="6">
        <v>0</v>
      </c>
    </row>
    <row r="119" spans="1:24" x14ac:dyDescent="0.2">
      <c r="A119">
        <v>2023</v>
      </c>
      <c r="B119" s="6" t="str">
        <f>_xlfn.XLOOKUP(C119,ID!$J$2:$J$3825,ID!$I$2:$I$3825,"n/a",0,1)</f>
        <v>n/a</v>
      </c>
      <c r="C119" s="8" t="s">
        <v>172</v>
      </c>
      <c r="D119" s="8" t="s">
        <v>33</v>
      </c>
      <c r="E119" s="6">
        <v>3</v>
      </c>
      <c r="F119" s="6">
        <v>4</v>
      </c>
      <c r="G119" s="6">
        <v>0</v>
      </c>
      <c r="H119" s="6">
        <v>0</v>
      </c>
      <c r="I119" s="6">
        <v>0</v>
      </c>
      <c r="J119" s="6">
        <v>0</v>
      </c>
      <c r="K119" s="7">
        <v>0</v>
      </c>
      <c r="L119" s="7">
        <v>0.5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0.32</v>
      </c>
      <c r="T119" s="6">
        <v>-100</v>
      </c>
      <c r="U119" s="6">
        <v>0</v>
      </c>
      <c r="V119" s="6">
        <v>-1.1000000000000001</v>
      </c>
      <c r="W119" s="6">
        <v>0.5</v>
      </c>
      <c r="X119" s="6">
        <v>0</v>
      </c>
    </row>
    <row r="120" spans="1:24" x14ac:dyDescent="0.2">
      <c r="A120">
        <v>2023</v>
      </c>
      <c r="B120" s="6" t="str">
        <f>_xlfn.XLOOKUP(C120,ID!$J$2:$J$3825,ID!$I$2:$I$3825,"n/a",0,1)</f>
        <v>n/a</v>
      </c>
      <c r="C120" s="8" t="s">
        <v>173</v>
      </c>
      <c r="D120" s="8" t="s">
        <v>62</v>
      </c>
      <c r="E120" s="6">
        <v>6</v>
      </c>
      <c r="F120" s="6">
        <v>1</v>
      </c>
      <c r="G120" s="6">
        <v>0</v>
      </c>
      <c r="H120" s="6">
        <v>2</v>
      </c>
      <c r="I120" s="6">
        <v>0</v>
      </c>
      <c r="J120" s="6">
        <v>0</v>
      </c>
      <c r="K120" s="7">
        <v>0</v>
      </c>
      <c r="L120" s="7">
        <v>1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-100</v>
      </c>
      <c r="U120" s="6">
        <v>0.1</v>
      </c>
      <c r="V120" s="6">
        <v>-0.2</v>
      </c>
      <c r="W120" s="6">
        <v>-0.3</v>
      </c>
      <c r="X120" s="6">
        <v>-0.1</v>
      </c>
    </row>
    <row r="121" spans="1:24" x14ac:dyDescent="0.2">
      <c r="A121">
        <v>2023</v>
      </c>
      <c r="B121" s="6">
        <f>_xlfn.XLOOKUP(C121,ID!$J$2:$J$3825,ID!$I$2:$I$3825,"n/a",0,1)</f>
        <v>25660</v>
      </c>
      <c r="C121" s="8" t="s">
        <v>174</v>
      </c>
      <c r="D121" s="8" t="s">
        <v>56</v>
      </c>
      <c r="E121" s="6">
        <v>138</v>
      </c>
      <c r="F121" s="6">
        <v>455</v>
      </c>
      <c r="G121" s="6">
        <v>5</v>
      </c>
      <c r="H121" s="6">
        <v>41</v>
      </c>
      <c r="I121" s="6">
        <v>41</v>
      </c>
      <c r="J121" s="6">
        <v>13</v>
      </c>
      <c r="K121" s="7">
        <v>3.5000000000000003E-2</v>
      </c>
      <c r="L121" s="7">
        <v>0.125</v>
      </c>
      <c r="M121" s="6">
        <v>0.09</v>
      </c>
      <c r="N121" s="6">
        <v>0.29599999999999999</v>
      </c>
      <c r="O121" s="6">
        <v>0.26600000000000001</v>
      </c>
      <c r="P121" s="6">
        <v>0.29899999999999999</v>
      </c>
      <c r="Q121" s="6">
        <v>0.35599999999999998</v>
      </c>
      <c r="R121" s="6">
        <v>0.28499999999999998</v>
      </c>
      <c r="S121" s="6">
        <v>0.30599999999999999</v>
      </c>
      <c r="T121" s="6">
        <v>80</v>
      </c>
      <c r="U121" s="6">
        <v>-1.2</v>
      </c>
      <c r="V121" s="6">
        <v>-12.3</v>
      </c>
      <c r="W121" s="6">
        <v>-3.8</v>
      </c>
      <c r="X121" s="6">
        <v>-0.1</v>
      </c>
    </row>
    <row r="122" spans="1:24" x14ac:dyDescent="0.2">
      <c r="A122">
        <v>2023</v>
      </c>
      <c r="B122" s="6">
        <f>_xlfn.XLOOKUP(C122,ID!$J$2:$J$3825,ID!$I$2:$I$3825,"n/a",0,1)</f>
        <v>22411</v>
      </c>
      <c r="C122" s="8" t="s">
        <v>175</v>
      </c>
      <c r="D122" s="8" t="s">
        <v>45</v>
      </c>
      <c r="E122" s="6">
        <v>6</v>
      </c>
      <c r="F122" s="6">
        <v>12</v>
      </c>
      <c r="G122" s="6">
        <v>0</v>
      </c>
      <c r="H122" s="6">
        <v>1</v>
      </c>
      <c r="I122" s="6">
        <v>0</v>
      </c>
      <c r="J122" s="6">
        <v>0</v>
      </c>
      <c r="K122" s="7">
        <v>0.25</v>
      </c>
      <c r="L122" s="7">
        <v>0.16700000000000001</v>
      </c>
      <c r="M122" s="6">
        <v>0</v>
      </c>
      <c r="N122" s="6">
        <v>0</v>
      </c>
      <c r="O122" s="6">
        <v>0</v>
      </c>
      <c r="P122" s="6">
        <v>0.25</v>
      </c>
      <c r="Q122" s="6">
        <v>0</v>
      </c>
      <c r="R122" s="6">
        <v>0.17399999999999999</v>
      </c>
      <c r="S122" s="6">
        <v>0.26900000000000002</v>
      </c>
      <c r="T122" s="6">
        <v>4</v>
      </c>
      <c r="U122" s="6">
        <v>-0.1</v>
      </c>
      <c r="V122" s="6">
        <v>-1.5</v>
      </c>
      <c r="W122" s="6">
        <v>0.4</v>
      </c>
      <c r="X122" s="6">
        <v>-0.1</v>
      </c>
    </row>
    <row r="123" spans="1:24" x14ac:dyDescent="0.2">
      <c r="A123">
        <v>2023</v>
      </c>
      <c r="B123" s="6" t="str">
        <f>_xlfn.XLOOKUP(C123,ID!$J$2:$J$3825,ID!$I$2:$I$3825,"n/a",0,1)</f>
        <v>n/a</v>
      </c>
      <c r="C123" s="8" t="s">
        <v>176</v>
      </c>
      <c r="D123" s="8" t="s">
        <v>69</v>
      </c>
      <c r="E123" s="6">
        <v>4</v>
      </c>
      <c r="F123" s="6">
        <v>6</v>
      </c>
      <c r="G123" s="6">
        <v>0</v>
      </c>
      <c r="H123" s="6">
        <v>0</v>
      </c>
      <c r="I123" s="6">
        <v>0</v>
      </c>
      <c r="J123" s="6">
        <v>0</v>
      </c>
      <c r="K123" s="7">
        <v>0.16700000000000001</v>
      </c>
      <c r="L123" s="7">
        <v>0.83299999999999996</v>
      </c>
      <c r="M123" s="6">
        <v>0</v>
      </c>
      <c r="N123" s="6">
        <v>0</v>
      </c>
      <c r="O123" s="6">
        <v>0</v>
      </c>
      <c r="P123" s="6">
        <v>0.16700000000000001</v>
      </c>
      <c r="Q123" s="6">
        <v>0</v>
      </c>
      <c r="R123" s="6">
        <v>0.11600000000000001</v>
      </c>
      <c r="S123" s="6">
        <v>0.11600000000000001</v>
      </c>
      <c r="T123" s="6">
        <v>-43</v>
      </c>
      <c r="U123" s="6">
        <v>0</v>
      </c>
      <c r="V123" s="6">
        <v>-1</v>
      </c>
      <c r="W123" s="6">
        <v>0</v>
      </c>
      <c r="X123" s="6">
        <v>-0.1</v>
      </c>
    </row>
    <row r="124" spans="1:24" x14ac:dyDescent="0.2">
      <c r="A124">
        <v>2023</v>
      </c>
      <c r="B124" s="6">
        <f>_xlfn.XLOOKUP(C124,ID!$J$2:$J$3825,ID!$I$2:$I$3825,"n/a",0,1)</f>
        <v>27490</v>
      </c>
      <c r="C124" s="8" t="s">
        <v>177</v>
      </c>
      <c r="D124" s="8" t="s">
        <v>73</v>
      </c>
      <c r="E124" s="6">
        <v>35</v>
      </c>
      <c r="F124" s="6">
        <v>128</v>
      </c>
      <c r="G124" s="6">
        <v>2</v>
      </c>
      <c r="H124" s="6">
        <v>12</v>
      </c>
      <c r="I124" s="6">
        <v>13</v>
      </c>
      <c r="J124" s="6">
        <v>0</v>
      </c>
      <c r="K124" s="7">
        <v>4.7E-2</v>
      </c>
      <c r="L124" s="7">
        <v>0.28100000000000003</v>
      </c>
      <c r="M124" s="6">
        <v>0.13900000000000001</v>
      </c>
      <c r="N124" s="6">
        <v>0.27800000000000002</v>
      </c>
      <c r="O124" s="6">
        <v>0.20899999999999999</v>
      </c>
      <c r="P124" s="6">
        <v>0.26800000000000002</v>
      </c>
      <c r="Q124" s="6">
        <v>0.34799999999999998</v>
      </c>
      <c r="R124" s="6">
        <v>0.26800000000000002</v>
      </c>
      <c r="S124" s="6">
        <v>0.25700000000000001</v>
      </c>
      <c r="T124" s="6">
        <v>63</v>
      </c>
      <c r="U124" s="6">
        <v>-0.4</v>
      </c>
      <c r="V124" s="6">
        <v>-6.3</v>
      </c>
      <c r="W124" s="6">
        <v>1.1000000000000001</v>
      </c>
      <c r="X124" s="6">
        <v>-0.1</v>
      </c>
    </row>
    <row r="125" spans="1:24" x14ac:dyDescent="0.2">
      <c r="A125">
        <v>2023</v>
      </c>
      <c r="B125" s="6">
        <f>_xlfn.XLOOKUP(C125,ID!$J$2:$J$3825,ID!$I$2:$I$3825,"n/a",0,1)</f>
        <v>22274</v>
      </c>
      <c r="C125" s="8" t="s">
        <v>178</v>
      </c>
      <c r="D125" s="8" t="s">
        <v>53</v>
      </c>
      <c r="E125" s="6">
        <v>31</v>
      </c>
      <c r="F125" s="6">
        <v>69</v>
      </c>
      <c r="G125" s="6">
        <v>0</v>
      </c>
      <c r="H125" s="6">
        <v>11</v>
      </c>
      <c r="I125" s="6">
        <v>4</v>
      </c>
      <c r="J125" s="6">
        <v>8</v>
      </c>
      <c r="K125" s="7">
        <v>0.10100000000000001</v>
      </c>
      <c r="L125" s="7">
        <v>0.31900000000000001</v>
      </c>
      <c r="M125" s="6">
        <v>6.7000000000000004E-2</v>
      </c>
      <c r="N125" s="6">
        <v>0.308</v>
      </c>
      <c r="O125" s="6">
        <v>0.2</v>
      </c>
      <c r="P125" s="6">
        <v>0.27900000000000003</v>
      </c>
      <c r="Q125" s="6">
        <v>0.26700000000000002</v>
      </c>
      <c r="R125" s="6">
        <v>0.248</v>
      </c>
      <c r="S125" s="6">
        <v>0.27300000000000002</v>
      </c>
      <c r="T125" s="6">
        <v>50</v>
      </c>
      <c r="U125" s="6">
        <v>1.4</v>
      </c>
      <c r="V125" s="6">
        <v>-2.7</v>
      </c>
      <c r="W125" s="6">
        <v>-0.5</v>
      </c>
      <c r="X125" s="6">
        <v>-0.1</v>
      </c>
    </row>
    <row r="126" spans="1:24" x14ac:dyDescent="0.2">
      <c r="A126">
        <v>2023</v>
      </c>
      <c r="B126" s="6" t="str">
        <f>_xlfn.XLOOKUP(C126,ID!$J$2:$J$3825,ID!$I$2:$I$3825,"n/a",0,1)</f>
        <v>n/a</v>
      </c>
      <c r="C126" s="8" t="s">
        <v>179</v>
      </c>
      <c r="D126" s="8" t="s">
        <v>90</v>
      </c>
      <c r="E126" s="6">
        <v>9</v>
      </c>
      <c r="F126" s="6">
        <v>21</v>
      </c>
      <c r="G126" s="6">
        <v>0</v>
      </c>
      <c r="H126" s="6">
        <v>2</v>
      </c>
      <c r="I126" s="6">
        <v>0</v>
      </c>
      <c r="J126" s="6">
        <v>0</v>
      </c>
      <c r="K126" s="7">
        <v>4.8000000000000001E-2</v>
      </c>
      <c r="L126" s="7">
        <v>0.28599999999999998</v>
      </c>
      <c r="M126" s="6">
        <v>0.05</v>
      </c>
      <c r="N126" s="6">
        <v>0.14299999999999999</v>
      </c>
      <c r="O126" s="6">
        <v>0.1</v>
      </c>
      <c r="P126" s="6">
        <v>0.14299999999999999</v>
      </c>
      <c r="Q126" s="6">
        <v>0.15</v>
      </c>
      <c r="R126" s="6">
        <v>0.13400000000000001</v>
      </c>
      <c r="S126" s="6">
        <v>0.223</v>
      </c>
      <c r="T126" s="6">
        <v>-23</v>
      </c>
      <c r="U126" s="6">
        <v>0.1</v>
      </c>
      <c r="V126" s="6">
        <v>-3.1</v>
      </c>
      <c r="W126" s="6">
        <v>1.5</v>
      </c>
      <c r="X126" s="6">
        <v>-0.1</v>
      </c>
    </row>
    <row r="127" spans="1:24" x14ac:dyDescent="0.2">
      <c r="A127">
        <v>2023</v>
      </c>
      <c r="B127" s="6">
        <f>_xlfn.XLOOKUP(C127,ID!$J$2:$J$3825,ID!$I$2:$I$3825,"n/a",0,1)</f>
        <v>20002</v>
      </c>
      <c r="C127" s="8" t="s">
        <v>180</v>
      </c>
      <c r="D127" s="8" t="s">
        <v>45</v>
      </c>
      <c r="E127" s="6">
        <v>30</v>
      </c>
      <c r="F127" s="6">
        <v>48</v>
      </c>
      <c r="G127" s="6">
        <v>1</v>
      </c>
      <c r="H127" s="6">
        <v>7</v>
      </c>
      <c r="I127" s="6">
        <v>3</v>
      </c>
      <c r="J127" s="6">
        <v>3</v>
      </c>
      <c r="K127" s="7">
        <v>8.3000000000000004E-2</v>
      </c>
      <c r="L127" s="7">
        <v>0.313</v>
      </c>
      <c r="M127" s="6">
        <v>9.2999999999999999E-2</v>
      </c>
      <c r="N127" s="6">
        <v>0.214</v>
      </c>
      <c r="O127" s="6">
        <v>0.16300000000000001</v>
      </c>
      <c r="P127" s="6">
        <v>0.22900000000000001</v>
      </c>
      <c r="Q127" s="6">
        <v>0.25600000000000001</v>
      </c>
      <c r="R127" s="6">
        <v>0.218</v>
      </c>
      <c r="S127" s="6">
        <v>0.23300000000000001</v>
      </c>
      <c r="T127" s="6">
        <v>33</v>
      </c>
      <c r="U127" s="6">
        <v>1</v>
      </c>
      <c r="V127" s="6">
        <v>-3</v>
      </c>
      <c r="W127" s="6">
        <v>0.4</v>
      </c>
      <c r="X127" s="6">
        <v>-0.1</v>
      </c>
    </row>
    <row r="128" spans="1:24" x14ac:dyDescent="0.2">
      <c r="A128">
        <v>2023</v>
      </c>
      <c r="B128" s="6" t="str">
        <f>_xlfn.XLOOKUP(C128,ID!$J$2:$J$3825,ID!$I$2:$I$3825,"n/a",0,1)</f>
        <v>n/a</v>
      </c>
      <c r="C128" s="8" t="s">
        <v>181</v>
      </c>
      <c r="D128" s="8" t="s">
        <v>73</v>
      </c>
      <c r="E128" s="6">
        <v>111</v>
      </c>
      <c r="F128" s="6">
        <v>371</v>
      </c>
      <c r="G128" s="6">
        <v>2</v>
      </c>
      <c r="H128" s="6">
        <v>54</v>
      </c>
      <c r="I128" s="6">
        <v>32</v>
      </c>
      <c r="J128" s="6">
        <v>24</v>
      </c>
      <c r="K128" s="7">
        <v>8.1000000000000003E-2</v>
      </c>
      <c r="L128" s="7">
        <v>0.248</v>
      </c>
      <c r="M128" s="6">
        <v>8.1000000000000003E-2</v>
      </c>
      <c r="N128" s="6">
        <v>0.31</v>
      </c>
      <c r="O128" s="6">
        <v>0.23100000000000001</v>
      </c>
      <c r="P128" s="6">
        <v>0.29599999999999999</v>
      </c>
      <c r="Q128" s="6">
        <v>0.311</v>
      </c>
      <c r="R128" s="6">
        <v>0.27200000000000002</v>
      </c>
      <c r="S128" s="6">
        <v>0.26600000000000001</v>
      </c>
      <c r="T128" s="6">
        <v>66</v>
      </c>
      <c r="U128" s="6">
        <v>2.9</v>
      </c>
      <c r="V128" s="6">
        <v>-12.9</v>
      </c>
      <c r="W128" s="6">
        <v>-0.7</v>
      </c>
      <c r="X128" s="6">
        <v>-0.1</v>
      </c>
    </row>
    <row r="129" spans="1:24" x14ac:dyDescent="0.2">
      <c r="A129">
        <v>2023</v>
      </c>
      <c r="B129" s="6">
        <f>_xlfn.XLOOKUP(C129,ID!$J$2:$J$3825,ID!$I$2:$I$3825,"n/a",0,1)</f>
        <v>25493</v>
      </c>
      <c r="C129" s="8" t="s">
        <v>182</v>
      </c>
      <c r="D129" s="8" t="s">
        <v>29</v>
      </c>
      <c r="E129" s="6">
        <v>15</v>
      </c>
      <c r="F129" s="6">
        <v>34</v>
      </c>
      <c r="G129" s="6">
        <v>0</v>
      </c>
      <c r="H129" s="6">
        <v>4</v>
      </c>
      <c r="I129" s="6">
        <v>4</v>
      </c>
      <c r="J129" s="6">
        <v>0</v>
      </c>
      <c r="K129" s="7">
        <v>0</v>
      </c>
      <c r="L129" s="7">
        <v>0.26500000000000001</v>
      </c>
      <c r="M129" s="6">
        <v>0.03</v>
      </c>
      <c r="N129" s="6">
        <v>0.28000000000000003</v>
      </c>
      <c r="O129" s="6">
        <v>0.21199999999999999</v>
      </c>
      <c r="P129" s="6">
        <v>0.20599999999999999</v>
      </c>
      <c r="Q129" s="6">
        <v>0.24199999999999999</v>
      </c>
      <c r="R129" s="6">
        <v>0.192</v>
      </c>
      <c r="S129" s="6">
        <v>0.249</v>
      </c>
      <c r="T129" s="6">
        <v>16</v>
      </c>
      <c r="U129" s="6">
        <v>0</v>
      </c>
      <c r="V129" s="6">
        <v>-3.4</v>
      </c>
      <c r="W129" s="6">
        <v>1.3</v>
      </c>
      <c r="X129" s="6">
        <v>-0.1</v>
      </c>
    </row>
    <row r="130" spans="1:24" x14ac:dyDescent="0.2">
      <c r="A130">
        <v>2023</v>
      </c>
      <c r="B130" s="6" t="str">
        <f>_xlfn.XLOOKUP(C130,ID!$J$2:$J$3825,ID!$I$2:$I$3825,"n/a",0,1)</f>
        <v>n/a</v>
      </c>
      <c r="C130" s="8" t="s">
        <v>183</v>
      </c>
      <c r="D130" s="8" t="s">
        <v>53</v>
      </c>
      <c r="E130" s="6">
        <v>2</v>
      </c>
      <c r="F130" s="6">
        <v>7</v>
      </c>
      <c r="G130" s="6">
        <v>0</v>
      </c>
      <c r="H130" s="6">
        <v>0</v>
      </c>
      <c r="I130" s="6">
        <v>1</v>
      </c>
      <c r="J130" s="6">
        <v>0</v>
      </c>
      <c r="K130" s="7">
        <v>0</v>
      </c>
      <c r="L130" s="7">
        <v>0.28599999999999998</v>
      </c>
      <c r="M130" s="6">
        <v>0</v>
      </c>
      <c r="N130" s="6">
        <v>0.2</v>
      </c>
      <c r="O130" s="6">
        <v>0.16700000000000001</v>
      </c>
      <c r="P130" s="6">
        <v>0.14299999999999999</v>
      </c>
      <c r="Q130" s="6">
        <v>0.16700000000000001</v>
      </c>
      <c r="R130" s="6">
        <v>0.126</v>
      </c>
      <c r="S130" s="6">
        <v>0.17</v>
      </c>
      <c r="T130" s="6">
        <v>-35</v>
      </c>
      <c r="U130" s="6">
        <v>0</v>
      </c>
      <c r="V130" s="6">
        <v>-1.1000000000000001</v>
      </c>
      <c r="W130" s="6">
        <v>-0.1</v>
      </c>
      <c r="X130" s="6">
        <v>-0.1</v>
      </c>
    </row>
    <row r="131" spans="1:24" x14ac:dyDescent="0.2">
      <c r="A131">
        <v>2023</v>
      </c>
      <c r="B131" s="6">
        <f>_xlfn.XLOOKUP(C131,ID!$J$2:$J$3825,ID!$I$2:$I$3825,"n/a",0,1)</f>
        <v>22471</v>
      </c>
      <c r="C131" s="8" t="s">
        <v>184</v>
      </c>
      <c r="D131" s="8" t="s">
        <v>84</v>
      </c>
      <c r="E131" s="6">
        <v>4</v>
      </c>
      <c r="F131" s="6">
        <v>12</v>
      </c>
      <c r="G131" s="6">
        <v>0</v>
      </c>
      <c r="H131" s="6">
        <v>2</v>
      </c>
      <c r="I131" s="6">
        <v>0</v>
      </c>
      <c r="J131" s="6">
        <v>0</v>
      </c>
      <c r="K131" s="7">
        <v>0.25</v>
      </c>
      <c r="L131" s="7">
        <v>0.16700000000000001</v>
      </c>
      <c r="M131" s="6">
        <v>0</v>
      </c>
      <c r="N131" s="6">
        <v>0.28599999999999998</v>
      </c>
      <c r="O131" s="6">
        <v>0.222</v>
      </c>
      <c r="P131" s="6">
        <v>0.41699999999999998</v>
      </c>
      <c r="Q131" s="6">
        <v>0.222</v>
      </c>
      <c r="R131" s="6">
        <v>0.32100000000000001</v>
      </c>
      <c r="S131" s="6">
        <v>0.34499999999999997</v>
      </c>
      <c r="T131" s="6">
        <v>102</v>
      </c>
      <c r="U131" s="6">
        <v>-0.4</v>
      </c>
      <c r="V131" s="6">
        <v>-0.4</v>
      </c>
      <c r="W131" s="6">
        <v>-1.1000000000000001</v>
      </c>
      <c r="X131" s="6">
        <v>-0.1</v>
      </c>
    </row>
    <row r="132" spans="1:24" x14ac:dyDescent="0.2">
      <c r="A132">
        <v>2023</v>
      </c>
      <c r="B132" s="6" t="str">
        <f>_xlfn.XLOOKUP(C132,ID!$J$2:$J$3825,ID!$I$2:$I$3825,"n/a",0,1)</f>
        <v>n/a</v>
      </c>
      <c r="C132" s="8" t="s">
        <v>185</v>
      </c>
      <c r="D132" s="8" t="s">
        <v>62</v>
      </c>
      <c r="E132" s="6">
        <v>5</v>
      </c>
      <c r="F132" s="6">
        <v>6</v>
      </c>
      <c r="G132" s="6">
        <v>0</v>
      </c>
      <c r="H132" s="6">
        <v>1</v>
      </c>
      <c r="I132" s="6">
        <v>0</v>
      </c>
      <c r="J132" s="6">
        <v>0</v>
      </c>
      <c r="K132" s="7">
        <v>0</v>
      </c>
      <c r="L132" s="7">
        <v>0.33300000000000002</v>
      </c>
      <c r="M132" s="6">
        <v>0</v>
      </c>
      <c r="N132" s="6">
        <v>0.25</v>
      </c>
      <c r="O132" s="6">
        <v>0.16700000000000001</v>
      </c>
      <c r="P132" s="6">
        <v>0.16700000000000001</v>
      </c>
      <c r="Q132" s="6">
        <v>0.16700000000000001</v>
      </c>
      <c r="R132" s="6">
        <v>0.14699999999999999</v>
      </c>
      <c r="S132" s="6">
        <v>0.26300000000000001</v>
      </c>
      <c r="T132" s="6">
        <v>-16</v>
      </c>
      <c r="U132" s="6">
        <v>0</v>
      </c>
      <c r="V132" s="6">
        <v>-0.8</v>
      </c>
      <c r="W132" s="6">
        <v>-0.5</v>
      </c>
      <c r="X132" s="6">
        <v>-0.1</v>
      </c>
    </row>
    <row r="133" spans="1:24" x14ac:dyDescent="0.2">
      <c r="A133">
        <v>2023</v>
      </c>
      <c r="B133" s="6">
        <f>_xlfn.XLOOKUP(C133,ID!$J$2:$J$3825,ID!$I$2:$I$3825,"n/a",0,1)</f>
        <v>22054</v>
      </c>
      <c r="C133" s="8" t="s">
        <v>186</v>
      </c>
      <c r="D133" s="8" t="s">
        <v>142</v>
      </c>
      <c r="E133" s="6">
        <v>22</v>
      </c>
      <c r="F133" s="6">
        <v>70</v>
      </c>
      <c r="G133" s="6">
        <v>1</v>
      </c>
      <c r="H133" s="6">
        <v>9</v>
      </c>
      <c r="I133" s="6">
        <v>9</v>
      </c>
      <c r="J133" s="6">
        <v>1</v>
      </c>
      <c r="K133" s="7">
        <v>2.9000000000000001E-2</v>
      </c>
      <c r="L133" s="7">
        <v>0.27100000000000002</v>
      </c>
      <c r="M133" s="6">
        <v>0.09</v>
      </c>
      <c r="N133" s="6">
        <v>0.35399999999999998</v>
      </c>
      <c r="O133" s="6">
        <v>0.26900000000000002</v>
      </c>
      <c r="P133" s="6">
        <v>0.28599999999999998</v>
      </c>
      <c r="Q133" s="6">
        <v>0.35799999999999998</v>
      </c>
      <c r="R133" s="6">
        <v>0.27800000000000002</v>
      </c>
      <c r="S133" s="6">
        <v>0.31</v>
      </c>
      <c r="T133" s="6">
        <v>71</v>
      </c>
      <c r="U133" s="6">
        <v>0.1</v>
      </c>
      <c r="V133" s="6">
        <v>-2.5</v>
      </c>
      <c r="W133" s="6">
        <v>-1.1000000000000001</v>
      </c>
      <c r="X133" s="6">
        <v>-0.1</v>
      </c>
    </row>
    <row r="134" spans="1:24" x14ac:dyDescent="0.2">
      <c r="A134">
        <v>2023</v>
      </c>
      <c r="B134" s="6">
        <f>_xlfn.XLOOKUP(C134,ID!$J$2:$J$3825,ID!$I$2:$I$3825,"n/a",0,1)</f>
        <v>24934</v>
      </c>
      <c r="C134" s="8" t="s">
        <v>187</v>
      </c>
      <c r="D134" s="8" t="s">
        <v>56</v>
      </c>
      <c r="E134" s="6">
        <v>58</v>
      </c>
      <c r="F134" s="6">
        <v>113</v>
      </c>
      <c r="G134" s="6">
        <v>4</v>
      </c>
      <c r="H134" s="6">
        <v>12</v>
      </c>
      <c r="I134" s="6">
        <v>15</v>
      </c>
      <c r="J134" s="6">
        <v>2</v>
      </c>
      <c r="K134" s="7">
        <v>7.0999999999999994E-2</v>
      </c>
      <c r="L134" s="7">
        <v>0.26500000000000001</v>
      </c>
      <c r="M134" s="6">
        <v>0.17799999999999999</v>
      </c>
      <c r="N134" s="6">
        <v>0.29899999999999999</v>
      </c>
      <c r="O134" s="6">
        <v>0.23799999999999999</v>
      </c>
      <c r="P134" s="6">
        <v>0.31900000000000001</v>
      </c>
      <c r="Q134" s="6">
        <v>0.41599999999999998</v>
      </c>
      <c r="R134" s="6">
        <v>0.32100000000000001</v>
      </c>
      <c r="S134" s="6">
        <v>0.33</v>
      </c>
      <c r="T134" s="6">
        <v>105</v>
      </c>
      <c r="U134" s="6">
        <v>-0.1</v>
      </c>
      <c r="V134" s="6">
        <v>0.5</v>
      </c>
      <c r="W134" s="6">
        <v>-5.5</v>
      </c>
      <c r="X134" s="6">
        <v>-0.1</v>
      </c>
    </row>
    <row r="135" spans="1:24" x14ac:dyDescent="0.2">
      <c r="A135">
        <v>2023</v>
      </c>
      <c r="B135" s="6">
        <f>_xlfn.XLOOKUP(C135,ID!$J$2:$J$3825,ID!$I$2:$I$3825,"n/a",0,1)</f>
        <v>22557</v>
      </c>
      <c r="C135" s="8" t="s">
        <v>188</v>
      </c>
      <c r="D135" s="6" t="s">
        <v>189</v>
      </c>
      <c r="E135" s="6">
        <v>8</v>
      </c>
      <c r="F135" s="6">
        <v>6</v>
      </c>
      <c r="G135" s="6">
        <v>0</v>
      </c>
      <c r="H135" s="6">
        <v>1</v>
      </c>
      <c r="I135" s="6">
        <v>0</v>
      </c>
      <c r="J135" s="6">
        <v>1</v>
      </c>
      <c r="K135" s="7">
        <v>0.16700000000000001</v>
      </c>
      <c r="L135" s="7">
        <v>0.16700000000000001</v>
      </c>
      <c r="M135" s="6">
        <v>0</v>
      </c>
      <c r="N135" s="6">
        <v>0</v>
      </c>
      <c r="O135" s="6">
        <v>0</v>
      </c>
      <c r="P135" s="6">
        <v>0.16700000000000001</v>
      </c>
      <c r="Q135" s="6">
        <v>0</v>
      </c>
      <c r="R135" s="6">
        <v>0.11600000000000001</v>
      </c>
      <c r="S135" s="6">
        <v>0.27300000000000002</v>
      </c>
      <c r="T135" s="6">
        <v>-26</v>
      </c>
      <c r="U135" s="6">
        <v>-0.4</v>
      </c>
      <c r="V135" s="6">
        <v>-1.4</v>
      </c>
      <c r="W135" s="6">
        <v>-0.2</v>
      </c>
      <c r="X135" s="6">
        <v>-0.1</v>
      </c>
    </row>
    <row r="136" spans="1:24" x14ac:dyDescent="0.2">
      <c r="A136">
        <v>2023</v>
      </c>
      <c r="B136" s="6">
        <f>_xlfn.XLOOKUP(C136,ID!$J$2:$J$3825,ID!$I$2:$I$3825,"n/a",0,1)</f>
        <v>22186</v>
      </c>
      <c r="C136" s="8" t="s">
        <v>190</v>
      </c>
      <c r="D136" s="8" t="s">
        <v>82</v>
      </c>
      <c r="E136" s="6">
        <v>137</v>
      </c>
      <c r="F136" s="6">
        <v>448</v>
      </c>
      <c r="G136" s="6">
        <v>6</v>
      </c>
      <c r="H136" s="6">
        <v>46</v>
      </c>
      <c r="I136" s="6">
        <v>34</v>
      </c>
      <c r="J136" s="6">
        <v>26</v>
      </c>
      <c r="K136" s="7">
        <v>8.5000000000000006E-2</v>
      </c>
      <c r="L136" s="7">
        <v>0.21</v>
      </c>
      <c r="M136" s="6">
        <v>8.2000000000000003E-2</v>
      </c>
      <c r="N136" s="6">
        <v>0.26800000000000002</v>
      </c>
      <c r="O136" s="6">
        <v>0.218</v>
      </c>
      <c r="P136" s="6">
        <v>0.28499999999999998</v>
      </c>
      <c r="Q136" s="6">
        <v>0.3</v>
      </c>
      <c r="R136" s="6">
        <v>0.26200000000000001</v>
      </c>
      <c r="S136" s="6">
        <v>0.27500000000000002</v>
      </c>
      <c r="T136" s="6">
        <v>61</v>
      </c>
      <c r="U136" s="6">
        <v>2.9</v>
      </c>
      <c r="V136" s="6">
        <v>-18.5</v>
      </c>
      <c r="W136" s="6">
        <v>1.9</v>
      </c>
      <c r="X136" s="6">
        <v>-0.1</v>
      </c>
    </row>
    <row r="137" spans="1:24" x14ac:dyDescent="0.2">
      <c r="A137">
        <v>2023</v>
      </c>
      <c r="B137" s="6">
        <f>_xlfn.XLOOKUP(C137,ID!$J$2:$J$3825,ID!$I$2:$I$3825,"n/a",0,1)</f>
        <v>16953</v>
      </c>
      <c r="C137" s="8" t="s">
        <v>191</v>
      </c>
      <c r="D137" s="8" t="s">
        <v>116</v>
      </c>
      <c r="E137" s="6">
        <v>6</v>
      </c>
      <c r="F137" s="6">
        <v>16</v>
      </c>
      <c r="G137" s="6">
        <v>0</v>
      </c>
      <c r="H137" s="6">
        <v>1</v>
      </c>
      <c r="I137" s="6">
        <v>1</v>
      </c>
      <c r="J137" s="6">
        <v>0</v>
      </c>
      <c r="K137" s="7">
        <v>0</v>
      </c>
      <c r="L137" s="7">
        <v>0.438</v>
      </c>
      <c r="M137" s="6">
        <v>6.3E-2</v>
      </c>
      <c r="N137" s="6">
        <v>0.222</v>
      </c>
      <c r="O137" s="6">
        <v>0.125</v>
      </c>
      <c r="P137" s="6">
        <v>0.125</v>
      </c>
      <c r="Q137" s="6">
        <v>0.188</v>
      </c>
      <c r="R137" s="6">
        <v>0.13300000000000001</v>
      </c>
      <c r="S137" s="6">
        <v>0.14899999999999999</v>
      </c>
      <c r="T137" s="6">
        <v>-26</v>
      </c>
      <c r="U137" s="6">
        <v>0</v>
      </c>
      <c r="V137" s="6">
        <v>-2.5</v>
      </c>
      <c r="W137" s="6">
        <v>0.6</v>
      </c>
      <c r="X137" s="6">
        <v>-0.1</v>
      </c>
    </row>
    <row r="138" spans="1:24" x14ac:dyDescent="0.2">
      <c r="A138">
        <v>2023</v>
      </c>
      <c r="B138" s="6" t="str">
        <f>_xlfn.XLOOKUP(C138,ID!$J$2:$J$3825,ID!$I$2:$I$3825,"n/a",0,1)</f>
        <v>n/a</v>
      </c>
      <c r="C138" s="8" t="s">
        <v>192</v>
      </c>
      <c r="D138" s="8" t="s">
        <v>84</v>
      </c>
      <c r="E138" s="6">
        <v>3</v>
      </c>
      <c r="F138" s="6">
        <v>8</v>
      </c>
      <c r="G138" s="6">
        <v>0</v>
      </c>
      <c r="H138" s="6">
        <v>1</v>
      </c>
      <c r="I138" s="6">
        <v>0</v>
      </c>
      <c r="J138" s="6">
        <v>0</v>
      </c>
      <c r="K138" s="7">
        <v>0</v>
      </c>
      <c r="L138" s="7">
        <v>0</v>
      </c>
      <c r="M138" s="6">
        <v>0.125</v>
      </c>
      <c r="N138" s="6">
        <v>0.125</v>
      </c>
      <c r="O138" s="6">
        <v>0.125</v>
      </c>
      <c r="P138" s="6">
        <v>0.125</v>
      </c>
      <c r="Q138" s="6">
        <v>0.25</v>
      </c>
      <c r="R138" s="6">
        <v>0.155</v>
      </c>
      <c r="S138" s="6">
        <v>0.19500000000000001</v>
      </c>
      <c r="T138" s="6">
        <v>-12</v>
      </c>
      <c r="U138" s="6">
        <v>0</v>
      </c>
      <c r="V138" s="6">
        <v>-1.1000000000000001</v>
      </c>
      <c r="W138" s="6">
        <v>-0.6</v>
      </c>
      <c r="X138" s="6">
        <v>-0.1</v>
      </c>
    </row>
    <row r="139" spans="1:24" x14ac:dyDescent="0.2">
      <c r="A139">
        <v>2023</v>
      </c>
      <c r="B139" s="6" t="str">
        <f>_xlfn.XLOOKUP(C139,ID!$J$2:$J$3825,ID!$I$2:$I$3825,"n/a",0,1)</f>
        <v>n/a</v>
      </c>
      <c r="C139" s="8" t="s">
        <v>193</v>
      </c>
      <c r="D139" s="8" t="s">
        <v>49</v>
      </c>
      <c r="E139" s="6">
        <v>2</v>
      </c>
      <c r="F139" s="6">
        <v>6</v>
      </c>
      <c r="G139" s="6">
        <v>0</v>
      </c>
      <c r="H139" s="6">
        <v>0</v>
      </c>
      <c r="I139" s="6">
        <v>0</v>
      </c>
      <c r="J139" s="6">
        <v>0</v>
      </c>
      <c r="K139" s="7">
        <v>0</v>
      </c>
      <c r="L139" s="7">
        <v>0.5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9.5000000000000001E-2</v>
      </c>
      <c r="T139" s="6">
        <v>-100</v>
      </c>
      <c r="U139" s="6">
        <v>0</v>
      </c>
      <c r="V139" s="6">
        <v>-1.6</v>
      </c>
      <c r="W139" s="6">
        <v>-0.1</v>
      </c>
      <c r="X139" s="6">
        <v>-0.1</v>
      </c>
    </row>
    <row r="140" spans="1:24" x14ac:dyDescent="0.2">
      <c r="A140">
        <v>2023</v>
      </c>
      <c r="B140" s="6" t="str">
        <f>_xlfn.XLOOKUP(C140,ID!$J$2:$J$3825,ID!$I$2:$I$3825,"n/a",0,1)</f>
        <v>n/a</v>
      </c>
      <c r="C140" s="8" t="s">
        <v>194</v>
      </c>
      <c r="D140" s="8" t="s">
        <v>49</v>
      </c>
      <c r="E140" s="6">
        <v>13</v>
      </c>
      <c r="F140" s="6">
        <v>19</v>
      </c>
      <c r="G140" s="6">
        <v>0</v>
      </c>
      <c r="H140" s="6">
        <v>1</v>
      </c>
      <c r="I140" s="6">
        <v>0</v>
      </c>
      <c r="J140" s="6">
        <v>0</v>
      </c>
      <c r="K140" s="7">
        <v>5.2999999999999999E-2</v>
      </c>
      <c r="L140" s="7">
        <v>0.316</v>
      </c>
      <c r="M140" s="6">
        <v>0</v>
      </c>
      <c r="N140" s="6">
        <v>0.16700000000000001</v>
      </c>
      <c r="O140" s="6">
        <v>0.111</v>
      </c>
      <c r="P140" s="6">
        <v>0.158</v>
      </c>
      <c r="Q140" s="6">
        <v>0.111</v>
      </c>
      <c r="R140" s="6">
        <v>0.13</v>
      </c>
      <c r="S140" s="6">
        <v>0.16600000000000001</v>
      </c>
      <c r="T140" s="6">
        <v>-29</v>
      </c>
      <c r="U140" s="6">
        <v>0</v>
      </c>
      <c r="V140" s="6">
        <v>-3</v>
      </c>
      <c r="W140" s="6">
        <v>0.8</v>
      </c>
      <c r="X140" s="6">
        <v>-0.1</v>
      </c>
    </row>
    <row r="141" spans="1:24" x14ac:dyDescent="0.2">
      <c r="A141">
        <v>2023</v>
      </c>
      <c r="B141" s="6">
        <f>_xlfn.XLOOKUP(C141,ID!$J$2:$J$3825,ID!$I$2:$I$3825,"n/a",0,1)</f>
        <v>22515</v>
      </c>
      <c r="C141" s="8" t="s">
        <v>195</v>
      </c>
      <c r="D141" s="8" t="s">
        <v>45</v>
      </c>
      <c r="E141" s="6">
        <v>25</v>
      </c>
      <c r="F141" s="6">
        <v>60</v>
      </c>
      <c r="G141" s="6">
        <v>1</v>
      </c>
      <c r="H141" s="6">
        <v>5</v>
      </c>
      <c r="I141" s="6">
        <v>2</v>
      </c>
      <c r="J141" s="6">
        <v>0</v>
      </c>
      <c r="K141" s="7">
        <v>6.7000000000000004E-2</v>
      </c>
      <c r="L141" s="7">
        <v>0.33300000000000002</v>
      </c>
      <c r="M141" s="6">
        <v>0.125</v>
      </c>
      <c r="N141" s="6">
        <v>0.25700000000000001</v>
      </c>
      <c r="O141" s="6">
        <v>0.17899999999999999</v>
      </c>
      <c r="P141" s="6">
        <v>0.23300000000000001</v>
      </c>
      <c r="Q141" s="6">
        <v>0.30399999999999999</v>
      </c>
      <c r="R141" s="6">
        <v>0.23599999999999999</v>
      </c>
      <c r="S141" s="6">
        <v>0.25900000000000001</v>
      </c>
      <c r="T141" s="6">
        <v>46</v>
      </c>
      <c r="U141" s="6">
        <v>-0.1</v>
      </c>
      <c r="V141" s="6">
        <v>-4.0999999999999996</v>
      </c>
      <c r="W141" s="6">
        <v>0.5</v>
      </c>
      <c r="X141" s="6">
        <v>-0.1</v>
      </c>
    </row>
    <row r="142" spans="1:24" x14ac:dyDescent="0.2">
      <c r="A142">
        <v>2023</v>
      </c>
      <c r="B142" s="6">
        <f>_xlfn.XLOOKUP(C142,ID!$J$2:$J$3825,ID!$I$2:$I$3825,"n/a",0,1)</f>
        <v>25817</v>
      </c>
      <c r="C142" s="8" t="s">
        <v>196</v>
      </c>
      <c r="D142" s="8" t="s">
        <v>116</v>
      </c>
      <c r="E142" s="6">
        <v>2</v>
      </c>
      <c r="F142" s="6">
        <v>4</v>
      </c>
      <c r="G142" s="6">
        <v>0</v>
      </c>
      <c r="H142" s="6">
        <v>0</v>
      </c>
      <c r="I142" s="6">
        <v>0</v>
      </c>
      <c r="J142" s="6">
        <v>0</v>
      </c>
      <c r="K142" s="7">
        <v>0</v>
      </c>
      <c r="L142" s="7">
        <v>0.25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0.13100000000000001</v>
      </c>
      <c r="T142" s="6">
        <v>-100</v>
      </c>
      <c r="U142" s="6">
        <v>0</v>
      </c>
      <c r="V142" s="6">
        <v>-1.1000000000000001</v>
      </c>
      <c r="W142" s="6">
        <v>-0.6</v>
      </c>
      <c r="X142" s="6">
        <v>-0.2</v>
      </c>
    </row>
    <row r="143" spans="1:24" x14ac:dyDescent="0.2">
      <c r="A143">
        <v>2023</v>
      </c>
      <c r="B143" s="6">
        <f>_xlfn.XLOOKUP(C143,ID!$J$2:$J$3825,ID!$I$2:$I$3825,"n/a",0,1)</f>
        <v>20404</v>
      </c>
      <c r="C143" s="8" t="s">
        <v>197</v>
      </c>
      <c r="D143" s="8" t="s">
        <v>99</v>
      </c>
      <c r="E143" s="6">
        <v>16</v>
      </c>
      <c r="F143" s="6">
        <v>47</v>
      </c>
      <c r="G143" s="6">
        <v>2</v>
      </c>
      <c r="H143" s="6">
        <v>8</v>
      </c>
      <c r="I143" s="6">
        <v>8</v>
      </c>
      <c r="J143" s="6">
        <v>2</v>
      </c>
      <c r="K143" s="7">
        <v>6.4000000000000001E-2</v>
      </c>
      <c r="L143" s="7">
        <v>0.27700000000000002</v>
      </c>
      <c r="M143" s="6">
        <v>0.27900000000000003</v>
      </c>
      <c r="N143" s="6">
        <v>0.214</v>
      </c>
      <c r="O143" s="6">
        <v>0.186</v>
      </c>
      <c r="P143" s="6">
        <v>0.255</v>
      </c>
      <c r="Q143" s="6">
        <v>0.46500000000000002</v>
      </c>
      <c r="R143" s="6">
        <v>0.30199999999999999</v>
      </c>
      <c r="S143" s="6">
        <v>0.27300000000000002</v>
      </c>
      <c r="T143" s="6">
        <v>89</v>
      </c>
      <c r="U143" s="6">
        <v>0.4</v>
      </c>
      <c r="V143" s="6">
        <v>-0.2</v>
      </c>
      <c r="W143" s="6">
        <v>-3</v>
      </c>
      <c r="X143" s="6">
        <v>-0.2</v>
      </c>
    </row>
    <row r="144" spans="1:24" x14ac:dyDescent="0.2">
      <c r="A144">
        <v>2023</v>
      </c>
      <c r="B144" s="6">
        <f>_xlfn.XLOOKUP(C144,ID!$J$2:$J$3825,ID!$I$2:$I$3825,"n/a",0,1)</f>
        <v>22542</v>
      </c>
      <c r="C144" s="8" t="s">
        <v>198</v>
      </c>
      <c r="D144" s="8" t="s">
        <v>41</v>
      </c>
      <c r="E144" s="6">
        <v>42</v>
      </c>
      <c r="F144" s="6">
        <v>129</v>
      </c>
      <c r="G144" s="6">
        <v>4</v>
      </c>
      <c r="H144" s="6">
        <v>10</v>
      </c>
      <c r="I144" s="6">
        <v>10</v>
      </c>
      <c r="J144" s="6">
        <v>0</v>
      </c>
      <c r="K144" s="7">
        <v>3.1E-2</v>
      </c>
      <c r="L144" s="7">
        <v>0.27100000000000002</v>
      </c>
      <c r="M144" s="6">
        <v>0.13</v>
      </c>
      <c r="N144" s="6">
        <v>0.25900000000000001</v>
      </c>
      <c r="O144" s="6">
        <v>0.21099999999999999</v>
      </c>
      <c r="P144" s="6">
        <v>0.24</v>
      </c>
      <c r="Q144" s="6">
        <v>0.34100000000000003</v>
      </c>
      <c r="R144" s="6">
        <v>0.251</v>
      </c>
      <c r="S144" s="6">
        <v>0.29399999999999998</v>
      </c>
      <c r="T144" s="6">
        <v>59</v>
      </c>
      <c r="U144" s="6">
        <v>-0.3</v>
      </c>
      <c r="V144" s="6">
        <v>-6.7</v>
      </c>
      <c r="W144" s="6">
        <v>0.6</v>
      </c>
      <c r="X144" s="6">
        <v>-0.2</v>
      </c>
    </row>
    <row r="145" spans="1:24" x14ac:dyDescent="0.2">
      <c r="A145">
        <v>2023</v>
      </c>
      <c r="B145" s="6">
        <f>_xlfn.XLOOKUP(C145,ID!$J$2:$J$3825,ID!$I$2:$I$3825,"n/a",0,1)</f>
        <v>31490</v>
      </c>
      <c r="C145" s="8" t="s">
        <v>199</v>
      </c>
      <c r="D145" s="8" t="s">
        <v>45</v>
      </c>
      <c r="E145" s="6">
        <v>20</v>
      </c>
      <c r="F145" s="6">
        <v>64</v>
      </c>
      <c r="G145" s="6">
        <v>0</v>
      </c>
      <c r="H145" s="6">
        <v>6</v>
      </c>
      <c r="I145" s="6">
        <v>4</v>
      </c>
      <c r="J145" s="6">
        <v>0</v>
      </c>
      <c r="K145" s="7">
        <v>9.4E-2</v>
      </c>
      <c r="L145" s="7">
        <v>0.39100000000000001</v>
      </c>
      <c r="M145" s="6">
        <v>1.7999999999999999E-2</v>
      </c>
      <c r="N145" s="6">
        <v>0.41899999999999998</v>
      </c>
      <c r="O145" s="6">
        <v>0.23200000000000001</v>
      </c>
      <c r="P145" s="6">
        <v>0.32800000000000001</v>
      </c>
      <c r="Q145" s="6">
        <v>0.25</v>
      </c>
      <c r="R145" s="6">
        <v>0.27300000000000002</v>
      </c>
      <c r="S145" s="6">
        <v>0.26800000000000002</v>
      </c>
      <c r="T145" s="6">
        <v>71</v>
      </c>
      <c r="U145" s="6">
        <v>0.3</v>
      </c>
      <c r="V145" s="6">
        <v>-2</v>
      </c>
      <c r="W145" s="6">
        <v>-1.8</v>
      </c>
      <c r="X145" s="6">
        <v>-0.2</v>
      </c>
    </row>
    <row r="146" spans="1:24" x14ac:dyDescent="0.2">
      <c r="A146">
        <v>2023</v>
      </c>
      <c r="B146" s="6">
        <f>_xlfn.XLOOKUP(C146,ID!$J$2:$J$3825,ID!$I$2:$I$3825,"n/a",0,1)</f>
        <v>25459</v>
      </c>
      <c r="C146" s="8" t="s">
        <v>200</v>
      </c>
      <c r="D146" s="8" t="s">
        <v>142</v>
      </c>
      <c r="E146" s="6">
        <v>14</v>
      </c>
      <c r="F146" s="6">
        <v>37</v>
      </c>
      <c r="G146" s="6">
        <v>1</v>
      </c>
      <c r="H146" s="6">
        <v>4</v>
      </c>
      <c r="I146" s="6">
        <v>2</v>
      </c>
      <c r="J146" s="6">
        <v>1</v>
      </c>
      <c r="K146" s="7">
        <v>8.1000000000000003E-2</v>
      </c>
      <c r="L146" s="7">
        <v>0.48599999999999999</v>
      </c>
      <c r="M146" s="6">
        <v>0.152</v>
      </c>
      <c r="N146" s="6">
        <v>0.35699999999999998</v>
      </c>
      <c r="O146" s="6">
        <v>0.182</v>
      </c>
      <c r="P146" s="6">
        <v>0.27</v>
      </c>
      <c r="Q146" s="6">
        <v>0.33300000000000002</v>
      </c>
      <c r="R146" s="6">
        <v>0.26900000000000002</v>
      </c>
      <c r="S146" s="6">
        <v>0.25800000000000001</v>
      </c>
      <c r="T146" s="6">
        <v>64</v>
      </c>
      <c r="U146" s="6">
        <v>0.3</v>
      </c>
      <c r="V146" s="6">
        <v>-1.3</v>
      </c>
      <c r="W146" s="6">
        <v>-1.6</v>
      </c>
      <c r="X146" s="6">
        <v>-0.2</v>
      </c>
    </row>
    <row r="147" spans="1:24" x14ac:dyDescent="0.2">
      <c r="A147">
        <v>2023</v>
      </c>
      <c r="B147" s="6" t="str">
        <f>_xlfn.XLOOKUP(C147,ID!$J$2:$J$3825,ID!$I$2:$I$3825,"n/a",0,1)</f>
        <v>n/a</v>
      </c>
      <c r="C147" s="8" t="s">
        <v>201</v>
      </c>
      <c r="D147" s="8" t="s">
        <v>87</v>
      </c>
      <c r="E147" s="6">
        <v>5</v>
      </c>
      <c r="F147" s="6">
        <v>13</v>
      </c>
      <c r="G147" s="6">
        <v>0</v>
      </c>
      <c r="H147" s="6">
        <v>0</v>
      </c>
      <c r="I147" s="6">
        <v>0</v>
      </c>
      <c r="J147" s="6">
        <v>0</v>
      </c>
      <c r="K147" s="7">
        <v>0</v>
      </c>
      <c r="L147" s="7">
        <v>0.38500000000000001</v>
      </c>
      <c r="M147" s="6">
        <v>0</v>
      </c>
      <c r="N147" s="6">
        <v>0.25</v>
      </c>
      <c r="O147" s="6">
        <v>0.154</v>
      </c>
      <c r="P147" s="6">
        <v>0.154</v>
      </c>
      <c r="Q147" s="6">
        <v>0.154</v>
      </c>
      <c r="R147" s="6">
        <v>0.13600000000000001</v>
      </c>
      <c r="S147" s="6">
        <v>0.104</v>
      </c>
      <c r="T147" s="6">
        <v>-20</v>
      </c>
      <c r="U147" s="6">
        <v>0</v>
      </c>
      <c r="V147" s="6">
        <v>-1.9</v>
      </c>
      <c r="W147" s="6">
        <v>-0.2</v>
      </c>
      <c r="X147" s="6">
        <v>-0.2</v>
      </c>
    </row>
    <row r="148" spans="1:24" x14ac:dyDescent="0.2">
      <c r="A148">
        <v>2023</v>
      </c>
      <c r="B148" s="6">
        <f>_xlfn.XLOOKUP(C148,ID!$J$2:$J$3825,ID!$I$2:$I$3825,"n/a",0,1)</f>
        <v>25867</v>
      </c>
      <c r="C148" s="8" t="s">
        <v>202</v>
      </c>
      <c r="D148" s="8" t="s">
        <v>0</v>
      </c>
      <c r="E148" s="6">
        <v>11</v>
      </c>
      <c r="F148" s="6">
        <v>18</v>
      </c>
      <c r="G148" s="6">
        <v>0</v>
      </c>
      <c r="H148" s="6">
        <v>2</v>
      </c>
      <c r="I148" s="6">
        <v>0</v>
      </c>
      <c r="J148" s="6">
        <v>0</v>
      </c>
      <c r="K148" s="7">
        <v>0</v>
      </c>
      <c r="L148" s="7">
        <v>0.38900000000000001</v>
      </c>
      <c r="M148" s="6">
        <v>0</v>
      </c>
      <c r="N148" s="6">
        <v>0.182</v>
      </c>
      <c r="O148" s="6">
        <v>0.111</v>
      </c>
      <c r="P148" s="6">
        <v>0.111</v>
      </c>
      <c r="Q148" s="6">
        <v>0.111</v>
      </c>
      <c r="R148" s="6">
        <v>9.8000000000000004E-2</v>
      </c>
      <c r="S148" s="6">
        <v>9.7000000000000003E-2</v>
      </c>
      <c r="T148" s="6">
        <v>-51</v>
      </c>
      <c r="U148" s="6">
        <v>0.2</v>
      </c>
      <c r="V148" s="6">
        <v>-3.1</v>
      </c>
      <c r="W148" s="6">
        <v>0.7</v>
      </c>
      <c r="X148" s="6">
        <v>-0.2</v>
      </c>
    </row>
    <row r="149" spans="1:24" x14ac:dyDescent="0.2">
      <c r="A149">
        <v>2023</v>
      </c>
      <c r="B149" s="6" t="str">
        <f>_xlfn.XLOOKUP(C149,ID!$J$2:$J$3825,ID!$I$2:$I$3825,"n/a",0,1)</f>
        <v>n/a</v>
      </c>
      <c r="C149" s="8" t="s">
        <v>203</v>
      </c>
      <c r="D149" s="8" t="s">
        <v>29</v>
      </c>
      <c r="E149" s="6">
        <v>11</v>
      </c>
      <c r="F149" s="6">
        <v>23</v>
      </c>
      <c r="G149" s="6">
        <v>0</v>
      </c>
      <c r="H149" s="6">
        <v>0</v>
      </c>
      <c r="I149" s="6">
        <v>4</v>
      </c>
      <c r="J149" s="6">
        <v>0</v>
      </c>
      <c r="K149" s="7">
        <v>4.2999999999999997E-2</v>
      </c>
      <c r="L149" s="7">
        <v>0.30399999999999999</v>
      </c>
      <c r="M149" s="6">
        <v>0</v>
      </c>
      <c r="N149" s="6">
        <v>0.26700000000000002</v>
      </c>
      <c r="O149" s="6">
        <v>0.182</v>
      </c>
      <c r="P149" s="6">
        <v>0.217</v>
      </c>
      <c r="Q149" s="6">
        <v>0.182</v>
      </c>
      <c r="R149" s="6">
        <v>0.184</v>
      </c>
      <c r="S149" s="6">
        <v>0.214</v>
      </c>
      <c r="T149" s="6">
        <v>10</v>
      </c>
      <c r="U149" s="6">
        <v>-0.1</v>
      </c>
      <c r="V149" s="6">
        <v>-2.6</v>
      </c>
      <c r="W149" s="6">
        <v>-0.1</v>
      </c>
      <c r="X149" s="6">
        <v>-0.2</v>
      </c>
    </row>
    <row r="150" spans="1:24" x14ac:dyDescent="0.2">
      <c r="A150">
        <v>2023</v>
      </c>
      <c r="B150" s="6" t="str">
        <f>_xlfn.XLOOKUP(C150,ID!$J$2:$J$3825,ID!$I$2:$I$3825,"n/a",0,1)</f>
        <v>n/a</v>
      </c>
      <c r="C150" s="8" t="s">
        <v>204</v>
      </c>
      <c r="D150" s="8" t="s">
        <v>149</v>
      </c>
      <c r="E150" s="6">
        <v>27</v>
      </c>
      <c r="F150" s="6">
        <v>53</v>
      </c>
      <c r="G150" s="6">
        <v>1</v>
      </c>
      <c r="H150" s="6">
        <v>5</v>
      </c>
      <c r="I150" s="6">
        <v>3</v>
      </c>
      <c r="J150" s="6">
        <v>0</v>
      </c>
      <c r="K150" s="7">
        <v>7.4999999999999997E-2</v>
      </c>
      <c r="L150" s="7">
        <v>0.20799999999999999</v>
      </c>
      <c r="M150" s="6">
        <v>0.14299999999999999</v>
      </c>
      <c r="N150" s="6">
        <v>0.24299999999999999</v>
      </c>
      <c r="O150" s="6">
        <v>0.20399999999999999</v>
      </c>
      <c r="P150" s="6">
        <v>0.26400000000000001</v>
      </c>
      <c r="Q150" s="6">
        <v>0.34699999999999998</v>
      </c>
      <c r="R150" s="6">
        <v>0.26700000000000002</v>
      </c>
      <c r="S150" s="6">
        <v>0.251</v>
      </c>
      <c r="T150" s="6">
        <v>66</v>
      </c>
      <c r="U150" s="6">
        <v>-0.2</v>
      </c>
      <c r="V150" s="6">
        <v>-2.4</v>
      </c>
      <c r="W150" s="6">
        <v>-1.3</v>
      </c>
      <c r="X150" s="6">
        <v>-0.2</v>
      </c>
    </row>
    <row r="151" spans="1:24" x14ac:dyDescent="0.2">
      <c r="A151">
        <v>2023</v>
      </c>
      <c r="B151" s="6" t="str">
        <f>_xlfn.XLOOKUP(C151,ID!$J$2:$J$3825,ID!$I$2:$I$3825,"n/a",0,1)</f>
        <v>n/a</v>
      </c>
      <c r="C151" s="8" t="s">
        <v>205</v>
      </c>
      <c r="D151" s="8" t="s">
        <v>56</v>
      </c>
      <c r="E151" s="6">
        <v>18</v>
      </c>
      <c r="F151" s="6">
        <v>34</v>
      </c>
      <c r="G151" s="6">
        <v>0</v>
      </c>
      <c r="H151" s="6">
        <v>2</v>
      </c>
      <c r="I151" s="6">
        <v>3</v>
      </c>
      <c r="J151" s="6">
        <v>0</v>
      </c>
      <c r="K151" s="7">
        <v>8.7999999999999995E-2</v>
      </c>
      <c r="L151" s="7">
        <v>0.38200000000000001</v>
      </c>
      <c r="M151" s="6">
        <v>6.5000000000000002E-2</v>
      </c>
      <c r="N151" s="6">
        <v>0.38900000000000001</v>
      </c>
      <c r="O151" s="6">
        <v>0.22600000000000001</v>
      </c>
      <c r="P151" s="6">
        <v>0.29399999999999998</v>
      </c>
      <c r="Q151" s="6">
        <v>0.28999999999999998</v>
      </c>
      <c r="R151" s="6">
        <v>0.26400000000000001</v>
      </c>
      <c r="S151" s="6">
        <v>0.23300000000000001</v>
      </c>
      <c r="T151" s="6">
        <v>65</v>
      </c>
      <c r="U151" s="6">
        <v>-0.2</v>
      </c>
      <c r="V151" s="6">
        <v>-1.6</v>
      </c>
      <c r="W151" s="6">
        <v>-1.4</v>
      </c>
      <c r="X151" s="6">
        <v>-0.2</v>
      </c>
    </row>
    <row r="152" spans="1:24" x14ac:dyDescent="0.2">
      <c r="A152">
        <v>2023</v>
      </c>
      <c r="B152" s="6">
        <f>_xlfn.XLOOKUP(C152,ID!$J$2:$J$3825,ID!$I$2:$I$3825,"n/a",0,1)</f>
        <v>27769</v>
      </c>
      <c r="C152" s="8" t="s">
        <v>206</v>
      </c>
      <c r="D152" s="8" t="s">
        <v>99</v>
      </c>
      <c r="E152" s="6">
        <v>13</v>
      </c>
      <c r="F152" s="6">
        <v>19</v>
      </c>
      <c r="G152" s="6">
        <v>0</v>
      </c>
      <c r="H152" s="6">
        <v>3</v>
      </c>
      <c r="I152" s="6">
        <v>1</v>
      </c>
      <c r="J152" s="6">
        <v>2</v>
      </c>
      <c r="K152" s="7">
        <v>0.158</v>
      </c>
      <c r="L152" s="7">
        <v>0.36799999999999999</v>
      </c>
      <c r="M152" s="6">
        <v>0</v>
      </c>
      <c r="N152" s="6">
        <v>0</v>
      </c>
      <c r="O152" s="6">
        <v>0</v>
      </c>
      <c r="P152" s="6">
        <v>0.17599999999999999</v>
      </c>
      <c r="Q152" s="6">
        <v>0</v>
      </c>
      <c r="R152" s="6">
        <v>0.123</v>
      </c>
      <c r="S152" s="6">
        <v>0.25</v>
      </c>
      <c r="T152" s="6">
        <v>-31</v>
      </c>
      <c r="U152" s="6">
        <v>-0.3</v>
      </c>
      <c r="V152" s="6">
        <v>-3.3</v>
      </c>
      <c r="W152" s="6">
        <v>0.8</v>
      </c>
      <c r="X152" s="6">
        <v>-0.2</v>
      </c>
    </row>
    <row r="153" spans="1:24" x14ac:dyDescent="0.2">
      <c r="A153">
        <v>2023</v>
      </c>
      <c r="B153" s="6">
        <f>_xlfn.XLOOKUP(C153,ID!$J$2:$J$3825,ID!$I$2:$I$3825,"n/a",0,1)</f>
        <v>23985</v>
      </c>
      <c r="C153" s="8" t="s">
        <v>207</v>
      </c>
      <c r="D153" s="8" t="s">
        <v>47</v>
      </c>
      <c r="E153" s="6">
        <v>31</v>
      </c>
      <c r="F153" s="6">
        <v>94</v>
      </c>
      <c r="G153" s="6">
        <v>1</v>
      </c>
      <c r="H153" s="6">
        <v>15</v>
      </c>
      <c r="I153" s="6">
        <v>12</v>
      </c>
      <c r="J153" s="6">
        <v>0</v>
      </c>
      <c r="K153" s="7">
        <v>6.4000000000000001E-2</v>
      </c>
      <c r="L153" s="7">
        <v>0.26600000000000001</v>
      </c>
      <c r="M153" s="6">
        <v>9.1999999999999998E-2</v>
      </c>
      <c r="N153" s="6">
        <v>0.29499999999999998</v>
      </c>
      <c r="O153" s="6">
        <v>0.218</v>
      </c>
      <c r="P153" s="6">
        <v>0.27700000000000002</v>
      </c>
      <c r="Q153" s="6">
        <v>0.31</v>
      </c>
      <c r="R153" s="6">
        <v>0.26200000000000001</v>
      </c>
      <c r="S153" s="6">
        <v>0.26</v>
      </c>
      <c r="T153" s="6">
        <v>66</v>
      </c>
      <c r="U153" s="6">
        <v>0.5</v>
      </c>
      <c r="V153" s="6">
        <v>-3.3</v>
      </c>
      <c r="W153" s="6">
        <v>-1.7</v>
      </c>
      <c r="X153" s="6">
        <v>-0.2</v>
      </c>
    </row>
    <row r="154" spans="1:24" x14ac:dyDescent="0.2">
      <c r="A154">
        <v>2023</v>
      </c>
      <c r="B154" s="6">
        <f>_xlfn.XLOOKUP(C154,ID!$J$2:$J$3825,ID!$I$2:$I$3825,"n/a",0,1)</f>
        <v>29976</v>
      </c>
      <c r="C154" s="8" t="s">
        <v>208</v>
      </c>
      <c r="D154" s="8" t="s">
        <v>27</v>
      </c>
      <c r="E154" s="6">
        <v>14</v>
      </c>
      <c r="F154" s="6">
        <v>34</v>
      </c>
      <c r="G154" s="6">
        <v>0</v>
      </c>
      <c r="H154" s="6">
        <v>2</v>
      </c>
      <c r="I154" s="6">
        <v>0</v>
      </c>
      <c r="J154" s="6">
        <v>1</v>
      </c>
      <c r="K154" s="7">
        <v>5.8999999999999997E-2</v>
      </c>
      <c r="L154" s="7">
        <v>0.32400000000000001</v>
      </c>
      <c r="M154" s="6">
        <v>0</v>
      </c>
      <c r="N154" s="6">
        <v>0.2</v>
      </c>
      <c r="O154" s="6">
        <v>0.129</v>
      </c>
      <c r="P154" s="6">
        <v>0.20599999999999999</v>
      </c>
      <c r="Q154" s="6">
        <v>0.129</v>
      </c>
      <c r="R154" s="6">
        <v>0.16600000000000001</v>
      </c>
      <c r="S154" s="6">
        <v>0.19</v>
      </c>
      <c r="T154" s="6">
        <v>-4</v>
      </c>
      <c r="U154" s="6">
        <v>-0.3</v>
      </c>
      <c r="V154" s="6">
        <v>-4.7</v>
      </c>
      <c r="W154" s="6">
        <v>1.6</v>
      </c>
      <c r="X154" s="6">
        <v>-0.2</v>
      </c>
    </row>
    <row r="155" spans="1:24" x14ac:dyDescent="0.2">
      <c r="A155">
        <v>2023</v>
      </c>
      <c r="B155" s="6" t="str">
        <f>_xlfn.XLOOKUP(C155,ID!$J$2:$J$3825,ID!$I$2:$I$3825,"n/a",0,1)</f>
        <v>n/a</v>
      </c>
      <c r="C155" s="8" t="s">
        <v>209</v>
      </c>
      <c r="D155" s="8" t="s">
        <v>67</v>
      </c>
      <c r="E155" s="6">
        <v>8</v>
      </c>
      <c r="F155" s="6">
        <v>21</v>
      </c>
      <c r="G155" s="6">
        <v>0</v>
      </c>
      <c r="H155" s="6">
        <v>0</v>
      </c>
      <c r="I155" s="6">
        <v>2</v>
      </c>
      <c r="J155" s="6">
        <v>0</v>
      </c>
      <c r="K155" s="7">
        <v>9.5000000000000001E-2</v>
      </c>
      <c r="L155" s="7">
        <v>0.33300000000000002</v>
      </c>
      <c r="M155" s="6">
        <v>0.105</v>
      </c>
      <c r="N155" s="6">
        <v>0.16700000000000001</v>
      </c>
      <c r="O155" s="6">
        <v>0.105</v>
      </c>
      <c r="P155" s="6">
        <v>0.19</v>
      </c>
      <c r="Q155" s="6">
        <v>0.21099999999999999</v>
      </c>
      <c r="R155" s="6">
        <v>0.185</v>
      </c>
      <c r="S155" s="6">
        <v>0.20599999999999999</v>
      </c>
      <c r="T155" s="6">
        <v>16</v>
      </c>
      <c r="U155" s="6">
        <v>-0.2</v>
      </c>
      <c r="V155" s="6">
        <v>-2.2999999999999998</v>
      </c>
      <c r="W155" s="6">
        <v>-0.4</v>
      </c>
      <c r="X155" s="6">
        <v>-0.2</v>
      </c>
    </row>
    <row r="156" spans="1:24" x14ac:dyDescent="0.2">
      <c r="A156">
        <v>2023</v>
      </c>
      <c r="B156" s="6" t="str">
        <f>_xlfn.XLOOKUP(C156,ID!$J$2:$J$3825,ID!$I$2:$I$3825,"n/a",0,1)</f>
        <v>n/a</v>
      </c>
      <c r="C156" s="8" t="s">
        <v>210</v>
      </c>
      <c r="D156" s="8" t="s">
        <v>0</v>
      </c>
      <c r="E156" s="6">
        <v>13</v>
      </c>
      <c r="F156" s="6">
        <v>38</v>
      </c>
      <c r="G156" s="6">
        <v>1</v>
      </c>
      <c r="H156" s="6">
        <v>3</v>
      </c>
      <c r="I156" s="6">
        <v>4</v>
      </c>
      <c r="J156" s="6">
        <v>0</v>
      </c>
      <c r="K156" s="7">
        <v>7.9000000000000001E-2</v>
      </c>
      <c r="L156" s="7">
        <v>0.21099999999999999</v>
      </c>
      <c r="M156" s="6">
        <v>0.114</v>
      </c>
      <c r="N156" s="6">
        <v>0.34599999999999997</v>
      </c>
      <c r="O156" s="6">
        <v>0.28599999999999998</v>
      </c>
      <c r="P156" s="6">
        <v>0.34200000000000003</v>
      </c>
      <c r="Q156" s="6">
        <v>0.4</v>
      </c>
      <c r="R156" s="6">
        <v>0.32600000000000001</v>
      </c>
      <c r="S156" s="6">
        <v>0.30399999999999999</v>
      </c>
      <c r="T156" s="6">
        <v>107</v>
      </c>
      <c r="U156" s="6">
        <v>0</v>
      </c>
      <c r="V156" s="6">
        <v>0.3</v>
      </c>
      <c r="W156" s="6">
        <v>-3.6</v>
      </c>
      <c r="X156" s="6">
        <v>-0.2</v>
      </c>
    </row>
    <row r="157" spans="1:24" x14ac:dyDescent="0.2">
      <c r="A157">
        <v>2023</v>
      </c>
      <c r="B157" s="6">
        <f>_xlfn.XLOOKUP(C157,ID!$J$2:$J$3825,ID!$I$2:$I$3825,"n/a",0,1)</f>
        <v>21078</v>
      </c>
      <c r="C157" s="8" t="s">
        <v>211</v>
      </c>
      <c r="D157" s="8" t="s">
        <v>84</v>
      </c>
      <c r="E157" s="6">
        <v>22</v>
      </c>
      <c r="F157" s="6">
        <v>56</v>
      </c>
      <c r="G157" s="6">
        <v>1</v>
      </c>
      <c r="H157" s="6">
        <v>5</v>
      </c>
      <c r="I157" s="6">
        <v>7</v>
      </c>
      <c r="J157" s="6">
        <v>1</v>
      </c>
      <c r="K157" s="7">
        <v>3.5999999999999997E-2</v>
      </c>
      <c r="L157" s="7">
        <v>0.46400000000000002</v>
      </c>
      <c r="M157" s="6">
        <v>0.113</v>
      </c>
      <c r="N157" s="6">
        <v>0.37</v>
      </c>
      <c r="O157" s="6">
        <v>0.20799999999999999</v>
      </c>
      <c r="P157" s="6">
        <v>0.23200000000000001</v>
      </c>
      <c r="Q157" s="6">
        <v>0.32100000000000001</v>
      </c>
      <c r="R157" s="6">
        <v>0.23799999999999999</v>
      </c>
      <c r="S157" s="6">
        <v>0.183</v>
      </c>
      <c r="T157" s="6">
        <v>44</v>
      </c>
      <c r="U157" s="6">
        <v>-0.1</v>
      </c>
      <c r="V157" s="6">
        <v>-3.8</v>
      </c>
      <c r="W157" s="6">
        <v>-0.3</v>
      </c>
      <c r="X157" s="6">
        <v>-0.2</v>
      </c>
    </row>
    <row r="158" spans="1:24" x14ac:dyDescent="0.2">
      <c r="A158">
        <v>2023</v>
      </c>
      <c r="B158" s="6">
        <f>_xlfn.XLOOKUP(C158,ID!$J$2:$J$3825,ID!$I$2:$I$3825,"n/a",0,1)</f>
        <v>27531</v>
      </c>
      <c r="C158" s="8" t="s">
        <v>212</v>
      </c>
      <c r="D158" s="8" t="s">
        <v>69</v>
      </c>
      <c r="E158" s="6">
        <v>15</v>
      </c>
      <c r="F158" s="6">
        <v>39</v>
      </c>
      <c r="G158" s="6">
        <v>0</v>
      </c>
      <c r="H158" s="6">
        <v>2</v>
      </c>
      <c r="I158" s="6">
        <v>0</v>
      </c>
      <c r="J158" s="6">
        <v>2</v>
      </c>
      <c r="K158" s="7">
        <v>0.154</v>
      </c>
      <c r="L158" s="7">
        <v>0.25600000000000001</v>
      </c>
      <c r="M158" s="6">
        <v>6.0999999999999999E-2</v>
      </c>
      <c r="N158" s="6">
        <v>0.17399999999999999</v>
      </c>
      <c r="O158" s="6">
        <v>0.121</v>
      </c>
      <c r="P158" s="6">
        <v>0.25600000000000001</v>
      </c>
      <c r="Q158" s="6">
        <v>0.182</v>
      </c>
      <c r="R158" s="6">
        <v>0.216</v>
      </c>
      <c r="S158" s="6">
        <v>0.22600000000000001</v>
      </c>
      <c r="T158" s="6">
        <v>26</v>
      </c>
      <c r="U158" s="6">
        <v>-0.1</v>
      </c>
      <c r="V158" s="6">
        <v>-3.5</v>
      </c>
      <c r="W158" s="6">
        <v>-0.1</v>
      </c>
      <c r="X158" s="6">
        <v>-0.2</v>
      </c>
    </row>
    <row r="159" spans="1:24" x14ac:dyDescent="0.2">
      <c r="A159">
        <v>2023</v>
      </c>
      <c r="B159" s="6">
        <f>_xlfn.XLOOKUP(C159,ID!$J$2:$J$3825,ID!$I$2:$I$3825,"n/a",0,1)</f>
        <v>24400</v>
      </c>
      <c r="C159" s="8" t="s">
        <v>213</v>
      </c>
      <c r="D159" s="8" t="s">
        <v>29</v>
      </c>
      <c r="E159" s="6">
        <v>27</v>
      </c>
      <c r="F159" s="6">
        <v>56</v>
      </c>
      <c r="G159" s="6">
        <v>0</v>
      </c>
      <c r="H159" s="6">
        <v>9</v>
      </c>
      <c r="I159" s="6">
        <v>5</v>
      </c>
      <c r="J159" s="6">
        <v>1</v>
      </c>
      <c r="K159" s="7">
        <v>8.8999999999999996E-2</v>
      </c>
      <c r="L159" s="7">
        <v>0.214</v>
      </c>
      <c r="M159" s="6">
        <v>0</v>
      </c>
      <c r="N159" s="6">
        <v>0.32400000000000001</v>
      </c>
      <c r="O159" s="6">
        <v>0.245</v>
      </c>
      <c r="P159" s="6">
        <v>0.315</v>
      </c>
      <c r="Q159" s="6">
        <v>0.245</v>
      </c>
      <c r="R159" s="6">
        <v>0.26100000000000001</v>
      </c>
      <c r="S159" s="6">
        <v>0.312</v>
      </c>
      <c r="T159" s="6">
        <v>63</v>
      </c>
      <c r="U159" s="6">
        <v>-0.1</v>
      </c>
      <c r="V159" s="6">
        <v>-2.6</v>
      </c>
      <c r="W159" s="6">
        <v>-1.9</v>
      </c>
      <c r="X159" s="6">
        <v>-0.3</v>
      </c>
    </row>
    <row r="160" spans="1:24" x14ac:dyDescent="0.2">
      <c r="A160">
        <v>2023</v>
      </c>
      <c r="B160" s="6">
        <f>_xlfn.XLOOKUP(C160,ID!$J$2:$J$3825,ID!$I$2:$I$3825,"n/a",0,1)</f>
        <v>20054</v>
      </c>
      <c r="C160" s="8" t="s">
        <v>214</v>
      </c>
      <c r="D160" s="8" t="s">
        <v>49</v>
      </c>
      <c r="E160" s="6">
        <v>12</v>
      </c>
      <c r="F160" s="6">
        <v>30</v>
      </c>
      <c r="G160" s="6">
        <v>0</v>
      </c>
      <c r="H160" s="6">
        <v>4</v>
      </c>
      <c r="I160" s="6">
        <v>0</v>
      </c>
      <c r="J160" s="6">
        <v>0</v>
      </c>
      <c r="K160" s="7">
        <v>0.13300000000000001</v>
      </c>
      <c r="L160" s="7">
        <v>0.23300000000000001</v>
      </c>
      <c r="M160" s="6">
        <v>3.7999999999999999E-2</v>
      </c>
      <c r="N160" s="6">
        <v>0.21099999999999999</v>
      </c>
      <c r="O160" s="6">
        <v>0.154</v>
      </c>
      <c r="P160" s="6">
        <v>0.26700000000000002</v>
      </c>
      <c r="Q160" s="6">
        <v>0.192</v>
      </c>
      <c r="R160" s="6">
        <v>0.222</v>
      </c>
      <c r="S160" s="6">
        <v>0.27800000000000002</v>
      </c>
      <c r="T160" s="6">
        <v>36</v>
      </c>
      <c r="U160" s="6">
        <v>-0.1</v>
      </c>
      <c r="V160" s="6">
        <v>-2.4</v>
      </c>
      <c r="W160" s="6">
        <v>-1.3</v>
      </c>
      <c r="X160" s="6">
        <v>-0.3</v>
      </c>
    </row>
    <row r="161" spans="1:24" x14ac:dyDescent="0.2">
      <c r="A161">
        <v>2023</v>
      </c>
      <c r="B161" s="6" t="str">
        <f>_xlfn.XLOOKUP(C161,ID!$J$2:$J$3825,ID!$I$2:$I$3825,"n/a",0,1)</f>
        <v>n/a</v>
      </c>
      <c r="C161" s="8" t="s">
        <v>215</v>
      </c>
      <c r="D161" s="8" t="s">
        <v>90</v>
      </c>
      <c r="E161" s="6">
        <v>5</v>
      </c>
      <c r="F161" s="6">
        <v>12</v>
      </c>
      <c r="G161" s="6">
        <v>0</v>
      </c>
      <c r="H161" s="6">
        <v>0</v>
      </c>
      <c r="I161" s="6">
        <v>1</v>
      </c>
      <c r="J161" s="6">
        <v>0</v>
      </c>
      <c r="K161" s="7">
        <v>0</v>
      </c>
      <c r="L161" s="7">
        <v>0.41699999999999998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9.2999999999999999E-2</v>
      </c>
      <c r="T161" s="6">
        <v>-100</v>
      </c>
      <c r="U161" s="6">
        <v>0</v>
      </c>
      <c r="V161" s="6">
        <v>-3.2</v>
      </c>
      <c r="W161" s="6">
        <v>-0.1</v>
      </c>
      <c r="X161" s="6">
        <v>-0.3</v>
      </c>
    </row>
    <row r="162" spans="1:24" x14ac:dyDescent="0.2">
      <c r="A162">
        <v>2023</v>
      </c>
      <c r="B162" s="6" t="str">
        <f>_xlfn.XLOOKUP(C162,ID!$J$2:$J$3825,ID!$I$2:$I$3825,"n/a",0,1)</f>
        <v>n/a</v>
      </c>
      <c r="C162" s="8" t="s">
        <v>216</v>
      </c>
      <c r="D162" s="8" t="s">
        <v>39</v>
      </c>
      <c r="E162" s="6">
        <v>17</v>
      </c>
      <c r="F162" s="6">
        <v>44</v>
      </c>
      <c r="G162" s="6">
        <v>1</v>
      </c>
      <c r="H162" s="6">
        <v>7</v>
      </c>
      <c r="I162" s="6">
        <v>4</v>
      </c>
      <c r="J162" s="6">
        <v>0</v>
      </c>
      <c r="K162" s="7">
        <v>4.4999999999999998E-2</v>
      </c>
      <c r="L162" s="7">
        <v>0.36399999999999999</v>
      </c>
      <c r="M162" s="6">
        <v>0.1</v>
      </c>
      <c r="N162" s="6">
        <v>0.32</v>
      </c>
      <c r="O162" s="6">
        <v>0.22500000000000001</v>
      </c>
      <c r="P162" s="6">
        <v>0.25</v>
      </c>
      <c r="Q162" s="6">
        <v>0.32500000000000001</v>
      </c>
      <c r="R162" s="6">
        <v>0.246</v>
      </c>
      <c r="S162" s="6">
        <v>0.22500000000000001</v>
      </c>
      <c r="T162" s="6">
        <v>53</v>
      </c>
      <c r="U162" s="6">
        <v>0.4</v>
      </c>
      <c r="V162" s="6">
        <v>-2.1</v>
      </c>
      <c r="W162" s="6">
        <v>-2.2999999999999998</v>
      </c>
      <c r="X162" s="6">
        <v>-0.3</v>
      </c>
    </row>
    <row r="163" spans="1:24" x14ac:dyDescent="0.2">
      <c r="A163">
        <v>2023</v>
      </c>
      <c r="B163" s="6">
        <f>_xlfn.XLOOKUP(C163,ID!$J$2:$J$3825,ID!$I$2:$I$3825,"n/a",0,1)</f>
        <v>26420</v>
      </c>
      <c r="C163" s="8" t="s">
        <v>217</v>
      </c>
      <c r="D163" s="8" t="s">
        <v>84</v>
      </c>
      <c r="E163" s="6">
        <v>15</v>
      </c>
      <c r="F163" s="6">
        <v>46</v>
      </c>
      <c r="G163" s="6">
        <v>0</v>
      </c>
      <c r="H163" s="6">
        <v>4</v>
      </c>
      <c r="I163" s="6">
        <v>1</v>
      </c>
      <c r="J163" s="6">
        <v>3</v>
      </c>
      <c r="K163" s="7">
        <v>8.6999999999999994E-2</v>
      </c>
      <c r="L163" s="7">
        <v>0.37</v>
      </c>
      <c r="M163" s="6">
        <v>0</v>
      </c>
      <c r="N163" s="6">
        <v>0.17399999999999999</v>
      </c>
      <c r="O163" s="6">
        <v>0.1</v>
      </c>
      <c r="P163" s="6">
        <v>0.2</v>
      </c>
      <c r="Q163" s="6">
        <v>0.1</v>
      </c>
      <c r="R163" s="6">
        <v>0.156</v>
      </c>
      <c r="S163" s="6">
        <v>0.23499999999999999</v>
      </c>
      <c r="T163" s="6">
        <v>-12</v>
      </c>
      <c r="U163" s="6">
        <v>0.1</v>
      </c>
      <c r="V163" s="6">
        <v>-6</v>
      </c>
      <c r="W163" s="6">
        <v>1.4</v>
      </c>
      <c r="X163" s="6">
        <v>-0.3</v>
      </c>
    </row>
    <row r="164" spans="1:24" x14ac:dyDescent="0.2">
      <c r="A164">
        <v>2023</v>
      </c>
      <c r="B164" s="6">
        <f>_xlfn.XLOOKUP(C164,ID!$J$2:$J$3825,ID!$I$2:$I$3825,"n/a",0,1)</f>
        <v>29715</v>
      </c>
      <c r="C164" s="8" t="s">
        <v>218</v>
      </c>
      <c r="D164" s="8" t="s">
        <v>33</v>
      </c>
      <c r="E164" s="6">
        <v>23</v>
      </c>
      <c r="F164" s="6">
        <v>77</v>
      </c>
      <c r="G164" s="6">
        <v>1</v>
      </c>
      <c r="H164" s="6">
        <v>6</v>
      </c>
      <c r="I164" s="6">
        <v>17</v>
      </c>
      <c r="J164" s="6">
        <v>1</v>
      </c>
      <c r="K164" s="7">
        <v>6.5000000000000002E-2</v>
      </c>
      <c r="L164" s="7">
        <v>0.312</v>
      </c>
      <c r="M164" s="6">
        <v>0.186</v>
      </c>
      <c r="N164" s="6">
        <v>0.27700000000000002</v>
      </c>
      <c r="O164" s="6">
        <v>0.2</v>
      </c>
      <c r="P164" s="6">
        <v>0.247</v>
      </c>
      <c r="Q164" s="6">
        <v>0.38600000000000001</v>
      </c>
      <c r="R164" s="6">
        <v>0.26600000000000001</v>
      </c>
      <c r="S164" s="6">
        <v>0.26700000000000002</v>
      </c>
      <c r="T164" s="6">
        <v>50</v>
      </c>
      <c r="U164" s="6">
        <v>0.5</v>
      </c>
      <c r="V164" s="6">
        <v>-4.3</v>
      </c>
      <c r="W164" s="6">
        <v>-1.4</v>
      </c>
      <c r="X164" s="6">
        <v>-0.3</v>
      </c>
    </row>
    <row r="165" spans="1:24" x14ac:dyDescent="0.2">
      <c r="A165">
        <v>2023</v>
      </c>
      <c r="B165" s="6">
        <f>_xlfn.XLOOKUP(C165,ID!$J$2:$J$3825,ID!$I$2:$I$3825,"n/a",0,1)</f>
        <v>19957</v>
      </c>
      <c r="C165" s="8" t="s">
        <v>219</v>
      </c>
      <c r="D165" s="8" t="s">
        <v>77</v>
      </c>
      <c r="E165" s="6">
        <v>16</v>
      </c>
      <c r="F165" s="6">
        <v>36</v>
      </c>
      <c r="G165" s="6">
        <v>0</v>
      </c>
      <c r="H165" s="6">
        <v>4</v>
      </c>
      <c r="I165" s="6">
        <v>2</v>
      </c>
      <c r="J165" s="6">
        <v>0</v>
      </c>
      <c r="K165" s="7">
        <v>2.8000000000000001E-2</v>
      </c>
      <c r="L165" s="7">
        <v>0.27800000000000002</v>
      </c>
      <c r="M165" s="6">
        <v>0</v>
      </c>
      <c r="N165" s="6">
        <v>0.24</v>
      </c>
      <c r="O165" s="6">
        <v>0.17100000000000001</v>
      </c>
      <c r="P165" s="6">
        <v>0.19400000000000001</v>
      </c>
      <c r="Q165" s="6">
        <v>0.17100000000000001</v>
      </c>
      <c r="R165" s="6">
        <v>0.16600000000000001</v>
      </c>
      <c r="S165" s="6">
        <v>0.17100000000000001</v>
      </c>
      <c r="T165" s="6">
        <v>-3</v>
      </c>
      <c r="U165" s="6">
        <v>0</v>
      </c>
      <c r="V165" s="6">
        <v>-4.5999999999999996</v>
      </c>
      <c r="W165" s="6">
        <v>0</v>
      </c>
      <c r="X165" s="6">
        <v>-0.3</v>
      </c>
    </row>
    <row r="166" spans="1:24" x14ac:dyDescent="0.2">
      <c r="A166">
        <v>2023</v>
      </c>
      <c r="B166" s="6">
        <f>_xlfn.XLOOKUP(C166,ID!$J$2:$J$3825,ID!$I$2:$I$3825,"n/a",0,1)</f>
        <v>27604</v>
      </c>
      <c r="C166" s="8" t="s">
        <v>220</v>
      </c>
      <c r="D166" s="8" t="s">
        <v>73</v>
      </c>
      <c r="E166" s="6">
        <v>46</v>
      </c>
      <c r="F166" s="6">
        <v>112</v>
      </c>
      <c r="G166" s="6">
        <v>0</v>
      </c>
      <c r="H166" s="6">
        <v>7</v>
      </c>
      <c r="I166" s="6">
        <v>6</v>
      </c>
      <c r="J166" s="6">
        <v>0</v>
      </c>
      <c r="K166" s="7">
        <v>0.08</v>
      </c>
      <c r="L166" s="7">
        <v>0.313</v>
      </c>
      <c r="M166" s="6">
        <v>0.05</v>
      </c>
      <c r="N166" s="6">
        <v>0.30299999999999999</v>
      </c>
      <c r="O166" s="6">
        <v>0.19800000000000001</v>
      </c>
      <c r="P166" s="6">
        <v>0.27</v>
      </c>
      <c r="Q166" s="6">
        <v>0.248</v>
      </c>
      <c r="R166" s="6">
        <v>0.23799999999999999</v>
      </c>
      <c r="S166" s="6">
        <v>0.245</v>
      </c>
      <c r="T166" s="6">
        <v>43</v>
      </c>
      <c r="U166" s="6">
        <v>-0.4</v>
      </c>
      <c r="V166" s="6">
        <v>-8.3000000000000007</v>
      </c>
      <c r="W166" s="6">
        <v>1.1000000000000001</v>
      </c>
      <c r="X166" s="6">
        <v>-0.3</v>
      </c>
    </row>
    <row r="167" spans="1:24" x14ac:dyDescent="0.2">
      <c r="A167">
        <v>2023</v>
      </c>
      <c r="B167" s="6">
        <f>_xlfn.XLOOKUP(C167,ID!$J$2:$J$3825,ID!$I$2:$I$3825,"n/a",0,1)</f>
        <v>27735</v>
      </c>
      <c r="C167" s="8" t="s">
        <v>221</v>
      </c>
      <c r="D167" s="8" t="s">
        <v>45</v>
      </c>
      <c r="E167" s="6">
        <v>51</v>
      </c>
      <c r="F167" s="6">
        <v>131</v>
      </c>
      <c r="G167" s="6">
        <v>2</v>
      </c>
      <c r="H167" s="6">
        <v>10</v>
      </c>
      <c r="I167" s="6">
        <v>8</v>
      </c>
      <c r="J167" s="6">
        <v>2</v>
      </c>
      <c r="K167" s="7">
        <v>6.9000000000000006E-2</v>
      </c>
      <c r="L167" s="7">
        <v>0.30499999999999999</v>
      </c>
      <c r="M167" s="6">
        <v>9.1999999999999998E-2</v>
      </c>
      <c r="N167" s="6">
        <v>0.24099999999999999</v>
      </c>
      <c r="O167" s="6">
        <v>0.17499999999999999</v>
      </c>
      <c r="P167" s="6">
        <v>0.23100000000000001</v>
      </c>
      <c r="Q167" s="6">
        <v>0.26700000000000002</v>
      </c>
      <c r="R167" s="6">
        <v>0.222</v>
      </c>
      <c r="S167" s="6">
        <v>0.24</v>
      </c>
      <c r="T167" s="6">
        <v>36</v>
      </c>
      <c r="U167" s="6">
        <v>-0.6</v>
      </c>
      <c r="V167" s="6">
        <v>-10.9</v>
      </c>
      <c r="W167" s="6">
        <v>2.9</v>
      </c>
      <c r="X167" s="6">
        <v>-0.4</v>
      </c>
    </row>
    <row r="168" spans="1:24" x14ac:dyDescent="0.2">
      <c r="A168">
        <v>2023</v>
      </c>
      <c r="B168" s="6">
        <f>_xlfn.XLOOKUP(C168,ID!$J$2:$J$3825,ID!$I$2:$I$3825,"n/a",0,1)</f>
        <v>21547</v>
      </c>
      <c r="C168" s="8" t="s">
        <v>222</v>
      </c>
      <c r="D168" s="8" t="s">
        <v>33</v>
      </c>
      <c r="E168" s="6">
        <v>18</v>
      </c>
      <c r="F168" s="6">
        <v>41</v>
      </c>
      <c r="G168" s="6">
        <v>1</v>
      </c>
      <c r="H168" s="6">
        <v>3</v>
      </c>
      <c r="I168" s="6">
        <v>3</v>
      </c>
      <c r="J168" s="6">
        <v>0</v>
      </c>
      <c r="K168" s="7">
        <v>4.9000000000000002E-2</v>
      </c>
      <c r="L168" s="7">
        <v>0.29299999999999998</v>
      </c>
      <c r="M168" s="6">
        <v>0.13200000000000001</v>
      </c>
      <c r="N168" s="6">
        <v>0.24</v>
      </c>
      <c r="O168" s="6">
        <v>0.184</v>
      </c>
      <c r="P168" s="6">
        <v>0.24399999999999999</v>
      </c>
      <c r="Q168" s="6">
        <v>0.316</v>
      </c>
      <c r="R168" s="6">
        <v>0.247</v>
      </c>
      <c r="S168" s="6">
        <v>0.20200000000000001</v>
      </c>
      <c r="T168" s="6">
        <v>38</v>
      </c>
      <c r="U168" s="6">
        <v>-0.1</v>
      </c>
      <c r="V168" s="6">
        <v>-3.3</v>
      </c>
      <c r="W168" s="6">
        <v>-1.8</v>
      </c>
      <c r="X168" s="6">
        <v>-0.4</v>
      </c>
    </row>
    <row r="169" spans="1:24" x14ac:dyDescent="0.2">
      <c r="A169">
        <v>2023</v>
      </c>
      <c r="B169" s="6">
        <f>_xlfn.XLOOKUP(C169,ID!$J$2:$J$3825,ID!$I$2:$I$3825,"n/a",0,1)</f>
        <v>21497</v>
      </c>
      <c r="C169" s="8" t="s">
        <v>223</v>
      </c>
      <c r="D169" s="8" t="s">
        <v>90</v>
      </c>
      <c r="E169" s="6">
        <v>33</v>
      </c>
      <c r="F169" s="6">
        <v>99</v>
      </c>
      <c r="G169" s="6">
        <v>2</v>
      </c>
      <c r="H169" s="6">
        <v>9</v>
      </c>
      <c r="I169" s="6">
        <v>10</v>
      </c>
      <c r="J169" s="6">
        <v>0</v>
      </c>
      <c r="K169" s="7">
        <v>0.13100000000000001</v>
      </c>
      <c r="L169" s="7">
        <v>0.313</v>
      </c>
      <c r="M169" s="6">
        <v>0.105</v>
      </c>
      <c r="N169" s="6">
        <v>0.30199999999999999</v>
      </c>
      <c r="O169" s="6">
        <v>0.20899999999999999</v>
      </c>
      <c r="P169" s="6">
        <v>0.313</v>
      </c>
      <c r="Q169" s="6">
        <v>0.314</v>
      </c>
      <c r="R169" s="6">
        <v>0.28499999999999998</v>
      </c>
      <c r="S169" s="6">
        <v>0.318</v>
      </c>
      <c r="T169" s="6">
        <v>79</v>
      </c>
      <c r="U169" s="6">
        <v>-1.5</v>
      </c>
      <c r="V169" s="6">
        <v>-4.0999999999999996</v>
      </c>
      <c r="W169" s="6">
        <v>-3</v>
      </c>
      <c r="X169" s="6">
        <v>-0.4</v>
      </c>
    </row>
    <row r="170" spans="1:24" x14ac:dyDescent="0.2">
      <c r="A170">
        <v>2023</v>
      </c>
      <c r="B170" s="6">
        <f>_xlfn.XLOOKUP(C170,ID!$J$2:$J$3825,ID!$I$2:$I$3825,"n/a",0,1)</f>
        <v>29591</v>
      </c>
      <c r="C170" s="8" t="s">
        <v>224</v>
      </c>
      <c r="D170" s="8" t="s">
        <v>29</v>
      </c>
      <c r="E170" s="6">
        <v>26</v>
      </c>
      <c r="F170" s="6">
        <v>77</v>
      </c>
      <c r="G170" s="6">
        <v>0</v>
      </c>
      <c r="H170" s="6">
        <v>15</v>
      </c>
      <c r="I170" s="6">
        <v>4</v>
      </c>
      <c r="J170" s="6">
        <v>1</v>
      </c>
      <c r="K170" s="7">
        <v>0.16900000000000001</v>
      </c>
      <c r="L170" s="7">
        <v>0.28599999999999998</v>
      </c>
      <c r="M170" s="6">
        <v>3.3000000000000002E-2</v>
      </c>
      <c r="N170" s="6">
        <v>0.17499999999999999</v>
      </c>
      <c r="O170" s="6">
        <v>0.115</v>
      </c>
      <c r="P170" s="6">
        <v>0.28599999999999998</v>
      </c>
      <c r="Q170" s="6">
        <v>0.14799999999999999</v>
      </c>
      <c r="R170" s="6">
        <v>0.22600000000000001</v>
      </c>
      <c r="S170" s="6">
        <v>0.29799999999999999</v>
      </c>
      <c r="T170" s="6">
        <v>39</v>
      </c>
      <c r="U170" s="6">
        <v>0.6</v>
      </c>
      <c r="V170" s="6">
        <v>-5</v>
      </c>
      <c r="W170" s="6">
        <v>-1.3</v>
      </c>
      <c r="X170" s="6">
        <v>-0.4</v>
      </c>
    </row>
    <row r="171" spans="1:24" x14ac:dyDescent="0.2">
      <c r="A171">
        <v>2023</v>
      </c>
      <c r="B171" s="6">
        <f>_xlfn.XLOOKUP(C171,ID!$J$2:$J$3825,ID!$I$2:$I$3825,"n/a",0,1)</f>
        <v>26438</v>
      </c>
      <c r="C171" s="8" t="s">
        <v>225</v>
      </c>
      <c r="D171" s="6" t="s">
        <v>189</v>
      </c>
      <c r="E171" s="6">
        <v>59</v>
      </c>
      <c r="F171" s="6">
        <v>182</v>
      </c>
      <c r="G171" s="6">
        <v>6</v>
      </c>
      <c r="H171" s="6">
        <v>23</v>
      </c>
      <c r="I171" s="6">
        <v>21</v>
      </c>
      <c r="J171" s="6">
        <v>1</v>
      </c>
      <c r="K171" s="7">
        <v>4.3999999999999997E-2</v>
      </c>
      <c r="L171" s="7">
        <v>0.17599999999999999</v>
      </c>
      <c r="M171" s="6">
        <v>0.17899999999999999</v>
      </c>
      <c r="N171" s="6">
        <v>0.23699999999999999</v>
      </c>
      <c r="O171" s="6">
        <v>0.22</v>
      </c>
      <c r="P171" s="6">
        <v>0.25800000000000001</v>
      </c>
      <c r="Q171" s="6">
        <v>0.39900000000000002</v>
      </c>
      <c r="R171" s="6">
        <v>0.28199999999999997</v>
      </c>
      <c r="S171" s="6">
        <v>0.33200000000000002</v>
      </c>
      <c r="T171" s="6">
        <v>81</v>
      </c>
      <c r="U171" s="6">
        <v>-1.3</v>
      </c>
      <c r="V171" s="6">
        <v>-5.6</v>
      </c>
      <c r="W171" s="6">
        <v>-4.4000000000000004</v>
      </c>
      <c r="X171" s="6">
        <v>-0.4</v>
      </c>
    </row>
    <row r="172" spans="1:24" x14ac:dyDescent="0.2">
      <c r="A172">
        <v>2023</v>
      </c>
      <c r="B172" s="6">
        <f>_xlfn.XLOOKUP(C172,ID!$J$2:$J$3825,ID!$I$2:$I$3825,"n/a",0,1)</f>
        <v>23690</v>
      </c>
      <c r="C172" s="8" t="s">
        <v>226</v>
      </c>
      <c r="D172" s="8" t="s">
        <v>56</v>
      </c>
      <c r="E172" s="6">
        <v>23</v>
      </c>
      <c r="F172" s="6">
        <v>86</v>
      </c>
      <c r="G172" s="6">
        <v>0</v>
      </c>
      <c r="H172" s="6">
        <v>9</v>
      </c>
      <c r="I172" s="6">
        <v>8</v>
      </c>
      <c r="J172" s="6">
        <v>0</v>
      </c>
      <c r="K172" s="7">
        <v>4.7E-2</v>
      </c>
      <c r="L172" s="7">
        <v>0.314</v>
      </c>
      <c r="M172" s="6">
        <v>7.3999999999999996E-2</v>
      </c>
      <c r="N172" s="6">
        <v>0.36399999999999999</v>
      </c>
      <c r="O172" s="6">
        <v>0.247</v>
      </c>
      <c r="P172" s="6">
        <v>0.27900000000000003</v>
      </c>
      <c r="Q172" s="6">
        <v>0.32100000000000001</v>
      </c>
      <c r="R172" s="6">
        <v>0.26300000000000001</v>
      </c>
      <c r="S172" s="6">
        <v>0.20699999999999999</v>
      </c>
      <c r="T172" s="6">
        <v>64</v>
      </c>
      <c r="U172" s="6">
        <v>-0.8</v>
      </c>
      <c r="V172" s="6">
        <v>-4.5</v>
      </c>
      <c r="W172" s="6">
        <v>-2.2000000000000002</v>
      </c>
      <c r="X172" s="6">
        <v>-0.4</v>
      </c>
    </row>
    <row r="173" spans="1:24" x14ac:dyDescent="0.2">
      <c r="A173">
        <v>2023</v>
      </c>
      <c r="B173" s="6">
        <f>_xlfn.XLOOKUP(C173,ID!$J$2:$J$3825,ID!$I$2:$I$3825,"n/a",0,1)</f>
        <v>22823</v>
      </c>
      <c r="C173" s="8" t="s">
        <v>227</v>
      </c>
      <c r="D173" s="8" t="s">
        <v>59</v>
      </c>
      <c r="E173" s="6">
        <v>52</v>
      </c>
      <c r="F173" s="6">
        <v>191</v>
      </c>
      <c r="G173" s="6">
        <v>2</v>
      </c>
      <c r="H173" s="6">
        <v>15</v>
      </c>
      <c r="I173" s="6">
        <v>14</v>
      </c>
      <c r="J173" s="6">
        <v>4</v>
      </c>
      <c r="K173" s="7">
        <v>6.8000000000000005E-2</v>
      </c>
      <c r="L173" s="7">
        <v>0.26200000000000001</v>
      </c>
      <c r="M173" s="6">
        <v>8.1000000000000003E-2</v>
      </c>
      <c r="N173" s="6">
        <v>0.25600000000000001</v>
      </c>
      <c r="O173" s="6">
        <v>0.191</v>
      </c>
      <c r="P173" s="6">
        <v>0.26700000000000002</v>
      </c>
      <c r="Q173" s="6">
        <v>0.27200000000000002</v>
      </c>
      <c r="R173" s="6">
        <v>0.246</v>
      </c>
      <c r="S173" s="6">
        <v>0.28199999999999997</v>
      </c>
      <c r="T173" s="6">
        <v>52</v>
      </c>
      <c r="U173" s="6">
        <v>-0.9</v>
      </c>
      <c r="V173" s="6">
        <v>-11.8</v>
      </c>
      <c r="W173" s="6">
        <v>1.5</v>
      </c>
      <c r="X173" s="6">
        <v>-0.4</v>
      </c>
    </row>
    <row r="174" spans="1:24" x14ac:dyDescent="0.2">
      <c r="A174">
        <v>2023</v>
      </c>
      <c r="B174" s="6">
        <f>_xlfn.XLOOKUP(C174,ID!$J$2:$J$3825,ID!$I$2:$I$3825,"n/a",0,1)</f>
        <v>26151</v>
      </c>
      <c r="C174" s="8" t="s">
        <v>228</v>
      </c>
      <c r="D174" s="8" t="s">
        <v>29</v>
      </c>
      <c r="E174" s="6">
        <v>14</v>
      </c>
      <c r="F174" s="6">
        <v>33</v>
      </c>
      <c r="G174" s="6">
        <v>0</v>
      </c>
      <c r="H174" s="6">
        <v>1</v>
      </c>
      <c r="I174" s="6">
        <v>0</v>
      </c>
      <c r="J174" s="6">
        <v>0</v>
      </c>
      <c r="K174" s="7">
        <v>9.0999999999999998E-2</v>
      </c>
      <c r="L174" s="7">
        <v>0.36399999999999999</v>
      </c>
      <c r="M174" s="6">
        <v>0</v>
      </c>
      <c r="N174" s="6">
        <v>0.111</v>
      </c>
      <c r="O174" s="6">
        <v>6.7000000000000004E-2</v>
      </c>
      <c r="P174" s="6">
        <v>0.152</v>
      </c>
      <c r="Q174" s="6">
        <v>6.7000000000000004E-2</v>
      </c>
      <c r="R174" s="6">
        <v>0.11700000000000001</v>
      </c>
      <c r="S174" s="6">
        <v>0.19500000000000001</v>
      </c>
      <c r="T174" s="6">
        <v>-37</v>
      </c>
      <c r="U174" s="6">
        <v>0</v>
      </c>
      <c r="V174" s="6">
        <v>-5.4</v>
      </c>
      <c r="W174" s="6">
        <v>0.4</v>
      </c>
      <c r="X174" s="6">
        <v>-0.4</v>
      </c>
    </row>
    <row r="175" spans="1:24" x14ac:dyDescent="0.2">
      <c r="A175">
        <v>2023</v>
      </c>
      <c r="B175" s="6">
        <f>_xlfn.XLOOKUP(C175,ID!$J$2:$J$3825,ID!$I$2:$I$3825,"n/a",0,1)</f>
        <v>26467</v>
      </c>
      <c r="C175" s="8" t="s">
        <v>229</v>
      </c>
      <c r="D175" s="8" t="s">
        <v>45</v>
      </c>
      <c r="E175" s="6">
        <v>76</v>
      </c>
      <c r="F175" s="6">
        <v>253</v>
      </c>
      <c r="G175" s="6">
        <v>2</v>
      </c>
      <c r="H175" s="6">
        <v>24</v>
      </c>
      <c r="I175" s="6">
        <v>14</v>
      </c>
      <c r="J175" s="6">
        <v>3</v>
      </c>
      <c r="K175" s="7">
        <v>7.9000000000000001E-2</v>
      </c>
      <c r="L175" s="7">
        <v>0.13</v>
      </c>
      <c r="M175" s="6">
        <v>9.1999999999999998E-2</v>
      </c>
      <c r="N175" s="6">
        <v>0.28499999999999998</v>
      </c>
      <c r="O175" s="6">
        <v>0.25</v>
      </c>
      <c r="P175" s="6">
        <v>0.31900000000000001</v>
      </c>
      <c r="Q175" s="6">
        <v>0.34200000000000003</v>
      </c>
      <c r="R175" s="6">
        <v>0.29499999999999998</v>
      </c>
      <c r="S175" s="6">
        <v>0.307</v>
      </c>
      <c r="T175" s="6">
        <v>85</v>
      </c>
      <c r="U175" s="6">
        <v>-0.4</v>
      </c>
      <c r="V175" s="6">
        <v>-5</v>
      </c>
      <c r="W175" s="6">
        <v>-7.7</v>
      </c>
      <c r="X175" s="6">
        <v>-0.4</v>
      </c>
    </row>
    <row r="176" spans="1:24" x14ac:dyDescent="0.2">
      <c r="A176">
        <v>2023</v>
      </c>
      <c r="B176" s="6">
        <f>_xlfn.XLOOKUP(C176,ID!$J$2:$J$3825,ID!$I$2:$I$3825,"n/a",0,1)</f>
        <v>25569</v>
      </c>
      <c r="C176" s="8" t="s">
        <v>230</v>
      </c>
      <c r="D176" s="8" t="s">
        <v>77</v>
      </c>
      <c r="E176" s="6">
        <v>51</v>
      </c>
      <c r="F176" s="6">
        <v>175</v>
      </c>
      <c r="G176" s="6">
        <v>2</v>
      </c>
      <c r="H176" s="6">
        <v>14</v>
      </c>
      <c r="I176" s="6">
        <v>16</v>
      </c>
      <c r="J176" s="6">
        <v>5</v>
      </c>
      <c r="K176" s="7">
        <v>5.7000000000000002E-2</v>
      </c>
      <c r="L176" s="7">
        <v>0.24</v>
      </c>
      <c r="M176" s="6">
        <v>6.3E-2</v>
      </c>
      <c r="N176" s="6">
        <v>0.29099999999999998</v>
      </c>
      <c r="O176" s="6">
        <v>0.22600000000000001</v>
      </c>
      <c r="P176" s="6">
        <v>0.28199999999999997</v>
      </c>
      <c r="Q176" s="6">
        <v>0.28899999999999998</v>
      </c>
      <c r="R176" s="6">
        <v>0.25600000000000001</v>
      </c>
      <c r="S176" s="6">
        <v>0.28299999999999997</v>
      </c>
      <c r="T176" s="6">
        <v>57</v>
      </c>
      <c r="U176" s="6">
        <v>-0.9</v>
      </c>
      <c r="V176" s="6">
        <v>-10.199999999999999</v>
      </c>
      <c r="W176" s="6">
        <v>0.2</v>
      </c>
      <c r="X176" s="6">
        <v>-0.4</v>
      </c>
    </row>
    <row r="177" spans="1:24" x14ac:dyDescent="0.2">
      <c r="A177">
        <v>2023</v>
      </c>
      <c r="B177" s="6">
        <f>_xlfn.XLOOKUP(C177,ID!$J$2:$J$3825,ID!$I$2:$I$3825,"n/a",0,1)</f>
        <v>18032</v>
      </c>
      <c r="C177" s="8" t="s">
        <v>231</v>
      </c>
      <c r="D177" s="6" t="s">
        <v>189</v>
      </c>
      <c r="E177" s="6">
        <v>27</v>
      </c>
      <c r="F177" s="6">
        <v>72</v>
      </c>
      <c r="G177" s="6">
        <v>0</v>
      </c>
      <c r="H177" s="6">
        <v>6</v>
      </c>
      <c r="I177" s="6">
        <v>6</v>
      </c>
      <c r="J177" s="6">
        <v>3</v>
      </c>
      <c r="K177" s="7">
        <v>0.13900000000000001</v>
      </c>
      <c r="L177" s="7">
        <v>0.20799999999999999</v>
      </c>
      <c r="M177" s="6">
        <v>3.2000000000000001E-2</v>
      </c>
      <c r="N177" s="6">
        <v>0.29799999999999999</v>
      </c>
      <c r="O177" s="6">
        <v>0.22600000000000001</v>
      </c>
      <c r="P177" s="6">
        <v>0.33300000000000002</v>
      </c>
      <c r="Q177" s="6">
        <v>0.25800000000000001</v>
      </c>
      <c r="R177" s="6">
        <v>0.27800000000000002</v>
      </c>
      <c r="S177" s="6">
        <v>0.28999999999999998</v>
      </c>
      <c r="T177" s="6">
        <v>71</v>
      </c>
      <c r="U177" s="6">
        <v>-0.4</v>
      </c>
      <c r="V177" s="6">
        <v>-3</v>
      </c>
      <c r="W177" s="6">
        <v>-3.6</v>
      </c>
      <c r="X177" s="6">
        <v>-0.4</v>
      </c>
    </row>
    <row r="178" spans="1:24" x14ac:dyDescent="0.2">
      <c r="A178">
        <v>2023</v>
      </c>
      <c r="B178" s="6">
        <f>_xlfn.XLOOKUP(C178,ID!$J$2:$J$3825,ID!$I$2:$I$3825,"n/a",0,1)</f>
        <v>23264</v>
      </c>
      <c r="C178" s="8" t="s">
        <v>232</v>
      </c>
      <c r="D178" s="8" t="s">
        <v>73</v>
      </c>
      <c r="E178" s="6">
        <v>15</v>
      </c>
      <c r="F178" s="6">
        <v>37</v>
      </c>
      <c r="G178" s="6">
        <v>0</v>
      </c>
      <c r="H178" s="6">
        <v>3</v>
      </c>
      <c r="I178" s="6">
        <v>5</v>
      </c>
      <c r="J178" s="6">
        <v>1</v>
      </c>
      <c r="K178" s="7">
        <v>0.108</v>
      </c>
      <c r="L178" s="7">
        <v>0.432</v>
      </c>
      <c r="M178" s="6">
        <v>9.4E-2</v>
      </c>
      <c r="N178" s="6">
        <v>0.23499999999999999</v>
      </c>
      <c r="O178" s="6">
        <v>0.125</v>
      </c>
      <c r="P178" s="6">
        <v>0.216</v>
      </c>
      <c r="Q178" s="6">
        <v>0.219</v>
      </c>
      <c r="R178" s="6">
        <v>0.19900000000000001</v>
      </c>
      <c r="S178" s="6">
        <v>0.23799999999999999</v>
      </c>
      <c r="T178" s="6">
        <v>17</v>
      </c>
      <c r="U178" s="6">
        <v>-0.4</v>
      </c>
      <c r="V178" s="6">
        <v>-4.2</v>
      </c>
      <c r="W178" s="6">
        <v>-1.3</v>
      </c>
      <c r="X178" s="6">
        <v>-0.4</v>
      </c>
    </row>
    <row r="179" spans="1:24" x14ac:dyDescent="0.2">
      <c r="A179">
        <v>2023</v>
      </c>
      <c r="B179" s="6">
        <f>_xlfn.XLOOKUP(C179,ID!$J$2:$J$3825,ID!$I$2:$I$3825,"n/a",0,1)</f>
        <v>18217</v>
      </c>
      <c r="C179" s="8" t="s">
        <v>233</v>
      </c>
      <c r="D179" s="8" t="s">
        <v>87</v>
      </c>
      <c r="E179" s="6">
        <v>33</v>
      </c>
      <c r="F179" s="6">
        <v>86</v>
      </c>
      <c r="G179" s="6">
        <v>1</v>
      </c>
      <c r="H179" s="6">
        <v>7</v>
      </c>
      <c r="I179" s="6">
        <v>6</v>
      </c>
      <c r="J179" s="6">
        <v>0</v>
      </c>
      <c r="K179" s="7">
        <v>4.7E-2</v>
      </c>
      <c r="L179" s="7">
        <v>0.221</v>
      </c>
      <c r="M179" s="6">
        <v>7.3999999999999996E-2</v>
      </c>
      <c r="N179" s="6">
        <v>0.25800000000000001</v>
      </c>
      <c r="O179" s="6">
        <v>0.21</v>
      </c>
      <c r="P179" s="6">
        <v>0.24399999999999999</v>
      </c>
      <c r="Q179" s="6">
        <v>0.28399999999999997</v>
      </c>
      <c r="R179" s="6">
        <v>0.23200000000000001</v>
      </c>
      <c r="S179" s="6">
        <v>0.248</v>
      </c>
      <c r="T179" s="6">
        <v>45</v>
      </c>
      <c r="U179" s="6">
        <v>0.2</v>
      </c>
      <c r="V179" s="6">
        <v>-5.7</v>
      </c>
      <c r="W179" s="6">
        <v>-1.9</v>
      </c>
      <c r="X179" s="6">
        <v>-0.5</v>
      </c>
    </row>
    <row r="180" spans="1:24" x14ac:dyDescent="0.2">
      <c r="A180">
        <v>2023</v>
      </c>
      <c r="B180" s="6">
        <f>_xlfn.XLOOKUP(C180,ID!$J$2:$J$3825,ID!$I$2:$I$3825,"n/a",0,1)</f>
        <v>26123</v>
      </c>
      <c r="C180" s="8" t="s">
        <v>234</v>
      </c>
      <c r="D180" s="8" t="s">
        <v>37</v>
      </c>
      <c r="E180" s="6">
        <v>108</v>
      </c>
      <c r="F180" s="6">
        <v>389</v>
      </c>
      <c r="G180" s="6">
        <v>9</v>
      </c>
      <c r="H180" s="6">
        <v>41</v>
      </c>
      <c r="I180" s="6">
        <v>34</v>
      </c>
      <c r="J180" s="6">
        <v>2</v>
      </c>
      <c r="K180" s="7">
        <v>7.4999999999999997E-2</v>
      </c>
      <c r="L180" s="7">
        <v>0.28000000000000003</v>
      </c>
      <c r="M180" s="6">
        <v>0.11</v>
      </c>
      <c r="N180" s="6">
        <v>0.28000000000000003</v>
      </c>
      <c r="O180" s="6">
        <v>0.21199999999999999</v>
      </c>
      <c r="P180" s="6">
        <v>0.27500000000000002</v>
      </c>
      <c r="Q180" s="6">
        <v>0.32300000000000001</v>
      </c>
      <c r="R180" s="6">
        <v>0.26600000000000001</v>
      </c>
      <c r="S180" s="6">
        <v>0.3</v>
      </c>
      <c r="T180" s="6">
        <v>67</v>
      </c>
      <c r="U180" s="6">
        <v>-0.6</v>
      </c>
      <c r="V180" s="6">
        <v>-16.7</v>
      </c>
      <c r="W180" s="6">
        <v>-1.4</v>
      </c>
      <c r="X180" s="6">
        <v>-0.5</v>
      </c>
    </row>
    <row r="181" spans="1:24" x14ac:dyDescent="0.2">
      <c r="A181">
        <v>2023</v>
      </c>
      <c r="B181" s="6">
        <f>_xlfn.XLOOKUP(C181,ID!$J$2:$J$3825,ID!$I$2:$I$3825,"n/a",0,1)</f>
        <v>17040</v>
      </c>
      <c r="C181" s="8" t="s">
        <v>235</v>
      </c>
      <c r="D181" s="8" t="s">
        <v>27</v>
      </c>
      <c r="E181" s="6">
        <v>43</v>
      </c>
      <c r="F181" s="6">
        <v>120</v>
      </c>
      <c r="G181" s="6">
        <v>0</v>
      </c>
      <c r="H181" s="6">
        <v>15</v>
      </c>
      <c r="I181" s="6">
        <v>7</v>
      </c>
      <c r="J181" s="6">
        <v>1</v>
      </c>
      <c r="K181" s="7">
        <v>0.108</v>
      </c>
      <c r="L181" s="7">
        <v>0.25</v>
      </c>
      <c r="M181" s="6">
        <v>0.05</v>
      </c>
      <c r="N181" s="6">
        <v>0.29199999999999998</v>
      </c>
      <c r="O181" s="6">
        <v>0.20799999999999999</v>
      </c>
      <c r="P181" s="6">
        <v>0.29599999999999999</v>
      </c>
      <c r="Q181" s="6">
        <v>0.25700000000000001</v>
      </c>
      <c r="R181" s="6">
        <v>0.25600000000000001</v>
      </c>
      <c r="S181" s="6">
        <v>0.26</v>
      </c>
      <c r="T181" s="6">
        <v>56</v>
      </c>
      <c r="U181" s="6">
        <v>-1.2</v>
      </c>
      <c r="V181" s="6">
        <v>-7.8</v>
      </c>
      <c r="W181" s="6">
        <v>-1.5</v>
      </c>
      <c r="X181" s="6">
        <v>-0.5</v>
      </c>
    </row>
    <row r="182" spans="1:24" x14ac:dyDescent="0.2">
      <c r="A182">
        <v>2023</v>
      </c>
      <c r="B182" s="6" t="str">
        <f>_xlfn.XLOOKUP(C182,ID!$J$2:$J$3825,ID!$I$2:$I$3825,"n/a",0,1)</f>
        <v>n/a</v>
      </c>
      <c r="C182" s="8" t="s">
        <v>236</v>
      </c>
      <c r="D182" s="8" t="s">
        <v>35</v>
      </c>
      <c r="E182" s="6">
        <v>25</v>
      </c>
      <c r="F182" s="6">
        <v>44</v>
      </c>
      <c r="G182" s="6">
        <v>0</v>
      </c>
      <c r="H182" s="6">
        <v>7</v>
      </c>
      <c r="I182" s="6">
        <v>1</v>
      </c>
      <c r="J182" s="6">
        <v>1</v>
      </c>
      <c r="K182" s="7">
        <v>4.4999999999999998E-2</v>
      </c>
      <c r="L182" s="7">
        <v>0.38600000000000001</v>
      </c>
      <c r="M182" s="6">
        <v>0</v>
      </c>
      <c r="N182" s="6">
        <v>0.29199999999999998</v>
      </c>
      <c r="O182" s="6">
        <v>0.17100000000000001</v>
      </c>
      <c r="P182" s="6">
        <v>0.22700000000000001</v>
      </c>
      <c r="Q182" s="6">
        <v>0.17100000000000001</v>
      </c>
      <c r="R182" s="6">
        <v>0.189</v>
      </c>
      <c r="S182" s="6">
        <v>0.216</v>
      </c>
      <c r="T182" s="6">
        <v>7</v>
      </c>
      <c r="U182" s="6">
        <v>-0.2</v>
      </c>
      <c r="V182" s="6">
        <v>-5.3</v>
      </c>
      <c r="W182" s="6">
        <v>-1.7</v>
      </c>
      <c r="X182" s="6">
        <v>-0.5</v>
      </c>
    </row>
    <row r="183" spans="1:24" x14ac:dyDescent="0.2">
      <c r="A183">
        <v>2023</v>
      </c>
      <c r="B183" s="6">
        <f>_xlfn.XLOOKUP(C183,ID!$J$2:$J$3825,ID!$I$2:$I$3825,"n/a",0,1)</f>
        <v>26319</v>
      </c>
      <c r="C183" s="8" t="s">
        <v>237</v>
      </c>
      <c r="D183" s="8" t="s">
        <v>31</v>
      </c>
      <c r="E183" s="6">
        <v>27</v>
      </c>
      <c r="F183" s="6">
        <v>81</v>
      </c>
      <c r="G183" s="6">
        <v>2</v>
      </c>
      <c r="H183" s="6">
        <v>9</v>
      </c>
      <c r="I183" s="6">
        <v>7</v>
      </c>
      <c r="J183" s="6">
        <v>1</v>
      </c>
      <c r="K183" s="7">
        <v>9.9000000000000005E-2</v>
      </c>
      <c r="L183" s="7">
        <v>0.33300000000000002</v>
      </c>
      <c r="M183" s="6">
        <v>0.125</v>
      </c>
      <c r="N183" s="6">
        <v>0.22700000000000001</v>
      </c>
      <c r="O183" s="6">
        <v>0.16700000000000001</v>
      </c>
      <c r="P183" s="6">
        <v>0.247</v>
      </c>
      <c r="Q183" s="6">
        <v>0.29199999999999998</v>
      </c>
      <c r="R183" s="6">
        <v>0.24099999999999999</v>
      </c>
      <c r="S183" s="6">
        <v>0.26800000000000002</v>
      </c>
      <c r="T183" s="6">
        <v>47</v>
      </c>
      <c r="U183" s="6">
        <v>0.6</v>
      </c>
      <c r="V183" s="6">
        <v>-4.7</v>
      </c>
      <c r="W183" s="6">
        <v>-3.7</v>
      </c>
      <c r="X183" s="6">
        <v>-0.6</v>
      </c>
    </row>
    <row r="184" spans="1:24" x14ac:dyDescent="0.2">
      <c r="A184">
        <v>2023</v>
      </c>
      <c r="B184" s="6">
        <f>_xlfn.XLOOKUP(C184,ID!$J$2:$J$3825,ID!$I$2:$I$3825,"n/a",0,1)</f>
        <v>27577</v>
      </c>
      <c r="C184" s="8" t="s">
        <v>238</v>
      </c>
      <c r="D184" s="8" t="s">
        <v>45</v>
      </c>
      <c r="E184" s="6">
        <v>90</v>
      </c>
      <c r="F184" s="6">
        <v>277</v>
      </c>
      <c r="G184" s="6">
        <v>5</v>
      </c>
      <c r="H184" s="6">
        <v>28</v>
      </c>
      <c r="I184" s="6">
        <v>30</v>
      </c>
      <c r="J184" s="6">
        <v>2</v>
      </c>
      <c r="K184" s="7">
        <v>4.7E-2</v>
      </c>
      <c r="L184" s="7">
        <v>0.23499999999999999</v>
      </c>
      <c r="M184" s="6">
        <v>0.11899999999999999</v>
      </c>
      <c r="N184" s="6">
        <v>0.253</v>
      </c>
      <c r="O184" s="6">
        <v>0.20599999999999999</v>
      </c>
      <c r="P184" s="6">
        <v>0.255</v>
      </c>
      <c r="Q184" s="6">
        <v>0.32400000000000001</v>
      </c>
      <c r="R184" s="6">
        <v>0.254</v>
      </c>
      <c r="S184" s="6">
        <v>0.28199999999999997</v>
      </c>
      <c r="T184" s="6">
        <v>58</v>
      </c>
      <c r="U184" s="6">
        <v>-0.8</v>
      </c>
      <c r="V184" s="6">
        <v>-15.3</v>
      </c>
      <c r="W184" s="6">
        <v>0.2</v>
      </c>
      <c r="X184" s="6">
        <v>-0.6</v>
      </c>
    </row>
    <row r="185" spans="1:24" x14ac:dyDescent="0.2">
      <c r="A185">
        <v>2023</v>
      </c>
      <c r="B185" s="6">
        <f>_xlfn.XLOOKUP(C185,ID!$J$2:$J$3825,ID!$I$2:$I$3825,"n/a",0,1)</f>
        <v>23695</v>
      </c>
      <c r="C185" s="8" t="s">
        <v>239</v>
      </c>
      <c r="D185" s="8" t="s">
        <v>59</v>
      </c>
      <c r="E185" s="6">
        <v>27</v>
      </c>
      <c r="F185" s="6">
        <v>103</v>
      </c>
      <c r="G185" s="6">
        <v>0</v>
      </c>
      <c r="H185" s="6">
        <v>6</v>
      </c>
      <c r="I185" s="6">
        <v>10</v>
      </c>
      <c r="J185" s="6">
        <v>4</v>
      </c>
      <c r="K185" s="7">
        <v>7.8E-2</v>
      </c>
      <c r="L185" s="7">
        <v>0.38800000000000001</v>
      </c>
      <c r="M185" s="6">
        <v>4.2999999999999997E-2</v>
      </c>
      <c r="N185" s="6">
        <v>0.26400000000000001</v>
      </c>
      <c r="O185" s="6">
        <v>0.151</v>
      </c>
      <c r="P185" s="6">
        <v>0.23300000000000001</v>
      </c>
      <c r="Q185" s="6">
        <v>0.19400000000000001</v>
      </c>
      <c r="R185" s="6">
        <v>0.20200000000000001</v>
      </c>
      <c r="S185" s="6">
        <v>0.27400000000000002</v>
      </c>
      <c r="T185" s="6">
        <v>22</v>
      </c>
      <c r="U185" s="6">
        <v>0.5</v>
      </c>
      <c r="V185" s="6">
        <v>-9.1</v>
      </c>
      <c r="W185" s="6">
        <v>-0.1</v>
      </c>
      <c r="X185" s="6">
        <v>-0.6</v>
      </c>
    </row>
    <row r="186" spans="1:24" x14ac:dyDescent="0.2">
      <c r="A186">
        <v>2023</v>
      </c>
      <c r="B186" s="6">
        <f>_xlfn.XLOOKUP(C186,ID!$J$2:$J$3825,ID!$I$2:$I$3825,"n/a",0,1)</f>
        <v>27615</v>
      </c>
      <c r="C186" s="8" t="s">
        <v>240</v>
      </c>
      <c r="D186" s="8" t="s">
        <v>90</v>
      </c>
      <c r="E186" s="6">
        <v>107</v>
      </c>
      <c r="F186" s="6">
        <v>347</v>
      </c>
      <c r="G186" s="6">
        <v>8</v>
      </c>
      <c r="H186" s="6">
        <v>34</v>
      </c>
      <c r="I186" s="6">
        <v>36</v>
      </c>
      <c r="J186" s="6">
        <v>3</v>
      </c>
      <c r="K186" s="7">
        <v>6.6000000000000003E-2</v>
      </c>
      <c r="L186" s="7">
        <v>0.13</v>
      </c>
      <c r="M186" s="6">
        <v>0.14599999999999999</v>
      </c>
      <c r="N186" s="6">
        <v>0.26100000000000001</v>
      </c>
      <c r="O186" s="6">
        <v>0.24399999999999999</v>
      </c>
      <c r="P186" s="6">
        <v>0.3</v>
      </c>
      <c r="Q186" s="6">
        <v>0.39</v>
      </c>
      <c r="R186" s="6">
        <v>0.3</v>
      </c>
      <c r="S186" s="6">
        <v>0.33700000000000002</v>
      </c>
      <c r="T186" s="6">
        <v>89</v>
      </c>
      <c r="U186" s="6">
        <v>-2</v>
      </c>
      <c r="V186" s="6">
        <v>-6.9</v>
      </c>
      <c r="W186" s="6">
        <v>-11.1</v>
      </c>
      <c r="X186" s="6">
        <v>-0.6</v>
      </c>
    </row>
    <row r="187" spans="1:24" x14ac:dyDescent="0.2">
      <c r="A187">
        <v>2023</v>
      </c>
      <c r="B187" s="6">
        <f>_xlfn.XLOOKUP(C187,ID!$J$2:$J$3825,ID!$I$2:$I$3825,"n/a",0,1)</f>
        <v>22896</v>
      </c>
      <c r="C187" s="8" t="s">
        <v>241</v>
      </c>
      <c r="D187" s="8" t="s">
        <v>149</v>
      </c>
      <c r="E187" s="6">
        <v>52</v>
      </c>
      <c r="F187" s="6">
        <v>173</v>
      </c>
      <c r="G187" s="6">
        <v>6</v>
      </c>
      <c r="H187" s="6">
        <v>12</v>
      </c>
      <c r="I187" s="6">
        <v>14</v>
      </c>
      <c r="J187" s="6">
        <v>0</v>
      </c>
      <c r="K187" s="7">
        <v>2.9000000000000001E-2</v>
      </c>
      <c r="L187" s="7">
        <v>0.23100000000000001</v>
      </c>
      <c r="M187" s="6">
        <v>0.14599999999999999</v>
      </c>
      <c r="N187" s="6">
        <v>0.22700000000000001</v>
      </c>
      <c r="O187" s="6">
        <v>0.20100000000000001</v>
      </c>
      <c r="P187" s="6">
        <v>0.224</v>
      </c>
      <c r="Q187" s="6">
        <v>0.34799999999999998</v>
      </c>
      <c r="R187" s="6">
        <v>0.24099999999999999</v>
      </c>
      <c r="S187" s="6">
        <v>0.28999999999999998</v>
      </c>
      <c r="T187" s="6">
        <v>48</v>
      </c>
      <c r="U187" s="6">
        <v>-0.9</v>
      </c>
      <c r="V187" s="6">
        <v>-11.6</v>
      </c>
      <c r="W187" s="6">
        <v>-0.6</v>
      </c>
      <c r="X187" s="6">
        <v>-0.6</v>
      </c>
    </row>
    <row r="188" spans="1:24" x14ac:dyDescent="0.2">
      <c r="A188">
        <v>2023</v>
      </c>
      <c r="B188" s="6">
        <f>_xlfn.XLOOKUP(C188,ID!$J$2:$J$3825,ID!$I$2:$I$3825,"n/a",0,1)</f>
        <v>27845</v>
      </c>
      <c r="C188" s="8" t="s">
        <v>242</v>
      </c>
      <c r="D188" s="8" t="s">
        <v>99</v>
      </c>
      <c r="E188" s="6">
        <v>27</v>
      </c>
      <c r="F188" s="6">
        <v>99</v>
      </c>
      <c r="G188" s="6">
        <v>3</v>
      </c>
      <c r="H188" s="6">
        <v>8</v>
      </c>
      <c r="I188" s="6">
        <v>11</v>
      </c>
      <c r="J188" s="6">
        <v>0</v>
      </c>
      <c r="K188" s="7">
        <v>8.1000000000000003E-2</v>
      </c>
      <c r="L188" s="7">
        <v>0.32300000000000001</v>
      </c>
      <c r="M188" s="6">
        <v>0.122</v>
      </c>
      <c r="N188" s="6">
        <v>0.218</v>
      </c>
      <c r="O188" s="6">
        <v>0.16700000000000001</v>
      </c>
      <c r="P188" s="6">
        <v>0.24199999999999999</v>
      </c>
      <c r="Q188" s="6">
        <v>0.28899999999999998</v>
      </c>
      <c r="R188" s="6">
        <v>0.23899999999999999</v>
      </c>
      <c r="S188" s="6">
        <v>0.317</v>
      </c>
      <c r="T188" s="6">
        <v>47</v>
      </c>
      <c r="U188" s="6">
        <v>-1.3</v>
      </c>
      <c r="V188" s="6">
        <v>-7.8</v>
      </c>
      <c r="W188" s="6">
        <v>-2.1</v>
      </c>
      <c r="X188" s="6">
        <v>-0.7</v>
      </c>
    </row>
    <row r="189" spans="1:24" x14ac:dyDescent="0.2">
      <c r="A189">
        <v>2023</v>
      </c>
      <c r="B189" s="6">
        <f>_xlfn.XLOOKUP(C189,ID!$J$2:$J$3825,ID!$I$2:$I$3825,"n/a",0,1)</f>
        <v>22650</v>
      </c>
      <c r="C189" s="8" t="s">
        <v>243</v>
      </c>
      <c r="D189" s="8" t="s">
        <v>41</v>
      </c>
      <c r="E189" s="6">
        <v>90</v>
      </c>
      <c r="F189" s="6">
        <v>293</v>
      </c>
      <c r="G189" s="6">
        <v>10</v>
      </c>
      <c r="H189" s="6">
        <v>20</v>
      </c>
      <c r="I189" s="6">
        <v>27</v>
      </c>
      <c r="J189" s="6">
        <v>0</v>
      </c>
      <c r="K189" s="7">
        <v>5.8000000000000003E-2</v>
      </c>
      <c r="L189" s="7">
        <v>0.23499999999999999</v>
      </c>
      <c r="M189" s="6">
        <v>0.14299999999999999</v>
      </c>
      <c r="N189" s="6">
        <v>0.25800000000000001</v>
      </c>
      <c r="O189" s="6">
        <v>0.221</v>
      </c>
      <c r="P189" s="6">
        <v>0.27300000000000002</v>
      </c>
      <c r="Q189" s="6">
        <v>0.36399999999999999</v>
      </c>
      <c r="R189" s="6">
        <v>0.27800000000000002</v>
      </c>
      <c r="S189" s="6">
        <v>0.28399999999999997</v>
      </c>
      <c r="T189" s="6">
        <v>77</v>
      </c>
      <c r="U189" s="6">
        <v>-1.2</v>
      </c>
      <c r="V189" s="6">
        <v>-9.1999999999999993</v>
      </c>
      <c r="W189" s="6">
        <v>-7.9</v>
      </c>
      <c r="X189" s="6">
        <v>-0.7</v>
      </c>
    </row>
    <row r="190" spans="1:24" x14ac:dyDescent="0.2">
      <c r="A190">
        <v>2023</v>
      </c>
      <c r="B190" s="6">
        <f>_xlfn.XLOOKUP(C190,ID!$J$2:$J$3825,ID!$I$2:$I$3825,"n/a",0,1)</f>
        <v>22184</v>
      </c>
      <c r="C190" s="8" t="s">
        <v>244</v>
      </c>
      <c r="D190" s="8" t="s">
        <v>37</v>
      </c>
      <c r="E190" s="6">
        <v>65</v>
      </c>
      <c r="F190" s="6">
        <v>233</v>
      </c>
      <c r="G190" s="6">
        <v>9</v>
      </c>
      <c r="H190" s="6">
        <v>19</v>
      </c>
      <c r="I190" s="6">
        <v>22</v>
      </c>
      <c r="J190" s="6">
        <v>1</v>
      </c>
      <c r="K190" s="7">
        <v>4.2999999999999997E-2</v>
      </c>
      <c r="L190" s="7">
        <v>0.30499999999999999</v>
      </c>
      <c r="M190" s="6">
        <v>0.156</v>
      </c>
      <c r="N190" s="6">
        <v>0.26400000000000001</v>
      </c>
      <c r="O190" s="6">
        <v>0.21099999999999999</v>
      </c>
      <c r="P190" s="6">
        <v>0.253</v>
      </c>
      <c r="Q190" s="6">
        <v>0.36699999999999999</v>
      </c>
      <c r="R190" s="6">
        <v>0.26700000000000002</v>
      </c>
      <c r="S190" s="6">
        <v>0.309</v>
      </c>
      <c r="T190" s="6">
        <v>68</v>
      </c>
      <c r="U190" s="6">
        <v>-1.2</v>
      </c>
      <c r="V190" s="6">
        <v>-10.5</v>
      </c>
      <c r="W190" s="6">
        <v>-5.2</v>
      </c>
      <c r="X190" s="6">
        <v>-0.8</v>
      </c>
    </row>
    <row r="191" spans="1:24" x14ac:dyDescent="0.2">
      <c r="A191">
        <v>2023</v>
      </c>
      <c r="B191" s="6">
        <f>_xlfn.XLOOKUP(C191,ID!$J$2:$J$3825,ID!$I$2:$I$3825,"n/a",0,1)</f>
        <v>25111</v>
      </c>
      <c r="C191" s="8" t="s">
        <v>245</v>
      </c>
      <c r="D191" s="8" t="s">
        <v>49</v>
      </c>
      <c r="E191" s="6">
        <v>30</v>
      </c>
      <c r="F191" s="6">
        <v>94</v>
      </c>
      <c r="G191" s="6">
        <v>1</v>
      </c>
      <c r="H191" s="6">
        <v>12</v>
      </c>
      <c r="I191" s="6">
        <v>3</v>
      </c>
      <c r="J191" s="6">
        <v>1</v>
      </c>
      <c r="K191" s="7">
        <v>0.106</v>
      </c>
      <c r="L191" s="7">
        <v>0.372</v>
      </c>
      <c r="M191" s="6">
        <v>4.8000000000000001E-2</v>
      </c>
      <c r="N191" s="6">
        <v>0.188</v>
      </c>
      <c r="O191" s="6">
        <v>0.11899999999999999</v>
      </c>
      <c r="P191" s="6">
        <v>0.21299999999999999</v>
      </c>
      <c r="Q191" s="6">
        <v>0.16700000000000001</v>
      </c>
      <c r="R191" s="6">
        <v>0.184</v>
      </c>
      <c r="S191" s="6">
        <v>0.248</v>
      </c>
      <c r="T191" s="6">
        <v>9</v>
      </c>
      <c r="U191" s="6">
        <v>0.2</v>
      </c>
      <c r="V191" s="6">
        <v>-10</v>
      </c>
      <c r="W191" s="6">
        <v>-1.2</v>
      </c>
      <c r="X191" s="6">
        <v>-0.8</v>
      </c>
    </row>
    <row r="192" spans="1:24" x14ac:dyDescent="0.2">
      <c r="A192">
        <v>2023</v>
      </c>
      <c r="B192" s="6">
        <f>_xlfn.XLOOKUP(C192,ID!$J$2:$J$3825,ID!$I$2:$I$3825,"n/a",0,1)</f>
        <v>27479</v>
      </c>
      <c r="C192" s="8" t="s">
        <v>246</v>
      </c>
      <c r="D192" s="8" t="s">
        <v>90</v>
      </c>
      <c r="E192" s="6">
        <v>37</v>
      </c>
      <c r="F192" s="6">
        <v>137</v>
      </c>
      <c r="G192" s="6">
        <v>2</v>
      </c>
      <c r="H192" s="6">
        <v>8</v>
      </c>
      <c r="I192" s="6">
        <v>12</v>
      </c>
      <c r="J192" s="6">
        <v>2</v>
      </c>
      <c r="K192" s="7">
        <v>7.2999999999999995E-2</v>
      </c>
      <c r="L192" s="7">
        <v>0.19</v>
      </c>
      <c r="M192" s="6">
        <v>6.6000000000000003E-2</v>
      </c>
      <c r="N192" s="6">
        <v>0.19600000000000001</v>
      </c>
      <c r="O192" s="6">
        <v>0.17199999999999999</v>
      </c>
      <c r="P192" s="6">
        <v>0.23</v>
      </c>
      <c r="Q192" s="6">
        <v>0.23799999999999999</v>
      </c>
      <c r="R192" s="6">
        <v>0.21099999999999999</v>
      </c>
      <c r="S192" s="6">
        <v>0.252</v>
      </c>
      <c r="T192" s="6">
        <v>29</v>
      </c>
      <c r="U192" s="6">
        <v>0.2</v>
      </c>
      <c r="V192" s="6">
        <v>-11.9</v>
      </c>
      <c r="W192" s="6">
        <v>-0.9</v>
      </c>
      <c r="X192" s="6">
        <v>-0.8</v>
      </c>
    </row>
    <row r="193" spans="1:24" x14ac:dyDescent="0.2">
      <c r="A193">
        <v>2023</v>
      </c>
      <c r="B193" s="6">
        <f>_xlfn.XLOOKUP(C193,ID!$J$2:$J$3825,ID!$I$2:$I$3825,"n/a",0,1)</f>
        <v>29617</v>
      </c>
      <c r="C193" s="8" t="s">
        <v>247</v>
      </c>
      <c r="D193" s="8" t="s">
        <v>73</v>
      </c>
      <c r="E193" s="6">
        <v>62</v>
      </c>
      <c r="F193" s="6">
        <v>255</v>
      </c>
      <c r="G193" s="6">
        <v>7</v>
      </c>
      <c r="H193" s="6">
        <v>27</v>
      </c>
      <c r="I193" s="6">
        <v>24</v>
      </c>
      <c r="J193" s="6">
        <v>3</v>
      </c>
      <c r="K193" s="7">
        <v>9.8000000000000004E-2</v>
      </c>
      <c r="L193" s="7">
        <v>0.27100000000000002</v>
      </c>
      <c r="M193" s="6">
        <v>0.13800000000000001</v>
      </c>
      <c r="N193" s="6">
        <v>0.27300000000000002</v>
      </c>
      <c r="O193" s="6">
        <v>0.21299999999999999</v>
      </c>
      <c r="P193" s="6">
        <v>0.30199999999999999</v>
      </c>
      <c r="Q193" s="6">
        <v>0.35099999999999998</v>
      </c>
      <c r="R193" s="6">
        <v>0.28699999999999998</v>
      </c>
      <c r="S193" s="6">
        <v>0.28999999999999998</v>
      </c>
      <c r="T193" s="6">
        <v>76</v>
      </c>
      <c r="U193" s="6">
        <v>-2.7</v>
      </c>
      <c r="V193" s="6">
        <v>-10.3</v>
      </c>
      <c r="W193" s="6">
        <v>-6.7</v>
      </c>
      <c r="X193" s="6">
        <v>-0.8</v>
      </c>
    </row>
    <row r="194" spans="1:24" x14ac:dyDescent="0.2">
      <c r="A194">
        <v>2023</v>
      </c>
      <c r="B194" s="6" t="str">
        <f>_xlfn.XLOOKUP(C194,ID!$J$2:$J$3825,ID!$I$2:$I$3825,"n/a",0,1)</f>
        <v>n/a</v>
      </c>
      <c r="C194" s="8" t="s">
        <v>248</v>
      </c>
      <c r="D194" s="8" t="s">
        <v>84</v>
      </c>
      <c r="E194" s="6">
        <v>17</v>
      </c>
      <c r="F194" s="6">
        <v>40</v>
      </c>
      <c r="G194" s="6">
        <v>0</v>
      </c>
      <c r="H194" s="6">
        <v>1</v>
      </c>
      <c r="I194" s="6">
        <v>1</v>
      </c>
      <c r="J194" s="6">
        <v>1</v>
      </c>
      <c r="K194" s="7">
        <v>0</v>
      </c>
      <c r="L194" s="7">
        <v>0.4</v>
      </c>
      <c r="M194" s="6">
        <v>0</v>
      </c>
      <c r="N194" s="6">
        <v>0.20799999999999999</v>
      </c>
      <c r="O194" s="6">
        <v>0.128</v>
      </c>
      <c r="P194" s="6">
        <v>0.125</v>
      </c>
      <c r="Q194" s="6">
        <v>0.128</v>
      </c>
      <c r="R194" s="6">
        <v>0.11</v>
      </c>
      <c r="S194" s="6">
        <v>0.17499999999999999</v>
      </c>
      <c r="T194" s="6">
        <v>-44</v>
      </c>
      <c r="U194" s="6">
        <v>-0.7</v>
      </c>
      <c r="V194" s="6">
        <v>-7.6</v>
      </c>
      <c r="W194" s="6">
        <v>-2.1</v>
      </c>
      <c r="X194" s="6">
        <v>-0.8</v>
      </c>
    </row>
    <row r="195" spans="1:24" x14ac:dyDescent="0.2">
      <c r="A195">
        <v>2023</v>
      </c>
      <c r="B195" s="6">
        <f>_xlfn.XLOOKUP(C195,ID!$J$2:$J$3825,ID!$I$2:$I$3825,"n/a",0,1)</f>
        <v>25055</v>
      </c>
      <c r="C195" s="8" t="s">
        <v>249</v>
      </c>
      <c r="D195" s="8" t="s">
        <v>53</v>
      </c>
      <c r="E195" s="6">
        <v>28</v>
      </c>
      <c r="F195" s="6">
        <v>56</v>
      </c>
      <c r="G195" s="6">
        <v>0</v>
      </c>
      <c r="H195" s="6">
        <v>2</v>
      </c>
      <c r="I195" s="6">
        <v>1</v>
      </c>
      <c r="J195" s="6">
        <v>3</v>
      </c>
      <c r="K195" s="7">
        <v>3.5999999999999997E-2</v>
      </c>
      <c r="L195" s="7">
        <v>0.375</v>
      </c>
      <c r="M195" s="6">
        <v>0</v>
      </c>
      <c r="N195" s="6">
        <v>0.125</v>
      </c>
      <c r="O195" s="6">
        <v>7.4999999999999997E-2</v>
      </c>
      <c r="P195" s="6">
        <v>0.125</v>
      </c>
      <c r="Q195" s="6">
        <v>7.4999999999999997E-2</v>
      </c>
      <c r="R195" s="6">
        <v>0.10100000000000001</v>
      </c>
      <c r="S195" s="6">
        <v>0.19900000000000001</v>
      </c>
      <c r="T195" s="6">
        <v>-52</v>
      </c>
      <c r="U195" s="6">
        <v>0.5</v>
      </c>
      <c r="V195" s="6">
        <v>-9.6999999999999993</v>
      </c>
      <c r="W195" s="6">
        <v>-0.8</v>
      </c>
      <c r="X195" s="6">
        <v>-0.9</v>
      </c>
    </row>
    <row r="196" spans="1:24" x14ac:dyDescent="0.2">
      <c r="A196">
        <v>2023</v>
      </c>
      <c r="B196" s="6">
        <f>_xlfn.XLOOKUP(C196,ID!$J$2:$J$3825,ID!$I$2:$I$3825,"n/a",0,1)</f>
        <v>25543</v>
      </c>
      <c r="C196" s="8" t="s">
        <v>250</v>
      </c>
      <c r="D196" s="8" t="s">
        <v>149</v>
      </c>
      <c r="E196" s="6">
        <v>24</v>
      </c>
      <c r="F196" s="6">
        <v>70</v>
      </c>
      <c r="G196" s="6">
        <v>1</v>
      </c>
      <c r="H196" s="6">
        <v>4</v>
      </c>
      <c r="I196" s="6">
        <v>3</v>
      </c>
      <c r="J196" s="6">
        <v>0</v>
      </c>
      <c r="K196" s="7">
        <v>7.0999999999999994E-2</v>
      </c>
      <c r="L196" s="7">
        <v>0.28599999999999998</v>
      </c>
      <c r="M196" s="6">
        <v>6.2E-2</v>
      </c>
      <c r="N196" s="6">
        <v>9.0999999999999998E-2</v>
      </c>
      <c r="O196" s="6">
        <v>7.6999999999999999E-2</v>
      </c>
      <c r="P196" s="6">
        <v>0.14299999999999999</v>
      </c>
      <c r="Q196" s="6">
        <v>0.13800000000000001</v>
      </c>
      <c r="R196" s="6">
        <v>0.13400000000000001</v>
      </c>
      <c r="S196" s="6">
        <v>0.23599999999999999</v>
      </c>
      <c r="T196" s="6">
        <v>-26</v>
      </c>
      <c r="U196" s="6">
        <v>-0.9</v>
      </c>
      <c r="V196" s="6">
        <v>-11.5</v>
      </c>
      <c r="W196" s="6">
        <v>0.1</v>
      </c>
      <c r="X196" s="6">
        <v>-0.9</v>
      </c>
    </row>
    <row r="197" spans="1:24" x14ac:dyDescent="0.2">
      <c r="A197">
        <v>2023</v>
      </c>
      <c r="B197" s="6">
        <f>_xlfn.XLOOKUP(C197,ID!$J$2:$J$3825,ID!$I$2:$I$3825,"n/a",0,1)</f>
        <v>27467</v>
      </c>
      <c r="C197" s="8" t="s">
        <v>251</v>
      </c>
      <c r="D197" s="8" t="s">
        <v>41</v>
      </c>
      <c r="E197" s="6">
        <v>45</v>
      </c>
      <c r="F197" s="6">
        <v>138</v>
      </c>
      <c r="G197" s="6">
        <v>3</v>
      </c>
      <c r="H197" s="6">
        <v>9</v>
      </c>
      <c r="I197" s="6">
        <v>7</v>
      </c>
      <c r="J197" s="6">
        <v>0</v>
      </c>
      <c r="K197" s="7">
        <v>0.08</v>
      </c>
      <c r="L197" s="7">
        <v>0.312</v>
      </c>
      <c r="M197" s="6">
        <v>0.08</v>
      </c>
      <c r="N197" s="6">
        <v>0.21299999999999999</v>
      </c>
      <c r="O197" s="6">
        <v>0.16</v>
      </c>
      <c r="P197" s="6">
        <v>0.23200000000000001</v>
      </c>
      <c r="Q197" s="6">
        <v>0.24</v>
      </c>
      <c r="R197" s="6">
        <v>0.216</v>
      </c>
      <c r="S197" s="6">
        <v>0.27400000000000002</v>
      </c>
      <c r="T197" s="6">
        <v>34</v>
      </c>
      <c r="U197" s="6">
        <v>-0.3</v>
      </c>
      <c r="V197" s="6">
        <v>-11.2</v>
      </c>
      <c r="W197" s="6">
        <v>-3.4</v>
      </c>
      <c r="X197" s="6">
        <v>-1</v>
      </c>
    </row>
    <row r="198" spans="1:24" x14ac:dyDescent="0.2">
      <c r="A198">
        <v>2023</v>
      </c>
      <c r="B198" s="6" t="str">
        <f>_xlfn.XLOOKUP(C198,ID!$J$2:$J$3825,ID!$I$2:$I$3825,"n/a",0,1)</f>
        <v>n/a</v>
      </c>
      <c r="C198" s="8" t="s">
        <v>252</v>
      </c>
      <c r="D198" s="8" t="s">
        <v>149</v>
      </c>
      <c r="E198" s="6">
        <v>75</v>
      </c>
      <c r="F198" s="6">
        <v>263</v>
      </c>
      <c r="G198" s="6">
        <v>5</v>
      </c>
      <c r="H198" s="6">
        <v>32</v>
      </c>
      <c r="I198" s="6">
        <v>19</v>
      </c>
      <c r="J198" s="6">
        <v>4</v>
      </c>
      <c r="K198" s="7">
        <v>4.5999999999999999E-2</v>
      </c>
      <c r="L198" s="7">
        <v>0.27</v>
      </c>
      <c r="M198" s="6">
        <v>9.8000000000000004E-2</v>
      </c>
      <c r="N198" s="6">
        <v>0.28100000000000003</v>
      </c>
      <c r="O198" s="6">
        <v>0.216</v>
      </c>
      <c r="P198" s="6">
        <v>0.25700000000000001</v>
      </c>
      <c r="Q198" s="6">
        <v>0.314</v>
      </c>
      <c r="R198" s="6">
        <v>0.249</v>
      </c>
      <c r="S198" s="6">
        <v>0.26600000000000001</v>
      </c>
      <c r="T198" s="6">
        <v>53</v>
      </c>
      <c r="U198" s="6">
        <v>-0.5</v>
      </c>
      <c r="V198" s="6">
        <v>-15.2</v>
      </c>
      <c r="W198" s="6">
        <v>-4.0999999999999996</v>
      </c>
      <c r="X198" s="6">
        <v>-1</v>
      </c>
    </row>
    <row r="199" spans="1:24" x14ac:dyDescent="0.2">
      <c r="A199">
        <v>2023</v>
      </c>
      <c r="B199" s="6">
        <f>_xlfn.XLOOKUP(C199,ID!$J$2:$J$3825,ID!$I$2:$I$3825,"n/a",0,1)</f>
        <v>25845</v>
      </c>
      <c r="C199" s="8" t="s">
        <v>253</v>
      </c>
      <c r="D199" s="8" t="s">
        <v>33</v>
      </c>
      <c r="E199" s="6">
        <v>45</v>
      </c>
      <c r="F199" s="6">
        <v>152</v>
      </c>
      <c r="G199" s="6">
        <v>4</v>
      </c>
      <c r="H199" s="6">
        <v>18</v>
      </c>
      <c r="I199" s="6">
        <v>9</v>
      </c>
      <c r="J199" s="6">
        <v>1</v>
      </c>
      <c r="K199" s="7">
        <v>6.6000000000000003E-2</v>
      </c>
      <c r="L199" s="7">
        <v>0.32900000000000001</v>
      </c>
      <c r="M199" s="6">
        <v>0.121</v>
      </c>
      <c r="N199" s="6">
        <v>0.218</v>
      </c>
      <c r="O199" s="6">
        <v>0.16300000000000001</v>
      </c>
      <c r="P199" s="6">
        <v>0.224</v>
      </c>
      <c r="Q199" s="6">
        <v>0.28399999999999997</v>
      </c>
      <c r="R199" s="6">
        <v>0.22500000000000001</v>
      </c>
      <c r="S199" s="6">
        <v>0.25800000000000001</v>
      </c>
      <c r="T199" s="6">
        <v>23</v>
      </c>
      <c r="U199" s="6">
        <v>-0.6</v>
      </c>
      <c r="V199" s="6">
        <v>-15.1</v>
      </c>
      <c r="W199" s="6">
        <v>-1.5</v>
      </c>
      <c r="X199" s="6">
        <v>-1.1000000000000001</v>
      </c>
    </row>
    <row r="200" spans="1:24" x14ac:dyDescent="0.2">
      <c r="A200">
        <v>2022</v>
      </c>
      <c r="B200" s="6" t="str">
        <f>_xlfn.XLOOKUP(C200,ID!$J$2:$J$3825,ID!$I$2:$I$3825,"n/a",0,1)</f>
        <v>n/a</v>
      </c>
      <c r="C200" s="8" t="s">
        <v>260</v>
      </c>
      <c r="D200" s="8" t="s">
        <v>67</v>
      </c>
      <c r="E200" s="6">
        <v>132</v>
      </c>
      <c r="F200" s="6">
        <v>560</v>
      </c>
      <c r="G200" s="6">
        <v>28</v>
      </c>
      <c r="H200" s="6">
        <v>84</v>
      </c>
      <c r="I200" s="6">
        <v>75</v>
      </c>
      <c r="J200" s="6">
        <v>25</v>
      </c>
      <c r="K200" s="7">
        <v>7.0999999999999994E-2</v>
      </c>
      <c r="L200" s="7">
        <v>0.25900000000000001</v>
      </c>
      <c r="M200" s="6">
        <v>0.22500000000000001</v>
      </c>
      <c r="N200" s="6">
        <v>0.34499999999999997</v>
      </c>
      <c r="O200" s="6">
        <v>0.28399999999999997</v>
      </c>
      <c r="P200" s="6">
        <v>0.34499999999999997</v>
      </c>
      <c r="Q200" s="6">
        <v>0.50900000000000001</v>
      </c>
      <c r="R200" s="6">
        <v>0.36599999999999999</v>
      </c>
      <c r="S200" s="6">
        <v>0.34200000000000003</v>
      </c>
      <c r="T200" s="6">
        <v>148</v>
      </c>
      <c r="U200" s="6">
        <v>3.6</v>
      </c>
      <c r="V200" s="6">
        <v>33.5</v>
      </c>
      <c r="W200" s="6">
        <v>3.4</v>
      </c>
      <c r="X200" s="6">
        <v>5.7</v>
      </c>
    </row>
    <row r="201" spans="1:24" x14ac:dyDescent="0.2">
      <c r="A201">
        <v>2022</v>
      </c>
      <c r="B201" s="6">
        <f>_xlfn.XLOOKUP(C201,ID!$J$2:$J$3825,ID!$I$2:$I$3825,"n/a",0,1)</f>
        <v>26288</v>
      </c>
      <c r="C201" s="8" t="s">
        <v>261</v>
      </c>
      <c r="D201" s="8" t="s">
        <v>29</v>
      </c>
      <c r="E201" s="6">
        <v>113</v>
      </c>
      <c r="F201" s="6">
        <v>470</v>
      </c>
      <c r="G201" s="6">
        <v>13</v>
      </c>
      <c r="H201" s="6">
        <v>70</v>
      </c>
      <c r="I201" s="6">
        <v>42</v>
      </c>
      <c r="J201" s="6">
        <v>4</v>
      </c>
      <c r="K201" s="7">
        <v>0.13800000000000001</v>
      </c>
      <c r="L201" s="7">
        <v>0.183</v>
      </c>
      <c r="M201" s="6">
        <v>0.191</v>
      </c>
      <c r="N201" s="6">
        <v>0.29099999999999998</v>
      </c>
      <c r="O201" s="6">
        <v>0.254</v>
      </c>
      <c r="P201" s="6">
        <v>0.36199999999999999</v>
      </c>
      <c r="Q201" s="6">
        <v>0.44500000000000001</v>
      </c>
      <c r="R201" s="6">
        <v>0.35399999999999998</v>
      </c>
      <c r="S201" s="6">
        <v>0.34100000000000003</v>
      </c>
      <c r="T201" s="6">
        <v>134</v>
      </c>
      <c r="U201" s="6">
        <v>1.3</v>
      </c>
      <c r="V201" s="6">
        <v>19.399999999999999</v>
      </c>
      <c r="W201" s="6">
        <v>19.100000000000001</v>
      </c>
      <c r="X201" s="6">
        <v>5.6</v>
      </c>
    </row>
    <row r="202" spans="1:24" x14ac:dyDescent="0.2">
      <c r="A202">
        <v>2022</v>
      </c>
      <c r="B202" s="6">
        <f>_xlfn.XLOOKUP(C202,ID!$J$2:$J$3825,ID!$I$2:$I$3825,"n/a",0,1)</f>
        <v>25931</v>
      </c>
      <c r="C202" s="8" t="s">
        <v>262</v>
      </c>
      <c r="D202" s="8" t="s">
        <v>116</v>
      </c>
      <c r="E202" s="6">
        <v>114</v>
      </c>
      <c r="F202" s="6">
        <v>441</v>
      </c>
      <c r="G202" s="6">
        <v>19</v>
      </c>
      <c r="H202" s="6">
        <v>75</v>
      </c>
      <c r="I202" s="6">
        <v>64</v>
      </c>
      <c r="J202" s="6">
        <v>20</v>
      </c>
      <c r="K202" s="7">
        <v>4.8000000000000001E-2</v>
      </c>
      <c r="L202" s="7">
        <v>0.24299999999999999</v>
      </c>
      <c r="M202" s="6">
        <v>0.217</v>
      </c>
      <c r="N202" s="6">
        <v>0.36099999999999999</v>
      </c>
      <c r="O202" s="6">
        <v>0.29699999999999999</v>
      </c>
      <c r="P202" s="6">
        <v>0.33900000000000002</v>
      </c>
      <c r="Q202" s="6">
        <v>0.51400000000000001</v>
      </c>
      <c r="R202" s="6">
        <v>0.36799999999999999</v>
      </c>
      <c r="S202" s="6">
        <v>0.33900000000000002</v>
      </c>
      <c r="T202" s="6">
        <v>137</v>
      </c>
      <c r="U202" s="6">
        <v>5.0999999999999996</v>
      </c>
      <c r="V202" s="6">
        <v>24.3</v>
      </c>
      <c r="W202" s="6">
        <v>5.8</v>
      </c>
      <c r="X202" s="6">
        <v>4.7</v>
      </c>
    </row>
    <row r="203" spans="1:24" x14ac:dyDescent="0.2">
      <c r="A203">
        <v>2022</v>
      </c>
      <c r="B203" s="6">
        <f>_xlfn.XLOOKUP(C203,ID!$J$2:$J$3825,ID!$I$2:$I$3825,"n/a",0,1)</f>
        <v>24610</v>
      </c>
      <c r="C203" s="8" t="s">
        <v>263</v>
      </c>
      <c r="D203" s="8" t="s">
        <v>56</v>
      </c>
      <c r="E203" s="6">
        <v>147</v>
      </c>
      <c r="F203" s="6">
        <v>638</v>
      </c>
      <c r="G203" s="6">
        <v>6</v>
      </c>
      <c r="H203" s="6">
        <v>89</v>
      </c>
      <c r="I203" s="6">
        <v>52</v>
      </c>
      <c r="J203" s="6">
        <v>19</v>
      </c>
      <c r="K203" s="7">
        <v>9.7000000000000003E-2</v>
      </c>
      <c r="L203" s="7">
        <v>9.4E-2</v>
      </c>
      <c r="M203" s="6">
        <v>0.10100000000000001</v>
      </c>
      <c r="N203" s="6">
        <v>0.32300000000000001</v>
      </c>
      <c r="O203" s="6">
        <v>0.29799999999999999</v>
      </c>
      <c r="P203" s="6">
        <v>0.373</v>
      </c>
      <c r="Q203" s="6">
        <v>0.4</v>
      </c>
      <c r="R203" s="6">
        <v>0.34100000000000003</v>
      </c>
      <c r="S203" s="6">
        <v>0.315</v>
      </c>
      <c r="T203" s="6">
        <v>125</v>
      </c>
      <c r="U203" s="6">
        <v>6</v>
      </c>
      <c r="V203" s="6">
        <v>23.9</v>
      </c>
      <c r="W203" s="6">
        <v>0.4</v>
      </c>
      <c r="X203" s="6">
        <v>4.7</v>
      </c>
    </row>
    <row r="204" spans="1:24" x14ac:dyDescent="0.2">
      <c r="A204">
        <v>2022</v>
      </c>
      <c r="B204" s="6" t="str">
        <f>_xlfn.XLOOKUP(C204,ID!$J$2:$J$3825,ID!$I$2:$I$3825,"n/a",0,1)</f>
        <v>n/a</v>
      </c>
      <c r="C204" s="8" t="s">
        <v>264</v>
      </c>
      <c r="D204" s="8" t="s">
        <v>49</v>
      </c>
      <c r="E204" s="6">
        <v>136</v>
      </c>
      <c r="F204" s="6">
        <v>558</v>
      </c>
      <c r="G204" s="6">
        <v>22</v>
      </c>
      <c r="H204" s="6">
        <v>72</v>
      </c>
      <c r="I204" s="6">
        <v>63</v>
      </c>
      <c r="J204" s="6">
        <v>11</v>
      </c>
      <c r="K204" s="7">
        <v>3.9E-2</v>
      </c>
      <c r="L204" s="7">
        <v>0.24199999999999999</v>
      </c>
      <c r="M204" s="6">
        <v>0.17299999999999999</v>
      </c>
      <c r="N204" s="6">
        <v>0.29799999999999999</v>
      </c>
      <c r="O204" s="6">
        <v>0.253</v>
      </c>
      <c r="P204" s="6">
        <v>0.28899999999999998</v>
      </c>
      <c r="Q204" s="6">
        <v>0.42599999999999999</v>
      </c>
      <c r="R204" s="6">
        <v>0.309</v>
      </c>
      <c r="S204" s="6">
        <v>0.307</v>
      </c>
      <c r="T204" s="6">
        <v>102</v>
      </c>
      <c r="U204" s="6">
        <v>2.2999999999999998</v>
      </c>
      <c r="V204" s="6">
        <v>3.8</v>
      </c>
      <c r="W204" s="6">
        <v>10.1</v>
      </c>
      <c r="X204" s="6">
        <v>3.3</v>
      </c>
    </row>
    <row r="205" spans="1:24" x14ac:dyDescent="0.2">
      <c r="A205">
        <v>2022</v>
      </c>
      <c r="B205" s="6">
        <f>_xlfn.XLOOKUP(C205,ID!$J$2:$J$3825,ID!$I$2:$I$3825,"n/a",0,1)</f>
        <v>21454</v>
      </c>
      <c r="C205" s="8" t="s">
        <v>265</v>
      </c>
      <c r="D205" s="8" t="s">
        <v>90</v>
      </c>
      <c r="E205" s="6">
        <v>108</v>
      </c>
      <c r="F205" s="6">
        <v>347</v>
      </c>
      <c r="G205" s="6">
        <v>14</v>
      </c>
      <c r="H205" s="6">
        <v>53</v>
      </c>
      <c r="I205" s="6">
        <v>40</v>
      </c>
      <c r="J205" s="6">
        <v>4</v>
      </c>
      <c r="K205" s="7">
        <v>0.14699999999999999</v>
      </c>
      <c r="L205" s="7">
        <v>0.20499999999999999</v>
      </c>
      <c r="M205" s="6">
        <v>0.221</v>
      </c>
      <c r="N205" s="6">
        <v>0.248</v>
      </c>
      <c r="O205" s="6">
        <v>0.22800000000000001</v>
      </c>
      <c r="P205" s="6">
        <v>0.34</v>
      </c>
      <c r="Q205" s="6">
        <v>0.44800000000000001</v>
      </c>
      <c r="R205" s="6">
        <v>0.34200000000000003</v>
      </c>
      <c r="S205" s="6">
        <v>0.35199999999999998</v>
      </c>
      <c r="T205" s="6">
        <v>123</v>
      </c>
      <c r="U205" s="6">
        <v>0.5</v>
      </c>
      <c r="V205" s="6">
        <v>9.6</v>
      </c>
      <c r="W205" s="6">
        <v>3.6</v>
      </c>
      <c r="X205" s="6">
        <v>2.6</v>
      </c>
    </row>
    <row r="206" spans="1:24" x14ac:dyDescent="0.2">
      <c r="A206">
        <v>2022</v>
      </c>
      <c r="B206" s="6">
        <f>_xlfn.XLOOKUP(C206,ID!$J$2:$J$3825,ID!$I$2:$I$3825,"n/a",0,1)</f>
        <v>24679</v>
      </c>
      <c r="C206" s="8" t="s">
        <v>266</v>
      </c>
      <c r="D206" s="8" t="s">
        <v>90</v>
      </c>
      <c r="E206" s="6">
        <v>126</v>
      </c>
      <c r="F206" s="6">
        <v>468</v>
      </c>
      <c r="G206" s="6">
        <v>5</v>
      </c>
      <c r="H206" s="6">
        <v>64</v>
      </c>
      <c r="I206" s="6">
        <v>45</v>
      </c>
      <c r="J206" s="6">
        <v>2</v>
      </c>
      <c r="K206" s="7">
        <v>0.128</v>
      </c>
      <c r="L206" s="7">
        <v>0.15</v>
      </c>
      <c r="M206" s="6">
        <v>9.7000000000000003E-2</v>
      </c>
      <c r="N206" s="6">
        <v>0.33</v>
      </c>
      <c r="O206" s="6">
        <v>0.28100000000000003</v>
      </c>
      <c r="P206" s="6">
        <v>0.39400000000000002</v>
      </c>
      <c r="Q206" s="6">
        <v>0.379</v>
      </c>
      <c r="R206" s="6">
        <v>0.34899999999999998</v>
      </c>
      <c r="S206" s="6">
        <v>0.34200000000000003</v>
      </c>
      <c r="T206" s="6">
        <v>127</v>
      </c>
      <c r="U206" s="6">
        <v>-2.4</v>
      </c>
      <c r="V206" s="6">
        <v>12.4</v>
      </c>
      <c r="W206" s="6">
        <v>-3.8</v>
      </c>
      <c r="X206" s="6">
        <v>2.6</v>
      </c>
    </row>
    <row r="207" spans="1:24" x14ac:dyDescent="0.2">
      <c r="A207">
        <v>2022</v>
      </c>
      <c r="B207" s="6" t="str">
        <f>_xlfn.XLOOKUP(C207,ID!$J$2:$J$3825,ID!$I$2:$I$3825,"n/a",0,1)</f>
        <v>n/a</v>
      </c>
      <c r="C207" s="8" t="s">
        <v>267</v>
      </c>
      <c r="D207" s="8" t="s">
        <v>53</v>
      </c>
      <c r="E207" s="6">
        <v>150</v>
      </c>
      <c r="F207" s="6">
        <v>632</v>
      </c>
      <c r="G207" s="6">
        <v>20</v>
      </c>
      <c r="H207" s="6">
        <v>82</v>
      </c>
      <c r="I207" s="6">
        <v>80</v>
      </c>
      <c r="J207" s="6">
        <v>30</v>
      </c>
      <c r="K207" s="7">
        <v>4.7E-2</v>
      </c>
      <c r="L207" s="7">
        <v>0.214</v>
      </c>
      <c r="M207" s="6">
        <v>0.17399999999999999</v>
      </c>
      <c r="N207" s="6">
        <v>0.29499999999999998</v>
      </c>
      <c r="O207" s="6">
        <v>0.254</v>
      </c>
      <c r="P207" s="6">
        <v>0.29399999999999998</v>
      </c>
      <c r="Q207" s="6">
        <v>0.42799999999999999</v>
      </c>
      <c r="R207" s="6">
        <v>0.311</v>
      </c>
      <c r="S207" s="6">
        <v>0.318</v>
      </c>
      <c r="T207" s="6">
        <v>98</v>
      </c>
      <c r="U207" s="6">
        <v>7.2</v>
      </c>
      <c r="V207" s="6">
        <v>5.7</v>
      </c>
      <c r="W207" s="6">
        <v>-3.5</v>
      </c>
      <c r="X207" s="6">
        <v>2.2999999999999998</v>
      </c>
    </row>
    <row r="208" spans="1:24" x14ac:dyDescent="0.2">
      <c r="A208">
        <v>2022</v>
      </c>
      <c r="B208" s="6">
        <f>_xlfn.XLOOKUP(C208,ID!$J$2:$J$3825,ID!$I$2:$I$3825,"n/a",0,1)</f>
        <v>21622</v>
      </c>
      <c r="C208" s="8" t="s">
        <v>268</v>
      </c>
      <c r="D208" s="8" t="s">
        <v>27</v>
      </c>
      <c r="E208" s="6">
        <v>99</v>
      </c>
      <c r="F208" s="6">
        <v>354</v>
      </c>
      <c r="G208" s="6">
        <v>8</v>
      </c>
      <c r="H208" s="6">
        <v>53</v>
      </c>
      <c r="I208" s="6">
        <v>43</v>
      </c>
      <c r="J208" s="6">
        <v>23</v>
      </c>
      <c r="K208" s="7">
        <v>6.5000000000000002E-2</v>
      </c>
      <c r="L208" s="7">
        <v>0.215</v>
      </c>
      <c r="M208" s="6">
        <v>0.14299999999999999</v>
      </c>
      <c r="N208" s="6">
        <v>0.34899999999999998</v>
      </c>
      <c r="O208" s="6">
        <v>0.28299999999999997</v>
      </c>
      <c r="P208" s="6">
        <v>0.34200000000000003</v>
      </c>
      <c r="Q208" s="6">
        <v>0.42699999999999999</v>
      </c>
      <c r="R208" s="6">
        <v>0.33700000000000002</v>
      </c>
      <c r="S208" s="6">
        <v>0.30499999999999999</v>
      </c>
      <c r="T208" s="6">
        <v>116</v>
      </c>
      <c r="U208" s="6">
        <v>6.7</v>
      </c>
      <c r="V208" s="6">
        <v>13.3</v>
      </c>
      <c r="W208" s="6">
        <v>-4.4000000000000004</v>
      </c>
      <c r="X208" s="6">
        <v>2.2000000000000002</v>
      </c>
    </row>
    <row r="209" spans="1:24" x14ac:dyDescent="0.2">
      <c r="A209">
        <v>2022</v>
      </c>
      <c r="B209" s="6">
        <f>_xlfn.XLOOKUP(C209,ID!$J$2:$J$3825,ID!$I$2:$I$3825,"n/a",0,1)</f>
        <v>18887</v>
      </c>
      <c r="C209" s="8" t="s">
        <v>269</v>
      </c>
      <c r="D209" s="8" t="s">
        <v>149</v>
      </c>
      <c r="E209" s="6">
        <v>61</v>
      </c>
      <c r="F209" s="6">
        <v>205</v>
      </c>
      <c r="G209" s="6">
        <v>2</v>
      </c>
      <c r="H209" s="6">
        <v>22</v>
      </c>
      <c r="I209" s="6">
        <v>21</v>
      </c>
      <c r="J209" s="6">
        <v>0</v>
      </c>
      <c r="K209" s="7">
        <v>9.2999999999999999E-2</v>
      </c>
      <c r="L209" s="7">
        <v>0.312</v>
      </c>
      <c r="M209" s="6">
        <v>0.112</v>
      </c>
      <c r="N209" s="6">
        <v>0.40400000000000003</v>
      </c>
      <c r="O209" s="6">
        <v>0.27</v>
      </c>
      <c r="P209" s="6">
        <v>0.34699999999999998</v>
      </c>
      <c r="Q209" s="6">
        <v>0.38200000000000001</v>
      </c>
      <c r="R209" s="6">
        <v>0.32300000000000001</v>
      </c>
      <c r="S209" s="6">
        <v>0.28999999999999998</v>
      </c>
      <c r="T209" s="6">
        <v>111</v>
      </c>
      <c r="U209" s="6">
        <v>-1.9</v>
      </c>
      <c r="V209" s="6">
        <v>0.6</v>
      </c>
      <c r="W209" s="6">
        <v>12</v>
      </c>
      <c r="X209" s="6">
        <v>2</v>
      </c>
    </row>
    <row r="210" spans="1:24" x14ac:dyDescent="0.2">
      <c r="A210">
        <v>2022</v>
      </c>
      <c r="B210" s="6">
        <f>_xlfn.XLOOKUP(C210,ID!$J$2:$J$3825,ID!$I$2:$I$3825,"n/a",0,1)</f>
        <v>30116</v>
      </c>
      <c r="C210" s="8" t="s">
        <v>270</v>
      </c>
      <c r="D210" s="8" t="s">
        <v>99</v>
      </c>
      <c r="E210" s="6">
        <v>111</v>
      </c>
      <c r="F210" s="6">
        <v>446</v>
      </c>
      <c r="G210" s="6">
        <v>14</v>
      </c>
      <c r="H210" s="6">
        <v>54</v>
      </c>
      <c r="I210" s="6">
        <v>46</v>
      </c>
      <c r="J210" s="6">
        <v>9</v>
      </c>
      <c r="K210" s="7">
        <v>9.4E-2</v>
      </c>
      <c r="L210" s="7">
        <v>0.247</v>
      </c>
      <c r="M210" s="6">
        <v>0.17100000000000001</v>
      </c>
      <c r="N210" s="6">
        <v>0.32600000000000001</v>
      </c>
      <c r="O210" s="6">
        <v>0.26200000000000001</v>
      </c>
      <c r="P210" s="6">
        <v>0.33600000000000002</v>
      </c>
      <c r="Q210" s="6">
        <v>0.433</v>
      </c>
      <c r="R210" s="6">
        <v>0.33400000000000002</v>
      </c>
      <c r="S210" s="6">
        <v>0.32700000000000001</v>
      </c>
      <c r="T210" s="6">
        <v>118</v>
      </c>
      <c r="U210" s="6">
        <v>-0.4</v>
      </c>
      <c r="V210" s="6">
        <v>9.1</v>
      </c>
      <c r="W210" s="6">
        <v>-5.8</v>
      </c>
      <c r="X210" s="6">
        <v>2</v>
      </c>
    </row>
    <row r="211" spans="1:24" x14ac:dyDescent="0.2">
      <c r="A211">
        <v>2022</v>
      </c>
      <c r="B211" s="6">
        <f>_xlfn.XLOOKUP(C211,ID!$J$2:$J$3825,ID!$I$2:$I$3825,"n/a",0,1)</f>
        <v>17452</v>
      </c>
      <c r="C211" s="8" t="s">
        <v>271</v>
      </c>
      <c r="D211" s="6" t="s">
        <v>189</v>
      </c>
      <c r="E211" s="6">
        <v>104</v>
      </c>
      <c r="F211" s="6">
        <v>325</v>
      </c>
      <c r="G211" s="6">
        <v>7</v>
      </c>
      <c r="H211" s="6">
        <v>53</v>
      </c>
      <c r="I211" s="6">
        <v>24</v>
      </c>
      <c r="J211" s="6">
        <v>14</v>
      </c>
      <c r="K211" s="7">
        <v>6.2E-2</v>
      </c>
      <c r="L211" s="7">
        <v>0.33200000000000002</v>
      </c>
      <c r="M211" s="6">
        <v>0.126</v>
      </c>
      <c r="N211" s="6">
        <v>0.30499999999999999</v>
      </c>
      <c r="O211" s="6">
        <v>0.21299999999999999</v>
      </c>
      <c r="P211" s="6">
        <v>0.26800000000000002</v>
      </c>
      <c r="Q211" s="6">
        <v>0.33900000000000002</v>
      </c>
      <c r="R211" s="6">
        <v>0.26800000000000002</v>
      </c>
      <c r="S211" s="6">
        <v>0.26600000000000001</v>
      </c>
      <c r="T211" s="6">
        <v>75</v>
      </c>
      <c r="U211" s="6">
        <v>3.6</v>
      </c>
      <c r="V211" s="6">
        <v>-5.5</v>
      </c>
      <c r="W211" s="6">
        <v>12.4</v>
      </c>
      <c r="X211" s="6">
        <v>1.8</v>
      </c>
    </row>
    <row r="212" spans="1:24" x14ac:dyDescent="0.2">
      <c r="A212">
        <v>2022</v>
      </c>
      <c r="B212" s="6">
        <f>_xlfn.XLOOKUP(C212,ID!$J$2:$J$3825,ID!$I$2:$I$3825,"n/a",0,1)</f>
        <v>14366</v>
      </c>
      <c r="C212" s="8" t="s">
        <v>272</v>
      </c>
      <c r="D212" s="8" t="s">
        <v>77</v>
      </c>
      <c r="E212" s="6">
        <v>56</v>
      </c>
      <c r="F212" s="6">
        <v>240</v>
      </c>
      <c r="G212" s="6">
        <v>13</v>
      </c>
      <c r="H212" s="6">
        <v>33</v>
      </c>
      <c r="I212" s="6">
        <v>34</v>
      </c>
      <c r="J212" s="6">
        <v>1</v>
      </c>
      <c r="K212" s="7">
        <v>6.3E-2</v>
      </c>
      <c r="L212" s="7">
        <v>0.217</v>
      </c>
      <c r="M212" s="6">
        <v>0.23899999999999999</v>
      </c>
      <c r="N212" s="6">
        <v>0.371</v>
      </c>
      <c r="O212" s="6">
        <v>0.32400000000000001</v>
      </c>
      <c r="P212" s="6">
        <v>0.36699999999999999</v>
      </c>
      <c r="Q212" s="6">
        <v>0.56299999999999994</v>
      </c>
      <c r="R212" s="6">
        <v>0.39500000000000002</v>
      </c>
      <c r="S212" s="6">
        <v>0.33700000000000002</v>
      </c>
      <c r="T212" s="6">
        <v>158</v>
      </c>
      <c r="U212" s="6">
        <v>-1.3</v>
      </c>
      <c r="V212" s="6">
        <v>14.9</v>
      </c>
      <c r="W212" s="6">
        <v>-6.6</v>
      </c>
      <c r="X212" s="6">
        <v>1.7</v>
      </c>
    </row>
    <row r="213" spans="1:24" x14ac:dyDescent="0.2">
      <c r="A213">
        <v>2022</v>
      </c>
      <c r="B213" s="6">
        <f>_xlfn.XLOOKUP(C213,ID!$J$2:$J$3825,ID!$I$2:$I$3825,"n/a",0,1)</f>
        <v>21897</v>
      </c>
      <c r="C213" s="8" t="s">
        <v>273</v>
      </c>
      <c r="D213" s="8" t="s">
        <v>99</v>
      </c>
      <c r="E213" s="6">
        <v>113</v>
      </c>
      <c r="F213" s="6">
        <v>425</v>
      </c>
      <c r="G213" s="6">
        <v>16</v>
      </c>
      <c r="H213" s="6">
        <v>55</v>
      </c>
      <c r="I213" s="6">
        <v>47</v>
      </c>
      <c r="J213" s="6">
        <v>10</v>
      </c>
      <c r="K213" s="7">
        <v>8.8999999999999996E-2</v>
      </c>
      <c r="L213" s="7">
        <v>0.32200000000000001</v>
      </c>
      <c r="M213" s="6">
        <v>0.19800000000000001</v>
      </c>
      <c r="N213" s="6">
        <v>0.32</v>
      </c>
      <c r="O213" s="6">
        <v>0.23499999999999999</v>
      </c>
      <c r="P213" s="6">
        <v>0.308</v>
      </c>
      <c r="Q213" s="6">
        <v>0.433</v>
      </c>
      <c r="R213" s="6">
        <v>0.32200000000000001</v>
      </c>
      <c r="S213" s="6">
        <v>0.32600000000000001</v>
      </c>
      <c r="T213" s="6">
        <v>110</v>
      </c>
      <c r="U213" s="6">
        <v>1.8</v>
      </c>
      <c r="V213" s="6">
        <v>6.9</v>
      </c>
      <c r="W213" s="6">
        <v>-5.6</v>
      </c>
      <c r="X213" s="6">
        <v>1.7</v>
      </c>
    </row>
    <row r="214" spans="1:24" x14ac:dyDescent="0.2">
      <c r="A214">
        <v>2022</v>
      </c>
      <c r="B214" s="6">
        <f>_xlfn.XLOOKUP(C214,ID!$J$2:$J$3825,ID!$I$2:$I$3825,"n/a",0,1)</f>
        <v>19610</v>
      </c>
      <c r="C214" s="8" t="s">
        <v>274</v>
      </c>
      <c r="D214" s="8" t="s">
        <v>77</v>
      </c>
      <c r="E214" s="6">
        <v>112</v>
      </c>
      <c r="F214" s="6">
        <v>433</v>
      </c>
      <c r="G214" s="6">
        <v>7</v>
      </c>
      <c r="H214" s="6">
        <v>33</v>
      </c>
      <c r="I214" s="6">
        <v>36</v>
      </c>
      <c r="J214" s="6">
        <v>6</v>
      </c>
      <c r="K214" s="7">
        <v>6.9000000000000006E-2</v>
      </c>
      <c r="L214" s="7">
        <v>0.115</v>
      </c>
      <c r="M214" s="6">
        <v>0.109</v>
      </c>
      <c r="N214" s="6">
        <v>0.27100000000000002</v>
      </c>
      <c r="O214" s="6">
        <v>0.251</v>
      </c>
      <c r="P214" s="6">
        <v>0.313</v>
      </c>
      <c r="Q214" s="6">
        <v>0.36</v>
      </c>
      <c r="R214" s="6">
        <v>0.29899999999999999</v>
      </c>
      <c r="S214" s="6">
        <v>0.32900000000000001</v>
      </c>
      <c r="T214" s="6">
        <v>92</v>
      </c>
      <c r="U214" s="6">
        <v>-0.1</v>
      </c>
      <c r="V214" s="6">
        <v>-4.0999999999999996</v>
      </c>
      <c r="W214" s="6">
        <v>3.9</v>
      </c>
      <c r="X214" s="6">
        <v>1.5</v>
      </c>
    </row>
    <row r="215" spans="1:24" x14ac:dyDescent="0.2">
      <c r="A215">
        <v>2022</v>
      </c>
      <c r="B215" s="6">
        <f>_xlfn.XLOOKUP(C215,ID!$J$2:$J$3825,ID!$I$2:$I$3825,"n/a",0,1)</f>
        <v>27676</v>
      </c>
      <c r="C215" s="8" t="s">
        <v>275</v>
      </c>
      <c r="D215" s="8" t="s">
        <v>53</v>
      </c>
      <c r="E215" s="6">
        <v>72</v>
      </c>
      <c r="F215" s="6">
        <v>298</v>
      </c>
      <c r="G215" s="6">
        <v>10</v>
      </c>
      <c r="H215" s="6">
        <v>25</v>
      </c>
      <c r="I215" s="6">
        <v>26</v>
      </c>
      <c r="J215" s="6">
        <v>1</v>
      </c>
      <c r="K215" s="7">
        <v>0.11700000000000001</v>
      </c>
      <c r="L215" s="7">
        <v>0.114</v>
      </c>
      <c r="M215" s="6">
        <v>0.155</v>
      </c>
      <c r="N215" s="6">
        <v>0.30599999999999999</v>
      </c>
      <c r="O215" s="6">
        <v>0.29499999999999998</v>
      </c>
      <c r="P215" s="6">
        <v>0.38300000000000001</v>
      </c>
      <c r="Q215" s="6">
        <v>0.45</v>
      </c>
      <c r="R215" s="6">
        <v>0.36499999999999999</v>
      </c>
      <c r="S215" s="6">
        <v>0.379</v>
      </c>
      <c r="T215" s="6">
        <v>136</v>
      </c>
      <c r="U215" s="6">
        <v>-2.1</v>
      </c>
      <c r="V215" s="6">
        <v>9.9</v>
      </c>
      <c r="W215" s="6">
        <v>-5.8</v>
      </c>
      <c r="X215" s="6">
        <v>1.4</v>
      </c>
    </row>
    <row r="216" spans="1:24" x14ac:dyDescent="0.2">
      <c r="A216">
        <v>2022</v>
      </c>
      <c r="B216" s="6">
        <f>_xlfn.XLOOKUP(C216,ID!$J$2:$J$3825,ID!$I$2:$I$3825,"n/a",0,1)</f>
        <v>20970</v>
      </c>
      <c r="C216" s="8" t="s">
        <v>276</v>
      </c>
      <c r="D216" s="8" t="s">
        <v>56</v>
      </c>
      <c r="E216" s="6">
        <v>91</v>
      </c>
      <c r="F216" s="6">
        <v>382</v>
      </c>
      <c r="G216" s="6">
        <v>11</v>
      </c>
      <c r="H216" s="6">
        <v>39</v>
      </c>
      <c r="I216" s="6">
        <v>43</v>
      </c>
      <c r="J216" s="6">
        <v>1</v>
      </c>
      <c r="K216" s="7">
        <v>3.9E-2</v>
      </c>
      <c r="L216" s="7">
        <v>0.19600000000000001</v>
      </c>
      <c r="M216" s="6">
        <v>0.16600000000000001</v>
      </c>
      <c r="N216" s="6">
        <v>0.34499999999999997</v>
      </c>
      <c r="O216" s="6">
        <v>0.29599999999999999</v>
      </c>
      <c r="P216" s="6">
        <v>0.32700000000000001</v>
      </c>
      <c r="Q216" s="6">
        <v>0.46100000000000002</v>
      </c>
      <c r="R216" s="6">
        <v>0.33900000000000002</v>
      </c>
      <c r="S216" s="6">
        <v>0.32500000000000001</v>
      </c>
      <c r="T216" s="6">
        <v>123</v>
      </c>
      <c r="U216" s="6">
        <v>-0.4</v>
      </c>
      <c r="V216" s="6">
        <v>9.6999999999999993</v>
      </c>
      <c r="W216" s="6">
        <v>-8.3000000000000007</v>
      </c>
      <c r="X216" s="6">
        <v>1.4</v>
      </c>
    </row>
    <row r="217" spans="1:24" x14ac:dyDescent="0.2">
      <c r="A217">
        <v>2022</v>
      </c>
      <c r="B217" s="6">
        <f>_xlfn.XLOOKUP(C217,ID!$J$2:$J$3825,ID!$I$2:$I$3825,"n/a",0,1)</f>
        <v>21711</v>
      </c>
      <c r="C217" s="8" t="s">
        <v>277</v>
      </c>
      <c r="D217" s="8" t="s">
        <v>73</v>
      </c>
      <c r="E217" s="6">
        <v>87</v>
      </c>
      <c r="F217" s="6">
        <v>361</v>
      </c>
      <c r="G217" s="6">
        <v>17</v>
      </c>
      <c r="H217" s="6">
        <v>45</v>
      </c>
      <c r="I217" s="6">
        <v>54</v>
      </c>
      <c r="J217" s="6">
        <v>10</v>
      </c>
      <c r="K217" s="7">
        <v>7.8E-2</v>
      </c>
      <c r="L217" s="7">
        <v>0.34899999999999998</v>
      </c>
      <c r="M217" s="6">
        <v>0.218</v>
      </c>
      <c r="N217" s="6">
        <v>0.317</v>
      </c>
      <c r="O217" s="6">
        <v>0.23300000000000001</v>
      </c>
      <c r="P217" s="6">
        <v>0.29399999999999998</v>
      </c>
      <c r="Q217" s="6">
        <v>0.45</v>
      </c>
      <c r="R217" s="6">
        <v>0.32</v>
      </c>
      <c r="S217" s="6">
        <v>0.30299999999999999</v>
      </c>
      <c r="T217" s="6">
        <v>104</v>
      </c>
      <c r="U217" s="6">
        <v>3.4</v>
      </c>
      <c r="V217" s="6">
        <v>4.9000000000000004</v>
      </c>
      <c r="W217" s="6">
        <v>-3.9</v>
      </c>
      <c r="X217" s="6">
        <v>1.4</v>
      </c>
    </row>
    <row r="218" spans="1:24" x14ac:dyDescent="0.2">
      <c r="A218">
        <v>2022</v>
      </c>
      <c r="B218" s="6">
        <f>_xlfn.XLOOKUP(C218,ID!$J$2:$J$3825,ID!$I$2:$I$3825,"n/a",0,1)</f>
        <v>20538</v>
      </c>
      <c r="C218" s="8" t="s">
        <v>278</v>
      </c>
      <c r="D218" s="8" t="s">
        <v>43</v>
      </c>
      <c r="E218" s="6">
        <v>125</v>
      </c>
      <c r="F218" s="6">
        <v>483</v>
      </c>
      <c r="G218" s="6">
        <v>15</v>
      </c>
      <c r="H218" s="6">
        <v>45</v>
      </c>
      <c r="I218" s="6">
        <v>66</v>
      </c>
      <c r="J218" s="6">
        <v>1</v>
      </c>
      <c r="K218" s="7">
        <v>5.8000000000000003E-2</v>
      </c>
      <c r="L218" s="7">
        <v>0.188</v>
      </c>
      <c r="M218" s="6">
        <v>0.158</v>
      </c>
      <c r="N218" s="6">
        <v>0.307</v>
      </c>
      <c r="O218" s="6">
        <v>0.26800000000000002</v>
      </c>
      <c r="P218" s="6">
        <v>0.32500000000000001</v>
      </c>
      <c r="Q218" s="6">
        <v>0.42599999999999999</v>
      </c>
      <c r="R218" s="6">
        <v>0.32900000000000001</v>
      </c>
      <c r="S218" s="6">
        <v>0.32100000000000001</v>
      </c>
      <c r="T218" s="6">
        <v>116</v>
      </c>
      <c r="U218" s="6">
        <v>-1.5</v>
      </c>
      <c r="V218" s="6">
        <v>7</v>
      </c>
      <c r="W218" s="6">
        <v>-9</v>
      </c>
      <c r="X218" s="6">
        <v>1.4</v>
      </c>
    </row>
    <row r="219" spans="1:24" x14ac:dyDescent="0.2">
      <c r="A219">
        <v>2022</v>
      </c>
      <c r="B219" s="6">
        <f>_xlfn.XLOOKUP(C219,ID!$J$2:$J$3825,ID!$I$2:$I$3825,"n/a",0,1)</f>
        <v>25878</v>
      </c>
      <c r="C219" s="8" t="s">
        <v>26</v>
      </c>
      <c r="D219" s="8" t="s">
        <v>27</v>
      </c>
      <c r="E219" s="6">
        <v>32</v>
      </c>
      <c r="F219" s="6">
        <v>115</v>
      </c>
      <c r="G219" s="6">
        <v>4</v>
      </c>
      <c r="H219" s="6">
        <v>13</v>
      </c>
      <c r="I219" s="6">
        <v>14</v>
      </c>
      <c r="J219" s="6">
        <v>2</v>
      </c>
      <c r="K219" s="7">
        <v>7.0000000000000007E-2</v>
      </c>
      <c r="L219" s="7">
        <v>0.27</v>
      </c>
      <c r="M219" s="6">
        <v>0.24</v>
      </c>
      <c r="N219" s="6">
        <v>0.33300000000000002</v>
      </c>
      <c r="O219" s="6">
        <v>0.26</v>
      </c>
      <c r="P219" s="6">
        <v>0.33</v>
      </c>
      <c r="Q219" s="6">
        <v>0.5</v>
      </c>
      <c r="R219" s="6">
        <v>0.35799999999999998</v>
      </c>
      <c r="S219" s="6">
        <v>0.29699999999999999</v>
      </c>
      <c r="T219" s="6">
        <v>130</v>
      </c>
      <c r="U219" s="6">
        <v>1.5</v>
      </c>
      <c r="V219" s="6">
        <v>5.5</v>
      </c>
      <c r="W219" s="6">
        <v>3.7</v>
      </c>
      <c r="X219" s="6">
        <v>1.4</v>
      </c>
    </row>
    <row r="220" spans="1:24" x14ac:dyDescent="0.2">
      <c r="A220">
        <v>2022</v>
      </c>
      <c r="B220" s="6">
        <f>_xlfn.XLOOKUP(C220,ID!$J$2:$J$3825,ID!$I$2:$I$3825,"n/a",0,1)</f>
        <v>26294</v>
      </c>
      <c r="C220" s="8" t="s">
        <v>279</v>
      </c>
      <c r="D220" s="8" t="s">
        <v>75</v>
      </c>
      <c r="E220" s="6">
        <v>127</v>
      </c>
      <c r="F220" s="6">
        <v>466</v>
      </c>
      <c r="G220" s="6">
        <v>10</v>
      </c>
      <c r="H220" s="6">
        <v>58</v>
      </c>
      <c r="I220" s="6">
        <v>49</v>
      </c>
      <c r="J220" s="6">
        <v>12</v>
      </c>
      <c r="K220" s="7">
        <v>7.6999999999999999E-2</v>
      </c>
      <c r="L220" s="7">
        <v>0.191</v>
      </c>
      <c r="M220" s="6">
        <v>0.124</v>
      </c>
      <c r="N220" s="6">
        <v>0.27400000000000002</v>
      </c>
      <c r="O220" s="6">
        <v>0.23400000000000001</v>
      </c>
      <c r="P220" s="6">
        <v>0.29499999999999998</v>
      </c>
      <c r="Q220" s="6">
        <v>0.35799999999999998</v>
      </c>
      <c r="R220" s="6">
        <v>0.28899999999999998</v>
      </c>
      <c r="S220" s="6">
        <v>0.28799999999999998</v>
      </c>
      <c r="T220" s="6">
        <v>84</v>
      </c>
      <c r="U220" s="6">
        <v>2.7</v>
      </c>
      <c r="V220" s="6">
        <v>-5.8</v>
      </c>
      <c r="W220" s="6">
        <v>2.2000000000000002</v>
      </c>
      <c r="X220" s="6">
        <v>1.3</v>
      </c>
    </row>
    <row r="221" spans="1:24" x14ac:dyDescent="0.2">
      <c r="A221">
        <v>2022</v>
      </c>
      <c r="B221" s="6">
        <f>_xlfn.XLOOKUP(C221,ID!$J$2:$J$3825,ID!$I$2:$I$3825,"n/a",0,1)</f>
        <v>21707</v>
      </c>
      <c r="C221" s="8" t="s">
        <v>280</v>
      </c>
      <c r="D221" s="8" t="s">
        <v>59</v>
      </c>
      <c r="E221" s="6">
        <v>44</v>
      </c>
      <c r="F221" s="6">
        <v>171</v>
      </c>
      <c r="G221" s="6">
        <v>6</v>
      </c>
      <c r="H221" s="6">
        <v>21</v>
      </c>
      <c r="I221" s="6">
        <v>19</v>
      </c>
      <c r="J221" s="6">
        <v>3</v>
      </c>
      <c r="K221" s="7">
        <v>8.7999999999999995E-2</v>
      </c>
      <c r="L221" s="7">
        <v>0.25700000000000001</v>
      </c>
      <c r="M221" s="6">
        <v>0.182</v>
      </c>
      <c r="N221" s="6">
        <v>0.30499999999999999</v>
      </c>
      <c r="O221" s="6">
        <v>0.247</v>
      </c>
      <c r="P221" s="6">
        <v>0.312</v>
      </c>
      <c r="Q221" s="6">
        <v>0.42899999999999999</v>
      </c>
      <c r="R221" s="6">
        <v>0.32200000000000001</v>
      </c>
      <c r="S221" s="6">
        <v>0.28999999999999998</v>
      </c>
      <c r="T221" s="6">
        <v>110</v>
      </c>
      <c r="U221" s="6">
        <v>0.3</v>
      </c>
      <c r="V221" s="6">
        <v>2.2000000000000002</v>
      </c>
      <c r="W221" s="6">
        <v>4.5</v>
      </c>
      <c r="X221" s="6">
        <v>1.3</v>
      </c>
    </row>
    <row r="222" spans="1:24" x14ac:dyDescent="0.2">
      <c r="A222">
        <v>2022</v>
      </c>
      <c r="B222" s="6">
        <f>_xlfn.XLOOKUP(C222,ID!$J$2:$J$3825,ID!$I$2:$I$3825,"n/a",0,1)</f>
        <v>21538</v>
      </c>
      <c r="C222" s="8" t="s">
        <v>281</v>
      </c>
      <c r="D222" s="8" t="s">
        <v>142</v>
      </c>
      <c r="E222" s="6">
        <v>72</v>
      </c>
      <c r="F222" s="6">
        <v>240</v>
      </c>
      <c r="G222" s="6">
        <v>9</v>
      </c>
      <c r="H222" s="6">
        <v>41</v>
      </c>
      <c r="I222" s="6">
        <v>24</v>
      </c>
      <c r="J222" s="6">
        <v>5</v>
      </c>
      <c r="K222" s="7">
        <v>7.4999999999999997E-2</v>
      </c>
      <c r="L222" s="7">
        <v>0.188</v>
      </c>
      <c r="M222" s="6">
        <v>0.161</v>
      </c>
      <c r="N222" s="6">
        <v>0.252</v>
      </c>
      <c r="O222" s="6">
        <v>0.23</v>
      </c>
      <c r="P222" s="6">
        <v>0.30399999999999999</v>
      </c>
      <c r="Q222" s="6">
        <v>0.39200000000000002</v>
      </c>
      <c r="R222" s="6">
        <v>0.308</v>
      </c>
      <c r="S222" s="6">
        <v>0.32500000000000001</v>
      </c>
      <c r="T222" s="6">
        <v>95</v>
      </c>
      <c r="U222" s="6">
        <v>-0.4</v>
      </c>
      <c r="V222" s="6">
        <v>-1.7</v>
      </c>
      <c r="W222" s="6">
        <v>5.5</v>
      </c>
      <c r="X222" s="6">
        <v>1.3</v>
      </c>
    </row>
    <row r="223" spans="1:24" x14ac:dyDescent="0.2">
      <c r="A223">
        <v>2022</v>
      </c>
      <c r="B223" s="6">
        <f>_xlfn.XLOOKUP(C223,ID!$J$2:$J$3825,ID!$I$2:$I$3825,"n/a",0,1)</f>
        <v>19890</v>
      </c>
      <c r="C223" s="8" t="s">
        <v>282</v>
      </c>
      <c r="D223" s="6" t="s">
        <v>189</v>
      </c>
      <c r="E223" s="6">
        <v>102</v>
      </c>
      <c r="F223" s="6">
        <v>359</v>
      </c>
      <c r="G223" s="6">
        <v>12</v>
      </c>
      <c r="H223" s="6">
        <v>46</v>
      </c>
      <c r="I223" s="6">
        <v>40</v>
      </c>
      <c r="J223" s="6">
        <v>1</v>
      </c>
      <c r="K223" s="7">
        <v>6.4000000000000001E-2</v>
      </c>
      <c r="L223" s="7">
        <v>0.23100000000000001</v>
      </c>
      <c r="M223" s="6">
        <v>0.17599999999999999</v>
      </c>
      <c r="N223" s="6">
        <v>0.27500000000000002</v>
      </c>
      <c r="O223" s="6">
        <v>0.23300000000000001</v>
      </c>
      <c r="P223" s="6">
        <v>0.29199999999999998</v>
      </c>
      <c r="Q223" s="6">
        <v>0.40899999999999997</v>
      </c>
      <c r="R223" s="6">
        <v>0.30599999999999999</v>
      </c>
      <c r="S223" s="6">
        <v>0.309</v>
      </c>
      <c r="T223" s="6">
        <v>95</v>
      </c>
      <c r="U223" s="6">
        <v>-1</v>
      </c>
      <c r="V223" s="6">
        <v>-3.1</v>
      </c>
      <c r="W223" s="6">
        <v>3.2</v>
      </c>
      <c r="X223" s="6">
        <v>1.2</v>
      </c>
    </row>
    <row r="224" spans="1:24" x14ac:dyDescent="0.2">
      <c r="A224">
        <v>2022</v>
      </c>
      <c r="B224" s="6">
        <f>_xlfn.XLOOKUP(C224,ID!$J$2:$J$3825,ID!$I$2:$I$3825,"n/a",0,1)</f>
        <v>22244</v>
      </c>
      <c r="C224" s="8" t="s">
        <v>283</v>
      </c>
      <c r="D224" s="8" t="s">
        <v>73</v>
      </c>
      <c r="E224" s="6">
        <v>106</v>
      </c>
      <c r="F224" s="6">
        <v>372</v>
      </c>
      <c r="G224" s="6">
        <v>19</v>
      </c>
      <c r="H224" s="6">
        <v>45</v>
      </c>
      <c r="I224" s="6">
        <v>38</v>
      </c>
      <c r="J224" s="6">
        <v>4</v>
      </c>
      <c r="K224" s="7">
        <v>0.11</v>
      </c>
      <c r="L224" s="7">
        <v>0.30599999999999999</v>
      </c>
      <c r="M224" s="6">
        <v>0.20899999999999999</v>
      </c>
      <c r="N224" s="6">
        <v>0.24199999999999999</v>
      </c>
      <c r="O224" s="6">
        <v>0.20200000000000001</v>
      </c>
      <c r="P224" s="6">
        <v>0.29799999999999999</v>
      </c>
      <c r="Q224" s="6">
        <v>0.41099999999999998</v>
      </c>
      <c r="R224" s="6">
        <v>0.311</v>
      </c>
      <c r="S224" s="6">
        <v>0.313</v>
      </c>
      <c r="T224" s="6">
        <v>97</v>
      </c>
      <c r="U224" s="6">
        <v>-0.2</v>
      </c>
      <c r="V224" s="6">
        <v>-1.3</v>
      </c>
      <c r="W224" s="6">
        <v>-0.5</v>
      </c>
      <c r="X224" s="6">
        <v>1.2</v>
      </c>
    </row>
    <row r="225" spans="1:24" x14ac:dyDescent="0.2">
      <c r="A225">
        <v>2022</v>
      </c>
      <c r="B225" s="6">
        <f>_xlfn.XLOOKUP(C225,ID!$J$2:$J$3825,ID!$I$2:$I$3825,"n/a",0,1)</f>
        <v>25976</v>
      </c>
      <c r="C225" s="8" t="s">
        <v>284</v>
      </c>
      <c r="D225" s="8" t="s">
        <v>0</v>
      </c>
      <c r="E225" s="6">
        <v>93</v>
      </c>
      <c r="F225" s="6">
        <v>418</v>
      </c>
      <c r="G225" s="6">
        <v>5</v>
      </c>
      <c r="H225" s="6">
        <v>46</v>
      </c>
      <c r="I225" s="6">
        <v>42</v>
      </c>
      <c r="J225" s="6">
        <v>1</v>
      </c>
      <c r="K225" s="7">
        <v>8.5999999999999993E-2</v>
      </c>
      <c r="L225" s="7">
        <v>0.28699999999999998</v>
      </c>
      <c r="M225" s="6">
        <v>0.109</v>
      </c>
      <c r="N225" s="6">
        <v>0.35399999999999998</v>
      </c>
      <c r="O225" s="6">
        <v>0.253</v>
      </c>
      <c r="P225" s="6">
        <v>0.32100000000000001</v>
      </c>
      <c r="Q225" s="6">
        <v>0.36199999999999999</v>
      </c>
      <c r="R225" s="6">
        <v>0.30299999999999999</v>
      </c>
      <c r="S225" s="6">
        <v>0.32</v>
      </c>
      <c r="T225" s="6">
        <v>98</v>
      </c>
      <c r="U225" s="6">
        <v>-0.7</v>
      </c>
      <c r="V225" s="6">
        <v>-1.9</v>
      </c>
      <c r="W225" s="6">
        <v>-1.5</v>
      </c>
      <c r="X225" s="6">
        <v>1</v>
      </c>
    </row>
    <row r="226" spans="1:24" x14ac:dyDescent="0.2">
      <c r="A226">
        <v>2022</v>
      </c>
      <c r="B226" s="6">
        <f>_xlfn.XLOOKUP(C226,ID!$J$2:$J$3825,ID!$I$2:$I$3825,"n/a",0,1)</f>
        <v>21270</v>
      </c>
      <c r="C226" s="8" t="s">
        <v>108</v>
      </c>
      <c r="D226" s="8" t="s">
        <v>33</v>
      </c>
      <c r="E226" s="6">
        <v>27</v>
      </c>
      <c r="F226" s="6">
        <v>97</v>
      </c>
      <c r="G226" s="6">
        <v>3</v>
      </c>
      <c r="H226" s="6">
        <v>9</v>
      </c>
      <c r="I226" s="6">
        <v>11</v>
      </c>
      <c r="J226" s="6">
        <v>0</v>
      </c>
      <c r="K226" s="7">
        <v>0.216</v>
      </c>
      <c r="L226" s="7">
        <v>0.25800000000000001</v>
      </c>
      <c r="M226" s="6">
        <v>0.20300000000000001</v>
      </c>
      <c r="N226" s="6">
        <v>0.40400000000000003</v>
      </c>
      <c r="O226" s="6">
        <v>0.29699999999999999</v>
      </c>
      <c r="P226" s="6">
        <v>0.45400000000000001</v>
      </c>
      <c r="Q226" s="6">
        <v>0.5</v>
      </c>
      <c r="R226" s="6">
        <v>0.41699999999999998</v>
      </c>
      <c r="S226" s="6">
        <v>0.36399999999999999</v>
      </c>
      <c r="T226" s="6">
        <v>159</v>
      </c>
      <c r="U226" s="6">
        <v>0</v>
      </c>
      <c r="V226" s="6">
        <v>6.7</v>
      </c>
      <c r="W226" s="6">
        <v>-1.2</v>
      </c>
      <c r="X226" s="6">
        <v>0.9</v>
      </c>
    </row>
    <row r="227" spans="1:24" x14ac:dyDescent="0.2">
      <c r="A227">
        <v>2022</v>
      </c>
      <c r="B227" s="6">
        <f>_xlfn.XLOOKUP(C227,ID!$J$2:$J$3825,ID!$I$2:$I$3825,"n/a",0,1)</f>
        <v>24782</v>
      </c>
      <c r="C227" s="8" t="s">
        <v>285</v>
      </c>
      <c r="D227" s="8" t="s">
        <v>45</v>
      </c>
      <c r="E227" s="6">
        <v>52</v>
      </c>
      <c r="F227" s="6">
        <v>181</v>
      </c>
      <c r="G227" s="6">
        <v>9</v>
      </c>
      <c r="H227" s="6">
        <v>21</v>
      </c>
      <c r="I227" s="6">
        <v>24</v>
      </c>
      <c r="J227" s="6">
        <v>0</v>
      </c>
      <c r="K227" s="7">
        <v>9.9000000000000005E-2</v>
      </c>
      <c r="L227" s="7">
        <v>0.32</v>
      </c>
      <c r="M227" s="6">
        <v>0.224</v>
      </c>
      <c r="N227" s="6">
        <v>0.3</v>
      </c>
      <c r="O227" s="6">
        <v>0.23100000000000001</v>
      </c>
      <c r="P227" s="6">
        <v>0.33100000000000002</v>
      </c>
      <c r="Q227" s="6">
        <v>0.45500000000000002</v>
      </c>
      <c r="R227" s="6">
        <v>0.34399999999999997</v>
      </c>
      <c r="S227" s="6">
        <v>0.29399999999999998</v>
      </c>
      <c r="T227" s="6">
        <v>124</v>
      </c>
      <c r="U227" s="6">
        <v>-1</v>
      </c>
      <c r="V227" s="6">
        <v>4.0999999999999996</v>
      </c>
      <c r="W227" s="6">
        <v>-1.7</v>
      </c>
      <c r="X227" s="6">
        <v>0.9</v>
      </c>
    </row>
    <row r="228" spans="1:24" x14ac:dyDescent="0.2">
      <c r="A228">
        <v>2022</v>
      </c>
      <c r="B228" s="6">
        <f>_xlfn.XLOOKUP(C228,ID!$J$2:$J$3825,ID!$I$2:$I$3825,"n/a",0,1)</f>
        <v>21987</v>
      </c>
      <c r="C228" s="8" t="s">
        <v>286</v>
      </c>
      <c r="D228" s="8" t="s">
        <v>73</v>
      </c>
      <c r="E228" s="6">
        <v>71</v>
      </c>
      <c r="F228" s="6">
        <v>278</v>
      </c>
      <c r="G228" s="6">
        <v>11</v>
      </c>
      <c r="H228" s="6">
        <v>25</v>
      </c>
      <c r="I228" s="6">
        <v>27</v>
      </c>
      <c r="J228" s="6">
        <v>5</v>
      </c>
      <c r="K228" s="7">
        <v>7.9000000000000001E-2</v>
      </c>
      <c r="L228" s="7">
        <v>0.26600000000000001</v>
      </c>
      <c r="M228" s="6">
        <v>0.19400000000000001</v>
      </c>
      <c r="N228" s="6">
        <v>0.28399999999999997</v>
      </c>
      <c r="O228" s="6">
        <v>0.23300000000000001</v>
      </c>
      <c r="P228" s="6">
        <v>0.29899999999999999</v>
      </c>
      <c r="Q228" s="6">
        <v>0.42699999999999999</v>
      </c>
      <c r="R228" s="6">
        <v>0.315</v>
      </c>
      <c r="S228" s="6">
        <v>0.28799999999999998</v>
      </c>
      <c r="T228" s="6">
        <v>100</v>
      </c>
      <c r="U228" s="6">
        <v>0.5</v>
      </c>
      <c r="V228" s="6">
        <v>0.6</v>
      </c>
      <c r="W228" s="6">
        <v>-1.8</v>
      </c>
      <c r="X228" s="6">
        <v>0.9</v>
      </c>
    </row>
    <row r="229" spans="1:24" x14ac:dyDescent="0.2">
      <c r="A229">
        <v>2022</v>
      </c>
      <c r="B229" s="6">
        <f>_xlfn.XLOOKUP(C229,ID!$J$2:$J$3825,ID!$I$2:$I$3825,"n/a",0,1)</f>
        <v>26289</v>
      </c>
      <c r="C229" s="8" t="s">
        <v>28</v>
      </c>
      <c r="D229" s="8" t="s">
        <v>29</v>
      </c>
      <c r="E229" s="6">
        <v>34</v>
      </c>
      <c r="F229" s="6">
        <v>132</v>
      </c>
      <c r="G229" s="6">
        <v>4</v>
      </c>
      <c r="H229" s="6">
        <v>12</v>
      </c>
      <c r="I229" s="6">
        <v>18</v>
      </c>
      <c r="J229" s="6">
        <v>1</v>
      </c>
      <c r="K229" s="7">
        <v>0.121</v>
      </c>
      <c r="L229" s="7">
        <v>0.25800000000000001</v>
      </c>
      <c r="M229" s="6">
        <v>0.18099999999999999</v>
      </c>
      <c r="N229" s="6">
        <v>0.33300000000000002</v>
      </c>
      <c r="O229" s="6">
        <v>0.25900000000000001</v>
      </c>
      <c r="P229" s="6">
        <v>0.34799999999999998</v>
      </c>
      <c r="Q229" s="6">
        <v>0.44</v>
      </c>
      <c r="R229" s="6">
        <v>0.34300000000000003</v>
      </c>
      <c r="S229" s="6">
        <v>0.33900000000000002</v>
      </c>
      <c r="T229" s="6">
        <v>127</v>
      </c>
      <c r="U229" s="6">
        <v>-0.3</v>
      </c>
      <c r="V229" s="6">
        <v>3.7</v>
      </c>
      <c r="W229" s="6">
        <v>-0.1</v>
      </c>
      <c r="X229" s="6">
        <v>0.8</v>
      </c>
    </row>
    <row r="230" spans="1:24" x14ac:dyDescent="0.2">
      <c r="A230">
        <v>2022</v>
      </c>
      <c r="B230" s="6">
        <f>_xlfn.XLOOKUP(C230,ID!$J$2:$J$3825,ID!$I$2:$I$3825,"n/a",0,1)</f>
        <v>27555</v>
      </c>
      <c r="C230" s="8" t="s">
        <v>123</v>
      </c>
      <c r="D230" s="8" t="s">
        <v>82</v>
      </c>
      <c r="E230" s="6">
        <v>28</v>
      </c>
      <c r="F230" s="6">
        <v>68</v>
      </c>
      <c r="G230" s="6">
        <v>2</v>
      </c>
      <c r="H230" s="6">
        <v>9</v>
      </c>
      <c r="I230" s="6">
        <v>9</v>
      </c>
      <c r="J230" s="6">
        <v>8</v>
      </c>
      <c r="K230" s="7">
        <v>8.7999999999999995E-2</v>
      </c>
      <c r="L230" s="7">
        <v>0.41199999999999998</v>
      </c>
      <c r="M230" s="6">
        <v>0.14799999999999999</v>
      </c>
      <c r="N230" s="6">
        <v>0.54800000000000004</v>
      </c>
      <c r="O230" s="6">
        <v>0.311</v>
      </c>
      <c r="P230" s="6">
        <v>0.373</v>
      </c>
      <c r="Q230" s="6">
        <v>0.45900000000000002</v>
      </c>
      <c r="R230" s="6">
        <v>0.36499999999999999</v>
      </c>
      <c r="S230" s="6">
        <v>0.26800000000000002</v>
      </c>
      <c r="T230" s="6">
        <v>136</v>
      </c>
      <c r="U230" s="6">
        <v>1.8</v>
      </c>
      <c r="V230" s="6">
        <v>4.5999999999999996</v>
      </c>
      <c r="W230" s="6">
        <v>0.6</v>
      </c>
      <c r="X230" s="6">
        <v>0.8</v>
      </c>
    </row>
    <row r="231" spans="1:24" x14ac:dyDescent="0.2">
      <c r="A231">
        <v>2022</v>
      </c>
      <c r="B231" s="6">
        <f>_xlfn.XLOOKUP(C231,ID!$J$2:$J$3825,ID!$I$2:$I$3825,"n/a",0,1)</f>
        <v>22664</v>
      </c>
      <c r="C231" s="8" t="s">
        <v>50</v>
      </c>
      <c r="D231" s="8" t="s">
        <v>62</v>
      </c>
      <c r="E231" s="6">
        <v>25</v>
      </c>
      <c r="F231" s="6">
        <v>73</v>
      </c>
      <c r="G231" s="6">
        <v>1</v>
      </c>
      <c r="H231" s="6">
        <v>10</v>
      </c>
      <c r="I231" s="6">
        <v>7</v>
      </c>
      <c r="J231" s="6">
        <v>0</v>
      </c>
      <c r="K231" s="7">
        <v>5.5E-2</v>
      </c>
      <c r="L231" s="7">
        <v>0.11</v>
      </c>
      <c r="M231" s="6">
        <v>5.8000000000000003E-2</v>
      </c>
      <c r="N231" s="6">
        <v>0.35</v>
      </c>
      <c r="O231" s="6">
        <v>0.31900000000000001</v>
      </c>
      <c r="P231" s="6">
        <v>0.35599999999999998</v>
      </c>
      <c r="Q231" s="6">
        <v>0.377</v>
      </c>
      <c r="R231" s="6">
        <v>0.32600000000000001</v>
      </c>
      <c r="S231" s="6">
        <v>0.29599999999999999</v>
      </c>
      <c r="T231" s="6">
        <v>114</v>
      </c>
      <c r="U231" s="6">
        <v>-0.2</v>
      </c>
      <c r="V231" s="6">
        <v>1</v>
      </c>
      <c r="W231" s="6">
        <v>4.2</v>
      </c>
      <c r="X231" s="6">
        <v>0.8</v>
      </c>
    </row>
    <row r="232" spans="1:24" x14ac:dyDescent="0.2">
      <c r="A232">
        <v>2022</v>
      </c>
      <c r="B232" s="6">
        <f>_xlfn.XLOOKUP(C232,ID!$J$2:$J$3825,ID!$I$2:$I$3825,"n/a",0,1)</f>
        <v>25055</v>
      </c>
      <c r="C232" s="8" t="s">
        <v>249</v>
      </c>
      <c r="D232" s="8" t="s">
        <v>53</v>
      </c>
      <c r="E232" s="6">
        <v>44</v>
      </c>
      <c r="F232" s="6">
        <v>122</v>
      </c>
      <c r="G232" s="6">
        <v>1</v>
      </c>
      <c r="H232" s="6">
        <v>16</v>
      </c>
      <c r="I232" s="6">
        <v>12</v>
      </c>
      <c r="J232" s="6">
        <v>11</v>
      </c>
      <c r="K232" s="7">
        <v>8.2000000000000003E-2</v>
      </c>
      <c r="L232" s="7">
        <v>0.246</v>
      </c>
      <c r="M232" s="6">
        <v>0.123</v>
      </c>
      <c r="N232" s="6">
        <v>0.34599999999999997</v>
      </c>
      <c r="O232" s="6">
        <v>0.26400000000000001</v>
      </c>
      <c r="P232" s="6">
        <v>0.33100000000000002</v>
      </c>
      <c r="Q232" s="6">
        <v>0.38700000000000001</v>
      </c>
      <c r="R232" s="6">
        <v>0.313</v>
      </c>
      <c r="S232" s="6">
        <v>0.30499999999999999</v>
      </c>
      <c r="T232" s="6">
        <v>100</v>
      </c>
      <c r="U232" s="6">
        <v>3.1</v>
      </c>
      <c r="V232" s="6">
        <v>3</v>
      </c>
      <c r="W232" s="6">
        <v>0.6</v>
      </c>
      <c r="X232" s="6">
        <v>0.8</v>
      </c>
    </row>
    <row r="233" spans="1:24" x14ac:dyDescent="0.2">
      <c r="A233">
        <v>2022</v>
      </c>
      <c r="B233" s="6">
        <f>_xlfn.XLOOKUP(C233,ID!$J$2:$J$3825,ID!$I$2:$I$3825,"n/a",0,1)</f>
        <v>23792</v>
      </c>
      <c r="C233" s="8" t="s">
        <v>287</v>
      </c>
      <c r="D233" s="8" t="s">
        <v>27</v>
      </c>
      <c r="E233" s="6">
        <v>113</v>
      </c>
      <c r="F233" s="6">
        <v>411</v>
      </c>
      <c r="G233" s="6">
        <v>8</v>
      </c>
      <c r="H233" s="6">
        <v>45</v>
      </c>
      <c r="I233" s="6">
        <v>39</v>
      </c>
      <c r="J233" s="6">
        <v>4</v>
      </c>
      <c r="K233" s="7">
        <v>5.3999999999999999E-2</v>
      </c>
      <c r="L233" s="7">
        <v>0.18</v>
      </c>
      <c r="M233" s="6">
        <v>0.113</v>
      </c>
      <c r="N233" s="6">
        <v>0.26300000000000001</v>
      </c>
      <c r="O233" s="6">
        <v>0.23100000000000001</v>
      </c>
      <c r="P233" s="6">
        <v>0.27500000000000002</v>
      </c>
      <c r="Q233" s="6">
        <v>0.34399999999999997</v>
      </c>
      <c r="R233" s="6">
        <v>0.27200000000000002</v>
      </c>
      <c r="S233" s="6">
        <v>0.28000000000000003</v>
      </c>
      <c r="T233" s="6">
        <v>71</v>
      </c>
      <c r="U233" s="6">
        <v>2</v>
      </c>
      <c r="V233" s="6">
        <v>-11.6</v>
      </c>
      <c r="W233" s="6">
        <v>4.9000000000000004</v>
      </c>
      <c r="X233" s="6">
        <v>0.8</v>
      </c>
    </row>
    <row r="234" spans="1:24" x14ac:dyDescent="0.2">
      <c r="A234">
        <v>2022</v>
      </c>
      <c r="B234" s="6">
        <f>_xlfn.XLOOKUP(C234,ID!$J$2:$J$3825,ID!$I$2:$I$3825,"n/a",0,1)</f>
        <v>26031</v>
      </c>
      <c r="C234" s="8" t="s">
        <v>288</v>
      </c>
      <c r="D234" s="8" t="s">
        <v>116</v>
      </c>
      <c r="E234" s="6">
        <v>41</v>
      </c>
      <c r="F234" s="6">
        <v>156</v>
      </c>
      <c r="G234" s="6">
        <v>5</v>
      </c>
      <c r="H234" s="6">
        <v>24</v>
      </c>
      <c r="I234" s="6">
        <v>18</v>
      </c>
      <c r="J234" s="6">
        <v>5</v>
      </c>
      <c r="K234" s="7">
        <v>7.0999999999999994E-2</v>
      </c>
      <c r="L234" s="7">
        <v>0.218</v>
      </c>
      <c r="M234" s="6">
        <v>0.14899999999999999</v>
      </c>
      <c r="N234" s="6">
        <v>0.35</v>
      </c>
      <c r="O234" s="6">
        <v>0.29099999999999998</v>
      </c>
      <c r="P234" s="6">
        <v>0.35299999999999998</v>
      </c>
      <c r="Q234" s="6">
        <v>0.44</v>
      </c>
      <c r="R234" s="6">
        <v>0.34499999999999997</v>
      </c>
      <c r="S234" s="6">
        <v>0.33300000000000002</v>
      </c>
      <c r="T234" s="6">
        <v>122</v>
      </c>
      <c r="U234" s="6">
        <v>1.3</v>
      </c>
      <c r="V234" s="6">
        <v>5.3</v>
      </c>
      <c r="W234" s="6">
        <v>-3.5</v>
      </c>
      <c r="X234" s="6">
        <v>0.8</v>
      </c>
    </row>
    <row r="235" spans="1:24" x14ac:dyDescent="0.2">
      <c r="A235">
        <v>2022</v>
      </c>
      <c r="B235" s="6">
        <f>_xlfn.XLOOKUP(C235,ID!$J$2:$J$3825,ID!$I$2:$I$3825,"n/a",0,1)</f>
        <v>19522</v>
      </c>
      <c r="C235" s="8" t="s">
        <v>289</v>
      </c>
      <c r="D235" s="8" t="s">
        <v>35</v>
      </c>
      <c r="E235" s="6">
        <v>72</v>
      </c>
      <c r="F235" s="6">
        <v>258</v>
      </c>
      <c r="G235" s="6">
        <v>8</v>
      </c>
      <c r="H235" s="6">
        <v>33</v>
      </c>
      <c r="I235" s="6">
        <v>25</v>
      </c>
      <c r="J235" s="6">
        <v>7</v>
      </c>
      <c r="K235" s="7">
        <v>7.8E-2</v>
      </c>
      <c r="L235" s="7">
        <v>0.155</v>
      </c>
      <c r="M235" s="6">
        <v>0.19600000000000001</v>
      </c>
      <c r="N235" s="6">
        <v>0.251</v>
      </c>
      <c r="O235" s="6">
        <v>0.24</v>
      </c>
      <c r="P235" s="6">
        <v>0.314</v>
      </c>
      <c r="Q235" s="6">
        <v>0.436</v>
      </c>
      <c r="R235" s="6">
        <v>0.32300000000000001</v>
      </c>
      <c r="S235" s="6">
        <v>0.28599999999999998</v>
      </c>
      <c r="T235" s="6">
        <v>102</v>
      </c>
      <c r="U235" s="6">
        <v>0.6</v>
      </c>
      <c r="V235" s="6">
        <v>1.1000000000000001</v>
      </c>
      <c r="W235" s="6">
        <v>-3.4</v>
      </c>
      <c r="X235" s="6">
        <v>0.7</v>
      </c>
    </row>
    <row r="236" spans="1:24" x14ac:dyDescent="0.2">
      <c r="A236">
        <v>2022</v>
      </c>
      <c r="B236" s="6">
        <f>_xlfn.XLOOKUP(C236,ID!$J$2:$J$3825,ID!$I$2:$I$3825,"n/a",0,1)</f>
        <v>22471</v>
      </c>
      <c r="C236" s="8" t="s">
        <v>184</v>
      </c>
      <c r="D236" s="8" t="s">
        <v>84</v>
      </c>
      <c r="E236" s="6">
        <v>18</v>
      </c>
      <c r="F236" s="6">
        <v>59</v>
      </c>
      <c r="G236" s="6">
        <v>1</v>
      </c>
      <c r="H236" s="6">
        <v>9</v>
      </c>
      <c r="I236" s="6">
        <v>9</v>
      </c>
      <c r="J236" s="6">
        <v>1</v>
      </c>
      <c r="K236" s="7">
        <v>3.4000000000000002E-2</v>
      </c>
      <c r="L236" s="7">
        <v>0.22</v>
      </c>
      <c r="M236" s="6">
        <v>0.182</v>
      </c>
      <c r="N236" s="6">
        <v>0.5</v>
      </c>
      <c r="O236" s="6">
        <v>0.4</v>
      </c>
      <c r="P236" s="6">
        <v>0.41399999999999998</v>
      </c>
      <c r="Q236" s="6">
        <v>0.58199999999999996</v>
      </c>
      <c r="R236" s="6">
        <v>0.42399999999999999</v>
      </c>
      <c r="S236" s="6">
        <v>0.28399999999999997</v>
      </c>
      <c r="T236" s="6">
        <v>181</v>
      </c>
      <c r="U236" s="6">
        <v>0.4</v>
      </c>
      <c r="V236" s="6">
        <v>5.8</v>
      </c>
      <c r="W236" s="6">
        <v>-1.1000000000000001</v>
      </c>
      <c r="X236" s="6">
        <v>0.7</v>
      </c>
    </row>
    <row r="237" spans="1:24" x14ac:dyDescent="0.2">
      <c r="A237">
        <v>2022</v>
      </c>
      <c r="B237" s="6">
        <f>_xlfn.XLOOKUP(C237,ID!$J$2:$J$3825,ID!$I$2:$I$3825,"n/a",0,1)</f>
        <v>18067</v>
      </c>
      <c r="C237" s="8" t="s">
        <v>290</v>
      </c>
      <c r="D237" s="8" t="s">
        <v>75</v>
      </c>
      <c r="E237" s="6">
        <v>50</v>
      </c>
      <c r="F237" s="6">
        <v>121</v>
      </c>
      <c r="G237" s="6">
        <v>5</v>
      </c>
      <c r="H237" s="6">
        <v>19</v>
      </c>
      <c r="I237" s="6">
        <v>16</v>
      </c>
      <c r="J237" s="6">
        <v>2</v>
      </c>
      <c r="K237" s="7">
        <v>0.11600000000000001</v>
      </c>
      <c r="L237" s="7">
        <v>0.248</v>
      </c>
      <c r="M237" s="6">
        <v>0.19800000000000001</v>
      </c>
      <c r="N237" s="6">
        <v>0.32400000000000001</v>
      </c>
      <c r="O237" s="6">
        <v>0.26400000000000001</v>
      </c>
      <c r="P237" s="6">
        <v>0.35</v>
      </c>
      <c r="Q237" s="6">
        <v>0.46200000000000002</v>
      </c>
      <c r="R237" s="6">
        <v>0.35499999999999998</v>
      </c>
      <c r="S237" s="6">
        <v>0.27700000000000002</v>
      </c>
      <c r="T237" s="6">
        <v>129</v>
      </c>
      <c r="U237" s="6">
        <v>0.6</v>
      </c>
      <c r="V237" s="6">
        <v>4.7</v>
      </c>
      <c r="W237" s="6">
        <v>-2.4</v>
      </c>
      <c r="X237" s="6">
        <v>0.7</v>
      </c>
    </row>
    <row r="238" spans="1:24" x14ac:dyDescent="0.2">
      <c r="A238">
        <v>2022</v>
      </c>
      <c r="B238" s="6">
        <f>_xlfn.XLOOKUP(C238,ID!$J$2:$J$3825,ID!$I$2:$I$3825,"n/a",0,1)</f>
        <v>13897</v>
      </c>
      <c r="C238" s="8" t="s">
        <v>291</v>
      </c>
      <c r="D238" s="6" t="s">
        <v>189</v>
      </c>
      <c r="E238" s="6">
        <v>62</v>
      </c>
      <c r="F238" s="6">
        <v>174</v>
      </c>
      <c r="G238" s="6">
        <v>0</v>
      </c>
      <c r="H238" s="6">
        <v>16</v>
      </c>
      <c r="I238" s="6">
        <v>9</v>
      </c>
      <c r="J238" s="6">
        <v>1</v>
      </c>
      <c r="K238" s="7">
        <v>4.5999999999999999E-2</v>
      </c>
      <c r="L238" s="7">
        <v>9.8000000000000004E-2</v>
      </c>
      <c r="M238" s="6">
        <v>5.0999999999999997E-2</v>
      </c>
      <c r="N238" s="6">
        <v>0.24299999999999999</v>
      </c>
      <c r="O238" s="6">
        <v>0.217</v>
      </c>
      <c r="P238" s="6">
        <v>0.27600000000000002</v>
      </c>
      <c r="Q238" s="6">
        <v>0.26800000000000002</v>
      </c>
      <c r="R238" s="6">
        <v>0.248</v>
      </c>
      <c r="S238" s="6">
        <v>0.27200000000000002</v>
      </c>
      <c r="T238" s="6">
        <v>55</v>
      </c>
      <c r="U238" s="6">
        <v>-1.1000000000000001</v>
      </c>
      <c r="V238" s="6">
        <v>-10.199999999999999</v>
      </c>
      <c r="W238" s="6">
        <v>10.7</v>
      </c>
      <c r="X238" s="6">
        <v>0.7</v>
      </c>
    </row>
    <row r="239" spans="1:24" x14ac:dyDescent="0.2">
      <c r="A239">
        <v>2022</v>
      </c>
      <c r="B239" s="6" t="str">
        <f>_xlfn.XLOOKUP(C239,ID!$J$2:$J$3825,ID!$I$2:$I$3825,"n/a",0,1)</f>
        <v>n/a</v>
      </c>
      <c r="C239" s="8" t="s">
        <v>292</v>
      </c>
      <c r="D239" s="8" t="s">
        <v>87</v>
      </c>
      <c r="E239" s="6">
        <v>98</v>
      </c>
      <c r="F239" s="6">
        <v>216</v>
      </c>
      <c r="G239" s="6">
        <v>0</v>
      </c>
      <c r="H239" s="6">
        <v>24</v>
      </c>
      <c r="I239" s="6">
        <v>10</v>
      </c>
      <c r="J239" s="6">
        <v>5</v>
      </c>
      <c r="K239" s="7">
        <v>5.6000000000000001E-2</v>
      </c>
      <c r="L239" s="7">
        <v>0.20399999999999999</v>
      </c>
      <c r="M239" s="6">
        <v>7.3999999999999996E-2</v>
      </c>
      <c r="N239" s="6">
        <v>0.32700000000000001</v>
      </c>
      <c r="O239" s="6">
        <v>0.25700000000000001</v>
      </c>
      <c r="P239" s="6">
        <v>0.29799999999999999</v>
      </c>
      <c r="Q239" s="6">
        <v>0.33200000000000002</v>
      </c>
      <c r="R239" s="6">
        <v>0.27800000000000002</v>
      </c>
      <c r="S239" s="6">
        <v>0.27800000000000002</v>
      </c>
      <c r="T239" s="6">
        <v>81</v>
      </c>
      <c r="U239" s="6">
        <v>-0.6</v>
      </c>
      <c r="V239" s="6">
        <v>-5.4</v>
      </c>
      <c r="W239" s="6">
        <v>4</v>
      </c>
      <c r="X239" s="6">
        <v>0.6</v>
      </c>
    </row>
    <row r="240" spans="1:24" x14ac:dyDescent="0.2">
      <c r="A240">
        <v>2022</v>
      </c>
      <c r="B240" s="6">
        <f>_xlfn.XLOOKUP(C240,ID!$J$2:$J$3825,ID!$I$2:$I$3825,"n/a",0,1)</f>
        <v>19813</v>
      </c>
      <c r="C240" s="8" t="s">
        <v>293</v>
      </c>
      <c r="D240" s="8" t="s">
        <v>142</v>
      </c>
      <c r="E240" s="6">
        <v>48</v>
      </c>
      <c r="F240" s="6">
        <v>169</v>
      </c>
      <c r="G240" s="6">
        <v>4</v>
      </c>
      <c r="H240" s="6">
        <v>18</v>
      </c>
      <c r="I240" s="6">
        <v>11</v>
      </c>
      <c r="J240" s="6">
        <v>4</v>
      </c>
      <c r="K240" s="7">
        <v>7.0999999999999994E-2</v>
      </c>
      <c r="L240" s="7">
        <v>0.314</v>
      </c>
      <c r="M240" s="6">
        <v>0.14099999999999999</v>
      </c>
      <c r="N240" s="6">
        <v>0.374</v>
      </c>
      <c r="O240" s="6">
        <v>0.26300000000000001</v>
      </c>
      <c r="P240" s="6">
        <v>0.32</v>
      </c>
      <c r="Q240" s="6">
        <v>0.40400000000000003</v>
      </c>
      <c r="R240" s="6">
        <v>0.318</v>
      </c>
      <c r="S240" s="6">
        <v>0.28699999999999998</v>
      </c>
      <c r="T240" s="6">
        <v>102</v>
      </c>
      <c r="U240" s="6">
        <v>0.4</v>
      </c>
      <c r="V240" s="6">
        <v>0.8</v>
      </c>
      <c r="W240" s="6">
        <v>-0.6</v>
      </c>
      <c r="X240" s="6">
        <v>0.6</v>
      </c>
    </row>
    <row r="241" spans="1:24" x14ac:dyDescent="0.2">
      <c r="A241">
        <v>2022</v>
      </c>
      <c r="B241" s="6">
        <f>_xlfn.XLOOKUP(C241,ID!$J$2:$J$3825,ID!$I$2:$I$3825,"n/a",0,1)</f>
        <v>19422</v>
      </c>
      <c r="C241" s="8" t="s">
        <v>294</v>
      </c>
      <c r="D241" s="8" t="s">
        <v>33</v>
      </c>
      <c r="E241" s="6">
        <v>62</v>
      </c>
      <c r="F241" s="6">
        <v>205</v>
      </c>
      <c r="G241" s="6">
        <v>6</v>
      </c>
      <c r="H241" s="6">
        <v>19</v>
      </c>
      <c r="I241" s="6">
        <v>16</v>
      </c>
      <c r="J241" s="6">
        <v>0</v>
      </c>
      <c r="K241" s="7">
        <v>6.3E-2</v>
      </c>
      <c r="L241" s="7">
        <v>0.215</v>
      </c>
      <c r="M241" s="6">
        <v>0.128</v>
      </c>
      <c r="N241" s="6">
        <v>0.23200000000000001</v>
      </c>
      <c r="O241" s="6">
        <v>0.20300000000000001</v>
      </c>
      <c r="P241" s="6">
        <v>0.26100000000000001</v>
      </c>
      <c r="Q241" s="6">
        <v>0.33200000000000002</v>
      </c>
      <c r="R241" s="6">
        <v>0.26300000000000001</v>
      </c>
      <c r="S241" s="6">
        <v>0.26200000000000001</v>
      </c>
      <c r="T241" s="6">
        <v>54</v>
      </c>
      <c r="U241" s="6">
        <v>-0.9</v>
      </c>
      <c r="V241" s="6">
        <v>-11.9</v>
      </c>
      <c r="W241" s="6">
        <v>10.4</v>
      </c>
      <c r="X241" s="6">
        <v>0.6</v>
      </c>
    </row>
    <row r="242" spans="1:24" x14ac:dyDescent="0.2">
      <c r="A242">
        <v>2022</v>
      </c>
      <c r="B242" s="6">
        <f>_xlfn.XLOOKUP(C242,ID!$J$2:$J$3825,ID!$I$2:$I$3825,"n/a",0,1)</f>
        <v>22823</v>
      </c>
      <c r="C242" s="8" t="s">
        <v>227</v>
      </c>
      <c r="D242" s="8" t="s">
        <v>59</v>
      </c>
      <c r="E242" s="6">
        <v>18</v>
      </c>
      <c r="F242" s="6">
        <v>57</v>
      </c>
      <c r="G242" s="6">
        <v>1</v>
      </c>
      <c r="H242" s="6">
        <v>8</v>
      </c>
      <c r="I242" s="6">
        <v>2</v>
      </c>
      <c r="J242" s="6">
        <v>2</v>
      </c>
      <c r="K242" s="7">
        <v>0.105</v>
      </c>
      <c r="L242" s="7">
        <v>0.158</v>
      </c>
      <c r="M242" s="6">
        <v>0.122</v>
      </c>
      <c r="N242" s="6">
        <v>0.35899999999999999</v>
      </c>
      <c r="O242" s="6">
        <v>0.30599999999999999</v>
      </c>
      <c r="P242" s="6">
        <v>0.40400000000000003</v>
      </c>
      <c r="Q242" s="6">
        <v>0.42899999999999999</v>
      </c>
      <c r="R242" s="6">
        <v>0.371</v>
      </c>
      <c r="S242" s="6">
        <v>0.34499999999999997</v>
      </c>
      <c r="T242" s="6">
        <v>145</v>
      </c>
      <c r="U242" s="6">
        <v>0.4</v>
      </c>
      <c r="V242" s="6">
        <v>3.2</v>
      </c>
      <c r="W242" s="6">
        <v>0.4</v>
      </c>
      <c r="X242" s="6">
        <v>0.6</v>
      </c>
    </row>
    <row r="243" spans="1:24" x14ac:dyDescent="0.2">
      <c r="A243">
        <v>2022</v>
      </c>
      <c r="B243" s="6">
        <f>_xlfn.XLOOKUP(C243,ID!$J$2:$J$3825,ID!$I$2:$I$3825,"n/a",0,1)</f>
        <v>18032</v>
      </c>
      <c r="C243" s="8" t="s">
        <v>231</v>
      </c>
      <c r="D243" s="6" t="s">
        <v>189</v>
      </c>
      <c r="E243" s="6">
        <v>30</v>
      </c>
      <c r="F243" s="6">
        <v>91</v>
      </c>
      <c r="G243" s="6">
        <v>6</v>
      </c>
      <c r="H243" s="6">
        <v>13</v>
      </c>
      <c r="I243" s="6">
        <v>20</v>
      </c>
      <c r="J243" s="6">
        <v>3</v>
      </c>
      <c r="K243" s="7">
        <v>9.9000000000000005E-2</v>
      </c>
      <c r="L243" s="7">
        <v>0.33</v>
      </c>
      <c r="M243" s="6">
        <v>0.25900000000000001</v>
      </c>
      <c r="N243" s="6">
        <v>0.30399999999999999</v>
      </c>
      <c r="O243" s="6">
        <v>0.247</v>
      </c>
      <c r="P243" s="6">
        <v>0.31900000000000001</v>
      </c>
      <c r="Q243" s="6">
        <v>0.50600000000000001</v>
      </c>
      <c r="R243" s="6">
        <v>0.35299999999999998</v>
      </c>
      <c r="S243" s="6">
        <v>0.29799999999999999</v>
      </c>
      <c r="T243" s="6">
        <v>132</v>
      </c>
      <c r="U243" s="6">
        <v>0.2</v>
      </c>
      <c r="V243" s="6">
        <v>3.5</v>
      </c>
      <c r="W243" s="6">
        <v>-1</v>
      </c>
      <c r="X243" s="6">
        <v>0.6</v>
      </c>
    </row>
    <row r="244" spans="1:24" x14ac:dyDescent="0.2">
      <c r="A244">
        <v>2022</v>
      </c>
      <c r="B244" s="6">
        <f>_xlfn.XLOOKUP(C244,ID!$J$2:$J$3825,ID!$I$2:$I$3825,"n/a",0,1)</f>
        <v>19983</v>
      </c>
      <c r="C244" s="8" t="s">
        <v>159</v>
      </c>
      <c r="D244" s="6" t="s">
        <v>189</v>
      </c>
      <c r="E244" s="6">
        <v>22</v>
      </c>
      <c r="F244" s="6">
        <v>59</v>
      </c>
      <c r="G244" s="6">
        <v>3</v>
      </c>
      <c r="H244" s="6">
        <v>7</v>
      </c>
      <c r="I244" s="6">
        <v>11</v>
      </c>
      <c r="J244" s="6">
        <v>1</v>
      </c>
      <c r="K244" s="7">
        <v>8.5000000000000006E-2</v>
      </c>
      <c r="L244" s="7">
        <v>0.16900000000000001</v>
      </c>
      <c r="M244" s="6">
        <v>0.21199999999999999</v>
      </c>
      <c r="N244" s="6">
        <v>0.317</v>
      </c>
      <c r="O244" s="6">
        <v>0.308</v>
      </c>
      <c r="P244" s="6">
        <v>0.35599999999999998</v>
      </c>
      <c r="Q244" s="6">
        <v>0.51900000000000002</v>
      </c>
      <c r="R244" s="6">
        <v>0.371</v>
      </c>
      <c r="S244" s="6">
        <v>0.33100000000000002</v>
      </c>
      <c r="T244" s="6">
        <v>147</v>
      </c>
      <c r="U244" s="6">
        <v>-0.1</v>
      </c>
      <c r="V244" s="6">
        <v>3</v>
      </c>
      <c r="W244" s="6">
        <v>0.4</v>
      </c>
      <c r="X244" s="6">
        <v>0.6</v>
      </c>
    </row>
    <row r="245" spans="1:24" x14ac:dyDescent="0.2">
      <c r="A245">
        <v>2022</v>
      </c>
      <c r="B245" s="6">
        <f>_xlfn.XLOOKUP(C245,ID!$J$2:$J$3825,ID!$I$2:$I$3825,"n/a",0,1)</f>
        <v>21635</v>
      </c>
      <c r="C245" s="8" t="s">
        <v>295</v>
      </c>
      <c r="D245" s="8" t="s">
        <v>75</v>
      </c>
      <c r="E245" s="6">
        <v>35</v>
      </c>
      <c r="F245" s="6">
        <v>85</v>
      </c>
      <c r="G245" s="6">
        <v>5</v>
      </c>
      <c r="H245" s="6">
        <v>13</v>
      </c>
      <c r="I245" s="6">
        <v>17</v>
      </c>
      <c r="J245" s="6">
        <v>0</v>
      </c>
      <c r="K245" s="7">
        <v>0.11799999999999999</v>
      </c>
      <c r="L245" s="7">
        <v>0.34100000000000003</v>
      </c>
      <c r="M245" s="6">
        <v>0.26400000000000001</v>
      </c>
      <c r="N245" s="6">
        <v>0.32500000000000001</v>
      </c>
      <c r="O245" s="6">
        <v>0.25</v>
      </c>
      <c r="P245" s="6">
        <v>0.34100000000000003</v>
      </c>
      <c r="Q245" s="6">
        <v>0.51400000000000001</v>
      </c>
      <c r="R245" s="6">
        <v>0.36399999999999999</v>
      </c>
      <c r="S245" s="6">
        <v>0.311</v>
      </c>
      <c r="T245" s="6">
        <v>135</v>
      </c>
      <c r="U245" s="6">
        <v>0.1</v>
      </c>
      <c r="V245" s="6">
        <v>3.6</v>
      </c>
      <c r="W245" s="6">
        <v>-1.3</v>
      </c>
      <c r="X245" s="6">
        <v>0.5</v>
      </c>
    </row>
    <row r="246" spans="1:24" x14ac:dyDescent="0.2">
      <c r="A246">
        <v>2022</v>
      </c>
      <c r="B246" s="6">
        <f>_xlfn.XLOOKUP(C246,ID!$J$2:$J$3825,ID!$I$2:$I$3825,"n/a",0,1)</f>
        <v>16686</v>
      </c>
      <c r="C246" s="8" t="s">
        <v>296</v>
      </c>
      <c r="D246" s="8" t="s">
        <v>45</v>
      </c>
      <c r="E246" s="6">
        <v>36</v>
      </c>
      <c r="F246" s="6">
        <v>111</v>
      </c>
      <c r="G246" s="6">
        <v>4</v>
      </c>
      <c r="H246" s="6">
        <v>14</v>
      </c>
      <c r="I246" s="6">
        <v>12</v>
      </c>
      <c r="J246" s="6">
        <v>1</v>
      </c>
      <c r="K246" s="7">
        <v>0.09</v>
      </c>
      <c r="L246" s="7">
        <v>0.26100000000000001</v>
      </c>
      <c r="M246" s="6">
        <v>0.20399999999999999</v>
      </c>
      <c r="N246" s="6">
        <v>0.33300000000000002</v>
      </c>
      <c r="O246" s="6">
        <v>0.26500000000000001</v>
      </c>
      <c r="P246" s="6">
        <v>0.34200000000000003</v>
      </c>
      <c r="Q246" s="6">
        <v>0.46899999999999997</v>
      </c>
      <c r="R246" s="6">
        <v>0.34899999999999998</v>
      </c>
      <c r="S246" s="6">
        <v>0.314</v>
      </c>
      <c r="T246" s="6">
        <v>128</v>
      </c>
      <c r="U246" s="6">
        <v>0</v>
      </c>
      <c r="V246" s="6">
        <v>3.6</v>
      </c>
      <c r="W246" s="6">
        <v>-2.2000000000000002</v>
      </c>
      <c r="X246" s="6">
        <v>0.5</v>
      </c>
    </row>
    <row r="247" spans="1:24" x14ac:dyDescent="0.2">
      <c r="A247">
        <v>2022</v>
      </c>
      <c r="B247" s="6">
        <f>_xlfn.XLOOKUP(C247,ID!$J$2:$J$3825,ID!$I$2:$I$3825,"n/a",0,1)</f>
        <v>20321</v>
      </c>
      <c r="C247" s="8" t="s">
        <v>95</v>
      </c>
      <c r="D247" s="6" t="s">
        <v>297</v>
      </c>
      <c r="E247" s="6">
        <v>46</v>
      </c>
      <c r="F247" s="6">
        <v>110</v>
      </c>
      <c r="G247" s="6">
        <v>5</v>
      </c>
      <c r="H247" s="6">
        <v>14</v>
      </c>
      <c r="I247" s="6">
        <v>6</v>
      </c>
      <c r="J247" s="6">
        <v>0</v>
      </c>
      <c r="K247" s="7">
        <v>7.2999999999999995E-2</v>
      </c>
      <c r="L247" s="7">
        <v>0.309</v>
      </c>
      <c r="M247" s="6">
        <v>0.216</v>
      </c>
      <c r="N247" s="6">
        <v>0.32800000000000001</v>
      </c>
      <c r="O247" s="6">
        <v>0.247</v>
      </c>
      <c r="P247" s="6">
        <v>0.33600000000000002</v>
      </c>
      <c r="Q247" s="6">
        <v>0.46400000000000002</v>
      </c>
      <c r="R247" s="6">
        <v>0.35</v>
      </c>
      <c r="S247" s="6">
        <v>0.32300000000000001</v>
      </c>
      <c r="T247" s="6">
        <v>122</v>
      </c>
      <c r="U247" s="6">
        <v>-1.4</v>
      </c>
      <c r="V247" s="6">
        <v>1.3</v>
      </c>
      <c r="W247" s="6">
        <v>0</v>
      </c>
      <c r="X247" s="6">
        <v>0.5</v>
      </c>
    </row>
    <row r="248" spans="1:24" x14ac:dyDescent="0.2">
      <c r="A248">
        <v>2022</v>
      </c>
      <c r="B248" s="6">
        <f>_xlfn.XLOOKUP(C248,ID!$J$2:$J$3825,ID!$I$2:$I$3825,"n/a",0,1)</f>
        <v>22277</v>
      </c>
      <c r="C248" s="8" t="s">
        <v>298</v>
      </c>
      <c r="D248" s="8" t="s">
        <v>41</v>
      </c>
      <c r="E248" s="6">
        <v>100</v>
      </c>
      <c r="F248" s="6">
        <v>326</v>
      </c>
      <c r="G248" s="6">
        <v>4</v>
      </c>
      <c r="H248" s="6">
        <v>31</v>
      </c>
      <c r="I248" s="6">
        <v>19</v>
      </c>
      <c r="J248" s="6">
        <v>3</v>
      </c>
      <c r="K248" s="7">
        <v>5.8000000000000003E-2</v>
      </c>
      <c r="L248" s="7">
        <v>0.19600000000000001</v>
      </c>
      <c r="M248" s="6">
        <v>8.4000000000000005E-2</v>
      </c>
      <c r="N248" s="6">
        <v>0.25</v>
      </c>
      <c r="O248" s="6">
        <v>0.20699999999999999</v>
      </c>
      <c r="P248" s="6">
        <v>0.25600000000000001</v>
      </c>
      <c r="Q248" s="6">
        <v>0.29099999999999998</v>
      </c>
      <c r="R248" s="6">
        <v>0.245</v>
      </c>
      <c r="S248" s="6">
        <v>0.24399999999999999</v>
      </c>
      <c r="T248" s="6">
        <v>59</v>
      </c>
      <c r="U248" s="6">
        <v>0.7</v>
      </c>
      <c r="V248" s="6">
        <v>-14.3</v>
      </c>
      <c r="W248" s="6">
        <v>9</v>
      </c>
      <c r="X248" s="6">
        <v>0.5</v>
      </c>
    </row>
    <row r="249" spans="1:24" x14ac:dyDescent="0.2">
      <c r="A249">
        <v>2022</v>
      </c>
      <c r="B249" s="6">
        <f>_xlfn.XLOOKUP(C249,ID!$J$2:$J$3825,ID!$I$2:$I$3825,"n/a",0,1)</f>
        <v>19296</v>
      </c>
      <c r="C249" s="8" t="s">
        <v>106</v>
      </c>
      <c r="D249" s="6" t="s">
        <v>189</v>
      </c>
      <c r="E249" s="6">
        <v>47</v>
      </c>
      <c r="F249" s="6">
        <v>131</v>
      </c>
      <c r="G249" s="6">
        <v>5</v>
      </c>
      <c r="H249" s="6">
        <v>18</v>
      </c>
      <c r="I249" s="6">
        <v>13</v>
      </c>
      <c r="J249" s="6">
        <v>3</v>
      </c>
      <c r="K249" s="7">
        <v>0.115</v>
      </c>
      <c r="L249" s="7">
        <v>0.22900000000000001</v>
      </c>
      <c r="M249" s="6">
        <v>0.17499999999999999</v>
      </c>
      <c r="N249" s="6">
        <v>0.27800000000000002</v>
      </c>
      <c r="O249" s="6">
        <v>0.23699999999999999</v>
      </c>
      <c r="P249" s="6">
        <v>0.33600000000000002</v>
      </c>
      <c r="Q249" s="6">
        <v>0.41199999999999998</v>
      </c>
      <c r="R249" s="6">
        <v>0.33200000000000002</v>
      </c>
      <c r="S249" s="6">
        <v>0.28399999999999997</v>
      </c>
      <c r="T249" s="6">
        <v>115</v>
      </c>
      <c r="U249" s="6">
        <v>-0.1</v>
      </c>
      <c r="V249" s="6">
        <v>2.1</v>
      </c>
      <c r="W249" s="6">
        <v>-1.8</v>
      </c>
      <c r="X249" s="6">
        <v>0.5</v>
      </c>
    </row>
    <row r="250" spans="1:24" x14ac:dyDescent="0.2">
      <c r="A250">
        <v>2022</v>
      </c>
      <c r="B250" s="6" t="str">
        <f>_xlfn.XLOOKUP(C250,ID!$J$2:$J$3825,ID!$I$2:$I$3825,"n/a",0,1)</f>
        <v>n/a</v>
      </c>
      <c r="C250" s="8" t="s">
        <v>299</v>
      </c>
      <c r="D250" s="8" t="s">
        <v>45</v>
      </c>
      <c r="E250" s="6">
        <v>98</v>
      </c>
      <c r="F250" s="6">
        <v>350</v>
      </c>
      <c r="G250" s="6">
        <v>4</v>
      </c>
      <c r="H250" s="6">
        <v>31</v>
      </c>
      <c r="I250" s="6">
        <v>36</v>
      </c>
      <c r="J250" s="6">
        <v>10</v>
      </c>
      <c r="K250" s="7">
        <v>8.5999999999999993E-2</v>
      </c>
      <c r="L250" s="7">
        <v>0.214</v>
      </c>
      <c r="M250" s="6">
        <v>0.106</v>
      </c>
      <c r="N250" s="6">
        <v>0.316</v>
      </c>
      <c r="O250" s="6">
        <v>0.254</v>
      </c>
      <c r="P250" s="6">
        <v>0.32300000000000001</v>
      </c>
      <c r="Q250" s="6">
        <v>0.36</v>
      </c>
      <c r="R250" s="6">
        <v>0.30199999999999999</v>
      </c>
      <c r="S250" s="6">
        <v>0.27200000000000002</v>
      </c>
      <c r="T250" s="6">
        <v>95</v>
      </c>
      <c r="U250" s="6">
        <v>1.3</v>
      </c>
      <c r="V250" s="6">
        <v>-0.5</v>
      </c>
      <c r="W250" s="6">
        <v>-6.8</v>
      </c>
      <c r="X250" s="6">
        <v>0.5</v>
      </c>
    </row>
    <row r="251" spans="1:24" x14ac:dyDescent="0.2">
      <c r="A251">
        <v>2022</v>
      </c>
      <c r="B251" s="6">
        <f>_xlfn.XLOOKUP(C251,ID!$J$2:$J$3825,ID!$I$2:$I$3825,"n/a",0,1)</f>
        <v>19717</v>
      </c>
      <c r="C251" s="8" t="s">
        <v>300</v>
      </c>
      <c r="D251" s="8" t="s">
        <v>75</v>
      </c>
      <c r="E251" s="6">
        <v>42</v>
      </c>
      <c r="F251" s="6">
        <v>142</v>
      </c>
      <c r="G251" s="6">
        <v>9</v>
      </c>
      <c r="H251" s="6">
        <v>19</v>
      </c>
      <c r="I251" s="6">
        <v>16</v>
      </c>
      <c r="J251" s="6">
        <v>0</v>
      </c>
      <c r="K251" s="7">
        <v>3.5000000000000003E-2</v>
      </c>
      <c r="L251" s="7">
        <v>0.31</v>
      </c>
      <c r="M251" s="6">
        <v>0.27200000000000002</v>
      </c>
      <c r="N251" s="6">
        <v>0.30099999999999999</v>
      </c>
      <c r="O251" s="6">
        <v>0.25</v>
      </c>
      <c r="P251" s="6">
        <v>0.28199999999999997</v>
      </c>
      <c r="Q251" s="6">
        <v>0.52200000000000002</v>
      </c>
      <c r="R251" s="6">
        <v>0.34300000000000003</v>
      </c>
      <c r="S251" s="6">
        <v>0.313</v>
      </c>
      <c r="T251" s="6">
        <v>121</v>
      </c>
      <c r="U251" s="6">
        <v>0.1</v>
      </c>
      <c r="V251" s="6">
        <v>3.5</v>
      </c>
      <c r="W251" s="6">
        <v>-3.8</v>
      </c>
      <c r="X251" s="6">
        <v>0.5</v>
      </c>
    </row>
    <row r="252" spans="1:24" x14ac:dyDescent="0.2">
      <c r="A252">
        <v>2022</v>
      </c>
      <c r="B252" s="6">
        <f>_xlfn.XLOOKUP(C252,ID!$J$2:$J$3825,ID!$I$2:$I$3825,"n/a",0,1)</f>
        <v>25961</v>
      </c>
      <c r="C252" s="8" t="s">
        <v>65</v>
      </c>
      <c r="D252" s="8" t="s">
        <v>0</v>
      </c>
      <c r="E252" s="6">
        <v>31</v>
      </c>
      <c r="F252" s="6">
        <v>113</v>
      </c>
      <c r="G252" s="6">
        <v>6</v>
      </c>
      <c r="H252" s="6">
        <v>16</v>
      </c>
      <c r="I252" s="6">
        <v>10</v>
      </c>
      <c r="J252" s="6">
        <v>0</v>
      </c>
      <c r="K252" s="7">
        <v>5.2999999999999999E-2</v>
      </c>
      <c r="L252" s="7">
        <v>0.28299999999999997</v>
      </c>
      <c r="M252" s="6">
        <v>0.23300000000000001</v>
      </c>
      <c r="N252" s="6">
        <v>0.30299999999999999</v>
      </c>
      <c r="O252" s="6">
        <v>0.252</v>
      </c>
      <c r="P252" s="6">
        <v>0.31</v>
      </c>
      <c r="Q252" s="6">
        <v>0.48499999999999999</v>
      </c>
      <c r="R252" s="6">
        <v>0.34200000000000003</v>
      </c>
      <c r="S252" s="6">
        <v>0.30099999999999999</v>
      </c>
      <c r="T252" s="6">
        <v>125</v>
      </c>
      <c r="U252" s="6">
        <v>-0.1</v>
      </c>
      <c r="V252" s="6">
        <v>3.1</v>
      </c>
      <c r="W252" s="6">
        <v>-2.1</v>
      </c>
      <c r="X252" s="6">
        <v>0.5</v>
      </c>
    </row>
    <row r="253" spans="1:24" x14ac:dyDescent="0.2">
      <c r="A253">
        <v>2022</v>
      </c>
      <c r="B253" s="6">
        <f>_xlfn.XLOOKUP(C253,ID!$J$2:$J$3825,ID!$I$2:$I$3825,"n/a",0,1)</f>
        <v>20437</v>
      </c>
      <c r="C253" s="8" t="s">
        <v>51</v>
      </c>
      <c r="D253" s="8" t="s">
        <v>43</v>
      </c>
      <c r="E253" s="6">
        <v>12</v>
      </c>
      <c r="F253" s="6">
        <v>41</v>
      </c>
      <c r="G253" s="6">
        <v>2</v>
      </c>
      <c r="H253" s="6">
        <v>5</v>
      </c>
      <c r="I253" s="6">
        <v>5</v>
      </c>
      <c r="J253" s="6">
        <v>0</v>
      </c>
      <c r="K253" s="7">
        <v>2.4E-2</v>
      </c>
      <c r="L253" s="7">
        <v>0.122</v>
      </c>
      <c r="M253" s="6">
        <v>0.25</v>
      </c>
      <c r="N253" s="6">
        <v>0.30299999999999999</v>
      </c>
      <c r="O253" s="6">
        <v>0.3</v>
      </c>
      <c r="P253" s="6">
        <v>0.317</v>
      </c>
      <c r="Q253" s="6">
        <v>0.55000000000000004</v>
      </c>
      <c r="R253" s="6">
        <v>0.37</v>
      </c>
      <c r="S253" s="6">
        <v>0.314</v>
      </c>
      <c r="T253" s="6">
        <v>145</v>
      </c>
      <c r="U253" s="6">
        <v>0.1</v>
      </c>
      <c r="V253" s="6">
        <v>2.1</v>
      </c>
      <c r="W253" s="6">
        <v>1.1000000000000001</v>
      </c>
      <c r="X253" s="6">
        <v>0.5</v>
      </c>
    </row>
    <row r="254" spans="1:24" x14ac:dyDescent="0.2">
      <c r="A254">
        <v>2022</v>
      </c>
      <c r="B254" s="6">
        <f>_xlfn.XLOOKUP(C254,ID!$J$2:$J$3825,ID!$I$2:$I$3825,"n/a",0,1)</f>
        <v>21614</v>
      </c>
      <c r="C254" s="8" t="s">
        <v>301</v>
      </c>
      <c r="D254" s="8" t="s">
        <v>53</v>
      </c>
      <c r="E254" s="6">
        <v>106</v>
      </c>
      <c r="F254" s="6">
        <v>278</v>
      </c>
      <c r="G254" s="6">
        <v>5</v>
      </c>
      <c r="H254" s="6">
        <v>32</v>
      </c>
      <c r="I254" s="6">
        <v>28</v>
      </c>
      <c r="J254" s="6">
        <v>9</v>
      </c>
      <c r="K254" s="7">
        <v>5.8000000000000003E-2</v>
      </c>
      <c r="L254" s="7">
        <v>0.27</v>
      </c>
      <c r="M254" s="6">
        <v>0.129</v>
      </c>
      <c r="N254" s="6">
        <v>0.27500000000000002</v>
      </c>
      <c r="O254" s="6">
        <v>0.21099999999999999</v>
      </c>
      <c r="P254" s="6">
        <v>0.26400000000000001</v>
      </c>
      <c r="Q254" s="6">
        <v>0.34</v>
      </c>
      <c r="R254" s="6">
        <v>0.26500000000000001</v>
      </c>
      <c r="S254" s="6">
        <v>0.26900000000000002</v>
      </c>
      <c r="T254" s="6">
        <v>66</v>
      </c>
      <c r="U254" s="6">
        <v>-0.1</v>
      </c>
      <c r="V254" s="6">
        <v>-10.9</v>
      </c>
      <c r="W254" s="6">
        <v>6.7</v>
      </c>
      <c r="X254" s="6">
        <v>0.5</v>
      </c>
    </row>
    <row r="255" spans="1:24" x14ac:dyDescent="0.2">
      <c r="A255">
        <v>2022</v>
      </c>
      <c r="B255" s="6">
        <f>_xlfn.XLOOKUP(C255,ID!$J$2:$J$3825,ID!$I$2:$I$3825,"n/a",0,1)</f>
        <v>19273</v>
      </c>
      <c r="C255" s="8" t="s">
        <v>76</v>
      </c>
      <c r="D255" s="8" t="s">
        <v>27</v>
      </c>
      <c r="E255" s="6">
        <v>27</v>
      </c>
      <c r="F255" s="6">
        <v>84</v>
      </c>
      <c r="G255" s="6">
        <v>4</v>
      </c>
      <c r="H255" s="6">
        <v>13</v>
      </c>
      <c r="I255" s="6">
        <v>10</v>
      </c>
      <c r="J255" s="6">
        <v>3</v>
      </c>
      <c r="K255" s="7">
        <v>3.5999999999999997E-2</v>
      </c>
      <c r="L255" s="7">
        <v>0.32100000000000001</v>
      </c>
      <c r="M255" s="6">
        <v>0.26300000000000001</v>
      </c>
      <c r="N255" s="6">
        <v>0.37</v>
      </c>
      <c r="O255" s="6">
        <v>0.27600000000000002</v>
      </c>
      <c r="P255" s="6">
        <v>0.309</v>
      </c>
      <c r="Q255" s="6">
        <v>0.53900000000000003</v>
      </c>
      <c r="R255" s="6">
        <v>0.36</v>
      </c>
      <c r="S255" s="6">
        <v>0.27100000000000002</v>
      </c>
      <c r="T255" s="6">
        <v>131</v>
      </c>
      <c r="U255" s="6">
        <v>0.1</v>
      </c>
      <c r="V255" s="6">
        <v>3.2</v>
      </c>
      <c r="W255" s="6">
        <v>-1.6</v>
      </c>
      <c r="X255" s="6">
        <v>0.5</v>
      </c>
    </row>
    <row r="256" spans="1:24" x14ac:dyDescent="0.2">
      <c r="A256">
        <v>2022</v>
      </c>
      <c r="B256" s="6">
        <f>_xlfn.XLOOKUP(C256,ID!$J$2:$J$3825,ID!$I$2:$I$3825,"n/a",0,1)</f>
        <v>24770</v>
      </c>
      <c r="C256" s="8" t="s">
        <v>30</v>
      </c>
      <c r="D256" s="8" t="s">
        <v>31</v>
      </c>
      <c r="E256" s="6">
        <v>4</v>
      </c>
      <c r="F256" s="6">
        <v>16</v>
      </c>
      <c r="G256" s="6">
        <v>1</v>
      </c>
      <c r="H256" s="6">
        <v>6</v>
      </c>
      <c r="I256" s="6">
        <v>3</v>
      </c>
      <c r="J256" s="6">
        <v>0</v>
      </c>
      <c r="K256" s="7">
        <v>0.125</v>
      </c>
      <c r="L256" s="7">
        <v>0.438</v>
      </c>
      <c r="M256" s="6">
        <v>0.38500000000000001</v>
      </c>
      <c r="N256" s="6">
        <v>1</v>
      </c>
      <c r="O256" s="6">
        <v>0.46200000000000002</v>
      </c>
      <c r="P256" s="6">
        <v>0.56299999999999994</v>
      </c>
      <c r="Q256" s="6">
        <v>0.84599999999999997</v>
      </c>
      <c r="R256" s="6">
        <v>0.58399999999999996</v>
      </c>
      <c r="S256" s="6">
        <v>0.32100000000000001</v>
      </c>
      <c r="T256" s="6">
        <v>288</v>
      </c>
      <c r="U256" s="6">
        <v>0.3</v>
      </c>
      <c r="V256" s="6">
        <v>3.8</v>
      </c>
      <c r="W256" s="6">
        <v>-0.1</v>
      </c>
      <c r="X256" s="6">
        <v>0.4</v>
      </c>
    </row>
    <row r="257" spans="1:24" x14ac:dyDescent="0.2">
      <c r="A257">
        <v>2022</v>
      </c>
      <c r="B257" s="6">
        <f>_xlfn.XLOOKUP(C257,ID!$J$2:$J$3825,ID!$I$2:$I$3825,"n/a",0,1)</f>
        <v>20056</v>
      </c>
      <c r="C257" s="8" t="s">
        <v>302</v>
      </c>
      <c r="D257" s="8" t="s">
        <v>33</v>
      </c>
      <c r="E257" s="6">
        <v>35</v>
      </c>
      <c r="F257" s="6">
        <v>125</v>
      </c>
      <c r="G257" s="6">
        <v>4</v>
      </c>
      <c r="H257" s="6">
        <v>15</v>
      </c>
      <c r="I257" s="6">
        <v>17</v>
      </c>
      <c r="J257" s="6">
        <v>1</v>
      </c>
      <c r="K257" s="7">
        <v>0.04</v>
      </c>
      <c r="L257" s="7">
        <v>0.248</v>
      </c>
      <c r="M257" s="6">
        <v>0.153</v>
      </c>
      <c r="N257" s="6">
        <v>0.33700000000000002</v>
      </c>
      <c r="O257" s="6">
        <v>0.27100000000000002</v>
      </c>
      <c r="P257" s="6">
        <v>0.312</v>
      </c>
      <c r="Q257" s="6">
        <v>0.42399999999999999</v>
      </c>
      <c r="R257" s="6">
        <v>0.32100000000000001</v>
      </c>
      <c r="S257" s="6">
        <v>0.29299999999999998</v>
      </c>
      <c r="T257" s="6">
        <v>94</v>
      </c>
      <c r="U257" s="6">
        <v>-0.6</v>
      </c>
      <c r="V257" s="6">
        <v>-1.5</v>
      </c>
      <c r="W257" s="6">
        <v>1.3</v>
      </c>
      <c r="X257" s="6">
        <v>0.4</v>
      </c>
    </row>
    <row r="258" spans="1:24" x14ac:dyDescent="0.2">
      <c r="A258">
        <v>2022</v>
      </c>
      <c r="B258" s="6">
        <f>_xlfn.XLOOKUP(C258,ID!$J$2:$J$3825,ID!$I$2:$I$3825,"n/a",0,1)</f>
        <v>25660</v>
      </c>
      <c r="C258" s="8" t="s">
        <v>174</v>
      </c>
      <c r="D258" s="8" t="s">
        <v>56</v>
      </c>
      <c r="E258" s="6">
        <v>11</v>
      </c>
      <c r="F258" s="6">
        <v>45</v>
      </c>
      <c r="G258" s="6">
        <v>1</v>
      </c>
      <c r="H258" s="6">
        <v>6</v>
      </c>
      <c r="I258" s="6">
        <v>8</v>
      </c>
      <c r="J258" s="6">
        <v>2</v>
      </c>
      <c r="K258" s="7">
        <v>4.3999999999999997E-2</v>
      </c>
      <c r="L258" s="7">
        <v>8.8999999999999996E-2</v>
      </c>
      <c r="M258" s="6">
        <v>0.14299999999999999</v>
      </c>
      <c r="N258" s="6">
        <v>0.378</v>
      </c>
      <c r="O258" s="6">
        <v>0.35699999999999998</v>
      </c>
      <c r="P258" s="6">
        <v>0.4</v>
      </c>
      <c r="Q258" s="6">
        <v>0.5</v>
      </c>
      <c r="R258" s="6">
        <v>0.38500000000000001</v>
      </c>
      <c r="S258" s="6">
        <v>0.32700000000000001</v>
      </c>
      <c r="T258" s="6">
        <v>156</v>
      </c>
      <c r="U258" s="6">
        <v>0.5</v>
      </c>
      <c r="V258" s="6">
        <v>3.4</v>
      </c>
      <c r="W258" s="6">
        <v>-0.8</v>
      </c>
      <c r="X258" s="6">
        <v>0.4</v>
      </c>
    </row>
    <row r="259" spans="1:24" x14ac:dyDescent="0.2">
      <c r="A259">
        <v>2022</v>
      </c>
      <c r="B259" s="6">
        <f>_xlfn.XLOOKUP(C259,ID!$J$2:$J$3825,ID!$I$2:$I$3825,"n/a",0,1)</f>
        <v>22514</v>
      </c>
      <c r="C259" s="8" t="s">
        <v>68</v>
      </c>
      <c r="D259" s="8" t="s">
        <v>69</v>
      </c>
      <c r="E259" s="6">
        <v>27</v>
      </c>
      <c r="F259" s="6">
        <v>95</v>
      </c>
      <c r="G259" s="6">
        <v>5</v>
      </c>
      <c r="H259" s="6">
        <v>11</v>
      </c>
      <c r="I259" s="6">
        <v>12</v>
      </c>
      <c r="J259" s="6">
        <v>1</v>
      </c>
      <c r="K259" s="7">
        <v>0.2</v>
      </c>
      <c r="L259" s="7">
        <v>0.24199999999999999</v>
      </c>
      <c r="M259" s="6">
        <v>0.21099999999999999</v>
      </c>
      <c r="N259" s="6">
        <v>0.20799999999999999</v>
      </c>
      <c r="O259" s="6">
        <v>0.19700000000000001</v>
      </c>
      <c r="P259" s="6">
        <v>0.35799999999999998</v>
      </c>
      <c r="Q259" s="6">
        <v>0.40799999999999997</v>
      </c>
      <c r="R259" s="6">
        <v>0.34399999999999997</v>
      </c>
      <c r="S259" s="6">
        <v>0.32300000000000001</v>
      </c>
      <c r="T259" s="6">
        <v>120</v>
      </c>
      <c r="U259" s="6">
        <v>-0.1</v>
      </c>
      <c r="V259" s="6">
        <v>2</v>
      </c>
      <c r="W259" s="6">
        <v>-1</v>
      </c>
      <c r="X259" s="6">
        <v>0.4</v>
      </c>
    </row>
    <row r="260" spans="1:24" x14ac:dyDescent="0.2">
      <c r="A260">
        <v>2022</v>
      </c>
      <c r="B260" s="6">
        <f>_xlfn.XLOOKUP(C260,ID!$J$2:$J$3825,ID!$I$2:$I$3825,"n/a",0,1)</f>
        <v>20505</v>
      </c>
      <c r="C260" s="8" t="s">
        <v>92</v>
      </c>
      <c r="D260" s="8" t="s">
        <v>53</v>
      </c>
      <c r="E260" s="6">
        <v>32</v>
      </c>
      <c r="F260" s="6">
        <v>109</v>
      </c>
      <c r="G260" s="6">
        <v>5</v>
      </c>
      <c r="H260" s="6">
        <v>14</v>
      </c>
      <c r="I260" s="6">
        <v>18</v>
      </c>
      <c r="J260" s="6">
        <v>0</v>
      </c>
      <c r="K260" s="7">
        <v>0.11</v>
      </c>
      <c r="L260" s="7">
        <v>0.36699999999999999</v>
      </c>
      <c r="M260" s="6">
        <v>0.24</v>
      </c>
      <c r="N260" s="6">
        <v>0.35299999999999998</v>
      </c>
      <c r="O260" s="6">
        <v>0.24</v>
      </c>
      <c r="P260" s="6">
        <v>0.32400000000000001</v>
      </c>
      <c r="Q260" s="6">
        <v>0.47899999999999998</v>
      </c>
      <c r="R260" s="6">
        <v>0.34699999999999998</v>
      </c>
      <c r="S260" s="6">
        <v>0.29599999999999999</v>
      </c>
      <c r="T260" s="6">
        <v>123</v>
      </c>
      <c r="U260" s="6">
        <v>0.3</v>
      </c>
      <c r="V260" s="6">
        <v>3.2</v>
      </c>
      <c r="W260" s="6">
        <v>-2.7</v>
      </c>
      <c r="X260" s="6">
        <v>0.4</v>
      </c>
    </row>
    <row r="261" spans="1:24" x14ac:dyDescent="0.2">
      <c r="A261">
        <v>2022</v>
      </c>
      <c r="B261" s="6">
        <f>_xlfn.XLOOKUP(C261,ID!$J$2:$J$3825,ID!$I$2:$I$3825,"n/a",0,1)</f>
        <v>21524</v>
      </c>
      <c r="C261" s="8" t="s">
        <v>303</v>
      </c>
      <c r="D261" s="8" t="s">
        <v>45</v>
      </c>
      <c r="E261" s="6">
        <v>97</v>
      </c>
      <c r="F261" s="6">
        <v>291</v>
      </c>
      <c r="G261" s="6">
        <v>11</v>
      </c>
      <c r="H261" s="6">
        <v>34</v>
      </c>
      <c r="I261" s="6">
        <v>25</v>
      </c>
      <c r="J261" s="6">
        <v>2</v>
      </c>
      <c r="K261" s="7">
        <v>8.8999999999999996E-2</v>
      </c>
      <c r="L261" s="7">
        <v>0.38500000000000001</v>
      </c>
      <c r="M261" s="6">
        <v>0.14899999999999999</v>
      </c>
      <c r="N261" s="6">
        <v>0.32600000000000001</v>
      </c>
      <c r="O261" s="6">
        <v>0.215</v>
      </c>
      <c r="P261" s="6">
        <v>0.29599999999999999</v>
      </c>
      <c r="Q261" s="6">
        <v>0.36399999999999999</v>
      </c>
      <c r="R261" s="6">
        <v>0.29399999999999998</v>
      </c>
      <c r="S261" s="6">
        <v>0.29799999999999999</v>
      </c>
      <c r="T261" s="6">
        <v>90</v>
      </c>
      <c r="U261" s="6">
        <v>-1.7</v>
      </c>
      <c r="V261" s="6">
        <v>-4.9000000000000004</v>
      </c>
      <c r="W261" s="6">
        <v>-1.6</v>
      </c>
      <c r="X261" s="6">
        <v>0.4</v>
      </c>
    </row>
    <row r="262" spans="1:24" x14ac:dyDescent="0.2">
      <c r="A262">
        <v>2022</v>
      </c>
      <c r="B262" s="6">
        <f>_xlfn.XLOOKUP(C262,ID!$J$2:$J$3825,ID!$I$2:$I$3825,"n/a",0,1)</f>
        <v>22275</v>
      </c>
      <c r="C262" s="8" t="s">
        <v>304</v>
      </c>
      <c r="D262" s="8" t="s">
        <v>149</v>
      </c>
      <c r="E262" s="6">
        <v>51</v>
      </c>
      <c r="F262" s="6">
        <v>183</v>
      </c>
      <c r="G262" s="6">
        <v>8</v>
      </c>
      <c r="H262" s="6">
        <v>20</v>
      </c>
      <c r="I262" s="6">
        <v>26</v>
      </c>
      <c r="J262" s="6">
        <v>0</v>
      </c>
      <c r="K262" s="7">
        <v>5.5E-2</v>
      </c>
      <c r="L262" s="7">
        <v>0.30599999999999999</v>
      </c>
      <c r="M262" s="6">
        <v>0.20799999999999999</v>
      </c>
      <c r="N262" s="6">
        <v>0.32400000000000001</v>
      </c>
      <c r="O262" s="6">
        <v>0.25</v>
      </c>
      <c r="P262" s="6">
        <v>0.30199999999999999</v>
      </c>
      <c r="Q262" s="6">
        <v>0.45800000000000002</v>
      </c>
      <c r="R262" s="6">
        <v>0.32700000000000001</v>
      </c>
      <c r="S262" s="6">
        <v>0.32400000000000001</v>
      </c>
      <c r="T262" s="6">
        <v>113</v>
      </c>
      <c r="U262" s="6">
        <v>0</v>
      </c>
      <c r="V262" s="6">
        <v>2.6</v>
      </c>
      <c r="W262" s="6">
        <v>-5</v>
      </c>
      <c r="X262" s="6">
        <v>0.4</v>
      </c>
    </row>
    <row r="263" spans="1:24" x14ac:dyDescent="0.2">
      <c r="A263">
        <v>2022</v>
      </c>
      <c r="B263" s="6">
        <f>_xlfn.XLOOKUP(C263,ID!$J$2:$J$3825,ID!$I$2:$I$3825,"n/a",0,1)</f>
        <v>18433</v>
      </c>
      <c r="C263" s="8" t="s">
        <v>305</v>
      </c>
      <c r="D263" s="8" t="s">
        <v>99</v>
      </c>
      <c r="E263" s="6">
        <v>74</v>
      </c>
      <c r="F263" s="6">
        <v>229</v>
      </c>
      <c r="G263" s="6">
        <v>6</v>
      </c>
      <c r="H263" s="6">
        <v>23</v>
      </c>
      <c r="I263" s="6">
        <v>30</v>
      </c>
      <c r="J263" s="6">
        <v>0</v>
      </c>
      <c r="K263" s="7">
        <v>9.6000000000000002E-2</v>
      </c>
      <c r="L263" s="7">
        <v>0.253</v>
      </c>
      <c r="M263" s="6">
        <v>0.154</v>
      </c>
      <c r="N263" s="6">
        <v>0.28999999999999998</v>
      </c>
      <c r="O263" s="6">
        <v>0.22900000000000001</v>
      </c>
      <c r="P263" s="6">
        <v>0.31</v>
      </c>
      <c r="Q263" s="6">
        <v>0.38300000000000001</v>
      </c>
      <c r="R263" s="6">
        <v>0.30599999999999999</v>
      </c>
      <c r="S263" s="6">
        <v>0.27</v>
      </c>
      <c r="T263" s="6">
        <v>99</v>
      </c>
      <c r="U263" s="6">
        <v>-0.1</v>
      </c>
      <c r="V263" s="6">
        <v>-0.2</v>
      </c>
      <c r="W263" s="6">
        <v>-4.3</v>
      </c>
      <c r="X263" s="6">
        <v>0.3</v>
      </c>
    </row>
    <row r="264" spans="1:24" x14ac:dyDescent="0.2">
      <c r="A264">
        <v>2022</v>
      </c>
      <c r="B264" s="6">
        <f>_xlfn.XLOOKUP(C264,ID!$J$2:$J$3825,ID!$I$2:$I$3825,"n/a",0,1)</f>
        <v>25111</v>
      </c>
      <c r="C264" s="8" t="s">
        <v>245</v>
      </c>
      <c r="D264" s="8" t="s">
        <v>49</v>
      </c>
      <c r="E264" s="6">
        <v>16</v>
      </c>
      <c r="F264" s="6">
        <v>34</v>
      </c>
      <c r="G264" s="6">
        <v>1</v>
      </c>
      <c r="H264" s="6">
        <v>7</v>
      </c>
      <c r="I264" s="6">
        <v>5</v>
      </c>
      <c r="J264" s="6">
        <v>0</v>
      </c>
      <c r="K264" s="7">
        <v>0.14699999999999999</v>
      </c>
      <c r="L264" s="7">
        <v>0.17599999999999999</v>
      </c>
      <c r="M264" s="6">
        <v>0.24099999999999999</v>
      </c>
      <c r="N264" s="6">
        <v>0.40899999999999997</v>
      </c>
      <c r="O264" s="6">
        <v>0.34499999999999997</v>
      </c>
      <c r="P264" s="6">
        <v>0.441</v>
      </c>
      <c r="Q264" s="6">
        <v>0.58599999999999997</v>
      </c>
      <c r="R264" s="6">
        <v>0.44</v>
      </c>
      <c r="S264" s="6">
        <v>0.36099999999999999</v>
      </c>
      <c r="T264" s="6">
        <v>195</v>
      </c>
      <c r="U264" s="6">
        <v>0</v>
      </c>
      <c r="V264" s="6">
        <v>3.6</v>
      </c>
      <c r="W264" s="6">
        <v>-1.6</v>
      </c>
      <c r="X264" s="6">
        <v>0.3</v>
      </c>
    </row>
    <row r="265" spans="1:24" x14ac:dyDescent="0.2">
      <c r="A265">
        <v>2022</v>
      </c>
      <c r="B265" s="6">
        <f>_xlfn.XLOOKUP(C265,ID!$J$2:$J$3825,ID!$I$2:$I$3825,"n/a",0,1)</f>
        <v>22209</v>
      </c>
      <c r="C265" s="8" t="s">
        <v>306</v>
      </c>
      <c r="D265" s="8" t="s">
        <v>39</v>
      </c>
      <c r="E265" s="6">
        <v>44</v>
      </c>
      <c r="F265" s="6">
        <v>132</v>
      </c>
      <c r="G265" s="6">
        <v>4</v>
      </c>
      <c r="H265" s="6">
        <v>9</v>
      </c>
      <c r="I265" s="6">
        <v>10</v>
      </c>
      <c r="J265" s="6">
        <v>1</v>
      </c>
      <c r="K265" s="7">
        <v>8.3000000000000004E-2</v>
      </c>
      <c r="L265" s="7">
        <v>0.318</v>
      </c>
      <c r="M265" s="6">
        <v>0.13200000000000001</v>
      </c>
      <c r="N265" s="6">
        <v>0.33300000000000002</v>
      </c>
      <c r="O265" s="6">
        <v>0.24</v>
      </c>
      <c r="P265" s="6">
        <v>0.30299999999999999</v>
      </c>
      <c r="Q265" s="6">
        <v>0.372</v>
      </c>
      <c r="R265" s="6">
        <v>0.29599999999999999</v>
      </c>
      <c r="S265" s="6">
        <v>0.29599999999999999</v>
      </c>
      <c r="T265" s="6">
        <v>92</v>
      </c>
      <c r="U265" s="6">
        <v>0.3</v>
      </c>
      <c r="V265" s="6">
        <v>-0.9</v>
      </c>
      <c r="W265" s="6">
        <v>-0.3</v>
      </c>
      <c r="X265" s="6">
        <v>0.3</v>
      </c>
    </row>
    <row r="266" spans="1:24" x14ac:dyDescent="0.2">
      <c r="A266">
        <v>2022</v>
      </c>
      <c r="B266" s="6" t="str">
        <f>_xlfn.XLOOKUP(C266,ID!$J$2:$J$3825,ID!$I$2:$I$3825,"n/a",0,1)</f>
        <v>n/a</v>
      </c>
      <c r="C266" s="8" t="s">
        <v>147</v>
      </c>
      <c r="D266" s="8" t="s">
        <v>75</v>
      </c>
      <c r="E266" s="6">
        <v>14</v>
      </c>
      <c r="F266" s="6">
        <v>28</v>
      </c>
      <c r="G266" s="6">
        <v>1</v>
      </c>
      <c r="H266" s="6">
        <v>3</v>
      </c>
      <c r="I266" s="6">
        <v>5</v>
      </c>
      <c r="J266" s="6">
        <v>1</v>
      </c>
      <c r="K266" s="7">
        <v>0.214</v>
      </c>
      <c r="L266" s="7">
        <v>0.25</v>
      </c>
      <c r="M266" s="6">
        <v>0.14299999999999999</v>
      </c>
      <c r="N266" s="6">
        <v>0.46200000000000002</v>
      </c>
      <c r="O266" s="6">
        <v>0.33300000000000002</v>
      </c>
      <c r="P266" s="6">
        <v>0.5</v>
      </c>
      <c r="Q266" s="6">
        <v>0.47599999999999998</v>
      </c>
      <c r="R266" s="6">
        <v>0.437</v>
      </c>
      <c r="S266" s="6">
        <v>0.36199999999999999</v>
      </c>
      <c r="T266" s="6">
        <v>185</v>
      </c>
      <c r="U266" s="6">
        <v>0.1</v>
      </c>
      <c r="V266" s="6">
        <v>2.9</v>
      </c>
      <c r="W266" s="6">
        <v>-1.1000000000000001</v>
      </c>
      <c r="X266" s="6">
        <v>0.3</v>
      </c>
    </row>
    <row r="267" spans="1:24" x14ac:dyDescent="0.2">
      <c r="A267">
        <v>2022</v>
      </c>
      <c r="B267" s="6">
        <f>_xlfn.XLOOKUP(C267,ID!$J$2:$J$3825,ID!$I$2:$I$3825,"n/a",0,1)</f>
        <v>20233</v>
      </c>
      <c r="C267" s="8" t="s">
        <v>307</v>
      </c>
      <c r="D267" s="8" t="s">
        <v>43</v>
      </c>
      <c r="E267" s="6">
        <v>122</v>
      </c>
      <c r="F267" s="6">
        <v>347</v>
      </c>
      <c r="G267" s="6">
        <v>2</v>
      </c>
      <c r="H267" s="6">
        <v>30</v>
      </c>
      <c r="I267" s="6">
        <v>24</v>
      </c>
      <c r="J267" s="6">
        <v>4</v>
      </c>
      <c r="K267" s="7">
        <v>9.1999999999999998E-2</v>
      </c>
      <c r="L267" s="7">
        <v>0.222</v>
      </c>
      <c r="M267" s="6">
        <v>6.4000000000000001E-2</v>
      </c>
      <c r="N267" s="6">
        <v>0.31</v>
      </c>
      <c r="O267" s="6">
        <v>0.23799999999999999</v>
      </c>
      <c r="P267" s="6">
        <v>0.313</v>
      </c>
      <c r="Q267" s="6">
        <v>0.30199999999999999</v>
      </c>
      <c r="R267" s="6">
        <v>0.28000000000000003</v>
      </c>
      <c r="S267" s="6">
        <v>0.27500000000000002</v>
      </c>
      <c r="T267" s="6">
        <v>81</v>
      </c>
      <c r="U267" s="6">
        <v>-2</v>
      </c>
      <c r="V267" s="6">
        <v>-9.4</v>
      </c>
      <c r="W267" s="6">
        <v>1.2</v>
      </c>
      <c r="X267" s="6">
        <v>0.3</v>
      </c>
    </row>
    <row r="268" spans="1:24" x14ac:dyDescent="0.2">
      <c r="A268">
        <v>2022</v>
      </c>
      <c r="B268" s="6" t="str">
        <f>_xlfn.XLOOKUP(C268,ID!$J$2:$J$3825,ID!$I$2:$I$3825,"n/a",0,1)</f>
        <v>n/a</v>
      </c>
      <c r="C268" s="8" t="s">
        <v>181</v>
      </c>
      <c r="D268" s="8" t="s">
        <v>73</v>
      </c>
      <c r="E268" s="6">
        <v>10</v>
      </c>
      <c r="F268" s="6">
        <v>37</v>
      </c>
      <c r="G268" s="6">
        <v>0</v>
      </c>
      <c r="H268" s="6">
        <v>5</v>
      </c>
      <c r="I268" s="6">
        <v>6</v>
      </c>
      <c r="J268" s="6">
        <v>3</v>
      </c>
      <c r="K268" s="7">
        <v>5.3999999999999999E-2</v>
      </c>
      <c r="L268" s="7">
        <v>0.16200000000000001</v>
      </c>
      <c r="M268" s="6">
        <v>9.0999999999999998E-2</v>
      </c>
      <c r="N268" s="6">
        <v>0.40699999999999997</v>
      </c>
      <c r="O268" s="6">
        <v>0.33300000000000002</v>
      </c>
      <c r="P268" s="6">
        <v>0.40500000000000003</v>
      </c>
      <c r="Q268" s="6">
        <v>0.42399999999999999</v>
      </c>
      <c r="R268" s="6">
        <v>0.37</v>
      </c>
      <c r="S268" s="6">
        <v>0.28599999999999998</v>
      </c>
      <c r="T268" s="6">
        <v>137</v>
      </c>
      <c r="U268" s="6">
        <v>1</v>
      </c>
      <c r="V268" s="6">
        <v>2.6</v>
      </c>
      <c r="W268" s="6">
        <v>-1.3</v>
      </c>
      <c r="X268" s="6">
        <v>0.3</v>
      </c>
    </row>
    <row r="269" spans="1:24" x14ac:dyDescent="0.2">
      <c r="A269">
        <v>2022</v>
      </c>
      <c r="B269" s="6">
        <f>_xlfn.XLOOKUP(C269,ID!$J$2:$J$3825,ID!$I$2:$I$3825,"n/a",0,1)</f>
        <v>22799</v>
      </c>
      <c r="C269" s="8" t="s">
        <v>308</v>
      </c>
      <c r="D269" s="8" t="s">
        <v>27</v>
      </c>
      <c r="E269" s="6">
        <v>148</v>
      </c>
      <c r="F269" s="6">
        <v>500</v>
      </c>
      <c r="G269" s="6">
        <v>5</v>
      </c>
      <c r="H269" s="6">
        <v>58</v>
      </c>
      <c r="I269" s="6">
        <v>40</v>
      </c>
      <c r="J269" s="6">
        <v>9</v>
      </c>
      <c r="K269" s="7">
        <v>0.1</v>
      </c>
      <c r="L269" s="7">
        <v>0.20599999999999999</v>
      </c>
      <c r="M269" s="6">
        <v>6.7000000000000004E-2</v>
      </c>
      <c r="N269" s="6">
        <v>0.24299999999999999</v>
      </c>
      <c r="O269" s="6">
        <v>0.19500000000000001</v>
      </c>
      <c r="P269" s="6">
        <v>0.28499999999999998</v>
      </c>
      <c r="Q269" s="6">
        <v>0.26200000000000001</v>
      </c>
      <c r="R269" s="6">
        <v>0.253</v>
      </c>
      <c r="S269" s="6">
        <v>0.27400000000000002</v>
      </c>
      <c r="T269" s="6">
        <v>59</v>
      </c>
      <c r="U269" s="6">
        <v>2.2000000000000002</v>
      </c>
      <c r="V269" s="6">
        <v>-21.9</v>
      </c>
      <c r="W269" s="6">
        <v>7.1</v>
      </c>
      <c r="X269" s="6">
        <v>0.3</v>
      </c>
    </row>
    <row r="270" spans="1:24" x14ac:dyDescent="0.2">
      <c r="A270">
        <v>2022</v>
      </c>
      <c r="B270" s="6">
        <f>_xlfn.XLOOKUP(C270,ID!$J$2:$J$3825,ID!$I$2:$I$3825,"n/a",0,1)</f>
        <v>19615</v>
      </c>
      <c r="C270" s="8" t="s">
        <v>309</v>
      </c>
      <c r="D270" s="8" t="s">
        <v>41</v>
      </c>
      <c r="E270" s="6">
        <v>32</v>
      </c>
      <c r="F270" s="6">
        <v>85</v>
      </c>
      <c r="G270" s="6">
        <v>1</v>
      </c>
      <c r="H270" s="6">
        <v>3</v>
      </c>
      <c r="I270" s="6">
        <v>7</v>
      </c>
      <c r="J270" s="6">
        <v>3</v>
      </c>
      <c r="K270" s="7">
        <v>7.0999999999999994E-2</v>
      </c>
      <c r="L270" s="7">
        <v>0.2</v>
      </c>
      <c r="M270" s="6">
        <v>0.104</v>
      </c>
      <c r="N270" s="6">
        <v>0.28299999999999997</v>
      </c>
      <c r="O270" s="6">
        <v>0.23400000000000001</v>
      </c>
      <c r="P270" s="6">
        <v>0.29399999999999998</v>
      </c>
      <c r="Q270" s="6">
        <v>0.33800000000000002</v>
      </c>
      <c r="R270" s="6">
        <v>0.28000000000000003</v>
      </c>
      <c r="S270" s="6">
        <v>0.26400000000000001</v>
      </c>
      <c r="T270" s="6">
        <v>85</v>
      </c>
      <c r="U270" s="6">
        <v>1</v>
      </c>
      <c r="V270" s="6">
        <v>-0.5</v>
      </c>
      <c r="W270" s="6">
        <v>0.2</v>
      </c>
      <c r="X270" s="6">
        <v>0.2</v>
      </c>
    </row>
    <row r="271" spans="1:24" x14ac:dyDescent="0.2">
      <c r="A271">
        <v>2022</v>
      </c>
      <c r="B271" s="6">
        <f>_xlfn.XLOOKUP(C271,ID!$J$2:$J$3825,ID!$I$2:$I$3825,"n/a",0,1)</f>
        <v>21558</v>
      </c>
      <c r="C271" s="8" t="s">
        <v>310</v>
      </c>
      <c r="D271" s="8" t="s">
        <v>75</v>
      </c>
      <c r="E271" s="6">
        <v>117</v>
      </c>
      <c r="F271" s="6">
        <v>357</v>
      </c>
      <c r="G271" s="6">
        <v>6</v>
      </c>
      <c r="H271" s="6">
        <v>41</v>
      </c>
      <c r="I271" s="6">
        <v>32</v>
      </c>
      <c r="J271" s="6">
        <v>7</v>
      </c>
      <c r="K271" s="7">
        <v>6.4000000000000001E-2</v>
      </c>
      <c r="L271" s="7">
        <v>0.19600000000000001</v>
      </c>
      <c r="M271" s="6">
        <v>0.105</v>
      </c>
      <c r="N271" s="6">
        <v>0.28999999999999998</v>
      </c>
      <c r="O271" s="6">
        <v>0.246</v>
      </c>
      <c r="P271" s="6">
        <v>0.29699999999999999</v>
      </c>
      <c r="Q271" s="6">
        <v>0.35099999999999998</v>
      </c>
      <c r="R271" s="6">
        <v>0.28499999999999998</v>
      </c>
      <c r="S271" s="6">
        <v>0.32500000000000001</v>
      </c>
      <c r="T271" s="6">
        <v>82</v>
      </c>
      <c r="U271" s="6">
        <v>-0.4</v>
      </c>
      <c r="V271" s="6">
        <v>-8</v>
      </c>
      <c r="W271" s="6">
        <v>-2</v>
      </c>
      <c r="X271" s="6">
        <v>0.2</v>
      </c>
    </row>
    <row r="272" spans="1:24" x14ac:dyDescent="0.2">
      <c r="A272">
        <v>2022</v>
      </c>
      <c r="B272" s="6">
        <f>_xlfn.XLOOKUP(C272,ID!$J$2:$J$3825,ID!$I$2:$I$3825,"n/a",0,1)</f>
        <v>27684</v>
      </c>
      <c r="C272" s="8" t="s">
        <v>311</v>
      </c>
      <c r="D272" s="8" t="s">
        <v>53</v>
      </c>
      <c r="E272" s="6">
        <v>52</v>
      </c>
      <c r="F272" s="6">
        <v>194</v>
      </c>
      <c r="G272" s="6">
        <v>4</v>
      </c>
      <c r="H272" s="6">
        <v>16</v>
      </c>
      <c r="I272" s="6">
        <v>17</v>
      </c>
      <c r="J272" s="6">
        <v>3</v>
      </c>
      <c r="K272" s="7">
        <v>4.5999999999999999E-2</v>
      </c>
      <c r="L272" s="7">
        <v>0.23699999999999999</v>
      </c>
      <c r="M272" s="6">
        <v>0.13300000000000001</v>
      </c>
      <c r="N272" s="6">
        <v>0.30399999999999999</v>
      </c>
      <c r="O272" s="6">
        <v>0.24299999999999999</v>
      </c>
      <c r="P272" s="6">
        <v>0.307</v>
      </c>
      <c r="Q272" s="6">
        <v>0.376</v>
      </c>
      <c r="R272" s="6">
        <v>0.30199999999999999</v>
      </c>
      <c r="S272" s="6">
        <v>0.33400000000000002</v>
      </c>
      <c r="T272" s="6">
        <v>91</v>
      </c>
      <c r="U272" s="6">
        <v>0.2</v>
      </c>
      <c r="V272" s="6">
        <v>-1.7</v>
      </c>
      <c r="W272" s="6">
        <v>-2.2000000000000002</v>
      </c>
      <c r="X272" s="6">
        <v>0.2</v>
      </c>
    </row>
    <row r="273" spans="1:24" x14ac:dyDescent="0.2">
      <c r="A273">
        <v>2022</v>
      </c>
      <c r="B273" s="6">
        <f>_xlfn.XLOOKUP(C273,ID!$J$2:$J$3825,ID!$I$2:$I$3825,"n/a",0,1)</f>
        <v>17216</v>
      </c>
      <c r="C273" s="8" t="s">
        <v>312</v>
      </c>
      <c r="D273" s="8" t="s">
        <v>84</v>
      </c>
      <c r="E273" s="6">
        <v>9</v>
      </c>
      <c r="F273" s="6">
        <v>14</v>
      </c>
      <c r="G273" s="6">
        <v>1</v>
      </c>
      <c r="H273" s="6">
        <v>5</v>
      </c>
      <c r="I273" s="6">
        <v>3</v>
      </c>
      <c r="J273" s="6">
        <v>1</v>
      </c>
      <c r="K273" s="7">
        <v>0.14299999999999999</v>
      </c>
      <c r="L273" s="7">
        <v>0.57099999999999995</v>
      </c>
      <c r="M273" s="6">
        <v>0.27300000000000002</v>
      </c>
      <c r="N273" s="6">
        <v>0.5</v>
      </c>
      <c r="O273" s="6">
        <v>0.182</v>
      </c>
      <c r="P273" s="6">
        <v>0.35699999999999998</v>
      </c>
      <c r="Q273" s="6">
        <v>0.45500000000000002</v>
      </c>
      <c r="R273" s="6">
        <v>0.36099999999999999</v>
      </c>
      <c r="S273" s="6">
        <v>0.28199999999999997</v>
      </c>
      <c r="T273" s="6">
        <v>136</v>
      </c>
      <c r="U273" s="6">
        <v>0.3</v>
      </c>
      <c r="V273" s="6">
        <v>0.9</v>
      </c>
      <c r="W273" s="6">
        <v>0.8</v>
      </c>
      <c r="X273" s="6">
        <v>0.2</v>
      </c>
    </row>
    <row r="274" spans="1:24" x14ac:dyDescent="0.2">
      <c r="A274">
        <v>2022</v>
      </c>
      <c r="B274" s="6">
        <f>_xlfn.XLOOKUP(C274,ID!$J$2:$J$3825,ID!$I$2:$I$3825,"n/a",0,1)</f>
        <v>20543</v>
      </c>
      <c r="C274" s="8" t="s">
        <v>313</v>
      </c>
      <c r="D274" s="8" t="s">
        <v>33</v>
      </c>
      <c r="E274" s="6">
        <v>53</v>
      </c>
      <c r="F274" s="6">
        <v>185</v>
      </c>
      <c r="G274" s="6">
        <v>6</v>
      </c>
      <c r="H274" s="6">
        <v>21</v>
      </c>
      <c r="I274" s="6">
        <v>20</v>
      </c>
      <c r="J274" s="6">
        <v>0</v>
      </c>
      <c r="K274" s="7">
        <v>4.2999999999999997E-2</v>
      </c>
      <c r="L274" s="7">
        <v>0.32400000000000001</v>
      </c>
      <c r="M274" s="6">
        <v>0.19900000000000001</v>
      </c>
      <c r="N274" s="6">
        <v>0.318</v>
      </c>
      <c r="O274" s="6">
        <v>0.23300000000000001</v>
      </c>
      <c r="P274" s="6">
        <v>0.27</v>
      </c>
      <c r="Q274" s="6">
        <v>0.432</v>
      </c>
      <c r="R274" s="6">
        <v>0.30299999999999999</v>
      </c>
      <c r="S274" s="6">
        <v>0.25800000000000001</v>
      </c>
      <c r="T274" s="6">
        <v>81</v>
      </c>
      <c r="U274" s="6">
        <v>0.2</v>
      </c>
      <c r="V274" s="6">
        <v>-3.9</v>
      </c>
      <c r="W274" s="6">
        <v>-0.4</v>
      </c>
      <c r="X274" s="6">
        <v>0.2</v>
      </c>
    </row>
    <row r="275" spans="1:24" x14ac:dyDescent="0.2">
      <c r="A275">
        <v>2022</v>
      </c>
      <c r="B275" s="6">
        <f>_xlfn.XLOOKUP(C275,ID!$J$2:$J$3825,ID!$I$2:$I$3825,"n/a",0,1)</f>
        <v>22261</v>
      </c>
      <c r="C275" s="8" t="s">
        <v>314</v>
      </c>
      <c r="D275" s="8" t="s">
        <v>39</v>
      </c>
      <c r="E275" s="6">
        <v>55</v>
      </c>
      <c r="F275" s="6">
        <v>181</v>
      </c>
      <c r="G275" s="6">
        <v>1</v>
      </c>
      <c r="H275" s="6">
        <v>18</v>
      </c>
      <c r="I275" s="6">
        <v>9</v>
      </c>
      <c r="J275" s="6">
        <v>18</v>
      </c>
      <c r="K275" s="7">
        <v>3.9E-2</v>
      </c>
      <c r="L275" s="7">
        <v>0.309</v>
      </c>
      <c r="M275" s="6">
        <v>4.7E-2</v>
      </c>
      <c r="N275" s="6">
        <v>0.38900000000000001</v>
      </c>
      <c r="O275" s="6">
        <v>0.26500000000000001</v>
      </c>
      <c r="P275" s="6">
        <v>0.30199999999999999</v>
      </c>
      <c r="Q275" s="6">
        <v>0.312</v>
      </c>
      <c r="R275" s="6">
        <v>0.27400000000000002</v>
      </c>
      <c r="S275" s="6">
        <v>0.21199999999999999</v>
      </c>
      <c r="T275" s="6">
        <v>76</v>
      </c>
      <c r="U275" s="6">
        <v>3.2</v>
      </c>
      <c r="V275" s="6">
        <v>-1.6</v>
      </c>
      <c r="W275" s="6">
        <v>-2.1</v>
      </c>
      <c r="X275" s="6">
        <v>0.2</v>
      </c>
    </row>
    <row r="276" spans="1:24" x14ac:dyDescent="0.2">
      <c r="A276">
        <v>2022</v>
      </c>
      <c r="B276" s="6" t="str">
        <f>_xlfn.XLOOKUP(C276,ID!$J$2:$J$3825,ID!$I$2:$I$3825,"n/a",0,1)</f>
        <v>n/a</v>
      </c>
      <c r="C276" s="8" t="s">
        <v>315</v>
      </c>
      <c r="D276" s="8" t="s">
        <v>142</v>
      </c>
      <c r="E276" s="6">
        <v>3</v>
      </c>
      <c r="F276" s="6">
        <v>11</v>
      </c>
      <c r="G276" s="6">
        <v>1</v>
      </c>
      <c r="H276" s="6">
        <v>2</v>
      </c>
      <c r="I276" s="6">
        <v>1</v>
      </c>
      <c r="J276" s="6">
        <v>0</v>
      </c>
      <c r="K276" s="7">
        <v>0</v>
      </c>
      <c r="L276" s="7">
        <v>0.27300000000000002</v>
      </c>
      <c r="M276" s="6">
        <v>0.4</v>
      </c>
      <c r="N276" s="6">
        <v>0.33300000000000002</v>
      </c>
      <c r="O276" s="6">
        <v>0.3</v>
      </c>
      <c r="P276" s="6">
        <v>0.36399999999999999</v>
      </c>
      <c r="Q276" s="6">
        <v>0.7</v>
      </c>
      <c r="R276" s="6">
        <v>0.44900000000000001</v>
      </c>
      <c r="S276" s="6">
        <v>0.20899999999999999</v>
      </c>
      <c r="T276" s="6">
        <v>192</v>
      </c>
      <c r="U276" s="6">
        <v>0</v>
      </c>
      <c r="V276" s="6">
        <v>1.2</v>
      </c>
      <c r="W276" s="6">
        <v>0.5</v>
      </c>
      <c r="X276" s="6">
        <v>0.2</v>
      </c>
    </row>
    <row r="277" spans="1:24" x14ac:dyDescent="0.2">
      <c r="A277">
        <v>2022</v>
      </c>
      <c r="B277" s="6">
        <f>_xlfn.XLOOKUP(C277,ID!$J$2:$J$3825,ID!$I$2:$I$3825,"n/a",0,1)</f>
        <v>23733</v>
      </c>
      <c r="C277" s="8" t="s">
        <v>316</v>
      </c>
      <c r="D277" s="8" t="s">
        <v>39</v>
      </c>
      <c r="E277" s="6">
        <v>58</v>
      </c>
      <c r="F277" s="6">
        <v>220</v>
      </c>
      <c r="G277" s="6">
        <v>5</v>
      </c>
      <c r="H277" s="6">
        <v>25</v>
      </c>
      <c r="I277" s="6">
        <v>25</v>
      </c>
      <c r="J277" s="6">
        <v>4</v>
      </c>
      <c r="K277" s="7">
        <v>5.5E-2</v>
      </c>
      <c r="L277" s="7">
        <v>0.245</v>
      </c>
      <c r="M277" s="6">
        <v>0.13</v>
      </c>
      <c r="N277" s="6">
        <v>0.29499999999999998</v>
      </c>
      <c r="O277" s="6">
        <v>0.23599999999999999</v>
      </c>
      <c r="P277" s="6">
        <v>0.27700000000000002</v>
      </c>
      <c r="Q277" s="6">
        <v>0.36499999999999999</v>
      </c>
      <c r="R277" s="6">
        <v>0.28199999999999997</v>
      </c>
      <c r="S277" s="6">
        <v>0.25700000000000001</v>
      </c>
      <c r="T277" s="6">
        <v>82</v>
      </c>
      <c r="U277" s="6">
        <v>-0.6</v>
      </c>
      <c r="V277" s="6">
        <v>-5.2</v>
      </c>
      <c r="W277" s="6">
        <v>0.1</v>
      </c>
      <c r="X277" s="6">
        <v>0.2</v>
      </c>
    </row>
    <row r="278" spans="1:24" x14ac:dyDescent="0.2">
      <c r="A278">
        <v>2022</v>
      </c>
      <c r="B278" s="6" t="str">
        <f>_xlfn.XLOOKUP(C278,ID!$J$2:$J$3825,ID!$I$2:$I$3825,"n/a",0,1)</f>
        <v>n/a</v>
      </c>
      <c r="C278" s="8" t="s">
        <v>317</v>
      </c>
      <c r="D278" s="8" t="s">
        <v>41</v>
      </c>
      <c r="E278" s="6">
        <v>39</v>
      </c>
      <c r="F278" s="6">
        <v>125</v>
      </c>
      <c r="G278" s="6">
        <v>5</v>
      </c>
      <c r="H278" s="6">
        <v>13</v>
      </c>
      <c r="I278" s="6">
        <v>20</v>
      </c>
      <c r="J278" s="6">
        <v>0</v>
      </c>
      <c r="K278" s="7">
        <v>6.4000000000000001E-2</v>
      </c>
      <c r="L278" s="7">
        <v>0.44</v>
      </c>
      <c r="M278" s="6">
        <v>0.18099999999999999</v>
      </c>
      <c r="N278" s="6">
        <v>0.33900000000000002</v>
      </c>
      <c r="O278" s="6">
        <v>0.20699999999999999</v>
      </c>
      <c r="P278" s="6">
        <v>0.26400000000000001</v>
      </c>
      <c r="Q278" s="6">
        <v>0.38800000000000001</v>
      </c>
      <c r="R278" s="6">
        <v>0.28499999999999998</v>
      </c>
      <c r="S278" s="6">
        <v>0.245</v>
      </c>
      <c r="T278" s="6">
        <v>88</v>
      </c>
      <c r="U278" s="6">
        <v>-0.3</v>
      </c>
      <c r="V278" s="6">
        <v>-2</v>
      </c>
      <c r="W278" s="6">
        <v>-0.1</v>
      </c>
      <c r="X278" s="6">
        <v>0.2</v>
      </c>
    </row>
    <row r="279" spans="1:24" x14ac:dyDescent="0.2">
      <c r="A279">
        <v>2022</v>
      </c>
      <c r="B279" s="6">
        <f>_xlfn.XLOOKUP(C279,ID!$J$2:$J$3825,ID!$I$2:$I$3825,"n/a",0,1)</f>
        <v>16953</v>
      </c>
      <c r="C279" s="8" t="s">
        <v>191</v>
      </c>
      <c r="D279" s="8" t="s">
        <v>116</v>
      </c>
      <c r="E279" s="6">
        <v>1</v>
      </c>
      <c r="F279" s="6">
        <v>4</v>
      </c>
      <c r="G279" s="6">
        <v>0</v>
      </c>
      <c r="H279" s="6">
        <v>0</v>
      </c>
      <c r="I279" s="6">
        <v>3</v>
      </c>
      <c r="J279" s="6">
        <v>0</v>
      </c>
      <c r="K279" s="7">
        <v>0</v>
      </c>
      <c r="L279" s="7">
        <v>0</v>
      </c>
      <c r="M279" s="6">
        <v>0.5</v>
      </c>
      <c r="N279" s="6">
        <v>0.75</v>
      </c>
      <c r="O279" s="6">
        <v>0.75</v>
      </c>
      <c r="P279" s="6">
        <v>0.75</v>
      </c>
      <c r="Q279" s="6">
        <v>1.25</v>
      </c>
      <c r="R279" s="6">
        <v>0.85199999999999998</v>
      </c>
      <c r="S279" s="6">
        <v>0.49199999999999999</v>
      </c>
      <c r="T279" s="6">
        <v>468</v>
      </c>
      <c r="U279" s="6">
        <v>0</v>
      </c>
      <c r="V279" s="6">
        <v>1.7</v>
      </c>
      <c r="W279" s="6">
        <v>0</v>
      </c>
      <c r="X279" s="6">
        <v>0.2</v>
      </c>
    </row>
    <row r="280" spans="1:24" x14ac:dyDescent="0.2">
      <c r="A280">
        <v>2022</v>
      </c>
      <c r="B280" s="6" t="str">
        <f>_xlfn.XLOOKUP(C280,ID!$J$2:$J$3825,ID!$I$2:$I$3825,"n/a",0,1)</f>
        <v>n/a</v>
      </c>
      <c r="C280" s="8" t="s">
        <v>318</v>
      </c>
      <c r="D280" s="8" t="s">
        <v>99</v>
      </c>
      <c r="E280" s="6">
        <v>77</v>
      </c>
      <c r="F280" s="6">
        <v>206</v>
      </c>
      <c r="G280" s="6">
        <v>6</v>
      </c>
      <c r="H280" s="6">
        <v>20</v>
      </c>
      <c r="I280" s="6">
        <v>26</v>
      </c>
      <c r="J280" s="6">
        <v>5</v>
      </c>
      <c r="K280" s="7">
        <v>9.1999999999999998E-2</v>
      </c>
      <c r="L280" s="7">
        <v>0.316</v>
      </c>
      <c r="M280" s="6">
        <v>0.16800000000000001</v>
      </c>
      <c r="N280" s="6">
        <v>0.28100000000000003</v>
      </c>
      <c r="O280" s="6">
        <v>0.20499999999999999</v>
      </c>
      <c r="P280" s="6">
        <v>0.28599999999999998</v>
      </c>
      <c r="Q280" s="6">
        <v>0.373</v>
      </c>
      <c r="R280" s="6">
        <v>0.29099999999999998</v>
      </c>
      <c r="S280" s="6">
        <v>0.309</v>
      </c>
      <c r="T280" s="6">
        <v>89</v>
      </c>
      <c r="U280" s="6">
        <v>1.4</v>
      </c>
      <c r="V280" s="6">
        <v>-1.2</v>
      </c>
      <c r="W280" s="6">
        <v>-4.0999999999999996</v>
      </c>
      <c r="X280" s="6">
        <v>0.2</v>
      </c>
    </row>
    <row r="281" spans="1:24" x14ac:dyDescent="0.2">
      <c r="A281">
        <v>2022</v>
      </c>
      <c r="B281" s="6">
        <f>_xlfn.XLOOKUP(C281,ID!$J$2:$J$3825,ID!$I$2:$I$3825,"n/a",0,1)</f>
        <v>26151</v>
      </c>
      <c r="C281" s="8" t="s">
        <v>228</v>
      </c>
      <c r="D281" s="8" t="s">
        <v>29</v>
      </c>
      <c r="E281" s="6">
        <v>34</v>
      </c>
      <c r="F281" s="6">
        <v>98</v>
      </c>
      <c r="G281" s="6">
        <v>3</v>
      </c>
      <c r="H281" s="6">
        <v>11</v>
      </c>
      <c r="I281" s="6">
        <v>11</v>
      </c>
      <c r="J281" s="6">
        <v>0</v>
      </c>
      <c r="K281" s="7">
        <v>5.0999999999999997E-2</v>
      </c>
      <c r="L281" s="7">
        <v>0.29599999999999999</v>
      </c>
      <c r="M281" s="6">
        <v>0.16500000000000001</v>
      </c>
      <c r="N281" s="6">
        <v>0.33900000000000002</v>
      </c>
      <c r="O281" s="6">
        <v>0.253</v>
      </c>
      <c r="P281" s="6">
        <v>0.30599999999999999</v>
      </c>
      <c r="Q281" s="6">
        <v>0.41799999999999998</v>
      </c>
      <c r="R281" s="6">
        <v>0.316</v>
      </c>
      <c r="S281" s="6">
        <v>0.33200000000000002</v>
      </c>
      <c r="T281" s="6">
        <v>108</v>
      </c>
      <c r="U281" s="6">
        <v>0</v>
      </c>
      <c r="V281" s="6">
        <v>0.8</v>
      </c>
      <c r="W281" s="6">
        <v>-2.2000000000000002</v>
      </c>
      <c r="X281" s="6">
        <v>0.2</v>
      </c>
    </row>
    <row r="282" spans="1:24" x14ac:dyDescent="0.2">
      <c r="A282">
        <v>2022</v>
      </c>
      <c r="B282" s="6">
        <f>_xlfn.XLOOKUP(C282,ID!$J$2:$J$3825,ID!$I$2:$I$3825,"n/a",0,1)</f>
        <v>25867</v>
      </c>
      <c r="C282" s="8" t="s">
        <v>202</v>
      </c>
      <c r="D282" s="8" t="s">
        <v>0</v>
      </c>
      <c r="E282" s="6">
        <v>26</v>
      </c>
      <c r="F282" s="6">
        <v>84</v>
      </c>
      <c r="G282" s="6">
        <v>1</v>
      </c>
      <c r="H282" s="6">
        <v>8</v>
      </c>
      <c r="I282" s="6">
        <v>6</v>
      </c>
      <c r="J282" s="6">
        <v>0</v>
      </c>
      <c r="K282" s="7">
        <v>7.0999999999999994E-2</v>
      </c>
      <c r="L282" s="7">
        <v>0.26200000000000001</v>
      </c>
      <c r="M282" s="6">
        <v>5.5E-2</v>
      </c>
      <c r="N282" s="6">
        <v>0.23100000000000001</v>
      </c>
      <c r="O282" s="6">
        <v>0.17799999999999999</v>
      </c>
      <c r="P282" s="6">
        <v>0.24399999999999999</v>
      </c>
      <c r="Q282" s="6">
        <v>0.23300000000000001</v>
      </c>
      <c r="R282" s="6">
        <v>0.218</v>
      </c>
      <c r="S282" s="6">
        <v>0.27700000000000002</v>
      </c>
      <c r="T282" s="6">
        <v>38</v>
      </c>
      <c r="U282" s="6">
        <v>0.3</v>
      </c>
      <c r="V282" s="6">
        <v>-5.6</v>
      </c>
      <c r="W282" s="6">
        <v>4.5999999999999996</v>
      </c>
      <c r="X282" s="6">
        <v>0.2</v>
      </c>
    </row>
    <row r="283" spans="1:24" x14ac:dyDescent="0.2">
      <c r="A283">
        <v>2022</v>
      </c>
      <c r="B283" s="6">
        <f>_xlfn.XLOOKUP(C283,ID!$J$2:$J$3825,ID!$I$2:$I$3825,"n/a",0,1)</f>
        <v>20529</v>
      </c>
      <c r="C283" s="8" t="s">
        <v>32</v>
      </c>
      <c r="D283" s="8" t="s">
        <v>56</v>
      </c>
      <c r="E283" s="6">
        <v>28</v>
      </c>
      <c r="F283" s="6">
        <v>94</v>
      </c>
      <c r="G283" s="6">
        <v>2</v>
      </c>
      <c r="H283" s="6">
        <v>10</v>
      </c>
      <c r="I283" s="6">
        <v>13</v>
      </c>
      <c r="J283" s="6">
        <v>0</v>
      </c>
      <c r="K283" s="7">
        <v>8.5000000000000006E-2</v>
      </c>
      <c r="L283" s="7">
        <v>0.33</v>
      </c>
      <c r="M283" s="6">
        <v>0.128</v>
      </c>
      <c r="N283" s="6">
        <v>0.35799999999999998</v>
      </c>
      <c r="O283" s="6">
        <v>0.24399999999999999</v>
      </c>
      <c r="P283" s="6">
        <v>0.309</v>
      </c>
      <c r="Q283" s="6">
        <v>0.372</v>
      </c>
      <c r="R283" s="6">
        <v>0.29699999999999999</v>
      </c>
      <c r="S283" s="6">
        <v>0.33</v>
      </c>
      <c r="T283" s="6">
        <v>94</v>
      </c>
      <c r="U283" s="6">
        <v>-0.8</v>
      </c>
      <c r="V283" s="6">
        <v>-1.4</v>
      </c>
      <c r="W283" s="6">
        <v>0.1</v>
      </c>
      <c r="X283" s="6">
        <v>0.2</v>
      </c>
    </row>
    <row r="284" spans="1:24" x14ac:dyDescent="0.2">
      <c r="A284">
        <v>2022</v>
      </c>
      <c r="B284" s="6">
        <f>_xlfn.XLOOKUP(C284,ID!$J$2:$J$3825,ID!$I$2:$I$3825,"n/a",0,1)</f>
        <v>19806</v>
      </c>
      <c r="C284" s="8" t="s">
        <v>319</v>
      </c>
      <c r="D284" s="8" t="s">
        <v>73</v>
      </c>
      <c r="E284" s="6">
        <v>57</v>
      </c>
      <c r="F284" s="6">
        <v>167</v>
      </c>
      <c r="G284" s="6">
        <v>1</v>
      </c>
      <c r="H284" s="6">
        <v>17</v>
      </c>
      <c r="I284" s="6">
        <v>11</v>
      </c>
      <c r="J284" s="6">
        <v>0</v>
      </c>
      <c r="K284" s="7">
        <v>5.3999999999999999E-2</v>
      </c>
      <c r="L284" s="7">
        <v>0.29899999999999999</v>
      </c>
      <c r="M284" s="6">
        <v>5.8000000000000003E-2</v>
      </c>
      <c r="N284" s="6">
        <v>0.308</v>
      </c>
      <c r="O284" s="6">
        <v>0.21299999999999999</v>
      </c>
      <c r="P284" s="6">
        <v>0.26500000000000001</v>
      </c>
      <c r="Q284" s="6">
        <v>0.27100000000000002</v>
      </c>
      <c r="R284" s="6">
        <v>0.24299999999999999</v>
      </c>
      <c r="S284" s="6">
        <v>0.23</v>
      </c>
      <c r="T284" s="6">
        <v>50</v>
      </c>
      <c r="U284" s="6">
        <v>-1.3</v>
      </c>
      <c r="V284" s="6">
        <v>-10.9</v>
      </c>
      <c r="W284" s="6">
        <v>6.7</v>
      </c>
      <c r="X284" s="6">
        <v>0.2</v>
      </c>
    </row>
    <row r="285" spans="1:24" x14ac:dyDescent="0.2">
      <c r="A285">
        <v>2022</v>
      </c>
      <c r="B285" s="6" t="str">
        <f>_xlfn.XLOOKUP(C285,ID!$J$2:$J$3825,ID!$I$2:$I$3825,"n/a",0,1)</f>
        <v>n/a</v>
      </c>
      <c r="C285" s="8" t="s">
        <v>320</v>
      </c>
      <c r="D285" s="8" t="s">
        <v>99</v>
      </c>
      <c r="E285" s="6">
        <v>14</v>
      </c>
      <c r="F285" s="6">
        <v>47</v>
      </c>
      <c r="G285" s="6">
        <v>0</v>
      </c>
      <c r="H285" s="6">
        <v>3</v>
      </c>
      <c r="I285" s="6">
        <v>3</v>
      </c>
      <c r="J285" s="6">
        <v>1</v>
      </c>
      <c r="K285" s="7">
        <v>8.5000000000000006E-2</v>
      </c>
      <c r="L285" s="7">
        <v>0.191</v>
      </c>
      <c r="M285" s="6">
        <v>0</v>
      </c>
      <c r="N285" s="6">
        <v>0.35499999999999998</v>
      </c>
      <c r="O285" s="6">
        <v>0.27500000000000002</v>
      </c>
      <c r="P285" s="6">
        <v>0.37</v>
      </c>
      <c r="Q285" s="6">
        <v>0.27500000000000002</v>
      </c>
      <c r="R285" s="6">
        <v>0.30299999999999999</v>
      </c>
      <c r="S285" s="6">
        <v>0.29599999999999999</v>
      </c>
      <c r="T285" s="6">
        <v>97</v>
      </c>
      <c r="U285" s="6">
        <v>-0.3</v>
      </c>
      <c r="V285" s="6">
        <v>-0.5</v>
      </c>
      <c r="W285" s="6">
        <v>0.4</v>
      </c>
      <c r="X285" s="6">
        <v>0.2</v>
      </c>
    </row>
    <row r="286" spans="1:24" x14ac:dyDescent="0.2">
      <c r="A286">
        <v>2022</v>
      </c>
      <c r="B286" s="6">
        <f>_xlfn.XLOOKUP(C286,ID!$J$2:$J$3825,ID!$I$2:$I$3825,"n/a",0,1)</f>
        <v>19552</v>
      </c>
      <c r="C286" s="8" t="s">
        <v>321</v>
      </c>
      <c r="D286" s="8" t="s">
        <v>69</v>
      </c>
      <c r="E286" s="6">
        <v>12</v>
      </c>
      <c r="F286" s="6">
        <v>27</v>
      </c>
      <c r="G286" s="6">
        <v>0</v>
      </c>
      <c r="H286" s="6">
        <v>4</v>
      </c>
      <c r="I286" s="6">
        <v>2</v>
      </c>
      <c r="J286" s="6">
        <v>0</v>
      </c>
      <c r="K286" s="7">
        <v>0.111</v>
      </c>
      <c r="L286" s="7">
        <v>0.40699999999999997</v>
      </c>
      <c r="M286" s="6">
        <v>4.2000000000000003E-2</v>
      </c>
      <c r="N286" s="6">
        <v>0.61499999999999999</v>
      </c>
      <c r="O286" s="6">
        <v>0.33300000000000002</v>
      </c>
      <c r="P286" s="6">
        <v>0.40699999999999997</v>
      </c>
      <c r="Q286" s="6">
        <v>0.375</v>
      </c>
      <c r="R286" s="6">
        <v>0.35199999999999998</v>
      </c>
      <c r="S286" s="6">
        <v>0.27400000000000002</v>
      </c>
      <c r="T286" s="6">
        <v>126</v>
      </c>
      <c r="U286" s="6">
        <v>-0.2</v>
      </c>
      <c r="V286" s="6">
        <v>0.6</v>
      </c>
      <c r="W286" s="6">
        <v>0</v>
      </c>
      <c r="X286" s="6">
        <v>0.2</v>
      </c>
    </row>
    <row r="287" spans="1:24" x14ac:dyDescent="0.2">
      <c r="A287">
        <v>2022</v>
      </c>
      <c r="B287" s="6" t="str">
        <f>_xlfn.XLOOKUP(C287,ID!$J$2:$J$3825,ID!$I$2:$I$3825,"n/a",0,1)</f>
        <v>n/a</v>
      </c>
      <c r="C287" s="8" t="s">
        <v>38</v>
      </c>
      <c r="D287" s="8" t="s">
        <v>39</v>
      </c>
      <c r="E287" s="6">
        <v>26</v>
      </c>
      <c r="F287" s="6">
        <v>102</v>
      </c>
      <c r="G287" s="6">
        <v>5</v>
      </c>
      <c r="H287" s="6">
        <v>9</v>
      </c>
      <c r="I287" s="6">
        <v>14</v>
      </c>
      <c r="J287" s="6">
        <v>2</v>
      </c>
      <c r="K287" s="7">
        <v>3.9E-2</v>
      </c>
      <c r="L287" s="7">
        <v>0.38200000000000001</v>
      </c>
      <c r="M287" s="6">
        <v>0.214</v>
      </c>
      <c r="N287" s="6">
        <v>0.27800000000000002</v>
      </c>
      <c r="O287" s="6">
        <v>0.20399999999999999</v>
      </c>
      <c r="P287" s="6">
        <v>0.23499999999999999</v>
      </c>
      <c r="Q287" s="6">
        <v>0.41799999999999998</v>
      </c>
      <c r="R287" s="6">
        <v>0.28000000000000003</v>
      </c>
      <c r="S287" s="6">
        <v>0.28899999999999998</v>
      </c>
      <c r="T287" s="6">
        <v>81</v>
      </c>
      <c r="U287" s="6">
        <v>-0.1</v>
      </c>
      <c r="V287" s="6">
        <v>-2.2999999999999998</v>
      </c>
      <c r="W287" s="6">
        <v>0.4</v>
      </c>
      <c r="X287" s="6">
        <v>0.1</v>
      </c>
    </row>
    <row r="288" spans="1:24" x14ac:dyDescent="0.2">
      <c r="A288">
        <v>2022</v>
      </c>
      <c r="B288" s="6">
        <f>_xlfn.XLOOKUP(C288,ID!$J$2:$J$3825,ID!$I$2:$I$3825,"n/a",0,1)</f>
        <v>22505</v>
      </c>
      <c r="C288" s="8" t="s">
        <v>162</v>
      </c>
      <c r="D288" s="8" t="s">
        <v>27</v>
      </c>
      <c r="E288" s="6">
        <v>30</v>
      </c>
      <c r="F288" s="6">
        <v>94</v>
      </c>
      <c r="G288" s="6">
        <v>1</v>
      </c>
      <c r="H288" s="6">
        <v>10</v>
      </c>
      <c r="I288" s="6">
        <v>12</v>
      </c>
      <c r="J288" s="6">
        <v>0</v>
      </c>
      <c r="K288" s="7">
        <v>8.5000000000000006E-2</v>
      </c>
      <c r="L288" s="7">
        <v>0.245</v>
      </c>
      <c r="M288" s="6">
        <v>0.108</v>
      </c>
      <c r="N288" s="6">
        <v>0.27900000000000003</v>
      </c>
      <c r="O288" s="6">
        <v>0.217</v>
      </c>
      <c r="P288" s="6">
        <v>0.28699999999999998</v>
      </c>
      <c r="Q288" s="6">
        <v>0.32500000000000001</v>
      </c>
      <c r="R288" s="6">
        <v>0.27100000000000002</v>
      </c>
      <c r="S288" s="6">
        <v>0.25700000000000001</v>
      </c>
      <c r="T288" s="6">
        <v>71</v>
      </c>
      <c r="U288" s="6">
        <v>0.5</v>
      </c>
      <c r="V288" s="6">
        <v>-2.6</v>
      </c>
      <c r="W288" s="6">
        <v>0.7</v>
      </c>
      <c r="X288" s="6">
        <v>0.1</v>
      </c>
    </row>
    <row r="289" spans="1:24" x14ac:dyDescent="0.2">
      <c r="A289">
        <v>2022</v>
      </c>
      <c r="B289" s="6">
        <f>_xlfn.XLOOKUP(C289,ID!$J$2:$J$3825,ID!$I$2:$I$3825,"n/a",0,1)</f>
        <v>19953</v>
      </c>
      <c r="C289" s="8" t="s">
        <v>322</v>
      </c>
      <c r="D289" s="8" t="s">
        <v>47</v>
      </c>
      <c r="E289" s="6">
        <v>52</v>
      </c>
      <c r="F289" s="6">
        <v>198</v>
      </c>
      <c r="G289" s="6">
        <v>2</v>
      </c>
      <c r="H289" s="6">
        <v>24</v>
      </c>
      <c r="I289" s="6">
        <v>13</v>
      </c>
      <c r="J289" s="6">
        <v>3</v>
      </c>
      <c r="K289" s="7">
        <v>7.5999999999999998E-2</v>
      </c>
      <c r="L289" s="7">
        <v>0.33300000000000002</v>
      </c>
      <c r="M289" s="6">
        <v>0.122</v>
      </c>
      <c r="N289" s="6">
        <v>0.33600000000000002</v>
      </c>
      <c r="O289" s="6">
        <v>0.221</v>
      </c>
      <c r="P289" s="6">
        <v>0.28399999999999997</v>
      </c>
      <c r="Q289" s="6">
        <v>0.34300000000000003</v>
      </c>
      <c r="R289" s="6">
        <v>0.27600000000000002</v>
      </c>
      <c r="S289" s="6">
        <v>0.27100000000000002</v>
      </c>
      <c r="T289" s="6">
        <v>81</v>
      </c>
      <c r="U289" s="6">
        <v>1.8</v>
      </c>
      <c r="V289" s="6">
        <v>-2.2999999999999998</v>
      </c>
      <c r="W289" s="6">
        <v>-2.6</v>
      </c>
      <c r="X289" s="6">
        <v>0.1</v>
      </c>
    </row>
    <row r="290" spans="1:24" x14ac:dyDescent="0.2">
      <c r="A290">
        <v>2022</v>
      </c>
      <c r="B290" s="6">
        <f>_xlfn.XLOOKUP(C290,ID!$J$2:$J$3825,ID!$I$2:$I$3825,"n/a",0,1)</f>
        <v>19931</v>
      </c>
      <c r="C290" s="8" t="s">
        <v>323</v>
      </c>
      <c r="D290" s="6" t="s">
        <v>189</v>
      </c>
      <c r="E290" s="6">
        <v>79</v>
      </c>
      <c r="F290" s="6">
        <v>136</v>
      </c>
      <c r="G290" s="6">
        <v>1</v>
      </c>
      <c r="H290" s="6">
        <v>21</v>
      </c>
      <c r="I290" s="6">
        <v>6</v>
      </c>
      <c r="J290" s="6">
        <v>11</v>
      </c>
      <c r="K290" s="7">
        <v>6.6000000000000003E-2</v>
      </c>
      <c r="L290" s="7">
        <v>0.32400000000000001</v>
      </c>
      <c r="M290" s="6">
        <v>7.9000000000000001E-2</v>
      </c>
      <c r="N290" s="6">
        <v>0.35399999999999998</v>
      </c>
      <c r="O290" s="6">
        <v>0.23599999999999999</v>
      </c>
      <c r="P290" s="6">
        <v>0.28699999999999998</v>
      </c>
      <c r="Q290" s="6">
        <v>0.315</v>
      </c>
      <c r="R290" s="6">
        <v>0.26500000000000001</v>
      </c>
      <c r="S290" s="6">
        <v>0.23499999999999999</v>
      </c>
      <c r="T290" s="6">
        <v>66</v>
      </c>
      <c r="U290" s="6">
        <v>0.1</v>
      </c>
      <c r="V290" s="6">
        <v>-5.2</v>
      </c>
      <c r="W290" s="6">
        <v>1.7</v>
      </c>
      <c r="X290" s="6">
        <v>0.1</v>
      </c>
    </row>
    <row r="291" spans="1:24" x14ac:dyDescent="0.2">
      <c r="A291">
        <v>2022</v>
      </c>
      <c r="B291" s="6">
        <f>_xlfn.XLOOKUP(C291,ID!$J$2:$J$3825,ID!$I$2:$I$3825,"n/a",0,1)</f>
        <v>19608</v>
      </c>
      <c r="C291" s="8" t="s">
        <v>324</v>
      </c>
      <c r="D291" s="8" t="s">
        <v>62</v>
      </c>
      <c r="E291" s="6">
        <v>8</v>
      </c>
      <c r="F291" s="6">
        <v>10</v>
      </c>
      <c r="G291" s="6">
        <v>0</v>
      </c>
      <c r="H291" s="6">
        <v>0</v>
      </c>
      <c r="I291" s="6">
        <v>3</v>
      </c>
      <c r="J291" s="6">
        <v>0</v>
      </c>
      <c r="K291" s="7">
        <v>0.1</v>
      </c>
      <c r="L291" s="7">
        <v>0.1</v>
      </c>
      <c r="M291" s="6">
        <v>0</v>
      </c>
      <c r="N291" s="6">
        <v>0.75</v>
      </c>
      <c r="O291" s="6">
        <v>0.66700000000000004</v>
      </c>
      <c r="P291" s="6">
        <v>0.7</v>
      </c>
      <c r="Q291" s="6">
        <v>0.66700000000000004</v>
      </c>
      <c r="R291" s="6">
        <v>0.59899999999999998</v>
      </c>
      <c r="S291" s="6">
        <v>0.309</v>
      </c>
      <c r="T291" s="6">
        <v>307</v>
      </c>
      <c r="U291" s="6">
        <v>-0.4</v>
      </c>
      <c r="V291" s="6">
        <v>1.9</v>
      </c>
      <c r="W291" s="6">
        <v>-1.1000000000000001</v>
      </c>
      <c r="X291" s="6">
        <v>0.1</v>
      </c>
    </row>
    <row r="292" spans="1:24" x14ac:dyDescent="0.2">
      <c r="A292">
        <v>2022</v>
      </c>
      <c r="B292" s="6" t="str">
        <f>_xlfn.XLOOKUP(C292,ID!$J$2:$J$3825,ID!$I$2:$I$3825,"n/a",0,1)</f>
        <v>n/a</v>
      </c>
      <c r="C292" s="8" t="s">
        <v>325</v>
      </c>
      <c r="D292" s="8" t="s">
        <v>62</v>
      </c>
      <c r="E292" s="6">
        <v>8</v>
      </c>
      <c r="F292" s="6">
        <v>11</v>
      </c>
      <c r="G292" s="6">
        <v>0</v>
      </c>
      <c r="H292" s="6">
        <v>2</v>
      </c>
      <c r="I292" s="6">
        <v>0</v>
      </c>
      <c r="J292" s="6">
        <v>0</v>
      </c>
      <c r="K292" s="7">
        <v>0.27300000000000002</v>
      </c>
      <c r="L292" s="7">
        <v>9.0999999999999998E-2</v>
      </c>
      <c r="M292" s="6">
        <v>0.14299999999999999</v>
      </c>
      <c r="N292" s="6">
        <v>0.16700000000000001</v>
      </c>
      <c r="O292" s="6">
        <v>0.14299999999999999</v>
      </c>
      <c r="P292" s="6">
        <v>0.4</v>
      </c>
      <c r="Q292" s="6">
        <v>0.28599999999999998</v>
      </c>
      <c r="R292" s="6">
        <v>0.33300000000000002</v>
      </c>
      <c r="S292" s="6">
        <v>0.34100000000000003</v>
      </c>
      <c r="T292" s="6">
        <v>119</v>
      </c>
      <c r="U292" s="6">
        <v>0.2</v>
      </c>
      <c r="V292" s="6">
        <v>0.4</v>
      </c>
      <c r="W292" s="6">
        <v>0.3</v>
      </c>
      <c r="X292" s="6">
        <v>0.1</v>
      </c>
    </row>
    <row r="293" spans="1:24" x14ac:dyDescent="0.2">
      <c r="A293">
        <v>2022</v>
      </c>
      <c r="B293" s="6">
        <f>_xlfn.XLOOKUP(C293,ID!$J$2:$J$3825,ID!$I$2:$I$3825,"n/a",0,1)</f>
        <v>17723</v>
      </c>
      <c r="C293" s="8" t="s">
        <v>326</v>
      </c>
      <c r="D293" s="8" t="s">
        <v>41</v>
      </c>
      <c r="E293" s="6">
        <v>42</v>
      </c>
      <c r="F293" s="6">
        <v>116</v>
      </c>
      <c r="G293" s="6">
        <v>4</v>
      </c>
      <c r="H293" s="6">
        <v>10</v>
      </c>
      <c r="I293" s="6">
        <v>13</v>
      </c>
      <c r="J293" s="6">
        <v>5</v>
      </c>
      <c r="K293" s="7">
        <v>0.06</v>
      </c>
      <c r="L293" s="7">
        <v>0.25900000000000001</v>
      </c>
      <c r="M293" s="6">
        <v>0.13200000000000001</v>
      </c>
      <c r="N293" s="6">
        <v>0.23300000000000001</v>
      </c>
      <c r="O293" s="6">
        <v>0.19800000000000001</v>
      </c>
      <c r="P293" s="6">
        <v>0.25900000000000001</v>
      </c>
      <c r="Q293" s="6">
        <v>0.33</v>
      </c>
      <c r="R293" s="6">
        <v>0.26100000000000001</v>
      </c>
      <c r="S293" s="6">
        <v>0.26600000000000001</v>
      </c>
      <c r="T293" s="6">
        <v>71</v>
      </c>
      <c r="U293" s="6">
        <v>0.9</v>
      </c>
      <c r="V293" s="6">
        <v>-2.8</v>
      </c>
      <c r="W293" s="6">
        <v>0.2</v>
      </c>
      <c r="X293" s="6">
        <v>0.1</v>
      </c>
    </row>
    <row r="294" spans="1:24" x14ac:dyDescent="0.2">
      <c r="A294">
        <v>2022</v>
      </c>
      <c r="B294" s="6" t="str">
        <f>_xlfn.XLOOKUP(C294,ID!$J$2:$J$3825,ID!$I$2:$I$3825,"n/a",0,1)</f>
        <v>n/a</v>
      </c>
      <c r="C294" s="8" t="s">
        <v>327</v>
      </c>
      <c r="D294" s="8" t="s">
        <v>90</v>
      </c>
      <c r="E294" s="6">
        <v>22</v>
      </c>
      <c r="F294" s="6">
        <v>25</v>
      </c>
      <c r="G294" s="6">
        <v>0</v>
      </c>
      <c r="H294" s="6">
        <v>3</v>
      </c>
      <c r="I294" s="6">
        <v>0</v>
      </c>
      <c r="J294" s="6">
        <v>0</v>
      </c>
      <c r="K294" s="7">
        <v>0.12</v>
      </c>
      <c r="L294" s="7">
        <v>0.2</v>
      </c>
      <c r="M294" s="6">
        <v>0.05</v>
      </c>
      <c r="N294" s="6">
        <v>0.2</v>
      </c>
      <c r="O294" s="6">
        <v>0.15</v>
      </c>
      <c r="P294" s="6">
        <v>0.29199999999999998</v>
      </c>
      <c r="Q294" s="6">
        <v>0.2</v>
      </c>
      <c r="R294" s="6">
        <v>0.24199999999999999</v>
      </c>
      <c r="S294" s="6">
        <v>0.32600000000000001</v>
      </c>
      <c r="T294" s="6">
        <v>54</v>
      </c>
      <c r="U294" s="6">
        <v>-0.2</v>
      </c>
      <c r="V294" s="6">
        <v>-1.5</v>
      </c>
      <c r="W294" s="6">
        <v>1.6</v>
      </c>
      <c r="X294" s="6">
        <v>0.1</v>
      </c>
    </row>
    <row r="295" spans="1:24" x14ac:dyDescent="0.2">
      <c r="A295">
        <v>2022</v>
      </c>
      <c r="B295" s="6">
        <f>_xlfn.XLOOKUP(C295,ID!$J$2:$J$3825,ID!$I$2:$I$3825,"n/a",0,1)</f>
        <v>22263</v>
      </c>
      <c r="C295" s="8" t="s">
        <v>328</v>
      </c>
      <c r="D295" s="8" t="s">
        <v>90</v>
      </c>
      <c r="E295" s="6">
        <v>89</v>
      </c>
      <c r="F295" s="6">
        <v>313</v>
      </c>
      <c r="G295" s="6">
        <v>14</v>
      </c>
      <c r="H295" s="6">
        <v>44</v>
      </c>
      <c r="I295" s="6">
        <v>35</v>
      </c>
      <c r="J295" s="6">
        <v>1</v>
      </c>
      <c r="K295" s="7">
        <v>8.8999999999999996E-2</v>
      </c>
      <c r="L295" s="7">
        <v>0.32900000000000001</v>
      </c>
      <c r="M295" s="6">
        <v>0.19400000000000001</v>
      </c>
      <c r="N295" s="6">
        <v>0.30099999999999999</v>
      </c>
      <c r="O295" s="6">
        <v>0.22600000000000001</v>
      </c>
      <c r="P295" s="6">
        <v>0.3</v>
      </c>
      <c r="Q295" s="6">
        <v>0.42</v>
      </c>
      <c r="R295" s="6">
        <v>0.316</v>
      </c>
      <c r="S295" s="6">
        <v>0.34499999999999997</v>
      </c>
      <c r="T295" s="6">
        <v>105</v>
      </c>
      <c r="U295" s="6">
        <v>-2</v>
      </c>
      <c r="V295" s="6">
        <v>-0.3</v>
      </c>
      <c r="W295" s="6">
        <v>-9.5</v>
      </c>
      <c r="X295" s="6">
        <v>0.1</v>
      </c>
    </row>
    <row r="296" spans="1:24" x14ac:dyDescent="0.2">
      <c r="A296">
        <v>2022</v>
      </c>
      <c r="B296" s="6">
        <f>_xlfn.XLOOKUP(C296,ID!$J$2:$J$3825,ID!$I$2:$I$3825,"n/a",0,1)</f>
        <v>26121</v>
      </c>
      <c r="C296" s="8" t="s">
        <v>36</v>
      </c>
      <c r="D296" s="8" t="s">
        <v>37</v>
      </c>
      <c r="E296" s="6">
        <v>5</v>
      </c>
      <c r="F296" s="6">
        <v>14</v>
      </c>
      <c r="G296" s="6">
        <v>1</v>
      </c>
      <c r="H296" s="6">
        <v>3</v>
      </c>
      <c r="I296" s="6">
        <v>1</v>
      </c>
      <c r="J296" s="6">
        <v>0</v>
      </c>
      <c r="K296" s="7">
        <v>0.14299999999999999</v>
      </c>
      <c r="L296" s="7">
        <v>0.28599999999999998</v>
      </c>
      <c r="M296" s="6">
        <v>0.33300000000000002</v>
      </c>
      <c r="N296" s="6">
        <v>0.14299999999999999</v>
      </c>
      <c r="O296" s="6">
        <v>0.16700000000000001</v>
      </c>
      <c r="P296" s="6">
        <v>0.28599999999999998</v>
      </c>
      <c r="Q296" s="6">
        <v>0.5</v>
      </c>
      <c r="R296" s="6">
        <v>0.33600000000000002</v>
      </c>
      <c r="S296" s="6">
        <v>0.41599999999999998</v>
      </c>
      <c r="T296" s="6">
        <v>121</v>
      </c>
      <c r="U296" s="6">
        <v>0</v>
      </c>
      <c r="V296" s="6">
        <v>0.4</v>
      </c>
      <c r="W296" s="6">
        <v>-0.1</v>
      </c>
      <c r="X296" s="6">
        <v>0.1</v>
      </c>
    </row>
    <row r="297" spans="1:24" x14ac:dyDescent="0.2">
      <c r="A297">
        <v>2022</v>
      </c>
      <c r="B297" s="6">
        <f>_xlfn.XLOOKUP(C297,ID!$J$2:$J$3825,ID!$I$2:$I$3825,"n/a",0,1)</f>
        <v>26466</v>
      </c>
      <c r="C297" s="8" t="s">
        <v>71</v>
      </c>
      <c r="D297" s="8" t="s">
        <v>43</v>
      </c>
      <c r="E297" s="6">
        <v>18</v>
      </c>
      <c r="F297" s="6">
        <v>65</v>
      </c>
      <c r="G297" s="6">
        <v>2</v>
      </c>
      <c r="H297" s="6">
        <v>4</v>
      </c>
      <c r="I297" s="6">
        <v>10</v>
      </c>
      <c r="J297" s="6">
        <v>1</v>
      </c>
      <c r="K297" s="7">
        <v>9.1999999999999998E-2</v>
      </c>
      <c r="L297" s="7">
        <v>0.38500000000000001</v>
      </c>
      <c r="M297" s="6">
        <v>0.158</v>
      </c>
      <c r="N297" s="6">
        <v>0.36699999999999999</v>
      </c>
      <c r="O297" s="6">
        <v>0.22800000000000001</v>
      </c>
      <c r="P297" s="6">
        <v>0.32300000000000001</v>
      </c>
      <c r="Q297" s="6">
        <v>0.38600000000000001</v>
      </c>
      <c r="R297" s="6">
        <v>0.311</v>
      </c>
      <c r="S297" s="6">
        <v>0.251</v>
      </c>
      <c r="T297" s="6">
        <v>103</v>
      </c>
      <c r="U297" s="6">
        <v>0.1</v>
      </c>
      <c r="V297" s="6">
        <v>0.3</v>
      </c>
      <c r="W297" s="6">
        <v>-1.6</v>
      </c>
      <c r="X297" s="6">
        <v>0.1</v>
      </c>
    </row>
    <row r="298" spans="1:24" x14ac:dyDescent="0.2">
      <c r="A298">
        <v>2022</v>
      </c>
      <c r="B298" s="6">
        <f>_xlfn.XLOOKUP(C298,ID!$J$2:$J$3825,ID!$I$2:$I$3825,"n/a",0,1)</f>
        <v>20404</v>
      </c>
      <c r="C298" s="8" t="s">
        <v>197</v>
      </c>
      <c r="D298" s="8" t="s">
        <v>99</v>
      </c>
      <c r="E298" s="6">
        <v>6</v>
      </c>
      <c r="F298" s="6">
        <v>22</v>
      </c>
      <c r="G298" s="6">
        <v>0</v>
      </c>
      <c r="H298" s="6">
        <v>2</v>
      </c>
      <c r="I298" s="6">
        <v>0</v>
      </c>
      <c r="J298" s="6">
        <v>1</v>
      </c>
      <c r="K298" s="7">
        <v>0.13600000000000001</v>
      </c>
      <c r="L298" s="7">
        <v>0.318</v>
      </c>
      <c r="M298" s="6">
        <v>0.105</v>
      </c>
      <c r="N298" s="6">
        <v>0.41699999999999998</v>
      </c>
      <c r="O298" s="6">
        <v>0.26300000000000001</v>
      </c>
      <c r="P298" s="6">
        <v>0.36399999999999999</v>
      </c>
      <c r="Q298" s="6">
        <v>0.36799999999999999</v>
      </c>
      <c r="R298" s="6">
        <v>0.32900000000000001</v>
      </c>
      <c r="S298" s="6">
        <v>0.32500000000000001</v>
      </c>
      <c r="T298" s="6">
        <v>115</v>
      </c>
      <c r="U298" s="6">
        <v>0</v>
      </c>
      <c r="V298" s="6">
        <v>0.3</v>
      </c>
      <c r="W298" s="6">
        <v>-0.5</v>
      </c>
      <c r="X298" s="6">
        <v>0.1</v>
      </c>
    </row>
    <row r="299" spans="1:24" x14ac:dyDescent="0.2">
      <c r="A299">
        <v>2022</v>
      </c>
      <c r="B299" s="6">
        <f>_xlfn.XLOOKUP(C299,ID!$J$2:$J$3825,ID!$I$2:$I$3825,"n/a",0,1)</f>
        <v>24273</v>
      </c>
      <c r="C299" s="8" t="s">
        <v>138</v>
      </c>
      <c r="D299" s="8" t="s">
        <v>73</v>
      </c>
      <c r="E299" s="6">
        <v>1</v>
      </c>
      <c r="F299" s="6">
        <v>4</v>
      </c>
      <c r="G299" s="6">
        <v>0</v>
      </c>
      <c r="H299" s="6">
        <v>0</v>
      </c>
      <c r="I299" s="6">
        <v>0</v>
      </c>
      <c r="J299" s="6">
        <v>0</v>
      </c>
      <c r="K299" s="7">
        <v>0.25</v>
      </c>
      <c r="L299" s="7">
        <v>0.5</v>
      </c>
      <c r="M299" s="6">
        <v>0</v>
      </c>
      <c r="N299" s="6">
        <v>1</v>
      </c>
      <c r="O299" s="6">
        <v>0.33300000000000002</v>
      </c>
      <c r="P299" s="6">
        <v>0.5</v>
      </c>
      <c r="Q299" s="6">
        <v>0.33300000000000002</v>
      </c>
      <c r="R299" s="6">
        <v>0.39300000000000002</v>
      </c>
      <c r="S299" s="6">
        <v>0.28899999999999998</v>
      </c>
      <c r="T299" s="6">
        <v>153</v>
      </c>
      <c r="U299" s="6">
        <v>0</v>
      </c>
      <c r="V299" s="6">
        <v>0.2</v>
      </c>
      <c r="W299" s="6">
        <v>0.2</v>
      </c>
      <c r="X299" s="6">
        <v>0.1</v>
      </c>
    </row>
    <row r="300" spans="1:24" x14ac:dyDescent="0.2">
      <c r="A300">
        <v>2022</v>
      </c>
      <c r="B300" s="6" t="str">
        <f>_xlfn.XLOOKUP(C300,ID!$J$2:$J$3825,ID!$I$2:$I$3825,"n/a",0,1)</f>
        <v>n/a</v>
      </c>
      <c r="C300" s="8" t="s">
        <v>113</v>
      </c>
      <c r="D300" s="8" t="s">
        <v>47</v>
      </c>
      <c r="E300" s="6">
        <v>25</v>
      </c>
      <c r="F300" s="6">
        <v>83</v>
      </c>
      <c r="G300" s="6">
        <v>2</v>
      </c>
      <c r="H300" s="6">
        <v>5</v>
      </c>
      <c r="I300" s="6">
        <v>10</v>
      </c>
      <c r="J300" s="6">
        <v>0</v>
      </c>
      <c r="K300" s="7">
        <v>2.4E-2</v>
      </c>
      <c r="L300" s="7">
        <v>0.42199999999999999</v>
      </c>
      <c r="M300" s="6">
        <v>0.113</v>
      </c>
      <c r="N300" s="6">
        <v>0.34899999999999998</v>
      </c>
      <c r="O300" s="6">
        <v>0.21299999999999999</v>
      </c>
      <c r="P300" s="6">
        <v>0.24099999999999999</v>
      </c>
      <c r="Q300" s="6">
        <v>0.32500000000000001</v>
      </c>
      <c r="R300" s="6">
        <v>0.249</v>
      </c>
      <c r="S300" s="6">
        <v>0.22800000000000001</v>
      </c>
      <c r="T300" s="6">
        <v>62</v>
      </c>
      <c r="U300" s="6">
        <v>0</v>
      </c>
      <c r="V300" s="6">
        <v>-3.5</v>
      </c>
      <c r="W300" s="6">
        <v>1.5</v>
      </c>
      <c r="X300" s="6">
        <v>0.1</v>
      </c>
    </row>
    <row r="301" spans="1:24" x14ac:dyDescent="0.2">
      <c r="A301">
        <v>2022</v>
      </c>
      <c r="B301" s="6">
        <f>_xlfn.XLOOKUP(C301,ID!$J$2:$J$3825,ID!$I$2:$I$3825,"n/a",0,1)</f>
        <v>24400</v>
      </c>
      <c r="C301" s="8" t="s">
        <v>213</v>
      </c>
      <c r="D301" s="8" t="s">
        <v>29</v>
      </c>
      <c r="E301" s="6">
        <v>40</v>
      </c>
      <c r="F301" s="6">
        <v>103</v>
      </c>
      <c r="G301" s="6">
        <v>1</v>
      </c>
      <c r="H301" s="6">
        <v>14</v>
      </c>
      <c r="I301" s="6">
        <v>12</v>
      </c>
      <c r="J301" s="6">
        <v>0</v>
      </c>
      <c r="K301" s="7">
        <v>0.11700000000000001</v>
      </c>
      <c r="L301" s="7">
        <v>0.184</v>
      </c>
      <c r="M301" s="6">
        <v>7.9000000000000001E-2</v>
      </c>
      <c r="N301" s="6">
        <v>0.31</v>
      </c>
      <c r="O301" s="6">
        <v>0.25800000000000001</v>
      </c>
      <c r="P301" s="6">
        <v>0.34</v>
      </c>
      <c r="Q301" s="6">
        <v>0.33700000000000002</v>
      </c>
      <c r="R301" s="6">
        <v>0.30299999999999999</v>
      </c>
      <c r="S301" s="6">
        <v>0.32600000000000001</v>
      </c>
      <c r="T301" s="6">
        <v>99</v>
      </c>
      <c r="U301" s="6">
        <v>-1.6</v>
      </c>
      <c r="V301" s="6">
        <v>-1.7</v>
      </c>
      <c r="W301" s="6">
        <v>-1</v>
      </c>
      <c r="X301" s="6">
        <v>0.1</v>
      </c>
    </row>
    <row r="302" spans="1:24" x14ac:dyDescent="0.2">
      <c r="A302">
        <v>2022</v>
      </c>
      <c r="B302" s="6">
        <f>_xlfn.XLOOKUP(C302,ID!$J$2:$J$3825,ID!$I$2:$I$3825,"n/a",0,1)</f>
        <v>22715</v>
      </c>
      <c r="C302" s="8" t="s">
        <v>52</v>
      </c>
      <c r="D302" s="8" t="s">
        <v>53</v>
      </c>
      <c r="E302" s="6">
        <v>9</v>
      </c>
      <c r="F302" s="6">
        <v>23</v>
      </c>
      <c r="G302" s="6">
        <v>0</v>
      </c>
      <c r="H302" s="6">
        <v>1</v>
      </c>
      <c r="I302" s="6">
        <v>2</v>
      </c>
      <c r="J302" s="6">
        <v>0</v>
      </c>
      <c r="K302" s="7">
        <v>4.2999999999999997E-2</v>
      </c>
      <c r="L302" s="7">
        <v>0.217</v>
      </c>
      <c r="M302" s="6">
        <v>4.4999999999999998E-2</v>
      </c>
      <c r="N302" s="6">
        <v>0.41199999999999998</v>
      </c>
      <c r="O302" s="6">
        <v>0.318</v>
      </c>
      <c r="P302" s="6">
        <v>0.34799999999999998</v>
      </c>
      <c r="Q302" s="6">
        <v>0.36399999999999999</v>
      </c>
      <c r="R302" s="6">
        <v>0.315</v>
      </c>
      <c r="S302" s="6">
        <v>0.23400000000000001</v>
      </c>
      <c r="T302" s="6">
        <v>101</v>
      </c>
      <c r="U302" s="6">
        <v>-0.2</v>
      </c>
      <c r="V302" s="6">
        <v>-0.2</v>
      </c>
      <c r="W302" s="6">
        <v>0</v>
      </c>
      <c r="X302" s="6">
        <v>0.1</v>
      </c>
    </row>
    <row r="303" spans="1:24" x14ac:dyDescent="0.2">
      <c r="A303">
        <v>2022</v>
      </c>
      <c r="B303" s="6" t="str">
        <f>_xlfn.XLOOKUP(C303,ID!$J$2:$J$3825,ID!$I$2:$I$3825,"n/a",0,1)</f>
        <v>n/a</v>
      </c>
      <c r="C303" s="8" t="s">
        <v>329</v>
      </c>
      <c r="D303" s="8" t="s">
        <v>82</v>
      </c>
      <c r="E303" s="6">
        <v>2</v>
      </c>
      <c r="F303" s="6">
        <v>5</v>
      </c>
      <c r="G303" s="6">
        <v>0</v>
      </c>
      <c r="H303" s="6">
        <v>0</v>
      </c>
      <c r="I303" s="6">
        <v>0</v>
      </c>
      <c r="J303" s="6">
        <v>0</v>
      </c>
      <c r="K303" s="7">
        <v>0.2</v>
      </c>
      <c r="L303" s="7">
        <v>0.2</v>
      </c>
      <c r="M303" s="6">
        <v>0</v>
      </c>
      <c r="N303" s="6">
        <v>0.33300000000000002</v>
      </c>
      <c r="O303" s="6">
        <v>0.25</v>
      </c>
      <c r="P303" s="6">
        <v>0.4</v>
      </c>
      <c r="Q303" s="6">
        <v>0.25</v>
      </c>
      <c r="R303" s="6">
        <v>0.315</v>
      </c>
      <c r="S303" s="6">
        <v>0.44500000000000001</v>
      </c>
      <c r="T303" s="6">
        <v>102</v>
      </c>
      <c r="U303" s="6">
        <v>0</v>
      </c>
      <c r="V303" s="6">
        <v>0</v>
      </c>
      <c r="W303" s="6">
        <v>0.3</v>
      </c>
      <c r="X303" s="6">
        <v>0</v>
      </c>
    </row>
    <row r="304" spans="1:24" x14ac:dyDescent="0.2">
      <c r="A304">
        <v>2022</v>
      </c>
      <c r="B304" s="6">
        <f>_xlfn.XLOOKUP(C304,ID!$J$2:$J$3825,ID!$I$2:$I$3825,"n/a",0,1)</f>
        <v>19964</v>
      </c>
      <c r="C304" s="8" t="s">
        <v>129</v>
      </c>
      <c r="D304" s="8" t="s">
        <v>87</v>
      </c>
      <c r="E304" s="6">
        <v>7</v>
      </c>
      <c r="F304" s="6">
        <v>6</v>
      </c>
      <c r="G304" s="6">
        <v>0</v>
      </c>
      <c r="H304" s="6">
        <v>0</v>
      </c>
      <c r="I304" s="6">
        <v>0</v>
      </c>
      <c r="J304" s="6">
        <v>0</v>
      </c>
      <c r="K304" s="7">
        <v>0.16700000000000001</v>
      </c>
      <c r="L304" s="7">
        <v>0.33300000000000002</v>
      </c>
      <c r="M304" s="6">
        <v>0</v>
      </c>
      <c r="N304" s="6">
        <v>0.33300000000000002</v>
      </c>
      <c r="O304" s="6">
        <v>0.2</v>
      </c>
      <c r="P304" s="6">
        <v>0.33300000000000002</v>
      </c>
      <c r="Q304" s="6">
        <v>0.2</v>
      </c>
      <c r="R304" s="6">
        <v>0.26200000000000001</v>
      </c>
      <c r="S304" s="6">
        <v>0.14299999999999999</v>
      </c>
      <c r="T304" s="6">
        <v>70</v>
      </c>
      <c r="U304" s="6">
        <v>0</v>
      </c>
      <c r="V304" s="6">
        <v>-0.2</v>
      </c>
      <c r="W304" s="6">
        <v>0.5</v>
      </c>
      <c r="X304" s="6">
        <v>0</v>
      </c>
    </row>
    <row r="305" spans="1:24" x14ac:dyDescent="0.2">
      <c r="A305">
        <v>2022</v>
      </c>
      <c r="B305" s="6">
        <f>_xlfn.XLOOKUP(C305,ID!$J$2:$J$3825,ID!$I$2:$I$3825,"n/a",0,1)</f>
        <v>25040</v>
      </c>
      <c r="C305" s="8" t="s">
        <v>163</v>
      </c>
      <c r="D305" s="8" t="s">
        <v>62</v>
      </c>
      <c r="E305" s="6">
        <v>8</v>
      </c>
      <c r="F305" s="6">
        <v>7</v>
      </c>
      <c r="G305" s="6">
        <v>0</v>
      </c>
      <c r="H305" s="6">
        <v>2</v>
      </c>
      <c r="I305" s="6">
        <v>0</v>
      </c>
      <c r="J305" s="6">
        <v>0</v>
      </c>
      <c r="K305" s="7">
        <v>0.28599999999999998</v>
      </c>
      <c r="L305" s="7">
        <v>0.14299999999999999</v>
      </c>
      <c r="M305" s="6">
        <v>0</v>
      </c>
      <c r="N305" s="6">
        <v>0.25</v>
      </c>
      <c r="O305" s="6">
        <v>0.2</v>
      </c>
      <c r="P305" s="6">
        <v>0.42899999999999999</v>
      </c>
      <c r="Q305" s="6">
        <v>0.2</v>
      </c>
      <c r="R305" s="6">
        <v>0.32300000000000001</v>
      </c>
      <c r="S305" s="6">
        <v>0.41099999999999998</v>
      </c>
      <c r="T305" s="6">
        <v>112</v>
      </c>
      <c r="U305" s="6">
        <v>0.1</v>
      </c>
      <c r="V305" s="6">
        <v>0.2</v>
      </c>
      <c r="W305" s="6">
        <v>0</v>
      </c>
      <c r="X305" s="6">
        <v>0</v>
      </c>
    </row>
    <row r="306" spans="1:24" x14ac:dyDescent="0.2">
      <c r="A306">
        <v>2022</v>
      </c>
      <c r="B306" s="6">
        <f>_xlfn.XLOOKUP(C306,ID!$J$2:$J$3825,ID!$I$2:$I$3825,"n/a",0,1)</f>
        <v>20122</v>
      </c>
      <c r="C306" s="8" t="s">
        <v>330</v>
      </c>
      <c r="D306" s="8" t="s">
        <v>43</v>
      </c>
      <c r="E306" s="6">
        <v>28</v>
      </c>
      <c r="F306" s="6">
        <v>61</v>
      </c>
      <c r="G306" s="6">
        <v>3</v>
      </c>
      <c r="H306" s="6">
        <v>9</v>
      </c>
      <c r="I306" s="6">
        <v>6</v>
      </c>
      <c r="J306" s="6">
        <v>1</v>
      </c>
      <c r="K306" s="7">
        <v>1.6E-2</v>
      </c>
      <c r="L306" s="7">
        <v>0.34399999999999997</v>
      </c>
      <c r="M306" s="6">
        <v>0.17199999999999999</v>
      </c>
      <c r="N306" s="6">
        <v>0.114</v>
      </c>
      <c r="O306" s="6">
        <v>0.121</v>
      </c>
      <c r="P306" s="6">
        <v>0.14799999999999999</v>
      </c>
      <c r="Q306" s="6">
        <v>0.29299999999999998</v>
      </c>
      <c r="R306" s="6">
        <v>0.189</v>
      </c>
      <c r="S306" s="6">
        <v>0.30499999999999999</v>
      </c>
      <c r="T306" s="6">
        <v>17</v>
      </c>
      <c r="U306" s="6">
        <v>0.4</v>
      </c>
      <c r="V306" s="6">
        <v>-5.3</v>
      </c>
      <c r="W306" s="6">
        <v>3.8</v>
      </c>
      <c r="X306" s="6">
        <v>0</v>
      </c>
    </row>
    <row r="307" spans="1:24" x14ac:dyDescent="0.2">
      <c r="A307">
        <v>2022</v>
      </c>
      <c r="B307" s="6">
        <f>_xlfn.XLOOKUP(C307,ID!$J$2:$J$3825,ID!$I$2:$I$3825,"n/a",0,1)</f>
        <v>19952</v>
      </c>
      <c r="C307" s="8" t="s">
        <v>331</v>
      </c>
      <c r="D307" s="8" t="s">
        <v>37</v>
      </c>
      <c r="E307" s="6">
        <v>2</v>
      </c>
      <c r="F307" s="6">
        <v>2</v>
      </c>
      <c r="G307" s="6">
        <v>1</v>
      </c>
      <c r="H307" s="6">
        <v>1</v>
      </c>
      <c r="I307" s="6">
        <v>3</v>
      </c>
      <c r="J307" s="6">
        <v>0</v>
      </c>
      <c r="K307" s="7">
        <v>0</v>
      </c>
      <c r="L307" s="7">
        <v>0</v>
      </c>
      <c r="M307" s="6">
        <v>1.5</v>
      </c>
      <c r="N307" s="6">
        <v>0</v>
      </c>
      <c r="O307" s="6">
        <v>0.5</v>
      </c>
      <c r="P307" s="6">
        <v>0.5</v>
      </c>
      <c r="Q307" s="6">
        <v>2</v>
      </c>
      <c r="R307" s="6">
        <v>1.036</v>
      </c>
      <c r="S307" s="6">
        <v>0.86599999999999999</v>
      </c>
      <c r="T307" s="6">
        <v>599</v>
      </c>
      <c r="U307" s="6">
        <v>0</v>
      </c>
      <c r="V307" s="6">
        <v>1.2</v>
      </c>
      <c r="W307" s="6">
        <v>-0.9</v>
      </c>
      <c r="X307" s="6">
        <v>0</v>
      </c>
    </row>
    <row r="308" spans="1:24" x14ac:dyDescent="0.2">
      <c r="A308">
        <v>2022</v>
      </c>
      <c r="B308" s="6" t="str">
        <f>_xlfn.XLOOKUP(C308,ID!$J$2:$J$3825,ID!$I$2:$I$3825,"n/a",0,1)</f>
        <v>n/a</v>
      </c>
      <c r="C308" s="8" t="s">
        <v>209</v>
      </c>
      <c r="D308" s="8" t="s">
        <v>67</v>
      </c>
      <c r="E308" s="6">
        <v>2</v>
      </c>
      <c r="F308" s="6">
        <v>4</v>
      </c>
      <c r="G308" s="6">
        <v>0</v>
      </c>
      <c r="H308" s="6">
        <v>0</v>
      </c>
      <c r="I308" s="6">
        <v>0</v>
      </c>
      <c r="J308" s="6">
        <v>0</v>
      </c>
      <c r="K308" s="7">
        <v>0.25</v>
      </c>
      <c r="L308" s="7">
        <v>0.5</v>
      </c>
      <c r="M308" s="6">
        <v>0</v>
      </c>
      <c r="N308" s="6">
        <v>1</v>
      </c>
      <c r="O308" s="6">
        <v>0.33300000000000002</v>
      </c>
      <c r="P308" s="6">
        <v>0.5</v>
      </c>
      <c r="Q308" s="6">
        <v>0.33300000000000002</v>
      </c>
      <c r="R308" s="6">
        <v>0.39300000000000002</v>
      </c>
      <c r="S308" s="6">
        <v>0.375</v>
      </c>
      <c r="T308" s="6">
        <v>167</v>
      </c>
      <c r="U308" s="6">
        <v>0</v>
      </c>
      <c r="V308" s="6">
        <v>0.3</v>
      </c>
      <c r="W308" s="6">
        <v>-0.1</v>
      </c>
      <c r="X308" s="6">
        <v>0</v>
      </c>
    </row>
    <row r="309" spans="1:24" x14ac:dyDescent="0.2">
      <c r="A309">
        <v>2022</v>
      </c>
      <c r="B309" s="6">
        <f>_xlfn.XLOOKUP(C309,ID!$J$2:$J$3825,ID!$I$2:$I$3825,"n/a",0,1)</f>
        <v>20242</v>
      </c>
      <c r="C309" s="8" t="s">
        <v>332</v>
      </c>
      <c r="D309" s="8" t="s">
        <v>41</v>
      </c>
      <c r="E309" s="6">
        <v>47</v>
      </c>
      <c r="F309" s="6">
        <v>151</v>
      </c>
      <c r="G309" s="6">
        <v>2</v>
      </c>
      <c r="H309" s="6">
        <v>9</v>
      </c>
      <c r="I309" s="6">
        <v>13</v>
      </c>
      <c r="J309" s="6">
        <v>4</v>
      </c>
      <c r="K309" s="7">
        <v>4.5999999999999999E-2</v>
      </c>
      <c r="L309" s="7">
        <v>0.27800000000000002</v>
      </c>
      <c r="M309" s="6">
        <v>0.122</v>
      </c>
      <c r="N309" s="6">
        <v>0.23699999999999999</v>
      </c>
      <c r="O309" s="6">
        <v>0.18</v>
      </c>
      <c r="P309" s="6">
        <v>0.216</v>
      </c>
      <c r="Q309" s="6">
        <v>0.30199999999999999</v>
      </c>
      <c r="R309" s="6">
        <v>0.22600000000000001</v>
      </c>
      <c r="S309" s="6">
        <v>0.24</v>
      </c>
      <c r="T309" s="6">
        <v>46</v>
      </c>
      <c r="U309" s="6">
        <v>1</v>
      </c>
      <c r="V309" s="6">
        <v>-8.1</v>
      </c>
      <c r="W309" s="6">
        <v>3.6</v>
      </c>
      <c r="X309" s="6">
        <v>0</v>
      </c>
    </row>
    <row r="310" spans="1:24" x14ac:dyDescent="0.2">
      <c r="A310">
        <v>2022</v>
      </c>
      <c r="B310" s="6" t="str">
        <f>_xlfn.XLOOKUP(C310,ID!$J$2:$J$3825,ID!$I$2:$I$3825,"n/a",0,1)</f>
        <v>n/a</v>
      </c>
      <c r="C310" s="8" t="s">
        <v>333</v>
      </c>
      <c r="D310" s="8" t="s">
        <v>37</v>
      </c>
      <c r="E310" s="6">
        <v>24</v>
      </c>
      <c r="F310" s="6">
        <v>72</v>
      </c>
      <c r="G310" s="6">
        <v>1</v>
      </c>
      <c r="H310" s="6">
        <v>4</v>
      </c>
      <c r="I310" s="6">
        <v>6</v>
      </c>
      <c r="J310" s="6">
        <v>0</v>
      </c>
      <c r="K310" s="7">
        <v>2.8000000000000001E-2</v>
      </c>
      <c r="L310" s="7">
        <v>0.125</v>
      </c>
      <c r="M310" s="6">
        <v>0.10299999999999999</v>
      </c>
      <c r="N310" s="6">
        <v>0.20699999999999999</v>
      </c>
      <c r="O310" s="6">
        <v>0.191</v>
      </c>
      <c r="P310" s="6">
        <v>0.214</v>
      </c>
      <c r="Q310" s="6">
        <v>0.29399999999999998</v>
      </c>
      <c r="R310" s="6">
        <v>0.222</v>
      </c>
      <c r="S310" s="6">
        <v>0.214</v>
      </c>
      <c r="T310" s="6">
        <v>43</v>
      </c>
      <c r="U310" s="6">
        <v>-0.2</v>
      </c>
      <c r="V310" s="6">
        <v>-5</v>
      </c>
      <c r="W310" s="6">
        <v>2.8</v>
      </c>
      <c r="X310" s="6">
        <v>0</v>
      </c>
    </row>
    <row r="311" spans="1:24" x14ac:dyDescent="0.2">
      <c r="A311">
        <v>2022</v>
      </c>
      <c r="B311" s="6" t="str">
        <f>_xlfn.XLOOKUP(C311,ID!$J$2:$J$3825,ID!$I$2:$I$3825,"n/a",0,1)</f>
        <v>n/a</v>
      </c>
      <c r="C311" s="8" t="s">
        <v>334</v>
      </c>
      <c r="D311" s="8" t="s">
        <v>27</v>
      </c>
      <c r="E311" s="6">
        <v>28</v>
      </c>
      <c r="F311" s="6">
        <v>59</v>
      </c>
      <c r="G311" s="6">
        <v>0</v>
      </c>
      <c r="H311" s="6">
        <v>4</v>
      </c>
      <c r="I311" s="6">
        <v>3</v>
      </c>
      <c r="J311" s="6">
        <v>0</v>
      </c>
      <c r="K311" s="7">
        <v>0.13600000000000001</v>
      </c>
      <c r="L311" s="7">
        <v>0.28799999999999998</v>
      </c>
      <c r="M311" s="6">
        <v>0.04</v>
      </c>
      <c r="N311" s="6">
        <v>0.36399999999999999</v>
      </c>
      <c r="O311" s="6">
        <v>0.24</v>
      </c>
      <c r="P311" s="6">
        <v>0.34499999999999997</v>
      </c>
      <c r="Q311" s="6">
        <v>0.28000000000000003</v>
      </c>
      <c r="R311" s="6">
        <v>0.29099999999999998</v>
      </c>
      <c r="S311" s="6">
        <v>0.254</v>
      </c>
      <c r="T311" s="6">
        <v>84</v>
      </c>
      <c r="U311" s="6">
        <v>0</v>
      </c>
      <c r="V311" s="6">
        <v>-1.1000000000000001</v>
      </c>
      <c r="W311" s="6">
        <v>-0.7</v>
      </c>
      <c r="X311" s="6">
        <v>0</v>
      </c>
    </row>
    <row r="312" spans="1:24" x14ac:dyDescent="0.2">
      <c r="A312">
        <v>2022</v>
      </c>
      <c r="B312" s="6">
        <f>_xlfn.XLOOKUP(C312,ID!$J$2:$J$3825,ID!$I$2:$I$3825,"n/a",0,1)</f>
        <v>19896</v>
      </c>
      <c r="C312" s="8" t="s">
        <v>126</v>
      </c>
      <c r="D312" s="8" t="s">
        <v>69</v>
      </c>
      <c r="E312" s="6">
        <v>27</v>
      </c>
      <c r="F312" s="6">
        <v>56</v>
      </c>
      <c r="G312" s="6">
        <v>1</v>
      </c>
      <c r="H312" s="6">
        <v>8</v>
      </c>
      <c r="I312" s="6">
        <v>7</v>
      </c>
      <c r="J312" s="6">
        <v>0</v>
      </c>
      <c r="K312" s="7">
        <v>8.8999999999999996E-2</v>
      </c>
      <c r="L312" s="7">
        <v>0.28599999999999998</v>
      </c>
      <c r="M312" s="6">
        <v>0.125</v>
      </c>
      <c r="N312" s="6">
        <v>0.25</v>
      </c>
      <c r="O312" s="6">
        <v>0.188</v>
      </c>
      <c r="P312" s="6">
        <v>0.27300000000000002</v>
      </c>
      <c r="Q312" s="6">
        <v>0.313</v>
      </c>
      <c r="R312" s="6">
        <v>0.26300000000000001</v>
      </c>
      <c r="S312" s="6">
        <v>0.27500000000000002</v>
      </c>
      <c r="T312" s="6">
        <v>62</v>
      </c>
      <c r="U312" s="6">
        <v>0.1</v>
      </c>
      <c r="V312" s="6">
        <v>-2.2999999999999998</v>
      </c>
      <c r="W312" s="6">
        <v>0.8</v>
      </c>
      <c r="X312" s="6">
        <v>0</v>
      </c>
    </row>
    <row r="313" spans="1:24" x14ac:dyDescent="0.2">
      <c r="A313">
        <v>2022</v>
      </c>
      <c r="B313" s="6">
        <f>_xlfn.XLOOKUP(C313,ID!$J$2:$J$3825,ID!$I$2:$I$3825,"n/a",0,1)</f>
        <v>25816</v>
      </c>
      <c r="C313" s="8" t="s">
        <v>335</v>
      </c>
      <c r="D313" s="8" t="s">
        <v>41</v>
      </c>
      <c r="E313" s="6">
        <v>40</v>
      </c>
      <c r="F313" s="6">
        <v>153</v>
      </c>
      <c r="G313" s="6">
        <v>6</v>
      </c>
      <c r="H313" s="6">
        <v>14</v>
      </c>
      <c r="I313" s="6">
        <v>22</v>
      </c>
      <c r="J313" s="6">
        <v>0</v>
      </c>
      <c r="K313" s="7">
        <v>5.8999999999999997E-2</v>
      </c>
      <c r="L313" s="7">
        <v>0.34599999999999997</v>
      </c>
      <c r="M313" s="6">
        <v>0.21099999999999999</v>
      </c>
      <c r="N313" s="6">
        <v>0.29399999999999998</v>
      </c>
      <c r="O313" s="6">
        <v>0.218</v>
      </c>
      <c r="P313" s="6">
        <v>0.26100000000000001</v>
      </c>
      <c r="Q313" s="6">
        <v>0.43</v>
      </c>
      <c r="R313" s="6">
        <v>0.29599999999999999</v>
      </c>
      <c r="S313" s="6">
        <v>0.26</v>
      </c>
      <c r="T313" s="6">
        <v>95</v>
      </c>
      <c r="U313" s="6">
        <v>-0.3</v>
      </c>
      <c r="V313" s="6">
        <v>-1.1000000000000001</v>
      </c>
      <c r="W313" s="6">
        <v>-3.5</v>
      </c>
      <c r="X313" s="6">
        <v>0</v>
      </c>
    </row>
    <row r="314" spans="1:24" x14ac:dyDescent="0.2">
      <c r="A314">
        <v>2022</v>
      </c>
      <c r="B314" s="6">
        <f>_xlfn.XLOOKUP(C314,ID!$J$2:$J$3825,ID!$I$2:$I$3825,"n/a",0,1)</f>
        <v>18400</v>
      </c>
      <c r="C314" s="8" t="s">
        <v>336</v>
      </c>
      <c r="D314" s="8" t="s">
        <v>90</v>
      </c>
      <c r="E314" s="6">
        <v>76</v>
      </c>
      <c r="F314" s="6">
        <v>274</v>
      </c>
      <c r="G314" s="6">
        <v>12</v>
      </c>
      <c r="H314" s="6">
        <v>27</v>
      </c>
      <c r="I314" s="6">
        <v>30</v>
      </c>
      <c r="J314" s="6">
        <v>0</v>
      </c>
      <c r="K314" s="7">
        <v>5.8000000000000003E-2</v>
      </c>
      <c r="L314" s="7">
        <v>0.223</v>
      </c>
      <c r="M314" s="6">
        <v>0.19400000000000001</v>
      </c>
      <c r="N314" s="6">
        <v>0.28299999999999997</v>
      </c>
      <c r="O314" s="6">
        <v>0.253</v>
      </c>
      <c r="P314" s="6">
        <v>0.29599999999999999</v>
      </c>
      <c r="Q314" s="6">
        <v>0.44700000000000001</v>
      </c>
      <c r="R314" s="6">
        <v>0.31900000000000001</v>
      </c>
      <c r="S314" s="6">
        <v>0.29199999999999998</v>
      </c>
      <c r="T314" s="6">
        <v>107</v>
      </c>
      <c r="U314" s="6">
        <v>-2.1</v>
      </c>
      <c r="V314" s="6">
        <v>0.2</v>
      </c>
      <c r="W314" s="6">
        <v>-9.4</v>
      </c>
      <c r="X314" s="6">
        <v>0</v>
      </c>
    </row>
    <row r="315" spans="1:24" x14ac:dyDescent="0.2">
      <c r="A315">
        <v>2022</v>
      </c>
      <c r="B315" s="6">
        <f>_xlfn.XLOOKUP(C315,ID!$J$2:$J$3825,ID!$I$2:$I$3825,"n/a",0,1)</f>
        <v>13658</v>
      </c>
      <c r="C315" s="8" t="s">
        <v>337</v>
      </c>
      <c r="D315" s="8" t="s">
        <v>37</v>
      </c>
      <c r="E315" s="6">
        <v>10</v>
      </c>
      <c r="F315" s="6">
        <v>8</v>
      </c>
      <c r="G315" s="6">
        <v>0</v>
      </c>
      <c r="H315" s="6">
        <v>1</v>
      </c>
      <c r="I315" s="6">
        <v>0</v>
      </c>
      <c r="J315" s="6">
        <v>3</v>
      </c>
      <c r="K315" s="7">
        <v>0</v>
      </c>
      <c r="L315" s="7">
        <v>0.375</v>
      </c>
      <c r="M315" s="6">
        <v>0</v>
      </c>
      <c r="N315" s="6">
        <v>0.25</v>
      </c>
      <c r="O315" s="6">
        <v>0.14299999999999999</v>
      </c>
      <c r="P315" s="6">
        <v>0.14299999999999999</v>
      </c>
      <c r="Q315" s="6">
        <v>0.14299999999999999</v>
      </c>
      <c r="R315" s="6">
        <v>0.126</v>
      </c>
      <c r="S315" s="6">
        <v>0.128</v>
      </c>
      <c r="T315" s="6">
        <v>-23</v>
      </c>
      <c r="U315" s="6">
        <v>0.6</v>
      </c>
      <c r="V315" s="6">
        <v>-0.5</v>
      </c>
      <c r="W315" s="6">
        <v>0.4</v>
      </c>
      <c r="X315" s="6">
        <v>0</v>
      </c>
    </row>
    <row r="316" spans="1:24" x14ac:dyDescent="0.2">
      <c r="A316">
        <v>2022</v>
      </c>
      <c r="B316" s="6">
        <f>_xlfn.XLOOKUP(C316,ID!$J$2:$J$3825,ID!$I$2:$I$3825,"n/a",0,1)</f>
        <v>20157</v>
      </c>
      <c r="C316" s="8" t="s">
        <v>338</v>
      </c>
      <c r="D316" s="8" t="s">
        <v>87</v>
      </c>
      <c r="E316" s="6">
        <v>15</v>
      </c>
      <c r="F316" s="6">
        <v>22</v>
      </c>
      <c r="G316" s="6">
        <v>0</v>
      </c>
      <c r="H316" s="6">
        <v>0</v>
      </c>
      <c r="I316" s="6">
        <v>1</v>
      </c>
      <c r="J316" s="6">
        <v>0</v>
      </c>
      <c r="K316" s="7">
        <v>9.0999999999999998E-2</v>
      </c>
      <c r="L316" s="7">
        <v>0.27300000000000002</v>
      </c>
      <c r="M316" s="6">
        <v>5.2999999999999999E-2</v>
      </c>
      <c r="N316" s="6">
        <v>0.154</v>
      </c>
      <c r="O316" s="6">
        <v>0.105</v>
      </c>
      <c r="P316" s="6">
        <v>0.22700000000000001</v>
      </c>
      <c r="Q316" s="6">
        <v>0.158</v>
      </c>
      <c r="R316" s="6">
        <v>0.193</v>
      </c>
      <c r="S316" s="6">
        <v>0.26100000000000001</v>
      </c>
      <c r="T316" s="6">
        <v>23</v>
      </c>
      <c r="U316" s="6">
        <v>-0.1</v>
      </c>
      <c r="V316" s="6">
        <v>-2</v>
      </c>
      <c r="W316" s="6">
        <v>1.3</v>
      </c>
      <c r="X316" s="6">
        <v>0</v>
      </c>
    </row>
    <row r="317" spans="1:24" x14ac:dyDescent="0.2">
      <c r="A317">
        <v>2022</v>
      </c>
      <c r="B317" s="6">
        <f>_xlfn.XLOOKUP(C317,ID!$J$2:$J$3825,ID!$I$2:$I$3825,"n/a",0,1)</f>
        <v>13408</v>
      </c>
      <c r="C317" s="8" t="s">
        <v>339</v>
      </c>
      <c r="D317" s="8" t="s">
        <v>33</v>
      </c>
      <c r="E317" s="6">
        <v>12</v>
      </c>
      <c r="F317" s="6">
        <v>42</v>
      </c>
      <c r="G317" s="6">
        <v>0</v>
      </c>
      <c r="H317" s="6">
        <v>9</v>
      </c>
      <c r="I317" s="6">
        <v>3</v>
      </c>
      <c r="J317" s="6">
        <v>3</v>
      </c>
      <c r="K317" s="7">
        <v>0</v>
      </c>
      <c r="L317" s="7">
        <v>0.19</v>
      </c>
      <c r="M317" s="6">
        <v>2.4E-2</v>
      </c>
      <c r="N317" s="6">
        <v>0.35299999999999998</v>
      </c>
      <c r="O317" s="6">
        <v>0.28599999999999998</v>
      </c>
      <c r="P317" s="6">
        <v>0.28599999999999998</v>
      </c>
      <c r="Q317" s="6">
        <v>0.31</v>
      </c>
      <c r="R317" s="6">
        <v>0.26200000000000001</v>
      </c>
      <c r="S317" s="6">
        <v>0.223</v>
      </c>
      <c r="T317" s="6">
        <v>53</v>
      </c>
      <c r="U317" s="6">
        <v>0.3</v>
      </c>
      <c r="V317" s="6">
        <v>-2</v>
      </c>
      <c r="W317" s="6">
        <v>0.6</v>
      </c>
      <c r="X317" s="6">
        <v>0</v>
      </c>
    </row>
    <row r="318" spans="1:24" x14ac:dyDescent="0.2">
      <c r="A318">
        <v>2022</v>
      </c>
      <c r="B318" s="6" t="str">
        <f>_xlfn.XLOOKUP(C318,ID!$J$2:$J$3825,ID!$I$2:$I$3825,"n/a",0,1)</f>
        <v>n/a</v>
      </c>
      <c r="C318" s="8" t="s">
        <v>340</v>
      </c>
      <c r="D318" s="8" t="s">
        <v>67</v>
      </c>
      <c r="E318" s="6">
        <v>3</v>
      </c>
      <c r="F318" s="6">
        <v>6</v>
      </c>
      <c r="G318" s="6">
        <v>0</v>
      </c>
      <c r="H318" s="6">
        <v>1</v>
      </c>
      <c r="I318" s="6">
        <v>0</v>
      </c>
      <c r="J318" s="6">
        <v>0</v>
      </c>
      <c r="K318" s="7">
        <v>0.16700000000000001</v>
      </c>
      <c r="L318" s="7">
        <v>0.66700000000000004</v>
      </c>
      <c r="M318" s="6">
        <v>0</v>
      </c>
      <c r="N318" s="6">
        <v>1</v>
      </c>
      <c r="O318" s="6">
        <v>0.2</v>
      </c>
      <c r="P318" s="6">
        <v>0.33300000000000002</v>
      </c>
      <c r="Q318" s="6">
        <v>0.2</v>
      </c>
      <c r="R318" s="6">
        <v>0.26200000000000001</v>
      </c>
      <c r="S318" s="6">
        <v>0.26900000000000002</v>
      </c>
      <c r="T318" s="6">
        <v>74</v>
      </c>
      <c r="U318" s="6">
        <v>0</v>
      </c>
      <c r="V318" s="6">
        <v>-0.1</v>
      </c>
      <c r="W318" s="6">
        <v>0</v>
      </c>
      <c r="X318" s="6">
        <v>0</v>
      </c>
    </row>
    <row r="319" spans="1:24" x14ac:dyDescent="0.2">
      <c r="A319">
        <v>2022</v>
      </c>
      <c r="B319" s="6">
        <f>_xlfn.XLOOKUP(C319,ID!$J$2:$J$3825,ID!$I$2:$I$3825,"n/a",0,1)</f>
        <v>22532</v>
      </c>
      <c r="C319" s="8" t="s">
        <v>132</v>
      </c>
      <c r="D319" s="8" t="s">
        <v>56</v>
      </c>
      <c r="E319" s="6">
        <v>24</v>
      </c>
      <c r="F319" s="6">
        <v>86</v>
      </c>
      <c r="G319" s="6">
        <v>0</v>
      </c>
      <c r="H319" s="6">
        <v>9</v>
      </c>
      <c r="I319" s="6">
        <v>3</v>
      </c>
      <c r="J319" s="6">
        <v>1</v>
      </c>
      <c r="K319" s="7">
        <v>4.7E-2</v>
      </c>
      <c r="L319" s="7">
        <v>0.128</v>
      </c>
      <c r="M319" s="6">
        <v>3.9E-2</v>
      </c>
      <c r="N319" s="6">
        <v>0.28399999999999997</v>
      </c>
      <c r="O319" s="6">
        <v>0.247</v>
      </c>
      <c r="P319" s="6">
        <v>0.314</v>
      </c>
      <c r="Q319" s="6">
        <v>0.28599999999999998</v>
      </c>
      <c r="R319" s="6">
        <v>0.27400000000000002</v>
      </c>
      <c r="S319" s="6">
        <v>0.27500000000000002</v>
      </c>
      <c r="T319" s="6">
        <v>77</v>
      </c>
      <c r="U319" s="6">
        <v>0.5</v>
      </c>
      <c r="V319" s="6">
        <v>-1.7</v>
      </c>
      <c r="W319" s="6">
        <v>-1</v>
      </c>
      <c r="X319" s="6">
        <v>0</v>
      </c>
    </row>
    <row r="320" spans="1:24" x14ac:dyDescent="0.2">
      <c r="A320">
        <v>2022</v>
      </c>
      <c r="B320" s="6" t="str">
        <f>_xlfn.XLOOKUP(C320,ID!$J$2:$J$3825,ID!$I$2:$I$3825,"n/a",0,1)</f>
        <v>n/a</v>
      </c>
      <c r="C320" s="8" t="s">
        <v>341</v>
      </c>
      <c r="D320" s="8" t="s">
        <v>41</v>
      </c>
      <c r="E320" s="6">
        <v>4</v>
      </c>
      <c r="F320" s="6">
        <v>6</v>
      </c>
      <c r="G320" s="6">
        <v>0</v>
      </c>
      <c r="H320" s="6">
        <v>0</v>
      </c>
      <c r="I320" s="6">
        <v>0</v>
      </c>
      <c r="J320" s="6">
        <v>0</v>
      </c>
      <c r="K320" s="7">
        <v>0.33300000000000002</v>
      </c>
      <c r="L320" s="7">
        <v>0.5</v>
      </c>
      <c r="M320" s="6">
        <v>0</v>
      </c>
      <c r="N320" s="6">
        <v>0</v>
      </c>
      <c r="O320" s="6">
        <v>0</v>
      </c>
      <c r="P320" s="6">
        <v>0.33300000000000002</v>
      </c>
      <c r="Q320" s="6">
        <v>0</v>
      </c>
      <c r="R320" s="6">
        <v>0.23</v>
      </c>
      <c r="S320" s="6">
        <v>0.30399999999999999</v>
      </c>
      <c r="T320" s="6">
        <v>49</v>
      </c>
      <c r="U320" s="6">
        <v>0</v>
      </c>
      <c r="V320" s="6">
        <v>-0.4</v>
      </c>
      <c r="W320" s="6">
        <v>0.2</v>
      </c>
      <c r="X320" s="6">
        <v>0</v>
      </c>
    </row>
    <row r="321" spans="1:24" x14ac:dyDescent="0.2">
      <c r="A321">
        <v>2022</v>
      </c>
      <c r="B321" s="6">
        <f>_xlfn.XLOOKUP(C321,ID!$J$2:$J$3825,ID!$I$2:$I$3825,"n/a",0,1)</f>
        <v>19779</v>
      </c>
      <c r="C321" s="8" t="s">
        <v>79</v>
      </c>
      <c r="D321" s="8" t="s">
        <v>53</v>
      </c>
      <c r="E321" s="6">
        <v>5</v>
      </c>
      <c r="F321" s="6">
        <v>7</v>
      </c>
      <c r="G321" s="6">
        <v>0</v>
      </c>
      <c r="H321" s="6">
        <v>1</v>
      </c>
      <c r="I321" s="6">
        <v>2</v>
      </c>
      <c r="J321" s="6">
        <v>1</v>
      </c>
      <c r="K321" s="7">
        <v>0</v>
      </c>
      <c r="L321" s="7">
        <v>0.57099999999999995</v>
      </c>
      <c r="M321" s="6">
        <v>0</v>
      </c>
      <c r="N321" s="6">
        <v>0.66700000000000004</v>
      </c>
      <c r="O321" s="6">
        <v>0.28599999999999998</v>
      </c>
      <c r="P321" s="6">
        <v>0.28599999999999998</v>
      </c>
      <c r="Q321" s="6">
        <v>0.28599999999999998</v>
      </c>
      <c r="R321" s="6">
        <v>0.253</v>
      </c>
      <c r="S321" s="6">
        <v>5.6000000000000001E-2</v>
      </c>
      <c r="T321" s="6">
        <v>57</v>
      </c>
      <c r="U321" s="6">
        <v>-0.4</v>
      </c>
      <c r="V321" s="6">
        <v>-0.8</v>
      </c>
      <c r="W321" s="6">
        <v>0.5</v>
      </c>
      <c r="X321" s="6">
        <v>0</v>
      </c>
    </row>
    <row r="322" spans="1:24" x14ac:dyDescent="0.2">
      <c r="A322">
        <v>2022</v>
      </c>
      <c r="B322" s="6">
        <f>_xlfn.XLOOKUP(C322,ID!$J$2:$J$3825,ID!$I$2:$I$3825,"n/a",0,1)</f>
        <v>19354</v>
      </c>
      <c r="C322" s="8" t="s">
        <v>46</v>
      </c>
      <c r="D322" s="8" t="s">
        <v>47</v>
      </c>
      <c r="E322" s="6">
        <v>22</v>
      </c>
      <c r="F322" s="6">
        <v>72</v>
      </c>
      <c r="G322" s="6">
        <v>1</v>
      </c>
      <c r="H322" s="6">
        <v>7</v>
      </c>
      <c r="I322" s="6">
        <v>4</v>
      </c>
      <c r="J322" s="6">
        <v>0</v>
      </c>
      <c r="K322" s="7">
        <v>9.7000000000000003E-2</v>
      </c>
      <c r="L322" s="7">
        <v>0.33300000000000002</v>
      </c>
      <c r="M322" s="6">
        <v>8.2000000000000003E-2</v>
      </c>
      <c r="N322" s="6">
        <v>0.29699999999999999</v>
      </c>
      <c r="O322" s="6">
        <v>0.19700000000000001</v>
      </c>
      <c r="P322" s="6">
        <v>0.30599999999999999</v>
      </c>
      <c r="Q322" s="6">
        <v>0.27900000000000003</v>
      </c>
      <c r="R322" s="6">
        <v>0.27100000000000002</v>
      </c>
      <c r="S322" s="6">
        <v>0.28399999999999997</v>
      </c>
      <c r="T322" s="6">
        <v>78</v>
      </c>
      <c r="U322" s="6">
        <v>-0.3</v>
      </c>
      <c r="V322" s="6">
        <v>-2</v>
      </c>
      <c r="W322" s="6">
        <v>-0.3</v>
      </c>
      <c r="X322" s="6">
        <v>0</v>
      </c>
    </row>
    <row r="323" spans="1:24" x14ac:dyDescent="0.2">
      <c r="A323">
        <v>2022</v>
      </c>
      <c r="B323" s="6" t="str">
        <f>_xlfn.XLOOKUP(C323,ID!$J$2:$J$3825,ID!$I$2:$I$3825,"n/a",0,1)</f>
        <v>n/a</v>
      </c>
      <c r="C323" s="8" t="s">
        <v>342</v>
      </c>
      <c r="D323" s="8" t="s">
        <v>35</v>
      </c>
      <c r="E323" s="6">
        <v>10</v>
      </c>
      <c r="F323" s="6">
        <v>21</v>
      </c>
      <c r="G323" s="6">
        <v>1</v>
      </c>
      <c r="H323" s="6">
        <v>3</v>
      </c>
      <c r="I323" s="6">
        <v>3</v>
      </c>
      <c r="J323" s="6">
        <v>0</v>
      </c>
      <c r="K323" s="7">
        <v>4.8000000000000001E-2</v>
      </c>
      <c r="L323" s="7">
        <v>0.42899999999999999</v>
      </c>
      <c r="M323" s="6">
        <v>0.25</v>
      </c>
      <c r="N323" s="6">
        <v>0.3</v>
      </c>
      <c r="O323" s="6">
        <v>0.2</v>
      </c>
      <c r="P323" s="6">
        <v>0.23799999999999999</v>
      </c>
      <c r="Q323" s="6">
        <v>0.45</v>
      </c>
      <c r="R323" s="6">
        <v>0.29399999999999998</v>
      </c>
      <c r="S323" s="6">
        <v>0.23799999999999999</v>
      </c>
      <c r="T323" s="6">
        <v>82</v>
      </c>
      <c r="U323" s="6">
        <v>0.2</v>
      </c>
      <c r="V323" s="6">
        <v>-0.2</v>
      </c>
      <c r="W323" s="6">
        <v>-0.6</v>
      </c>
      <c r="X323" s="6">
        <v>0</v>
      </c>
    </row>
    <row r="324" spans="1:24" x14ac:dyDescent="0.2">
      <c r="A324">
        <v>2022</v>
      </c>
      <c r="B324" s="6" t="str">
        <f>_xlfn.XLOOKUP(C324,ID!$J$2:$J$3825,ID!$I$2:$I$3825,"n/a",0,1)</f>
        <v>n/a</v>
      </c>
      <c r="C324" s="8" t="s">
        <v>343</v>
      </c>
      <c r="D324" s="8" t="s">
        <v>49</v>
      </c>
      <c r="E324" s="6">
        <v>1</v>
      </c>
      <c r="F324" s="6">
        <v>1</v>
      </c>
      <c r="G324" s="6">
        <v>0</v>
      </c>
      <c r="H324" s="6">
        <v>0</v>
      </c>
      <c r="I324" s="6">
        <v>0</v>
      </c>
      <c r="J324" s="6">
        <v>0</v>
      </c>
      <c r="K324" s="7">
        <v>0</v>
      </c>
      <c r="L324" s="7">
        <v>1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-100</v>
      </c>
      <c r="U324" s="6">
        <v>0</v>
      </c>
      <c r="V324" s="6">
        <v>-0.2</v>
      </c>
      <c r="W324" s="6">
        <v>0.1</v>
      </c>
      <c r="X324" s="6">
        <v>0</v>
      </c>
    </row>
    <row r="325" spans="1:24" x14ac:dyDescent="0.2">
      <c r="A325">
        <v>2022</v>
      </c>
      <c r="B325" s="6">
        <f>_xlfn.XLOOKUP(C325,ID!$J$2:$J$3825,ID!$I$2:$I$3825,"n/a",0,1)</f>
        <v>21127</v>
      </c>
      <c r="C325" s="8" t="s">
        <v>344</v>
      </c>
      <c r="D325" s="8" t="s">
        <v>35</v>
      </c>
      <c r="E325" s="6">
        <v>61</v>
      </c>
      <c r="F325" s="6">
        <v>156</v>
      </c>
      <c r="G325" s="6">
        <v>1</v>
      </c>
      <c r="H325" s="6">
        <v>15</v>
      </c>
      <c r="I325" s="6">
        <v>10</v>
      </c>
      <c r="J325" s="6">
        <v>3</v>
      </c>
      <c r="K325" s="7">
        <v>5.8000000000000003E-2</v>
      </c>
      <c r="L325" s="7">
        <v>0.13500000000000001</v>
      </c>
      <c r="M325" s="6">
        <v>6.9000000000000006E-2</v>
      </c>
      <c r="N325" s="6">
        <v>0.30099999999999999</v>
      </c>
      <c r="O325" s="6">
        <v>0.26200000000000001</v>
      </c>
      <c r="P325" s="6">
        <v>0.314</v>
      </c>
      <c r="Q325" s="6">
        <v>0.33100000000000002</v>
      </c>
      <c r="R325" s="6">
        <v>0.28599999999999998</v>
      </c>
      <c r="S325" s="6">
        <v>0.28399999999999997</v>
      </c>
      <c r="T325" s="6">
        <v>76</v>
      </c>
      <c r="U325" s="6">
        <v>-0.3</v>
      </c>
      <c r="V325" s="6">
        <v>-4.5999999999999996</v>
      </c>
      <c r="W325" s="6">
        <v>-0.8</v>
      </c>
      <c r="X325" s="6">
        <v>0</v>
      </c>
    </row>
    <row r="326" spans="1:24" x14ac:dyDescent="0.2">
      <c r="A326">
        <v>2022</v>
      </c>
      <c r="B326" s="6" t="str">
        <f>_xlfn.XLOOKUP(C326,ID!$J$2:$J$3825,ID!$I$2:$I$3825,"n/a",0,1)</f>
        <v>n/a</v>
      </c>
      <c r="C326" s="8" t="s">
        <v>345</v>
      </c>
      <c r="D326" s="8" t="s">
        <v>84</v>
      </c>
      <c r="E326" s="6">
        <v>8</v>
      </c>
      <c r="F326" s="6">
        <v>14</v>
      </c>
      <c r="G326" s="6">
        <v>0</v>
      </c>
      <c r="H326" s="6">
        <v>1</v>
      </c>
      <c r="I326" s="6">
        <v>0</v>
      </c>
      <c r="J326" s="6">
        <v>0</v>
      </c>
      <c r="K326" s="7">
        <v>0.14299999999999999</v>
      </c>
      <c r="L326" s="7">
        <v>0.42899999999999999</v>
      </c>
      <c r="M326" s="6">
        <v>0</v>
      </c>
      <c r="N326" s="6">
        <v>0.2</v>
      </c>
      <c r="O326" s="6">
        <v>9.0999999999999998E-2</v>
      </c>
      <c r="P326" s="6">
        <v>0.28599999999999998</v>
      </c>
      <c r="Q326" s="6">
        <v>9.0999999999999998E-2</v>
      </c>
      <c r="R326" s="6">
        <v>0.21299999999999999</v>
      </c>
      <c r="S326" s="6">
        <v>0.215</v>
      </c>
      <c r="T326" s="6">
        <v>31</v>
      </c>
      <c r="U326" s="6">
        <v>0</v>
      </c>
      <c r="V326" s="6">
        <v>-1.1000000000000001</v>
      </c>
      <c r="W326" s="6">
        <v>0.5</v>
      </c>
      <c r="X326" s="6">
        <v>0</v>
      </c>
    </row>
    <row r="327" spans="1:24" x14ac:dyDescent="0.2">
      <c r="A327">
        <v>2022</v>
      </c>
      <c r="B327" s="6">
        <f>_xlfn.XLOOKUP(C327,ID!$J$2:$J$3825,ID!$I$2:$I$3825,"n/a",0,1)</f>
        <v>19754</v>
      </c>
      <c r="C327" s="8" t="s">
        <v>346</v>
      </c>
      <c r="D327" s="8" t="s">
        <v>35</v>
      </c>
      <c r="E327" s="6">
        <v>45</v>
      </c>
      <c r="F327" s="6">
        <v>2</v>
      </c>
      <c r="G327" s="6">
        <v>0</v>
      </c>
      <c r="H327" s="6">
        <v>0</v>
      </c>
      <c r="I327" s="6">
        <v>0</v>
      </c>
      <c r="J327" s="6">
        <v>0</v>
      </c>
      <c r="K327" s="7">
        <v>0</v>
      </c>
      <c r="L327" s="7">
        <v>0.5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3.7999999999999999E-2</v>
      </c>
      <c r="T327" s="6">
        <v>-100</v>
      </c>
      <c r="U327" s="6">
        <v>0</v>
      </c>
      <c r="V327" s="6">
        <v>-0.5</v>
      </c>
      <c r="W327" s="6">
        <v>0.3</v>
      </c>
      <c r="X327" s="6">
        <v>0</v>
      </c>
    </row>
    <row r="328" spans="1:24" x14ac:dyDescent="0.2">
      <c r="A328">
        <v>2022</v>
      </c>
      <c r="B328" s="6" t="str">
        <f>_xlfn.XLOOKUP(C328,ID!$J$2:$J$3825,ID!$I$2:$I$3825,"n/a",0,1)</f>
        <v>n/a</v>
      </c>
      <c r="C328" s="8" t="s">
        <v>347</v>
      </c>
      <c r="D328" s="8" t="s">
        <v>29</v>
      </c>
      <c r="E328" s="6">
        <v>1</v>
      </c>
      <c r="F328" s="6">
        <v>1</v>
      </c>
      <c r="G328" s="6">
        <v>0</v>
      </c>
      <c r="H328" s="6">
        <v>0</v>
      </c>
      <c r="I328" s="6">
        <v>0</v>
      </c>
      <c r="J328" s="6">
        <v>0</v>
      </c>
      <c r="K328" s="7">
        <v>0</v>
      </c>
      <c r="L328" s="7">
        <v>1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-100</v>
      </c>
      <c r="U328" s="6">
        <v>0</v>
      </c>
      <c r="V328" s="6">
        <v>-0.2</v>
      </c>
      <c r="W328" s="6">
        <v>0</v>
      </c>
      <c r="X328" s="6">
        <v>0</v>
      </c>
    </row>
    <row r="329" spans="1:24" x14ac:dyDescent="0.2">
      <c r="A329">
        <v>2022</v>
      </c>
      <c r="B329" s="6">
        <f>_xlfn.XLOOKUP(C329,ID!$J$2:$J$3825,ID!$I$2:$I$3825,"n/a",0,1)</f>
        <v>19533</v>
      </c>
      <c r="C329" s="8" t="s">
        <v>348</v>
      </c>
      <c r="D329" s="8" t="s">
        <v>49</v>
      </c>
      <c r="E329" s="6">
        <v>1</v>
      </c>
      <c r="F329" s="6">
        <v>1</v>
      </c>
      <c r="G329" s="6">
        <v>0</v>
      </c>
      <c r="H329" s="6">
        <v>0</v>
      </c>
      <c r="I329" s="6">
        <v>0</v>
      </c>
      <c r="J329" s="6">
        <v>0</v>
      </c>
      <c r="K329" s="7">
        <v>0</v>
      </c>
      <c r="L329" s="7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9.8000000000000004E-2</v>
      </c>
      <c r="T329" s="6">
        <v>-100</v>
      </c>
      <c r="U329" s="6">
        <v>0</v>
      </c>
      <c r="V329" s="6">
        <v>-0.2</v>
      </c>
      <c r="W329" s="6">
        <v>0</v>
      </c>
      <c r="X329" s="6">
        <v>0</v>
      </c>
    </row>
    <row r="330" spans="1:24" x14ac:dyDescent="0.2">
      <c r="A330">
        <v>2022</v>
      </c>
      <c r="B330" s="6" t="str">
        <f>_xlfn.XLOOKUP(C330,ID!$J$2:$J$3825,ID!$I$2:$I$3825,"n/a",0,1)</f>
        <v>n/a</v>
      </c>
      <c r="C330" s="8" t="s">
        <v>349</v>
      </c>
      <c r="D330" s="8" t="s">
        <v>45</v>
      </c>
      <c r="E330" s="6">
        <v>3</v>
      </c>
      <c r="F330" s="6">
        <v>10</v>
      </c>
      <c r="G330" s="6">
        <v>0</v>
      </c>
      <c r="H330" s="6">
        <v>0</v>
      </c>
      <c r="I330" s="6">
        <v>0</v>
      </c>
      <c r="J330" s="6">
        <v>0</v>
      </c>
      <c r="K330" s="7">
        <v>0.2</v>
      </c>
      <c r="L330" s="7">
        <v>0.3</v>
      </c>
      <c r="M330" s="6">
        <v>0</v>
      </c>
      <c r="N330" s="6">
        <v>0.2</v>
      </c>
      <c r="O330" s="6">
        <v>0.125</v>
      </c>
      <c r="P330" s="6">
        <v>0.3</v>
      </c>
      <c r="Q330" s="6">
        <v>0.125</v>
      </c>
      <c r="R330" s="6">
        <v>0.22600000000000001</v>
      </c>
      <c r="S330" s="6">
        <v>0.251</v>
      </c>
      <c r="T330" s="6">
        <v>44</v>
      </c>
      <c r="U330" s="6">
        <v>0</v>
      </c>
      <c r="V330" s="6">
        <v>-0.7</v>
      </c>
      <c r="W330" s="6">
        <v>0.1</v>
      </c>
      <c r="X330" s="6">
        <v>0</v>
      </c>
    </row>
    <row r="331" spans="1:24" x14ac:dyDescent="0.2">
      <c r="A331">
        <v>2022</v>
      </c>
      <c r="B331" s="6" t="str">
        <f>_xlfn.XLOOKUP(C331,ID!$J$2:$J$3825,ID!$I$2:$I$3825,"n/a",0,1)</f>
        <v>n/a</v>
      </c>
      <c r="C331" s="8" t="s">
        <v>350</v>
      </c>
      <c r="D331" s="8" t="s">
        <v>41</v>
      </c>
      <c r="E331" s="6">
        <v>1</v>
      </c>
      <c r="F331" s="6">
        <v>3</v>
      </c>
      <c r="G331" s="6">
        <v>0</v>
      </c>
      <c r="H331" s="6">
        <v>0</v>
      </c>
      <c r="I331" s="6">
        <v>0</v>
      </c>
      <c r="J331" s="6">
        <v>0</v>
      </c>
      <c r="K331" s="7">
        <v>0.33300000000000002</v>
      </c>
      <c r="L331" s="7">
        <v>0.33300000000000002</v>
      </c>
      <c r="M331" s="6">
        <v>0</v>
      </c>
      <c r="N331" s="6">
        <v>0</v>
      </c>
      <c r="O331" s="6">
        <v>0</v>
      </c>
      <c r="P331" s="6">
        <v>0.33300000000000002</v>
      </c>
      <c r="Q331" s="6">
        <v>0</v>
      </c>
      <c r="R331" s="6">
        <v>0.23</v>
      </c>
      <c r="S331" s="6">
        <v>0.23</v>
      </c>
      <c r="T331" s="6">
        <v>49</v>
      </c>
      <c r="U331" s="6">
        <v>0</v>
      </c>
      <c r="V331" s="6">
        <v>-0.2</v>
      </c>
      <c r="W331" s="6">
        <v>-0.3</v>
      </c>
      <c r="X331" s="6">
        <v>0</v>
      </c>
    </row>
    <row r="332" spans="1:24" x14ac:dyDescent="0.2">
      <c r="A332">
        <v>2022</v>
      </c>
      <c r="B332" s="6" t="str">
        <f>_xlfn.XLOOKUP(C332,ID!$J$2:$J$3825,ID!$I$2:$I$3825,"n/a",0,1)</f>
        <v>n/a</v>
      </c>
      <c r="C332" s="8" t="s">
        <v>351</v>
      </c>
      <c r="D332" s="8" t="s">
        <v>41</v>
      </c>
      <c r="E332" s="6">
        <v>3</v>
      </c>
      <c r="F332" s="6">
        <v>3</v>
      </c>
      <c r="G332" s="6">
        <v>0</v>
      </c>
      <c r="H332" s="6">
        <v>0</v>
      </c>
      <c r="I332" s="6">
        <v>0</v>
      </c>
      <c r="J332" s="6">
        <v>0</v>
      </c>
      <c r="K332" s="7">
        <v>0</v>
      </c>
      <c r="L332" s="7">
        <v>0.33300000000000002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5.8000000000000003E-2</v>
      </c>
      <c r="T332" s="6">
        <v>-100</v>
      </c>
      <c r="U332" s="6">
        <v>0</v>
      </c>
      <c r="V332" s="6">
        <v>-0.7</v>
      </c>
      <c r="W332" s="6">
        <v>0.2</v>
      </c>
      <c r="X332" s="6">
        <v>0</v>
      </c>
    </row>
    <row r="333" spans="1:24" x14ac:dyDescent="0.2">
      <c r="A333">
        <v>2022</v>
      </c>
      <c r="B333" s="6">
        <f>_xlfn.XLOOKUP(C333,ID!$J$2:$J$3825,ID!$I$2:$I$3825,"n/a",0,1)</f>
        <v>24729</v>
      </c>
      <c r="C333" s="8" t="s">
        <v>120</v>
      </c>
      <c r="D333" s="8" t="s">
        <v>84</v>
      </c>
      <c r="E333" s="6">
        <v>5</v>
      </c>
      <c r="F333" s="6">
        <v>16</v>
      </c>
      <c r="G333" s="6">
        <v>0</v>
      </c>
      <c r="H333" s="6">
        <v>1</v>
      </c>
      <c r="I333" s="6">
        <v>2</v>
      </c>
      <c r="J333" s="6">
        <v>0</v>
      </c>
      <c r="K333" s="7">
        <v>0.125</v>
      </c>
      <c r="L333" s="7">
        <v>0.188</v>
      </c>
      <c r="M333" s="6">
        <v>0</v>
      </c>
      <c r="N333" s="6">
        <v>0.36399999999999999</v>
      </c>
      <c r="O333" s="6">
        <v>0.28599999999999998</v>
      </c>
      <c r="P333" s="6">
        <v>0.375</v>
      </c>
      <c r="Q333" s="6">
        <v>0.28599999999999998</v>
      </c>
      <c r="R333" s="6">
        <v>0.307</v>
      </c>
      <c r="S333" s="6">
        <v>0.30199999999999999</v>
      </c>
      <c r="T333" s="6">
        <v>98</v>
      </c>
      <c r="U333" s="6">
        <v>-0.3</v>
      </c>
      <c r="V333" s="6">
        <v>-0.4</v>
      </c>
      <c r="W333" s="6">
        <v>-0.5</v>
      </c>
      <c r="X333" s="6">
        <v>0</v>
      </c>
    </row>
    <row r="334" spans="1:24" x14ac:dyDescent="0.2">
      <c r="A334">
        <v>2022</v>
      </c>
      <c r="B334" s="6" t="str">
        <f>_xlfn.XLOOKUP(C334,ID!$J$2:$J$3825,ID!$I$2:$I$3825,"n/a",0,1)</f>
        <v>n/a</v>
      </c>
      <c r="C334" s="8" t="s">
        <v>352</v>
      </c>
      <c r="D334" s="8" t="s">
        <v>75</v>
      </c>
      <c r="E334" s="6">
        <v>3</v>
      </c>
      <c r="F334" s="6">
        <v>4</v>
      </c>
      <c r="G334" s="6">
        <v>0</v>
      </c>
      <c r="H334" s="6">
        <v>0</v>
      </c>
      <c r="I334" s="6">
        <v>0</v>
      </c>
      <c r="J334" s="6">
        <v>0</v>
      </c>
      <c r="K334" s="7">
        <v>0.25</v>
      </c>
      <c r="L334" s="7">
        <v>0.25</v>
      </c>
      <c r="M334" s="6">
        <v>0</v>
      </c>
      <c r="N334" s="6">
        <v>0</v>
      </c>
      <c r="O334" s="6">
        <v>0</v>
      </c>
      <c r="P334" s="6">
        <v>0.25</v>
      </c>
      <c r="Q334" s="6">
        <v>0</v>
      </c>
      <c r="R334" s="6">
        <v>0.17199999999999999</v>
      </c>
      <c r="S334" s="6">
        <v>0.29199999999999998</v>
      </c>
      <c r="T334" s="6">
        <v>4</v>
      </c>
      <c r="U334" s="6">
        <v>0</v>
      </c>
      <c r="V334" s="6">
        <v>-0.4</v>
      </c>
      <c r="W334" s="6">
        <v>-0.1</v>
      </c>
      <c r="X334" s="6">
        <v>0</v>
      </c>
    </row>
    <row r="335" spans="1:24" x14ac:dyDescent="0.2">
      <c r="A335">
        <v>2022</v>
      </c>
      <c r="B335" s="6" t="str">
        <f>_xlfn.XLOOKUP(C335,ID!$J$2:$J$3825,ID!$I$2:$I$3825,"n/a",0,1)</f>
        <v>n/a</v>
      </c>
      <c r="C335" s="8" t="s">
        <v>353</v>
      </c>
      <c r="D335" s="8" t="s">
        <v>67</v>
      </c>
      <c r="E335" s="6">
        <v>1</v>
      </c>
      <c r="F335" s="6">
        <v>1</v>
      </c>
      <c r="G335" s="6">
        <v>0</v>
      </c>
      <c r="H335" s="6">
        <v>0</v>
      </c>
      <c r="I335" s="6">
        <v>0</v>
      </c>
      <c r="J335" s="6">
        <v>0</v>
      </c>
      <c r="K335" s="7">
        <v>0</v>
      </c>
      <c r="L335" s="7">
        <v>1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-100</v>
      </c>
      <c r="U335" s="6">
        <v>0</v>
      </c>
      <c r="V335" s="6">
        <v>-0.2</v>
      </c>
      <c r="W335" s="6">
        <v>-0.3</v>
      </c>
      <c r="X335" s="6">
        <v>0</v>
      </c>
    </row>
    <row r="336" spans="1:24" x14ac:dyDescent="0.2">
      <c r="A336">
        <v>2022</v>
      </c>
      <c r="B336" s="6" t="str">
        <f>_xlfn.XLOOKUP(C336,ID!$J$2:$J$3825,ID!$I$2:$I$3825,"n/a",0,1)</f>
        <v>n/a</v>
      </c>
      <c r="C336" s="8" t="s">
        <v>354</v>
      </c>
      <c r="D336" s="8" t="s">
        <v>142</v>
      </c>
      <c r="E336" s="6">
        <v>15</v>
      </c>
      <c r="F336" s="6">
        <v>35</v>
      </c>
      <c r="G336" s="6">
        <v>0</v>
      </c>
      <c r="H336" s="6">
        <v>2</v>
      </c>
      <c r="I336" s="6">
        <v>4</v>
      </c>
      <c r="J336" s="6">
        <v>0</v>
      </c>
      <c r="K336" s="7">
        <v>0.14299999999999999</v>
      </c>
      <c r="L336" s="7">
        <v>0.22900000000000001</v>
      </c>
      <c r="M336" s="6">
        <v>0</v>
      </c>
      <c r="N336" s="6">
        <v>0.2</v>
      </c>
      <c r="O336" s="6">
        <v>0.14299999999999999</v>
      </c>
      <c r="P336" s="6">
        <v>0.314</v>
      </c>
      <c r="Q336" s="6">
        <v>0.14299999999999999</v>
      </c>
      <c r="R336" s="6">
        <v>0.24099999999999999</v>
      </c>
      <c r="S336" s="6">
        <v>0.28299999999999997</v>
      </c>
      <c r="T336" s="6">
        <v>49</v>
      </c>
      <c r="U336" s="6">
        <v>0</v>
      </c>
      <c r="V336" s="6">
        <v>-2.1</v>
      </c>
      <c r="W336" s="6">
        <v>0.4</v>
      </c>
      <c r="X336" s="6">
        <v>0</v>
      </c>
    </row>
    <row r="337" spans="1:24" x14ac:dyDescent="0.2">
      <c r="A337">
        <v>2022</v>
      </c>
      <c r="B337" s="6" t="str">
        <f>_xlfn.XLOOKUP(C337,ID!$J$2:$J$3825,ID!$I$2:$I$3825,"n/a",0,1)</f>
        <v>n/a</v>
      </c>
      <c r="C337" s="8" t="s">
        <v>355</v>
      </c>
      <c r="D337" s="8" t="s">
        <v>99</v>
      </c>
      <c r="E337" s="6">
        <v>4</v>
      </c>
      <c r="F337" s="6">
        <v>9</v>
      </c>
      <c r="G337" s="6">
        <v>0</v>
      </c>
      <c r="H337" s="6">
        <v>1</v>
      </c>
      <c r="I337" s="6">
        <v>2</v>
      </c>
      <c r="J337" s="6">
        <v>0</v>
      </c>
      <c r="K337" s="7">
        <v>0</v>
      </c>
      <c r="L337" s="7">
        <v>0.33300000000000002</v>
      </c>
      <c r="M337" s="6">
        <v>0.125</v>
      </c>
      <c r="N337" s="6">
        <v>0.33300000000000002</v>
      </c>
      <c r="O337" s="6">
        <v>0.25</v>
      </c>
      <c r="P337" s="6">
        <v>0.222</v>
      </c>
      <c r="Q337" s="6">
        <v>0.375</v>
      </c>
      <c r="R337" s="6">
        <v>0.23799999999999999</v>
      </c>
      <c r="S337" s="6">
        <v>0.26100000000000001</v>
      </c>
      <c r="T337" s="6">
        <v>53</v>
      </c>
      <c r="U337" s="6">
        <v>-0.1</v>
      </c>
      <c r="V337" s="6">
        <v>-0.6</v>
      </c>
      <c r="W337" s="6">
        <v>-0.2</v>
      </c>
      <c r="X337" s="6">
        <v>0</v>
      </c>
    </row>
    <row r="338" spans="1:24" x14ac:dyDescent="0.2">
      <c r="A338">
        <v>2022</v>
      </c>
      <c r="B338" s="6" t="str">
        <f>_xlfn.XLOOKUP(C338,ID!$J$2:$J$3825,ID!$I$2:$I$3825,"n/a",0,1)</f>
        <v>n/a</v>
      </c>
      <c r="C338" s="8" t="s">
        <v>356</v>
      </c>
      <c r="D338" s="8" t="s">
        <v>39</v>
      </c>
      <c r="E338" s="6">
        <v>73</v>
      </c>
      <c r="F338" s="6">
        <v>253</v>
      </c>
      <c r="G338" s="6">
        <v>2</v>
      </c>
      <c r="H338" s="6">
        <v>23</v>
      </c>
      <c r="I338" s="6">
        <v>16</v>
      </c>
      <c r="J338" s="6">
        <v>4</v>
      </c>
      <c r="K338" s="7">
        <v>0.111</v>
      </c>
      <c r="L338" s="7">
        <v>0.19800000000000001</v>
      </c>
      <c r="M338" s="6">
        <v>5.1999999999999998E-2</v>
      </c>
      <c r="N338" s="6">
        <v>0.24399999999999999</v>
      </c>
      <c r="O338" s="6">
        <v>0.19700000000000001</v>
      </c>
      <c r="P338" s="6">
        <v>0.307</v>
      </c>
      <c r="Q338" s="6">
        <v>0.249</v>
      </c>
      <c r="R338" s="6">
        <v>0.26200000000000001</v>
      </c>
      <c r="S338" s="6">
        <v>0.3</v>
      </c>
      <c r="T338" s="6">
        <v>68</v>
      </c>
      <c r="U338" s="6">
        <v>0.3</v>
      </c>
      <c r="V338" s="6">
        <v>-9</v>
      </c>
      <c r="W338" s="6">
        <v>0.4</v>
      </c>
      <c r="X338" s="6">
        <v>-0.1</v>
      </c>
    </row>
    <row r="339" spans="1:24" x14ac:dyDescent="0.2">
      <c r="A339">
        <v>2022</v>
      </c>
      <c r="B339" s="6">
        <f>_xlfn.XLOOKUP(C339,ID!$J$2:$J$3825,ID!$I$2:$I$3825,"n/a",0,1)</f>
        <v>22217</v>
      </c>
      <c r="C339" s="8" t="s">
        <v>86</v>
      </c>
      <c r="D339" s="8" t="s">
        <v>87</v>
      </c>
      <c r="E339" s="6">
        <v>16</v>
      </c>
      <c r="F339" s="6">
        <v>50</v>
      </c>
      <c r="G339" s="6">
        <v>1</v>
      </c>
      <c r="H339" s="6">
        <v>4</v>
      </c>
      <c r="I339" s="6">
        <v>5</v>
      </c>
      <c r="J339" s="6">
        <v>0</v>
      </c>
      <c r="K339" s="7">
        <v>0.02</v>
      </c>
      <c r="L339" s="7">
        <v>0.22</v>
      </c>
      <c r="M339" s="6">
        <v>8.3000000000000004E-2</v>
      </c>
      <c r="N339" s="6">
        <v>0.29699999999999999</v>
      </c>
      <c r="O339" s="6">
        <v>0.25</v>
      </c>
      <c r="P339" s="6">
        <v>0.26</v>
      </c>
      <c r="Q339" s="6">
        <v>0.33300000000000002</v>
      </c>
      <c r="R339" s="6">
        <v>0.25700000000000001</v>
      </c>
      <c r="S339" s="6">
        <v>0.255</v>
      </c>
      <c r="T339" s="6">
        <v>67</v>
      </c>
      <c r="U339" s="6">
        <v>0</v>
      </c>
      <c r="V339" s="6">
        <v>-1.9</v>
      </c>
      <c r="W339" s="6">
        <v>-0.3</v>
      </c>
      <c r="X339" s="6">
        <v>-0.1</v>
      </c>
    </row>
    <row r="340" spans="1:24" x14ac:dyDescent="0.2">
      <c r="A340">
        <v>2022</v>
      </c>
      <c r="B340" s="6" t="str">
        <f>_xlfn.XLOOKUP(C340,ID!$J$2:$J$3825,ID!$I$2:$I$3825,"n/a",0,1)</f>
        <v>n/a</v>
      </c>
      <c r="C340" s="8" t="s">
        <v>357</v>
      </c>
      <c r="D340" s="8" t="s">
        <v>75</v>
      </c>
      <c r="E340" s="6">
        <v>9</v>
      </c>
      <c r="F340" s="6">
        <v>9</v>
      </c>
      <c r="G340" s="6">
        <v>0</v>
      </c>
      <c r="H340" s="6">
        <v>0</v>
      </c>
      <c r="I340" s="6">
        <v>0</v>
      </c>
      <c r="J340" s="6">
        <v>0</v>
      </c>
      <c r="K340" s="7">
        <v>0</v>
      </c>
      <c r="L340" s="7">
        <v>0.222</v>
      </c>
      <c r="M340" s="6">
        <v>0</v>
      </c>
      <c r="N340" s="6">
        <v>0.2</v>
      </c>
      <c r="O340" s="6">
        <v>0.14299999999999999</v>
      </c>
      <c r="P340" s="6">
        <v>0.25</v>
      </c>
      <c r="Q340" s="6">
        <v>0.14299999999999999</v>
      </c>
      <c r="R340" s="6">
        <v>0.20100000000000001</v>
      </c>
      <c r="S340" s="6">
        <v>0.22900000000000001</v>
      </c>
      <c r="T340" s="6">
        <v>24</v>
      </c>
      <c r="U340" s="6">
        <v>0</v>
      </c>
      <c r="V340" s="6">
        <v>-0.8</v>
      </c>
      <c r="W340" s="6">
        <v>-0.1</v>
      </c>
      <c r="X340" s="6">
        <v>-0.1</v>
      </c>
    </row>
    <row r="341" spans="1:24" x14ac:dyDescent="0.2">
      <c r="A341">
        <v>2022</v>
      </c>
      <c r="B341" s="6">
        <f>_xlfn.XLOOKUP(C341,ID!$J$2:$J$3825,ID!$I$2:$I$3825,"n/a",0,1)</f>
        <v>23794</v>
      </c>
      <c r="C341" s="8" t="s">
        <v>358</v>
      </c>
      <c r="D341" s="8" t="s">
        <v>142</v>
      </c>
      <c r="E341" s="6">
        <v>17</v>
      </c>
      <c r="F341" s="6">
        <v>65</v>
      </c>
      <c r="G341" s="6">
        <v>1</v>
      </c>
      <c r="H341" s="6">
        <v>9</v>
      </c>
      <c r="I341" s="6">
        <v>2</v>
      </c>
      <c r="J341" s="6">
        <v>0</v>
      </c>
      <c r="K341" s="7">
        <v>6.2E-2</v>
      </c>
      <c r="L341" s="7">
        <v>0.2</v>
      </c>
      <c r="M341" s="6">
        <v>4.9000000000000002E-2</v>
      </c>
      <c r="N341" s="6">
        <v>0.31900000000000001</v>
      </c>
      <c r="O341" s="6">
        <v>0.26200000000000001</v>
      </c>
      <c r="P341" s="6">
        <v>0.308</v>
      </c>
      <c r="Q341" s="6">
        <v>0.311</v>
      </c>
      <c r="R341" s="6">
        <v>0.27800000000000002</v>
      </c>
      <c r="S341" s="6">
        <v>0.26100000000000001</v>
      </c>
      <c r="T341" s="6">
        <v>75</v>
      </c>
      <c r="U341" s="6">
        <v>-0.2</v>
      </c>
      <c r="V341" s="6">
        <v>-2.1</v>
      </c>
      <c r="W341" s="6">
        <v>-0.7</v>
      </c>
      <c r="X341" s="6">
        <v>-0.1</v>
      </c>
    </row>
    <row r="342" spans="1:24" x14ac:dyDescent="0.2">
      <c r="A342">
        <v>2022</v>
      </c>
      <c r="B342" s="6">
        <f>_xlfn.XLOOKUP(C342,ID!$J$2:$J$3825,ID!$I$2:$I$3825,"n/a",0,1)</f>
        <v>24703</v>
      </c>
      <c r="C342" s="8" t="s">
        <v>359</v>
      </c>
      <c r="D342" s="8" t="s">
        <v>41</v>
      </c>
      <c r="E342" s="6">
        <v>58</v>
      </c>
      <c r="F342" s="6">
        <v>187</v>
      </c>
      <c r="G342" s="6">
        <v>1</v>
      </c>
      <c r="H342" s="6">
        <v>17</v>
      </c>
      <c r="I342" s="6">
        <v>6</v>
      </c>
      <c r="J342" s="6">
        <v>1</v>
      </c>
      <c r="K342" s="7">
        <v>0.10199999999999999</v>
      </c>
      <c r="L342" s="7">
        <v>0.17100000000000001</v>
      </c>
      <c r="M342" s="6">
        <v>4.2999999999999997E-2</v>
      </c>
      <c r="N342" s="6">
        <v>0.246</v>
      </c>
      <c r="O342" s="6">
        <v>0.20399999999999999</v>
      </c>
      <c r="P342" s="6">
        <v>0.30099999999999999</v>
      </c>
      <c r="Q342" s="6">
        <v>0.247</v>
      </c>
      <c r="R342" s="6">
        <v>0.25700000000000001</v>
      </c>
      <c r="S342" s="6">
        <v>0.28499999999999998</v>
      </c>
      <c r="T342" s="6">
        <v>68</v>
      </c>
      <c r="U342" s="6">
        <v>-0.1</v>
      </c>
      <c r="V342" s="6">
        <v>-6.8</v>
      </c>
      <c r="W342" s="6">
        <v>0.3</v>
      </c>
      <c r="X342" s="6">
        <v>-0.1</v>
      </c>
    </row>
    <row r="343" spans="1:24" x14ac:dyDescent="0.2">
      <c r="A343">
        <v>2022</v>
      </c>
      <c r="B343" s="6">
        <f>_xlfn.XLOOKUP(C343,ID!$J$2:$J$3825,ID!$I$2:$I$3825,"n/a",0,1)</f>
        <v>23264</v>
      </c>
      <c r="C343" s="8" t="s">
        <v>232</v>
      </c>
      <c r="D343" s="8" t="s">
        <v>73</v>
      </c>
      <c r="E343" s="6">
        <v>3</v>
      </c>
      <c r="F343" s="6">
        <v>7</v>
      </c>
      <c r="G343" s="6">
        <v>0</v>
      </c>
      <c r="H343" s="6">
        <v>1</v>
      </c>
      <c r="I343" s="6">
        <v>0</v>
      </c>
      <c r="J343" s="6">
        <v>0</v>
      </c>
      <c r="K343" s="7">
        <v>0.14299999999999999</v>
      </c>
      <c r="L343" s="7">
        <v>0</v>
      </c>
      <c r="M343" s="6">
        <v>0.2</v>
      </c>
      <c r="N343" s="6">
        <v>0.2</v>
      </c>
      <c r="O343" s="6">
        <v>0.2</v>
      </c>
      <c r="P343" s="6">
        <v>0.42899999999999999</v>
      </c>
      <c r="Q343" s="6">
        <v>0.4</v>
      </c>
      <c r="R343" s="6">
        <v>0.38100000000000001</v>
      </c>
      <c r="S343" s="6">
        <v>0.42299999999999999</v>
      </c>
      <c r="T343" s="6">
        <v>145</v>
      </c>
      <c r="U343" s="6">
        <v>0</v>
      </c>
      <c r="V343" s="6">
        <v>0.4</v>
      </c>
      <c r="W343" s="6">
        <v>-1.3</v>
      </c>
      <c r="X343" s="6">
        <v>-0.1</v>
      </c>
    </row>
    <row r="344" spans="1:24" x14ac:dyDescent="0.2">
      <c r="A344">
        <v>2022</v>
      </c>
      <c r="B344" s="6">
        <f>_xlfn.XLOOKUP(C344,ID!$J$2:$J$3825,ID!$I$2:$I$3825,"n/a",0,1)</f>
        <v>23003</v>
      </c>
      <c r="C344" s="8" t="s">
        <v>48</v>
      </c>
      <c r="D344" s="8" t="s">
        <v>49</v>
      </c>
      <c r="E344" s="6">
        <v>6</v>
      </c>
      <c r="F344" s="6">
        <v>9</v>
      </c>
      <c r="G344" s="6">
        <v>0</v>
      </c>
      <c r="H344" s="6">
        <v>0</v>
      </c>
      <c r="I344" s="6">
        <v>1</v>
      </c>
      <c r="J344" s="6">
        <v>0</v>
      </c>
      <c r="K344" s="7">
        <v>0.111</v>
      </c>
      <c r="L344" s="7">
        <v>0.222</v>
      </c>
      <c r="M344" s="6">
        <v>0.125</v>
      </c>
      <c r="N344" s="6">
        <v>0.16700000000000001</v>
      </c>
      <c r="O344" s="6">
        <v>0.125</v>
      </c>
      <c r="P344" s="6">
        <v>0.222</v>
      </c>
      <c r="Q344" s="6">
        <v>0.25</v>
      </c>
      <c r="R344" s="6">
        <v>0.217</v>
      </c>
      <c r="S344" s="6">
        <v>0.27400000000000002</v>
      </c>
      <c r="T344" s="6">
        <v>37</v>
      </c>
      <c r="U344" s="6">
        <v>0</v>
      </c>
      <c r="V344" s="6">
        <v>-0.7</v>
      </c>
      <c r="W344" s="6">
        <v>-0.3</v>
      </c>
      <c r="X344" s="6">
        <v>-0.1</v>
      </c>
    </row>
    <row r="345" spans="1:24" x14ac:dyDescent="0.2">
      <c r="A345">
        <v>2022</v>
      </c>
      <c r="B345" s="6" t="str">
        <f>_xlfn.XLOOKUP(C345,ID!$J$2:$J$3825,ID!$I$2:$I$3825,"n/a",0,1)</f>
        <v>n/a</v>
      </c>
      <c r="C345" s="8" t="s">
        <v>204</v>
      </c>
      <c r="D345" s="8" t="s">
        <v>149</v>
      </c>
      <c r="E345" s="6">
        <v>7</v>
      </c>
      <c r="F345" s="6">
        <v>18</v>
      </c>
      <c r="G345" s="6">
        <v>0</v>
      </c>
      <c r="H345" s="6">
        <v>0</v>
      </c>
      <c r="I345" s="6">
        <v>2</v>
      </c>
      <c r="J345" s="6">
        <v>0</v>
      </c>
      <c r="K345" s="7">
        <v>0</v>
      </c>
      <c r="L345" s="7">
        <v>0.111</v>
      </c>
      <c r="M345" s="6">
        <v>0.111</v>
      </c>
      <c r="N345" s="6">
        <v>0.25</v>
      </c>
      <c r="O345" s="6">
        <v>0.222</v>
      </c>
      <c r="P345" s="6">
        <v>0.222</v>
      </c>
      <c r="Q345" s="6">
        <v>0.33300000000000002</v>
      </c>
      <c r="R345" s="6">
        <v>0.23799999999999999</v>
      </c>
      <c r="S345" s="6">
        <v>0.22500000000000001</v>
      </c>
      <c r="T345" s="6">
        <v>50</v>
      </c>
      <c r="U345" s="6">
        <v>0</v>
      </c>
      <c r="V345" s="6">
        <v>-1</v>
      </c>
      <c r="W345" s="6">
        <v>-0.3</v>
      </c>
      <c r="X345" s="6">
        <v>-0.1</v>
      </c>
    </row>
    <row r="346" spans="1:24" x14ac:dyDescent="0.2">
      <c r="A346">
        <v>2022</v>
      </c>
      <c r="B346" s="6">
        <f>_xlfn.XLOOKUP(C346,ID!$J$2:$J$3825,ID!$I$2:$I$3825,"n/a",0,1)</f>
        <v>18395</v>
      </c>
      <c r="C346" s="8" t="s">
        <v>171</v>
      </c>
      <c r="D346" s="8" t="s">
        <v>37</v>
      </c>
      <c r="E346" s="6">
        <v>1</v>
      </c>
      <c r="F346" s="6">
        <v>3</v>
      </c>
      <c r="G346" s="6">
        <v>0</v>
      </c>
      <c r="H346" s="6">
        <v>0</v>
      </c>
      <c r="I346" s="6">
        <v>0</v>
      </c>
      <c r="J346" s="6">
        <v>0</v>
      </c>
      <c r="K346" s="7">
        <v>0</v>
      </c>
      <c r="L346" s="7">
        <v>0.33300000000000002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3.1E-2</v>
      </c>
      <c r="T346" s="6">
        <v>-100</v>
      </c>
      <c r="U346" s="6">
        <v>0</v>
      </c>
      <c r="V346" s="6">
        <v>-0.7</v>
      </c>
      <c r="W346" s="6">
        <v>-0.1</v>
      </c>
      <c r="X346" s="6">
        <v>-0.1</v>
      </c>
    </row>
    <row r="347" spans="1:24" x14ac:dyDescent="0.2">
      <c r="A347">
        <v>2022</v>
      </c>
      <c r="B347" s="6" t="str">
        <f>_xlfn.XLOOKUP(C347,ID!$J$2:$J$3825,ID!$I$2:$I$3825,"n/a",0,1)</f>
        <v>n/a</v>
      </c>
      <c r="C347" s="8" t="s">
        <v>360</v>
      </c>
      <c r="D347" s="8" t="s">
        <v>35</v>
      </c>
      <c r="E347" s="6">
        <v>1</v>
      </c>
      <c r="F347" s="6">
        <v>3</v>
      </c>
      <c r="G347" s="6">
        <v>0</v>
      </c>
      <c r="H347" s="6">
        <v>0</v>
      </c>
      <c r="I347" s="6">
        <v>0</v>
      </c>
      <c r="J347" s="6">
        <v>0</v>
      </c>
      <c r="K347" s="7">
        <v>0</v>
      </c>
      <c r="L347" s="7">
        <v>0.66700000000000004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0.111</v>
      </c>
      <c r="T347" s="6">
        <v>-100</v>
      </c>
      <c r="U347" s="6">
        <v>0</v>
      </c>
      <c r="V347" s="6">
        <v>-0.8</v>
      </c>
      <c r="W347" s="6">
        <v>-0.1</v>
      </c>
      <c r="X347" s="6">
        <v>-0.1</v>
      </c>
    </row>
    <row r="348" spans="1:24" x14ac:dyDescent="0.2">
      <c r="A348">
        <v>2022</v>
      </c>
      <c r="B348" s="6" t="str">
        <f>_xlfn.XLOOKUP(C348,ID!$J$2:$J$3825,ID!$I$2:$I$3825,"n/a",0,1)</f>
        <v>n/a</v>
      </c>
      <c r="C348" s="8" t="s">
        <v>361</v>
      </c>
      <c r="D348" s="8" t="s">
        <v>45</v>
      </c>
      <c r="E348" s="6">
        <v>7</v>
      </c>
      <c r="F348" s="6">
        <v>22</v>
      </c>
      <c r="G348" s="6">
        <v>1</v>
      </c>
      <c r="H348" s="6">
        <v>3</v>
      </c>
      <c r="I348" s="6">
        <v>6</v>
      </c>
      <c r="J348" s="6">
        <v>0</v>
      </c>
      <c r="K348" s="7">
        <v>9.0999999999999998E-2</v>
      </c>
      <c r="L348" s="7">
        <v>0.13600000000000001</v>
      </c>
      <c r="M348" s="6">
        <v>0.16700000000000001</v>
      </c>
      <c r="N348" s="6">
        <v>6.3E-2</v>
      </c>
      <c r="O348" s="6">
        <v>0.111</v>
      </c>
      <c r="P348" s="6">
        <v>0.182</v>
      </c>
      <c r="Q348" s="6">
        <v>0.27800000000000002</v>
      </c>
      <c r="R348" s="6">
        <v>0.19700000000000001</v>
      </c>
      <c r="S348" s="6">
        <v>0.318</v>
      </c>
      <c r="T348" s="6">
        <v>24</v>
      </c>
      <c r="U348" s="6">
        <v>0</v>
      </c>
      <c r="V348" s="6">
        <v>-2</v>
      </c>
      <c r="W348" s="6">
        <v>0.4</v>
      </c>
      <c r="X348" s="6">
        <v>-0.1</v>
      </c>
    </row>
    <row r="349" spans="1:24" x14ac:dyDescent="0.2">
      <c r="A349">
        <v>2022</v>
      </c>
      <c r="B349" s="6">
        <f>_xlfn.XLOOKUP(C349,ID!$J$2:$J$3825,ID!$I$2:$I$3825,"n/a",0,1)</f>
        <v>19828</v>
      </c>
      <c r="C349" s="8" t="s">
        <v>151</v>
      </c>
      <c r="D349" s="8" t="s">
        <v>41</v>
      </c>
      <c r="E349" s="6">
        <v>10</v>
      </c>
      <c r="F349" s="6">
        <v>32</v>
      </c>
      <c r="G349" s="6">
        <v>0</v>
      </c>
      <c r="H349" s="6">
        <v>1</v>
      </c>
      <c r="I349" s="6">
        <v>0</v>
      </c>
      <c r="J349" s="6">
        <v>0</v>
      </c>
      <c r="K349" s="7">
        <v>6.3E-2</v>
      </c>
      <c r="L349" s="7">
        <v>0.375</v>
      </c>
      <c r="M349" s="6">
        <v>0</v>
      </c>
      <c r="N349" s="6">
        <v>0.44400000000000001</v>
      </c>
      <c r="O349" s="6">
        <v>0.26700000000000002</v>
      </c>
      <c r="P349" s="6">
        <v>0.313</v>
      </c>
      <c r="Q349" s="6">
        <v>0.26700000000000002</v>
      </c>
      <c r="R349" s="6">
        <v>0.26400000000000001</v>
      </c>
      <c r="S349" s="6">
        <v>0.25</v>
      </c>
      <c r="T349" s="6">
        <v>73</v>
      </c>
      <c r="U349" s="6">
        <v>-0.1</v>
      </c>
      <c r="V349" s="6">
        <v>-1</v>
      </c>
      <c r="W349" s="6">
        <v>-0.8</v>
      </c>
      <c r="X349" s="6">
        <v>-0.1</v>
      </c>
    </row>
    <row r="350" spans="1:24" x14ac:dyDescent="0.2">
      <c r="A350">
        <v>2022</v>
      </c>
      <c r="B350" s="6">
        <f>_xlfn.XLOOKUP(C350,ID!$J$2:$J$3825,ID!$I$2:$I$3825,"n/a",0,1)</f>
        <v>26323</v>
      </c>
      <c r="C350" s="8" t="s">
        <v>57</v>
      </c>
      <c r="D350" s="8" t="s">
        <v>35</v>
      </c>
      <c r="E350" s="6">
        <v>28</v>
      </c>
      <c r="F350" s="6">
        <v>108</v>
      </c>
      <c r="G350" s="6">
        <v>2</v>
      </c>
      <c r="H350" s="6">
        <v>12</v>
      </c>
      <c r="I350" s="6">
        <v>8</v>
      </c>
      <c r="J350" s="6">
        <v>0</v>
      </c>
      <c r="K350" s="7">
        <v>0.10199999999999999</v>
      </c>
      <c r="L350" s="7">
        <v>0.24099999999999999</v>
      </c>
      <c r="M350" s="6">
        <v>0.11600000000000001</v>
      </c>
      <c r="N350" s="6">
        <v>0.26900000000000002</v>
      </c>
      <c r="O350" s="6">
        <v>0.21099999999999999</v>
      </c>
      <c r="P350" s="6">
        <v>0.30599999999999999</v>
      </c>
      <c r="Q350" s="6">
        <v>0.32600000000000001</v>
      </c>
      <c r="R350" s="6">
        <v>0.28699999999999998</v>
      </c>
      <c r="S350" s="6">
        <v>0.27800000000000002</v>
      </c>
      <c r="T350" s="6">
        <v>77</v>
      </c>
      <c r="U350" s="6">
        <v>-0.3</v>
      </c>
      <c r="V350" s="6">
        <v>-3.3</v>
      </c>
      <c r="W350" s="6">
        <v>-1.3</v>
      </c>
      <c r="X350" s="6">
        <v>-0.1</v>
      </c>
    </row>
    <row r="351" spans="1:24" x14ac:dyDescent="0.2">
      <c r="A351">
        <v>2022</v>
      </c>
      <c r="B351" s="6" t="str">
        <f>_xlfn.XLOOKUP(C351,ID!$J$2:$J$3825,ID!$I$2:$I$3825,"n/a",0,1)</f>
        <v>n/a</v>
      </c>
      <c r="C351" s="8" t="s">
        <v>362</v>
      </c>
      <c r="D351" s="8" t="s">
        <v>90</v>
      </c>
      <c r="E351" s="6">
        <v>2</v>
      </c>
      <c r="F351" s="6">
        <v>1</v>
      </c>
      <c r="G351" s="6">
        <v>0</v>
      </c>
      <c r="H351" s="6">
        <v>0</v>
      </c>
      <c r="I351" s="6">
        <v>1</v>
      </c>
      <c r="J351" s="6">
        <v>0</v>
      </c>
      <c r="K351" s="7">
        <v>0</v>
      </c>
      <c r="L351" s="7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0.16300000000000001</v>
      </c>
      <c r="T351" s="6">
        <v>-100</v>
      </c>
      <c r="U351" s="6">
        <v>0</v>
      </c>
      <c r="V351" s="6">
        <v>-0.2</v>
      </c>
      <c r="W351" s="6">
        <v>-0.6</v>
      </c>
      <c r="X351" s="6">
        <v>-0.1</v>
      </c>
    </row>
    <row r="352" spans="1:24" x14ac:dyDescent="0.2">
      <c r="A352">
        <v>2022</v>
      </c>
      <c r="B352" s="6">
        <f>_xlfn.XLOOKUP(C352,ID!$J$2:$J$3825,ID!$I$2:$I$3825,"n/a",0,1)</f>
        <v>25353</v>
      </c>
      <c r="C352" s="8" t="s">
        <v>130</v>
      </c>
      <c r="D352" s="8" t="s">
        <v>84</v>
      </c>
      <c r="E352" s="6">
        <v>25</v>
      </c>
      <c r="F352" s="6">
        <v>69</v>
      </c>
      <c r="G352" s="6">
        <v>0</v>
      </c>
      <c r="H352" s="6">
        <v>5</v>
      </c>
      <c r="I352" s="6">
        <v>0</v>
      </c>
      <c r="J352" s="6">
        <v>0</v>
      </c>
      <c r="K352" s="7">
        <v>7.1999999999999995E-2</v>
      </c>
      <c r="L352" s="7">
        <v>0.17399999999999999</v>
      </c>
      <c r="M352" s="6">
        <v>3.3000000000000002E-2</v>
      </c>
      <c r="N352" s="6">
        <v>0.245</v>
      </c>
      <c r="O352" s="6">
        <v>0.19700000000000001</v>
      </c>
      <c r="P352" s="6">
        <v>0.27900000000000003</v>
      </c>
      <c r="Q352" s="6">
        <v>0.23</v>
      </c>
      <c r="R352" s="6">
        <v>0.23899999999999999</v>
      </c>
      <c r="S352" s="6">
        <v>0.27</v>
      </c>
      <c r="T352" s="6">
        <v>50</v>
      </c>
      <c r="U352" s="6">
        <v>-0.1</v>
      </c>
      <c r="V352" s="6">
        <v>-4</v>
      </c>
      <c r="W352" s="6">
        <v>0.9</v>
      </c>
      <c r="X352" s="6">
        <v>-0.1</v>
      </c>
    </row>
    <row r="353" spans="1:24" x14ac:dyDescent="0.2">
      <c r="A353">
        <v>2022</v>
      </c>
      <c r="B353" s="6">
        <f>_xlfn.XLOOKUP(C353,ID!$J$2:$J$3825,ID!$I$2:$I$3825,"n/a",0,1)</f>
        <v>18083</v>
      </c>
      <c r="C353" s="8" t="s">
        <v>363</v>
      </c>
      <c r="D353" s="8" t="s">
        <v>41</v>
      </c>
      <c r="E353" s="6">
        <v>5</v>
      </c>
      <c r="F353" s="6">
        <v>16</v>
      </c>
      <c r="G353" s="6">
        <v>0</v>
      </c>
      <c r="H353" s="6">
        <v>1</v>
      </c>
      <c r="I353" s="6">
        <v>0</v>
      </c>
      <c r="J353" s="6">
        <v>0</v>
      </c>
      <c r="K353" s="7">
        <v>6.3E-2</v>
      </c>
      <c r="L353" s="7">
        <v>0.56299999999999994</v>
      </c>
      <c r="M353" s="6">
        <v>0</v>
      </c>
      <c r="N353" s="6">
        <v>0.2</v>
      </c>
      <c r="O353" s="6">
        <v>7.0999999999999994E-2</v>
      </c>
      <c r="P353" s="6">
        <v>0.188</v>
      </c>
      <c r="Q353" s="6">
        <v>7.0999999999999994E-2</v>
      </c>
      <c r="R353" s="6">
        <v>0.14299999999999999</v>
      </c>
      <c r="S353" s="6">
        <v>0.16200000000000001</v>
      </c>
      <c r="T353" s="6">
        <v>-12</v>
      </c>
      <c r="U353" s="6">
        <v>-0.3</v>
      </c>
      <c r="V353" s="6">
        <v>-2.2999999999999998</v>
      </c>
      <c r="W353" s="6">
        <v>0.8</v>
      </c>
      <c r="X353" s="6">
        <v>-0.1</v>
      </c>
    </row>
    <row r="354" spans="1:24" x14ac:dyDescent="0.2">
      <c r="A354">
        <v>2022</v>
      </c>
      <c r="B354" s="6">
        <f>_xlfn.XLOOKUP(C354,ID!$J$2:$J$3825,ID!$I$2:$I$3825,"n/a",0,1)</f>
        <v>21871</v>
      </c>
      <c r="C354" s="8" t="s">
        <v>364</v>
      </c>
      <c r="D354" s="8" t="s">
        <v>142</v>
      </c>
      <c r="E354" s="6">
        <v>23</v>
      </c>
      <c r="F354" s="6">
        <v>81</v>
      </c>
      <c r="G354" s="6">
        <v>3</v>
      </c>
      <c r="H354" s="6">
        <v>7</v>
      </c>
      <c r="I354" s="6">
        <v>14</v>
      </c>
      <c r="J354" s="6">
        <v>2</v>
      </c>
      <c r="K354" s="7">
        <v>3.6999999999999998E-2</v>
      </c>
      <c r="L354" s="7">
        <v>0.39500000000000002</v>
      </c>
      <c r="M354" s="6">
        <v>0.156</v>
      </c>
      <c r="N354" s="6">
        <v>0.25600000000000001</v>
      </c>
      <c r="O354" s="6">
        <v>0.182</v>
      </c>
      <c r="P354" s="6">
        <v>0.21</v>
      </c>
      <c r="Q354" s="6">
        <v>0.33800000000000002</v>
      </c>
      <c r="R354" s="6">
        <v>0.23599999999999999</v>
      </c>
      <c r="S354" s="6">
        <v>0.23100000000000001</v>
      </c>
      <c r="T354" s="6">
        <v>46</v>
      </c>
      <c r="U354" s="6">
        <v>0.7</v>
      </c>
      <c r="V354" s="6">
        <v>-4.4000000000000004</v>
      </c>
      <c r="W354" s="6">
        <v>0.6</v>
      </c>
      <c r="X354" s="6">
        <v>-0.1</v>
      </c>
    </row>
    <row r="355" spans="1:24" x14ac:dyDescent="0.2">
      <c r="A355">
        <v>2022</v>
      </c>
      <c r="B355" s="6" t="str">
        <f>_xlfn.XLOOKUP(C355,ID!$J$2:$J$3825,ID!$I$2:$I$3825,"n/a",0,1)</f>
        <v>n/a</v>
      </c>
      <c r="C355" s="8" t="s">
        <v>365</v>
      </c>
      <c r="D355" s="8" t="s">
        <v>56</v>
      </c>
      <c r="E355" s="6">
        <v>6</v>
      </c>
      <c r="F355" s="6">
        <v>15</v>
      </c>
      <c r="G355" s="6">
        <v>0</v>
      </c>
      <c r="H355" s="6">
        <v>0</v>
      </c>
      <c r="I355" s="6">
        <v>0</v>
      </c>
      <c r="J355" s="6">
        <v>0</v>
      </c>
      <c r="K355" s="7">
        <v>0.2</v>
      </c>
      <c r="L355" s="7">
        <v>0.26700000000000002</v>
      </c>
      <c r="M355" s="6">
        <v>0</v>
      </c>
      <c r="N355" s="6">
        <v>0.125</v>
      </c>
      <c r="O355" s="6">
        <v>8.3000000000000004E-2</v>
      </c>
      <c r="P355" s="6">
        <v>0.26700000000000002</v>
      </c>
      <c r="Q355" s="6">
        <v>8.3000000000000004E-2</v>
      </c>
      <c r="R355" s="6">
        <v>0.19700000000000001</v>
      </c>
      <c r="S355" s="6">
        <v>0.219</v>
      </c>
      <c r="T355" s="6">
        <v>23</v>
      </c>
      <c r="U355" s="6">
        <v>0</v>
      </c>
      <c r="V355" s="6">
        <v>-1.3</v>
      </c>
      <c r="W355" s="6">
        <v>-0.2</v>
      </c>
      <c r="X355" s="6">
        <v>-0.1</v>
      </c>
    </row>
    <row r="356" spans="1:24" x14ac:dyDescent="0.2">
      <c r="A356">
        <v>2022</v>
      </c>
      <c r="B356" s="6">
        <f>_xlfn.XLOOKUP(C356,ID!$J$2:$J$3825,ID!$I$2:$I$3825,"n/a",0,1)</f>
        <v>22093</v>
      </c>
      <c r="C356" s="8" t="s">
        <v>366</v>
      </c>
      <c r="D356" s="8" t="s">
        <v>39</v>
      </c>
      <c r="E356" s="6">
        <v>5</v>
      </c>
      <c r="F356" s="6">
        <v>16</v>
      </c>
      <c r="G356" s="6">
        <v>1</v>
      </c>
      <c r="H356" s="6">
        <v>1</v>
      </c>
      <c r="I356" s="6">
        <v>1</v>
      </c>
      <c r="J356" s="6">
        <v>0</v>
      </c>
      <c r="K356" s="7">
        <v>0.125</v>
      </c>
      <c r="L356" s="7">
        <v>0.25</v>
      </c>
      <c r="M356" s="6">
        <v>0.214</v>
      </c>
      <c r="N356" s="6">
        <v>0</v>
      </c>
      <c r="O356" s="6">
        <v>7.0999999999999994E-2</v>
      </c>
      <c r="P356" s="6">
        <v>0.188</v>
      </c>
      <c r="Q356" s="6">
        <v>0.28599999999999998</v>
      </c>
      <c r="R356" s="6">
        <v>0.216</v>
      </c>
      <c r="S356" s="6">
        <v>0.31900000000000001</v>
      </c>
      <c r="T356" s="6">
        <v>35</v>
      </c>
      <c r="U356" s="6">
        <v>0</v>
      </c>
      <c r="V356" s="6">
        <v>-1.2</v>
      </c>
      <c r="W356" s="6">
        <v>-0.3</v>
      </c>
      <c r="X356" s="6">
        <v>-0.1</v>
      </c>
    </row>
    <row r="357" spans="1:24" x14ac:dyDescent="0.2">
      <c r="A357">
        <v>2022</v>
      </c>
      <c r="B357" s="6">
        <f>_xlfn.XLOOKUP(C357,ID!$J$2:$J$3825,ID!$I$2:$I$3825,"n/a",0,1)</f>
        <v>21840</v>
      </c>
      <c r="C357" s="8" t="s">
        <v>63</v>
      </c>
      <c r="D357" s="8" t="s">
        <v>53</v>
      </c>
      <c r="E357" s="6">
        <v>3</v>
      </c>
      <c r="F357" s="6">
        <v>7</v>
      </c>
      <c r="G357" s="6">
        <v>0</v>
      </c>
      <c r="H357" s="6">
        <v>1</v>
      </c>
      <c r="I357" s="6">
        <v>0</v>
      </c>
      <c r="J357" s="6">
        <v>0</v>
      </c>
      <c r="K357" s="7">
        <v>0</v>
      </c>
      <c r="L357" s="7">
        <v>0.42899999999999999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2.4E-2</v>
      </c>
      <c r="T357" s="6">
        <v>-100</v>
      </c>
      <c r="U357" s="6">
        <v>-0.4</v>
      </c>
      <c r="V357" s="6">
        <v>-2.1</v>
      </c>
      <c r="W357" s="6">
        <v>0.9</v>
      </c>
      <c r="X357" s="6">
        <v>-0.1</v>
      </c>
    </row>
    <row r="358" spans="1:24" x14ac:dyDescent="0.2">
      <c r="A358">
        <v>2022</v>
      </c>
      <c r="B358" s="6" t="str">
        <f>_xlfn.XLOOKUP(C358,ID!$J$2:$J$3825,ID!$I$2:$I$3825,"n/a",0,1)</f>
        <v>n/a</v>
      </c>
      <c r="C358" s="8" t="s">
        <v>203</v>
      </c>
      <c r="D358" s="8" t="s">
        <v>0</v>
      </c>
      <c r="E358" s="6">
        <v>2</v>
      </c>
      <c r="F358" s="6">
        <v>5</v>
      </c>
      <c r="G358" s="6">
        <v>0</v>
      </c>
      <c r="H358" s="6">
        <v>0</v>
      </c>
      <c r="I358" s="6">
        <v>0</v>
      </c>
      <c r="J358" s="6">
        <v>0</v>
      </c>
      <c r="K358" s="7">
        <v>0</v>
      </c>
      <c r="L358" s="7">
        <v>0.6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0.187</v>
      </c>
      <c r="T358" s="6">
        <v>-100</v>
      </c>
      <c r="U358" s="6">
        <v>0</v>
      </c>
      <c r="V358" s="6">
        <v>-1.2</v>
      </c>
      <c r="W358" s="6">
        <v>0</v>
      </c>
      <c r="X358" s="6">
        <v>-0.1</v>
      </c>
    </row>
    <row r="359" spans="1:24" x14ac:dyDescent="0.2">
      <c r="A359">
        <v>2022</v>
      </c>
      <c r="B359" s="6" t="str">
        <f>_xlfn.XLOOKUP(C359,ID!$J$2:$J$3825,ID!$I$2:$I$3825,"n/a",0,1)</f>
        <v>n/a</v>
      </c>
      <c r="C359" s="8" t="s">
        <v>367</v>
      </c>
      <c r="D359" s="8" t="s">
        <v>53</v>
      </c>
      <c r="E359" s="6">
        <v>17</v>
      </c>
      <c r="F359" s="6">
        <v>29</v>
      </c>
      <c r="G359" s="6">
        <v>0</v>
      </c>
      <c r="H359" s="6">
        <v>2</v>
      </c>
      <c r="I359" s="6">
        <v>1</v>
      </c>
      <c r="J359" s="6">
        <v>0</v>
      </c>
      <c r="K359" s="7">
        <v>6.9000000000000006E-2</v>
      </c>
      <c r="L359" s="7">
        <v>0.34499999999999997</v>
      </c>
      <c r="M359" s="6">
        <v>0</v>
      </c>
      <c r="N359" s="6">
        <v>0.25</v>
      </c>
      <c r="O359" s="6">
        <v>0.154</v>
      </c>
      <c r="P359" s="6">
        <v>0.214</v>
      </c>
      <c r="Q359" s="6">
        <v>0.154</v>
      </c>
      <c r="R359" s="6">
        <v>0.17499999999999999</v>
      </c>
      <c r="S359" s="6">
        <v>0.222</v>
      </c>
      <c r="T359" s="6">
        <v>2</v>
      </c>
      <c r="U359" s="6">
        <v>0</v>
      </c>
      <c r="V359" s="6">
        <v>-3.2</v>
      </c>
      <c r="W359" s="6">
        <v>1.2</v>
      </c>
      <c r="X359" s="6">
        <v>-0.1</v>
      </c>
    </row>
    <row r="360" spans="1:24" x14ac:dyDescent="0.2">
      <c r="A360">
        <v>2022</v>
      </c>
      <c r="B360" s="6" t="str">
        <f>_xlfn.XLOOKUP(C360,ID!$J$2:$J$3825,ID!$I$2:$I$3825,"n/a",0,1)</f>
        <v>n/a</v>
      </c>
      <c r="C360" s="8" t="s">
        <v>368</v>
      </c>
      <c r="D360" s="8" t="s">
        <v>99</v>
      </c>
      <c r="E360" s="6">
        <v>101</v>
      </c>
      <c r="F360" s="6">
        <v>287</v>
      </c>
      <c r="G360" s="6">
        <v>3</v>
      </c>
      <c r="H360" s="6">
        <v>27</v>
      </c>
      <c r="I360" s="6">
        <v>25</v>
      </c>
      <c r="J360" s="6">
        <v>6</v>
      </c>
      <c r="K360" s="7">
        <v>0.10100000000000001</v>
      </c>
      <c r="L360" s="7">
        <v>0.30299999999999999</v>
      </c>
      <c r="M360" s="6">
        <v>7.1999999999999995E-2</v>
      </c>
      <c r="N360" s="6">
        <v>0.34399999999999997</v>
      </c>
      <c r="O360" s="6">
        <v>0.23499999999999999</v>
      </c>
      <c r="P360" s="6">
        <v>0.32200000000000001</v>
      </c>
      <c r="Q360" s="6">
        <v>0.307</v>
      </c>
      <c r="R360" s="6">
        <v>0.28499999999999998</v>
      </c>
      <c r="S360" s="6">
        <v>0.28499999999999998</v>
      </c>
      <c r="T360" s="6">
        <v>85</v>
      </c>
      <c r="U360" s="6">
        <v>1.4</v>
      </c>
      <c r="V360" s="6">
        <v>-3.7</v>
      </c>
      <c r="W360" s="6">
        <v>-7.3</v>
      </c>
      <c r="X360" s="6">
        <v>-0.1</v>
      </c>
    </row>
    <row r="361" spans="1:24" x14ac:dyDescent="0.2">
      <c r="A361">
        <v>2022</v>
      </c>
      <c r="B361" s="6">
        <f>_xlfn.XLOOKUP(C361,ID!$J$2:$J$3825,ID!$I$2:$I$3825,"n/a",0,1)</f>
        <v>26123</v>
      </c>
      <c r="C361" s="8" t="s">
        <v>234</v>
      </c>
      <c r="D361" s="8" t="s">
        <v>37</v>
      </c>
      <c r="E361" s="6">
        <v>11</v>
      </c>
      <c r="F361" s="6">
        <v>42</v>
      </c>
      <c r="G361" s="6">
        <v>2</v>
      </c>
      <c r="H361" s="6">
        <v>4</v>
      </c>
      <c r="I361" s="6">
        <v>5</v>
      </c>
      <c r="J361" s="6">
        <v>0</v>
      </c>
      <c r="K361" s="7">
        <v>4.8000000000000001E-2</v>
      </c>
      <c r="L361" s="7">
        <v>0.19</v>
      </c>
      <c r="M361" s="6">
        <v>0.158</v>
      </c>
      <c r="N361" s="6">
        <v>0.17899999999999999</v>
      </c>
      <c r="O361" s="6">
        <v>0.184</v>
      </c>
      <c r="P361" s="6">
        <v>0.24399999999999999</v>
      </c>
      <c r="Q361" s="6">
        <v>0.34200000000000003</v>
      </c>
      <c r="R361" s="6">
        <v>0.26</v>
      </c>
      <c r="S361" s="6">
        <v>0.32</v>
      </c>
      <c r="T361" s="6">
        <v>69</v>
      </c>
      <c r="U361" s="6">
        <v>-0.9</v>
      </c>
      <c r="V361" s="6">
        <v>-2.4</v>
      </c>
      <c r="W361" s="6">
        <v>-0.2</v>
      </c>
      <c r="X361" s="6">
        <v>-0.1</v>
      </c>
    </row>
    <row r="362" spans="1:24" x14ac:dyDescent="0.2">
      <c r="A362">
        <v>2022</v>
      </c>
      <c r="B362" s="6" t="str">
        <f>_xlfn.XLOOKUP(C362,ID!$J$2:$J$3825,ID!$I$2:$I$3825,"n/a",0,1)</f>
        <v>n/a</v>
      </c>
      <c r="C362" s="8" t="s">
        <v>369</v>
      </c>
      <c r="D362" s="8" t="s">
        <v>53</v>
      </c>
      <c r="E362" s="6">
        <v>6</v>
      </c>
      <c r="F362" s="6">
        <v>4</v>
      </c>
      <c r="G362" s="6">
        <v>0</v>
      </c>
      <c r="H362" s="6">
        <v>1</v>
      </c>
      <c r="I362" s="6">
        <v>0</v>
      </c>
      <c r="J362" s="6">
        <v>0</v>
      </c>
      <c r="K362" s="7">
        <v>0</v>
      </c>
      <c r="L362" s="7">
        <v>1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-100</v>
      </c>
      <c r="U362" s="6">
        <v>-0.2</v>
      </c>
      <c r="V362" s="6">
        <v>-1.2</v>
      </c>
      <c r="W362" s="6">
        <v>-0.1</v>
      </c>
      <c r="X362" s="6">
        <v>-0.1</v>
      </c>
    </row>
    <row r="363" spans="1:24" x14ac:dyDescent="0.2">
      <c r="A363">
        <v>2022</v>
      </c>
      <c r="B363" s="6" t="str">
        <f>_xlfn.XLOOKUP(C363,ID!$J$2:$J$3825,ID!$I$2:$I$3825,"n/a",0,1)</f>
        <v>n/a</v>
      </c>
      <c r="C363" s="8" t="s">
        <v>370</v>
      </c>
      <c r="D363" s="8" t="s">
        <v>37</v>
      </c>
      <c r="E363" s="6">
        <v>14</v>
      </c>
      <c r="F363" s="6">
        <v>31</v>
      </c>
      <c r="G363" s="6">
        <v>2</v>
      </c>
      <c r="H363" s="6">
        <v>4</v>
      </c>
      <c r="I363" s="6">
        <v>6</v>
      </c>
      <c r="J363" s="6">
        <v>0</v>
      </c>
      <c r="K363" s="7">
        <v>3.2000000000000001E-2</v>
      </c>
      <c r="L363" s="7">
        <v>0.38700000000000001</v>
      </c>
      <c r="M363" s="6">
        <v>0.24099999999999999</v>
      </c>
      <c r="N363" s="6">
        <v>0.13300000000000001</v>
      </c>
      <c r="O363" s="6">
        <v>0.13800000000000001</v>
      </c>
      <c r="P363" s="6">
        <v>0.19400000000000001</v>
      </c>
      <c r="Q363" s="6">
        <v>0.379</v>
      </c>
      <c r="R363" s="6">
        <v>0.248</v>
      </c>
      <c r="S363" s="6">
        <v>0.29099999999999998</v>
      </c>
      <c r="T363" s="6">
        <v>61</v>
      </c>
      <c r="U363" s="6">
        <v>0.1</v>
      </c>
      <c r="V363" s="6">
        <v>-1.3</v>
      </c>
      <c r="W363" s="6">
        <v>-0.9</v>
      </c>
      <c r="X363" s="6">
        <v>-0.1</v>
      </c>
    </row>
    <row r="364" spans="1:24" x14ac:dyDescent="0.2">
      <c r="A364">
        <v>2022</v>
      </c>
      <c r="B364" s="6">
        <f>_xlfn.XLOOKUP(C364,ID!$J$2:$J$3825,ID!$I$2:$I$3825,"n/a",0,1)</f>
        <v>25845</v>
      </c>
      <c r="C364" s="8" t="s">
        <v>253</v>
      </c>
      <c r="D364" s="8" t="s">
        <v>33</v>
      </c>
      <c r="E364" s="6">
        <v>31</v>
      </c>
      <c r="F364" s="6">
        <v>120</v>
      </c>
      <c r="G364" s="6">
        <v>2</v>
      </c>
      <c r="H364" s="6">
        <v>10</v>
      </c>
      <c r="I364" s="6">
        <v>12</v>
      </c>
      <c r="J364" s="6">
        <v>1</v>
      </c>
      <c r="K364" s="7">
        <v>7.4999999999999997E-2</v>
      </c>
      <c r="L364" s="7">
        <v>0.36699999999999999</v>
      </c>
      <c r="M364" s="6">
        <v>0.16200000000000001</v>
      </c>
      <c r="N364" s="6">
        <v>0.33800000000000002</v>
      </c>
      <c r="O364" s="6">
        <v>0.216</v>
      </c>
      <c r="P364" s="6">
        <v>0.27500000000000002</v>
      </c>
      <c r="Q364" s="6">
        <v>0.378</v>
      </c>
      <c r="R364" s="6">
        <v>0.28499999999999998</v>
      </c>
      <c r="S364" s="6">
        <v>0.26200000000000001</v>
      </c>
      <c r="T364" s="6">
        <v>69</v>
      </c>
      <c r="U364" s="6">
        <v>-0.4</v>
      </c>
      <c r="V364" s="6">
        <v>-4.7</v>
      </c>
      <c r="W364" s="6">
        <v>-0.7</v>
      </c>
      <c r="X364" s="6">
        <v>-0.1</v>
      </c>
    </row>
    <row r="365" spans="1:24" x14ac:dyDescent="0.2">
      <c r="A365">
        <v>2022</v>
      </c>
      <c r="B365" s="6">
        <f>_xlfn.XLOOKUP(C365,ID!$J$2:$J$3825,ID!$I$2:$I$3825,"n/a",0,1)</f>
        <v>24617</v>
      </c>
      <c r="C365" s="8" t="s">
        <v>371</v>
      </c>
      <c r="D365" s="8" t="s">
        <v>69</v>
      </c>
      <c r="E365" s="6">
        <v>58</v>
      </c>
      <c r="F365" s="6">
        <v>223</v>
      </c>
      <c r="G365" s="6">
        <v>3</v>
      </c>
      <c r="H365" s="6">
        <v>23</v>
      </c>
      <c r="I365" s="6">
        <v>17</v>
      </c>
      <c r="J365" s="6">
        <v>7</v>
      </c>
      <c r="K365" s="7">
        <v>6.3E-2</v>
      </c>
      <c r="L365" s="7">
        <v>0.28299999999999997</v>
      </c>
      <c r="M365" s="6">
        <v>0.14199999999999999</v>
      </c>
      <c r="N365" s="6">
        <v>0.30199999999999999</v>
      </c>
      <c r="O365" s="6">
        <v>0.221</v>
      </c>
      <c r="P365" s="6">
        <v>0.28299999999999997</v>
      </c>
      <c r="Q365" s="6">
        <v>0.36299999999999999</v>
      </c>
      <c r="R365" s="6">
        <v>0.28399999999999997</v>
      </c>
      <c r="S365" s="6">
        <v>0.28599999999999998</v>
      </c>
      <c r="T365" s="6">
        <v>77</v>
      </c>
      <c r="U365" s="6">
        <v>2.2000000000000002</v>
      </c>
      <c r="V365" s="6">
        <v>-3.5</v>
      </c>
      <c r="W365" s="6">
        <v>-4.8</v>
      </c>
      <c r="X365" s="6">
        <v>-0.1</v>
      </c>
    </row>
    <row r="366" spans="1:24" x14ac:dyDescent="0.2">
      <c r="A366">
        <v>2022</v>
      </c>
      <c r="B366" s="6">
        <f>_xlfn.XLOOKUP(C366,ID!$J$2:$J$3825,ID!$I$2:$I$3825,"n/a",0,1)</f>
        <v>20002</v>
      </c>
      <c r="C366" s="8" t="s">
        <v>180</v>
      </c>
      <c r="D366" s="8" t="s">
        <v>45</v>
      </c>
      <c r="E366" s="6">
        <v>11</v>
      </c>
      <c r="F366" s="6">
        <v>19</v>
      </c>
      <c r="G366" s="6">
        <v>0</v>
      </c>
      <c r="H366" s="6">
        <v>1</v>
      </c>
      <c r="I366" s="6">
        <v>2</v>
      </c>
      <c r="J366" s="6">
        <v>0</v>
      </c>
      <c r="K366" s="7">
        <v>5.2999999999999999E-2</v>
      </c>
      <c r="L366" s="7">
        <v>0.36799999999999999</v>
      </c>
      <c r="M366" s="6">
        <v>0</v>
      </c>
      <c r="N366" s="6">
        <v>0.182</v>
      </c>
      <c r="O366" s="6">
        <v>0.111</v>
      </c>
      <c r="P366" s="6">
        <v>0.158</v>
      </c>
      <c r="Q366" s="6">
        <v>0.111</v>
      </c>
      <c r="R366" s="6">
        <v>0.129</v>
      </c>
      <c r="S366" s="6">
        <v>0.19</v>
      </c>
      <c r="T366" s="6">
        <v>-22</v>
      </c>
      <c r="U366" s="6">
        <v>0</v>
      </c>
      <c r="V366" s="6">
        <v>-2.7</v>
      </c>
      <c r="W366" s="6">
        <v>0.7</v>
      </c>
      <c r="X366" s="6">
        <v>-0.1</v>
      </c>
    </row>
    <row r="367" spans="1:24" x14ac:dyDescent="0.2">
      <c r="A367">
        <v>2022</v>
      </c>
      <c r="B367" s="6" t="str">
        <f>_xlfn.XLOOKUP(C367,ID!$J$2:$J$3825,ID!$I$2:$I$3825,"n/a",0,1)</f>
        <v>n/a</v>
      </c>
      <c r="C367" s="8" t="s">
        <v>372</v>
      </c>
      <c r="D367" s="8" t="s">
        <v>0</v>
      </c>
      <c r="E367" s="6">
        <v>3</v>
      </c>
      <c r="F367" s="6">
        <v>11</v>
      </c>
      <c r="G367" s="6">
        <v>0</v>
      </c>
      <c r="H367" s="6">
        <v>2</v>
      </c>
      <c r="I367" s="6">
        <v>0</v>
      </c>
      <c r="J367" s="6">
        <v>1</v>
      </c>
      <c r="K367" s="7">
        <v>9.0999999999999998E-2</v>
      </c>
      <c r="L367" s="7">
        <v>0.27300000000000002</v>
      </c>
      <c r="M367" s="6">
        <v>0</v>
      </c>
      <c r="N367" s="6">
        <v>0.28599999999999998</v>
      </c>
      <c r="O367" s="6">
        <v>0.2</v>
      </c>
      <c r="P367" s="6">
        <v>0.27300000000000002</v>
      </c>
      <c r="Q367" s="6">
        <v>0.2</v>
      </c>
      <c r="R367" s="6">
        <v>0.223</v>
      </c>
      <c r="S367" s="6">
        <v>0.32</v>
      </c>
      <c r="T367" s="6">
        <v>42</v>
      </c>
      <c r="U367" s="6">
        <v>0.3</v>
      </c>
      <c r="V367" s="6">
        <v>-0.5</v>
      </c>
      <c r="W367" s="6">
        <v>-1.2</v>
      </c>
      <c r="X367" s="6">
        <v>-0.1</v>
      </c>
    </row>
    <row r="368" spans="1:24" x14ac:dyDescent="0.2">
      <c r="A368">
        <v>2022</v>
      </c>
      <c r="B368" s="6" t="str">
        <f>_xlfn.XLOOKUP(C368,ID!$J$2:$J$3825,ID!$I$2:$I$3825,"n/a",0,1)</f>
        <v>n/a</v>
      </c>
      <c r="C368" s="8" t="s">
        <v>373</v>
      </c>
      <c r="D368" s="8" t="s">
        <v>87</v>
      </c>
      <c r="E368" s="6">
        <v>7</v>
      </c>
      <c r="F368" s="6">
        <v>5</v>
      </c>
      <c r="G368" s="6">
        <v>0</v>
      </c>
      <c r="H368" s="6">
        <v>0</v>
      </c>
      <c r="I368" s="6">
        <v>0</v>
      </c>
      <c r="J368" s="6">
        <v>0</v>
      </c>
      <c r="K368" s="7">
        <v>0</v>
      </c>
      <c r="L368" s="7">
        <v>0.6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8.9999999999999993E-3</v>
      </c>
      <c r="T368" s="6">
        <v>-100</v>
      </c>
      <c r="U368" s="6">
        <v>0</v>
      </c>
      <c r="V368" s="6">
        <v>-1.2</v>
      </c>
      <c r="W368" s="6">
        <v>-0.3</v>
      </c>
      <c r="X368" s="6">
        <v>-0.1</v>
      </c>
    </row>
    <row r="369" spans="1:24" x14ac:dyDescent="0.2">
      <c r="A369">
        <v>2022</v>
      </c>
      <c r="B369" s="6">
        <f>_xlfn.XLOOKUP(C369,ID!$J$2:$J$3825,ID!$I$2:$I$3825,"n/a",0,1)</f>
        <v>22411</v>
      </c>
      <c r="C369" s="8" t="s">
        <v>175</v>
      </c>
      <c r="D369" s="8" t="s">
        <v>41</v>
      </c>
      <c r="E369" s="6">
        <v>23</v>
      </c>
      <c r="F369" s="6">
        <v>71</v>
      </c>
      <c r="G369" s="6">
        <v>0</v>
      </c>
      <c r="H369" s="6">
        <v>5</v>
      </c>
      <c r="I369" s="6">
        <v>1</v>
      </c>
      <c r="J369" s="6">
        <v>1</v>
      </c>
      <c r="K369" s="7">
        <v>0.113</v>
      </c>
      <c r="L369" s="7">
        <v>0.32400000000000001</v>
      </c>
      <c r="M369" s="6">
        <v>0.05</v>
      </c>
      <c r="N369" s="6">
        <v>0.26300000000000001</v>
      </c>
      <c r="O369" s="6">
        <v>0.16700000000000001</v>
      </c>
      <c r="P369" s="6">
        <v>0.26100000000000001</v>
      </c>
      <c r="Q369" s="6">
        <v>0.217</v>
      </c>
      <c r="R369" s="6">
        <v>0.224</v>
      </c>
      <c r="S369" s="6">
        <v>0.27600000000000002</v>
      </c>
      <c r="T369" s="6">
        <v>45</v>
      </c>
      <c r="U369" s="6">
        <v>0.1</v>
      </c>
      <c r="V369" s="6">
        <v>-4.3</v>
      </c>
      <c r="W369" s="6">
        <v>0.6</v>
      </c>
      <c r="X369" s="6">
        <v>-0.1</v>
      </c>
    </row>
    <row r="370" spans="1:24" x14ac:dyDescent="0.2">
      <c r="A370">
        <v>2022</v>
      </c>
      <c r="B370" s="6">
        <f>_xlfn.XLOOKUP(C370,ID!$J$2:$J$3825,ID!$I$2:$I$3825,"n/a",0,1)</f>
        <v>16042</v>
      </c>
      <c r="C370" s="8" t="s">
        <v>374</v>
      </c>
      <c r="D370" s="8" t="s">
        <v>149</v>
      </c>
      <c r="E370" s="6">
        <v>8</v>
      </c>
      <c r="F370" s="6">
        <v>25</v>
      </c>
      <c r="G370" s="6">
        <v>0</v>
      </c>
      <c r="H370" s="6">
        <v>3</v>
      </c>
      <c r="I370" s="6">
        <v>1</v>
      </c>
      <c r="J370" s="6">
        <v>0</v>
      </c>
      <c r="K370" s="7">
        <v>0.16</v>
      </c>
      <c r="L370" s="7">
        <v>0.16</v>
      </c>
      <c r="M370" s="6">
        <v>0</v>
      </c>
      <c r="N370" s="6">
        <v>0.17599999999999999</v>
      </c>
      <c r="O370" s="6">
        <v>0.14299999999999999</v>
      </c>
      <c r="P370" s="6">
        <v>0.28000000000000003</v>
      </c>
      <c r="Q370" s="6">
        <v>0.14299999999999999</v>
      </c>
      <c r="R370" s="6">
        <v>0.216</v>
      </c>
      <c r="S370" s="6">
        <v>0.24199999999999999</v>
      </c>
      <c r="T370" s="6">
        <v>35</v>
      </c>
      <c r="U370" s="6">
        <v>0.1</v>
      </c>
      <c r="V370" s="6">
        <v>-1.7</v>
      </c>
      <c r="W370" s="6">
        <v>-0.5</v>
      </c>
      <c r="X370" s="6">
        <v>-0.1</v>
      </c>
    </row>
    <row r="371" spans="1:24" x14ac:dyDescent="0.2">
      <c r="A371">
        <v>2022</v>
      </c>
      <c r="B371" s="6">
        <f>_xlfn.XLOOKUP(C371,ID!$J$2:$J$3825,ID!$I$2:$I$3825,"n/a",0,1)</f>
        <v>24064</v>
      </c>
      <c r="C371" s="8" t="s">
        <v>70</v>
      </c>
      <c r="D371" s="8" t="s">
        <v>33</v>
      </c>
      <c r="E371" s="6">
        <v>9</v>
      </c>
      <c r="F371" s="6">
        <v>35</v>
      </c>
      <c r="G371" s="6">
        <v>1</v>
      </c>
      <c r="H371" s="6">
        <v>2</v>
      </c>
      <c r="I371" s="6">
        <v>2</v>
      </c>
      <c r="J371" s="6">
        <v>0</v>
      </c>
      <c r="K371" s="7">
        <v>5.7000000000000002E-2</v>
      </c>
      <c r="L371" s="7">
        <v>0.25700000000000001</v>
      </c>
      <c r="M371" s="6">
        <v>0.121</v>
      </c>
      <c r="N371" s="6">
        <v>0.26100000000000001</v>
      </c>
      <c r="O371" s="6">
        <v>0.21199999999999999</v>
      </c>
      <c r="P371" s="6">
        <v>0.25700000000000001</v>
      </c>
      <c r="Q371" s="6">
        <v>0.33300000000000002</v>
      </c>
      <c r="R371" s="6">
        <v>0.26100000000000001</v>
      </c>
      <c r="S371" s="6">
        <v>0.30199999999999999</v>
      </c>
      <c r="T371" s="6">
        <v>52</v>
      </c>
      <c r="U371" s="6">
        <v>-0.1</v>
      </c>
      <c r="V371" s="6">
        <v>-2</v>
      </c>
      <c r="W371" s="6">
        <v>-0.6</v>
      </c>
      <c r="X371" s="6">
        <v>-0.2</v>
      </c>
    </row>
    <row r="372" spans="1:24" x14ac:dyDescent="0.2">
      <c r="A372">
        <v>2022</v>
      </c>
      <c r="B372" s="6" t="str">
        <f>_xlfn.XLOOKUP(C372,ID!$J$2:$J$3825,ID!$I$2:$I$3825,"n/a",0,1)</f>
        <v>n/a</v>
      </c>
      <c r="C372" s="8" t="s">
        <v>176</v>
      </c>
      <c r="D372" s="8" t="s">
        <v>43</v>
      </c>
      <c r="E372" s="6">
        <v>22</v>
      </c>
      <c r="F372" s="6">
        <v>23</v>
      </c>
      <c r="G372" s="6">
        <v>1</v>
      </c>
      <c r="H372" s="6">
        <v>5</v>
      </c>
      <c r="I372" s="6">
        <v>1</v>
      </c>
      <c r="J372" s="6">
        <v>0</v>
      </c>
      <c r="K372" s="7">
        <v>0.17399999999999999</v>
      </c>
      <c r="L372" s="7">
        <v>0.60899999999999999</v>
      </c>
      <c r="M372" s="6">
        <v>0.16700000000000001</v>
      </c>
      <c r="N372" s="6">
        <v>0</v>
      </c>
      <c r="O372" s="6">
        <v>5.6000000000000001E-2</v>
      </c>
      <c r="P372" s="6">
        <v>0.22700000000000001</v>
      </c>
      <c r="Q372" s="6">
        <v>0.222</v>
      </c>
      <c r="R372" s="6">
        <v>0.219</v>
      </c>
      <c r="S372" s="6">
        <v>0.214</v>
      </c>
      <c r="T372" s="6">
        <v>38</v>
      </c>
      <c r="U372" s="6">
        <v>-0.1</v>
      </c>
      <c r="V372" s="6">
        <v>-1.7</v>
      </c>
      <c r="W372" s="6">
        <v>-0.6</v>
      </c>
      <c r="X372" s="6">
        <v>-0.2</v>
      </c>
    </row>
    <row r="373" spans="1:24" x14ac:dyDescent="0.2">
      <c r="A373">
        <v>2022</v>
      </c>
      <c r="B373" s="6">
        <f>_xlfn.XLOOKUP(C373,ID!$J$2:$J$3825,ID!$I$2:$I$3825,"n/a",0,1)</f>
        <v>24491</v>
      </c>
      <c r="C373" s="8" t="s">
        <v>375</v>
      </c>
      <c r="D373" s="8" t="s">
        <v>73</v>
      </c>
      <c r="E373" s="6">
        <v>5</v>
      </c>
      <c r="F373" s="6">
        <v>9</v>
      </c>
      <c r="G373" s="6">
        <v>0</v>
      </c>
      <c r="H373" s="6">
        <v>0</v>
      </c>
      <c r="I373" s="6">
        <v>0</v>
      </c>
      <c r="J373" s="6">
        <v>0</v>
      </c>
      <c r="K373" s="7">
        <v>0</v>
      </c>
      <c r="L373" s="7">
        <v>0.44400000000000001</v>
      </c>
      <c r="M373" s="6">
        <v>0</v>
      </c>
      <c r="N373" s="6">
        <v>0.2</v>
      </c>
      <c r="O373" s="6">
        <v>0.111</v>
      </c>
      <c r="P373" s="6">
        <v>0.111</v>
      </c>
      <c r="Q373" s="6">
        <v>0.111</v>
      </c>
      <c r="R373" s="6">
        <v>9.8000000000000004E-2</v>
      </c>
      <c r="S373" s="6">
        <v>5.8999999999999997E-2</v>
      </c>
      <c r="T373" s="6">
        <v>-48</v>
      </c>
      <c r="U373" s="6">
        <v>0</v>
      </c>
      <c r="V373" s="6">
        <v>-1.6</v>
      </c>
      <c r="W373" s="6">
        <v>-0.3</v>
      </c>
      <c r="X373" s="6">
        <v>-0.2</v>
      </c>
    </row>
    <row r="374" spans="1:24" x14ac:dyDescent="0.2">
      <c r="A374">
        <v>2022</v>
      </c>
      <c r="B374" s="6">
        <f>_xlfn.XLOOKUP(C374,ID!$J$2:$J$3825,ID!$I$2:$I$3825,"n/a",0,1)</f>
        <v>22871</v>
      </c>
      <c r="C374" s="8" t="s">
        <v>376</v>
      </c>
      <c r="D374" s="8" t="s">
        <v>73</v>
      </c>
      <c r="E374" s="6">
        <v>49</v>
      </c>
      <c r="F374" s="6">
        <v>177</v>
      </c>
      <c r="G374" s="6">
        <v>2</v>
      </c>
      <c r="H374" s="6">
        <v>18</v>
      </c>
      <c r="I374" s="6">
        <v>13</v>
      </c>
      <c r="J374" s="6">
        <v>2</v>
      </c>
      <c r="K374" s="7">
        <v>5.6000000000000001E-2</v>
      </c>
      <c r="L374" s="7">
        <v>0.249</v>
      </c>
      <c r="M374" s="6">
        <v>0.1</v>
      </c>
      <c r="N374" s="6">
        <v>0.27</v>
      </c>
      <c r="O374" s="6">
        <v>0.20599999999999999</v>
      </c>
      <c r="P374" s="6">
        <v>0.25600000000000001</v>
      </c>
      <c r="Q374" s="6">
        <v>0.30599999999999999</v>
      </c>
      <c r="R374" s="6">
        <v>0.249</v>
      </c>
      <c r="S374" s="6">
        <v>0.217</v>
      </c>
      <c r="T374" s="6">
        <v>55</v>
      </c>
      <c r="U374" s="6">
        <v>0.3</v>
      </c>
      <c r="V374" s="6">
        <v>-9</v>
      </c>
      <c r="W374" s="6">
        <v>1.3</v>
      </c>
      <c r="X374" s="6">
        <v>-0.2</v>
      </c>
    </row>
    <row r="375" spans="1:24" x14ac:dyDescent="0.2">
      <c r="A375">
        <v>2022</v>
      </c>
      <c r="B375" s="6">
        <f>_xlfn.XLOOKUP(C375,ID!$J$2:$J$3825,ID!$I$2:$I$3825,"n/a",0,1)</f>
        <v>22117</v>
      </c>
      <c r="C375" s="8" t="s">
        <v>377</v>
      </c>
      <c r="D375" s="8" t="s">
        <v>53</v>
      </c>
      <c r="E375" s="6">
        <v>49</v>
      </c>
      <c r="F375" s="6">
        <v>182</v>
      </c>
      <c r="G375" s="6">
        <v>7</v>
      </c>
      <c r="H375" s="6">
        <v>18</v>
      </c>
      <c r="I375" s="6">
        <v>20</v>
      </c>
      <c r="J375" s="6">
        <v>0</v>
      </c>
      <c r="K375" s="7">
        <v>0.104</v>
      </c>
      <c r="L375" s="7">
        <v>0.36299999999999999</v>
      </c>
      <c r="M375" s="6">
        <v>0.20300000000000001</v>
      </c>
      <c r="N375" s="6">
        <v>0.25</v>
      </c>
      <c r="O375" s="6">
        <v>0.184</v>
      </c>
      <c r="P375" s="6">
        <v>0.27100000000000002</v>
      </c>
      <c r="Q375" s="6">
        <v>0.38600000000000001</v>
      </c>
      <c r="R375" s="6">
        <v>0.28699999999999998</v>
      </c>
      <c r="S375" s="6">
        <v>0.26900000000000002</v>
      </c>
      <c r="T375" s="6">
        <v>81</v>
      </c>
      <c r="U375" s="6">
        <v>-0.4</v>
      </c>
      <c r="V375" s="6">
        <v>-4.4000000000000004</v>
      </c>
      <c r="W375" s="6">
        <v>-3</v>
      </c>
      <c r="X375" s="6">
        <v>-0.2</v>
      </c>
    </row>
    <row r="376" spans="1:24" x14ac:dyDescent="0.2">
      <c r="A376">
        <v>2022</v>
      </c>
      <c r="B376" s="6">
        <f>_xlfn.XLOOKUP(C376,ID!$J$2:$J$3825,ID!$I$2:$I$3825,"n/a",0,1)</f>
        <v>22563</v>
      </c>
      <c r="C376" s="8" t="s">
        <v>107</v>
      </c>
      <c r="D376" s="8" t="s">
        <v>56</v>
      </c>
      <c r="E376" s="6">
        <v>16</v>
      </c>
      <c r="F376" s="6">
        <v>57</v>
      </c>
      <c r="G376" s="6">
        <v>1</v>
      </c>
      <c r="H376" s="6">
        <v>9</v>
      </c>
      <c r="I376" s="6">
        <v>5</v>
      </c>
      <c r="J376" s="6">
        <v>1</v>
      </c>
      <c r="K376" s="7">
        <v>0.14000000000000001</v>
      </c>
      <c r="L376" s="7">
        <v>0.28100000000000003</v>
      </c>
      <c r="M376" s="6">
        <v>0.128</v>
      </c>
      <c r="N376" s="6">
        <v>0.26700000000000002</v>
      </c>
      <c r="O376" s="6">
        <v>0.191</v>
      </c>
      <c r="P376" s="6">
        <v>0.32100000000000001</v>
      </c>
      <c r="Q376" s="6">
        <v>0.31900000000000001</v>
      </c>
      <c r="R376" s="6">
        <v>0.29399999999999998</v>
      </c>
      <c r="S376" s="6">
        <v>0.29099999999999998</v>
      </c>
      <c r="T376" s="6">
        <v>92</v>
      </c>
      <c r="U376" s="6">
        <v>0.3</v>
      </c>
      <c r="V376" s="6">
        <v>-0.2</v>
      </c>
      <c r="W376" s="6">
        <v>-3.2</v>
      </c>
      <c r="X376" s="6">
        <v>-0.2</v>
      </c>
    </row>
    <row r="377" spans="1:24" x14ac:dyDescent="0.2">
      <c r="A377">
        <v>2022</v>
      </c>
      <c r="B377" s="6" t="str">
        <f>_xlfn.XLOOKUP(C377,ID!$J$2:$J$3825,ID!$I$2:$I$3825,"n/a",0,1)</f>
        <v>n/a</v>
      </c>
      <c r="C377" s="8" t="s">
        <v>378</v>
      </c>
      <c r="D377" s="8" t="s">
        <v>84</v>
      </c>
      <c r="E377" s="6">
        <v>5</v>
      </c>
      <c r="F377" s="6">
        <v>11</v>
      </c>
      <c r="G377" s="6">
        <v>0</v>
      </c>
      <c r="H377" s="6">
        <v>0</v>
      </c>
      <c r="I377" s="6">
        <v>0</v>
      </c>
      <c r="J377" s="6">
        <v>0</v>
      </c>
      <c r="K377" s="7">
        <v>0</v>
      </c>
      <c r="L377" s="7">
        <v>0.45500000000000002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0.192</v>
      </c>
      <c r="T377" s="6">
        <v>-100</v>
      </c>
      <c r="U377" s="6">
        <v>0</v>
      </c>
      <c r="V377" s="6">
        <v>-2.7</v>
      </c>
      <c r="W377" s="6">
        <v>0.6</v>
      </c>
      <c r="X377" s="6">
        <v>-0.2</v>
      </c>
    </row>
    <row r="378" spans="1:24" x14ac:dyDescent="0.2">
      <c r="A378">
        <v>2022</v>
      </c>
      <c r="B378" s="6" t="str">
        <f>_xlfn.XLOOKUP(C378,ID!$J$2:$J$3825,ID!$I$2:$I$3825,"n/a",0,1)</f>
        <v>n/a</v>
      </c>
      <c r="C378" s="8" t="s">
        <v>379</v>
      </c>
      <c r="D378" s="6" t="s">
        <v>189</v>
      </c>
      <c r="E378" s="6">
        <v>10</v>
      </c>
      <c r="F378" s="6">
        <v>22</v>
      </c>
      <c r="G378" s="6">
        <v>0</v>
      </c>
      <c r="H378" s="6">
        <v>3</v>
      </c>
      <c r="I378" s="6">
        <v>1</v>
      </c>
      <c r="J378" s="6">
        <v>0</v>
      </c>
      <c r="K378" s="7">
        <v>9.0999999999999998E-2</v>
      </c>
      <c r="L378" s="7">
        <v>0.40899999999999997</v>
      </c>
      <c r="M378" s="6">
        <v>0</v>
      </c>
      <c r="N378" s="6">
        <v>9.0999999999999998E-2</v>
      </c>
      <c r="O378" s="6">
        <v>0.05</v>
      </c>
      <c r="P378" s="6">
        <v>0.13600000000000001</v>
      </c>
      <c r="Q378" s="6">
        <v>0.05</v>
      </c>
      <c r="R378" s="6">
        <v>0.10299999999999999</v>
      </c>
      <c r="S378" s="6">
        <v>0.159</v>
      </c>
      <c r="T378" s="6">
        <v>-44</v>
      </c>
      <c r="U378" s="6">
        <v>0</v>
      </c>
      <c r="V378" s="6">
        <v>-3.7</v>
      </c>
      <c r="W378" s="6">
        <v>1.2</v>
      </c>
      <c r="X378" s="6">
        <v>-0.2</v>
      </c>
    </row>
    <row r="379" spans="1:24" x14ac:dyDescent="0.2">
      <c r="A379">
        <v>2022</v>
      </c>
      <c r="B379" s="6">
        <f>_xlfn.XLOOKUP(C379,ID!$J$2:$J$3825,ID!$I$2:$I$3825,"n/a",0,1)</f>
        <v>20017</v>
      </c>
      <c r="C379" s="8" t="s">
        <v>145</v>
      </c>
      <c r="D379" s="8" t="s">
        <v>47</v>
      </c>
      <c r="E379" s="6">
        <v>8</v>
      </c>
      <c r="F379" s="6">
        <v>17</v>
      </c>
      <c r="G379" s="6">
        <v>0</v>
      </c>
      <c r="H379" s="6">
        <v>1</v>
      </c>
      <c r="I379" s="6">
        <v>0</v>
      </c>
      <c r="J379" s="6">
        <v>1</v>
      </c>
      <c r="K379" s="7">
        <v>5.8999999999999997E-2</v>
      </c>
      <c r="L379" s="7">
        <v>0.35299999999999998</v>
      </c>
      <c r="M379" s="6">
        <v>0</v>
      </c>
      <c r="N379" s="6">
        <v>0.3</v>
      </c>
      <c r="O379" s="6">
        <v>0.188</v>
      </c>
      <c r="P379" s="6">
        <v>0.23499999999999999</v>
      </c>
      <c r="Q379" s="6">
        <v>0.188</v>
      </c>
      <c r="R379" s="6">
        <v>0.19600000000000001</v>
      </c>
      <c r="S379" s="6">
        <v>0.19800000000000001</v>
      </c>
      <c r="T379" s="6">
        <v>25</v>
      </c>
      <c r="U379" s="6">
        <v>0.2</v>
      </c>
      <c r="V379" s="6">
        <v>-1.2</v>
      </c>
      <c r="W379" s="6">
        <v>-1.1000000000000001</v>
      </c>
      <c r="X379" s="6">
        <v>-0.2</v>
      </c>
    </row>
    <row r="380" spans="1:24" x14ac:dyDescent="0.2">
      <c r="A380">
        <v>2022</v>
      </c>
      <c r="B380" s="6">
        <f>_xlfn.XLOOKUP(C380,ID!$J$2:$J$3825,ID!$I$2:$I$3825,"n/a",0,1)</f>
        <v>20165</v>
      </c>
      <c r="C380" s="8" t="s">
        <v>380</v>
      </c>
      <c r="D380" s="8" t="s">
        <v>49</v>
      </c>
      <c r="E380" s="6">
        <v>32</v>
      </c>
      <c r="F380" s="6">
        <v>71</v>
      </c>
      <c r="G380" s="6">
        <v>2</v>
      </c>
      <c r="H380" s="6">
        <v>7</v>
      </c>
      <c r="I380" s="6">
        <v>5</v>
      </c>
      <c r="J380" s="6">
        <v>1</v>
      </c>
      <c r="K380" s="7">
        <v>2.8000000000000001E-2</v>
      </c>
      <c r="L380" s="7">
        <v>0.35199999999999998</v>
      </c>
      <c r="M380" s="6">
        <v>0.11899999999999999</v>
      </c>
      <c r="N380" s="6">
        <v>0.3</v>
      </c>
      <c r="O380" s="6">
        <v>0.20899999999999999</v>
      </c>
      <c r="P380" s="6">
        <v>0.254</v>
      </c>
      <c r="Q380" s="6">
        <v>0.32800000000000001</v>
      </c>
      <c r="R380" s="6">
        <v>0.25800000000000001</v>
      </c>
      <c r="S380" s="6">
        <v>0.26900000000000002</v>
      </c>
      <c r="T380" s="6">
        <v>66</v>
      </c>
      <c r="U380" s="6">
        <v>0.1</v>
      </c>
      <c r="V380" s="6">
        <v>-2.6</v>
      </c>
      <c r="W380" s="6">
        <v>-1.4</v>
      </c>
      <c r="X380" s="6">
        <v>-0.2</v>
      </c>
    </row>
    <row r="381" spans="1:24" x14ac:dyDescent="0.2">
      <c r="A381">
        <v>2022</v>
      </c>
      <c r="B381" s="6" t="str">
        <f>_xlfn.XLOOKUP(C381,ID!$J$2:$J$3825,ID!$I$2:$I$3825,"n/a",0,1)</f>
        <v>n/a</v>
      </c>
      <c r="C381" s="8" t="s">
        <v>381</v>
      </c>
      <c r="D381" s="8" t="s">
        <v>84</v>
      </c>
      <c r="E381" s="6">
        <v>7</v>
      </c>
      <c r="F381" s="6">
        <v>26</v>
      </c>
      <c r="G381" s="6">
        <v>0</v>
      </c>
      <c r="H381" s="6">
        <v>2</v>
      </c>
      <c r="I381" s="6">
        <v>2</v>
      </c>
      <c r="J381" s="6">
        <v>0</v>
      </c>
      <c r="K381" s="7">
        <v>7.6999999999999999E-2</v>
      </c>
      <c r="L381" s="7">
        <v>0.53800000000000003</v>
      </c>
      <c r="M381" s="6">
        <v>4.4999999999999998E-2</v>
      </c>
      <c r="N381" s="6">
        <v>0.33300000000000002</v>
      </c>
      <c r="O381" s="6">
        <v>0.13600000000000001</v>
      </c>
      <c r="P381" s="6">
        <v>0.23100000000000001</v>
      </c>
      <c r="Q381" s="6">
        <v>0.182</v>
      </c>
      <c r="R381" s="6">
        <v>0.19700000000000001</v>
      </c>
      <c r="S381" s="6">
        <v>0.217</v>
      </c>
      <c r="T381" s="6">
        <v>20</v>
      </c>
      <c r="U381" s="6">
        <v>-0.8</v>
      </c>
      <c r="V381" s="6">
        <v>-3.1</v>
      </c>
      <c r="W381" s="6">
        <v>0.5</v>
      </c>
      <c r="X381" s="6">
        <v>-0.2</v>
      </c>
    </row>
    <row r="382" spans="1:24" x14ac:dyDescent="0.2">
      <c r="A382">
        <v>2022</v>
      </c>
      <c r="B382" s="6">
        <f>_xlfn.XLOOKUP(C382,ID!$J$2:$J$3825,ID!$I$2:$I$3825,"n/a",0,1)</f>
        <v>21837</v>
      </c>
      <c r="C382" s="8" t="s">
        <v>143</v>
      </c>
      <c r="D382" s="8" t="s">
        <v>47</v>
      </c>
      <c r="E382" s="6">
        <v>32</v>
      </c>
      <c r="F382" s="6">
        <v>87</v>
      </c>
      <c r="G382" s="6">
        <v>2</v>
      </c>
      <c r="H382" s="6">
        <v>10</v>
      </c>
      <c r="I382" s="6">
        <v>6</v>
      </c>
      <c r="J382" s="6">
        <v>0</v>
      </c>
      <c r="K382" s="7">
        <v>9.1999999999999998E-2</v>
      </c>
      <c r="L382" s="7">
        <v>0.26400000000000001</v>
      </c>
      <c r="M382" s="6">
        <v>0.128</v>
      </c>
      <c r="N382" s="6">
        <v>0.245</v>
      </c>
      <c r="O382" s="6">
        <v>0.192</v>
      </c>
      <c r="P382" s="6">
        <v>0.27600000000000002</v>
      </c>
      <c r="Q382" s="6">
        <v>0.32100000000000001</v>
      </c>
      <c r="R382" s="6">
        <v>0.26400000000000001</v>
      </c>
      <c r="S382" s="6">
        <v>0.28399999999999997</v>
      </c>
      <c r="T382" s="6">
        <v>73</v>
      </c>
      <c r="U382" s="6">
        <v>0.4</v>
      </c>
      <c r="V382" s="6">
        <v>-2.2000000000000002</v>
      </c>
      <c r="W382" s="6">
        <v>-2.4</v>
      </c>
      <c r="X382" s="6">
        <v>-0.2</v>
      </c>
    </row>
    <row r="383" spans="1:24" x14ac:dyDescent="0.2">
      <c r="A383">
        <v>2022</v>
      </c>
      <c r="B383" s="6" t="str">
        <f>_xlfn.XLOOKUP(C383,ID!$J$2:$J$3825,ID!$I$2:$I$3825,"n/a",0,1)</f>
        <v>n/a</v>
      </c>
      <c r="C383" s="8" t="s">
        <v>166</v>
      </c>
      <c r="D383" s="8" t="s">
        <v>35</v>
      </c>
      <c r="E383" s="6">
        <v>7</v>
      </c>
      <c r="F383" s="6">
        <v>13</v>
      </c>
      <c r="G383" s="6">
        <v>0</v>
      </c>
      <c r="H383" s="6">
        <v>3</v>
      </c>
      <c r="I383" s="6">
        <v>0</v>
      </c>
      <c r="J383" s="6">
        <v>0</v>
      </c>
      <c r="K383" s="7">
        <v>0</v>
      </c>
      <c r="L383" s="7">
        <v>0.38500000000000001</v>
      </c>
      <c r="M383" s="6">
        <v>0</v>
      </c>
      <c r="N383" s="6">
        <v>0.28599999999999998</v>
      </c>
      <c r="O383" s="6">
        <v>0.16700000000000001</v>
      </c>
      <c r="P383" s="6">
        <v>0.23100000000000001</v>
      </c>
      <c r="Q383" s="6">
        <v>0.16700000000000001</v>
      </c>
      <c r="R383" s="6">
        <v>0.191</v>
      </c>
      <c r="S383" s="6">
        <v>0.20300000000000001</v>
      </c>
      <c r="T383" s="6">
        <v>12</v>
      </c>
      <c r="U383" s="6">
        <v>0</v>
      </c>
      <c r="V383" s="6">
        <v>-1.4</v>
      </c>
      <c r="W383" s="6">
        <v>-1</v>
      </c>
      <c r="X383" s="6">
        <v>-0.2</v>
      </c>
    </row>
    <row r="384" spans="1:24" x14ac:dyDescent="0.2">
      <c r="A384">
        <v>2022</v>
      </c>
      <c r="B384" s="6">
        <f>_xlfn.XLOOKUP(C384,ID!$J$2:$J$3825,ID!$I$2:$I$3825,"n/a",0,1)</f>
        <v>19873</v>
      </c>
      <c r="C384" s="8" t="s">
        <v>136</v>
      </c>
      <c r="D384" s="6" t="s">
        <v>189</v>
      </c>
      <c r="E384" s="6">
        <v>7</v>
      </c>
      <c r="F384" s="6">
        <v>17</v>
      </c>
      <c r="G384" s="6">
        <v>0</v>
      </c>
      <c r="H384" s="6">
        <v>2</v>
      </c>
      <c r="I384" s="6">
        <v>1</v>
      </c>
      <c r="J384" s="6">
        <v>0</v>
      </c>
      <c r="K384" s="7">
        <v>5.8999999999999997E-2</v>
      </c>
      <c r="L384" s="7">
        <v>0.41199999999999998</v>
      </c>
      <c r="M384" s="6">
        <v>6.3E-2</v>
      </c>
      <c r="N384" s="6">
        <v>0.33300000000000002</v>
      </c>
      <c r="O384" s="6">
        <v>0.188</v>
      </c>
      <c r="P384" s="6">
        <v>0.23499999999999999</v>
      </c>
      <c r="Q384" s="6">
        <v>0.25</v>
      </c>
      <c r="R384" s="6">
        <v>0.219</v>
      </c>
      <c r="S384" s="6">
        <v>0.215</v>
      </c>
      <c r="T384" s="6">
        <v>37</v>
      </c>
      <c r="U384" s="6">
        <v>-0.1</v>
      </c>
      <c r="V384" s="6">
        <v>-1.3</v>
      </c>
      <c r="W384" s="6">
        <v>-1.3</v>
      </c>
      <c r="X384" s="6">
        <v>-0.2</v>
      </c>
    </row>
    <row r="385" spans="1:24" x14ac:dyDescent="0.2">
      <c r="A385">
        <v>2022</v>
      </c>
      <c r="B385" s="6" t="str">
        <f>_xlfn.XLOOKUP(C385,ID!$J$2:$J$3825,ID!$I$2:$I$3825,"n/a",0,1)</f>
        <v>n/a</v>
      </c>
      <c r="C385" s="8" t="s">
        <v>382</v>
      </c>
      <c r="D385" s="8" t="s">
        <v>41</v>
      </c>
      <c r="E385" s="6">
        <v>4</v>
      </c>
      <c r="F385" s="6">
        <v>10</v>
      </c>
      <c r="G385" s="6">
        <v>0</v>
      </c>
      <c r="H385" s="6">
        <v>0</v>
      </c>
      <c r="I385" s="6">
        <v>0</v>
      </c>
      <c r="J385" s="6">
        <v>0</v>
      </c>
      <c r="K385" s="7">
        <v>0.1</v>
      </c>
      <c r="L385" s="7">
        <v>0.5</v>
      </c>
      <c r="M385" s="6">
        <v>0</v>
      </c>
      <c r="N385" s="6">
        <v>0</v>
      </c>
      <c r="O385" s="6">
        <v>0</v>
      </c>
      <c r="P385" s="6">
        <v>0.1</v>
      </c>
      <c r="Q385" s="6">
        <v>0</v>
      </c>
      <c r="R385" s="6">
        <v>6.9000000000000006E-2</v>
      </c>
      <c r="S385" s="6">
        <v>0.22700000000000001</v>
      </c>
      <c r="T385" s="6">
        <v>-65</v>
      </c>
      <c r="U385" s="6">
        <v>0</v>
      </c>
      <c r="V385" s="6">
        <v>-1.9</v>
      </c>
      <c r="W385" s="6">
        <v>-0.5</v>
      </c>
      <c r="X385" s="6">
        <v>-0.2</v>
      </c>
    </row>
    <row r="386" spans="1:24" x14ac:dyDescent="0.2">
      <c r="A386">
        <v>2022</v>
      </c>
      <c r="B386" s="6" t="str">
        <f>_xlfn.XLOOKUP(C386,ID!$J$2:$J$3825,ID!$I$2:$I$3825,"n/a",0,1)</f>
        <v>n/a</v>
      </c>
      <c r="C386" s="8" t="s">
        <v>193</v>
      </c>
      <c r="D386" s="6" t="s">
        <v>189</v>
      </c>
      <c r="E386" s="6">
        <v>5</v>
      </c>
      <c r="F386" s="6">
        <v>15</v>
      </c>
      <c r="G386" s="6">
        <v>0</v>
      </c>
      <c r="H386" s="6">
        <v>0</v>
      </c>
      <c r="I386" s="6">
        <v>0</v>
      </c>
      <c r="J386" s="6">
        <v>0</v>
      </c>
      <c r="K386" s="7">
        <v>0</v>
      </c>
      <c r="L386" s="7">
        <v>0.33300000000000002</v>
      </c>
      <c r="M386" s="6">
        <v>0</v>
      </c>
      <c r="N386" s="6">
        <v>0.222</v>
      </c>
      <c r="O386" s="6">
        <v>0.14299999999999999</v>
      </c>
      <c r="P386" s="6">
        <v>0.2</v>
      </c>
      <c r="Q386" s="6">
        <v>0.14299999999999999</v>
      </c>
      <c r="R386" s="6">
        <v>0.16600000000000001</v>
      </c>
      <c r="S386" s="6">
        <v>0.186</v>
      </c>
      <c r="T386" s="6">
        <v>1</v>
      </c>
      <c r="U386" s="6">
        <v>0</v>
      </c>
      <c r="V386" s="6">
        <v>-1.7</v>
      </c>
      <c r="W386" s="6">
        <v>-0.9</v>
      </c>
      <c r="X386" s="6">
        <v>-0.2</v>
      </c>
    </row>
    <row r="387" spans="1:24" x14ac:dyDescent="0.2">
      <c r="A387">
        <v>2022</v>
      </c>
      <c r="B387" s="6" t="str">
        <f>_xlfn.XLOOKUP(C387,ID!$J$2:$J$3825,ID!$I$2:$I$3825,"n/a",0,1)</f>
        <v>n/a</v>
      </c>
      <c r="C387" s="8" t="s">
        <v>383</v>
      </c>
      <c r="D387" s="8" t="s">
        <v>77</v>
      </c>
      <c r="E387" s="6">
        <v>4</v>
      </c>
      <c r="F387" s="6">
        <v>14</v>
      </c>
      <c r="G387" s="6">
        <v>0</v>
      </c>
      <c r="H387" s="6">
        <v>1</v>
      </c>
      <c r="I387" s="6">
        <v>0</v>
      </c>
      <c r="J387" s="6">
        <v>0</v>
      </c>
      <c r="K387" s="7">
        <v>7.0999999999999994E-2</v>
      </c>
      <c r="L387" s="7">
        <v>0.5</v>
      </c>
      <c r="M387" s="6">
        <v>0</v>
      </c>
      <c r="N387" s="6">
        <v>0.16700000000000001</v>
      </c>
      <c r="O387" s="6">
        <v>7.6999999999999999E-2</v>
      </c>
      <c r="P387" s="6">
        <v>0.14299999999999999</v>
      </c>
      <c r="Q387" s="6">
        <v>7.6999999999999999E-2</v>
      </c>
      <c r="R387" s="6">
        <v>0.112</v>
      </c>
      <c r="S387" s="6">
        <v>0.127</v>
      </c>
      <c r="T387" s="6">
        <v>-36</v>
      </c>
      <c r="U387" s="6">
        <v>0</v>
      </c>
      <c r="V387" s="6">
        <v>-2.2000000000000002</v>
      </c>
      <c r="W387" s="6">
        <v>-0.4</v>
      </c>
      <c r="X387" s="6">
        <v>-0.2</v>
      </c>
    </row>
    <row r="388" spans="1:24" x14ac:dyDescent="0.2">
      <c r="A388">
        <v>2022</v>
      </c>
      <c r="B388" s="6" t="str">
        <f>_xlfn.XLOOKUP(C388,ID!$J$2:$J$3825,ID!$I$2:$I$3825,"n/a",0,1)</f>
        <v>n/a</v>
      </c>
      <c r="C388" s="8" t="s">
        <v>384</v>
      </c>
      <c r="D388" s="8" t="s">
        <v>39</v>
      </c>
      <c r="E388" s="6">
        <v>14</v>
      </c>
      <c r="F388" s="6">
        <v>35</v>
      </c>
      <c r="G388" s="6">
        <v>0</v>
      </c>
      <c r="H388" s="6">
        <v>4</v>
      </c>
      <c r="I388" s="6">
        <v>3</v>
      </c>
      <c r="J388" s="6">
        <v>0</v>
      </c>
      <c r="K388" s="7">
        <v>2.9000000000000001E-2</v>
      </c>
      <c r="L388" s="7">
        <v>0.42899999999999999</v>
      </c>
      <c r="M388" s="6">
        <v>6.0999999999999999E-2</v>
      </c>
      <c r="N388" s="6">
        <v>0.316</v>
      </c>
      <c r="O388" s="6">
        <v>0.182</v>
      </c>
      <c r="P388" s="6">
        <v>0.2</v>
      </c>
      <c r="Q388" s="6">
        <v>0.24199999999999999</v>
      </c>
      <c r="R388" s="6">
        <v>0.193</v>
      </c>
      <c r="S388" s="6">
        <v>0.19</v>
      </c>
      <c r="T388" s="6">
        <v>19</v>
      </c>
      <c r="U388" s="6">
        <v>-0.1</v>
      </c>
      <c r="V388" s="6">
        <v>-3.3</v>
      </c>
      <c r="W388" s="6">
        <v>0</v>
      </c>
      <c r="X388" s="6">
        <v>-0.2</v>
      </c>
    </row>
    <row r="389" spans="1:24" x14ac:dyDescent="0.2">
      <c r="A389">
        <v>2022</v>
      </c>
      <c r="B389" s="6">
        <f>_xlfn.XLOOKUP(C389,ID!$J$2:$J$3825,ID!$I$2:$I$3825,"n/a",0,1)</f>
        <v>17496</v>
      </c>
      <c r="C389" s="8" t="s">
        <v>385</v>
      </c>
      <c r="D389" s="8" t="s">
        <v>73</v>
      </c>
      <c r="E389" s="6">
        <v>96</v>
      </c>
      <c r="F389" s="6">
        <v>283</v>
      </c>
      <c r="G389" s="6">
        <v>11</v>
      </c>
      <c r="H389" s="6">
        <v>28</v>
      </c>
      <c r="I389" s="6">
        <v>29</v>
      </c>
      <c r="J389" s="6">
        <v>1</v>
      </c>
      <c r="K389" s="7">
        <v>4.9000000000000002E-2</v>
      </c>
      <c r="L389" s="7">
        <v>0.26500000000000001</v>
      </c>
      <c r="M389" s="6">
        <v>0.17599999999999999</v>
      </c>
      <c r="N389" s="6">
        <v>0.23899999999999999</v>
      </c>
      <c r="O389" s="6">
        <v>0.20599999999999999</v>
      </c>
      <c r="P389" s="6">
        <v>0.251</v>
      </c>
      <c r="Q389" s="6">
        <v>0.38200000000000001</v>
      </c>
      <c r="R389" s="6">
        <v>0.27200000000000002</v>
      </c>
      <c r="S389" s="6">
        <v>0.29599999999999999</v>
      </c>
      <c r="T389" s="6">
        <v>71</v>
      </c>
      <c r="U389" s="6">
        <v>-0.3</v>
      </c>
      <c r="V389" s="6">
        <v>-9.8000000000000007</v>
      </c>
      <c r="W389" s="6">
        <v>-2.1</v>
      </c>
      <c r="X389" s="6">
        <v>-0.2</v>
      </c>
    </row>
    <row r="390" spans="1:24" x14ac:dyDescent="0.2">
      <c r="A390">
        <v>2022</v>
      </c>
      <c r="B390" s="6" t="str">
        <f>_xlfn.XLOOKUP(C390,ID!$J$2:$J$3825,ID!$I$2:$I$3825,"n/a",0,1)</f>
        <v>n/a</v>
      </c>
      <c r="C390" s="8" t="s">
        <v>131</v>
      </c>
      <c r="D390" s="8" t="s">
        <v>77</v>
      </c>
      <c r="E390" s="6">
        <v>29</v>
      </c>
      <c r="F390" s="6">
        <v>49</v>
      </c>
      <c r="G390" s="6">
        <v>0</v>
      </c>
      <c r="H390" s="6">
        <v>8</v>
      </c>
      <c r="I390" s="6">
        <v>2</v>
      </c>
      <c r="J390" s="6">
        <v>1</v>
      </c>
      <c r="K390" s="7">
        <v>0.02</v>
      </c>
      <c r="L390" s="7">
        <v>0.30599999999999999</v>
      </c>
      <c r="M390" s="6">
        <v>4.2999999999999997E-2</v>
      </c>
      <c r="N390" s="6">
        <v>0.313</v>
      </c>
      <c r="O390" s="6">
        <v>0.21299999999999999</v>
      </c>
      <c r="P390" s="6">
        <v>0.245</v>
      </c>
      <c r="Q390" s="6">
        <v>0.255</v>
      </c>
      <c r="R390" s="6">
        <v>0.22500000000000001</v>
      </c>
      <c r="S390" s="6">
        <v>0.22</v>
      </c>
      <c r="T390" s="6">
        <v>41</v>
      </c>
      <c r="U390" s="6">
        <v>0.3</v>
      </c>
      <c r="V390" s="6">
        <v>-3</v>
      </c>
      <c r="W390" s="6">
        <v>-0.8</v>
      </c>
      <c r="X390" s="6">
        <v>-0.2</v>
      </c>
    </row>
    <row r="391" spans="1:24" x14ac:dyDescent="0.2">
      <c r="A391">
        <v>2022</v>
      </c>
      <c r="B391" s="6">
        <f>_xlfn.XLOOKUP(C391,ID!$J$2:$J$3825,ID!$I$2:$I$3825,"n/a",0,1)</f>
        <v>22184</v>
      </c>
      <c r="C391" s="8" t="s">
        <v>244</v>
      </c>
      <c r="D391" s="8" t="s">
        <v>37</v>
      </c>
      <c r="E391" s="6">
        <v>16</v>
      </c>
      <c r="F391" s="6">
        <v>41</v>
      </c>
      <c r="G391" s="6">
        <v>1</v>
      </c>
      <c r="H391" s="6">
        <v>3</v>
      </c>
      <c r="I391" s="6">
        <v>3</v>
      </c>
      <c r="J391" s="6">
        <v>0</v>
      </c>
      <c r="K391" s="7">
        <v>0.122</v>
      </c>
      <c r="L391" s="7">
        <v>0.29299999999999998</v>
      </c>
      <c r="M391" s="6">
        <v>0.111</v>
      </c>
      <c r="N391" s="6">
        <v>0.217</v>
      </c>
      <c r="O391" s="6">
        <v>0.16700000000000001</v>
      </c>
      <c r="P391" s="6">
        <v>0.26800000000000002</v>
      </c>
      <c r="Q391" s="6">
        <v>0.27800000000000002</v>
      </c>
      <c r="R391" s="6">
        <v>0.252</v>
      </c>
      <c r="S391" s="6">
        <v>0.28199999999999997</v>
      </c>
      <c r="T391" s="6">
        <v>63</v>
      </c>
      <c r="U391" s="6">
        <v>-0.2</v>
      </c>
      <c r="V391" s="6">
        <v>-2</v>
      </c>
      <c r="W391" s="6">
        <v>-1.6</v>
      </c>
      <c r="X391" s="6">
        <v>-0.2</v>
      </c>
    </row>
    <row r="392" spans="1:24" x14ac:dyDescent="0.2">
      <c r="A392">
        <v>2022</v>
      </c>
      <c r="B392" s="6">
        <f>_xlfn.XLOOKUP(C392,ID!$J$2:$J$3825,ID!$I$2:$I$3825,"n/a",0,1)</f>
        <v>21865</v>
      </c>
      <c r="C392" s="8" t="s">
        <v>55</v>
      </c>
      <c r="D392" s="8" t="s">
        <v>56</v>
      </c>
      <c r="E392" s="6">
        <v>5</v>
      </c>
      <c r="F392" s="6">
        <v>8</v>
      </c>
      <c r="G392" s="6">
        <v>0</v>
      </c>
      <c r="H392" s="6">
        <v>0</v>
      </c>
      <c r="I392" s="6">
        <v>0</v>
      </c>
      <c r="J392" s="6">
        <v>0</v>
      </c>
      <c r="K392" s="7">
        <v>0</v>
      </c>
      <c r="L392" s="7">
        <v>0.625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8.8999999999999996E-2</v>
      </c>
      <c r="T392" s="6">
        <v>-100</v>
      </c>
      <c r="U392" s="6">
        <v>0</v>
      </c>
      <c r="V392" s="6">
        <v>-1.9</v>
      </c>
      <c r="W392" s="6">
        <v>-0.5</v>
      </c>
      <c r="X392" s="6">
        <v>-0.2</v>
      </c>
    </row>
    <row r="393" spans="1:24" x14ac:dyDescent="0.2">
      <c r="A393">
        <v>2022</v>
      </c>
      <c r="B393" s="6">
        <f>_xlfn.XLOOKUP(C393,ID!$J$2:$J$3825,ID!$I$2:$I$3825,"n/a",0,1)</f>
        <v>19151</v>
      </c>
      <c r="C393" s="8" t="s">
        <v>127</v>
      </c>
      <c r="D393" s="8" t="s">
        <v>59</v>
      </c>
      <c r="E393" s="6">
        <v>17</v>
      </c>
      <c r="F393" s="6">
        <v>35</v>
      </c>
      <c r="G393" s="6">
        <v>0</v>
      </c>
      <c r="H393" s="6">
        <v>4</v>
      </c>
      <c r="I393" s="6">
        <v>1</v>
      </c>
      <c r="J393" s="6">
        <v>2</v>
      </c>
      <c r="K393" s="7">
        <v>8.5999999999999993E-2</v>
      </c>
      <c r="L393" s="7">
        <v>0.371</v>
      </c>
      <c r="M393" s="6">
        <v>0</v>
      </c>
      <c r="N393" s="6">
        <v>0.16700000000000001</v>
      </c>
      <c r="O393" s="6">
        <v>9.7000000000000003E-2</v>
      </c>
      <c r="P393" s="6">
        <v>0.2</v>
      </c>
      <c r="Q393" s="6">
        <v>9.7000000000000003E-2</v>
      </c>
      <c r="R393" s="6">
        <v>0.155</v>
      </c>
      <c r="S393" s="6">
        <v>0.23499999999999999</v>
      </c>
      <c r="T393" s="6">
        <v>-8</v>
      </c>
      <c r="U393" s="6">
        <v>0.4</v>
      </c>
      <c r="V393" s="6">
        <v>-3.9</v>
      </c>
      <c r="W393" s="6">
        <v>0.5</v>
      </c>
      <c r="X393" s="6">
        <v>-0.2</v>
      </c>
    </row>
    <row r="394" spans="1:24" x14ac:dyDescent="0.2">
      <c r="A394">
        <v>2022</v>
      </c>
      <c r="B394" s="6" t="str">
        <f>_xlfn.XLOOKUP(C394,ID!$J$2:$J$3825,ID!$I$2:$I$3825,"n/a",0,1)</f>
        <v>n/a</v>
      </c>
      <c r="C394" s="8" t="s">
        <v>121</v>
      </c>
      <c r="D394" s="8" t="s">
        <v>90</v>
      </c>
      <c r="E394" s="6">
        <v>11</v>
      </c>
      <c r="F394" s="6">
        <v>22</v>
      </c>
      <c r="G394" s="6">
        <v>0</v>
      </c>
      <c r="H394" s="6">
        <v>0</v>
      </c>
      <c r="I394" s="6">
        <v>1</v>
      </c>
      <c r="J394" s="6">
        <v>0</v>
      </c>
      <c r="K394" s="7">
        <v>9.0999999999999998E-2</v>
      </c>
      <c r="L394" s="7">
        <v>0.36399999999999999</v>
      </c>
      <c r="M394" s="6">
        <v>0</v>
      </c>
      <c r="N394" s="6">
        <v>0.182</v>
      </c>
      <c r="O394" s="6">
        <v>0.111</v>
      </c>
      <c r="P394" s="6">
        <v>0.19</v>
      </c>
      <c r="Q394" s="6">
        <v>0.111</v>
      </c>
      <c r="R394" s="6">
        <v>0.15</v>
      </c>
      <c r="S394" s="6">
        <v>0.16500000000000001</v>
      </c>
      <c r="T394" s="6">
        <v>-9</v>
      </c>
      <c r="U394" s="6">
        <v>0</v>
      </c>
      <c r="V394" s="6">
        <v>-2.8</v>
      </c>
      <c r="W394" s="6">
        <v>-0.3</v>
      </c>
      <c r="X394" s="6">
        <v>-0.2</v>
      </c>
    </row>
    <row r="395" spans="1:24" x14ac:dyDescent="0.2">
      <c r="A395">
        <v>2022</v>
      </c>
      <c r="B395" s="6">
        <f>_xlfn.XLOOKUP(C395,ID!$J$2:$J$3825,ID!$I$2:$I$3825,"n/a",0,1)</f>
        <v>27615</v>
      </c>
      <c r="C395" s="8" t="s">
        <v>240</v>
      </c>
      <c r="D395" s="8" t="s">
        <v>90</v>
      </c>
      <c r="E395" s="6">
        <v>16</v>
      </c>
      <c r="F395" s="6">
        <v>53</v>
      </c>
      <c r="G395" s="6">
        <v>1</v>
      </c>
      <c r="H395" s="6">
        <v>4</v>
      </c>
      <c r="I395" s="6">
        <v>3</v>
      </c>
      <c r="J395" s="6">
        <v>1</v>
      </c>
      <c r="K395" s="7">
        <v>9.4E-2</v>
      </c>
      <c r="L395" s="7">
        <v>0.17</v>
      </c>
      <c r="M395" s="6">
        <v>8.3000000000000004E-2</v>
      </c>
      <c r="N395" s="6">
        <v>0.21099999999999999</v>
      </c>
      <c r="O395" s="6">
        <v>0.188</v>
      </c>
      <c r="P395" s="6">
        <v>0.26400000000000001</v>
      </c>
      <c r="Q395" s="6">
        <v>0.27100000000000002</v>
      </c>
      <c r="R395" s="6">
        <v>0.245</v>
      </c>
      <c r="S395" s="6">
        <v>0.33</v>
      </c>
      <c r="T395" s="6">
        <v>56</v>
      </c>
      <c r="U395" s="6">
        <v>0.1</v>
      </c>
      <c r="V395" s="6">
        <v>-2.6</v>
      </c>
      <c r="W395" s="6">
        <v>-1.6</v>
      </c>
      <c r="X395" s="6">
        <v>-0.2</v>
      </c>
    </row>
    <row r="396" spans="1:24" x14ac:dyDescent="0.2">
      <c r="A396">
        <v>2022</v>
      </c>
      <c r="B396" s="6" t="str">
        <f>_xlfn.XLOOKUP(C396,ID!$J$2:$J$3825,ID!$I$2:$I$3825,"n/a",0,1)</f>
        <v>n/a</v>
      </c>
      <c r="C396" s="8" t="s">
        <v>386</v>
      </c>
      <c r="D396" s="8" t="s">
        <v>39</v>
      </c>
      <c r="E396" s="6">
        <v>16</v>
      </c>
      <c r="F396" s="6">
        <v>34</v>
      </c>
      <c r="G396" s="6">
        <v>0</v>
      </c>
      <c r="H396" s="6">
        <v>3</v>
      </c>
      <c r="I396" s="6">
        <v>3</v>
      </c>
      <c r="J396" s="6">
        <v>0</v>
      </c>
      <c r="K396" s="7">
        <v>0</v>
      </c>
      <c r="L396" s="7">
        <v>0.29399999999999998</v>
      </c>
      <c r="M396" s="6">
        <v>2.9000000000000001E-2</v>
      </c>
      <c r="N396" s="6">
        <v>0.375</v>
      </c>
      <c r="O396" s="6">
        <v>0.26500000000000001</v>
      </c>
      <c r="P396" s="6">
        <v>0.26500000000000001</v>
      </c>
      <c r="Q396" s="6">
        <v>0.29399999999999998</v>
      </c>
      <c r="R396" s="6">
        <v>0.245</v>
      </c>
      <c r="S396" s="6">
        <v>0.24</v>
      </c>
      <c r="T396" s="6">
        <v>56</v>
      </c>
      <c r="U396" s="6">
        <v>-0.5</v>
      </c>
      <c r="V396" s="6">
        <v>-2.2000000000000002</v>
      </c>
      <c r="W396" s="6">
        <v>-1.5</v>
      </c>
      <c r="X396" s="6">
        <v>-0.3</v>
      </c>
    </row>
    <row r="397" spans="1:24" x14ac:dyDescent="0.2">
      <c r="A397">
        <v>2022</v>
      </c>
      <c r="B397" s="6">
        <f>_xlfn.XLOOKUP(C397,ID!$J$2:$J$3825,ID!$I$2:$I$3825,"n/a",0,1)</f>
        <v>17040</v>
      </c>
      <c r="C397" s="8" t="s">
        <v>235</v>
      </c>
      <c r="D397" s="8" t="s">
        <v>27</v>
      </c>
      <c r="E397" s="6">
        <v>47</v>
      </c>
      <c r="F397" s="6">
        <v>124</v>
      </c>
      <c r="G397" s="6">
        <v>0</v>
      </c>
      <c r="H397" s="6">
        <v>9</v>
      </c>
      <c r="I397" s="6">
        <v>5</v>
      </c>
      <c r="J397" s="6">
        <v>0</v>
      </c>
      <c r="K397" s="7">
        <v>7.2999999999999995E-2</v>
      </c>
      <c r="L397" s="7">
        <v>0.27400000000000002</v>
      </c>
      <c r="M397" s="6">
        <v>1.7999999999999999E-2</v>
      </c>
      <c r="N397" s="6">
        <v>0.27300000000000002</v>
      </c>
      <c r="O397" s="6">
        <v>0.189</v>
      </c>
      <c r="P397" s="6">
        <v>0.25</v>
      </c>
      <c r="Q397" s="6">
        <v>0.20699999999999999</v>
      </c>
      <c r="R397" s="6">
        <v>0.21299999999999999</v>
      </c>
      <c r="S397" s="6">
        <v>0.186</v>
      </c>
      <c r="T397" s="6">
        <v>31</v>
      </c>
      <c r="U397" s="6">
        <v>-0.3</v>
      </c>
      <c r="V397" s="6">
        <v>-10.3</v>
      </c>
      <c r="W397" s="6">
        <v>3.4</v>
      </c>
      <c r="X397" s="6">
        <v>-0.3</v>
      </c>
    </row>
    <row r="398" spans="1:24" x14ac:dyDescent="0.2">
      <c r="A398">
        <v>2022</v>
      </c>
      <c r="B398" s="6">
        <f>_xlfn.XLOOKUP(C398,ID!$J$2:$J$3825,ID!$I$2:$I$3825,"n/a",0,1)</f>
        <v>22650</v>
      </c>
      <c r="C398" s="8" t="s">
        <v>243</v>
      </c>
      <c r="D398" s="8" t="s">
        <v>41</v>
      </c>
      <c r="E398" s="6">
        <v>15</v>
      </c>
      <c r="F398" s="6">
        <v>51</v>
      </c>
      <c r="G398" s="6">
        <v>0</v>
      </c>
      <c r="H398" s="6">
        <v>3</v>
      </c>
      <c r="I398" s="6">
        <v>1</v>
      </c>
      <c r="J398" s="6">
        <v>0</v>
      </c>
      <c r="K398" s="7">
        <v>3.9E-2</v>
      </c>
      <c r="L398" s="7">
        <v>0.13700000000000001</v>
      </c>
      <c r="M398" s="6">
        <v>6.0999999999999999E-2</v>
      </c>
      <c r="N398" s="6">
        <v>0.31</v>
      </c>
      <c r="O398" s="6">
        <v>0.26500000000000001</v>
      </c>
      <c r="P398" s="6">
        <v>0.29399999999999998</v>
      </c>
      <c r="Q398" s="6">
        <v>0.32700000000000001</v>
      </c>
      <c r="R398" s="6">
        <v>0.27500000000000002</v>
      </c>
      <c r="S398" s="6">
        <v>0.23</v>
      </c>
      <c r="T398" s="6">
        <v>80</v>
      </c>
      <c r="U398" s="6">
        <v>0</v>
      </c>
      <c r="V398" s="6">
        <v>-1.1000000000000001</v>
      </c>
      <c r="W398" s="6">
        <v>-3.2</v>
      </c>
      <c r="X398" s="6">
        <v>-0.3</v>
      </c>
    </row>
    <row r="399" spans="1:24" x14ac:dyDescent="0.2">
      <c r="A399">
        <v>2022</v>
      </c>
      <c r="B399" s="6">
        <f>_xlfn.XLOOKUP(C399,ID!$J$2:$J$3825,ID!$I$2:$I$3825,"n/a",0,1)</f>
        <v>20572</v>
      </c>
      <c r="C399" s="8" t="s">
        <v>158</v>
      </c>
      <c r="D399" s="8" t="s">
        <v>0</v>
      </c>
      <c r="E399" s="6">
        <v>57</v>
      </c>
      <c r="F399" s="6">
        <v>127</v>
      </c>
      <c r="G399" s="6">
        <v>5</v>
      </c>
      <c r="H399" s="6">
        <v>13</v>
      </c>
      <c r="I399" s="6">
        <v>17</v>
      </c>
      <c r="J399" s="6">
        <v>1</v>
      </c>
      <c r="K399" s="7">
        <v>6.3E-2</v>
      </c>
      <c r="L399" s="7">
        <v>0.26</v>
      </c>
      <c r="M399" s="6">
        <v>0.16200000000000001</v>
      </c>
      <c r="N399" s="6">
        <v>0.14799999999999999</v>
      </c>
      <c r="O399" s="6">
        <v>0.14499999999999999</v>
      </c>
      <c r="P399" s="6">
        <v>0.19700000000000001</v>
      </c>
      <c r="Q399" s="6">
        <v>0.308</v>
      </c>
      <c r="R399" s="6">
        <v>0.22</v>
      </c>
      <c r="S399" s="6">
        <v>0.26</v>
      </c>
      <c r="T399" s="6">
        <v>39</v>
      </c>
      <c r="U399" s="6">
        <v>0.6</v>
      </c>
      <c r="V399" s="6">
        <v>-8.1</v>
      </c>
      <c r="W399" s="6">
        <v>1.3</v>
      </c>
      <c r="X399" s="6">
        <v>-0.3</v>
      </c>
    </row>
    <row r="400" spans="1:24" x14ac:dyDescent="0.2">
      <c r="A400">
        <v>2022</v>
      </c>
      <c r="B400" s="6" t="str">
        <f>_xlfn.XLOOKUP(C400,ID!$J$2:$J$3825,ID!$I$2:$I$3825,"n/a",0,1)</f>
        <v>n/a</v>
      </c>
      <c r="C400" s="8" t="s">
        <v>387</v>
      </c>
      <c r="D400" s="8" t="s">
        <v>41</v>
      </c>
      <c r="E400" s="6">
        <v>73</v>
      </c>
      <c r="F400" s="6">
        <v>253</v>
      </c>
      <c r="G400" s="6">
        <v>1</v>
      </c>
      <c r="H400" s="6">
        <v>26</v>
      </c>
      <c r="I400" s="6">
        <v>13</v>
      </c>
      <c r="J400" s="6">
        <v>1</v>
      </c>
      <c r="K400" s="7">
        <v>9.9000000000000005E-2</v>
      </c>
      <c r="L400" s="7">
        <v>0.186</v>
      </c>
      <c r="M400" s="6">
        <v>6.7000000000000004E-2</v>
      </c>
      <c r="N400" s="6">
        <v>0.27</v>
      </c>
      <c r="O400" s="6">
        <v>0.22</v>
      </c>
      <c r="P400" s="6">
        <v>0.3</v>
      </c>
      <c r="Q400" s="6">
        <v>0.28699999999999998</v>
      </c>
      <c r="R400" s="6">
        <v>0.26800000000000002</v>
      </c>
      <c r="S400" s="6">
        <v>0.307</v>
      </c>
      <c r="T400" s="6">
        <v>76</v>
      </c>
      <c r="U400" s="6">
        <v>-1.7</v>
      </c>
      <c r="V400" s="6">
        <v>-8.6999999999999993</v>
      </c>
      <c r="W400" s="6">
        <v>-2.1</v>
      </c>
      <c r="X400" s="6">
        <v>-0.3</v>
      </c>
    </row>
    <row r="401" spans="1:24" x14ac:dyDescent="0.2">
      <c r="A401">
        <v>2022</v>
      </c>
      <c r="B401" s="6">
        <f>_xlfn.XLOOKUP(C401,ID!$J$2:$J$3825,ID!$I$2:$I$3825,"n/a",0,1)</f>
        <v>26368</v>
      </c>
      <c r="C401" s="8" t="s">
        <v>388</v>
      </c>
      <c r="D401" s="8" t="s">
        <v>142</v>
      </c>
      <c r="E401" s="6">
        <v>65</v>
      </c>
      <c r="F401" s="6">
        <v>238</v>
      </c>
      <c r="G401" s="6">
        <v>5</v>
      </c>
      <c r="H401" s="6">
        <v>21</v>
      </c>
      <c r="I401" s="6">
        <v>16</v>
      </c>
      <c r="J401" s="6">
        <v>4</v>
      </c>
      <c r="K401" s="7">
        <v>0.126</v>
      </c>
      <c r="L401" s="7">
        <v>0.28199999999999997</v>
      </c>
      <c r="M401" s="6">
        <v>0.14199999999999999</v>
      </c>
      <c r="N401" s="6">
        <v>0.216</v>
      </c>
      <c r="O401" s="6">
        <v>0.16700000000000001</v>
      </c>
      <c r="P401" s="6">
        <v>0.27700000000000002</v>
      </c>
      <c r="Q401" s="6">
        <v>0.309</v>
      </c>
      <c r="R401" s="6">
        <v>0.26600000000000001</v>
      </c>
      <c r="S401" s="6">
        <v>0.28000000000000003</v>
      </c>
      <c r="T401" s="6">
        <v>66</v>
      </c>
      <c r="U401" s="6">
        <v>0.4</v>
      </c>
      <c r="V401" s="6">
        <v>-8.9</v>
      </c>
      <c r="W401" s="6">
        <v>-2.2000000000000002</v>
      </c>
      <c r="X401" s="6">
        <v>-0.3</v>
      </c>
    </row>
    <row r="402" spans="1:24" x14ac:dyDescent="0.2">
      <c r="A402">
        <v>2022</v>
      </c>
      <c r="B402" s="6">
        <f>_xlfn.XLOOKUP(C402,ID!$J$2:$J$3825,ID!$I$2:$I$3825,"n/a",0,1)</f>
        <v>25459</v>
      </c>
      <c r="C402" s="8" t="s">
        <v>200</v>
      </c>
      <c r="D402" s="8" t="s">
        <v>142</v>
      </c>
      <c r="E402" s="6">
        <v>32</v>
      </c>
      <c r="F402" s="6">
        <v>102</v>
      </c>
      <c r="G402" s="6">
        <v>4</v>
      </c>
      <c r="H402" s="6">
        <v>8</v>
      </c>
      <c r="I402" s="6">
        <v>11</v>
      </c>
      <c r="J402" s="6">
        <v>1</v>
      </c>
      <c r="K402" s="7">
        <v>7.8E-2</v>
      </c>
      <c r="L402" s="7">
        <v>0.34300000000000003</v>
      </c>
      <c r="M402" s="6">
        <v>0.17399999999999999</v>
      </c>
      <c r="N402" s="6">
        <v>0.28299999999999997</v>
      </c>
      <c r="O402" s="6">
        <v>0.20699999999999999</v>
      </c>
      <c r="P402" s="6">
        <v>0.28399999999999997</v>
      </c>
      <c r="Q402" s="6">
        <v>0.38</v>
      </c>
      <c r="R402" s="6">
        <v>0.29399999999999998</v>
      </c>
      <c r="S402" s="6">
        <v>0.29899999999999999</v>
      </c>
      <c r="T402" s="6">
        <v>86</v>
      </c>
      <c r="U402" s="6">
        <v>-0.1</v>
      </c>
      <c r="V402" s="6">
        <v>-1.8</v>
      </c>
      <c r="W402" s="6">
        <v>-4.7</v>
      </c>
      <c r="X402" s="6">
        <v>-0.3</v>
      </c>
    </row>
    <row r="403" spans="1:24" x14ac:dyDescent="0.2">
      <c r="A403">
        <v>2022</v>
      </c>
      <c r="B403" s="6">
        <f>_xlfn.XLOOKUP(C403,ID!$J$2:$J$3825,ID!$I$2:$I$3825,"n/a",0,1)</f>
        <v>22896</v>
      </c>
      <c r="C403" s="8" t="s">
        <v>241</v>
      </c>
      <c r="D403" s="8" t="s">
        <v>149</v>
      </c>
      <c r="E403" s="6">
        <v>11</v>
      </c>
      <c r="F403" s="6">
        <v>36</v>
      </c>
      <c r="G403" s="6">
        <v>1</v>
      </c>
      <c r="H403" s="6">
        <v>3</v>
      </c>
      <c r="I403" s="6">
        <v>1</v>
      </c>
      <c r="J403" s="6">
        <v>0</v>
      </c>
      <c r="K403" s="7">
        <v>2.8000000000000001E-2</v>
      </c>
      <c r="L403" s="7">
        <v>0.33300000000000002</v>
      </c>
      <c r="M403" s="6">
        <v>0.114</v>
      </c>
      <c r="N403" s="6">
        <v>0.13600000000000001</v>
      </c>
      <c r="O403" s="6">
        <v>0.114</v>
      </c>
      <c r="P403" s="6">
        <v>0.13900000000000001</v>
      </c>
      <c r="Q403" s="6">
        <v>0.22900000000000001</v>
      </c>
      <c r="R403" s="6">
        <v>0.161</v>
      </c>
      <c r="S403" s="6">
        <v>0.23100000000000001</v>
      </c>
      <c r="T403" s="6">
        <v>-4</v>
      </c>
      <c r="U403" s="6">
        <v>0.2</v>
      </c>
      <c r="V403" s="6">
        <v>-4</v>
      </c>
      <c r="W403" s="6">
        <v>-0.1</v>
      </c>
      <c r="X403" s="6">
        <v>-0.3</v>
      </c>
    </row>
    <row r="404" spans="1:24" x14ac:dyDescent="0.2">
      <c r="A404">
        <v>2022</v>
      </c>
      <c r="B404" s="6">
        <f>_xlfn.XLOOKUP(C404,ID!$J$2:$J$3825,ID!$I$2:$I$3825,"n/a",0,1)</f>
        <v>25768</v>
      </c>
      <c r="C404" s="8" t="s">
        <v>389</v>
      </c>
      <c r="D404" s="6" t="s">
        <v>189</v>
      </c>
      <c r="E404" s="6">
        <v>90</v>
      </c>
      <c r="F404" s="6">
        <v>302</v>
      </c>
      <c r="G404" s="6">
        <v>2</v>
      </c>
      <c r="H404" s="6">
        <v>33</v>
      </c>
      <c r="I404" s="6">
        <v>21</v>
      </c>
      <c r="J404" s="6">
        <v>7</v>
      </c>
      <c r="K404" s="7">
        <v>1.7000000000000001E-2</v>
      </c>
      <c r="L404" s="7">
        <v>0.16600000000000001</v>
      </c>
      <c r="M404" s="6">
        <v>7.6999999999999999E-2</v>
      </c>
      <c r="N404" s="6">
        <v>0.29099999999999998</v>
      </c>
      <c r="O404" s="6">
        <v>0.246</v>
      </c>
      <c r="P404" s="6">
        <v>0.28000000000000003</v>
      </c>
      <c r="Q404" s="6">
        <v>0.32400000000000001</v>
      </c>
      <c r="R404" s="6">
        <v>0.26700000000000002</v>
      </c>
      <c r="S404" s="6">
        <v>0.27200000000000002</v>
      </c>
      <c r="T404" s="6">
        <v>72</v>
      </c>
      <c r="U404" s="6">
        <v>0.6</v>
      </c>
      <c r="V404" s="6">
        <v>-9.3000000000000007</v>
      </c>
      <c r="W404" s="6">
        <v>-4.0999999999999996</v>
      </c>
      <c r="X404" s="6">
        <v>-0.3</v>
      </c>
    </row>
    <row r="405" spans="1:24" x14ac:dyDescent="0.2">
      <c r="A405">
        <v>2022</v>
      </c>
      <c r="B405" s="6">
        <f>_xlfn.XLOOKUP(C405,ID!$J$2:$J$3825,ID!$I$2:$I$3825,"n/a",0,1)</f>
        <v>21780</v>
      </c>
      <c r="C405" s="8" t="s">
        <v>78</v>
      </c>
      <c r="D405" s="6" t="s">
        <v>189</v>
      </c>
      <c r="E405" s="6">
        <v>17</v>
      </c>
      <c r="F405" s="6">
        <v>36</v>
      </c>
      <c r="G405" s="6">
        <v>0</v>
      </c>
      <c r="H405" s="6">
        <v>3</v>
      </c>
      <c r="I405" s="6">
        <v>2</v>
      </c>
      <c r="J405" s="6">
        <v>1</v>
      </c>
      <c r="K405" s="7">
        <v>2.8000000000000001E-2</v>
      </c>
      <c r="L405" s="7">
        <v>0.19400000000000001</v>
      </c>
      <c r="M405" s="6">
        <v>8.5999999999999993E-2</v>
      </c>
      <c r="N405" s="6">
        <v>0.214</v>
      </c>
      <c r="O405" s="6">
        <v>0.17100000000000001</v>
      </c>
      <c r="P405" s="6">
        <v>0.19400000000000001</v>
      </c>
      <c r="Q405" s="6">
        <v>0.25700000000000001</v>
      </c>
      <c r="R405" s="6">
        <v>0.19700000000000001</v>
      </c>
      <c r="S405" s="6">
        <v>0.215</v>
      </c>
      <c r="T405" s="6">
        <v>25</v>
      </c>
      <c r="U405" s="6">
        <v>-0.5</v>
      </c>
      <c r="V405" s="6">
        <v>-3.7</v>
      </c>
      <c r="W405" s="6">
        <v>-0.7</v>
      </c>
      <c r="X405" s="6">
        <v>-0.3</v>
      </c>
    </row>
    <row r="406" spans="1:24" x14ac:dyDescent="0.2">
      <c r="A406">
        <v>2022</v>
      </c>
      <c r="B406" s="6" t="str">
        <f>_xlfn.XLOOKUP(C406,ID!$J$2:$J$3825,ID!$I$2:$I$3825,"n/a",0,1)</f>
        <v>n/a</v>
      </c>
      <c r="C406" s="8" t="s">
        <v>390</v>
      </c>
      <c r="D406" s="8" t="s">
        <v>35</v>
      </c>
      <c r="E406" s="6">
        <v>25</v>
      </c>
      <c r="F406" s="6">
        <v>60</v>
      </c>
      <c r="G406" s="6">
        <v>2</v>
      </c>
      <c r="H406" s="6">
        <v>3</v>
      </c>
      <c r="I406" s="6">
        <v>5</v>
      </c>
      <c r="J406" s="6">
        <v>0</v>
      </c>
      <c r="K406" s="7">
        <v>0</v>
      </c>
      <c r="L406" s="7">
        <v>0.28299999999999997</v>
      </c>
      <c r="M406" s="6">
        <v>0.13600000000000001</v>
      </c>
      <c r="N406" s="6">
        <v>0.15</v>
      </c>
      <c r="O406" s="6">
        <v>0.13600000000000001</v>
      </c>
      <c r="P406" s="6">
        <v>0.13600000000000001</v>
      </c>
      <c r="Q406" s="6">
        <v>0.27100000000000002</v>
      </c>
      <c r="R406" s="6">
        <v>0.17299999999999999</v>
      </c>
      <c r="S406" s="6">
        <v>0.248</v>
      </c>
      <c r="T406" s="6">
        <v>-1</v>
      </c>
      <c r="U406" s="6">
        <v>0.1</v>
      </c>
      <c r="V406" s="6">
        <v>-7</v>
      </c>
      <c r="W406" s="6">
        <v>1.7</v>
      </c>
      <c r="X406" s="6">
        <v>-0.3</v>
      </c>
    </row>
    <row r="407" spans="1:24" x14ac:dyDescent="0.2">
      <c r="A407">
        <v>2022</v>
      </c>
      <c r="B407" s="6">
        <f>_xlfn.XLOOKUP(C407,ID!$J$2:$J$3825,ID!$I$2:$I$3825,"n/a",0,1)</f>
        <v>22202</v>
      </c>
      <c r="C407" s="8" t="s">
        <v>150</v>
      </c>
      <c r="D407" s="8" t="s">
        <v>69</v>
      </c>
      <c r="E407" s="6">
        <v>14</v>
      </c>
      <c r="F407" s="6">
        <v>41</v>
      </c>
      <c r="G407" s="6">
        <v>1</v>
      </c>
      <c r="H407" s="6">
        <v>4</v>
      </c>
      <c r="I407" s="6">
        <v>4</v>
      </c>
      <c r="J407" s="6">
        <v>0</v>
      </c>
      <c r="K407" s="7">
        <v>2.4E-2</v>
      </c>
      <c r="L407" s="7">
        <v>0.51200000000000001</v>
      </c>
      <c r="M407" s="6">
        <v>0.10299999999999999</v>
      </c>
      <c r="N407" s="6">
        <v>0.27800000000000002</v>
      </c>
      <c r="O407" s="6">
        <v>0.154</v>
      </c>
      <c r="P407" s="6">
        <v>0.17100000000000001</v>
      </c>
      <c r="Q407" s="6">
        <v>0.25600000000000001</v>
      </c>
      <c r="R407" s="6">
        <v>0.184</v>
      </c>
      <c r="S407" s="6">
        <v>0.161</v>
      </c>
      <c r="T407" s="6">
        <v>7</v>
      </c>
      <c r="U407" s="6">
        <v>0.4</v>
      </c>
      <c r="V407" s="6">
        <v>-3.8</v>
      </c>
      <c r="W407" s="6">
        <v>-0.8</v>
      </c>
      <c r="X407" s="6">
        <v>-0.4</v>
      </c>
    </row>
    <row r="408" spans="1:24" x14ac:dyDescent="0.2">
      <c r="A408">
        <v>2022</v>
      </c>
      <c r="B408" s="6">
        <f>_xlfn.XLOOKUP(C408,ID!$J$2:$J$3825,ID!$I$2:$I$3825,"n/a",0,1)</f>
        <v>24589</v>
      </c>
      <c r="C408" s="8" t="s">
        <v>112</v>
      </c>
      <c r="D408" s="8" t="s">
        <v>56</v>
      </c>
      <c r="E408" s="6">
        <v>54</v>
      </c>
      <c r="F408" s="6">
        <v>123</v>
      </c>
      <c r="G408" s="6">
        <v>0</v>
      </c>
      <c r="H408" s="6">
        <v>7</v>
      </c>
      <c r="I408" s="6">
        <v>10</v>
      </c>
      <c r="J408" s="6">
        <v>2</v>
      </c>
      <c r="K408" s="7">
        <v>7.2999999999999995E-2</v>
      </c>
      <c r="L408" s="7">
        <v>0.16300000000000001</v>
      </c>
      <c r="M408" s="6">
        <v>5.3999999999999999E-2</v>
      </c>
      <c r="N408" s="6">
        <v>0.28000000000000003</v>
      </c>
      <c r="O408" s="6">
        <v>0.23200000000000001</v>
      </c>
      <c r="P408" s="6">
        <v>0.29299999999999998</v>
      </c>
      <c r="Q408" s="6">
        <v>0.28599999999999998</v>
      </c>
      <c r="R408" s="6">
        <v>0.25800000000000001</v>
      </c>
      <c r="S408" s="6">
        <v>0.27500000000000002</v>
      </c>
      <c r="T408" s="6">
        <v>66</v>
      </c>
      <c r="U408" s="6">
        <v>0.4</v>
      </c>
      <c r="V408" s="6">
        <v>-4.3</v>
      </c>
      <c r="W408" s="6">
        <v>-3</v>
      </c>
      <c r="X408" s="6">
        <v>-0.4</v>
      </c>
    </row>
    <row r="409" spans="1:24" x14ac:dyDescent="0.2">
      <c r="A409">
        <v>2022</v>
      </c>
      <c r="B409" s="6">
        <f>_xlfn.XLOOKUP(C409,ID!$J$2:$J$3825,ID!$I$2:$I$3825,"n/a",0,1)</f>
        <v>22557</v>
      </c>
      <c r="C409" s="8" t="s">
        <v>188</v>
      </c>
      <c r="D409" s="8" t="s">
        <v>35</v>
      </c>
      <c r="E409" s="6">
        <v>9</v>
      </c>
      <c r="F409" s="6">
        <v>24</v>
      </c>
      <c r="G409" s="6">
        <v>0</v>
      </c>
      <c r="H409" s="6">
        <v>1</v>
      </c>
      <c r="I409" s="6">
        <v>0</v>
      </c>
      <c r="J409" s="6">
        <v>0</v>
      </c>
      <c r="K409" s="7">
        <v>0</v>
      </c>
      <c r="L409" s="7">
        <v>0.29199999999999998</v>
      </c>
      <c r="M409" s="6">
        <v>0</v>
      </c>
      <c r="N409" s="6">
        <v>0.23499999999999999</v>
      </c>
      <c r="O409" s="6">
        <v>0.16700000000000001</v>
      </c>
      <c r="P409" s="6">
        <v>0.16700000000000001</v>
      </c>
      <c r="Q409" s="6">
        <v>0.16700000000000001</v>
      </c>
      <c r="R409" s="6">
        <v>0.14699999999999999</v>
      </c>
      <c r="S409" s="6">
        <v>0.157</v>
      </c>
      <c r="T409" s="6">
        <v>-19</v>
      </c>
      <c r="U409" s="6">
        <v>-0.4</v>
      </c>
      <c r="V409" s="6">
        <v>-3.7</v>
      </c>
      <c r="W409" s="6">
        <v>-0.8</v>
      </c>
      <c r="X409" s="6">
        <v>-0.4</v>
      </c>
    </row>
    <row r="410" spans="1:24" x14ac:dyDescent="0.2">
      <c r="A410">
        <v>2022</v>
      </c>
      <c r="B410" s="6">
        <f>_xlfn.XLOOKUP(C410,ID!$J$2:$J$3825,ID!$I$2:$I$3825,"n/a",0,1)</f>
        <v>25543</v>
      </c>
      <c r="C410" s="8" t="s">
        <v>250</v>
      </c>
      <c r="D410" s="8" t="s">
        <v>49</v>
      </c>
      <c r="E410" s="6">
        <v>12</v>
      </c>
      <c r="F410" s="6">
        <v>26</v>
      </c>
      <c r="G410" s="6">
        <v>0</v>
      </c>
      <c r="H410" s="6">
        <v>1</v>
      </c>
      <c r="I410" s="6">
        <v>4</v>
      </c>
      <c r="J410" s="6">
        <v>0</v>
      </c>
      <c r="K410" s="7">
        <v>3.7999999999999999E-2</v>
      </c>
      <c r="L410" s="7">
        <v>0.34599999999999997</v>
      </c>
      <c r="M410" s="6">
        <v>0.08</v>
      </c>
      <c r="N410" s="6">
        <v>0.25</v>
      </c>
      <c r="O410" s="6">
        <v>0.16</v>
      </c>
      <c r="P410" s="6">
        <v>0.192</v>
      </c>
      <c r="Q410" s="6">
        <v>0.24</v>
      </c>
      <c r="R410" s="6">
        <v>0.192</v>
      </c>
      <c r="S410" s="6">
        <v>0.124</v>
      </c>
      <c r="T410" s="6">
        <v>19</v>
      </c>
      <c r="U410" s="6">
        <v>0</v>
      </c>
      <c r="V410" s="6">
        <v>-2.4</v>
      </c>
      <c r="W410" s="6">
        <v>-2.2999999999999998</v>
      </c>
      <c r="X410" s="6">
        <v>-0.4</v>
      </c>
    </row>
    <row r="411" spans="1:24" x14ac:dyDescent="0.2">
      <c r="A411">
        <v>2022</v>
      </c>
      <c r="B411" s="6">
        <f>_xlfn.XLOOKUP(C411,ID!$J$2:$J$3825,ID!$I$2:$I$3825,"n/a",0,1)</f>
        <v>19977</v>
      </c>
      <c r="C411" s="8" t="s">
        <v>391</v>
      </c>
      <c r="D411" s="8" t="s">
        <v>77</v>
      </c>
      <c r="E411" s="6">
        <v>19</v>
      </c>
      <c r="F411" s="6">
        <v>53</v>
      </c>
      <c r="G411" s="6">
        <v>0</v>
      </c>
      <c r="H411" s="6">
        <v>2</v>
      </c>
      <c r="I411" s="6">
        <v>4</v>
      </c>
      <c r="J411" s="6">
        <v>0</v>
      </c>
      <c r="K411" s="7">
        <v>3.7999999999999999E-2</v>
      </c>
      <c r="L411" s="7">
        <v>0.30199999999999999</v>
      </c>
      <c r="M411" s="6">
        <v>0.02</v>
      </c>
      <c r="N411" s="6">
        <v>0.26500000000000001</v>
      </c>
      <c r="O411" s="6">
        <v>0.18</v>
      </c>
      <c r="P411" s="6">
        <v>0.21199999999999999</v>
      </c>
      <c r="Q411" s="6">
        <v>0.2</v>
      </c>
      <c r="R411" s="6">
        <v>0.187</v>
      </c>
      <c r="S411" s="6">
        <v>0.192</v>
      </c>
      <c r="T411" s="6">
        <v>15</v>
      </c>
      <c r="U411" s="6">
        <v>-0.3</v>
      </c>
      <c r="V411" s="6">
        <v>-5.5</v>
      </c>
      <c r="W411" s="6">
        <v>-0.3</v>
      </c>
      <c r="X411" s="6">
        <v>-0.4</v>
      </c>
    </row>
    <row r="412" spans="1:24" x14ac:dyDescent="0.2">
      <c r="A412">
        <v>2022</v>
      </c>
      <c r="B412" s="6">
        <f>_xlfn.XLOOKUP(C412,ID!$J$2:$J$3825,ID!$I$2:$I$3825,"n/a",0,1)</f>
        <v>20178</v>
      </c>
      <c r="C412" s="8" t="s">
        <v>168</v>
      </c>
      <c r="D412" s="8" t="s">
        <v>31</v>
      </c>
      <c r="E412" s="6">
        <v>18</v>
      </c>
      <c r="F412" s="6">
        <v>50</v>
      </c>
      <c r="G412" s="6">
        <v>1</v>
      </c>
      <c r="H412" s="6">
        <v>4</v>
      </c>
      <c r="I412" s="6">
        <v>8</v>
      </c>
      <c r="J412" s="6">
        <v>1</v>
      </c>
      <c r="K412" s="7">
        <v>0.04</v>
      </c>
      <c r="L412" s="7">
        <v>0.26</v>
      </c>
      <c r="M412" s="6">
        <v>8.5000000000000006E-2</v>
      </c>
      <c r="N412" s="6">
        <v>0.20599999999999999</v>
      </c>
      <c r="O412" s="6">
        <v>0.17</v>
      </c>
      <c r="P412" s="6">
        <v>0.2</v>
      </c>
      <c r="Q412" s="6">
        <v>0.255</v>
      </c>
      <c r="R412" s="6">
        <v>0.2</v>
      </c>
      <c r="S412" s="6">
        <v>0.254</v>
      </c>
      <c r="T412" s="6">
        <v>26</v>
      </c>
      <c r="U412" s="6">
        <v>0.3</v>
      </c>
      <c r="V412" s="6">
        <v>-4</v>
      </c>
      <c r="W412" s="6">
        <v>-1.8</v>
      </c>
      <c r="X412" s="6">
        <v>-0.4</v>
      </c>
    </row>
    <row r="413" spans="1:24" x14ac:dyDescent="0.2">
      <c r="A413">
        <v>2022</v>
      </c>
      <c r="B413" s="6">
        <f>_xlfn.XLOOKUP(C413,ID!$J$2:$J$3825,ID!$I$2:$I$3825,"n/a",0,1)</f>
        <v>21853</v>
      </c>
      <c r="C413" s="8" t="s">
        <v>60</v>
      </c>
      <c r="D413" s="8" t="s">
        <v>56</v>
      </c>
      <c r="E413" s="6">
        <v>28</v>
      </c>
      <c r="F413" s="6">
        <v>61</v>
      </c>
      <c r="G413" s="6">
        <v>0</v>
      </c>
      <c r="H413" s="6">
        <v>8</v>
      </c>
      <c r="I413" s="6">
        <v>3</v>
      </c>
      <c r="J413" s="6">
        <v>0</v>
      </c>
      <c r="K413" s="7">
        <v>4.9000000000000002E-2</v>
      </c>
      <c r="L413" s="7">
        <v>0.311</v>
      </c>
      <c r="M413" s="6">
        <v>1.7999999999999999E-2</v>
      </c>
      <c r="N413" s="6">
        <v>0.27800000000000002</v>
      </c>
      <c r="O413" s="6">
        <v>0.182</v>
      </c>
      <c r="P413" s="6">
        <v>0.25</v>
      </c>
      <c r="Q413" s="6">
        <v>0.2</v>
      </c>
      <c r="R413" s="6">
        <v>0.21199999999999999</v>
      </c>
      <c r="S413" s="6">
        <v>0.22900000000000001</v>
      </c>
      <c r="T413" s="6">
        <v>34</v>
      </c>
      <c r="U413" s="6">
        <v>0.1</v>
      </c>
      <c r="V413" s="6">
        <v>-4.4000000000000004</v>
      </c>
      <c r="W413" s="6">
        <v>-1.7</v>
      </c>
      <c r="X413" s="6">
        <v>-0.4</v>
      </c>
    </row>
    <row r="414" spans="1:24" x14ac:dyDescent="0.2">
      <c r="A414">
        <v>2022</v>
      </c>
      <c r="B414" s="6">
        <f>_xlfn.XLOOKUP(C414,ID!$J$2:$J$3825,ID!$I$2:$I$3825,"n/a",0,1)</f>
        <v>22515</v>
      </c>
      <c r="C414" s="8" t="s">
        <v>195</v>
      </c>
      <c r="D414" s="8" t="s">
        <v>45</v>
      </c>
      <c r="E414" s="6">
        <v>9</v>
      </c>
      <c r="F414" s="6">
        <v>22</v>
      </c>
      <c r="G414" s="6">
        <v>0</v>
      </c>
      <c r="H414" s="6">
        <v>4</v>
      </c>
      <c r="I414" s="6">
        <v>0</v>
      </c>
      <c r="J414" s="6">
        <v>0</v>
      </c>
      <c r="K414" s="7">
        <v>9.0999999999999998E-2</v>
      </c>
      <c r="L414" s="7">
        <v>0.27300000000000002</v>
      </c>
      <c r="M414" s="6">
        <v>0</v>
      </c>
      <c r="N414" s="6">
        <v>0.14299999999999999</v>
      </c>
      <c r="O414" s="6">
        <v>0.1</v>
      </c>
      <c r="P414" s="6">
        <v>0.182</v>
      </c>
      <c r="Q414" s="6">
        <v>0.1</v>
      </c>
      <c r="R414" s="6">
        <v>0.14299999999999999</v>
      </c>
      <c r="S414" s="6">
        <v>0.28499999999999998</v>
      </c>
      <c r="T414" s="6">
        <v>-13</v>
      </c>
      <c r="U414" s="6">
        <v>0</v>
      </c>
      <c r="V414" s="6">
        <v>-2.9</v>
      </c>
      <c r="W414" s="6">
        <v>-2.1</v>
      </c>
      <c r="X414" s="6">
        <v>-0.4</v>
      </c>
    </row>
    <row r="415" spans="1:24" x14ac:dyDescent="0.2">
      <c r="A415">
        <v>2022</v>
      </c>
      <c r="B415" s="6">
        <f>_xlfn.XLOOKUP(C415,ID!$J$2:$J$3825,ID!$I$2:$I$3825,"n/a",0,1)</f>
        <v>18027</v>
      </c>
      <c r="C415" s="8" t="s">
        <v>392</v>
      </c>
      <c r="D415" s="8" t="s">
        <v>73</v>
      </c>
      <c r="E415" s="6">
        <v>23</v>
      </c>
      <c r="F415" s="6">
        <v>60</v>
      </c>
      <c r="G415" s="6">
        <v>2</v>
      </c>
      <c r="H415" s="6">
        <v>7</v>
      </c>
      <c r="I415" s="6">
        <v>6</v>
      </c>
      <c r="J415" s="6">
        <v>1</v>
      </c>
      <c r="K415" s="7">
        <v>6.7000000000000004E-2</v>
      </c>
      <c r="L415" s="7">
        <v>0.25</v>
      </c>
      <c r="M415" s="6">
        <v>0.157</v>
      </c>
      <c r="N415" s="6">
        <v>0.25</v>
      </c>
      <c r="O415" s="6">
        <v>0.216</v>
      </c>
      <c r="P415" s="6">
        <v>0.27600000000000002</v>
      </c>
      <c r="Q415" s="6">
        <v>0.373</v>
      </c>
      <c r="R415" s="6">
        <v>0.28199999999999997</v>
      </c>
      <c r="S415" s="6">
        <v>0.27300000000000002</v>
      </c>
      <c r="T415" s="6">
        <v>77</v>
      </c>
      <c r="U415" s="6">
        <v>0.4</v>
      </c>
      <c r="V415" s="6">
        <v>-1.2</v>
      </c>
      <c r="W415" s="6">
        <v>-5.3</v>
      </c>
      <c r="X415" s="6">
        <v>-0.5</v>
      </c>
    </row>
    <row r="416" spans="1:24" x14ac:dyDescent="0.2">
      <c r="A416">
        <v>2022</v>
      </c>
      <c r="B416" s="6">
        <f>_xlfn.XLOOKUP(C416,ID!$J$2:$J$3825,ID!$I$2:$I$3825,"n/a",0,1)</f>
        <v>19956</v>
      </c>
      <c r="C416" s="8" t="s">
        <v>393</v>
      </c>
      <c r="D416" s="6" t="s">
        <v>189</v>
      </c>
      <c r="E416" s="6">
        <v>37</v>
      </c>
      <c r="F416" s="6">
        <v>112</v>
      </c>
      <c r="G416" s="6">
        <v>3</v>
      </c>
      <c r="H416" s="6">
        <v>13</v>
      </c>
      <c r="I416" s="6">
        <v>8</v>
      </c>
      <c r="J416" s="6">
        <v>1</v>
      </c>
      <c r="K416" s="7">
        <v>3.5999999999999997E-2</v>
      </c>
      <c r="L416" s="7">
        <v>0.39300000000000002</v>
      </c>
      <c r="M416" s="6">
        <v>0.13200000000000001</v>
      </c>
      <c r="N416" s="6">
        <v>0.254</v>
      </c>
      <c r="O416" s="6">
        <v>0.17</v>
      </c>
      <c r="P416" s="6">
        <v>0.20699999999999999</v>
      </c>
      <c r="Q416" s="6">
        <v>0.30199999999999999</v>
      </c>
      <c r="R416" s="6">
        <v>0.223</v>
      </c>
      <c r="S416" s="6">
        <v>0.20699999999999999</v>
      </c>
      <c r="T416" s="6">
        <v>39</v>
      </c>
      <c r="U416" s="6">
        <v>0.4</v>
      </c>
      <c r="V416" s="6">
        <v>-7.5</v>
      </c>
      <c r="W416" s="6">
        <v>-0.7</v>
      </c>
      <c r="X416" s="6">
        <v>-0.5</v>
      </c>
    </row>
    <row r="417" spans="1:24" x14ac:dyDescent="0.2">
      <c r="A417">
        <v>2022</v>
      </c>
      <c r="B417" s="6">
        <f>_xlfn.XLOOKUP(C417,ID!$J$2:$J$3825,ID!$I$2:$I$3825,"n/a",0,1)</f>
        <v>16959</v>
      </c>
      <c r="C417" s="8" t="s">
        <v>394</v>
      </c>
      <c r="D417" s="8" t="s">
        <v>31</v>
      </c>
      <c r="E417" s="6">
        <v>14</v>
      </c>
      <c r="F417" s="6">
        <v>27</v>
      </c>
      <c r="G417" s="6">
        <v>0</v>
      </c>
      <c r="H417" s="6">
        <v>1</v>
      </c>
      <c r="I417" s="6">
        <v>3</v>
      </c>
      <c r="J417" s="6">
        <v>1</v>
      </c>
      <c r="K417" s="7">
        <v>0</v>
      </c>
      <c r="L417" s="7">
        <v>0.33300000000000002</v>
      </c>
      <c r="M417" s="6">
        <v>0</v>
      </c>
      <c r="N417" s="6">
        <v>0.23499999999999999</v>
      </c>
      <c r="O417" s="6">
        <v>0.16</v>
      </c>
      <c r="P417" s="6">
        <v>0.154</v>
      </c>
      <c r="Q417" s="6">
        <v>0.16</v>
      </c>
      <c r="R417" s="6">
        <v>0.13600000000000001</v>
      </c>
      <c r="S417" s="6">
        <v>0.17899999999999999</v>
      </c>
      <c r="T417" s="6">
        <v>-18</v>
      </c>
      <c r="U417" s="6">
        <v>0.3</v>
      </c>
      <c r="V417" s="6">
        <v>-3.4</v>
      </c>
      <c r="W417" s="6">
        <v>-2</v>
      </c>
      <c r="X417" s="6">
        <v>-0.5</v>
      </c>
    </row>
    <row r="418" spans="1:24" x14ac:dyDescent="0.2">
      <c r="A418">
        <v>2022</v>
      </c>
      <c r="B418" s="6">
        <f>_xlfn.XLOOKUP(C418,ID!$J$2:$J$3825,ID!$I$2:$I$3825,"n/a",0,1)</f>
        <v>17893</v>
      </c>
      <c r="C418" s="8" t="s">
        <v>395</v>
      </c>
      <c r="D418" s="8" t="s">
        <v>29</v>
      </c>
      <c r="E418" s="6">
        <v>58</v>
      </c>
      <c r="F418" s="6">
        <v>184</v>
      </c>
      <c r="G418" s="6">
        <v>2</v>
      </c>
      <c r="H418" s="6">
        <v>17</v>
      </c>
      <c r="I418" s="6">
        <v>16</v>
      </c>
      <c r="J418" s="6">
        <v>0</v>
      </c>
      <c r="K418" s="7">
        <v>0.109</v>
      </c>
      <c r="L418" s="7">
        <v>0.25</v>
      </c>
      <c r="M418" s="6">
        <v>6.4000000000000001E-2</v>
      </c>
      <c r="N418" s="6">
        <v>0.25900000000000001</v>
      </c>
      <c r="O418" s="6">
        <v>0.19700000000000001</v>
      </c>
      <c r="P418" s="6">
        <v>0.29899999999999999</v>
      </c>
      <c r="Q418" s="6">
        <v>0.26100000000000001</v>
      </c>
      <c r="R418" s="6">
        <v>0.26100000000000001</v>
      </c>
      <c r="S418" s="6">
        <v>0.29299999999999998</v>
      </c>
      <c r="T418" s="6">
        <v>68</v>
      </c>
      <c r="U418" s="6">
        <v>-0.8</v>
      </c>
      <c r="V418" s="6">
        <v>-7.4</v>
      </c>
      <c r="W418" s="6">
        <v>-3.7</v>
      </c>
      <c r="X418" s="6">
        <v>-0.6</v>
      </c>
    </row>
    <row r="419" spans="1:24" x14ac:dyDescent="0.2">
      <c r="A419">
        <v>2022</v>
      </c>
      <c r="B419" s="6" t="str">
        <f>_xlfn.XLOOKUP(C419,ID!$J$2:$J$3825,ID!$I$2:$I$3825,"n/a",0,1)</f>
        <v>n/a</v>
      </c>
      <c r="C419" s="8" t="s">
        <v>396</v>
      </c>
      <c r="D419" s="6" t="s">
        <v>189</v>
      </c>
      <c r="E419" s="6">
        <v>22</v>
      </c>
      <c r="F419" s="6">
        <v>57</v>
      </c>
      <c r="G419" s="6">
        <v>0</v>
      </c>
      <c r="H419" s="6">
        <v>2</v>
      </c>
      <c r="I419" s="6">
        <v>6</v>
      </c>
      <c r="J419" s="6">
        <v>0</v>
      </c>
      <c r="K419" s="7">
        <v>0.105</v>
      </c>
      <c r="L419" s="7">
        <v>0.29799999999999999</v>
      </c>
      <c r="M419" s="6">
        <v>0</v>
      </c>
      <c r="N419" s="6">
        <v>0.20599999999999999</v>
      </c>
      <c r="O419" s="6">
        <v>0.14000000000000001</v>
      </c>
      <c r="P419" s="6">
        <v>0.22800000000000001</v>
      </c>
      <c r="Q419" s="6">
        <v>0.14000000000000001</v>
      </c>
      <c r="R419" s="6">
        <v>0.18099999999999999</v>
      </c>
      <c r="S419" s="6">
        <v>0.26100000000000001</v>
      </c>
      <c r="T419" s="6">
        <v>10</v>
      </c>
      <c r="U419" s="6">
        <v>0</v>
      </c>
      <c r="V419" s="6">
        <v>-5.8</v>
      </c>
      <c r="W419" s="6">
        <v>-1.5</v>
      </c>
      <c r="X419" s="6">
        <v>-0.6</v>
      </c>
    </row>
    <row r="420" spans="1:24" x14ac:dyDescent="0.2">
      <c r="A420">
        <v>2022</v>
      </c>
      <c r="B420" s="6">
        <f>_xlfn.XLOOKUP(C420,ID!$J$2:$J$3825,ID!$I$2:$I$3825,"n/a",0,1)</f>
        <v>18899</v>
      </c>
      <c r="C420" s="8" t="s">
        <v>397</v>
      </c>
      <c r="D420" s="8" t="s">
        <v>77</v>
      </c>
      <c r="E420" s="6">
        <v>10</v>
      </c>
      <c r="F420" s="6">
        <v>28</v>
      </c>
      <c r="G420" s="6">
        <v>0</v>
      </c>
      <c r="H420" s="6">
        <v>2</v>
      </c>
      <c r="I420" s="6">
        <v>2</v>
      </c>
      <c r="J420" s="6">
        <v>1</v>
      </c>
      <c r="K420" s="7">
        <v>3.5999999999999997E-2</v>
      </c>
      <c r="L420" s="7">
        <v>0.32100000000000001</v>
      </c>
      <c r="M420" s="6">
        <v>0</v>
      </c>
      <c r="N420" s="6">
        <v>0.125</v>
      </c>
      <c r="O420" s="6">
        <v>0.08</v>
      </c>
      <c r="P420" s="6">
        <v>0.115</v>
      </c>
      <c r="Q420" s="6">
        <v>0.08</v>
      </c>
      <c r="R420" s="6">
        <v>9.4E-2</v>
      </c>
      <c r="S420" s="6">
        <v>0.187</v>
      </c>
      <c r="T420" s="6">
        <v>-48</v>
      </c>
      <c r="U420" s="6">
        <v>0.4</v>
      </c>
      <c r="V420" s="6">
        <v>-4.4000000000000004</v>
      </c>
      <c r="W420" s="6">
        <v>-2</v>
      </c>
      <c r="X420" s="6">
        <v>-0.6</v>
      </c>
    </row>
    <row r="421" spans="1:24" x14ac:dyDescent="0.2">
      <c r="A421">
        <v>2022</v>
      </c>
      <c r="B421" s="6">
        <f>_xlfn.XLOOKUP(C421,ID!$J$2:$J$3825,ID!$I$2:$I$3825,"n/a",0,1)</f>
        <v>20054</v>
      </c>
      <c r="C421" s="8" t="s">
        <v>214</v>
      </c>
      <c r="D421" s="8" t="s">
        <v>73</v>
      </c>
      <c r="E421" s="6">
        <v>39</v>
      </c>
      <c r="F421" s="6">
        <v>123</v>
      </c>
      <c r="G421" s="6">
        <v>1</v>
      </c>
      <c r="H421" s="6">
        <v>10</v>
      </c>
      <c r="I421" s="6">
        <v>7</v>
      </c>
      <c r="J421" s="6">
        <v>2</v>
      </c>
      <c r="K421" s="7">
        <v>8.1000000000000003E-2</v>
      </c>
      <c r="L421" s="7">
        <v>0.252</v>
      </c>
      <c r="M421" s="6">
        <v>8.7999999999999995E-2</v>
      </c>
      <c r="N421" s="6">
        <v>0.23499999999999999</v>
      </c>
      <c r="O421" s="6">
        <v>0.17699999999999999</v>
      </c>
      <c r="P421" s="6">
        <v>0.24399999999999999</v>
      </c>
      <c r="Q421" s="6">
        <v>0.26500000000000001</v>
      </c>
      <c r="R421" s="6">
        <v>0.23100000000000001</v>
      </c>
      <c r="S421" s="6">
        <v>0.27</v>
      </c>
      <c r="T421" s="6">
        <v>42</v>
      </c>
      <c r="U421" s="6">
        <v>0.2</v>
      </c>
      <c r="V421" s="6">
        <v>-8</v>
      </c>
      <c r="W421" s="6">
        <v>-1.7</v>
      </c>
      <c r="X421" s="6">
        <v>-0.6</v>
      </c>
    </row>
    <row r="422" spans="1:24" x14ac:dyDescent="0.2">
      <c r="A422">
        <v>2022</v>
      </c>
      <c r="B422" s="6">
        <f>_xlfn.XLOOKUP(C422,ID!$J$2:$J$3825,ID!$I$2:$I$3825,"n/a",0,1)</f>
        <v>22169</v>
      </c>
      <c r="C422" s="8" t="s">
        <v>398</v>
      </c>
      <c r="D422" s="8" t="s">
        <v>73</v>
      </c>
      <c r="E422" s="6">
        <v>69</v>
      </c>
      <c r="F422" s="6">
        <v>232</v>
      </c>
      <c r="G422" s="6">
        <v>5</v>
      </c>
      <c r="H422" s="6">
        <v>21</v>
      </c>
      <c r="I422" s="6">
        <v>17</v>
      </c>
      <c r="J422" s="6">
        <v>3</v>
      </c>
      <c r="K422" s="7">
        <v>7.8E-2</v>
      </c>
      <c r="L422" s="7">
        <v>0.224</v>
      </c>
      <c r="M422" s="6">
        <v>0.123</v>
      </c>
      <c r="N422" s="6">
        <v>0.27600000000000002</v>
      </c>
      <c r="O422" s="6">
        <v>0.22600000000000001</v>
      </c>
      <c r="P422" s="6">
        <v>0.28599999999999998</v>
      </c>
      <c r="Q422" s="6">
        <v>0.34899999999999998</v>
      </c>
      <c r="R422" s="6">
        <v>0.28100000000000003</v>
      </c>
      <c r="S422" s="6">
        <v>0.29599999999999999</v>
      </c>
      <c r="T422" s="6">
        <v>77</v>
      </c>
      <c r="U422" s="6">
        <v>0.6</v>
      </c>
      <c r="V422" s="6">
        <v>-5.7</v>
      </c>
      <c r="W422" s="6">
        <v>-7.9</v>
      </c>
      <c r="X422" s="6">
        <v>-0.6</v>
      </c>
    </row>
    <row r="423" spans="1:24" x14ac:dyDescent="0.2">
      <c r="A423">
        <v>2022</v>
      </c>
      <c r="B423" s="6" t="str">
        <f>_xlfn.XLOOKUP(C423,ID!$J$2:$J$3825,ID!$I$2:$I$3825,"n/a",0,1)</f>
        <v>n/a</v>
      </c>
      <c r="C423" s="8" t="s">
        <v>192</v>
      </c>
      <c r="D423" s="6" t="s">
        <v>297</v>
      </c>
      <c r="E423" s="6">
        <v>13</v>
      </c>
      <c r="F423" s="6">
        <v>34</v>
      </c>
      <c r="G423" s="6">
        <v>0</v>
      </c>
      <c r="H423" s="6">
        <v>0</v>
      </c>
      <c r="I423" s="6">
        <v>3</v>
      </c>
      <c r="J423" s="6">
        <v>0</v>
      </c>
      <c r="K423" s="7">
        <v>2.9000000000000001E-2</v>
      </c>
      <c r="L423" s="7">
        <v>0.29399999999999998</v>
      </c>
      <c r="M423" s="6">
        <v>0.03</v>
      </c>
      <c r="N423" s="6">
        <v>0.17399999999999999</v>
      </c>
      <c r="O423" s="6">
        <v>0.121</v>
      </c>
      <c r="P423" s="6">
        <v>0.14699999999999999</v>
      </c>
      <c r="Q423" s="6">
        <v>0.152</v>
      </c>
      <c r="R423" s="6">
        <v>0.13500000000000001</v>
      </c>
      <c r="S423" s="6">
        <v>0.17799999999999999</v>
      </c>
      <c r="T423" s="6">
        <v>-13</v>
      </c>
      <c r="U423" s="6">
        <v>0</v>
      </c>
      <c r="V423" s="6">
        <v>-4.7</v>
      </c>
      <c r="W423" s="6">
        <v>-2.1</v>
      </c>
      <c r="X423" s="6">
        <v>-0.6</v>
      </c>
    </row>
    <row r="424" spans="1:24" x14ac:dyDescent="0.2">
      <c r="A424">
        <v>2022</v>
      </c>
      <c r="B424" s="6" t="str">
        <f>_xlfn.XLOOKUP(C424,ID!$J$2:$J$3825,ID!$I$2:$I$3825,"n/a",0,1)</f>
        <v>n/a</v>
      </c>
      <c r="C424" s="8" t="s">
        <v>399</v>
      </c>
      <c r="D424" s="6" t="s">
        <v>189</v>
      </c>
      <c r="E424" s="6">
        <v>25</v>
      </c>
      <c r="F424" s="6">
        <v>78</v>
      </c>
      <c r="G424" s="6">
        <v>1</v>
      </c>
      <c r="H424" s="6">
        <v>9</v>
      </c>
      <c r="I424" s="6">
        <v>8</v>
      </c>
      <c r="J424" s="6">
        <v>0</v>
      </c>
      <c r="K424" s="7">
        <v>1.2999999999999999E-2</v>
      </c>
      <c r="L424" s="7">
        <v>0.20499999999999999</v>
      </c>
      <c r="M424" s="6">
        <v>0.14499999999999999</v>
      </c>
      <c r="N424" s="6">
        <v>0.186</v>
      </c>
      <c r="O424" s="6">
        <v>0.158</v>
      </c>
      <c r="P424" s="6">
        <v>0.17899999999999999</v>
      </c>
      <c r="Q424" s="6">
        <v>0.30299999999999999</v>
      </c>
      <c r="R424" s="6">
        <v>0.20799999999999999</v>
      </c>
      <c r="S424" s="6">
        <v>0.223</v>
      </c>
      <c r="T424" s="6">
        <v>31</v>
      </c>
      <c r="U424" s="6">
        <v>0.3</v>
      </c>
      <c r="V424" s="6">
        <v>-5.9</v>
      </c>
      <c r="W424" s="6">
        <v>-2.5</v>
      </c>
      <c r="X424" s="6">
        <v>-0.6</v>
      </c>
    </row>
    <row r="425" spans="1:24" x14ac:dyDescent="0.2">
      <c r="A425">
        <v>2022</v>
      </c>
      <c r="B425" s="6" t="str">
        <f>_xlfn.XLOOKUP(C425,ID!$J$2:$J$3825,ID!$I$2:$I$3825,"n/a",0,1)</f>
        <v>n/a</v>
      </c>
      <c r="C425" s="8" t="s">
        <v>400</v>
      </c>
      <c r="D425" s="8" t="s">
        <v>47</v>
      </c>
      <c r="E425" s="6">
        <v>52</v>
      </c>
      <c r="F425" s="6">
        <v>162</v>
      </c>
      <c r="G425" s="6">
        <v>3</v>
      </c>
      <c r="H425" s="6">
        <v>13</v>
      </c>
      <c r="I425" s="6">
        <v>16</v>
      </c>
      <c r="J425" s="6">
        <v>5</v>
      </c>
      <c r="K425" s="7">
        <v>7.3999999999999996E-2</v>
      </c>
      <c r="L425" s="7">
        <v>0.22800000000000001</v>
      </c>
      <c r="M425" s="6">
        <v>9.5000000000000001E-2</v>
      </c>
      <c r="N425" s="6">
        <v>0.193</v>
      </c>
      <c r="O425" s="6">
        <v>0.16300000000000001</v>
      </c>
      <c r="P425" s="6">
        <v>0.22800000000000001</v>
      </c>
      <c r="Q425" s="6">
        <v>0.25900000000000001</v>
      </c>
      <c r="R425" s="6">
        <v>0.22</v>
      </c>
      <c r="S425" s="6">
        <v>0.24099999999999999</v>
      </c>
      <c r="T425" s="6">
        <v>42</v>
      </c>
      <c r="U425" s="6">
        <v>-0.6</v>
      </c>
      <c r="V425" s="6">
        <v>-11.2</v>
      </c>
      <c r="W425" s="6">
        <v>0.3</v>
      </c>
      <c r="X425" s="6">
        <v>-0.6</v>
      </c>
    </row>
    <row r="426" spans="1:24" x14ac:dyDescent="0.2">
      <c r="A426">
        <v>2022</v>
      </c>
      <c r="B426" s="6">
        <f>_xlfn.XLOOKUP(C426,ID!$J$2:$J$3825,ID!$I$2:$I$3825,"n/a",0,1)</f>
        <v>22197</v>
      </c>
      <c r="C426" s="8" t="s">
        <v>401</v>
      </c>
      <c r="D426" s="8" t="s">
        <v>53</v>
      </c>
      <c r="E426" s="6">
        <v>129</v>
      </c>
      <c r="F426" s="6">
        <v>534</v>
      </c>
      <c r="G426" s="6">
        <v>18</v>
      </c>
      <c r="H426" s="6">
        <v>57</v>
      </c>
      <c r="I426" s="6">
        <v>62</v>
      </c>
      <c r="J426" s="6">
        <v>2</v>
      </c>
      <c r="K426" s="7">
        <v>0.124</v>
      </c>
      <c r="L426" s="7">
        <v>0.245</v>
      </c>
      <c r="M426" s="6">
        <v>0.17599999999999999</v>
      </c>
      <c r="N426" s="6">
        <v>0.25800000000000001</v>
      </c>
      <c r="O426" s="6">
        <v>0.217</v>
      </c>
      <c r="P426" s="6">
        <v>0.313</v>
      </c>
      <c r="Q426" s="6">
        <v>0.39300000000000002</v>
      </c>
      <c r="R426" s="6">
        <v>0.31</v>
      </c>
      <c r="S426" s="6">
        <v>0.33600000000000002</v>
      </c>
      <c r="T426" s="6">
        <v>97</v>
      </c>
      <c r="U426" s="6">
        <v>-1.5</v>
      </c>
      <c r="V426" s="6">
        <v>-3.1</v>
      </c>
      <c r="W426" s="6">
        <v>-19.899999999999999</v>
      </c>
      <c r="X426" s="6">
        <v>-0.6</v>
      </c>
    </row>
    <row r="427" spans="1:24" x14ac:dyDescent="0.2">
      <c r="A427">
        <v>2022</v>
      </c>
      <c r="B427" s="6">
        <f>_xlfn.XLOOKUP(C427,ID!$J$2:$J$3825,ID!$I$2:$I$3825,"n/a",0,1)</f>
        <v>19635</v>
      </c>
      <c r="C427" s="8" t="s">
        <v>402</v>
      </c>
      <c r="D427" s="8" t="s">
        <v>41</v>
      </c>
      <c r="E427" s="6">
        <v>89</v>
      </c>
      <c r="F427" s="6">
        <v>293</v>
      </c>
      <c r="G427" s="6">
        <v>4</v>
      </c>
      <c r="H427" s="6">
        <v>25</v>
      </c>
      <c r="I427" s="6">
        <v>26</v>
      </c>
      <c r="J427" s="6">
        <v>6</v>
      </c>
      <c r="K427" s="7">
        <v>6.8000000000000005E-2</v>
      </c>
      <c r="L427" s="7">
        <v>0.27300000000000002</v>
      </c>
      <c r="M427" s="6">
        <v>7.3999999999999996E-2</v>
      </c>
      <c r="N427" s="6">
        <v>0.28899999999999998</v>
      </c>
      <c r="O427" s="6">
        <v>0.214</v>
      </c>
      <c r="P427" s="6">
        <v>0.27300000000000002</v>
      </c>
      <c r="Q427" s="6">
        <v>0.28799999999999998</v>
      </c>
      <c r="R427" s="6">
        <v>0.253</v>
      </c>
      <c r="S427" s="6">
        <v>0.25800000000000001</v>
      </c>
      <c r="T427" s="6">
        <v>65</v>
      </c>
      <c r="U427" s="6">
        <v>0.8</v>
      </c>
      <c r="V427" s="6">
        <v>-10.6</v>
      </c>
      <c r="W427" s="6">
        <v>-5.6</v>
      </c>
      <c r="X427" s="6">
        <v>-0.7</v>
      </c>
    </row>
    <row r="428" spans="1:24" x14ac:dyDescent="0.2">
      <c r="A428">
        <v>2022</v>
      </c>
      <c r="B428" s="6">
        <f>_xlfn.XLOOKUP(C428,ID!$J$2:$J$3825,ID!$I$2:$I$3825,"n/a",0,1)</f>
        <v>20352</v>
      </c>
      <c r="C428" s="8" t="s">
        <v>403</v>
      </c>
      <c r="D428" s="6" t="s">
        <v>189</v>
      </c>
      <c r="E428" s="6">
        <v>70</v>
      </c>
      <c r="F428" s="6">
        <v>179</v>
      </c>
      <c r="G428" s="6">
        <v>0</v>
      </c>
      <c r="H428" s="6">
        <v>19</v>
      </c>
      <c r="I428" s="6">
        <v>6</v>
      </c>
      <c r="J428" s="6">
        <v>0</v>
      </c>
      <c r="K428" s="7">
        <v>6.0999999999999999E-2</v>
      </c>
      <c r="L428" s="7">
        <v>0.14499999999999999</v>
      </c>
      <c r="M428" s="6">
        <v>2.5000000000000001E-2</v>
      </c>
      <c r="N428" s="6">
        <v>0.217</v>
      </c>
      <c r="O428" s="6">
        <v>0.184</v>
      </c>
      <c r="P428" s="6">
        <v>0.24299999999999999</v>
      </c>
      <c r="Q428" s="6">
        <v>0.20899999999999999</v>
      </c>
      <c r="R428" s="6">
        <v>0.20899999999999999</v>
      </c>
      <c r="S428" s="6">
        <v>0.29099999999999998</v>
      </c>
      <c r="T428" s="6">
        <v>32</v>
      </c>
      <c r="U428" s="6">
        <v>-0.5</v>
      </c>
      <c r="V428" s="6">
        <v>-14.1</v>
      </c>
      <c r="W428" s="6">
        <v>0.8</v>
      </c>
      <c r="X428" s="6">
        <v>-0.8</v>
      </c>
    </row>
    <row r="429" spans="1:24" x14ac:dyDescent="0.2">
      <c r="A429">
        <v>2022</v>
      </c>
      <c r="B429" s="6">
        <f>_xlfn.XLOOKUP(C429,ID!$J$2:$J$3825,ID!$I$2:$I$3825,"n/a",0,1)</f>
        <v>27465</v>
      </c>
      <c r="C429" s="8" t="s">
        <v>404</v>
      </c>
      <c r="D429" s="8" t="s">
        <v>0</v>
      </c>
      <c r="E429" s="6">
        <v>110</v>
      </c>
      <c r="F429" s="6">
        <v>404</v>
      </c>
      <c r="G429" s="6">
        <v>8</v>
      </c>
      <c r="H429" s="6">
        <v>38</v>
      </c>
      <c r="I429" s="6">
        <v>28</v>
      </c>
      <c r="J429" s="6">
        <v>0</v>
      </c>
      <c r="K429" s="7">
        <v>9.1999999999999998E-2</v>
      </c>
      <c r="L429" s="7">
        <v>0.245</v>
      </c>
      <c r="M429" s="6">
        <v>0.11700000000000001</v>
      </c>
      <c r="N429" s="6">
        <v>0.255</v>
      </c>
      <c r="O429" s="6">
        <v>0.20300000000000001</v>
      </c>
      <c r="P429" s="6">
        <v>0.28499999999999998</v>
      </c>
      <c r="Q429" s="6">
        <v>0.31900000000000001</v>
      </c>
      <c r="R429" s="6">
        <v>0.27200000000000002</v>
      </c>
      <c r="S429" s="6">
        <v>0.30599999999999999</v>
      </c>
      <c r="T429" s="6">
        <v>76</v>
      </c>
      <c r="U429" s="6">
        <v>-1.7</v>
      </c>
      <c r="V429" s="6">
        <v>-12.7</v>
      </c>
      <c r="W429" s="6">
        <v>-8.1</v>
      </c>
      <c r="X429" s="6">
        <v>-0.8</v>
      </c>
    </row>
    <row r="430" spans="1:24" x14ac:dyDescent="0.2">
      <c r="A430">
        <v>2022</v>
      </c>
      <c r="B430" s="6">
        <f>_xlfn.XLOOKUP(C430,ID!$J$2:$J$3825,ID!$I$2:$I$3825,"n/a",0,1)</f>
        <v>18371</v>
      </c>
      <c r="C430" s="8" t="s">
        <v>405</v>
      </c>
      <c r="D430" s="8" t="s">
        <v>43</v>
      </c>
      <c r="E430" s="6">
        <v>30</v>
      </c>
      <c r="F430" s="6">
        <v>77</v>
      </c>
      <c r="G430" s="6">
        <v>2</v>
      </c>
      <c r="H430" s="6">
        <v>8</v>
      </c>
      <c r="I430" s="6">
        <v>6</v>
      </c>
      <c r="J430" s="6">
        <v>0</v>
      </c>
      <c r="K430" s="7">
        <v>5.1999999999999998E-2</v>
      </c>
      <c r="L430" s="7">
        <v>0.35099999999999998</v>
      </c>
      <c r="M430" s="6">
        <v>8.5999999999999993E-2</v>
      </c>
      <c r="N430" s="6">
        <v>0.186</v>
      </c>
      <c r="O430" s="6">
        <v>0.14299999999999999</v>
      </c>
      <c r="P430" s="6">
        <v>0.184</v>
      </c>
      <c r="Q430" s="6">
        <v>0.22900000000000001</v>
      </c>
      <c r="R430" s="6">
        <v>0.184</v>
      </c>
      <c r="S430" s="6">
        <v>0.24199999999999999</v>
      </c>
      <c r="T430" s="6">
        <v>13</v>
      </c>
      <c r="U430" s="6">
        <v>0.2</v>
      </c>
      <c r="V430" s="6">
        <v>-7.3</v>
      </c>
      <c r="W430" s="6">
        <v>-3.3</v>
      </c>
      <c r="X430" s="6">
        <v>-0.9</v>
      </c>
    </row>
    <row r="431" spans="1:24" x14ac:dyDescent="0.2">
      <c r="A431">
        <v>2022</v>
      </c>
      <c r="B431" s="6">
        <f>_xlfn.XLOOKUP(C431,ID!$J$2:$J$3825,ID!$I$2:$I$3825,"n/a",0,1)</f>
        <v>20493</v>
      </c>
      <c r="C431" s="8" t="s">
        <v>406</v>
      </c>
      <c r="D431" s="8" t="s">
        <v>27</v>
      </c>
      <c r="E431" s="6">
        <v>38</v>
      </c>
      <c r="F431" s="6">
        <v>126</v>
      </c>
      <c r="G431" s="6">
        <v>1</v>
      </c>
      <c r="H431" s="6">
        <v>4</v>
      </c>
      <c r="I431" s="6">
        <v>9</v>
      </c>
      <c r="J431" s="6">
        <v>0</v>
      </c>
      <c r="K431" s="7">
        <v>8.6999999999999994E-2</v>
      </c>
      <c r="L431" s="7">
        <v>0.246</v>
      </c>
      <c r="M431" s="6">
        <v>5.3999999999999999E-2</v>
      </c>
      <c r="N431" s="6">
        <v>0.25</v>
      </c>
      <c r="O431" s="6">
        <v>0.189</v>
      </c>
      <c r="P431" s="6">
        <v>0.27800000000000002</v>
      </c>
      <c r="Q431" s="6">
        <v>0.24299999999999999</v>
      </c>
      <c r="R431" s="6">
        <v>0.23899999999999999</v>
      </c>
      <c r="S431" s="6">
        <v>0.28000000000000003</v>
      </c>
      <c r="T431" s="6">
        <v>49</v>
      </c>
      <c r="U431" s="6">
        <v>-1.5</v>
      </c>
      <c r="V431" s="6">
        <v>-8.9</v>
      </c>
      <c r="W431" s="6">
        <v>-3.9</v>
      </c>
      <c r="X431" s="6">
        <v>-0.9</v>
      </c>
    </row>
    <row r="432" spans="1:24" x14ac:dyDescent="0.2">
      <c r="A432">
        <v>2022</v>
      </c>
      <c r="B432" s="6">
        <f>_xlfn.XLOOKUP(C432,ID!$J$2:$J$3825,ID!$I$2:$I$3825,"n/a",0,1)</f>
        <v>19458</v>
      </c>
      <c r="C432" s="8" t="s">
        <v>407</v>
      </c>
      <c r="D432" s="8" t="s">
        <v>27</v>
      </c>
      <c r="E432" s="6">
        <v>66</v>
      </c>
      <c r="F432" s="6">
        <v>201</v>
      </c>
      <c r="G432" s="6">
        <v>3</v>
      </c>
      <c r="H432" s="6">
        <v>20</v>
      </c>
      <c r="I432" s="6">
        <v>17</v>
      </c>
      <c r="J432" s="6">
        <v>4</v>
      </c>
      <c r="K432" s="7">
        <v>0.114</v>
      </c>
      <c r="L432" s="7">
        <v>0.318</v>
      </c>
      <c r="M432" s="6">
        <v>0.13100000000000001</v>
      </c>
      <c r="N432" s="6">
        <v>0.255</v>
      </c>
      <c r="O432" s="6">
        <v>0.17599999999999999</v>
      </c>
      <c r="P432" s="6">
        <v>0.27400000000000002</v>
      </c>
      <c r="Q432" s="6">
        <v>0.307</v>
      </c>
      <c r="R432" s="6">
        <v>0.26200000000000001</v>
      </c>
      <c r="S432" s="6">
        <v>0.29599999999999999</v>
      </c>
      <c r="T432" s="6">
        <v>65</v>
      </c>
      <c r="U432" s="6">
        <v>0.5</v>
      </c>
      <c r="V432" s="6">
        <v>-7.7</v>
      </c>
      <c r="W432" s="6">
        <v>-8.3000000000000007</v>
      </c>
      <c r="X432" s="6">
        <v>-1</v>
      </c>
    </row>
    <row r="433" spans="1:24" x14ac:dyDescent="0.2">
      <c r="A433">
        <v>2022</v>
      </c>
      <c r="B433" s="6">
        <f>_xlfn.XLOOKUP(C433,ID!$J$2:$J$3825,ID!$I$2:$I$3825,"n/a",0,1)</f>
        <v>19864</v>
      </c>
      <c r="C433" s="8" t="s">
        <v>408</v>
      </c>
      <c r="D433" s="8" t="s">
        <v>77</v>
      </c>
      <c r="E433" s="6">
        <v>48</v>
      </c>
      <c r="F433" s="6">
        <v>155</v>
      </c>
      <c r="G433" s="6">
        <v>5</v>
      </c>
      <c r="H433" s="6">
        <v>14</v>
      </c>
      <c r="I433" s="6">
        <v>10</v>
      </c>
      <c r="J433" s="6">
        <v>0</v>
      </c>
      <c r="K433" s="7">
        <v>7.6999999999999999E-2</v>
      </c>
      <c r="L433" s="7">
        <v>0.29699999999999999</v>
      </c>
      <c r="M433" s="6">
        <v>0.13400000000000001</v>
      </c>
      <c r="N433" s="6">
        <v>0.22</v>
      </c>
      <c r="O433" s="6">
        <v>0.17599999999999999</v>
      </c>
      <c r="P433" s="6">
        <v>0.245</v>
      </c>
      <c r="Q433" s="6">
        <v>0.31</v>
      </c>
      <c r="R433" s="6">
        <v>0.249</v>
      </c>
      <c r="S433" s="6">
        <v>0.28000000000000003</v>
      </c>
      <c r="T433" s="6">
        <v>58</v>
      </c>
      <c r="U433" s="6">
        <v>-0.7</v>
      </c>
      <c r="V433" s="6">
        <v>-8.3000000000000007</v>
      </c>
      <c r="W433" s="6">
        <v>-6.2</v>
      </c>
      <c r="X433" s="6">
        <v>-1</v>
      </c>
    </row>
    <row r="434" spans="1:24" x14ac:dyDescent="0.2">
      <c r="A434">
        <v>2022</v>
      </c>
      <c r="B434" s="6">
        <f>_xlfn.XLOOKUP(C434,ID!$J$2:$J$3825,ID!$I$2:$I$3825,"n/a",0,1)</f>
        <v>19948</v>
      </c>
      <c r="C434" s="8" t="s">
        <v>409</v>
      </c>
      <c r="D434" s="8" t="s">
        <v>41</v>
      </c>
      <c r="E434" s="6">
        <v>91</v>
      </c>
      <c r="F434" s="6">
        <v>260</v>
      </c>
      <c r="G434" s="6">
        <v>3</v>
      </c>
      <c r="H434" s="6">
        <v>18</v>
      </c>
      <c r="I434" s="6">
        <v>18</v>
      </c>
      <c r="J434" s="6">
        <v>2</v>
      </c>
      <c r="K434" s="7">
        <v>5.8000000000000003E-2</v>
      </c>
      <c r="L434" s="7">
        <v>0.26900000000000002</v>
      </c>
      <c r="M434" s="6">
        <v>7.4999999999999997E-2</v>
      </c>
      <c r="N434" s="6">
        <v>0.22</v>
      </c>
      <c r="O434" s="6">
        <v>0.16600000000000001</v>
      </c>
      <c r="P434" s="6">
        <v>0.218</v>
      </c>
      <c r="Q434" s="6">
        <v>0.24099999999999999</v>
      </c>
      <c r="R434" s="6">
        <v>0.20699999999999999</v>
      </c>
      <c r="S434" s="6">
        <v>0.26400000000000001</v>
      </c>
      <c r="T434" s="6">
        <v>33</v>
      </c>
      <c r="U434" s="6">
        <v>-0.4</v>
      </c>
      <c r="V434" s="6">
        <v>-20</v>
      </c>
      <c r="W434" s="6">
        <v>2.6</v>
      </c>
      <c r="X434" s="6">
        <v>-1</v>
      </c>
    </row>
    <row r="435" spans="1:24" x14ac:dyDescent="0.2">
      <c r="A435">
        <v>2022</v>
      </c>
      <c r="B435" s="6" t="str">
        <f>_xlfn.XLOOKUP(C435,ID!$J$2:$J$3825,ID!$I$2:$I$3825,"n/a",0,1)</f>
        <v>n/a</v>
      </c>
      <c r="C435" s="8" t="s">
        <v>410</v>
      </c>
      <c r="D435" s="6" t="s">
        <v>189</v>
      </c>
      <c r="E435" s="6">
        <v>39</v>
      </c>
      <c r="F435" s="6">
        <v>103</v>
      </c>
      <c r="G435" s="6">
        <v>1</v>
      </c>
      <c r="H435" s="6">
        <v>7</v>
      </c>
      <c r="I435" s="6">
        <v>4</v>
      </c>
      <c r="J435" s="6">
        <v>0</v>
      </c>
      <c r="K435" s="7">
        <v>9.7000000000000003E-2</v>
      </c>
      <c r="L435" s="7">
        <v>0.252</v>
      </c>
      <c r="M435" s="6">
        <v>4.3999999999999997E-2</v>
      </c>
      <c r="N435" s="6">
        <v>0.188</v>
      </c>
      <c r="O435" s="6">
        <v>0.14299999999999999</v>
      </c>
      <c r="P435" s="6">
        <v>0.22800000000000001</v>
      </c>
      <c r="Q435" s="6">
        <v>0.187</v>
      </c>
      <c r="R435" s="6">
        <v>0.19700000000000001</v>
      </c>
      <c r="S435" s="6">
        <v>0.219</v>
      </c>
      <c r="T435" s="6">
        <v>17</v>
      </c>
      <c r="U435" s="6">
        <v>-0.3</v>
      </c>
      <c r="V435" s="6">
        <v>-10.3</v>
      </c>
      <c r="W435" s="6">
        <v>-2.6</v>
      </c>
      <c r="X435" s="6">
        <v>-1</v>
      </c>
    </row>
    <row r="436" spans="1:24" x14ac:dyDescent="0.2">
      <c r="A436">
        <v>2022</v>
      </c>
      <c r="B436" s="6" t="str">
        <f>_xlfn.XLOOKUP(C436,ID!$J$2:$J$3825,ID!$I$2:$I$3825,"n/a",0,1)</f>
        <v>n/a</v>
      </c>
      <c r="C436" s="8" t="s">
        <v>411</v>
      </c>
      <c r="D436" s="8" t="s">
        <v>35</v>
      </c>
      <c r="E436" s="6">
        <v>48</v>
      </c>
      <c r="F436" s="6">
        <v>174</v>
      </c>
      <c r="G436" s="6">
        <v>2</v>
      </c>
      <c r="H436" s="6">
        <v>13</v>
      </c>
      <c r="I436" s="6">
        <v>10</v>
      </c>
      <c r="J436" s="6">
        <v>4</v>
      </c>
      <c r="K436" s="7">
        <v>5.1999999999999998E-2</v>
      </c>
      <c r="L436" s="7">
        <v>0.437</v>
      </c>
      <c r="M436" s="6">
        <v>5.5E-2</v>
      </c>
      <c r="N436" s="6">
        <v>0.26400000000000001</v>
      </c>
      <c r="O436" s="6">
        <v>0.152</v>
      </c>
      <c r="P436" s="6">
        <v>0.19500000000000001</v>
      </c>
      <c r="Q436" s="6">
        <v>0.20599999999999999</v>
      </c>
      <c r="R436" s="6">
        <v>0.183</v>
      </c>
      <c r="S436" s="6">
        <v>0.185</v>
      </c>
      <c r="T436" s="6">
        <v>6</v>
      </c>
      <c r="U436" s="6">
        <v>0.5</v>
      </c>
      <c r="V436" s="6">
        <v>-18.5</v>
      </c>
      <c r="W436" s="6">
        <v>0.7</v>
      </c>
      <c r="X436" s="6">
        <v>-1.2</v>
      </c>
    </row>
    <row r="437" spans="1:24" x14ac:dyDescent="0.2">
      <c r="A437">
        <v>2021</v>
      </c>
      <c r="B437" s="6">
        <f>_xlfn.XLOOKUP(C437,ID!$J$2:$J$3825,ID!$I$2:$I$3825,"n/a",0,1)</f>
        <v>19290</v>
      </c>
      <c r="C437" s="8" t="s">
        <v>412</v>
      </c>
      <c r="D437" s="8" t="s">
        <v>47</v>
      </c>
      <c r="E437" s="6">
        <v>141</v>
      </c>
      <c r="F437" s="6">
        <v>604</v>
      </c>
      <c r="G437" s="6">
        <v>20</v>
      </c>
      <c r="H437" s="6">
        <v>94</v>
      </c>
      <c r="I437" s="6">
        <v>69</v>
      </c>
      <c r="J437" s="6">
        <v>20</v>
      </c>
      <c r="K437" s="7">
        <v>9.2999999999999999E-2</v>
      </c>
      <c r="L437" s="7">
        <v>0.28100000000000003</v>
      </c>
      <c r="M437" s="6">
        <v>0.185</v>
      </c>
      <c r="N437" s="6">
        <v>0.36299999999999999</v>
      </c>
      <c r="O437" s="6">
        <v>0.27400000000000002</v>
      </c>
      <c r="P437" s="6">
        <v>0.35599999999999998</v>
      </c>
      <c r="Q437" s="6">
        <v>0.45900000000000002</v>
      </c>
      <c r="R437" s="6">
        <v>0.35</v>
      </c>
      <c r="S437" s="6">
        <v>0.29799999999999999</v>
      </c>
      <c r="T437" s="6">
        <v>127</v>
      </c>
      <c r="U437" s="6">
        <v>1.7</v>
      </c>
      <c r="V437" s="6">
        <v>21.8</v>
      </c>
      <c r="W437" s="6">
        <v>-3.9</v>
      </c>
      <c r="X437" s="6">
        <v>3.9</v>
      </c>
    </row>
    <row r="438" spans="1:24" x14ac:dyDescent="0.2">
      <c r="A438">
        <v>2021</v>
      </c>
      <c r="B438" s="6">
        <f>_xlfn.XLOOKUP(C438,ID!$J$2:$J$3825,ID!$I$2:$I$3825,"n/a",0,1)</f>
        <v>21523</v>
      </c>
      <c r="C438" s="8" t="s">
        <v>413</v>
      </c>
      <c r="D438" s="8" t="s">
        <v>35</v>
      </c>
      <c r="E438" s="6">
        <v>150</v>
      </c>
      <c r="F438" s="6">
        <v>631</v>
      </c>
      <c r="G438" s="6">
        <v>21</v>
      </c>
      <c r="H438" s="6">
        <v>98</v>
      </c>
      <c r="I438" s="6">
        <v>69</v>
      </c>
      <c r="J438" s="6">
        <v>12</v>
      </c>
      <c r="K438" s="7">
        <v>0.113</v>
      </c>
      <c r="L438" s="7">
        <v>0.223</v>
      </c>
      <c r="M438" s="6">
        <v>0.19</v>
      </c>
      <c r="N438" s="6">
        <v>0.32600000000000001</v>
      </c>
      <c r="O438" s="6">
        <v>0.26900000000000002</v>
      </c>
      <c r="P438" s="6">
        <v>0.376</v>
      </c>
      <c r="Q438" s="6">
        <v>0.45900000000000002</v>
      </c>
      <c r="R438" s="6">
        <v>0.36299999999999999</v>
      </c>
      <c r="S438" s="6">
        <v>0.35199999999999998</v>
      </c>
      <c r="T438" s="6">
        <v>122</v>
      </c>
      <c r="U438" s="6">
        <v>-0.3</v>
      </c>
      <c r="V438" s="6">
        <v>17.100000000000001</v>
      </c>
      <c r="W438" s="6">
        <v>-4.3</v>
      </c>
      <c r="X438" s="6">
        <v>3.4</v>
      </c>
    </row>
    <row r="439" spans="1:24" x14ac:dyDescent="0.2">
      <c r="A439">
        <v>2021</v>
      </c>
      <c r="B439" s="6" t="str">
        <f>_xlfn.XLOOKUP(C439,ID!$J$2:$J$3825,ID!$I$2:$I$3825,"n/a",0,1)</f>
        <v>n/a</v>
      </c>
      <c r="C439" s="8" t="s">
        <v>414</v>
      </c>
      <c r="D439" s="8" t="s">
        <v>39</v>
      </c>
      <c r="E439" s="6">
        <v>149</v>
      </c>
      <c r="F439" s="6">
        <v>622</v>
      </c>
      <c r="G439" s="6">
        <v>31</v>
      </c>
      <c r="H439" s="6">
        <v>77</v>
      </c>
      <c r="I439" s="6">
        <v>90</v>
      </c>
      <c r="J439" s="6">
        <v>16</v>
      </c>
      <c r="K439" s="7">
        <v>5.0999999999999997E-2</v>
      </c>
      <c r="L439" s="7">
        <v>0.312</v>
      </c>
      <c r="M439" s="6">
        <v>0.21199999999999999</v>
      </c>
      <c r="N439" s="6">
        <v>0.30599999999999999</v>
      </c>
      <c r="O439" s="6">
        <v>0.24299999999999999</v>
      </c>
      <c r="P439" s="6">
        <v>0.28599999999999998</v>
      </c>
      <c r="Q439" s="6">
        <v>0.45400000000000001</v>
      </c>
      <c r="R439" s="6">
        <v>0.314</v>
      </c>
      <c r="S439" s="6">
        <v>0.29599999999999999</v>
      </c>
      <c r="T439" s="6">
        <v>99</v>
      </c>
      <c r="U439" s="6">
        <v>0.1</v>
      </c>
      <c r="V439" s="6">
        <v>-1</v>
      </c>
      <c r="W439" s="6">
        <v>7.2</v>
      </c>
      <c r="X439" s="6">
        <v>2.8</v>
      </c>
    </row>
    <row r="440" spans="1:24" x14ac:dyDescent="0.2">
      <c r="A440">
        <v>2021</v>
      </c>
      <c r="B440" s="6">
        <f>_xlfn.XLOOKUP(C440,ID!$J$2:$J$3825,ID!$I$2:$I$3825,"n/a",0,1)</f>
        <v>20126</v>
      </c>
      <c r="C440" s="8" t="s">
        <v>415</v>
      </c>
      <c r="D440" s="8" t="s">
        <v>90</v>
      </c>
      <c r="E440" s="6">
        <v>149</v>
      </c>
      <c r="F440" s="6">
        <v>619</v>
      </c>
      <c r="G440" s="6">
        <v>18</v>
      </c>
      <c r="H440" s="6">
        <v>79</v>
      </c>
      <c r="I440" s="6">
        <v>65</v>
      </c>
      <c r="J440" s="6">
        <v>2</v>
      </c>
      <c r="K440" s="7">
        <v>9.1999999999999998E-2</v>
      </c>
      <c r="L440" s="7">
        <v>0.246</v>
      </c>
      <c r="M440" s="6">
        <v>0.17199999999999999</v>
      </c>
      <c r="N440" s="6">
        <v>0.33200000000000002</v>
      </c>
      <c r="O440" s="6">
        <v>0.26600000000000001</v>
      </c>
      <c r="P440" s="6">
        <v>0.34300000000000003</v>
      </c>
      <c r="Q440" s="6">
        <v>0.437</v>
      </c>
      <c r="R440" s="6">
        <v>0.33600000000000002</v>
      </c>
      <c r="S440" s="6">
        <v>0.32</v>
      </c>
      <c r="T440" s="6">
        <v>111</v>
      </c>
      <c r="U440" s="6">
        <v>-0.1</v>
      </c>
      <c r="V440" s="6">
        <v>9</v>
      </c>
      <c r="W440" s="6">
        <v>-5.9</v>
      </c>
      <c r="X440" s="6">
        <v>2.4</v>
      </c>
    </row>
    <row r="441" spans="1:24" x14ac:dyDescent="0.2">
      <c r="A441">
        <v>2021</v>
      </c>
      <c r="B441" s="6">
        <f>_xlfn.XLOOKUP(C441,ID!$J$2:$J$3825,ID!$I$2:$I$3825,"n/a",0,1)</f>
        <v>23667</v>
      </c>
      <c r="C441" s="8" t="s">
        <v>416</v>
      </c>
      <c r="D441" s="8" t="s">
        <v>47</v>
      </c>
      <c r="E441" s="6">
        <v>70</v>
      </c>
      <c r="F441" s="6">
        <v>308</v>
      </c>
      <c r="G441" s="6">
        <v>7</v>
      </c>
      <c r="H441" s="6">
        <v>53</v>
      </c>
      <c r="I441" s="6">
        <v>39</v>
      </c>
      <c r="J441" s="6">
        <v>2</v>
      </c>
      <c r="K441" s="7">
        <v>7.8E-2</v>
      </c>
      <c r="L441" s="7">
        <v>0.12</v>
      </c>
      <c r="M441" s="6">
        <v>0.17399999999999999</v>
      </c>
      <c r="N441" s="6">
        <v>0.311</v>
      </c>
      <c r="O441" s="6">
        <v>0.28799999999999998</v>
      </c>
      <c r="P441" s="6">
        <v>0.34699999999999998</v>
      </c>
      <c r="Q441" s="6">
        <v>0.46300000000000002</v>
      </c>
      <c r="R441" s="6">
        <v>0.34799999999999998</v>
      </c>
      <c r="S441" s="6">
        <v>0.33100000000000002</v>
      </c>
      <c r="T441" s="6">
        <v>126</v>
      </c>
      <c r="U441" s="6">
        <v>3</v>
      </c>
      <c r="V441" s="6">
        <v>12.8</v>
      </c>
      <c r="W441" s="6">
        <v>0.2</v>
      </c>
      <c r="X441" s="6">
        <v>2.4</v>
      </c>
    </row>
    <row r="442" spans="1:24" x14ac:dyDescent="0.2">
      <c r="A442">
        <v>2021</v>
      </c>
      <c r="B442" s="6">
        <f>_xlfn.XLOOKUP(C442,ID!$J$2:$J$3825,ID!$I$2:$I$3825,"n/a",0,1)</f>
        <v>13602</v>
      </c>
      <c r="C442" s="8" t="s">
        <v>417</v>
      </c>
      <c r="D442" s="8" t="s">
        <v>99</v>
      </c>
      <c r="E442" s="6">
        <v>106</v>
      </c>
      <c r="F442" s="6">
        <v>375</v>
      </c>
      <c r="G442" s="6">
        <v>28</v>
      </c>
      <c r="H442" s="6">
        <v>54</v>
      </c>
      <c r="I442" s="6">
        <v>61</v>
      </c>
      <c r="J442" s="6">
        <v>4</v>
      </c>
      <c r="K442" s="7">
        <v>8.5000000000000006E-2</v>
      </c>
      <c r="L442" s="7">
        <v>0.40799999999999997</v>
      </c>
      <c r="M442" s="6">
        <v>0.28699999999999998</v>
      </c>
      <c r="N442" s="6">
        <v>0.318</v>
      </c>
      <c r="O442" s="6">
        <v>0.23100000000000001</v>
      </c>
      <c r="P442" s="6">
        <v>0.30499999999999999</v>
      </c>
      <c r="Q442" s="6">
        <v>0.51800000000000002</v>
      </c>
      <c r="R442" s="6">
        <v>0.34599999999999997</v>
      </c>
      <c r="S442" s="6">
        <v>0.32</v>
      </c>
      <c r="T442" s="6">
        <v>117</v>
      </c>
      <c r="U442" s="6">
        <v>-0.4</v>
      </c>
      <c r="V442" s="6">
        <v>7.7</v>
      </c>
      <c r="W442" s="6">
        <v>3</v>
      </c>
      <c r="X442" s="6">
        <v>2.2999999999999998</v>
      </c>
    </row>
    <row r="443" spans="1:24" x14ac:dyDescent="0.2">
      <c r="A443">
        <v>2021</v>
      </c>
      <c r="B443" s="6">
        <f>_xlfn.XLOOKUP(C443,ID!$J$2:$J$3825,ID!$I$2:$I$3825,"n/a",0,1)</f>
        <v>19599</v>
      </c>
      <c r="C443" s="8" t="s">
        <v>418</v>
      </c>
      <c r="D443" s="8" t="s">
        <v>49</v>
      </c>
      <c r="E443" s="6">
        <v>108</v>
      </c>
      <c r="F443" s="6">
        <v>320</v>
      </c>
      <c r="G443" s="6">
        <v>14</v>
      </c>
      <c r="H443" s="6">
        <v>47</v>
      </c>
      <c r="I443" s="6">
        <v>50</v>
      </c>
      <c r="J443" s="6">
        <v>4</v>
      </c>
      <c r="K443" s="7">
        <v>7.8E-2</v>
      </c>
      <c r="L443" s="7">
        <v>0.32500000000000001</v>
      </c>
      <c r="M443" s="6">
        <v>0.19</v>
      </c>
      <c r="N443" s="6">
        <v>0.34100000000000003</v>
      </c>
      <c r="O443" s="6">
        <v>0.25700000000000001</v>
      </c>
      <c r="P443" s="6">
        <v>0.31900000000000001</v>
      </c>
      <c r="Q443" s="6">
        <v>0.44700000000000001</v>
      </c>
      <c r="R443" s="6">
        <v>0.32700000000000001</v>
      </c>
      <c r="S443" s="6">
        <v>0.315</v>
      </c>
      <c r="T443" s="6">
        <v>108</v>
      </c>
      <c r="U443" s="6">
        <v>-1.2</v>
      </c>
      <c r="V443" s="6">
        <v>1.8</v>
      </c>
      <c r="W443" s="6">
        <v>8</v>
      </c>
      <c r="X443" s="6">
        <v>2.1</v>
      </c>
    </row>
    <row r="444" spans="1:24" x14ac:dyDescent="0.2">
      <c r="A444">
        <v>2021</v>
      </c>
      <c r="B444" s="6">
        <f>_xlfn.XLOOKUP(C444,ID!$J$2:$J$3825,ID!$I$2:$I$3825,"n/a",0,1)</f>
        <v>17022</v>
      </c>
      <c r="C444" s="8" t="s">
        <v>419</v>
      </c>
      <c r="D444" s="8" t="s">
        <v>90</v>
      </c>
      <c r="E444" s="6">
        <v>113</v>
      </c>
      <c r="F444" s="6">
        <v>326</v>
      </c>
      <c r="G444" s="6">
        <v>6</v>
      </c>
      <c r="H444" s="6">
        <v>39</v>
      </c>
      <c r="I444" s="6">
        <v>27</v>
      </c>
      <c r="J444" s="6">
        <v>4</v>
      </c>
      <c r="K444" s="7">
        <v>5.1999999999999998E-2</v>
      </c>
      <c r="L444" s="7">
        <v>0.193</v>
      </c>
      <c r="M444" s="6">
        <v>0.11799999999999999</v>
      </c>
      <c r="N444" s="6">
        <v>0.32600000000000001</v>
      </c>
      <c r="O444" s="6">
        <v>0.27100000000000002</v>
      </c>
      <c r="P444" s="6">
        <v>0.34599999999999997</v>
      </c>
      <c r="Q444" s="6">
        <v>0.38900000000000001</v>
      </c>
      <c r="R444" s="6">
        <v>0.32200000000000001</v>
      </c>
      <c r="S444" s="6">
        <v>0.32</v>
      </c>
      <c r="T444" s="6">
        <v>102</v>
      </c>
      <c r="U444" s="6">
        <v>0.4</v>
      </c>
      <c r="V444" s="6">
        <v>1.4</v>
      </c>
      <c r="W444" s="6">
        <v>7.7</v>
      </c>
      <c r="X444" s="6">
        <v>2</v>
      </c>
    </row>
    <row r="445" spans="1:24" x14ac:dyDescent="0.2">
      <c r="A445">
        <v>2021</v>
      </c>
      <c r="B445" s="6">
        <f>_xlfn.XLOOKUP(C445,ID!$J$2:$J$3825,ID!$I$2:$I$3825,"n/a",0,1)</f>
        <v>15351</v>
      </c>
      <c r="C445" s="8" t="s">
        <v>420</v>
      </c>
      <c r="D445" s="6" t="s">
        <v>189</v>
      </c>
      <c r="E445" s="6">
        <v>64</v>
      </c>
      <c r="F445" s="6">
        <v>259</v>
      </c>
      <c r="G445" s="6">
        <v>14</v>
      </c>
      <c r="H445" s="6">
        <v>44</v>
      </c>
      <c r="I445" s="6">
        <v>43</v>
      </c>
      <c r="J445" s="6">
        <v>2</v>
      </c>
      <c r="K445" s="7">
        <v>6.2E-2</v>
      </c>
      <c r="L445" s="7">
        <v>0.158</v>
      </c>
      <c r="M445" s="6">
        <v>0.26400000000000001</v>
      </c>
      <c r="N445" s="6">
        <v>0.34799999999999998</v>
      </c>
      <c r="O445" s="6">
        <v>0.32600000000000001</v>
      </c>
      <c r="P445" s="6">
        <v>0.371</v>
      </c>
      <c r="Q445" s="6">
        <v>0.59099999999999997</v>
      </c>
      <c r="R445" s="6">
        <v>0.40300000000000002</v>
      </c>
      <c r="S445" s="6">
        <v>0.33300000000000002</v>
      </c>
      <c r="T445" s="6">
        <v>154</v>
      </c>
      <c r="U445" s="6">
        <v>-1</v>
      </c>
      <c r="V445" s="6">
        <v>17</v>
      </c>
      <c r="W445" s="6">
        <v>-6.2</v>
      </c>
      <c r="X445" s="6">
        <v>2</v>
      </c>
    </row>
    <row r="446" spans="1:24" x14ac:dyDescent="0.2">
      <c r="A446">
        <v>2021</v>
      </c>
      <c r="B446" s="6">
        <f>_xlfn.XLOOKUP(C446,ID!$J$2:$J$3825,ID!$I$2:$I$3825,"n/a",0,1)</f>
        <v>18126</v>
      </c>
      <c r="C446" s="8" t="s">
        <v>421</v>
      </c>
      <c r="D446" s="8" t="s">
        <v>45</v>
      </c>
      <c r="E446" s="6">
        <v>109</v>
      </c>
      <c r="F446" s="6">
        <v>381</v>
      </c>
      <c r="G446" s="6">
        <v>18</v>
      </c>
      <c r="H446" s="6">
        <v>52</v>
      </c>
      <c r="I446" s="6">
        <v>56</v>
      </c>
      <c r="J446" s="6">
        <v>6</v>
      </c>
      <c r="K446" s="7">
        <v>8.6999999999999994E-2</v>
      </c>
      <c r="L446" s="7">
        <v>0.23400000000000001</v>
      </c>
      <c r="M446" s="6">
        <v>0.22900000000000001</v>
      </c>
      <c r="N446" s="6">
        <v>0.28899999999999998</v>
      </c>
      <c r="O446" s="6">
        <v>0.253</v>
      </c>
      <c r="P446" s="6">
        <v>0.32600000000000001</v>
      </c>
      <c r="Q446" s="6">
        <v>0.48199999999999998</v>
      </c>
      <c r="R446" s="6">
        <v>0.34300000000000003</v>
      </c>
      <c r="S446" s="6">
        <v>0.34399999999999997</v>
      </c>
      <c r="T446" s="6">
        <v>118</v>
      </c>
      <c r="U446" s="6">
        <v>-0.4</v>
      </c>
      <c r="V446" s="6">
        <v>8.1</v>
      </c>
      <c r="W446" s="6">
        <v>-2</v>
      </c>
      <c r="X446" s="6">
        <v>1.9</v>
      </c>
    </row>
    <row r="447" spans="1:24" x14ac:dyDescent="0.2">
      <c r="A447">
        <v>2021</v>
      </c>
      <c r="B447" s="6">
        <f>_xlfn.XLOOKUP(C447,ID!$J$2:$J$3825,ID!$I$2:$I$3825,"n/a",0,1)</f>
        <v>18577</v>
      </c>
      <c r="C447" s="8" t="s">
        <v>422</v>
      </c>
      <c r="D447" s="8" t="s">
        <v>73</v>
      </c>
      <c r="E447" s="6">
        <v>96</v>
      </c>
      <c r="F447" s="6">
        <v>396</v>
      </c>
      <c r="G447" s="6">
        <v>6</v>
      </c>
      <c r="H447" s="6">
        <v>49</v>
      </c>
      <c r="I447" s="6">
        <v>38</v>
      </c>
      <c r="J447" s="6">
        <v>9</v>
      </c>
      <c r="K447" s="7">
        <v>7.8E-2</v>
      </c>
      <c r="L447" s="7">
        <v>0.22</v>
      </c>
      <c r="M447" s="6">
        <v>0.11600000000000001</v>
      </c>
      <c r="N447" s="6">
        <v>0.32100000000000001</v>
      </c>
      <c r="O447" s="6">
        <v>0.25700000000000001</v>
      </c>
      <c r="P447" s="6">
        <v>0.316</v>
      </c>
      <c r="Q447" s="6">
        <v>0.373</v>
      </c>
      <c r="R447" s="6">
        <v>0.30099999999999999</v>
      </c>
      <c r="S447" s="6">
        <v>0.29199999999999998</v>
      </c>
      <c r="T447" s="6">
        <v>85</v>
      </c>
      <c r="U447" s="6">
        <v>1.9</v>
      </c>
      <c r="V447" s="6">
        <v>-5.4</v>
      </c>
      <c r="W447" s="6">
        <v>10.8</v>
      </c>
      <c r="X447" s="6">
        <v>1.9</v>
      </c>
    </row>
    <row r="448" spans="1:24" x14ac:dyDescent="0.2">
      <c r="A448">
        <v>2021</v>
      </c>
      <c r="B448" s="6">
        <f>_xlfn.XLOOKUP(C448,ID!$J$2:$J$3825,ID!$I$2:$I$3825,"n/a",0,1)</f>
        <v>20454</v>
      </c>
      <c r="C448" s="8" t="s">
        <v>423</v>
      </c>
      <c r="D448" s="8" t="s">
        <v>142</v>
      </c>
      <c r="E448" s="6">
        <v>124</v>
      </c>
      <c r="F448" s="6">
        <v>507</v>
      </c>
      <c r="G448" s="6">
        <v>18</v>
      </c>
      <c r="H448" s="6">
        <v>70</v>
      </c>
      <c r="I448" s="6">
        <v>53</v>
      </c>
      <c r="J448" s="6">
        <v>23</v>
      </c>
      <c r="K448" s="7">
        <v>6.7000000000000004E-2</v>
      </c>
      <c r="L448" s="7">
        <v>0.28599999999999998</v>
      </c>
      <c r="M448" s="6">
        <v>0.17699999999999999</v>
      </c>
      <c r="N448" s="6">
        <v>0.31900000000000001</v>
      </c>
      <c r="O448" s="6">
        <v>0.248</v>
      </c>
      <c r="P448" s="6">
        <v>0.30299999999999999</v>
      </c>
      <c r="Q448" s="6">
        <v>0.42499999999999999</v>
      </c>
      <c r="R448" s="6">
        <v>0.312</v>
      </c>
      <c r="S448" s="6">
        <v>0.307</v>
      </c>
      <c r="T448" s="6">
        <v>94</v>
      </c>
      <c r="U448" s="6">
        <v>5</v>
      </c>
      <c r="V448" s="6">
        <v>0.8</v>
      </c>
      <c r="W448" s="6">
        <v>0.4</v>
      </c>
      <c r="X448" s="6">
        <v>1.8</v>
      </c>
    </row>
    <row r="449" spans="1:24" x14ac:dyDescent="0.2">
      <c r="A449">
        <v>2021</v>
      </c>
      <c r="B449" s="6">
        <f>_xlfn.XLOOKUP(C449,ID!$J$2:$J$3825,ID!$I$2:$I$3825,"n/a",0,1)</f>
        <v>17988</v>
      </c>
      <c r="C449" s="8" t="s">
        <v>424</v>
      </c>
      <c r="D449" s="8" t="s">
        <v>35</v>
      </c>
      <c r="E449" s="6">
        <v>132</v>
      </c>
      <c r="F449" s="6">
        <v>402</v>
      </c>
      <c r="G449" s="6">
        <v>10</v>
      </c>
      <c r="H449" s="6">
        <v>56</v>
      </c>
      <c r="I449" s="6">
        <v>45</v>
      </c>
      <c r="J449" s="6">
        <v>0</v>
      </c>
      <c r="K449" s="7">
        <v>0.10199999999999999</v>
      </c>
      <c r="L449" s="7">
        <v>0.187</v>
      </c>
      <c r="M449" s="6">
        <v>0.14599999999999999</v>
      </c>
      <c r="N449" s="6">
        <v>0.33300000000000002</v>
      </c>
      <c r="O449" s="6">
        <v>0.28599999999999998</v>
      </c>
      <c r="P449" s="6">
        <v>0.36599999999999999</v>
      </c>
      <c r="Q449" s="6">
        <v>0.43099999999999999</v>
      </c>
      <c r="R449" s="6">
        <v>0.34599999999999997</v>
      </c>
      <c r="S449" s="6">
        <v>0.32500000000000001</v>
      </c>
      <c r="T449" s="6">
        <v>111</v>
      </c>
      <c r="U449" s="6">
        <v>-2</v>
      </c>
      <c r="V449" s="6">
        <v>3.6</v>
      </c>
      <c r="W449" s="6">
        <v>0.7</v>
      </c>
      <c r="X449" s="6">
        <v>1.8</v>
      </c>
    </row>
    <row r="450" spans="1:24" x14ac:dyDescent="0.2">
      <c r="A450">
        <v>2021</v>
      </c>
      <c r="B450" s="6">
        <f>_xlfn.XLOOKUP(C450,ID!$J$2:$J$3825,ID!$I$2:$I$3825,"n/a",0,1)</f>
        <v>19918</v>
      </c>
      <c r="C450" s="8" t="s">
        <v>425</v>
      </c>
      <c r="D450" s="8" t="s">
        <v>27</v>
      </c>
      <c r="E450" s="6">
        <v>95</v>
      </c>
      <c r="F450" s="6">
        <v>315</v>
      </c>
      <c r="G450" s="6">
        <v>11</v>
      </c>
      <c r="H450" s="6">
        <v>41</v>
      </c>
      <c r="I450" s="6">
        <v>38</v>
      </c>
      <c r="J450" s="6">
        <v>6</v>
      </c>
      <c r="K450" s="7">
        <v>9.5000000000000001E-2</v>
      </c>
      <c r="L450" s="7">
        <v>0.21299999999999999</v>
      </c>
      <c r="M450" s="6">
        <v>0.19</v>
      </c>
      <c r="N450" s="6">
        <v>0.28599999999999998</v>
      </c>
      <c r="O450" s="6">
        <v>0.246</v>
      </c>
      <c r="P450" s="6">
        <v>0.318</v>
      </c>
      <c r="Q450" s="6">
        <v>0.437</v>
      </c>
      <c r="R450" s="6">
        <v>0.32200000000000001</v>
      </c>
      <c r="S450" s="6">
        <v>0.32400000000000001</v>
      </c>
      <c r="T450" s="6">
        <v>100</v>
      </c>
      <c r="U450" s="6">
        <v>2.9</v>
      </c>
      <c r="V450" s="6">
        <v>2.9</v>
      </c>
      <c r="W450" s="6">
        <v>4.3</v>
      </c>
      <c r="X450" s="6">
        <v>1.8</v>
      </c>
    </row>
    <row r="451" spans="1:24" x14ac:dyDescent="0.2">
      <c r="A451">
        <v>2021</v>
      </c>
      <c r="B451" s="6">
        <f>_xlfn.XLOOKUP(C451,ID!$J$2:$J$3825,ID!$I$2:$I$3825,"n/a",0,1)</f>
        <v>22168</v>
      </c>
      <c r="C451" s="8" t="s">
        <v>426</v>
      </c>
      <c r="D451" s="8" t="s">
        <v>0</v>
      </c>
      <c r="E451" s="6">
        <v>124</v>
      </c>
      <c r="F451" s="6">
        <v>461</v>
      </c>
      <c r="G451" s="6">
        <v>13</v>
      </c>
      <c r="H451" s="6">
        <v>60</v>
      </c>
      <c r="I451" s="6">
        <v>55</v>
      </c>
      <c r="J451" s="6">
        <v>18</v>
      </c>
      <c r="K451" s="7">
        <v>9.8000000000000004E-2</v>
      </c>
      <c r="L451" s="7">
        <v>0.26500000000000001</v>
      </c>
      <c r="M451" s="6">
        <v>0.17699999999999999</v>
      </c>
      <c r="N451" s="6">
        <v>0.33500000000000002</v>
      </c>
      <c r="O451" s="6">
        <v>0.25900000000000001</v>
      </c>
      <c r="P451" s="6">
        <v>0.33</v>
      </c>
      <c r="Q451" s="6">
        <v>0.436</v>
      </c>
      <c r="R451" s="6">
        <v>0.32900000000000001</v>
      </c>
      <c r="S451" s="6">
        <v>0.31</v>
      </c>
      <c r="T451" s="6">
        <v>108</v>
      </c>
      <c r="U451" s="6">
        <v>2.5</v>
      </c>
      <c r="V451" s="6">
        <v>7.2</v>
      </c>
      <c r="W451" s="6">
        <v>-5.8</v>
      </c>
      <c r="X451" s="6">
        <v>1.7</v>
      </c>
    </row>
    <row r="452" spans="1:24" x14ac:dyDescent="0.2">
      <c r="A452">
        <v>2021</v>
      </c>
      <c r="B452" s="6">
        <f>_xlfn.XLOOKUP(C452,ID!$J$2:$J$3825,ID!$I$2:$I$3825,"n/a",0,1)</f>
        <v>13675</v>
      </c>
      <c r="C452" s="8" t="s">
        <v>427</v>
      </c>
      <c r="D452" s="8" t="s">
        <v>82</v>
      </c>
      <c r="E452" s="6">
        <v>93</v>
      </c>
      <c r="F452" s="6">
        <v>271</v>
      </c>
      <c r="G452" s="6">
        <v>12</v>
      </c>
      <c r="H452" s="6">
        <v>33</v>
      </c>
      <c r="I452" s="6">
        <v>43</v>
      </c>
      <c r="J452" s="6">
        <v>6</v>
      </c>
      <c r="K452" s="7">
        <v>7.3999999999999996E-2</v>
      </c>
      <c r="L452" s="7">
        <v>0.218</v>
      </c>
      <c r="M452" s="6">
        <v>0.21</v>
      </c>
      <c r="N452" s="6">
        <v>0.27700000000000002</v>
      </c>
      <c r="O452" s="6">
        <v>0.247</v>
      </c>
      <c r="P452" s="6">
        <v>0.32100000000000001</v>
      </c>
      <c r="Q452" s="6">
        <v>0.45700000000000002</v>
      </c>
      <c r="R452" s="6">
        <v>0.33300000000000002</v>
      </c>
      <c r="S452" s="6">
        <v>0.313</v>
      </c>
      <c r="T452" s="6">
        <v>107</v>
      </c>
      <c r="U452" s="6">
        <v>2</v>
      </c>
      <c r="V452" s="6">
        <v>4.4000000000000004</v>
      </c>
      <c r="W452" s="6">
        <v>-0.3</v>
      </c>
      <c r="X452" s="6">
        <v>1.3</v>
      </c>
    </row>
    <row r="453" spans="1:24" x14ac:dyDescent="0.2">
      <c r="A453">
        <v>2021</v>
      </c>
      <c r="B453" s="6">
        <f>_xlfn.XLOOKUP(C453,ID!$J$2:$J$3825,ID!$I$2:$I$3825,"n/a",0,1)</f>
        <v>20521</v>
      </c>
      <c r="C453" s="8" t="s">
        <v>428</v>
      </c>
      <c r="D453" s="8" t="s">
        <v>149</v>
      </c>
      <c r="E453" s="6">
        <v>54</v>
      </c>
      <c r="F453" s="6">
        <v>215</v>
      </c>
      <c r="G453" s="6">
        <v>2</v>
      </c>
      <c r="H453" s="6">
        <v>30</v>
      </c>
      <c r="I453" s="6">
        <v>21</v>
      </c>
      <c r="J453" s="6">
        <v>1</v>
      </c>
      <c r="K453" s="7">
        <v>5.0999999999999997E-2</v>
      </c>
      <c r="L453" s="7">
        <v>7.9000000000000001E-2</v>
      </c>
      <c r="M453" s="6">
        <v>0.12</v>
      </c>
      <c r="N453" s="6">
        <v>0.32400000000000001</v>
      </c>
      <c r="O453" s="6">
        <v>0.30499999999999999</v>
      </c>
      <c r="P453" s="6">
        <v>0.34899999999999998</v>
      </c>
      <c r="Q453" s="6">
        <v>0.42499999999999999</v>
      </c>
      <c r="R453" s="6">
        <v>0.33500000000000002</v>
      </c>
      <c r="S453" s="6">
        <v>0.28899999999999998</v>
      </c>
      <c r="T453" s="6">
        <v>112</v>
      </c>
      <c r="U453" s="6">
        <v>1.3</v>
      </c>
      <c r="V453" s="6">
        <v>4.4000000000000004</v>
      </c>
      <c r="W453" s="6">
        <v>0.9</v>
      </c>
      <c r="X453" s="6">
        <v>1.3</v>
      </c>
    </row>
    <row r="454" spans="1:24" x14ac:dyDescent="0.2">
      <c r="A454">
        <v>2021</v>
      </c>
      <c r="B454" s="6">
        <f>_xlfn.XLOOKUP(C454,ID!$J$2:$J$3825,ID!$I$2:$I$3825,"n/a",0,1)</f>
        <v>24618</v>
      </c>
      <c r="C454" s="8" t="s">
        <v>429</v>
      </c>
      <c r="D454" s="8" t="s">
        <v>43</v>
      </c>
      <c r="E454" s="6">
        <v>85</v>
      </c>
      <c r="F454" s="6">
        <v>293</v>
      </c>
      <c r="G454" s="6">
        <v>14</v>
      </c>
      <c r="H454" s="6">
        <v>28</v>
      </c>
      <c r="I454" s="6">
        <v>35</v>
      </c>
      <c r="J454" s="6">
        <v>0</v>
      </c>
      <c r="K454" s="7">
        <v>7.4999999999999997E-2</v>
      </c>
      <c r="L454" s="7">
        <v>0.36899999999999999</v>
      </c>
      <c r="M454" s="6">
        <v>0.20200000000000001</v>
      </c>
      <c r="N454" s="6">
        <v>0.26900000000000002</v>
      </c>
      <c r="O454" s="6">
        <v>0.19900000000000001</v>
      </c>
      <c r="P454" s="6">
        <v>0.27</v>
      </c>
      <c r="Q454" s="6">
        <v>0.40100000000000002</v>
      </c>
      <c r="R454" s="6">
        <v>0.28899999999999998</v>
      </c>
      <c r="S454" s="6">
        <v>0.29599999999999999</v>
      </c>
      <c r="T454" s="6">
        <v>83</v>
      </c>
      <c r="U454" s="6">
        <v>-1.3</v>
      </c>
      <c r="V454" s="6">
        <v>-7.3</v>
      </c>
      <c r="W454" s="6">
        <v>9.5</v>
      </c>
      <c r="X454" s="6">
        <v>1.2</v>
      </c>
    </row>
    <row r="455" spans="1:24" x14ac:dyDescent="0.2">
      <c r="A455">
        <v>2021</v>
      </c>
      <c r="B455" s="6">
        <f>_xlfn.XLOOKUP(C455,ID!$J$2:$J$3825,ID!$I$2:$I$3825,"n/a",0,1)</f>
        <v>17907</v>
      </c>
      <c r="C455" s="8" t="s">
        <v>430</v>
      </c>
      <c r="D455" s="8" t="s">
        <v>33</v>
      </c>
      <c r="E455" s="6">
        <v>102</v>
      </c>
      <c r="F455" s="6">
        <v>415</v>
      </c>
      <c r="G455" s="6">
        <v>15</v>
      </c>
      <c r="H455" s="6">
        <v>49</v>
      </c>
      <c r="I455" s="6">
        <v>51</v>
      </c>
      <c r="J455" s="6">
        <v>0</v>
      </c>
      <c r="K455" s="7">
        <v>4.5999999999999999E-2</v>
      </c>
      <c r="L455" s="7">
        <v>0.20200000000000001</v>
      </c>
      <c r="M455" s="6">
        <v>0.186</v>
      </c>
      <c r="N455" s="6">
        <v>0.32800000000000001</v>
      </c>
      <c r="O455" s="6">
        <v>0.28399999999999997</v>
      </c>
      <c r="P455" s="6">
        <v>0.32800000000000001</v>
      </c>
      <c r="Q455" s="6">
        <v>0.47</v>
      </c>
      <c r="R455" s="6">
        <v>0.34100000000000003</v>
      </c>
      <c r="S455" s="6">
        <v>0.31</v>
      </c>
      <c r="T455" s="6">
        <v>98</v>
      </c>
      <c r="U455" s="6">
        <v>0.1</v>
      </c>
      <c r="V455" s="6">
        <v>-0.9</v>
      </c>
      <c r="W455" s="6">
        <v>-0.8</v>
      </c>
      <c r="X455" s="6">
        <v>1.2</v>
      </c>
    </row>
    <row r="456" spans="1:24" x14ac:dyDescent="0.2">
      <c r="A456">
        <v>2021</v>
      </c>
      <c r="B456" s="6">
        <f>_xlfn.XLOOKUP(C456,ID!$J$2:$J$3825,ID!$I$2:$I$3825,"n/a",0,1)</f>
        <v>16426</v>
      </c>
      <c r="C456" s="8" t="s">
        <v>431</v>
      </c>
      <c r="D456" s="8" t="s">
        <v>45</v>
      </c>
      <c r="E456" s="6">
        <v>52</v>
      </c>
      <c r="F456" s="6">
        <v>132</v>
      </c>
      <c r="G456" s="6">
        <v>7</v>
      </c>
      <c r="H456" s="6">
        <v>19</v>
      </c>
      <c r="I456" s="6">
        <v>22</v>
      </c>
      <c r="J456" s="6">
        <v>1</v>
      </c>
      <c r="K456" s="7">
        <v>6.8000000000000005E-2</v>
      </c>
      <c r="L456" s="7">
        <v>0.17399999999999999</v>
      </c>
      <c r="M456" s="6">
        <v>0.20699999999999999</v>
      </c>
      <c r="N456" s="6">
        <v>0.28599999999999998</v>
      </c>
      <c r="O456" s="6">
        <v>0.27300000000000002</v>
      </c>
      <c r="P456" s="6">
        <v>0.33300000000000002</v>
      </c>
      <c r="Q456" s="6">
        <v>0.47899999999999998</v>
      </c>
      <c r="R456" s="6">
        <v>0.34599999999999997</v>
      </c>
      <c r="S456" s="6">
        <v>0.316</v>
      </c>
      <c r="T456" s="6">
        <v>119</v>
      </c>
      <c r="U456" s="6">
        <v>0.7</v>
      </c>
      <c r="V456" s="6">
        <v>3.9</v>
      </c>
      <c r="W456" s="6">
        <v>3.3</v>
      </c>
      <c r="X456" s="6">
        <v>1.2</v>
      </c>
    </row>
    <row r="457" spans="1:24" x14ac:dyDescent="0.2">
      <c r="A457">
        <v>2021</v>
      </c>
      <c r="B457" s="6" t="str">
        <f>_xlfn.XLOOKUP(C457,ID!$J$2:$J$3825,ID!$I$2:$I$3825,"n/a",0,1)</f>
        <v>n/a</v>
      </c>
      <c r="C457" s="8" t="s">
        <v>432</v>
      </c>
      <c r="D457" s="8" t="s">
        <v>39</v>
      </c>
      <c r="E457" s="6">
        <v>76</v>
      </c>
      <c r="F457" s="6">
        <v>272</v>
      </c>
      <c r="G457" s="6">
        <v>7</v>
      </c>
      <c r="H457" s="6">
        <v>31</v>
      </c>
      <c r="I457" s="6">
        <v>25</v>
      </c>
      <c r="J457" s="6">
        <v>0</v>
      </c>
      <c r="K457" s="7">
        <v>5.5E-2</v>
      </c>
      <c r="L457" s="7">
        <v>0.129</v>
      </c>
      <c r="M457" s="6">
        <v>0.158</v>
      </c>
      <c r="N457" s="6">
        <v>0.29699999999999999</v>
      </c>
      <c r="O457" s="6">
        <v>0.27700000000000002</v>
      </c>
      <c r="P457" s="6">
        <v>0.32100000000000001</v>
      </c>
      <c r="Q457" s="6">
        <v>0.435</v>
      </c>
      <c r="R457" s="6">
        <v>0.32500000000000001</v>
      </c>
      <c r="S457" s="6">
        <v>0.318</v>
      </c>
      <c r="T457" s="6">
        <v>106</v>
      </c>
      <c r="U457" s="6">
        <v>-1.2</v>
      </c>
      <c r="V457" s="6">
        <v>0.7</v>
      </c>
      <c r="W457" s="6">
        <v>1.2</v>
      </c>
      <c r="X457" s="6">
        <v>1.1000000000000001</v>
      </c>
    </row>
    <row r="458" spans="1:24" x14ac:dyDescent="0.2">
      <c r="A458">
        <v>2021</v>
      </c>
      <c r="B458" s="6">
        <f>_xlfn.XLOOKUP(C458,ID!$J$2:$J$3825,ID!$I$2:$I$3825,"n/a",0,1)</f>
        <v>18171</v>
      </c>
      <c r="C458" s="8" t="s">
        <v>433</v>
      </c>
      <c r="D458" s="8" t="s">
        <v>41</v>
      </c>
      <c r="E458" s="6">
        <v>111</v>
      </c>
      <c r="F458" s="6">
        <v>307</v>
      </c>
      <c r="G458" s="6">
        <v>20</v>
      </c>
      <c r="H458" s="6">
        <v>43</v>
      </c>
      <c r="I458" s="6">
        <v>48</v>
      </c>
      <c r="J458" s="6">
        <v>4</v>
      </c>
      <c r="K458" s="7">
        <v>7.4999999999999997E-2</v>
      </c>
      <c r="L458" s="7">
        <v>0.28999999999999998</v>
      </c>
      <c r="M458" s="6">
        <v>0.26700000000000002</v>
      </c>
      <c r="N458" s="6">
        <v>0.23</v>
      </c>
      <c r="O458" s="6">
        <v>0.214</v>
      </c>
      <c r="P458" s="6">
        <v>0.27400000000000002</v>
      </c>
      <c r="Q458" s="6">
        <v>0.48</v>
      </c>
      <c r="R458" s="6">
        <v>0.315</v>
      </c>
      <c r="S458" s="6">
        <v>0.315</v>
      </c>
      <c r="T458" s="6">
        <v>104</v>
      </c>
      <c r="U458" s="6">
        <v>-1.4</v>
      </c>
      <c r="V458" s="6">
        <v>-0.1</v>
      </c>
      <c r="W458" s="6">
        <v>0.8</v>
      </c>
      <c r="X458" s="6">
        <v>1.1000000000000001</v>
      </c>
    </row>
    <row r="459" spans="1:24" x14ac:dyDescent="0.2">
      <c r="A459">
        <v>2021</v>
      </c>
      <c r="B459" s="6">
        <f>_xlfn.XLOOKUP(C459,ID!$J$2:$J$3825,ID!$I$2:$I$3825,"n/a",0,1)</f>
        <v>19260</v>
      </c>
      <c r="C459" s="8" t="s">
        <v>434</v>
      </c>
      <c r="D459" s="8" t="s">
        <v>67</v>
      </c>
      <c r="E459" s="6">
        <v>78</v>
      </c>
      <c r="F459" s="6">
        <v>265</v>
      </c>
      <c r="G459" s="6">
        <v>9</v>
      </c>
      <c r="H459" s="6">
        <v>27</v>
      </c>
      <c r="I459" s="6">
        <v>36</v>
      </c>
      <c r="J459" s="6">
        <v>10</v>
      </c>
      <c r="K459" s="7">
        <v>0.17399999999999999</v>
      </c>
      <c r="L459" s="7">
        <v>0.26800000000000002</v>
      </c>
      <c r="M459" s="6">
        <v>0.159</v>
      </c>
      <c r="N459" s="6">
        <v>0.26500000000000001</v>
      </c>
      <c r="O459" s="6">
        <v>0.21</v>
      </c>
      <c r="P459" s="6">
        <v>0.35199999999999998</v>
      </c>
      <c r="Q459" s="6">
        <v>0.36899999999999999</v>
      </c>
      <c r="R459" s="6">
        <v>0.32200000000000001</v>
      </c>
      <c r="S459" s="6">
        <v>0.33700000000000002</v>
      </c>
      <c r="T459" s="6">
        <v>109</v>
      </c>
      <c r="U459" s="6">
        <v>1.7</v>
      </c>
      <c r="V459" s="6">
        <v>4.5</v>
      </c>
      <c r="W459" s="6">
        <v>-2.6</v>
      </c>
      <c r="X459" s="6">
        <v>1.1000000000000001</v>
      </c>
    </row>
    <row r="460" spans="1:24" x14ac:dyDescent="0.2">
      <c r="A460">
        <v>2021</v>
      </c>
      <c r="B460" s="6">
        <f>_xlfn.XLOOKUP(C460,ID!$J$2:$J$3825,ID!$I$2:$I$3825,"n/a",0,1)</f>
        <v>20308</v>
      </c>
      <c r="C460" s="8" t="s">
        <v>435</v>
      </c>
      <c r="D460" s="8" t="s">
        <v>49</v>
      </c>
      <c r="E460" s="6">
        <v>49</v>
      </c>
      <c r="F460" s="6">
        <v>163</v>
      </c>
      <c r="G460" s="6">
        <v>6</v>
      </c>
      <c r="H460" s="6">
        <v>22</v>
      </c>
      <c r="I460" s="6">
        <v>28</v>
      </c>
      <c r="J460" s="6">
        <v>3</v>
      </c>
      <c r="K460" s="7">
        <v>6.0999999999999999E-2</v>
      </c>
      <c r="L460" s="7">
        <v>0.307</v>
      </c>
      <c r="M460" s="6">
        <v>0.17799999999999999</v>
      </c>
      <c r="N460" s="6">
        <v>0.35199999999999998</v>
      </c>
      <c r="O460" s="6">
        <v>0.26</v>
      </c>
      <c r="P460" s="6">
        <v>0.32300000000000001</v>
      </c>
      <c r="Q460" s="6">
        <v>0.438</v>
      </c>
      <c r="R460" s="6">
        <v>0.32800000000000001</v>
      </c>
      <c r="S460" s="6">
        <v>0.32200000000000001</v>
      </c>
      <c r="T460" s="6">
        <v>109</v>
      </c>
      <c r="U460" s="6">
        <v>0.7</v>
      </c>
      <c r="V460" s="6">
        <v>2.6</v>
      </c>
      <c r="W460" s="6">
        <v>2.8</v>
      </c>
      <c r="X460" s="6">
        <v>1.1000000000000001</v>
      </c>
    </row>
    <row r="461" spans="1:24" x14ac:dyDescent="0.2">
      <c r="A461">
        <v>2021</v>
      </c>
      <c r="B461" s="6" t="str">
        <f>_xlfn.XLOOKUP(C461,ID!$J$2:$J$3825,ID!$I$2:$I$3825,"n/a",0,1)</f>
        <v>n/a</v>
      </c>
      <c r="C461" s="8" t="s">
        <v>436</v>
      </c>
      <c r="D461" s="8" t="s">
        <v>29</v>
      </c>
      <c r="E461" s="6">
        <v>85</v>
      </c>
      <c r="F461" s="6">
        <v>296</v>
      </c>
      <c r="G461" s="6">
        <v>7</v>
      </c>
      <c r="H461" s="6">
        <v>33</v>
      </c>
      <c r="I461" s="6">
        <v>38</v>
      </c>
      <c r="J461" s="6">
        <v>1</v>
      </c>
      <c r="K461" s="7">
        <v>9.5000000000000001E-2</v>
      </c>
      <c r="L461" s="7">
        <v>0.25700000000000001</v>
      </c>
      <c r="M461" s="6">
        <v>0.13400000000000001</v>
      </c>
      <c r="N461" s="6">
        <v>0.36899999999999999</v>
      </c>
      <c r="O461" s="6">
        <v>0.27900000000000003</v>
      </c>
      <c r="P461" s="6">
        <v>0.36099999999999999</v>
      </c>
      <c r="Q461" s="6">
        <v>0.41199999999999998</v>
      </c>
      <c r="R461" s="6">
        <v>0.34100000000000003</v>
      </c>
      <c r="S461" s="6">
        <v>0.34100000000000003</v>
      </c>
      <c r="T461" s="6">
        <v>115</v>
      </c>
      <c r="U461" s="6">
        <v>-0.8</v>
      </c>
      <c r="V461" s="6">
        <v>4.5</v>
      </c>
      <c r="W461" s="6">
        <v>-4.0999999999999996</v>
      </c>
      <c r="X461" s="6">
        <v>1.1000000000000001</v>
      </c>
    </row>
    <row r="462" spans="1:24" x14ac:dyDescent="0.2">
      <c r="A462">
        <v>2021</v>
      </c>
      <c r="B462" s="6">
        <f>_xlfn.XLOOKUP(C462,ID!$J$2:$J$3825,ID!$I$2:$I$3825,"n/a",0,1)</f>
        <v>14111</v>
      </c>
      <c r="C462" s="8" t="s">
        <v>437</v>
      </c>
      <c r="D462" s="8" t="s">
        <v>0</v>
      </c>
      <c r="E462" s="6">
        <v>98</v>
      </c>
      <c r="F462" s="6">
        <v>381</v>
      </c>
      <c r="G462" s="6">
        <v>22</v>
      </c>
      <c r="H462" s="6">
        <v>48</v>
      </c>
      <c r="I462" s="6">
        <v>61</v>
      </c>
      <c r="J462" s="6">
        <v>2</v>
      </c>
      <c r="K462" s="7">
        <v>6.8000000000000005E-2</v>
      </c>
      <c r="L462" s="7">
        <v>0.312</v>
      </c>
      <c r="M462" s="6">
        <v>0.22800000000000001</v>
      </c>
      <c r="N462" s="6">
        <v>0.27800000000000002</v>
      </c>
      <c r="O462" s="6">
        <v>0.23100000000000001</v>
      </c>
      <c r="P462" s="6">
        <v>0.28599999999999998</v>
      </c>
      <c r="Q462" s="6">
        <v>0.45900000000000002</v>
      </c>
      <c r="R462" s="6">
        <v>0.316</v>
      </c>
      <c r="S462" s="6">
        <v>0.32100000000000001</v>
      </c>
      <c r="T462" s="6">
        <v>100</v>
      </c>
      <c r="U462" s="6">
        <v>-0.2</v>
      </c>
      <c r="V462" s="6">
        <v>-0.3</v>
      </c>
      <c r="W462" s="6">
        <v>-2.4</v>
      </c>
      <c r="X462" s="6">
        <v>1</v>
      </c>
    </row>
    <row r="463" spans="1:24" x14ac:dyDescent="0.2">
      <c r="A463">
        <v>2021</v>
      </c>
      <c r="B463" s="6" t="str">
        <f>_xlfn.XLOOKUP(C463,ID!$J$2:$J$3825,ID!$I$2:$I$3825,"n/a",0,1)</f>
        <v>n/a</v>
      </c>
      <c r="C463" s="8" t="s">
        <v>438</v>
      </c>
      <c r="D463" s="8" t="s">
        <v>142</v>
      </c>
      <c r="E463" s="6">
        <v>64</v>
      </c>
      <c r="F463" s="6">
        <v>251</v>
      </c>
      <c r="G463" s="6">
        <v>14</v>
      </c>
      <c r="H463" s="6">
        <v>27</v>
      </c>
      <c r="I463" s="6">
        <v>36</v>
      </c>
      <c r="J463" s="6">
        <v>0</v>
      </c>
      <c r="K463" s="7">
        <v>0.08</v>
      </c>
      <c r="L463" s="7">
        <v>0.311</v>
      </c>
      <c r="M463" s="6">
        <v>0.23799999999999999</v>
      </c>
      <c r="N463" s="6">
        <v>0.316</v>
      </c>
      <c r="O463" s="6">
        <v>0.251</v>
      </c>
      <c r="P463" s="6">
        <v>0.31900000000000001</v>
      </c>
      <c r="Q463" s="6">
        <v>0.48899999999999999</v>
      </c>
      <c r="R463" s="6">
        <v>0.33900000000000002</v>
      </c>
      <c r="S463" s="6">
        <v>0.33100000000000002</v>
      </c>
      <c r="T463" s="6">
        <v>111</v>
      </c>
      <c r="U463" s="6">
        <v>-1.4</v>
      </c>
      <c r="V463" s="6">
        <v>2.1</v>
      </c>
      <c r="W463" s="6">
        <v>-1</v>
      </c>
      <c r="X463" s="6">
        <v>1</v>
      </c>
    </row>
    <row r="464" spans="1:24" x14ac:dyDescent="0.2">
      <c r="A464">
        <v>2021</v>
      </c>
      <c r="B464" s="6">
        <f>_xlfn.XLOOKUP(C464,ID!$J$2:$J$3825,ID!$I$2:$I$3825,"n/a",0,1)</f>
        <v>19452</v>
      </c>
      <c r="C464" s="8" t="s">
        <v>439</v>
      </c>
      <c r="D464" s="8" t="s">
        <v>0</v>
      </c>
      <c r="E464" s="6">
        <v>38</v>
      </c>
      <c r="F464" s="6">
        <v>127</v>
      </c>
      <c r="G464" s="6">
        <v>6</v>
      </c>
      <c r="H464" s="6">
        <v>17</v>
      </c>
      <c r="I464" s="6">
        <v>17</v>
      </c>
      <c r="J464" s="6">
        <v>1</v>
      </c>
      <c r="K464" s="7">
        <v>8.6999999999999994E-2</v>
      </c>
      <c r="L464" s="7">
        <v>0.36199999999999999</v>
      </c>
      <c r="M464" s="6">
        <v>0.25700000000000001</v>
      </c>
      <c r="N464" s="6">
        <v>0.34399999999999997</v>
      </c>
      <c r="O464" s="6">
        <v>0.23899999999999999</v>
      </c>
      <c r="P464" s="6">
        <v>0.30599999999999999</v>
      </c>
      <c r="Q464" s="6">
        <v>0.496</v>
      </c>
      <c r="R464" s="6">
        <v>0.33900000000000002</v>
      </c>
      <c r="S464" s="6">
        <v>0.29699999999999999</v>
      </c>
      <c r="T464" s="6">
        <v>115</v>
      </c>
      <c r="U464" s="6">
        <v>0.9</v>
      </c>
      <c r="V464" s="6">
        <v>3.2</v>
      </c>
      <c r="W464" s="6">
        <v>1.9</v>
      </c>
      <c r="X464" s="6">
        <v>0.9</v>
      </c>
    </row>
    <row r="465" spans="1:24" x14ac:dyDescent="0.2">
      <c r="A465">
        <v>2021</v>
      </c>
      <c r="B465" s="6" t="str">
        <f>_xlfn.XLOOKUP(C465,ID!$J$2:$J$3825,ID!$I$2:$I$3825,"n/a",0,1)</f>
        <v>n/a</v>
      </c>
      <c r="C465" s="8" t="s">
        <v>440</v>
      </c>
      <c r="D465" s="8" t="s">
        <v>99</v>
      </c>
      <c r="E465" s="6">
        <v>89</v>
      </c>
      <c r="F465" s="6">
        <v>255</v>
      </c>
      <c r="G465" s="6">
        <v>5</v>
      </c>
      <c r="H465" s="6">
        <v>30</v>
      </c>
      <c r="I465" s="6">
        <v>17</v>
      </c>
      <c r="J465" s="6">
        <v>3</v>
      </c>
      <c r="K465" s="7">
        <v>0.11799999999999999</v>
      </c>
      <c r="L465" s="7">
        <v>0.28999999999999998</v>
      </c>
      <c r="M465" s="6">
        <v>0.123</v>
      </c>
      <c r="N465" s="6">
        <v>0.28000000000000003</v>
      </c>
      <c r="O465" s="6">
        <v>0.20499999999999999</v>
      </c>
      <c r="P465" s="6">
        <v>0.30299999999999999</v>
      </c>
      <c r="Q465" s="6">
        <v>0.32700000000000001</v>
      </c>
      <c r="R465" s="6">
        <v>0.27900000000000003</v>
      </c>
      <c r="S465" s="6">
        <v>0.27600000000000002</v>
      </c>
      <c r="T465" s="6">
        <v>73</v>
      </c>
      <c r="U465" s="6">
        <v>1</v>
      </c>
      <c r="V465" s="6">
        <v>-7.7</v>
      </c>
      <c r="W465" s="6">
        <v>8.5</v>
      </c>
      <c r="X465" s="6">
        <v>0.9</v>
      </c>
    </row>
    <row r="466" spans="1:24" x14ac:dyDescent="0.2">
      <c r="A466">
        <v>2021</v>
      </c>
      <c r="B466" s="6">
        <f>_xlfn.XLOOKUP(C466,ID!$J$2:$J$3825,ID!$I$2:$I$3825,"n/a",0,1)</f>
        <v>16572</v>
      </c>
      <c r="C466" s="8" t="s">
        <v>441</v>
      </c>
      <c r="D466" s="8" t="s">
        <v>33</v>
      </c>
      <c r="E466" s="6">
        <v>63</v>
      </c>
      <c r="F466" s="6">
        <v>211</v>
      </c>
      <c r="G466" s="6">
        <v>8</v>
      </c>
      <c r="H466" s="6">
        <v>23</v>
      </c>
      <c r="I466" s="6">
        <v>35</v>
      </c>
      <c r="J466" s="6">
        <v>0</v>
      </c>
      <c r="K466" s="7">
        <v>0.123</v>
      </c>
      <c r="L466" s="7">
        <v>0.19400000000000001</v>
      </c>
      <c r="M466" s="6">
        <v>0.184</v>
      </c>
      <c r="N466" s="6">
        <v>0.32300000000000001</v>
      </c>
      <c r="O466" s="6">
        <v>0.28499999999999998</v>
      </c>
      <c r="P466" s="6">
        <v>0.379</v>
      </c>
      <c r="Q466" s="6">
        <v>0.46899999999999997</v>
      </c>
      <c r="R466" s="6">
        <v>0.36599999999999999</v>
      </c>
      <c r="S466" s="6">
        <v>0.36899999999999999</v>
      </c>
      <c r="T466" s="6">
        <v>114</v>
      </c>
      <c r="U466" s="6">
        <v>-0.3</v>
      </c>
      <c r="V466" s="6">
        <v>3.6</v>
      </c>
      <c r="W466" s="6">
        <v>-1.3</v>
      </c>
      <c r="X466" s="6">
        <v>0.9</v>
      </c>
    </row>
    <row r="467" spans="1:24" x14ac:dyDescent="0.2">
      <c r="A467">
        <v>2021</v>
      </c>
      <c r="B467" s="6">
        <f>_xlfn.XLOOKUP(C467,ID!$J$2:$J$3825,ID!$I$2:$I$3825,"n/a",0,1)</f>
        <v>16939</v>
      </c>
      <c r="C467" s="8" t="s">
        <v>442</v>
      </c>
      <c r="D467" s="6" t="s">
        <v>189</v>
      </c>
      <c r="E467" s="6">
        <v>77</v>
      </c>
      <c r="F467" s="6">
        <v>264</v>
      </c>
      <c r="G467" s="6">
        <v>7</v>
      </c>
      <c r="H467" s="6">
        <v>35</v>
      </c>
      <c r="I467" s="6">
        <v>28</v>
      </c>
      <c r="J467" s="6">
        <v>6</v>
      </c>
      <c r="K467" s="7">
        <v>0.14000000000000001</v>
      </c>
      <c r="L467" s="7">
        <v>0.23899999999999999</v>
      </c>
      <c r="M467" s="6">
        <v>0.17699999999999999</v>
      </c>
      <c r="N467" s="6">
        <v>0.29299999999999998</v>
      </c>
      <c r="O467" s="6">
        <v>0.23499999999999999</v>
      </c>
      <c r="P467" s="6">
        <v>0.34100000000000003</v>
      </c>
      <c r="Q467" s="6">
        <v>0.41199999999999998</v>
      </c>
      <c r="R467" s="6">
        <v>0.32800000000000001</v>
      </c>
      <c r="S467" s="6">
        <v>0.32200000000000001</v>
      </c>
      <c r="T467" s="6">
        <v>104</v>
      </c>
      <c r="U467" s="6">
        <v>0.6</v>
      </c>
      <c r="V467" s="6">
        <v>1.9</v>
      </c>
      <c r="W467" s="6">
        <v>-1.7</v>
      </c>
      <c r="X467" s="6">
        <v>0.9</v>
      </c>
    </row>
    <row r="468" spans="1:24" x14ac:dyDescent="0.2">
      <c r="A468">
        <v>2021</v>
      </c>
      <c r="B468" s="6">
        <f>_xlfn.XLOOKUP(C468,ID!$J$2:$J$3825,ID!$I$2:$I$3825,"n/a",0,1)</f>
        <v>18373</v>
      </c>
      <c r="C468" s="8" t="s">
        <v>443</v>
      </c>
      <c r="D468" s="8" t="s">
        <v>29</v>
      </c>
      <c r="E468" s="6">
        <v>144</v>
      </c>
      <c r="F468" s="6">
        <v>586</v>
      </c>
      <c r="G468" s="6">
        <v>33</v>
      </c>
      <c r="H468" s="6">
        <v>77</v>
      </c>
      <c r="I468" s="6">
        <v>89</v>
      </c>
      <c r="J468" s="6">
        <v>4</v>
      </c>
      <c r="K468" s="7">
        <v>7.0000000000000007E-2</v>
      </c>
      <c r="L468" s="7">
        <v>0.27500000000000002</v>
      </c>
      <c r="M468" s="6">
        <v>0.23200000000000001</v>
      </c>
      <c r="N468" s="6">
        <v>0.29699999999999999</v>
      </c>
      <c r="O468" s="6">
        <v>0.255</v>
      </c>
      <c r="P468" s="6">
        <v>0.309</v>
      </c>
      <c r="Q468" s="6">
        <v>0.48699999999999999</v>
      </c>
      <c r="R468" s="6">
        <v>0.33500000000000002</v>
      </c>
      <c r="S468" s="6">
        <v>0.32500000000000001</v>
      </c>
      <c r="T468" s="6">
        <v>111</v>
      </c>
      <c r="U468" s="6">
        <v>-0.4</v>
      </c>
      <c r="V468" s="6">
        <v>7.4</v>
      </c>
      <c r="W468" s="6">
        <v>-19.100000000000001</v>
      </c>
      <c r="X468" s="6">
        <v>0.8</v>
      </c>
    </row>
    <row r="469" spans="1:24" x14ac:dyDescent="0.2">
      <c r="A469">
        <v>2021</v>
      </c>
      <c r="B469" s="6">
        <f>_xlfn.XLOOKUP(C469,ID!$J$2:$J$3825,ID!$I$2:$I$3825,"n/a",0,1)</f>
        <v>19600</v>
      </c>
      <c r="C469" s="8" t="s">
        <v>444</v>
      </c>
      <c r="D469" s="8" t="s">
        <v>142</v>
      </c>
      <c r="E469" s="6">
        <v>58</v>
      </c>
      <c r="F469" s="6">
        <v>219</v>
      </c>
      <c r="G469" s="6">
        <v>5</v>
      </c>
      <c r="H469" s="6">
        <v>17</v>
      </c>
      <c r="I469" s="6">
        <v>19</v>
      </c>
      <c r="J469" s="6">
        <v>1</v>
      </c>
      <c r="K469" s="7">
        <v>8.2000000000000003E-2</v>
      </c>
      <c r="L469" s="7">
        <v>0.24199999999999999</v>
      </c>
      <c r="M469" s="6">
        <v>0.13100000000000001</v>
      </c>
      <c r="N469" s="6">
        <v>0.38</v>
      </c>
      <c r="O469" s="6">
        <v>0.29599999999999999</v>
      </c>
      <c r="P469" s="6">
        <v>0.35599999999999998</v>
      </c>
      <c r="Q469" s="6">
        <v>0.42699999999999999</v>
      </c>
      <c r="R469" s="6">
        <v>0.33900000000000002</v>
      </c>
      <c r="S469" s="6">
        <v>0.30299999999999999</v>
      </c>
      <c r="T469" s="6">
        <v>111</v>
      </c>
      <c r="U469" s="6">
        <v>-0.6</v>
      </c>
      <c r="V469" s="6">
        <v>2.4</v>
      </c>
      <c r="W469" s="6">
        <v>-1.8</v>
      </c>
      <c r="X469" s="6">
        <v>0.8</v>
      </c>
    </row>
    <row r="470" spans="1:24" x14ac:dyDescent="0.2">
      <c r="A470">
        <v>2021</v>
      </c>
      <c r="B470" s="6">
        <f>_xlfn.XLOOKUP(C470,ID!$J$2:$J$3825,ID!$I$2:$I$3825,"n/a",0,1)</f>
        <v>19977</v>
      </c>
      <c r="C470" s="8" t="s">
        <v>391</v>
      </c>
      <c r="D470" s="8" t="s">
        <v>77</v>
      </c>
      <c r="E470" s="6">
        <v>30</v>
      </c>
      <c r="F470" s="6">
        <v>107</v>
      </c>
      <c r="G470" s="6">
        <v>2</v>
      </c>
      <c r="H470" s="6">
        <v>8</v>
      </c>
      <c r="I470" s="6">
        <v>10</v>
      </c>
      <c r="J470" s="6">
        <v>0</v>
      </c>
      <c r="K470" s="7">
        <v>0.112</v>
      </c>
      <c r="L470" s="7">
        <v>0.20599999999999999</v>
      </c>
      <c r="M470" s="6">
        <v>0.121</v>
      </c>
      <c r="N470" s="6">
        <v>0.32800000000000001</v>
      </c>
      <c r="O470" s="6">
        <v>0.26400000000000001</v>
      </c>
      <c r="P470" s="6">
        <v>0.374</v>
      </c>
      <c r="Q470" s="6">
        <v>0.38500000000000001</v>
      </c>
      <c r="R470" s="6">
        <v>0.33300000000000002</v>
      </c>
      <c r="S470" s="6">
        <v>0.312</v>
      </c>
      <c r="T470" s="6">
        <v>107</v>
      </c>
      <c r="U470" s="6">
        <v>-0.3</v>
      </c>
      <c r="V470" s="6">
        <v>0.7</v>
      </c>
      <c r="W470" s="6">
        <v>3.5</v>
      </c>
      <c r="X470" s="6">
        <v>0.8</v>
      </c>
    </row>
    <row r="471" spans="1:24" x14ac:dyDescent="0.2">
      <c r="A471">
        <v>2021</v>
      </c>
      <c r="B471" s="6">
        <f>_xlfn.XLOOKUP(C471,ID!$J$2:$J$3825,ID!$I$2:$I$3825,"n/a",0,1)</f>
        <v>14773</v>
      </c>
      <c r="C471" s="8" t="s">
        <v>445</v>
      </c>
      <c r="D471" s="8" t="s">
        <v>56</v>
      </c>
      <c r="E471" s="6">
        <v>89</v>
      </c>
      <c r="F471" s="6">
        <v>251</v>
      </c>
      <c r="G471" s="6">
        <v>9</v>
      </c>
      <c r="H471" s="6">
        <v>32</v>
      </c>
      <c r="I471" s="6">
        <v>39</v>
      </c>
      <c r="J471" s="6">
        <v>1</v>
      </c>
      <c r="K471" s="7">
        <v>4.3999999999999997E-2</v>
      </c>
      <c r="L471" s="7">
        <v>0.27500000000000002</v>
      </c>
      <c r="M471" s="6">
        <v>0.19800000000000001</v>
      </c>
      <c r="N471" s="6">
        <v>0.28100000000000003</v>
      </c>
      <c r="O471" s="6">
        <v>0.22800000000000001</v>
      </c>
      <c r="P471" s="6">
        <v>0.26700000000000002</v>
      </c>
      <c r="Q471" s="6">
        <v>0.42599999999999999</v>
      </c>
      <c r="R471" s="6">
        <v>0.29399999999999998</v>
      </c>
      <c r="S471" s="6">
        <v>0.28100000000000003</v>
      </c>
      <c r="T471" s="6">
        <v>87</v>
      </c>
      <c r="U471" s="6">
        <v>1.9</v>
      </c>
      <c r="V471" s="6">
        <v>-2</v>
      </c>
      <c r="W471" s="6">
        <v>0.9</v>
      </c>
      <c r="X471" s="6">
        <v>0.8</v>
      </c>
    </row>
    <row r="472" spans="1:24" x14ac:dyDescent="0.2">
      <c r="A472">
        <v>2021</v>
      </c>
      <c r="B472" s="6">
        <f>_xlfn.XLOOKUP(C472,ID!$J$2:$J$3825,ID!$I$2:$I$3825,"n/a",0,1)</f>
        <v>22581</v>
      </c>
      <c r="C472" s="8" t="s">
        <v>446</v>
      </c>
      <c r="D472" s="8" t="s">
        <v>62</v>
      </c>
      <c r="E472" s="6">
        <v>60</v>
      </c>
      <c r="F472" s="6">
        <v>189</v>
      </c>
      <c r="G472" s="6">
        <v>8</v>
      </c>
      <c r="H472" s="6">
        <v>19</v>
      </c>
      <c r="I472" s="6">
        <v>24</v>
      </c>
      <c r="J472" s="6">
        <v>0</v>
      </c>
      <c r="K472" s="7">
        <v>0.10100000000000001</v>
      </c>
      <c r="L472" s="7">
        <v>0.11600000000000001</v>
      </c>
      <c r="M472" s="6">
        <v>0.19400000000000001</v>
      </c>
      <c r="N472" s="6">
        <v>0.23400000000000001</v>
      </c>
      <c r="O472" s="6">
        <v>0.24199999999999999</v>
      </c>
      <c r="P472" s="6">
        <v>0.32800000000000001</v>
      </c>
      <c r="Q472" s="6">
        <v>0.436</v>
      </c>
      <c r="R472" s="6">
        <v>0.33</v>
      </c>
      <c r="S472" s="6">
        <v>0.36799999999999999</v>
      </c>
      <c r="T472" s="6">
        <v>106</v>
      </c>
      <c r="U472" s="6">
        <v>-0.7</v>
      </c>
      <c r="V472" s="6">
        <v>0.6</v>
      </c>
      <c r="W472" s="6">
        <v>0.3</v>
      </c>
      <c r="X472" s="6">
        <v>0.7</v>
      </c>
    </row>
    <row r="473" spans="1:24" x14ac:dyDescent="0.2">
      <c r="A473">
        <v>2021</v>
      </c>
      <c r="B473" s="6">
        <f>_xlfn.XLOOKUP(C473,ID!$J$2:$J$3825,ID!$I$2:$I$3825,"n/a",0,1)</f>
        <v>16930</v>
      </c>
      <c r="C473" s="8" t="s">
        <v>447</v>
      </c>
      <c r="D473" s="8" t="s">
        <v>39</v>
      </c>
      <c r="E473" s="6">
        <v>82</v>
      </c>
      <c r="F473" s="6">
        <v>285</v>
      </c>
      <c r="G473" s="6">
        <v>10</v>
      </c>
      <c r="H473" s="6">
        <v>22</v>
      </c>
      <c r="I473" s="6">
        <v>32</v>
      </c>
      <c r="J473" s="6">
        <v>3</v>
      </c>
      <c r="K473" s="7">
        <v>5.2999999999999999E-2</v>
      </c>
      <c r="L473" s="7">
        <v>0.20399999999999999</v>
      </c>
      <c r="M473" s="6">
        <v>0.16200000000000001</v>
      </c>
      <c r="N473" s="6">
        <v>0.21</v>
      </c>
      <c r="O473" s="6">
        <v>0.19600000000000001</v>
      </c>
      <c r="P473" s="6">
        <v>0.23899999999999999</v>
      </c>
      <c r="Q473" s="6">
        <v>0.35799999999999998</v>
      </c>
      <c r="R473" s="6">
        <v>0.25600000000000001</v>
      </c>
      <c r="S473" s="6">
        <v>0.28699999999999998</v>
      </c>
      <c r="T473" s="6">
        <v>59</v>
      </c>
      <c r="U473" s="6">
        <v>0.2</v>
      </c>
      <c r="V473" s="6">
        <v>-14</v>
      </c>
      <c r="W473" s="6">
        <v>11.6</v>
      </c>
      <c r="X473" s="6">
        <v>0.7</v>
      </c>
    </row>
    <row r="474" spans="1:24" x14ac:dyDescent="0.2">
      <c r="A474">
        <v>2021</v>
      </c>
      <c r="B474" s="6">
        <f>_xlfn.XLOOKUP(C474,ID!$J$2:$J$3825,ID!$I$2:$I$3825,"n/a",0,1)</f>
        <v>16947</v>
      </c>
      <c r="C474" s="8" t="s">
        <v>448</v>
      </c>
      <c r="D474" s="8" t="s">
        <v>0</v>
      </c>
      <c r="E474" s="6">
        <v>49</v>
      </c>
      <c r="F474" s="6">
        <v>150</v>
      </c>
      <c r="G474" s="6">
        <v>3</v>
      </c>
      <c r="H474" s="6">
        <v>19</v>
      </c>
      <c r="I474" s="6">
        <v>14</v>
      </c>
      <c r="J474" s="6">
        <v>6</v>
      </c>
      <c r="K474" s="7">
        <v>6.7000000000000004E-2</v>
      </c>
      <c r="L474" s="7">
        <v>0.28000000000000003</v>
      </c>
      <c r="M474" s="6">
        <v>0.129</v>
      </c>
      <c r="N474" s="6">
        <v>0.35099999999999998</v>
      </c>
      <c r="O474" s="6">
        <v>0.25900000000000001</v>
      </c>
      <c r="P474" s="6">
        <v>0.313</v>
      </c>
      <c r="Q474" s="6">
        <v>0.38800000000000001</v>
      </c>
      <c r="R474" s="6">
        <v>0.30499999999999999</v>
      </c>
      <c r="S474" s="6">
        <v>0.28699999999999998</v>
      </c>
      <c r="T474" s="6">
        <v>93</v>
      </c>
      <c r="U474" s="6">
        <v>1.3</v>
      </c>
      <c r="V474" s="6">
        <v>0</v>
      </c>
      <c r="W474" s="6">
        <v>2.2000000000000002</v>
      </c>
      <c r="X474" s="6">
        <v>0.7</v>
      </c>
    </row>
    <row r="475" spans="1:24" x14ac:dyDescent="0.2">
      <c r="A475">
        <v>2021</v>
      </c>
      <c r="B475" s="6" t="str">
        <f>_xlfn.XLOOKUP(C475,ID!$J$2:$J$3825,ID!$I$2:$I$3825,"n/a",0,1)</f>
        <v>n/a</v>
      </c>
      <c r="C475" s="8" t="s">
        <v>449</v>
      </c>
      <c r="D475" s="8" t="s">
        <v>56</v>
      </c>
      <c r="E475" s="6">
        <v>68</v>
      </c>
      <c r="F475" s="6">
        <v>210</v>
      </c>
      <c r="G475" s="6">
        <v>5</v>
      </c>
      <c r="H475" s="6">
        <v>23</v>
      </c>
      <c r="I475" s="6">
        <v>16</v>
      </c>
      <c r="J475" s="6">
        <v>11</v>
      </c>
      <c r="K475" s="7">
        <v>5.1999999999999998E-2</v>
      </c>
      <c r="L475" s="7">
        <v>0.25700000000000001</v>
      </c>
      <c r="M475" s="6">
        <v>0.13300000000000001</v>
      </c>
      <c r="N475" s="6">
        <v>0.27300000000000002</v>
      </c>
      <c r="O475" s="6">
        <v>0.218</v>
      </c>
      <c r="P475" s="6">
        <v>0.28199999999999997</v>
      </c>
      <c r="Q475" s="6">
        <v>0.35099999999999998</v>
      </c>
      <c r="R475" s="6">
        <v>0.27700000000000002</v>
      </c>
      <c r="S475" s="6">
        <v>0.27200000000000002</v>
      </c>
      <c r="T475" s="6">
        <v>76</v>
      </c>
      <c r="U475" s="6">
        <v>1.9</v>
      </c>
      <c r="V475" s="6">
        <v>-4.3</v>
      </c>
      <c r="W475" s="6">
        <v>3.9</v>
      </c>
      <c r="X475" s="6">
        <v>0.7</v>
      </c>
    </row>
    <row r="476" spans="1:24" x14ac:dyDescent="0.2">
      <c r="A476">
        <v>2021</v>
      </c>
      <c r="B476" s="6">
        <f>_xlfn.XLOOKUP(C476,ID!$J$2:$J$3825,ID!$I$2:$I$3825,"n/a",0,1)</f>
        <v>19892</v>
      </c>
      <c r="C476" s="8" t="s">
        <v>450</v>
      </c>
      <c r="D476" s="8" t="s">
        <v>27</v>
      </c>
      <c r="E476" s="6">
        <v>145</v>
      </c>
      <c r="F476" s="6">
        <v>545</v>
      </c>
      <c r="G476" s="6">
        <v>11</v>
      </c>
      <c r="H476" s="6">
        <v>68</v>
      </c>
      <c r="I476" s="6">
        <v>49</v>
      </c>
      <c r="J476" s="6">
        <v>1</v>
      </c>
      <c r="K476" s="7">
        <v>7.6999999999999999E-2</v>
      </c>
      <c r="L476" s="7">
        <v>0.19400000000000001</v>
      </c>
      <c r="M476" s="6">
        <v>0.13700000000000001</v>
      </c>
      <c r="N476" s="6">
        <v>0.31900000000000001</v>
      </c>
      <c r="O476" s="6">
        <v>0.26700000000000002</v>
      </c>
      <c r="P476" s="6">
        <v>0.32800000000000001</v>
      </c>
      <c r="Q476" s="6">
        <v>0.40400000000000003</v>
      </c>
      <c r="R476" s="6">
        <v>0.318</v>
      </c>
      <c r="S476" s="6">
        <v>0.315</v>
      </c>
      <c r="T476" s="6">
        <v>98</v>
      </c>
      <c r="U476" s="6">
        <v>-2.1</v>
      </c>
      <c r="V476" s="6">
        <v>-3.8</v>
      </c>
      <c r="W476" s="6">
        <v>-7.9</v>
      </c>
      <c r="X476" s="6">
        <v>0.7</v>
      </c>
    </row>
    <row r="477" spans="1:24" x14ac:dyDescent="0.2">
      <c r="A477">
        <v>2021</v>
      </c>
      <c r="B477" s="6">
        <f>_xlfn.XLOOKUP(C477,ID!$J$2:$J$3825,ID!$I$2:$I$3825,"n/a",0,1)</f>
        <v>17452</v>
      </c>
      <c r="C477" s="8" t="s">
        <v>271</v>
      </c>
      <c r="D477" s="8" t="s">
        <v>49</v>
      </c>
      <c r="E477" s="6">
        <v>21</v>
      </c>
      <c r="F477" s="6">
        <v>49</v>
      </c>
      <c r="G477" s="6">
        <v>4</v>
      </c>
      <c r="H477" s="6">
        <v>10</v>
      </c>
      <c r="I477" s="6">
        <v>9</v>
      </c>
      <c r="J477" s="6">
        <v>3</v>
      </c>
      <c r="K477" s="7">
        <v>0.02</v>
      </c>
      <c r="L477" s="7">
        <v>0.34699999999999998</v>
      </c>
      <c r="M477" s="6">
        <v>0.30399999999999999</v>
      </c>
      <c r="N477" s="6">
        <v>0.4</v>
      </c>
      <c r="O477" s="6">
        <v>0.30399999999999999</v>
      </c>
      <c r="P477" s="6">
        <v>0.34699999999999998</v>
      </c>
      <c r="Q477" s="6">
        <v>0.60899999999999999</v>
      </c>
      <c r="R477" s="6">
        <v>0.40100000000000002</v>
      </c>
      <c r="S477" s="6">
        <v>0.372</v>
      </c>
      <c r="T477" s="6">
        <v>158</v>
      </c>
      <c r="U477" s="6">
        <v>0.8</v>
      </c>
      <c r="V477" s="6">
        <v>4.3</v>
      </c>
      <c r="W477" s="6">
        <v>0.2</v>
      </c>
      <c r="X477" s="6">
        <v>0.6</v>
      </c>
    </row>
    <row r="478" spans="1:24" x14ac:dyDescent="0.2">
      <c r="A478">
        <v>2021</v>
      </c>
      <c r="B478" s="6">
        <f>_xlfn.XLOOKUP(C478,ID!$J$2:$J$3825,ID!$I$2:$I$3825,"n/a",0,1)</f>
        <v>21454</v>
      </c>
      <c r="C478" s="8" t="s">
        <v>265</v>
      </c>
      <c r="D478" s="8" t="s">
        <v>90</v>
      </c>
      <c r="E478" s="6">
        <v>58</v>
      </c>
      <c r="F478" s="6">
        <v>124</v>
      </c>
      <c r="G478" s="6">
        <v>5</v>
      </c>
      <c r="H478" s="6">
        <v>15</v>
      </c>
      <c r="I478" s="6">
        <v>15</v>
      </c>
      <c r="J478" s="6">
        <v>2</v>
      </c>
      <c r="K478" s="7">
        <v>0.105</v>
      </c>
      <c r="L478" s="7">
        <v>0.22600000000000001</v>
      </c>
      <c r="M478" s="6">
        <v>0.183</v>
      </c>
      <c r="N478" s="6">
        <v>0.27300000000000002</v>
      </c>
      <c r="O478" s="6">
        <v>0.23899999999999999</v>
      </c>
      <c r="P478" s="6">
        <v>0.317</v>
      </c>
      <c r="Q478" s="6">
        <v>0.42199999999999999</v>
      </c>
      <c r="R478" s="6">
        <v>0.316</v>
      </c>
      <c r="S478" s="6">
        <v>0.28699999999999998</v>
      </c>
      <c r="T478" s="6">
        <v>99</v>
      </c>
      <c r="U478" s="6">
        <v>0.7</v>
      </c>
      <c r="V478" s="6">
        <v>0.5</v>
      </c>
      <c r="W478" s="6">
        <v>1.2</v>
      </c>
      <c r="X478" s="6">
        <v>0.6</v>
      </c>
    </row>
    <row r="479" spans="1:24" x14ac:dyDescent="0.2">
      <c r="A479">
        <v>2021</v>
      </c>
      <c r="B479" s="6">
        <f>_xlfn.XLOOKUP(C479,ID!$J$2:$J$3825,ID!$I$2:$I$3825,"n/a",0,1)</f>
        <v>15402</v>
      </c>
      <c r="C479" s="8" t="s">
        <v>451</v>
      </c>
      <c r="D479" s="6" t="s">
        <v>189</v>
      </c>
      <c r="E479" s="6">
        <v>87</v>
      </c>
      <c r="F479" s="6">
        <v>290</v>
      </c>
      <c r="G479" s="6">
        <v>10</v>
      </c>
      <c r="H479" s="6">
        <v>30</v>
      </c>
      <c r="I479" s="6">
        <v>39</v>
      </c>
      <c r="J479" s="6">
        <v>5</v>
      </c>
      <c r="K479" s="7">
        <v>5.8999999999999997E-2</v>
      </c>
      <c r="L479" s="7">
        <v>0.23400000000000001</v>
      </c>
      <c r="M479" s="6">
        <v>0.16900000000000001</v>
      </c>
      <c r="N479" s="6">
        <v>0.254</v>
      </c>
      <c r="O479" s="6">
        <v>0.218</v>
      </c>
      <c r="P479" s="6">
        <v>0.27200000000000002</v>
      </c>
      <c r="Q479" s="6">
        <v>0.38700000000000001</v>
      </c>
      <c r="R479" s="6">
        <v>0.28399999999999997</v>
      </c>
      <c r="S479" s="6">
        <v>0.252</v>
      </c>
      <c r="T479" s="6">
        <v>78</v>
      </c>
      <c r="U479" s="6">
        <v>0.1</v>
      </c>
      <c r="V479" s="6">
        <v>-7.8</v>
      </c>
      <c r="W479" s="6">
        <v>3.7</v>
      </c>
      <c r="X479" s="6">
        <v>0.6</v>
      </c>
    </row>
    <row r="480" spans="1:24" x14ac:dyDescent="0.2">
      <c r="A480">
        <v>2021</v>
      </c>
      <c r="B480" s="6">
        <f>_xlfn.XLOOKUP(C480,ID!$J$2:$J$3825,ID!$I$2:$I$3825,"n/a",0,1)</f>
        <v>20202</v>
      </c>
      <c r="C480" s="8" t="s">
        <v>452</v>
      </c>
      <c r="D480" s="8" t="s">
        <v>84</v>
      </c>
      <c r="E480" s="6">
        <v>70</v>
      </c>
      <c r="F480" s="6">
        <v>260</v>
      </c>
      <c r="G480" s="6">
        <v>2</v>
      </c>
      <c r="H480" s="6">
        <v>27</v>
      </c>
      <c r="I480" s="6">
        <v>19</v>
      </c>
      <c r="J480" s="6">
        <v>6</v>
      </c>
      <c r="K480" s="7">
        <v>7.6999999999999999E-2</v>
      </c>
      <c r="L480" s="7">
        <v>0.35</v>
      </c>
      <c r="M480" s="6">
        <v>0.10199999999999999</v>
      </c>
      <c r="N480" s="6">
        <v>0.40300000000000002</v>
      </c>
      <c r="O480" s="6">
        <v>0.254</v>
      </c>
      <c r="P480" s="6">
        <v>0.317</v>
      </c>
      <c r="Q480" s="6">
        <v>0.35599999999999998</v>
      </c>
      <c r="R480" s="6">
        <v>0.29599999999999999</v>
      </c>
      <c r="S480" s="6">
        <v>0.32400000000000001</v>
      </c>
      <c r="T480" s="6">
        <v>85</v>
      </c>
      <c r="U480" s="6">
        <v>1.8</v>
      </c>
      <c r="V480" s="6">
        <v>-3.1</v>
      </c>
      <c r="W480" s="6">
        <v>-0.1</v>
      </c>
      <c r="X480" s="6">
        <v>0.6</v>
      </c>
    </row>
    <row r="481" spans="1:24" x14ac:dyDescent="0.2">
      <c r="A481">
        <v>2021</v>
      </c>
      <c r="B481" s="6">
        <f>_xlfn.XLOOKUP(C481,ID!$J$2:$J$3825,ID!$I$2:$I$3825,"n/a",0,1)</f>
        <v>21558</v>
      </c>
      <c r="C481" s="8" t="s">
        <v>310</v>
      </c>
      <c r="D481" s="8" t="s">
        <v>75</v>
      </c>
      <c r="E481" s="6">
        <v>34</v>
      </c>
      <c r="F481" s="6">
        <v>77</v>
      </c>
      <c r="G481" s="6">
        <v>2</v>
      </c>
      <c r="H481" s="6">
        <v>11</v>
      </c>
      <c r="I481" s="6">
        <v>6</v>
      </c>
      <c r="J481" s="6">
        <v>2</v>
      </c>
      <c r="K481" s="7">
        <v>5.1999999999999998E-2</v>
      </c>
      <c r="L481" s="7">
        <v>0.26</v>
      </c>
      <c r="M481" s="6">
        <v>0.155</v>
      </c>
      <c r="N481" s="6">
        <v>0.42</v>
      </c>
      <c r="O481" s="6">
        <v>0.32400000000000001</v>
      </c>
      <c r="P481" s="6">
        <v>0.36399999999999999</v>
      </c>
      <c r="Q481" s="6">
        <v>0.47899999999999998</v>
      </c>
      <c r="R481" s="6">
        <v>0.35599999999999998</v>
      </c>
      <c r="S481" s="6">
        <v>0.32200000000000001</v>
      </c>
      <c r="T481" s="6">
        <v>122</v>
      </c>
      <c r="U481" s="6">
        <v>0.8</v>
      </c>
      <c r="V481" s="6">
        <v>2.9</v>
      </c>
      <c r="W481" s="6">
        <v>0</v>
      </c>
      <c r="X481" s="6">
        <v>0.6</v>
      </c>
    </row>
    <row r="482" spans="1:24" x14ac:dyDescent="0.2">
      <c r="A482">
        <v>2021</v>
      </c>
      <c r="B482" s="6">
        <f>_xlfn.XLOOKUP(C482,ID!$J$2:$J$3825,ID!$I$2:$I$3825,"n/a",0,1)</f>
        <v>19610</v>
      </c>
      <c r="C482" s="8" t="s">
        <v>274</v>
      </c>
      <c r="D482" s="6" t="s">
        <v>189</v>
      </c>
      <c r="E482" s="6">
        <v>29</v>
      </c>
      <c r="F482" s="6">
        <v>96</v>
      </c>
      <c r="G482" s="6">
        <v>3</v>
      </c>
      <c r="H482" s="6">
        <v>10</v>
      </c>
      <c r="I482" s="6">
        <v>15</v>
      </c>
      <c r="J482" s="6">
        <v>0</v>
      </c>
      <c r="K482" s="7">
        <v>6.3E-2</v>
      </c>
      <c r="L482" s="7">
        <v>9.4E-2</v>
      </c>
      <c r="M482" s="6">
        <v>0.13600000000000001</v>
      </c>
      <c r="N482" s="6">
        <v>0.27600000000000002</v>
      </c>
      <c r="O482" s="6">
        <v>0.27300000000000002</v>
      </c>
      <c r="P482" s="6">
        <v>0.33300000000000002</v>
      </c>
      <c r="Q482" s="6">
        <v>0.40899999999999997</v>
      </c>
      <c r="R482" s="6">
        <v>0.32500000000000001</v>
      </c>
      <c r="S482" s="6">
        <v>0.309</v>
      </c>
      <c r="T482" s="6">
        <v>102</v>
      </c>
      <c r="U482" s="6">
        <v>-0.6</v>
      </c>
      <c r="V482" s="6">
        <v>-0.4</v>
      </c>
      <c r="W482" s="6">
        <v>2.4</v>
      </c>
      <c r="X482" s="6">
        <v>0.5</v>
      </c>
    </row>
    <row r="483" spans="1:24" x14ac:dyDescent="0.2">
      <c r="A483">
        <v>2021</v>
      </c>
      <c r="B483" s="6">
        <f>_xlfn.XLOOKUP(C483,ID!$J$2:$J$3825,ID!$I$2:$I$3825,"n/a",0,1)</f>
        <v>21614</v>
      </c>
      <c r="C483" s="8" t="s">
        <v>301</v>
      </c>
      <c r="D483" s="8" t="s">
        <v>53</v>
      </c>
      <c r="E483" s="6">
        <v>28</v>
      </c>
      <c r="F483" s="6">
        <v>83</v>
      </c>
      <c r="G483" s="6">
        <v>1</v>
      </c>
      <c r="H483" s="6">
        <v>16</v>
      </c>
      <c r="I483" s="6">
        <v>7</v>
      </c>
      <c r="J483" s="6">
        <v>2</v>
      </c>
      <c r="K483" s="7">
        <v>8.4000000000000005E-2</v>
      </c>
      <c r="L483" s="7">
        <v>0.27700000000000002</v>
      </c>
      <c r="M483" s="6">
        <v>0.158</v>
      </c>
      <c r="N483" s="6">
        <v>0.38500000000000001</v>
      </c>
      <c r="O483" s="6">
        <v>0.27600000000000002</v>
      </c>
      <c r="P483" s="6">
        <v>0.33700000000000002</v>
      </c>
      <c r="Q483" s="6">
        <v>0.434</v>
      </c>
      <c r="R483" s="6">
        <v>0.33300000000000002</v>
      </c>
      <c r="S483" s="6">
        <v>0.253</v>
      </c>
      <c r="T483" s="6">
        <v>107</v>
      </c>
      <c r="U483" s="6">
        <v>1.6</v>
      </c>
      <c r="V483" s="6">
        <v>2.4</v>
      </c>
      <c r="W483" s="6">
        <v>-0.2</v>
      </c>
      <c r="X483" s="6">
        <v>0.5</v>
      </c>
    </row>
    <row r="484" spans="1:24" x14ac:dyDescent="0.2">
      <c r="A484">
        <v>2021</v>
      </c>
      <c r="B484" s="6">
        <f>_xlfn.XLOOKUP(C484,ID!$J$2:$J$3825,ID!$I$2:$I$3825,"n/a",0,1)</f>
        <v>19901</v>
      </c>
      <c r="C484" s="8" t="s">
        <v>453</v>
      </c>
      <c r="D484" s="8" t="s">
        <v>149</v>
      </c>
      <c r="E484" s="6">
        <v>54</v>
      </c>
      <c r="F484" s="6">
        <v>179</v>
      </c>
      <c r="G484" s="6">
        <v>11</v>
      </c>
      <c r="H484" s="6">
        <v>23</v>
      </c>
      <c r="I484" s="6">
        <v>34</v>
      </c>
      <c r="J484" s="6">
        <v>0</v>
      </c>
      <c r="K484" s="7">
        <v>8.8999999999999996E-2</v>
      </c>
      <c r="L484" s="7">
        <v>0.223</v>
      </c>
      <c r="M484" s="6">
        <v>0.25600000000000001</v>
      </c>
      <c r="N484" s="6">
        <v>0.26400000000000001</v>
      </c>
      <c r="O484" s="6">
        <v>0.25</v>
      </c>
      <c r="P484" s="6">
        <v>0.32400000000000001</v>
      </c>
      <c r="Q484" s="6">
        <v>0.50600000000000001</v>
      </c>
      <c r="R484" s="6">
        <v>0.35199999999999998</v>
      </c>
      <c r="S484" s="6">
        <v>0.33400000000000002</v>
      </c>
      <c r="T484" s="6">
        <v>123</v>
      </c>
      <c r="U484" s="6">
        <v>-1.1000000000000001</v>
      </c>
      <c r="V484" s="6">
        <v>4</v>
      </c>
      <c r="W484" s="6">
        <v>-5.3</v>
      </c>
      <c r="X484" s="6">
        <v>0.5</v>
      </c>
    </row>
    <row r="485" spans="1:24" x14ac:dyDescent="0.2">
      <c r="A485">
        <v>2021</v>
      </c>
      <c r="B485" s="6">
        <f>_xlfn.XLOOKUP(C485,ID!$J$2:$J$3825,ID!$I$2:$I$3825,"n/a",0,1)</f>
        <v>19966</v>
      </c>
      <c r="C485" s="8" t="s">
        <v>454</v>
      </c>
      <c r="D485" s="8" t="s">
        <v>69</v>
      </c>
      <c r="E485" s="6">
        <v>133</v>
      </c>
      <c r="F485" s="6">
        <v>453</v>
      </c>
      <c r="G485" s="6">
        <v>25</v>
      </c>
      <c r="H485" s="6">
        <v>50</v>
      </c>
      <c r="I485" s="6">
        <v>78</v>
      </c>
      <c r="J485" s="6">
        <v>2</v>
      </c>
      <c r="K485" s="7">
        <v>6.2E-2</v>
      </c>
      <c r="L485" s="7">
        <v>0.34399999999999997</v>
      </c>
      <c r="M485" s="6">
        <v>0.254</v>
      </c>
      <c r="N485" s="6">
        <v>0.316</v>
      </c>
      <c r="O485" s="6">
        <v>0.24</v>
      </c>
      <c r="P485" s="6">
        <v>0.29799999999999999</v>
      </c>
      <c r="Q485" s="6">
        <v>0.49399999999999999</v>
      </c>
      <c r="R485" s="6">
        <v>0.33400000000000002</v>
      </c>
      <c r="S485" s="6">
        <v>0.34399999999999997</v>
      </c>
      <c r="T485" s="6">
        <v>106</v>
      </c>
      <c r="U485" s="6">
        <v>-0.1</v>
      </c>
      <c r="V485" s="6">
        <v>3.2</v>
      </c>
      <c r="W485" s="6">
        <v>-14.1</v>
      </c>
      <c r="X485" s="6">
        <v>0.5</v>
      </c>
    </row>
    <row r="486" spans="1:24" x14ac:dyDescent="0.2">
      <c r="A486">
        <v>2021</v>
      </c>
      <c r="B486" s="6">
        <f>_xlfn.XLOOKUP(C486,ID!$J$2:$J$3825,ID!$I$2:$I$3825,"n/a",0,1)</f>
        <v>22458</v>
      </c>
      <c r="C486" s="8" t="s">
        <v>455</v>
      </c>
      <c r="D486" s="8" t="s">
        <v>47</v>
      </c>
      <c r="E486" s="6">
        <v>54</v>
      </c>
      <c r="F486" s="6">
        <v>176</v>
      </c>
      <c r="G486" s="6">
        <v>1</v>
      </c>
      <c r="H486" s="6">
        <v>15</v>
      </c>
      <c r="I486" s="6">
        <v>15</v>
      </c>
      <c r="J486" s="6">
        <v>4</v>
      </c>
      <c r="K486" s="7">
        <v>0.13100000000000001</v>
      </c>
      <c r="L486" s="7">
        <v>0.27800000000000002</v>
      </c>
      <c r="M486" s="6">
        <v>8.5999999999999993E-2</v>
      </c>
      <c r="N486" s="6">
        <v>0.30399999999999999</v>
      </c>
      <c r="O486" s="6">
        <v>0.21099999999999999</v>
      </c>
      <c r="P486" s="6">
        <v>0.314</v>
      </c>
      <c r="Q486" s="6">
        <v>0.29599999999999999</v>
      </c>
      <c r="R486" s="6">
        <v>0.27900000000000003</v>
      </c>
      <c r="S486" s="6">
        <v>0.28499999999999998</v>
      </c>
      <c r="T486" s="6">
        <v>79</v>
      </c>
      <c r="U486" s="6">
        <v>0.7</v>
      </c>
      <c r="V486" s="6">
        <v>-3.8</v>
      </c>
      <c r="W486" s="6">
        <v>1.8</v>
      </c>
      <c r="X486" s="6">
        <v>0.4</v>
      </c>
    </row>
    <row r="487" spans="1:24" x14ac:dyDescent="0.2">
      <c r="A487">
        <v>2021</v>
      </c>
      <c r="B487" s="6">
        <f>_xlfn.XLOOKUP(C487,ID!$J$2:$J$3825,ID!$I$2:$I$3825,"n/a",0,1)</f>
        <v>17273</v>
      </c>
      <c r="C487" s="8" t="s">
        <v>456</v>
      </c>
      <c r="D487" s="6" t="s">
        <v>189</v>
      </c>
      <c r="E487" s="6">
        <v>89</v>
      </c>
      <c r="F487" s="6">
        <v>209</v>
      </c>
      <c r="G487" s="6">
        <v>4</v>
      </c>
      <c r="H487" s="6">
        <v>19</v>
      </c>
      <c r="I487" s="6">
        <v>14</v>
      </c>
      <c r="J487" s="6">
        <v>10</v>
      </c>
      <c r="K487" s="7">
        <v>4.2999999999999997E-2</v>
      </c>
      <c r="L487" s="7">
        <v>0.26300000000000001</v>
      </c>
      <c r="M487" s="6">
        <v>0.129</v>
      </c>
      <c r="N487" s="6">
        <v>0.32400000000000001</v>
      </c>
      <c r="O487" s="6">
        <v>0.247</v>
      </c>
      <c r="P487" s="6">
        <v>0.29299999999999998</v>
      </c>
      <c r="Q487" s="6">
        <v>0.376</v>
      </c>
      <c r="R487" s="6">
        <v>0.29099999999999998</v>
      </c>
      <c r="S487" s="6">
        <v>0.28699999999999998</v>
      </c>
      <c r="T487" s="6">
        <v>83</v>
      </c>
      <c r="U487" s="6">
        <v>1.5</v>
      </c>
      <c r="V487" s="6">
        <v>-3</v>
      </c>
      <c r="W487" s="6">
        <v>-0.1</v>
      </c>
      <c r="X487" s="6">
        <v>0.4</v>
      </c>
    </row>
    <row r="488" spans="1:24" x14ac:dyDescent="0.2">
      <c r="A488">
        <v>2021</v>
      </c>
      <c r="B488" s="6">
        <f>_xlfn.XLOOKUP(C488,ID!$J$2:$J$3825,ID!$I$2:$I$3825,"n/a",0,1)</f>
        <v>19151</v>
      </c>
      <c r="C488" s="8" t="s">
        <v>127</v>
      </c>
      <c r="D488" s="8" t="s">
        <v>59</v>
      </c>
      <c r="E488" s="6">
        <v>11</v>
      </c>
      <c r="F488" s="6">
        <v>25</v>
      </c>
      <c r="G488" s="6">
        <v>1</v>
      </c>
      <c r="H488" s="6">
        <v>3</v>
      </c>
      <c r="I488" s="6">
        <v>2</v>
      </c>
      <c r="J488" s="6">
        <v>1</v>
      </c>
      <c r="K488" s="7">
        <v>0.2</v>
      </c>
      <c r="L488" s="7">
        <v>0.24</v>
      </c>
      <c r="M488" s="6">
        <v>0.25</v>
      </c>
      <c r="N488" s="6">
        <v>0.38500000000000001</v>
      </c>
      <c r="O488" s="6">
        <v>0.3</v>
      </c>
      <c r="P488" s="6">
        <v>0.44</v>
      </c>
      <c r="Q488" s="6">
        <v>0.55000000000000004</v>
      </c>
      <c r="R488" s="6">
        <v>0.42299999999999999</v>
      </c>
      <c r="S488" s="6">
        <v>0.32900000000000001</v>
      </c>
      <c r="T488" s="6">
        <v>175</v>
      </c>
      <c r="U488" s="6">
        <v>0.3</v>
      </c>
      <c r="V488" s="6">
        <v>2.5</v>
      </c>
      <c r="W488" s="6">
        <v>0.5</v>
      </c>
      <c r="X488" s="6">
        <v>0.4</v>
      </c>
    </row>
    <row r="489" spans="1:24" x14ac:dyDescent="0.2">
      <c r="A489">
        <v>2021</v>
      </c>
      <c r="B489" s="6" t="str">
        <f>_xlfn.XLOOKUP(C489,ID!$J$2:$J$3825,ID!$I$2:$I$3825,"n/a",0,1)</f>
        <v>n/a</v>
      </c>
      <c r="C489" s="8" t="s">
        <v>457</v>
      </c>
      <c r="D489" s="8" t="s">
        <v>33</v>
      </c>
      <c r="E489" s="6">
        <v>81</v>
      </c>
      <c r="F489" s="6">
        <v>263</v>
      </c>
      <c r="G489" s="6">
        <v>10</v>
      </c>
      <c r="H489" s="6">
        <v>31</v>
      </c>
      <c r="I489" s="6">
        <v>33</v>
      </c>
      <c r="J489" s="6">
        <v>0</v>
      </c>
      <c r="K489" s="7">
        <v>0.129</v>
      </c>
      <c r="L489" s="7">
        <v>0.34599999999999997</v>
      </c>
      <c r="M489" s="6">
        <v>0.21099999999999999</v>
      </c>
      <c r="N489" s="6">
        <v>0.25800000000000001</v>
      </c>
      <c r="O489" s="6">
        <v>0.189</v>
      </c>
      <c r="P489" s="6">
        <v>0.29299999999999998</v>
      </c>
      <c r="Q489" s="6">
        <v>0.39900000000000002</v>
      </c>
      <c r="R489" s="6">
        <v>0.29399999999999998</v>
      </c>
      <c r="S489" s="6">
        <v>0.26100000000000001</v>
      </c>
      <c r="T489" s="6">
        <v>68</v>
      </c>
      <c r="U489" s="6">
        <v>-0.2</v>
      </c>
      <c r="V489" s="6">
        <v>-10.9</v>
      </c>
      <c r="W489" s="6">
        <v>6</v>
      </c>
      <c r="X489" s="6">
        <v>0.4</v>
      </c>
    </row>
    <row r="490" spans="1:24" x14ac:dyDescent="0.2">
      <c r="A490">
        <v>2021</v>
      </c>
      <c r="B490" s="6">
        <f>_xlfn.XLOOKUP(C490,ID!$J$2:$J$3825,ID!$I$2:$I$3825,"n/a",0,1)</f>
        <v>27506</v>
      </c>
      <c r="C490" s="8" t="s">
        <v>458</v>
      </c>
      <c r="D490" s="8" t="s">
        <v>87</v>
      </c>
      <c r="E490" s="6">
        <v>117</v>
      </c>
      <c r="F490" s="6">
        <v>298</v>
      </c>
      <c r="G490" s="6">
        <v>8</v>
      </c>
      <c r="H490" s="6">
        <v>27</v>
      </c>
      <c r="I490" s="6">
        <v>34</v>
      </c>
      <c r="J490" s="6">
        <v>6</v>
      </c>
      <c r="K490" s="7">
        <v>7.3999999999999996E-2</v>
      </c>
      <c r="L490" s="7">
        <v>0.23799999999999999</v>
      </c>
      <c r="M490" s="6">
        <v>0.15</v>
      </c>
      <c r="N490" s="6">
        <v>0.24099999999999999</v>
      </c>
      <c r="O490" s="6">
        <v>0.20200000000000001</v>
      </c>
      <c r="P490" s="6">
        <v>0.27</v>
      </c>
      <c r="Q490" s="6">
        <v>0.35199999999999998</v>
      </c>
      <c r="R490" s="6">
        <v>0.27</v>
      </c>
      <c r="S490" s="6">
        <v>0.26500000000000001</v>
      </c>
      <c r="T490" s="6">
        <v>71</v>
      </c>
      <c r="U490" s="6">
        <v>0.5</v>
      </c>
      <c r="V490" s="6">
        <v>-10.4</v>
      </c>
      <c r="W490" s="6">
        <v>4.0999999999999996</v>
      </c>
      <c r="X490" s="6">
        <v>0.4</v>
      </c>
    </row>
    <row r="491" spans="1:24" x14ac:dyDescent="0.2">
      <c r="A491">
        <v>2021</v>
      </c>
      <c r="B491" s="6">
        <f>_xlfn.XLOOKUP(C491,ID!$J$2:$J$3825,ID!$I$2:$I$3825,"n/a",0,1)</f>
        <v>20352</v>
      </c>
      <c r="C491" s="8" t="s">
        <v>403</v>
      </c>
      <c r="D491" s="8" t="s">
        <v>56</v>
      </c>
      <c r="E491" s="6">
        <v>40</v>
      </c>
      <c r="F491" s="6">
        <v>133</v>
      </c>
      <c r="G491" s="6">
        <v>3</v>
      </c>
      <c r="H491" s="6">
        <v>16</v>
      </c>
      <c r="I491" s="6">
        <v>9</v>
      </c>
      <c r="J491" s="6">
        <v>0</v>
      </c>
      <c r="K491" s="7">
        <v>5.2999999999999999E-2</v>
      </c>
      <c r="L491" s="7">
        <v>0.14299999999999999</v>
      </c>
      <c r="M491" s="6">
        <v>0.107</v>
      </c>
      <c r="N491" s="6">
        <v>0.253</v>
      </c>
      <c r="O491" s="6">
        <v>0.23100000000000001</v>
      </c>
      <c r="P491" s="6">
        <v>0.28499999999999998</v>
      </c>
      <c r="Q491" s="6">
        <v>0.33900000000000002</v>
      </c>
      <c r="R491" s="6">
        <v>0.27500000000000002</v>
      </c>
      <c r="S491" s="6">
        <v>0.29399999999999998</v>
      </c>
      <c r="T491" s="6">
        <v>74</v>
      </c>
      <c r="U491" s="6">
        <v>-0.2</v>
      </c>
      <c r="V491" s="6">
        <v>-4.4000000000000004</v>
      </c>
      <c r="W491" s="6">
        <v>3.4</v>
      </c>
      <c r="X491" s="6">
        <v>0.4</v>
      </c>
    </row>
    <row r="492" spans="1:24" x14ac:dyDescent="0.2">
      <c r="A492">
        <v>2021</v>
      </c>
      <c r="B492" s="6">
        <f>_xlfn.XLOOKUP(C492,ID!$J$2:$J$3825,ID!$I$2:$I$3825,"n/a",0,1)</f>
        <v>18063</v>
      </c>
      <c r="C492" s="8" t="s">
        <v>459</v>
      </c>
      <c r="D492" s="8" t="s">
        <v>43</v>
      </c>
      <c r="E492" s="6">
        <v>36</v>
      </c>
      <c r="F492" s="6">
        <v>107</v>
      </c>
      <c r="G492" s="6">
        <v>5</v>
      </c>
      <c r="H492" s="6">
        <v>17</v>
      </c>
      <c r="I492" s="6">
        <v>10</v>
      </c>
      <c r="J492" s="6">
        <v>1</v>
      </c>
      <c r="K492" s="7">
        <v>5.6000000000000001E-2</v>
      </c>
      <c r="L492" s="7">
        <v>0.29899999999999999</v>
      </c>
      <c r="M492" s="6">
        <v>0.23200000000000001</v>
      </c>
      <c r="N492" s="6">
        <v>0.28599999999999998</v>
      </c>
      <c r="O492" s="6">
        <v>0.23200000000000001</v>
      </c>
      <c r="P492" s="6">
        <v>0.28000000000000003</v>
      </c>
      <c r="Q492" s="6">
        <v>0.46500000000000002</v>
      </c>
      <c r="R492" s="6">
        <v>0.314</v>
      </c>
      <c r="S492" s="6">
        <v>0.34499999999999997</v>
      </c>
      <c r="T492" s="6">
        <v>100</v>
      </c>
      <c r="U492" s="6">
        <v>0.4</v>
      </c>
      <c r="V492" s="6">
        <v>0.4</v>
      </c>
      <c r="W492" s="6">
        <v>-0.5</v>
      </c>
      <c r="X492" s="6">
        <v>0.4</v>
      </c>
    </row>
    <row r="493" spans="1:24" x14ac:dyDescent="0.2">
      <c r="A493">
        <v>2021</v>
      </c>
      <c r="B493" s="6">
        <f>_xlfn.XLOOKUP(C493,ID!$J$2:$J$3825,ID!$I$2:$I$3825,"n/a",0,1)</f>
        <v>14636</v>
      </c>
      <c r="C493" s="8" t="s">
        <v>460</v>
      </c>
      <c r="D493" s="8" t="s">
        <v>87</v>
      </c>
      <c r="E493" s="6">
        <v>24</v>
      </c>
      <c r="F493" s="6">
        <v>77</v>
      </c>
      <c r="G493" s="6">
        <v>2</v>
      </c>
      <c r="H493" s="6">
        <v>8</v>
      </c>
      <c r="I493" s="6">
        <v>4</v>
      </c>
      <c r="J493" s="6">
        <v>0</v>
      </c>
      <c r="K493" s="7">
        <v>0.104</v>
      </c>
      <c r="L493" s="7">
        <v>0.20799999999999999</v>
      </c>
      <c r="M493" s="6">
        <v>0.11799999999999999</v>
      </c>
      <c r="N493" s="6">
        <v>0.26</v>
      </c>
      <c r="O493" s="6">
        <v>0.221</v>
      </c>
      <c r="P493" s="6">
        <v>0.30299999999999999</v>
      </c>
      <c r="Q493" s="6">
        <v>0.33800000000000002</v>
      </c>
      <c r="R493" s="6">
        <v>0.28599999999999998</v>
      </c>
      <c r="S493" s="6">
        <v>0.255</v>
      </c>
      <c r="T493" s="6">
        <v>82</v>
      </c>
      <c r="U493" s="6">
        <v>-0.3</v>
      </c>
      <c r="V493" s="6">
        <v>-2.1</v>
      </c>
      <c r="W493" s="6">
        <v>3</v>
      </c>
      <c r="X493" s="6">
        <v>0.3</v>
      </c>
    </row>
    <row r="494" spans="1:24" x14ac:dyDescent="0.2">
      <c r="A494">
        <v>2021</v>
      </c>
      <c r="B494" s="6">
        <f>_xlfn.XLOOKUP(C494,ID!$J$2:$J$3825,ID!$I$2:$I$3825,"n/a",0,1)</f>
        <v>20468</v>
      </c>
      <c r="C494" s="8" t="s">
        <v>461</v>
      </c>
      <c r="D494" s="8" t="s">
        <v>116</v>
      </c>
      <c r="E494" s="6">
        <v>18</v>
      </c>
      <c r="F494" s="6">
        <v>32</v>
      </c>
      <c r="G494" s="6">
        <v>2</v>
      </c>
      <c r="H494" s="6">
        <v>3</v>
      </c>
      <c r="I494" s="6">
        <v>6</v>
      </c>
      <c r="J494" s="6">
        <v>0</v>
      </c>
      <c r="K494" s="7">
        <v>0</v>
      </c>
      <c r="L494" s="7">
        <v>0.46899999999999997</v>
      </c>
      <c r="M494" s="6">
        <v>0.219</v>
      </c>
      <c r="N494" s="6">
        <v>0.33300000000000002</v>
      </c>
      <c r="O494" s="6">
        <v>0.219</v>
      </c>
      <c r="P494" s="6">
        <v>0.219</v>
      </c>
      <c r="Q494" s="6">
        <v>0.438</v>
      </c>
      <c r="R494" s="6">
        <v>0.27400000000000002</v>
      </c>
      <c r="S494" s="6">
        <v>0.217</v>
      </c>
      <c r="T494" s="6">
        <v>68</v>
      </c>
      <c r="U494" s="6">
        <v>-0.2</v>
      </c>
      <c r="V494" s="6">
        <v>-1.6</v>
      </c>
      <c r="W494" s="6">
        <v>3.9</v>
      </c>
      <c r="X494" s="6">
        <v>0.3</v>
      </c>
    </row>
    <row r="495" spans="1:24" x14ac:dyDescent="0.2">
      <c r="A495">
        <v>2021</v>
      </c>
      <c r="B495" s="6">
        <f>_xlfn.XLOOKUP(C495,ID!$J$2:$J$3825,ID!$I$2:$I$3825,"n/a",0,1)</f>
        <v>17278</v>
      </c>
      <c r="C495" s="8" t="s">
        <v>462</v>
      </c>
      <c r="D495" s="8" t="s">
        <v>56</v>
      </c>
      <c r="E495" s="6">
        <v>74</v>
      </c>
      <c r="F495" s="6">
        <v>279</v>
      </c>
      <c r="G495" s="6">
        <v>16</v>
      </c>
      <c r="H495" s="6">
        <v>36</v>
      </c>
      <c r="I495" s="6">
        <v>41</v>
      </c>
      <c r="J495" s="6">
        <v>0</v>
      </c>
      <c r="K495" s="7">
        <v>0.09</v>
      </c>
      <c r="L495" s="7">
        <v>0.35499999999999998</v>
      </c>
      <c r="M495" s="6">
        <v>0.23699999999999999</v>
      </c>
      <c r="N495" s="6">
        <v>0.26300000000000001</v>
      </c>
      <c r="O495" s="6">
        <v>0.20799999999999999</v>
      </c>
      <c r="P495" s="6">
        <v>0.29399999999999998</v>
      </c>
      <c r="Q495" s="6">
        <v>0.44500000000000001</v>
      </c>
      <c r="R495" s="6">
        <v>0.314</v>
      </c>
      <c r="S495" s="6">
        <v>0.33200000000000002</v>
      </c>
      <c r="T495" s="6">
        <v>101</v>
      </c>
      <c r="U495" s="6">
        <v>-1</v>
      </c>
      <c r="V495" s="6">
        <v>-0.6</v>
      </c>
      <c r="W495" s="6">
        <v>-5.7</v>
      </c>
      <c r="X495" s="6">
        <v>0.3</v>
      </c>
    </row>
    <row r="496" spans="1:24" x14ac:dyDescent="0.2">
      <c r="A496">
        <v>2021</v>
      </c>
      <c r="B496" s="6">
        <f>_xlfn.XLOOKUP(C496,ID!$J$2:$J$3825,ID!$I$2:$I$3825,"n/a",0,1)</f>
        <v>22275</v>
      </c>
      <c r="C496" s="8" t="s">
        <v>304</v>
      </c>
      <c r="D496" s="8" t="s">
        <v>149</v>
      </c>
      <c r="E496" s="6">
        <v>15</v>
      </c>
      <c r="F496" s="6">
        <v>42</v>
      </c>
      <c r="G496" s="6">
        <v>1</v>
      </c>
      <c r="H496" s="6">
        <v>5</v>
      </c>
      <c r="I496" s="6">
        <v>3</v>
      </c>
      <c r="J496" s="6">
        <v>0</v>
      </c>
      <c r="K496" s="7">
        <v>9.5000000000000001E-2</v>
      </c>
      <c r="L496" s="7">
        <v>0.35699999999999998</v>
      </c>
      <c r="M496" s="6">
        <v>0.21099999999999999</v>
      </c>
      <c r="N496" s="6">
        <v>0.40899999999999997</v>
      </c>
      <c r="O496" s="6">
        <v>0.26300000000000001</v>
      </c>
      <c r="P496" s="6">
        <v>0.33300000000000002</v>
      </c>
      <c r="Q496" s="6">
        <v>0.47399999999999998</v>
      </c>
      <c r="R496" s="6">
        <v>0.34399999999999997</v>
      </c>
      <c r="S496" s="6">
        <v>0.35</v>
      </c>
      <c r="T496" s="6">
        <v>118</v>
      </c>
      <c r="U496" s="6">
        <v>0.2</v>
      </c>
      <c r="V496" s="6">
        <v>1.2</v>
      </c>
      <c r="W496" s="6">
        <v>0.5</v>
      </c>
      <c r="X496" s="6">
        <v>0.3</v>
      </c>
    </row>
    <row r="497" spans="1:24" x14ac:dyDescent="0.2">
      <c r="A497">
        <v>2021</v>
      </c>
      <c r="B497" s="6">
        <f>_xlfn.XLOOKUP(C497,ID!$J$2:$J$3825,ID!$I$2:$I$3825,"n/a",0,1)</f>
        <v>14329</v>
      </c>
      <c r="C497" s="8" t="s">
        <v>463</v>
      </c>
      <c r="D497" s="8" t="s">
        <v>73</v>
      </c>
      <c r="E497" s="6">
        <v>49</v>
      </c>
      <c r="F497" s="6">
        <v>148</v>
      </c>
      <c r="G497" s="6">
        <v>5</v>
      </c>
      <c r="H497" s="6">
        <v>14</v>
      </c>
      <c r="I497" s="6">
        <v>11</v>
      </c>
      <c r="J497" s="6">
        <v>5</v>
      </c>
      <c r="K497" s="7">
        <v>8.1000000000000003E-2</v>
      </c>
      <c r="L497" s="7">
        <v>0.39200000000000002</v>
      </c>
      <c r="M497" s="6">
        <v>0.17299999999999999</v>
      </c>
      <c r="N497" s="6">
        <v>0.371</v>
      </c>
      <c r="O497" s="6">
        <v>0.23300000000000001</v>
      </c>
      <c r="P497" s="6">
        <v>0.311</v>
      </c>
      <c r="Q497" s="6">
        <v>0.40600000000000003</v>
      </c>
      <c r="R497" s="6">
        <v>0.31</v>
      </c>
      <c r="S497" s="6">
        <v>0.29199999999999998</v>
      </c>
      <c r="T497" s="6">
        <v>91</v>
      </c>
      <c r="U497" s="6">
        <v>-1.4</v>
      </c>
      <c r="V497" s="6">
        <v>-3.1</v>
      </c>
      <c r="W497" s="6">
        <v>1.3</v>
      </c>
      <c r="X497" s="6">
        <v>0.3</v>
      </c>
    </row>
    <row r="498" spans="1:24" x14ac:dyDescent="0.2">
      <c r="A498">
        <v>2021</v>
      </c>
      <c r="B498" s="6">
        <f>_xlfn.XLOOKUP(C498,ID!$J$2:$J$3825,ID!$I$2:$I$3825,"n/a",0,1)</f>
        <v>20287</v>
      </c>
      <c r="C498" s="8" t="s">
        <v>161</v>
      </c>
      <c r="D498" s="8" t="s">
        <v>43</v>
      </c>
      <c r="E498" s="6">
        <v>39</v>
      </c>
      <c r="F498" s="6">
        <v>98</v>
      </c>
      <c r="G498" s="6">
        <v>3</v>
      </c>
      <c r="H498" s="6">
        <v>8</v>
      </c>
      <c r="I498" s="6">
        <v>7</v>
      </c>
      <c r="J498" s="6">
        <v>0</v>
      </c>
      <c r="K498" s="7">
        <v>6.0999999999999999E-2</v>
      </c>
      <c r="L498" s="7">
        <v>0.29599999999999999</v>
      </c>
      <c r="M498" s="6">
        <v>0.112</v>
      </c>
      <c r="N498" s="6">
        <v>0.21099999999999999</v>
      </c>
      <c r="O498" s="6">
        <v>0.16900000000000001</v>
      </c>
      <c r="P498" s="6">
        <v>0.22900000000000001</v>
      </c>
      <c r="Q498" s="6">
        <v>0.28100000000000003</v>
      </c>
      <c r="R498" s="6">
        <v>0.22700000000000001</v>
      </c>
      <c r="S498" s="6">
        <v>0.26400000000000001</v>
      </c>
      <c r="T498" s="6">
        <v>41</v>
      </c>
      <c r="U498" s="6">
        <v>-0.1</v>
      </c>
      <c r="V498" s="6">
        <v>-7.2</v>
      </c>
      <c r="W498" s="6">
        <v>6.7</v>
      </c>
      <c r="X498" s="6">
        <v>0.3</v>
      </c>
    </row>
    <row r="499" spans="1:24" x14ac:dyDescent="0.2">
      <c r="A499">
        <v>2021</v>
      </c>
      <c r="B499" s="6">
        <f>_xlfn.XLOOKUP(C499,ID!$J$2:$J$3825,ID!$I$2:$I$3825,"n/a",0,1)</f>
        <v>15794</v>
      </c>
      <c r="C499" s="8" t="s">
        <v>464</v>
      </c>
      <c r="D499" s="8" t="s">
        <v>33</v>
      </c>
      <c r="E499" s="6">
        <v>107</v>
      </c>
      <c r="F499" s="6">
        <v>331</v>
      </c>
      <c r="G499" s="6">
        <v>2</v>
      </c>
      <c r="H499" s="6">
        <v>26</v>
      </c>
      <c r="I499" s="6">
        <v>30</v>
      </c>
      <c r="J499" s="6">
        <v>2</v>
      </c>
      <c r="K499" s="7">
        <v>6.3E-2</v>
      </c>
      <c r="L499" s="7">
        <v>0.18099999999999999</v>
      </c>
      <c r="M499" s="6">
        <v>7.2999999999999995E-2</v>
      </c>
      <c r="N499" s="6">
        <v>0.34599999999999997</v>
      </c>
      <c r="O499" s="6">
        <v>0.28199999999999997</v>
      </c>
      <c r="P499" s="6">
        <v>0.33200000000000002</v>
      </c>
      <c r="Q499" s="6">
        <v>0.35499999999999998</v>
      </c>
      <c r="R499" s="6">
        <v>0.30399999999999999</v>
      </c>
      <c r="S499" s="6">
        <v>0.28699999999999998</v>
      </c>
      <c r="T499" s="6">
        <v>74</v>
      </c>
      <c r="U499" s="6">
        <v>-0.2</v>
      </c>
      <c r="V499" s="6">
        <v>-11.2</v>
      </c>
      <c r="W499" s="6">
        <v>2.9</v>
      </c>
      <c r="X499" s="6">
        <v>0.3</v>
      </c>
    </row>
    <row r="500" spans="1:24" x14ac:dyDescent="0.2">
      <c r="A500">
        <v>2021</v>
      </c>
      <c r="B500" s="6">
        <f>_xlfn.XLOOKUP(C500,ID!$J$2:$J$3825,ID!$I$2:$I$3825,"n/a",0,1)</f>
        <v>20325</v>
      </c>
      <c r="C500" s="8" t="s">
        <v>465</v>
      </c>
      <c r="D500" s="8" t="s">
        <v>43</v>
      </c>
      <c r="E500" s="6">
        <v>59</v>
      </c>
      <c r="F500" s="6">
        <v>231</v>
      </c>
      <c r="G500" s="6">
        <v>8</v>
      </c>
      <c r="H500" s="6">
        <v>23</v>
      </c>
      <c r="I500" s="6">
        <v>34</v>
      </c>
      <c r="J500" s="6">
        <v>1</v>
      </c>
      <c r="K500" s="7">
        <v>6.0999999999999999E-2</v>
      </c>
      <c r="L500" s="7">
        <v>0.22500000000000001</v>
      </c>
      <c r="M500" s="6">
        <v>0.17199999999999999</v>
      </c>
      <c r="N500" s="6">
        <v>0.29499999999999998</v>
      </c>
      <c r="O500" s="6">
        <v>0.251</v>
      </c>
      <c r="P500" s="6">
        <v>0.29899999999999999</v>
      </c>
      <c r="Q500" s="6">
        <v>0.42299999999999999</v>
      </c>
      <c r="R500" s="6">
        <v>0.307</v>
      </c>
      <c r="S500" s="6">
        <v>0.36399999999999999</v>
      </c>
      <c r="T500" s="6">
        <v>95</v>
      </c>
      <c r="U500" s="6">
        <v>-1.3</v>
      </c>
      <c r="V500" s="6">
        <v>-2.8</v>
      </c>
      <c r="W500" s="6">
        <v>-2.4</v>
      </c>
      <c r="X500" s="6">
        <v>0.3</v>
      </c>
    </row>
    <row r="501" spans="1:24" x14ac:dyDescent="0.2">
      <c r="A501">
        <v>2021</v>
      </c>
      <c r="B501" s="6">
        <f>_xlfn.XLOOKUP(C501,ID!$J$2:$J$3825,ID!$I$2:$I$3825,"n/a",0,1)</f>
        <v>16337</v>
      </c>
      <c r="C501" s="8" t="s">
        <v>466</v>
      </c>
      <c r="D501" s="8" t="s">
        <v>43</v>
      </c>
      <c r="E501" s="6">
        <v>73</v>
      </c>
      <c r="F501" s="6">
        <v>216</v>
      </c>
      <c r="G501" s="6">
        <v>4</v>
      </c>
      <c r="H501" s="6">
        <v>19</v>
      </c>
      <c r="I501" s="6">
        <v>23</v>
      </c>
      <c r="J501" s="6">
        <v>10</v>
      </c>
      <c r="K501" s="7">
        <v>5.6000000000000001E-2</v>
      </c>
      <c r="L501" s="7">
        <v>0.255</v>
      </c>
      <c r="M501" s="6">
        <v>0.115</v>
      </c>
      <c r="N501" s="6">
        <v>0.31</v>
      </c>
      <c r="O501" s="6">
        <v>0.24</v>
      </c>
      <c r="P501" s="6">
        <v>0.29199999999999998</v>
      </c>
      <c r="Q501" s="6">
        <v>0.35499999999999998</v>
      </c>
      <c r="R501" s="6">
        <v>0.28299999999999997</v>
      </c>
      <c r="S501" s="6">
        <v>0.32</v>
      </c>
      <c r="T501" s="6">
        <v>79</v>
      </c>
      <c r="U501" s="6">
        <v>2.2000000000000002</v>
      </c>
      <c r="V501" s="6">
        <v>-3.4</v>
      </c>
      <c r="W501" s="6">
        <v>-1.6</v>
      </c>
      <c r="X501" s="6">
        <v>0.2</v>
      </c>
    </row>
    <row r="502" spans="1:24" x14ac:dyDescent="0.2">
      <c r="A502">
        <v>2021</v>
      </c>
      <c r="B502" s="6">
        <f>_xlfn.XLOOKUP(C502,ID!$J$2:$J$3825,ID!$I$2:$I$3825,"n/a",0,1)</f>
        <v>21622</v>
      </c>
      <c r="C502" s="8" t="s">
        <v>268</v>
      </c>
      <c r="D502" s="8" t="s">
        <v>27</v>
      </c>
      <c r="E502" s="6">
        <v>24</v>
      </c>
      <c r="F502" s="6">
        <v>70</v>
      </c>
      <c r="G502" s="6">
        <v>2</v>
      </c>
      <c r="H502" s="6">
        <v>11</v>
      </c>
      <c r="I502" s="6">
        <v>4</v>
      </c>
      <c r="J502" s="6">
        <v>3</v>
      </c>
      <c r="K502" s="7">
        <v>0.114</v>
      </c>
      <c r="L502" s="7">
        <v>0.32900000000000001</v>
      </c>
      <c r="M502" s="6">
        <v>0.153</v>
      </c>
      <c r="N502" s="6">
        <v>0.32400000000000001</v>
      </c>
      <c r="O502" s="6">
        <v>0.22</v>
      </c>
      <c r="P502" s="6">
        <v>0.33300000000000002</v>
      </c>
      <c r="Q502" s="6">
        <v>0.373</v>
      </c>
      <c r="R502" s="6">
        <v>0.315</v>
      </c>
      <c r="S502" s="6">
        <v>0.252</v>
      </c>
      <c r="T502" s="6">
        <v>96</v>
      </c>
      <c r="U502" s="6">
        <v>0.1</v>
      </c>
      <c r="V502" s="6">
        <v>-0.3</v>
      </c>
      <c r="W502" s="6">
        <v>0.3</v>
      </c>
      <c r="X502" s="6">
        <v>0.2</v>
      </c>
    </row>
    <row r="503" spans="1:24" x14ac:dyDescent="0.2">
      <c r="A503">
        <v>2021</v>
      </c>
      <c r="B503" s="6">
        <f>_xlfn.XLOOKUP(C503,ID!$J$2:$J$3825,ID!$I$2:$I$3825,"n/a",0,1)</f>
        <v>21183</v>
      </c>
      <c r="C503" s="8" t="s">
        <v>467</v>
      </c>
      <c r="D503" s="8" t="s">
        <v>27</v>
      </c>
      <c r="E503" s="6">
        <v>14</v>
      </c>
      <c r="F503" s="6">
        <v>7</v>
      </c>
      <c r="G503" s="6">
        <v>1</v>
      </c>
      <c r="H503" s="6">
        <v>1</v>
      </c>
      <c r="I503" s="6">
        <v>5</v>
      </c>
      <c r="J503" s="6">
        <v>0</v>
      </c>
      <c r="K503" s="7">
        <v>0</v>
      </c>
      <c r="L503" s="7">
        <v>0.14299999999999999</v>
      </c>
      <c r="M503" s="6">
        <v>0.5</v>
      </c>
      <c r="N503" s="6">
        <v>0.4</v>
      </c>
      <c r="O503" s="6">
        <v>0.5</v>
      </c>
      <c r="P503" s="6">
        <v>0.42899999999999999</v>
      </c>
      <c r="Q503" s="6">
        <v>1</v>
      </c>
      <c r="R503" s="6">
        <v>0.53800000000000003</v>
      </c>
      <c r="S503" s="6">
        <v>0.307</v>
      </c>
      <c r="T503" s="6">
        <v>240</v>
      </c>
      <c r="U503" s="6">
        <v>0</v>
      </c>
      <c r="V503" s="6">
        <v>1.2</v>
      </c>
      <c r="W503" s="6">
        <v>0.8</v>
      </c>
      <c r="X503" s="6">
        <v>0.2</v>
      </c>
    </row>
    <row r="504" spans="1:24" x14ac:dyDescent="0.2">
      <c r="A504">
        <v>2021</v>
      </c>
      <c r="B504" s="6">
        <f>_xlfn.XLOOKUP(C504,ID!$J$2:$J$3825,ID!$I$2:$I$3825,"n/a",0,1)</f>
        <v>21318</v>
      </c>
      <c r="C504" s="8" t="s">
        <v>468</v>
      </c>
      <c r="D504" s="8" t="s">
        <v>37</v>
      </c>
      <c r="E504" s="6">
        <v>18</v>
      </c>
      <c r="F504" s="6">
        <v>31</v>
      </c>
      <c r="G504" s="6">
        <v>0</v>
      </c>
      <c r="H504" s="6">
        <v>1</v>
      </c>
      <c r="I504" s="6">
        <v>0</v>
      </c>
      <c r="J504" s="6">
        <v>0</v>
      </c>
      <c r="K504" s="7">
        <v>3.2000000000000001E-2</v>
      </c>
      <c r="L504" s="7">
        <v>0.54800000000000004</v>
      </c>
      <c r="M504" s="6">
        <v>0.107</v>
      </c>
      <c r="N504" s="6">
        <v>0.54500000000000004</v>
      </c>
      <c r="O504" s="6">
        <v>0.214</v>
      </c>
      <c r="P504" s="6">
        <v>0.24099999999999999</v>
      </c>
      <c r="Q504" s="6">
        <v>0.32100000000000001</v>
      </c>
      <c r="R504" s="6">
        <v>0.24299999999999999</v>
      </c>
      <c r="S504" s="6">
        <v>0.13300000000000001</v>
      </c>
      <c r="T504" s="6">
        <v>53</v>
      </c>
      <c r="U504" s="6">
        <v>-0.7</v>
      </c>
      <c r="V504" s="6">
        <v>-2.5</v>
      </c>
      <c r="W504" s="6">
        <v>3.7</v>
      </c>
      <c r="X504" s="6">
        <v>0.2</v>
      </c>
    </row>
    <row r="505" spans="1:24" x14ac:dyDescent="0.2">
      <c r="A505">
        <v>2021</v>
      </c>
      <c r="B505" s="6">
        <f>_xlfn.XLOOKUP(C505,ID!$J$2:$J$3825,ID!$I$2:$I$3825,"n/a",0,1)</f>
        <v>19334</v>
      </c>
      <c r="C505" s="8" t="s">
        <v>469</v>
      </c>
      <c r="D505" s="8" t="s">
        <v>77</v>
      </c>
      <c r="E505" s="6">
        <v>112</v>
      </c>
      <c r="F505" s="6">
        <v>289</v>
      </c>
      <c r="G505" s="6">
        <v>9</v>
      </c>
      <c r="H505" s="6">
        <v>33</v>
      </c>
      <c r="I505" s="6">
        <v>32</v>
      </c>
      <c r="J505" s="6">
        <v>3</v>
      </c>
      <c r="K505" s="7">
        <v>7.5999999999999998E-2</v>
      </c>
      <c r="L505" s="7">
        <v>0.20399999999999999</v>
      </c>
      <c r="M505" s="6">
        <v>0.14000000000000001</v>
      </c>
      <c r="N505" s="6">
        <v>0.318</v>
      </c>
      <c r="O505" s="6">
        <v>0.27300000000000002</v>
      </c>
      <c r="P505" s="6">
        <v>0.32900000000000001</v>
      </c>
      <c r="Q505" s="6">
        <v>0.41299999999999998</v>
      </c>
      <c r="R505" s="6">
        <v>0.32</v>
      </c>
      <c r="S505" s="6">
        <v>0.312</v>
      </c>
      <c r="T505" s="6">
        <v>99</v>
      </c>
      <c r="U505" s="6">
        <v>-0.1</v>
      </c>
      <c r="V505" s="6">
        <v>-0.5</v>
      </c>
      <c r="W505" s="6">
        <v>-6.9</v>
      </c>
      <c r="X505" s="6">
        <v>0.2</v>
      </c>
    </row>
    <row r="506" spans="1:24" x14ac:dyDescent="0.2">
      <c r="A506">
        <v>2021</v>
      </c>
      <c r="B506" s="6" t="str">
        <f>_xlfn.XLOOKUP(C506,ID!$J$2:$J$3825,ID!$I$2:$I$3825,"n/a",0,1)</f>
        <v>n/a</v>
      </c>
      <c r="C506" s="8" t="s">
        <v>299</v>
      </c>
      <c r="D506" s="8" t="s">
        <v>149</v>
      </c>
      <c r="E506" s="6">
        <v>6</v>
      </c>
      <c r="F506" s="6">
        <v>11</v>
      </c>
      <c r="G506" s="6">
        <v>0</v>
      </c>
      <c r="H506" s="6">
        <v>2</v>
      </c>
      <c r="I506" s="6">
        <v>0</v>
      </c>
      <c r="J506" s="6">
        <v>0</v>
      </c>
      <c r="K506" s="7">
        <v>0.27300000000000002</v>
      </c>
      <c r="L506" s="7">
        <v>0.182</v>
      </c>
      <c r="M506" s="6">
        <v>0.25</v>
      </c>
      <c r="N506" s="6">
        <v>0.33300000000000002</v>
      </c>
      <c r="O506" s="6">
        <v>0.25</v>
      </c>
      <c r="P506" s="6">
        <v>0.45500000000000002</v>
      </c>
      <c r="Q506" s="6">
        <v>0.5</v>
      </c>
      <c r="R506" s="6">
        <v>0.41399999999999998</v>
      </c>
      <c r="S506" s="6">
        <v>0.33500000000000002</v>
      </c>
      <c r="T506" s="6">
        <v>165</v>
      </c>
      <c r="U506" s="6">
        <v>0</v>
      </c>
      <c r="V506" s="6">
        <v>0.9</v>
      </c>
      <c r="W506" s="6">
        <v>1</v>
      </c>
      <c r="X506" s="6">
        <v>0.2</v>
      </c>
    </row>
    <row r="507" spans="1:24" x14ac:dyDescent="0.2">
      <c r="A507">
        <v>2021</v>
      </c>
      <c r="B507" s="6">
        <f>_xlfn.XLOOKUP(C507,ID!$J$2:$J$3825,ID!$I$2:$I$3825,"n/a",0,1)</f>
        <v>12758</v>
      </c>
      <c r="C507" s="8" t="s">
        <v>470</v>
      </c>
      <c r="D507" s="8" t="s">
        <v>62</v>
      </c>
      <c r="E507" s="6">
        <v>39</v>
      </c>
      <c r="F507" s="6">
        <v>97</v>
      </c>
      <c r="G507" s="6">
        <v>1</v>
      </c>
      <c r="H507" s="6">
        <v>10</v>
      </c>
      <c r="I507" s="6">
        <v>15</v>
      </c>
      <c r="J507" s="6">
        <v>1</v>
      </c>
      <c r="K507" s="7">
        <v>8.2000000000000003E-2</v>
      </c>
      <c r="L507" s="7">
        <v>0.124</v>
      </c>
      <c r="M507" s="6">
        <v>0.10299999999999999</v>
      </c>
      <c r="N507" s="6">
        <v>0.28000000000000003</v>
      </c>
      <c r="O507" s="6">
        <v>0.253</v>
      </c>
      <c r="P507" s="6">
        <v>0.313</v>
      </c>
      <c r="Q507" s="6">
        <v>0.35599999999999998</v>
      </c>
      <c r="R507" s="6">
        <v>0.29299999999999998</v>
      </c>
      <c r="S507" s="6">
        <v>0.28399999999999997</v>
      </c>
      <c r="T507" s="6">
        <v>81</v>
      </c>
      <c r="U507" s="6">
        <v>-0.1</v>
      </c>
      <c r="V507" s="6">
        <v>-2.4</v>
      </c>
      <c r="W507" s="6">
        <v>1.2</v>
      </c>
      <c r="X507" s="6">
        <v>0.2</v>
      </c>
    </row>
    <row r="508" spans="1:24" x14ac:dyDescent="0.2">
      <c r="A508">
        <v>2021</v>
      </c>
      <c r="B508" s="6">
        <f>_xlfn.XLOOKUP(C508,ID!$J$2:$J$3825,ID!$I$2:$I$3825,"n/a",0,1)</f>
        <v>22799</v>
      </c>
      <c r="C508" s="8" t="s">
        <v>308</v>
      </c>
      <c r="D508" s="8" t="s">
        <v>27</v>
      </c>
      <c r="E508" s="6">
        <v>11</v>
      </c>
      <c r="F508" s="6">
        <v>37</v>
      </c>
      <c r="G508" s="6">
        <v>0</v>
      </c>
      <c r="H508" s="6">
        <v>5</v>
      </c>
      <c r="I508" s="6">
        <v>1</v>
      </c>
      <c r="J508" s="6">
        <v>0</v>
      </c>
      <c r="K508" s="7">
        <v>0.16200000000000001</v>
      </c>
      <c r="L508" s="7">
        <v>0.16200000000000001</v>
      </c>
      <c r="M508" s="6">
        <v>0.161</v>
      </c>
      <c r="N508" s="6">
        <v>0.32</v>
      </c>
      <c r="O508" s="6">
        <v>0.25800000000000001</v>
      </c>
      <c r="P508" s="6">
        <v>0.378</v>
      </c>
      <c r="Q508" s="6">
        <v>0.41899999999999998</v>
      </c>
      <c r="R508" s="6">
        <v>0.33100000000000002</v>
      </c>
      <c r="S508" s="6">
        <v>0.27900000000000003</v>
      </c>
      <c r="T508" s="6">
        <v>106</v>
      </c>
      <c r="U508" s="6">
        <v>0.3</v>
      </c>
      <c r="V508" s="6">
        <v>0.6</v>
      </c>
      <c r="W508" s="6">
        <v>0.2</v>
      </c>
      <c r="X508" s="6">
        <v>0.2</v>
      </c>
    </row>
    <row r="509" spans="1:24" x14ac:dyDescent="0.2">
      <c r="A509">
        <v>2021</v>
      </c>
      <c r="B509" s="6">
        <f>_xlfn.XLOOKUP(C509,ID!$J$2:$J$3825,ID!$I$2:$I$3825,"n/a",0,1)</f>
        <v>19348</v>
      </c>
      <c r="C509" s="8" t="s">
        <v>471</v>
      </c>
      <c r="D509" s="6" t="s">
        <v>189</v>
      </c>
      <c r="E509" s="6">
        <v>70</v>
      </c>
      <c r="F509" s="6">
        <v>240</v>
      </c>
      <c r="G509" s="6">
        <v>13</v>
      </c>
      <c r="H509" s="6">
        <v>29</v>
      </c>
      <c r="I509" s="6">
        <v>38</v>
      </c>
      <c r="J509" s="6">
        <v>2</v>
      </c>
      <c r="K509" s="7">
        <v>0.05</v>
      </c>
      <c r="L509" s="7">
        <v>0.34200000000000003</v>
      </c>
      <c r="M509" s="6">
        <v>0.224</v>
      </c>
      <c r="N509" s="6">
        <v>0.23699999999999999</v>
      </c>
      <c r="O509" s="6">
        <v>0.19700000000000001</v>
      </c>
      <c r="P509" s="6">
        <v>0.24199999999999999</v>
      </c>
      <c r="Q509" s="6">
        <v>0.42199999999999999</v>
      </c>
      <c r="R509" s="6">
        <v>0.27200000000000002</v>
      </c>
      <c r="S509" s="6">
        <v>0.27500000000000002</v>
      </c>
      <c r="T509" s="6">
        <v>70</v>
      </c>
      <c r="U509" s="6">
        <v>1.1000000000000001</v>
      </c>
      <c r="V509" s="6">
        <v>-7.6</v>
      </c>
      <c r="W509" s="6">
        <v>1.4</v>
      </c>
      <c r="X509" s="6">
        <v>0.2</v>
      </c>
    </row>
    <row r="510" spans="1:24" x14ac:dyDescent="0.2">
      <c r="A510">
        <v>2021</v>
      </c>
      <c r="B510" s="6" t="str">
        <f>_xlfn.XLOOKUP(C510,ID!$J$2:$J$3825,ID!$I$2:$I$3825,"n/a",0,1)</f>
        <v>n/a</v>
      </c>
      <c r="C510" s="8" t="s">
        <v>472</v>
      </c>
      <c r="D510" s="8" t="s">
        <v>39</v>
      </c>
      <c r="E510" s="6">
        <v>43</v>
      </c>
      <c r="F510" s="6">
        <v>166</v>
      </c>
      <c r="G510" s="6">
        <v>0</v>
      </c>
      <c r="H510" s="6">
        <v>15</v>
      </c>
      <c r="I510" s="6">
        <v>6</v>
      </c>
      <c r="J510" s="6">
        <v>11</v>
      </c>
      <c r="K510" s="7">
        <v>0.10199999999999999</v>
      </c>
      <c r="L510" s="7">
        <v>0.193</v>
      </c>
      <c r="M510" s="6">
        <v>3.5000000000000003E-2</v>
      </c>
      <c r="N510" s="6">
        <v>0.27700000000000002</v>
      </c>
      <c r="O510" s="6">
        <v>0.217</v>
      </c>
      <c r="P510" s="6">
        <v>0.315</v>
      </c>
      <c r="Q510" s="6">
        <v>0.252</v>
      </c>
      <c r="R510" s="6">
        <v>0.26500000000000001</v>
      </c>
      <c r="S510" s="6">
        <v>0.29799999999999999</v>
      </c>
      <c r="T510" s="6">
        <v>65</v>
      </c>
      <c r="U510" s="6">
        <v>2.2000000000000002</v>
      </c>
      <c r="V510" s="6">
        <v>-4.9000000000000004</v>
      </c>
      <c r="W510" s="6">
        <v>1.2</v>
      </c>
      <c r="X510" s="6">
        <v>0.2</v>
      </c>
    </row>
    <row r="511" spans="1:24" x14ac:dyDescent="0.2">
      <c r="A511">
        <v>2021</v>
      </c>
      <c r="B511" s="6">
        <f>_xlfn.XLOOKUP(C511,ID!$J$2:$J$3825,ID!$I$2:$I$3825,"n/a",0,1)</f>
        <v>21501</v>
      </c>
      <c r="C511" s="8" t="s">
        <v>473</v>
      </c>
      <c r="D511" s="8" t="s">
        <v>43</v>
      </c>
      <c r="E511" s="6">
        <v>79</v>
      </c>
      <c r="F511" s="6">
        <v>301</v>
      </c>
      <c r="G511" s="6">
        <v>7</v>
      </c>
      <c r="H511" s="6">
        <v>29</v>
      </c>
      <c r="I511" s="6">
        <v>28</v>
      </c>
      <c r="J511" s="6">
        <v>1</v>
      </c>
      <c r="K511" s="7">
        <v>0.10299999999999999</v>
      </c>
      <c r="L511" s="7">
        <v>0.34599999999999997</v>
      </c>
      <c r="M511" s="6">
        <v>0.127</v>
      </c>
      <c r="N511" s="6">
        <v>0.33800000000000002</v>
      </c>
      <c r="O511" s="6">
        <v>0.223</v>
      </c>
      <c r="P511" s="6">
        <v>0.32200000000000001</v>
      </c>
      <c r="Q511" s="6">
        <v>0.35</v>
      </c>
      <c r="R511" s="6">
        <v>0.3</v>
      </c>
      <c r="S511" s="6">
        <v>0.30499999999999999</v>
      </c>
      <c r="T511" s="6">
        <v>91</v>
      </c>
      <c r="U511" s="6">
        <v>-2.2000000000000002</v>
      </c>
      <c r="V511" s="6">
        <v>-5.6</v>
      </c>
      <c r="W511" s="6">
        <v>-2.8</v>
      </c>
      <c r="X511" s="6">
        <v>0.2</v>
      </c>
    </row>
    <row r="512" spans="1:24" x14ac:dyDescent="0.2">
      <c r="A512">
        <v>2021</v>
      </c>
      <c r="B512" s="6" t="str">
        <f>_xlfn.XLOOKUP(C512,ID!$J$2:$J$3825,ID!$I$2:$I$3825,"n/a",0,1)</f>
        <v>n/a</v>
      </c>
      <c r="C512" s="8" t="s">
        <v>474</v>
      </c>
      <c r="D512" s="8" t="s">
        <v>27</v>
      </c>
      <c r="E512" s="6">
        <v>35</v>
      </c>
      <c r="F512" s="6">
        <v>17</v>
      </c>
      <c r="G512" s="6">
        <v>0</v>
      </c>
      <c r="H512" s="6">
        <v>3</v>
      </c>
      <c r="I512" s="6">
        <v>2</v>
      </c>
      <c r="J512" s="6">
        <v>1</v>
      </c>
      <c r="K512" s="7">
        <v>5.8999999999999997E-2</v>
      </c>
      <c r="L512" s="7">
        <v>0.23499999999999999</v>
      </c>
      <c r="M512" s="6">
        <v>0</v>
      </c>
      <c r="N512" s="6">
        <v>0.33300000000000002</v>
      </c>
      <c r="O512" s="6">
        <v>0.25</v>
      </c>
      <c r="P512" s="6">
        <v>0.29399999999999998</v>
      </c>
      <c r="Q512" s="6">
        <v>0.25</v>
      </c>
      <c r="R512" s="6">
        <v>0.248</v>
      </c>
      <c r="S512" s="6">
        <v>0.217</v>
      </c>
      <c r="T512" s="6">
        <v>52</v>
      </c>
      <c r="U512" s="6">
        <v>0.3</v>
      </c>
      <c r="V512" s="6">
        <v>-0.7</v>
      </c>
      <c r="W512" s="6">
        <v>2.1</v>
      </c>
      <c r="X512" s="6">
        <v>0.2</v>
      </c>
    </row>
    <row r="513" spans="1:24" x14ac:dyDescent="0.2">
      <c r="A513">
        <v>2021</v>
      </c>
      <c r="B513" s="6" t="str">
        <f>_xlfn.XLOOKUP(C513,ID!$J$2:$J$3825,ID!$I$2:$I$3825,"n/a",0,1)</f>
        <v>n/a</v>
      </c>
      <c r="C513" s="8" t="s">
        <v>368</v>
      </c>
      <c r="D513" s="8" t="s">
        <v>99</v>
      </c>
      <c r="E513" s="6">
        <v>18</v>
      </c>
      <c r="F513" s="6">
        <v>49</v>
      </c>
      <c r="G513" s="6">
        <v>1</v>
      </c>
      <c r="H513" s="6">
        <v>7</v>
      </c>
      <c r="I513" s="6">
        <v>3</v>
      </c>
      <c r="J513" s="6">
        <v>0</v>
      </c>
      <c r="K513" s="7">
        <v>8.2000000000000003E-2</v>
      </c>
      <c r="L513" s="7">
        <v>0.32700000000000001</v>
      </c>
      <c r="M513" s="6">
        <v>9.0999999999999998E-2</v>
      </c>
      <c r="N513" s="6">
        <v>0.48099999999999998</v>
      </c>
      <c r="O513" s="6">
        <v>0.318</v>
      </c>
      <c r="P513" s="6">
        <v>0.38800000000000001</v>
      </c>
      <c r="Q513" s="6">
        <v>0.40899999999999997</v>
      </c>
      <c r="R513" s="6">
        <v>0.35299999999999998</v>
      </c>
      <c r="S513" s="6">
        <v>0.28799999999999998</v>
      </c>
      <c r="T513" s="6">
        <v>121</v>
      </c>
      <c r="U513" s="6">
        <v>-0.2</v>
      </c>
      <c r="V513" s="6">
        <v>1.2</v>
      </c>
      <c r="W513" s="6">
        <v>-1</v>
      </c>
      <c r="X513" s="6">
        <v>0.2</v>
      </c>
    </row>
    <row r="514" spans="1:24" x14ac:dyDescent="0.2">
      <c r="A514">
        <v>2021</v>
      </c>
      <c r="B514" s="6">
        <f>_xlfn.XLOOKUP(C514,ID!$J$2:$J$3825,ID!$I$2:$I$3825,"n/a",0,1)</f>
        <v>21538</v>
      </c>
      <c r="C514" s="8" t="s">
        <v>281</v>
      </c>
      <c r="D514" s="8" t="s">
        <v>142</v>
      </c>
      <c r="E514" s="6">
        <v>14</v>
      </c>
      <c r="F514" s="6">
        <v>34</v>
      </c>
      <c r="G514" s="6">
        <v>4</v>
      </c>
      <c r="H514" s="6">
        <v>6</v>
      </c>
      <c r="I514" s="6">
        <v>7</v>
      </c>
      <c r="J514" s="6">
        <v>1</v>
      </c>
      <c r="K514" s="7">
        <v>8.7999999999999995E-2</v>
      </c>
      <c r="L514" s="7">
        <v>0.23499999999999999</v>
      </c>
      <c r="M514" s="6">
        <v>0.38700000000000001</v>
      </c>
      <c r="N514" s="6">
        <v>0.26300000000000001</v>
      </c>
      <c r="O514" s="6">
        <v>0.28999999999999998</v>
      </c>
      <c r="P514" s="6">
        <v>0.35299999999999998</v>
      </c>
      <c r="Q514" s="6">
        <v>0.67700000000000005</v>
      </c>
      <c r="R514" s="6">
        <v>0.42599999999999999</v>
      </c>
      <c r="S514" s="6">
        <v>0.36599999999999999</v>
      </c>
      <c r="T514" s="6">
        <v>168</v>
      </c>
      <c r="U514" s="6">
        <v>0.3</v>
      </c>
      <c r="V514" s="6">
        <v>3.2</v>
      </c>
      <c r="W514" s="6">
        <v>-2.6</v>
      </c>
      <c r="X514" s="6">
        <v>0.2</v>
      </c>
    </row>
    <row r="515" spans="1:24" x14ac:dyDescent="0.2">
      <c r="A515">
        <v>2021</v>
      </c>
      <c r="B515" s="6">
        <f>_xlfn.XLOOKUP(C515,ID!$J$2:$J$3825,ID!$I$2:$I$3825,"n/a",0,1)</f>
        <v>16285</v>
      </c>
      <c r="C515" s="8" t="s">
        <v>475</v>
      </c>
      <c r="D515" s="8" t="s">
        <v>99</v>
      </c>
      <c r="E515" s="6">
        <v>16</v>
      </c>
      <c r="F515" s="6">
        <v>38</v>
      </c>
      <c r="G515" s="6">
        <v>3</v>
      </c>
      <c r="H515" s="6">
        <v>5</v>
      </c>
      <c r="I515" s="6">
        <v>7</v>
      </c>
      <c r="J515" s="6">
        <v>0</v>
      </c>
      <c r="K515" s="7">
        <v>2.5999999999999999E-2</v>
      </c>
      <c r="L515" s="7">
        <v>0.316</v>
      </c>
      <c r="M515" s="6">
        <v>0.30599999999999999</v>
      </c>
      <c r="N515" s="6">
        <v>0.19</v>
      </c>
      <c r="O515" s="6">
        <v>0.19400000000000001</v>
      </c>
      <c r="P515" s="6">
        <v>0.23699999999999999</v>
      </c>
      <c r="Q515" s="6">
        <v>0.5</v>
      </c>
      <c r="R515" s="6">
        <v>0.307</v>
      </c>
      <c r="S515" s="6">
        <v>0.32500000000000001</v>
      </c>
      <c r="T515" s="6">
        <v>92</v>
      </c>
      <c r="U515" s="6">
        <v>0</v>
      </c>
      <c r="V515" s="6">
        <v>-0.4</v>
      </c>
      <c r="W515" s="6">
        <v>0.8</v>
      </c>
      <c r="X515" s="6">
        <v>0.2</v>
      </c>
    </row>
    <row r="516" spans="1:24" x14ac:dyDescent="0.2">
      <c r="A516">
        <v>2021</v>
      </c>
      <c r="B516" s="6">
        <f>_xlfn.XLOOKUP(C516,ID!$J$2:$J$3825,ID!$I$2:$I$3825,"n/a",0,1)</f>
        <v>17750</v>
      </c>
      <c r="C516" s="8" t="s">
        <v>476</v>
      </c>
      <c r="D516" s="8" t="s">
        <v>35</v>
      </c>
      <c r="E516" s="6">
        <v>53</v>
      </c>
      <c r="F516" s="6">
        <v>134</v>
      </c>
      <c r="G516" s="6">
        <v>3</v>
      </c>
      <c r="H516" s="6">
        <v>19</v>
      </c>
      <c r="I516" s="6">
        <v>14</v>
      </c>
      <c r="J516" s="6">
        <v>1</v>
      </c>
      <c r="K516" s="7">
        <v>0.06</v>
      </c>
      <c r="L516" s="7">
        <v>0.17899999999999999</v>
      </c>
      <c r="M516" s="6">
        <v>0.16</v>
      </c>
      <c r="N516" s="6">
        <v>0.33300000000000002</v>
      </c>
      <c r="O516" s="6">
        <v>0.28799999999999998</v>
      </c>
      <c r="P516" s="6">
        <v>0.32800000000000001</v>
      </c>
      <c r="Q516" s="6">
        <v>0.44800000000000001</v>
      </c>
      <c r="R516" s="6">
        <v>0.32900000000000001</v>
      </c>
      <c r="S516" s="6">
        <v>0.29099999999999998</v>
      </c>
      <c r="T516" s="6">
        <v>100</v>
      </c>
      <c r="U516" s="6">
        <v>-0.5</v>
      </c>
      <c r="V516" s="6">
        <v>-0.5</v>
      </c>
      <c r="W516" s="6">
        <v>-2.5</v>
      </c>
      <c r="X516" s="6">
        <v>0.2</v>
      </c>
    </row>
    <row r="517" spans="1:24" x14ac:dyDescent="0.2">
      <c r="A517">
        <v>2021</v>
      </c>
      <c r="B517" s="6">
        <f>_xlfn.XLOOKUP(C517,ID!$J$2:$J$3825,ID!$I$2:$I$3825,"n/a",0,1)</f>
        <v>21635</v>
      </c>
      <c r="C517" s="8" t="s">
        <v>295</v>
      </c>
      <c r="D517" s="8" t="s">
        <v>75</v>
      </c>
      <c r="E517" s="6">
        <v>52</v>
      </c>
      <c r="F517" s="6">
        <v>131</v>
      </c>
      <c r="G517" s="6">
        <v>2</v>
      </c>
      <c r="H517" s="6">
        <v>16</v>
      </c>
      <c r="I517" s="6">
        <v>14</v>
      </c>
      <c r="J517" s="6">
        <v>2</v>
      </c>
      <c r="K517" s="7">
        <v>7.5999999999999998E-2</v>
      </c>
      <c r="L517" s="7">
        <v>0.29799999999999999</v>
      </c>
      <c r="M517" s="6">
        <v>0.128</v>
      </c>
      <c r="N517" s="6">
        <v>0.36399999999999999</v>
      </c>
      <c r="O517" s="6">
        <v>0.25600000000000001</v>
      </c>
      <c r="P517" s="6">
        <v>0.32300000000000001</v>
      </c>
      <c r="Q517" s="6">
        <v>0.38500000000000001</v>
      </c>
      <c r="R517" s="6">
        <v>0.309</v>
      </c>
      <c r="S517" s="6">
        <v>0.28399999999999997</v>
      </c>
      <c r="T517" s="6">
        <v>91</v>
      </c>
      <c r="U517" s="6">
        <v>0.4</v>
      </c>
      <c r="V517" s="6">
        <v>-1</v>
      </c>
      <c r="W517" s="6">
        <v>-1.9</v>
      </c>
      <c r="X517" s="6">
        <v>0.2</v>
      </c>
    </row>
    <row r="518" spans="1:24" x14ac:dyDescent="0.2">
      <c r="A518">
        <v>2021</v>
      </c>
      <c r="B518" s="6">
        <f>_xlfn.XLOOKUP(C518,ID!$J$2:$J$3825,ID!$I$2:$I$3825,"n/a",0,1)</f>
        <v>19931</v>
      </c>
      <c r="C518" s="8" t="s">
        <v>323</v>
      </c>
      <c r="D518" s="8" t="s">
        <v>75</v>
      </c>
      <c r="E518" s="6">
        <v>58</v>
      </c>
      <c r="F518" s="6">
        <v>108</v>
      </c>
      <c r="G518" s="6">
        <v>1</v>
      </c>
      <c r="H518" s="6">
        <v>8</v>
      </c>
      <c r="I518" s="6">
        <v>6</v>
      </c>
      <c r="J518" s="6">
        <v>2</v>
      </c>
      <c r="K518" s="7">
        <v>9.2999999999999999E-2</v>
      </c>
      <c r="L518" s="7">
        <v>0.21299999999999999</v>
      </c>
      <c r="M518" s="6">
        <v>7.0999999999999994E-2</v>
      </c>
      <c r="N518" s="6">
        <v>0.311</v>
      </c>
      <c r="O518" s="6">
        <v>0.245</v>
      </c>
      <c r="P518" s="6">
        <v>0.315</v>
      </c>
      <c r="Q518" s="6">
        <v>0.316</v>
      </c>
      <c r="R518" s="6">
        <v>0.28299999999999997</v>
      </c>
      <c r="S518" s="6">
        <v>0.26800000000000002</v>
      </c>
      <c r="T518" s="6">
        <v>75</v>
      </c>
      <c r="U518" s="6">
        <v>-0.1</v>
      </c>
      <c r="V518" s="6">
        <v>-3.6</v>
      </c>
      <c r="W518" s="6">
        <v>1.5</v>
      </c>
      <c r="X518" s="6">
        <v>0.2</v>
      </c>
    </row>
    <row r="519" spans="1:24" x14ac:dyDescent="0.2">
      <c r="A519">
        <v>2021</v>
      </c>
      <c r="B519" s="6">
        <f>_xlfn.XLOOKUP(C519,ID!$J$2:$J$3825,ID!$I$2:$I$3825,"n/a",0,1)</f>
        <v>20220</v>
      </c>
      <c r="C519" s="8" t="s">
        <v>477</v>
      </c>
      <c r="D519" s="8" t="s">
        <v>84</v>
      </c>
      <c r="E519" s="6">
        <v>35</v>
      </c>
      <c r="F519" s="6">
        <v>140</v>
      </c>
      <c r="G519" s="6">
        <v>4</v>
      </c>
      <c r="H519" s="6">
        <v>17</v>
      </c>
      <c r="I519" s="6">
        <v>26</v>
      </c>
      <c r="J519" s="6">
        <v>2</v>
      </c>
      <c r="K519" s="7">
        <v>5.7000000000000002E-2</v>
      </c>
      <c r="L519" s="7">
        <v>0.22900000000000001</v>
      </c>
      <c r="M519" s="6">
        <v>0.16200000000000001</v>
      </c>
      <c r="N519" s="6">
        <v>0.29799999999999999</v>
      </c>
      <c r="O519" s="6">
        <v>0.246</v>
      </c>
      <c r="P519" s="6">
        <v>0.29499999999999998</v>
      </c>
      <c r="Q519" s="6">
        <v>0.40799999999999997</v>
      </c>
      <c r="R519" s="6">
        <v>0.30299999999999999</v>
      </c>
      <c r="S519" s="6">
        <v>0.31</v>
      </c>
      <c r="T519" s="6">
        <v>89</v>
      </c>
      <c r="U519" s="6">
        <v>-0.5</v>
      </c>
      <c r="V519" s="6">
        <v>-2.2999999999999998</v>
      </c>
      <c r="W519" s="6">
        <v>-1</v>
      </c>
      <c r="X519" s="6">
        <v>0.2</v>
      </c>
    </row>
    <row r="520" spans="1:24" x14ac:dyDescent="0.2">
      <c r="A520">
        <v>2021</v>
      </c>
      <c r="B520" s="6">
        <f>_xlfn.XLOOKUP(C520,ID!$J$2:$J$3825,ID!$I$2:$I$3825,"n/a",0,1)</f>
        <v>23796</v>
      </c>
      <c r="C520" s="8" t="s">
        <v>478</v>
      </c>
      <c r="D520" s="8" t="s">
        <v>87</v>
      </c>
      <c r="E520" s="6">
        <v>32</v>
      </c>
      <c r="F520" s="6">
        <v>28</v>
      </c>
      <c r="G520" s="6">
        <v>1</v>
      </c>
      <c r="H520" s="6">
        <v>3</v>
      </c>
      <c r="I520" s="6">
        <v>1</v>
      </c>
      <c r="J520" s="6">
        <v>0</v>
      </c>
      <c r="K520" s="7">
        <v>3.5999999999999997E-2</v>
      </c>
      <c r="L520" s="7">
        <v>0.25</v>
      </c>
      <c r="M520" s="6">
        <v>0.111</v>
      </c>
      <c r="N520" s="6">
        <v>0.158</v>
      </c>
      <c r="O520" s="6">
        <v>0.14799999999999999</v>
      </c>
      <c r="P520" s="6">
        <v>0.17899999999999999</v>
      </c>
      <c r="Q520" s="6">
        <v>0.25900000000000001</v>
      </c>
      <c r="R520" s="6">
        <v>0.191</v>
      </c>
      <c r="S520" s="6">
        <v>0.216</v>
      </c>
      <c r="T520" s="6">
        <v>20</v>
      </c>
      <c r="U520" s="6">
        <v>0</v>
      </c>
      <c r="V520" s="6">
        <v>-2.9</v>
      </c>
      <c r="W520" s="6">
        <v>3.4</v>
      </c>
      <c r="X520" s="6">
        <v>0.1</v>
      </c>
    </row>
    <row r="521" spans="1:24" x14ac:dyDescent="0.2">
      <c r="A521">
        <v>2021</v>
      </c>
      <c r="B521" s="6" t="str">
        <f>_xlfn.XLOOKUP(C521,ID!$J$2:$J$3825,ID!$I$2:$I$3825,"n/a",0,1)</f>
        <v>n/a</v>
      </c>
      <c r="C521" s="8" t="s">
        <v>479</v>
      </c>
      <c r="D521" s="8" t="s">
        <v>142</v>
      </c>
      <c r="E521" s="6">
        <v>40</v>
      </c>
      <c r="F521" s="6">
        <v>128</v>
      </c>
      <c r="G521" s="6">
        <v>8</v>
      </c>
      <c r="H521" s="6">
        <v>16</v>
      </c>
      <c r="I521" s="6">
        <v>13</v>
      </c>
      <c r="J521" s="6">
        <v>0</v>
      </c>
      <c r="K521" s="7">
        <v>4.7E-2</v>
      </c>
      <c r="L521" s="7">
        <v>0.25800000000000001</v>
      </c>
      <c r="M521" s="6">
        <v>0.246</v>
      </c>
      <c r="N521" s="6">
        <v>0.21</v>
      </c>
      <c r="O521" s="6">
        <v>0.20499999999999999</v>
      </c>
      <c r="P521" s="6">
        <v>0.24199999999999999</v>
      </c>
      <c r="Q521" s="6">
        <v>0.45100000000000001</v>
      </c>
      <c r="R521" s="6">
        <v>0.28799999999999998</v>
      </c>
      <c r="S521" s="6">
        <v>0.29399999999999998</v>
      </c>
      <c r="T521" s="6">
        <v>78</v>
      </c>
      <c r="U521" s="6">
        <v>-0.1</v>
      </c>
      <c r="V521" s="6">
        <v>-3.8</v>
      </c>
      <c r="W521" s="6">
        <v>0.9</v>
      </c>
      <c r="X521" s="6">
        <v>0.1</v>
      </c>
    </row>
    <row r="522" spans="1:24" x14ac:dyDescent="0.2">
      <c r="A522">
        <v>2021</v>
      </c>
      <c r="B522" s="6">
        <f>_xlfn.XLOOKUP(C522,ID!$J$2:$J$3825,ID!$I$2:$I$3825,"n/a",0,1)</f>
        <v>19896</v>
      </c>
      <c r="C522" s="8" t="s">
        <v>126</v>
      </c>
      <c r="D522" s="8" t="s">
        <v>69</v>
      </c>
      <c r="E522" s="6">
        <v>6</v>
      </c>
      <c r="F522" s="6">
        <v>14</v>
      </c>
      <c r="G522" s="6">
        <v>0</v>
      </c>
      <c r="H522" s="6">
        <v>3</v>
      </c>
      <c r="I522" s="6">
        <v>1</v>
      </c>
      <c r="J522" s="6">
        <v>0</v>
      </c>
      <c r="K522" s="7">
        <v>7.0999999999999994E-2</v>
      </c>
      <c r="L522" s="7">
        <v>0.5</v>
      </c>
      <c r="M522" s="6">
        <v>0.23100000000000001</v>
      </c>
      <c r="N522" s="6">
        <v>0.66700000000000004</v>
      </c>
      <c r="O522" s="6">
        <v>0.308</v>
      </c>
      <c r="P522" s="6">
        <v>0.35699999999999998</v>
      </c>
      <c r="Q522" s="6">
        <v>0.53800000000000003</v>
      </c>
      <c r="R522" s="6">
        <v>0.376</v>
      </c>
      <c r="S522" s="6">
        <v>0.313</v>
      </c>
      <c r="T522" s="6">
        <v>134</v>
      </c>
      <c r="U522" s="6">
        <v>0</v>
      </c>
      <c r="V522" s="6">
        <v>0.6</v>
      </c>
      <c r="W522" s="6">
        <v>0.4</v>
      </c>
      <c r="X522" s="6">
        <v>0.1</v>
      </c>
    </row>
    <row r="523" spans="1:24" x14ac:dyDescent="0.2">
      <c r="A523">
        <v>2021</v>
      </c>
      <c r="B523" s="6">
        <f>_xlfn.XLOOKUP(C523,ID!$J$2:$J$3825,ID!$I$2:$I$3825,"n/a",0,1)</f>
        <v>19522</v>
      </c>
      <c r="C523" s="8" t="s">
        <v>289</v>
      </c>
      <c r="D523" s="8" t="s">
        <v>35</v>
      </c>
      <c r="E523" s="6">
        <v>14</v>
      </c>
      <c r="F523" s="6">
        <v>36</v>
      </c>
      <c r="G523" s="6">
        <v>1</v>
      </c>
      <c r="H523" s="6">
        <v>9</v>
      </c>
      <c r="I523" s="6">
        <v>2</v>
      </c>
      <c r="J523" s="6">
        <v>0</v>
      </c>
      <c r="K523" s="7">
        <v>0.111</v>
      </c>
      <c r="L523" s="7">
        <v>5.6000000000000001E-2</v>
      </c>
      <c r="M523" s="6">
        <v>0.129</v>
      </c>
      <c r="N523" s="6">
        <v>0.27600000000000002</v>
      </c>
      <c r="O523" s="6">
        <v>0.28999999999999998</v>
      </c>
      <c r="P523" s="6">
        <v>0.36099999999999999</v>
      </c>
      <c r="Q523" s="6">
        <v>0.41899999999999998</v>
      </c>
      <c r="R523" s="6">
        <v>0.33800000000000002</v>
      </c>
      <c r="S523" s="6">
        <v>0.29899999999999999</v>
      </c>
      <c r="T523" s="6">
        <v>106</v>
      </c>
      <c r="U523" s="6">
        <v>0.1</v>
      </c>
      <c r="V523" s="6">
        <v>0.3</v>
      </c>
      <c r="W523" s="6">
        <v>-0.1</v>
      </c>
      <c r="X523" s="6">
        <v>0.1</v>
      </c>
    </row>
    <row r="524" spans="1:24" x14ac:dyDescent="0.2">
      <c r="A524">
        <v>2021</v>
      </c>
      <c r="B524" s="6">
        <f>_xlfn.XLOOKUP(C524,ID!$J$2:$J$3825,ID!$I$2:$I$3825,"n/a",0,1)</f>
        <v>20493</v>
      </c>
      <c r="C524" s="8" t="s">
        <v>406</v>
      </c>
      <c r="D524" s="8" t="s">
        <v>27</v>
      </c>
      <c r="E524" s="6">
        <v>5</v>
      </c>
      <c r="F524" s="6">
        <v>10</v>
      </c>
      <c r="G524" s="6">
        <v>1</v>
      </c>
      <c r="H524" s="6">
        <v>4</v>
      </c>
      <c r="I524" s="6">
        <v>3</v>
      </c>
      <c r="J524" s="6">
        <v>0</v>
      </c>
      <c r="K524" s="7">
        <v>0.1</v>
      </c>
      <c r="L524" s="7">
        <v>0.3</v>
      </c>
      <c r="M524" s="6">
        <v>0.44400000000000001</v>
      </c>
      <c r="N524" s="6">
        <v>0.6</v>
      </c>
      <c r="O524" s="6">
        <v>0.44400000000000001</v>
      </c>
      <c r="P524" s="6">
        <v>0.5</v>
      </c>
      <c r="Q524" s="6">
        <v>0.88900000000000001</v>
      </c>
      <c r="R524" s="6">
        <v>0.56999999999999995</v>
      </c>
      <c r="S524" s="6">
        <v>0.46899999999999997</v>
      </c>
      <c r="T524" s="6">
        <v>261</v>
      </c>
      <c r="U524" s="6">
        <v>0</v>
      </c>
      <c r="V524" s="6">
        <v>2.1</v>
      </c>
      <c r="W524" s="6">
        <v>-1</v>
      </c>
      <c r="X524" s="6">
        <v>0.1</v>
      </c>
    </row>
    <row r="525" spans="1:24" x14ac:dyDescent="0.2">
      <c r="A525">
        <v>2021</v>
      </c>
      <c r="B525" s="6" t="str">
        <f>_xlfn.XLOOKUP(C525,ID!$J$2:$J$3825,ID!$I$2:$I$3825,"n/a",0,1)</f>
        <v>n/a</v>
      </c>
      <c r="C525" s="8" t="s">
        <v>480</v>
      </c>
      <c r="D525" s="8" t="s">
        <v>87</v>
      </c>
      <c r="E525" s="6">
        <v>6</v>
      </c>
      <c r="F525" s="6">
        <v>3</v>
      </c>
      <c r="G525" s="6">
        <v>1</v>
      </c>
      <c r="H525" s="6">
        <v>1</v>
      </c>
      <c r="I525" s="6">
        <v>4</v>
      </c>
      <c r="J525" s="6">
        <v>0</v>
      </c>
      <c r="K525" s="7">
        <v>0</v>
      </c>
      <c r="L525" s="7">
        <v>0.66700000000000004</v>
      </c>
      <c r="M525" s="6">
        <v>1</v>
      </c>
      <c r="N525" s="6">
        <v>0</v>
      </c>
      <c r="O525" s="6">
        <v>0.33300000000000002</v>
      </c>
      <c r="P525" s="6">
        <v>0.33300000000000002</v>
      </c>
      <c r="Q525" s="6">
        <v>1.333</v>
      </c>
      <c r="R525" s="6">
        <v>0.66900000000000004</v>
      </c>
      <c r="S525" s="6">
        <v>0.49199999999999999</v>
      </c>
      <c r="T525" s="6">
        <v>331</v>
      </c>
      <c r="U525" s="6">
        <v>0</v>
      </c>
      <c r="V525" s="6">
        <v>0.9</v>
      </c>
      <c r="W525" s="6">
        <v>0.4</v>
      </c>
      <c r="X525" s="6">
        <v>0.1</v>
      </c>
    </row>
    <row r="526" spans="1:24" x14ac:dyDescent="0.2">
      <c r="A526">
        <v>2021</v>
      </c>
      <c r="B526" s="6">
        <f>_xlfn.XLOOKUP(C526,ID!$J$2:$J$3825,ID!$I$2:$I$3825,"n/a",0,1)</f>
        <v>23252</v>
      </c>
      <c r="C526" s="8" t="s">
        <v>481</v>
      </c>
      <c r="D526" s="6" t="s">
        <v>189</v>
      </c>
      <c r="E526" s="6">
        <v>19</v>
      </c>
      <c r="F526" s="6">
        <v>7</v>
      </c>
      <c r="G526" s="6">
        <v>0</v>
      </c>
      <c r="H526" s="6">
        <v>0</v>
      </c>
      <c r="I526" s="6">
        <v>0</v>
      </c>
      <c r="J526" s="6">
        <v>0</v>
      </c>
      <c r="K526" s="7">
        <v>0</v>
      </c>
      <c r="L526" s="7">
        <v>0.42899999999999999</v>
      </c>
      <c r="M526" s="6">
        <v>0.16700000000000001</v>
      </c>
      <c r="N526" s="6">
        <v>0.66700000000000004</v>
      </c>
      <c r="O526" s="6">
        <v>0.33300000000000002</v>
      </c>
      <c r="P526" s="6">
        <v>0.33300000000000002</v>
      </c>
      <c r="Q526" s="6">
        <v>0.5</v>
      </c>
      <c r="R526" s="6">
        <v>0.35299999999999998</v>
      </c>
      <c r="S526" s="6">
        <v>0.17</v>
      </c>
      <c r="T526" s="6">
        <v>120</v>
      </c>
      <c r="U526" s="6">
        <v>-0.1</v>
      </c>
      <c r="V526" s="6">
        <v>0.1</v>
      </c>
      <c r="W526" s="6">
        <v>0.8</v>
      </c>
      <c r="X526" s="6">
        <v>0.1</v>
      </c>
    </row>
    <row r="527" spans="1:24" x14ac:dyDescent="0.2">
      <c r="A527">
        <v>2021</v>
      </c>
      <c r="B527" s="6">
        <f>_xlfn.XLOOKUP(C527,ID!$J$2:$J$3825,ID!$I$2:$I$3825,"n/a",0,1)</f>
        <v>19953</v>
      </c>
      <c r="C527" s="8" t="s">
        <v>322</v>
      </c>
      <c r="D527" s="8" t="s">
        <v>47</v>
      </c>
      <c r="E527" s="6">
        <v>2</v>
      </c>
      <c r="F527" s="6">
        <v>2</v>
      </c>
      <c r="G527" s="6">
        <v>0</v>
      </c>
      <c r="H527" s="6">
        <v>0</v>
      </c>
      <c r="I527" s="6">
        <v>0</v>
      </c>
      <c r="J527" s="6">
        <v>1</v>
      </c>
      <c r="K527" s="7">
        <v>0.5</v>
      </c>
      <c r="L527" s="7">
        <v>0</v>
      </c>
      <c r="M527" s="6">
        <v>0</v>
      </c>
      <c r="N527" s="6">
        <v>1</v>
      </c>
      <c r="O527" s="6">
        <v>1</v>
      </c>
      <c r="P527" s="6">
        <v>1</v>
      </c>
      <c r="Q527" s="6">
        <v>1</v>
      </c>
      <c r="R527" s="6">
        <v>0.78500000000000003</v>
      </c>
      <c r="S527" s="6">
        <v>0.46400000000000002</v>
      </c>
      <c r="T527" s="6">
        <v>422</v>
      </c>
      <c r="U527" s="6">
        <v>0.2</v>
      </c>
      <c r="V527" s="6">
        <v>1</v>
      </c>
      <c r="W527" s="6">
        <v>0.1</v>
      </c>
      <c r="X527" s="6">
        <v>0.1</v>
      </c>
    </row>
    <row r="528" spans="1:24" x14ac:dyDescent="0.2">
      <c r="A528">
        <v>2021</v>
      </c>
      <c r="B528" s="6">
        <f>_xlfn.XLOOKUP(C528,ID!$J$2:$J$3825,ID!$I$2:$I$3825,"n/a",0,1)</f>
        <v>18083</v>
      </c>
      <c r="C528" s="8" t="s">
        <v>363</v>
      </c>
      <c r="D528" s="8" t="s">
        <v>41</v>
      </c>
      <c r="E528" s="6">
        <v>4</v>
      </c>
      <c r="F528" s="6">
        <v>8</v>
      </c>
      <c r="G528" s="6">
        <v>1</v>
      </c>
      <c r="H528" s="6">
        <v>2</v>
      </c>
      <c r="I528" s="6">
        <v>1</v>
      </c>
      <c r="J528" s="6">
        <v>0</v>
      </c>
      <c r="K528" s="7">
        <v>0</v>
      </c>
      <c r="L528" s="7">
        <v>0.375</v>
      </c>
      <c r="M528" s="6">
        <v>0.375</v>
      </c>
      <c r="N528" s="6">
        <v>0.25</v>
      </c>
      <c r="O528" s="6">
        <v>0.25</v>
      </c>
      <c r="P528" s="6">
        <v>0.25</v>
      </c>
      <c r="Q528" s="6">
        <v>0.625</v>
      </c>
      <c r="R528" s="6">
        <v>0.36099999999999999</v>
      </c>
      <c r="S528" s="6">
        <v>0.23</v>
      </c>
      <c r="T528" s="6">
        <v>135</v>
      </c>
      <c r="U528" s="6">
        <v>0</v>
      </c>
      <c r="V528" s="6">
        <v>0.3</v>
      </c>
      <c r="W528" s="6">
        <v>0.5</v>
      </c>
      <c r="X528" s="6">
        <v>0.1</v>
      </c>
    </row>
    <row r="529" spans="1:24" x14ac:dyDescent="0.2">
      <c r="A529">
        <v>2021</v>
      </c>
      <c r="B529" s="6" t="str">
        <f>_xlfn.XLOOKUP(C529,ID!$J$2:$J$3825,ID!$I$2:$I$3825,"n/a",0,1)</f>
        <v>n/a</v>
      </c>
      <c r="C529" s="8" t="s">
        <v>411</v>
      </c>
      <c r="D529" s="8" t="s">
        <v>35</v>
      </c>
      <c r="E529" s="6">
        <v>21</v>
      </c>
      <c r="F529" s="6">
        <v>56</v>
      </c>
      <c r="G529" s="6">
        <v>0</v>
      </c>
      <c r="H529" s="6">
        <v>4</v>
      </c>
      <c r="I529" s="6">
        <v>3</v>
      </c>
      <c r="J529" s="6">
        <v>1</v>
      </c>
      <c r="K529" s="7">
        <v>5.3999999999999999E-2</v>
      </c>
      <c r="L529" s="7">
        <v>0.30399999999999999</v>
      </c>
      <c r="M529" s="6">
        <v>0.12</v>
      </c>
      <c r="N529" s="6">
        <v>0.30299999999999999</v>
      </c>
      <c r="O529" s="6">
        <v>0.2</v>
      </c>
      <c r="P529" s="6">
        <v>0.28599999999999998</v>
      </c>
      <c r="Q529" s="6">
        <v>0.32</v>
      </c>
      <c r="R529" s="6">
        <v>0.27100000000000002</v>
      </c>
      <c r="S529" s="6">
        <v>0.24199999999999999</v>
      </c>
      <c r="T529" s="6">
        <v>62</v>
      </c>
      <c r="U529" s="6">
        <v>0.5</v>
      </c>
      <c r="V529" s="6">
        <v>-2.2000000000000002</v>
      </c>
      <c r="W529" s="6">
        <v>1.4</v>
      </c>
      <c r="X529" s="6">
        <v>0.1</v>
      </c>
    </row>
    <row r="530" spans="1:24" x14ac:dyDescent="0.2">
      <c r="A530">
        <v>2021</v>
      </c>
      <c r="B530" s="6">
        <f>_xlfn.XLOOKUP(C530,ID!$J$2:$J$3825,ID!$I$2:$I$3825,"n/a",0,1)</f>
        <v>17897</v>
      </c>
      <c r="C530" s="8" t="s">
        <v>482</v>
      </c>
      <c r="D530" s="8" t="s">
        <v>31</v>
      </c>
      <c r="E530" s="6">
        <v>22</v>
      </c>
      <c r="F530" s="6">
        <v>3</v>
      </c>
      <c r="G530" s="6">
        <v>0</v>
      </c>
      <c r="H530" s="6">
        <v>0</v>
      </c>
      <c r="I530" s="6">
        <v>0</v>
      </c>
      <c r="J530" s="6">
        <v>0</v>
      </c>
      <c r="K530" s="7">
        <v>0</v>
      </c>
      <c r="L530" s="7">
        <v>0.33300000000000002</v>
      </c>
      <c r="M530" s="6">
        <v>0.5</v>
      </c>
      <c r="N530" s="6">
        <v>1</v>
      </c>
      <c r="O530" s="6">
        <v>0.5</v>
      </c>
      <c r="P530" s="6">
        <v>0.5</v>
      </c>
      <c r="Q530" s="6">
        <v>1</v>
      </c>
      <c r="R530" s="6">
        <v>0.621</v>
      </c>
      <c r="S530" s="6">
        <v>0.41699999999999998</v>
      </c>
      <c r="T530" s="6">
        <v>297</v>
      </c>
      <c r="U530" s="6">
        <v>-0.3</v>
      </c>
      <c r="V530" s="6">
        <v>0.5</v>
      </c>
      <c r="W530" s="6">
        <v>0.4</v>
      </c>
      <c r="X530" s="6">
        <v>0.1</v>
      </c>
    </row>
    <row r="531" spans="1:24" x14ac:dyDescent="0.2">
      <c r="A531">
        <v>2021</v>
      </c>
      <c r="B531" s="6" t="str">
        <f>_xlfn.XLOOKUP(C531,ID!$J$2:$J$3825,ID!$I$2:$I$3825,"n/a",0,1)</f>
        <v>n/a</v>
      </c>
      <c r="C531" s="8" t="s">
        <v>483</v>
      </c>
      <c r="D531" s="8" t="s">
        <v>149</v>
      </c>
      <c r="E531" s="6">
        <v>68</v>
      </c>
      <c r="F531" s="6">
        <v>262</v>
      </c>
      <c r="G531" s="6">
        <v>7</v>
      </c>
      <c r="H531" s="6">
        <v>26</v>
      </c>
      <c r="I531" s="6">
        <v>37</v>
      </c>
      <c r="J531" s="6">
        <v>0</v>
      </c>
      <c r="K531" s="7">
        <v>7.5999999999999998E-2</v>
      </c>
      <c r="L531" s="7">
        <v>0.17599999999999999</v>
      </c>
      <c r="M531" s="6">
        <v>0.13300000000000001</v>
      </c>
      <c r="N531" s="6">
        <v>0.309</v>
      </c>
      <c r="O531" s="6">
        <v>0.27100000000000002</v>
      </c>
      <c r="P531" s="6">
        <v>0.32800000000000001</v>
      </c>
      <c r="Q531" s="6">
        <v>0.40400000000000003</v>
      </c>
      <c r="R531" s="6">
        <v>0.317</v>
      </c>
      <c r="S531" s="6">
        <v>0.313</v>
      </c>
      <c r="T531" s="6">
        <v>100</v>
      </c>
      <c r="U531" s="6">
        <v>-1.4</v>
      </c>
      <c r="V531" s="6">
        <v>-1.5</v>
      </c>
      <c r="W531" s="6">
        <v>-6.6</v>
      </c>
      <c r="X531" s="6">
        <v>0.1</v>
      </c>
    </row>
    <row r="532" spans="1:24" x14ac:dyDescent="0.2">
      <c r="A532">
        <v>2021</v>
      </c>
      <c r="B532" s="6" t="str">
        <f>_xlfn.XLOOKUP(C532,ID!$J$2:$J$3825,ID!$I$2:$I$3825,"n/a",0,1)</f>
        <v>n/a</v>
      </c>
      <c r="C532" s="8" t="s">
        <v>484</v>
      </c>
      <c r="D532" s="8" t="s">
        <v>31</v>
      </c>
      <c r="E532" s="6">
        <v>9</v>
      </c>
      <c r="F532" s="6">
        <v>15</v>
      </c>
      <c r="G532" s="6">
        <v>0</v>
      </c>
      <c r="H532" s="6">
        <v>2</v>
      </c>
      <c r="I532" s="6">
        <v>0</v>
      </c>
      <c r="J532" s="6">
        <v>0</v>
      </c>
      <c r="K532" s="7">
        <v>0.2</v>
      </c>
      <c r="L532" s="7">
        <v>6.7000000000000004E-2</v>
      </c>
      <c r="M532" s="6">
        <v>9.0999999999999998E-2</v>
      </c>
      <c r="N532" s="6">
        <v>0.3</v>
      </c>
      <c r="O532" s="6">
        <v>0.27300000000000002</v>
      </c>
      <c r="P532" s="6">
        <v>0.46700000000000003</v>
      </c>
      <c r="Q532" s="6">
        <v>0.36399999999999999</v>
      </c>
      <c r="R532" s="6">
        <v>0.38600000000000001</v>
      </c>
      <c r="S532" s="6">
        <v>0.40500000000000003</v>
      </c>
      <c r="T532" s="6">
        <v>144</v>
      </c>
      <c r="U532" s="6">
        <v>-0.1</v>
      </c>
      <c r="V532" s="6">
        <v>0.7</v>
      </c>
      <c r="W532" s="6">
        <v>-0.3</v>
      </c>
      <c r="X532" s="6">
        <v>0.1</v>
      </c>
    </row>
    <row r="533" spans="1:24" x14ac:dyDescent="0.2">
      <c r="A533">
        <v>2021</v>
      </c>
      <c r="B533" s="6">
        <f>_xlfn.XLOOKUP(C533,ID!$J$2:$J$3825,ID!$I$2:$I$3825,"n/a",0,1)</f>
        <v>18027</v>
      </c>
      <c r="C533" s="8" t="s">
        <v>392</v>
      </c>
      <c r="D533" s="6" t="s">
        <v>189</v>
      </c>
      <c r="E533" s="6">
        <v>45</v>
      </c>
      <c r="F533" s="6">
        <v>150</v>
      </c>
      <c r="G533" s="6">
        <v>3</v>
      </c>
      <c r="H533" s="6">
        <v>16</v>
      </c>
      <c r="I533" s="6">
        <v>14</v>
      </c>
      <c r="J533" s="6">
        <v>1</v>
      </c>
      <c r="K533" s="7">
        <v>0.12</v>
      </c>
      <c r="L533" s="7">
        <v>0.253</v>
      </c>
      <c r="M533" s="6">
        <v>0.14099999999999999</v>
      </c>
      <c r="N533" s="6">
        <v>0.25</v>
      </c>
      <c r="O533" s="6">
        <v>0.19500000000000001</v>
      </c>
      <c r="P533" s="6">
        <v>0.29699999999999999</v>
      </c>
      <c r="Q533" s="6">
        <v>0.33600000000000002</v>
      </c>
      <c r="R533" s="6">
        <v>0.27900000000000003</v>
      </c>
      <c r="S533" s="6">
        <v>0.29199999999999998</v>
      </c>
      <c r="T533" s="6">
        <v>71</v>
      </c>
      <c r="U533" s="6">
        <v>0.5</v>
      </c>
      <c r="V533" s="6">
        <v>-5</v>
      </c>
      <c r="W533" s="6">
        <v>0.9</v>
      </c>
      <c r="X533" s="6">
        <v>0.1</v>
      </c>
    </row>
    <row r="534" spans="1:24" x14ac:dyDescent="0.2">
      <c r="A534">
        <v>2021</v>
      </c>
      <c r="B534" s="6">
        <f>_xlfn.XLOOKUP(C534,ID!$J$2:$J$3825,ID!$I$2:$I$3825,"n/a",0,1)</f>
        <v>22487</v>
      </c>
      <c r="C534" s="8" t="s">
        <v>485</v>
      </c>
      <c r="D534" s="8" t="s">
        <v>90</v>
      </c>
      <c r="E534" s="6">
        <v>14</v>
      </c>
      <c r="F534" s="6">
        <v>22</v>
      </c>
      <c r="G534" s="6">
        <v>0</v>
      </c>
      <c r="H534" s="6">
        <v>3</v>
      </c>
      <c r="I534" s="6">
        <v>2</v>
      </c>
      <c r="J534" s="6">
        <v>0</v>
      </c>
      <c r="K534" s="7">
        <v>9.0999999999999998E-2</v>
      </c>
      <c r="L534" s="7">
        <v>0.40899999999999997</v>
      </c>
      <c r="M534" s="6">
        <v>0</v>
      </c>
      <c r="N534" s="6">
        <v>0.27300000000000002</v>
      </c>
      <c r="O534" s="6">
        <v>0.15</v>
      </c>
      <c r="P534" s="6">
        <v>0.22700000000000001</v>
      </c>
      <c r="Q534" s="6">
        <v>0.15</v>
      </c>
      <c r="R534" s="6">
        <v>0.183</v>
      </c>
      <c r="S534" s="6">
        <v>0.158</v>
      </c>
      <c r="T534" s="6">
        <v>12</v>
      </c>
      <c r="U534" s="6">
        <v>-0.1</v>
      </c>
      <c r="V534" s="6">
        <v>-2.6</v>
      </c>
      <c r="W534" s="6">
        <v>2.7</v>
      </c>
      <c r="X534" s="6">
        <v>0.1</v>
      </c>
    </row>
    <row r="535" spans="1:24" x14ac:dyDescent="0.2">
      <c r="A535">
        <v>2021</v>
      </c>
      <c r="B535" s="6">
        <f>_xlfn.XLOOKUP(C535,ID!$J$2:$J$3825,ID!$I$2:$I$3825,"n/a",0,1)</f>
        <v>21711</v>
      </c>
      <c r="C535" s="8" t="s">
        <v>277</v>
      </c>
      <c r="D535" s="8" t="s">
        <v>73</v>
      </c>
      <c r="E535" s="6">
        <v>2</v>
      </c>
      <c r="F535" s="6">
        <v>9</v>
      </c>
      <c r="G535" s="6">
        <v>1</v>
      </c>
      <c r="H535" s="6">
        <v>2</v>
      </c>
      <c r="I535" s="6">
        <v>3</v>
      </c>
      <c r="J535" s="6">
        <v>0</v>
      </c>
      <c r="K535" s="7">
        <v>0</v>
      </c>
      <c r="L535" s="7">
        <v>0.44400000000000001</v>
      </c>
      <c r="M535" s="6">
        <v>0.33300000000000002</v>
      </c>
      <c r="N535" s="6">
        <v>0.5</v>
      </c>
      <c r="O535" s="6">
        <v>0.33300000000000002</v>
      </c>
      <c r="P535" s="6">
        <v>0.33300000000000002</v>
      </c>
      <c r="Q535" s="6">
        <v>0.66700000000000004</v>
      </c>
      <c r="R535" s="6">
        <v>0.41799999999999998</v>
      </c>
      <c r="S535" s="6">
        <v>0.36499999999999999</v>
      </c>
      <c r="T535" s="6">
        <v>161</v>
      </c>
      <c r="U535" s="6">
        <v>0</v>
      </c>
      <c r="V535" s="6">
        <v>0.7</v>
      </c>
      <c r="W535" s="6">
        <v>-0.3</v>
      </c>
      <c r="X535" s="6">
        <v>0.1</v>
      </c>
    </row>
    <row r="536" spans="1:24" x14ac:dyDescent="0.2">
      <c r="A536">
        <v>2021</v>
      </c>
      <c r="B536" s="6" t="str">
        <f>_xlfn.XLOOKUP(C536,ID!$J$2:$J$3825,ID!$I$2:$I$3825,"n/a",0,1)</f>
        <v>n/a</v>
      </c>
      <c r="C536" s="8" t="s">
        <v>486</v>
      </c>
      <c r="D536" s="8" t="s">
        <v>69</v>
      </c>
      <c r="E536" s="6">
        <v>28</v>
      </c>
      <c r="F536" s="6">
        <v>75</v>
      </c>
      <c r="G536" s="6">
        <v>3</v>
      </c>
      <c r="H536" s="6">
        <v>9</v>
      </c>
      <c r="I536" s="6">
        <v>8</v>
      </c>
      <c r="J536" s="6">
        <v>0</v>
      </c>
      <c r="K536" s="7">
        <v>0.107</v>
      </c>
      <c r="L536" s="7">
        <v>0.2</v>
      </c>
      <c r="M536" s="6">
        <v>0.185</v>
      </c>
      <c r="N536" s="6">
        <v>0.191</v>
      </c>
      <c r="O536" s="6">
        <v>0.185</v>
      </c>
      <c r="P536" s="6">
        <v>0.27400000000000002</v>
      </c>
      <c r="Q536" s="6">
        <v>0.36899999999999999</v>
      </c>
      <c r="R536" s="6">
        <v>0.28199999999999997</v>
      </c>
      <c r="S536" s="6">
        <v>0.26600000000000001</v>
      </c>
      <c r="T536" s="6">
        <v>71</v>
      </c>
      <c r="U536" s="6">
        <v>0.4</v>
      </c>
      <c r="V536" s="6">
        <v>-2.2999999999999998</v>
      </c>
      <c r="W536" s="6">
        <v>0.5</v>
      </c>
      <c r="X536" s="6">
        <v>0.1</v>
      </c>
    </row>
    <row r="537" spans="1:24" x14ac:dyDescent="0.2">
      <c r="A537">
        <v>2021</v>
      </c>
      <c r="B537" s="6" t="str">
        <f>_xlfn.XLOOKUP(C537,ID!$J$2:$J$3825,ID!$I$2:$I$3825,"n/a",0,1)</f>
        <v>n/a</v>
      </c>
      <c r="C537" s="8" t="s">
        <v>354</v>
      </c>
      <c r="D537" s="8" t="s">
        <v>142</v>
      </c>
      <c r="E537" s="6">
        <v>5</v>
      </c>
      <c r="F537" s="6">
        <v>16</v>
      </c>
      <c r="G537" s="6">
        <v>0</v>
      </c>
      <c r="H537" s="6">
        <v>0</v>
      </c>
      <c r="I537" s="6">
        <v>0</v>
      </c>
      <c r="J537" s="6">
        <v>0</v>
      </c>
      <c r="K537" s="7">
        <v>6.3E-2</v>
      </c>
      <c r="L537" s="7">
        <v>0.313</v>
      </c>
      <c r="M537" s="6">
        <v>6.7000000000000004E-2</v>
      </c>
      <c r="N537" s="6">
        <v>0.4</v>
      </c>
      <c r="O537" s="6">
        <v>0.26700000000000002</v>
      </c>
      <c r="P537" s="6">
        <v>0.313</v>
      </c>
      <c r="Q537" s="6">
        <v>0.33300000000000002</v>
      </c>
      <c r="R537" s="6">
        <v>0.28599999999999998</v>
      </c>
      <c r="S537" s="6">
        <v>0.34899999999999998</v>
      </c>
      <c r="T537" s="6">
        <v>76</v>
      </c>
      <c r="U537" s="6">
        <v>0</v>
      </c>
      <c r="V537" s="6">
        <v>-0.5</v>
      </c>
      <c r="W537" s="6">
        <v>0.6</v>
      </c>
      <c r="X537" s="6">
        <v>0.1</v>
      </c>
    </row>
    <row r="538" spans="1:24" x14ac:dyDescent="0.2">
      <c r="A538">
        <v>2021</v>
      </c>
      <c r="B538" s="6">
        <f>_xlfn.XLOOKUP(C538,ID!$J$2:$J$3825,ID!$I$2:$I$3825,"n/a",0,1)</f>
        <v>19615</v>
      </c>
      <c r="C538" s="8" t="s">
        <v>309</v>
      </c>
      <c r="D538" s="8" t="s">
        <v>41</v>
      </c>
      <c r="E538" s="6">
        <v>6</v>
      </c>
      <c r="F538" s="6">
        <v>8</v>
      </c>
      <c r="G538" s="6">
        <v>0</v>
      </c>
      <c r="H538" s="6">
        <v>1</v>
      </c>
      <c r="I538" s="6">
        <v>0</v>
      </c>
      <c r="J538" s="6">
        <v>0</v>
      </c>
      <c r="K538" s="7">
        <v>0</v>
      </c>
      <c r="L538" s="7">
        <v>0.25</v>
      </c>
      <c r="M538" s="6">
        <v>0</v>
      </c>
      <c r="N538" s="6">
        <v>0.33300000000000002</v>
      </c>
      <c r="O538" s="6">
        <v>0.25</v>
      </c>
      <c r="P538" s="6">
        <v>0.25</v>
      </c>
      <c r="Q538" s="6">
        <v>0.25</v>
      </c>
      <c r="R538" s="6">
        <v>0.22</v>
      </c>
      <c r="S538" s="6">
        <v>0.23300000000000001</v>
      </c>
      <c r="T538" s="6">
        <v>39</v>
      </c>
      <c r="U538" s="6">
        <v>0</v>
      </c>
      <c r="V538" s="6">
        <v>-0.5</v>
      </c>
      <c r="W538" s="6">
        <v>0.9</v>
      </c>
      <c r="X538" s="6">
        <v>0.1</v>
      </c>
    </row>
    <row r="539" spans="1:24" x14ac:dyDescent="0.2">
      <c r="A539">
        <v>2021</v>
      </c>
      <c r="B539" s="6">
        <f>_xlfn.XLOOKUP(C539,ID!$J$2:$J$3825,ID!$I$2:$I$3825,"n/a",0,1)</f>
        <v>18376</v>
      </c>
      <c r="C539" s="8" t="s">
        <v>487</v>
      </c>
      <c r="D539" s="6" t="s">
        <v>189</v>
      </c>
      <c r="E539" s="6">
        <v>9</v>
      </c>
      <c r="F539" s="6">
        <v>1</v>
      </c>
      <c r="G539" s="6">
        <v>0</v>
      </c>
      <c r="H539" s="6">
        <v>1</v>
      </c>
      <c r="I539" s="6">
        <v>2</v>
      </c>
      <c r="J539" s="6">
        <v>0</v>
      </c>
      <c r="K539" s="7">
        <v>0</v>
      </c>
      <c r="L539" s="7">
        <v>0</v>
      </c>
      <c r="M539" s="6">
        <v>0</v>
      </c>
      <c r="N539" s="6">
        <v>1</v>
      </c>
      <c r="O539" s="6">
        <v>1</v>
      </c>
      <c r="P539" s="6">
        <v>1</v>
      </c>
      <c r="Q539" s="6">
        <v>1</v>
      </c>
      <c r="R539" s="6">
        <v>0.879</v>
      </c>
      <c r="S539" s="6">
        <v>0.13300000000000001</v>
      </c>
      <c r="T539" s="6">
        <v>461</v>
      </c>
      <c r="U539" s="6">
        <v>0</v>
      </c>
      <c r="V539" s="6">
        <v>0.5</v>
      </c>
      <c r="W539" s="6">
        <v>0.1</v>
      </c>
      <c r="X539" s="6">
        <v>0.1</v>
      </c>
    </row>
    <row r="540" spans="1:24" x14ac:dyDescent="0.2">
      <c r="A540">
        <v>2021</v>
      </c>
      <c r="B540" s="6">
        <f>_xlfn.XLOOKUP(C540,ID!$J$2:$J$3825,ID!$I$2:$I$3825,"n/a",0,1)</f>
        <v>19928</v>
      </c>
      <c r="C540" s="8" t="s">
        <v>488</v>
      </c>
      <c r="D540" s="8" t="s">
        <v>29</v>
      </c>
      <c r="E540" s="6">
        <v>90</v>
      </c>
      <c r="F540" s="6">
        <v>197</v>
      </c>
      <c r="G540" s="6">
        <v>2</v>
      </c>
      <c r="H540" s="6">
        <v>20</v>
      </c>
      <c r="I540" s="6">
        <v>14</v>
      </c>
      <c r="J540" s="6">
        <v>1</v>
      </c>
      <c r="K540" s="7">
        <v>0.122</v>
      </c>
      <c r="L540" s="7">
        <v>0.376</v>
      </c>
      <c r="M540" s="6">
        <v>8.3000000000000004E-2</v>
      </c>
      <c r="N540" s="6">
        <v>0.312</v>
      </c>
      <c r="O540" s="6">
        <v>0.183</v>
      </c>
      <c r="P540" s="6">
        <v>0.29199999999999998</v>
      </c>
      <c r="Q540" s="6">
        <v>0.26600000000000001</v>
      </c>
      <c r="R540" s="6">
        <v>0.25900000000000001</v>
      </c>
      <c r="S540" s="6">
        <v>0.28100000000000003</v>
      </c>
      <c r="T540" s="6">
        <v>59</v>
      </c>
      <c r="U540" s="6">
        <v>1.8</v>
      </c>
      <c r="V540" s="6">
        <v>-8.1</v>
      </c>
      <c r="W540" s="6">
        <v>1.9</v>
      </c>
      <c r="X540" s="6">
        <v>0.1</v>
      </c>
    </row>
    <row r="541" spans="1:24" x14ac:dyDescent="0.2">
      <c r="A541">
        <v>2021</v>
      </c>
      <c r="B541" s="6" t="str">
        <f>_xlfn.XLOOKUP(C541,ID!$J$2:$J$3825,ID!$I$2:$I$3825,"n/a",0,1)</f>
        <v>n/a</v>
      </c>
      <c r="C541" s="8" t="s">
        <v>489</v>
      </c>
      <c r="D541" s="8" t="s">
        <v>77</v>
      </c>
      <c r="E541" s="6">
        <v>2</v>
      </c>
      <c r="F541" s="6">
        <v>2</v>
      </c>
      <c r="G541" s="6">
        <v>0</v>
      </c>
      <c r="H541" s="6">
        <v>1</v>
      </c>
      <c r="I541" s="6">
        <v>0</v>
      </c>
      <c r="J541" s="6">
        <v>0</v>
      </c>
      <c r="K541" s="7">
        <v>0</v>
      </c>
      <c r="L541" s="7">
        <v>0</v>
      </c>
      <c r="M541" s="6">
        <v>0.5</v>
      </c>
      <c r="N541" s="6">
        <v>0.5</v>
      </c>
      <c r="O541" s="6">
        <v>0.5</v>
      </c>
      <c r="P541" s="6">
        <v>0.5</v>
      </c>
      <c r="Q541" s="6">
        <v>1</v>
      </c>
      <c r="R541" s="6">
        <v>0.621</v>
      </c>
      <c r="S541" s="6">
        <v>0.379</v>
      </c>
      <c r="T541" s="6">
        <v>294</v>
      </c>
      <c r="U541" s="6">
        <v>0</v>
      </c>
      <c r="V541" s="6">
        <v>0.5</v>
      </c>
      <c r="W541" s="6">
        <v>0</v>
      </c>
      <c r="X541" s="6">
        <v>0.1</v>
      </c>
    </row>
    <row r="542" spans="1:24" x14ac:dyDescent="0.2">
      <c r="A542">
        <v>2021</v>
      </c>
      <c r="B542" s="6">
        <f>_xlfn.XLOOKUP(C542,ID!$J$2:$J$3825,ID!$I$2:$I$3825,"n/a",0,1)</f>
        <v>18331</v>
      </c>
      <c r="C542" s="8" t="s">
        <v>490</v>
      </c>
      <c r="D542" s="8" t="s">
        <v>41</v>
      </c>
      <c r="E542" s="6">
        <v>24</v>
      </c>
      <c r="F542" s="6">
        <v>4</v>
      </c>
      <c r="G542" s="6">
        <v>0</v>
      </c>
      <c r="H542" s="6">
        <v>1</v>
      </c>
      <c r="I542" s="6">
        <v>0</v>
      </c>
      <c r="J542" s="6">
        <v>0</v>
      </c>
      <c r="K542" s="7">
        <v>0</v>
      </c>
      <c r="L542" s="7">
        <v>0.5</v>
      </c>
      <c r="M542" s="6">
        <v>0</v>
      </c>
      <c r="N542" s="6">
        <v>1</v>
      </c>
      <c r="O542" s="6">
        <v>0.33300000000000002</v>
      </c>
      <c r="P542" s="6">
        <v>0.33300000000000002</v>
      </c>
      <c r="Q542" s="6">
        <v>0.33300000000000002</v>
      </c>
      <c r="R542" s="6">
        <v>0.29299999999999998</v>
      </c>
      <c r="S542" s="6">
        <v>0.311</v>
      </c>
      <c r="T542" s="6">
        <v>89</v>
      </c>
      <c r="U542" s="6">
        <v>0</v>
      </c>
      <c r="V542" s="6">
        <v>-0.1</v>
      </c>
      <c r="W542" s="6">
        <v>0.5</v>
      </c>
      <c r="X542" s="6">
        <v>0.1</v>
      </c>
    </row>
    <row r="543" spans="1:24" x14ac:dyDescent="0.2">
      <c r="A543">
        <v>2021</v>
      </c>
      <c r="B543" s="6">
        <f>_xlfn.XLOOKUP(C543,ID!$J$2:$J$3825,ID!$I$2:$I$3825,"n/a",0,1)</f>
        <v>19409</v>
      </c>
      <c r="C543" s="8" t="s">
        <v>491</v>
      </c>
      <c r="D543" s="8" t="s">
        <v>39</v>
      </c>
      <c r="E543" s="6">
        <v>27</v>
      </c>
      <c r="F543" s="6">
        <v>4</v>
      </c>
      <c r="G543" s="6">
        <v>0</v>
      </c>
      <c r="H543" s="6">
        <v>0</v>
      </c>
      <c r="I543" s="6">
        <v>0</v>
      </c>
      <c r="J543" s="6">
        <v>0</v>
      </c>
      <c r="K543" s="7">
        <v>0</v>
      </c>
      <c r="L543" s="7">
        <v>0.25</v>
      </c>
      <c r="M543" s="6">
        <v>0</v>
      </c>
      <c r="N543" s="6">
        <v>0.5</v>
      </c>
      <c r="O543" s="6">
        <v>0.33300000000000002</v>
      </c>
      <c r="P543" s="6">
        <v>0.33300000000000002</v>
      </c>
      <c r="Q543" s="6">
        <v>0.33300000000000002</v>
      </c>
      <c r="R543" s="6">
        <v>0.29299999999999998</v>
      </c>
      <c r="S543" s="6">
        <v>8.1000000000000003E-2</v>
      </c>
      <c r="T543" s="6">
        <v>84</v>
      </c>
      <c r="U543" s="6">
        <v>0</v>
      </c>
      <c r="V543" s="6">
        <v>-0.1</v>
      </c>
      <c r="W543" s="6">
        <v>0.5</v>
      </c>
      <c r="X543" s="6">
        <v>0.1</v>
      </c>
    </row>
    <row r="544" spans="1:24" x14ac:dyDescent="0.2">
      <c r="A544">
        <v>2021</v>
      </c>
      <c r="B544" s="6">
        <f>_xlfn.XLOOKUP(C544,ID!$J$2:$J$3825,ID!$I$2:$I$3825,"n/a",0,1)</f>
        <v>18000</v>
      </c>
      <c r="C544" s="8" t="s">
        <v>492</v>
      </c>
      <c r="D544" s="8" t="s">
        <v>56</v>
      </c>
      <c r="E544" s="6">
        <v>25</v>
      </c>
      <c r="F544" s="6">
        <v>2</v>
      </c>
      <c r="G544" s="6">
        <v>0</v>
      </c>
      <c r="H544" s="6">
        <v>0</v>
      </c>
      <c r="I544" s="6">
        <v>0</v>
      </c>
      <c r="J544" s="6">
        <v>0</v>
      </c>
      <c r="K544" s="7">
        <v>0</v>
      </c>
      <c r="L544" s="7">
        <v>0</v>
      </c>
      <c r="M544" s="6">
        <v>0</v>
      </c>
      <c r="N544" s="6">
        <v>0.5</v>
      </c>
      <c r="O544" s="6">
        <v>0.5</v>
      </c>
      <c r="P544" s="6">
        <v>0.5</v>
      </c>
      <c r="Q544" s="6">
        <v>0.5</v>
      </c>
      <c r="R544" s="6">
        <v>0.44</v>
      </c>
      <c r="S544" s="6">
        <v>0.442</v>
      </c>
      <c r="T544" s="6">
        <v>185</v>
      </c>
      <c r="U544" s="6">
        <v>0</v>
      </c>
      <c r="V544" s="6">
        <v>0.2</v>
      </c>
      <c r="W544" s="6">
        <v>0.2</v>
      </c>
      <c r="X544" s="6">
        <v>0.1</v>
      </c>
    </row>
    <row r="545" spans="1:24" x14ac:dyDescent="0.2">
      <c r="A545">
        <v>2021</v>
      </c>
      <c r="B545" s="6">
        <f>_xlfn.XLOOKUP(C545,ID!$J$2:$J$3825,ID!$I$2:$I$3825,"n/a",0,1)</f>
        <v>21224</v>
      </c>
      <c r="C545" s="8" t="s">
        <v>493</v>
      </c>
      <c r="D545" s="8" t="s">
        <v>43</v>
      </c>
      <c r="E545" s="6">
        <v>20</v>
      </c>
      <c r="F545" s="6">
        <v>2</v>
      </c>
      <c r="G545" s="6">
        <v>0</v>
      </c>
      <c r="H545" s="6">
        <v>0</v>
      </c>
      <c r="I545" s="6">
        <v>0</v>
      </c>
      <c r="J545" s="6">
        <v>0</v>
      </c>
      <c r="K545" s="7">
        <v>0</v>
      </c>
      <c r="L545" s="7">
        <v>0</v>
      </c>
      <c r="M545" s="6">
        <v>0</v>
      </c>
      <c r="N545" s="6">
        <v>0.5</v>
      </c>
      <c r="O545" s="6">
        <v>0.5</v>
      </c>
      <c r="P545" s="6">
        <v>0.5</v>
      </c>
      <c r="Q545" s="6">
        <v>0.5</v>
      </c>
      <c r="R545" s="6">
        <v>0.44</v>
      </c>
      <c r="S545" s="6">
        <v>0.47899999999999998</v>
      </c>
      <c r="T545" s="6">
        <v>185</v>
      </c>
      <c r="U545" s="6">
        <v>0</v>
      </c>
      <c r="V545" s="6">
        <v>0.2</v>
      </c>
      <c r="W545" s="6">
        <v>0.2</v>
      </c>
      <c r="X545" s="6">
        <v>0.1</v>
      </c>
    </row>
    <row r="546" spans="1:24" x14ac:dyDescent="0.2">
      <c r="A546">
        <v>2021</v>
      </c>
      <c r="B546" s="6">
        <f>_xlfn.XLOOKUP(C546,ID!$J$2:$J$3825,ID!$I$2:$I$3825,"n/a",0,1)</f>
        <v>20191</v>
      </c>
      <c r="C546" s="8" t="s">
        <v>494</v>
      </c>
      <c r="D546" s="8" t="s">
        <v>69</v>
      </c>
      <c r="E546" s="6">
        <v>46</v>
      </c>
      <c r="F546" s="6">
        <v>2</v>
      </c>
      <c r="G546" s="6">
        <v>0</v>
      </c>
      <c r="H546" s="6">
        <v>0</v>
      </c>
      <c r="I546" s="6">
        <v>0</v>
      </c>
      <c r="J546" s="6">
        <v>0</v>
      </c>
      <c r="K546" s="7">
        <v>0</v>
      </c>
      <c r="L546" s="7">
        <v>0.5</v>
      </c>
      <c r="M546" s="6">
        <v>0</v>
      </c>
      <c r="N546" s="6">
        <v>1</v>
      </c>
      <c r="O546" s="6">
        <v>0.5</v>
      </c>
      <c r="P546" s="6">
        <v>0.5</v>
      </c>
      <c r="Q546" s="6">
        <v>0.5</v>
      </c>
      <c r="R546" s="6">
        <v>0.44</v>
      </c>
      <c r="S546" s="6">
        <v>0.41399999999999998</v>
      </c>
      <c r="T546" s="6">
        <v>177</v>
      </c>
      <c r="U546" s="6">
        <v>0</v>
      </c>
      <c r="V546" s="6">
        <v>0.2</v>
      </c>
      <c r="W546" s="6">
        <v>0.2</v>
      </c>
      <c r="X546" s="6">
        <v>0</v>
      </c>
    </row>
    <row r="547" spans="1:24" x14ac:dyDescent="0.2">
      <c r="A547">
        <v>2021</v>
      </c>
      <c r="B547" s="6" t="str">
        <f>_xlfn.XLOOKUP(C547,ID!$J$2:$J$3825,ID!$I$2:$I$3825,"n/a",0,1)</f>
        <v>n/a</v>
      </c>
      <c r="C547" s="8" t="s">
        <v>495</v>
      </c>
      <c r="D547" s="8" t="s">
        <v>49</v>
      </c>
      <c r="E547" s="6">
        <v>2</v>
      </c>
      <c r="F547" s="6">
        <v>7</v>
      </c>
      <c r="G547" s="6">
        <v>0</v>
      </c>
      <c r="H547" s="6">
        <v>2</v>
      </c>
      <c r="I547" s="6">
        <v>1</v>
      </c>
      <c r="J547" s="6">
        <v>0</v>
      </c>
      <c r="K547" s="7">
        <v>0.14299999999999999</v>
      </c>
      <c r="L547" s="7">
        <v>0.28599999999999998</v>
      </c>
      <c r="M547" s="6">
        <v>0</v>
      </c>
      <c r="N547" s="6">
        <v>0.5</v>
      </c>
      <c r="O547" s="6">
        <v>0.33300000000000002</v>
      </c>
      <c r="P547" s="6">
        <v>0.42899999999999999</v>
      </c>
      <c r="Q547" s="6">
        <v>0.33300000000000002</v>
      </c>
      <c r="R547" s="6">
        <v>0.35</v>
      </c>
      <c r="S547" s="6">
        <v>0.27800000000000002</v>
      </c>
      <c r="T547" s="6">
        <v>124</v>
      </c>
      <c r="U547" s="6">
        <v>0</v>
      </c>
      <c r="V547" s="6">
        <v>0.2</v>
      </c>
      <c r="W547" s="6">
        <v>0</v>
      </c>
      <c r="X547" s="6">
        <v>0</v>
      </c>
    </row>
    <row r="548" spans="1:24" x14ac:dyDescent="0.2">
      <c r="A548">
        <v>2021</v>
      </c>
      <c r="B548" s="6">
        <f>_xlfn.XLOOKUP(C548,ID!$J$2:$J$3825,ID!$I$2:$I$3825,"n/a",0,1)</f>
        <v>17783</v>
      </c>
      <c r="C548" s="8" t="s">
        <v>496</v>
      </c>
      <c r="D548" s="8" t="s">
        <v>53</v>
      </c>
      <c r="E548" s="6">
        <v>72</v>
      </c>
      <c r="F548" s="6">
        <v>1</v>
      </c>
      <c r="G548" s="6">
        <v>0</v>
      </c>
      <c r="H548" s="6">
        <v>0</v>
      </c>
      <c r="I548" s="6">
        <v>0</v>
      </c>
      <c r="J548" s="6">
        <v>0</v>
      </c>
      <c r="K548" s="7">
        <v>1</v>
      </c>
      <c r="L548" s="7">
        <v>0</v>
      </c>
      <c r="M548" s="6">
        <v>0</v>
      </c>
      <c r="N548" s="6">
        <v>0</v>
      </c>
      <c r="O548" s="6">
        <v>0</v>
      </c>
      <c r="P548" s="6">
        <v>1</v>
      </c>
      <c r="Q548" s="6">
        <v>0</v>
      </c>
      <c r="R548" s="6">
        <v>0.69199999999999995</v>
      </c>
      <c r="S548" s="6">
        <v>0.69199999999999995</v>
      </c>
      <c r="T548" s="6">
        <v>350</v>
      </c>
      <c r="U548" s="6">
        <v>0</v>
      </c>
      <c r="V548" s="6">
        <v>0.3</v>
      </c>
      <c r="W548" s="6">
        <v>0.1</v>
      </c>
      <c r="X548" s="6">
        <v>0</v>
      </c>
    </row>
    <row r="549" spans="1:24" x14ac:dyDescent="0.2">
      <c r="A549">
        <v>2021</v>
      </c>
      <c r="B549" s="6">
        <f>_xlfn.XLOOKUP(C549,ID!$J$2:$J$3825,ID!$I$2:$I$3825,"n/a",0,1)</f>
        <v>17893</v>
      </c>
      <c r="C549" s="8" t="s">
        <v>395</v>
      </c>
      <c r="D549" s="8" t="s">
        <v>29</v>
      </c>
      <c r="E549" s="6">
        <v>6</v>
      </c>
      <c r="F549" s="6">
        <v>18</v>
      </c>
      <c r="G549" s="6">
        <v>1</v>
      </c>
      <c r="H549" s="6">
        <v>3</v>
      </c>
      <c r="I549" s="6">
        <v>3</v>
      </c>
      <c r="J549" s="6">
        <v>0</v>
      </c>
      <c r="K549" s="7">
        <v>0.222</v>
      </c>
      <c r="L549" s="7">
        <v>0.27800000000000002</v>
      </c>
      <c r="M549" s="6">
        <v>0.35699999999999998</v>
      </c>
      <c r="N549" s="6">
        <v>0.375</v>
      </c>
      <c r="O549" s="6">
        <v>0.28599999999999998</v>
      </c>
      <c r="P549" s="6">
        <v>0.44400000000000001</v>
      </c>
      <c r="Q549" s="6">
        <v>0.64300000000000002</v>
      </c>
      <c r="R549" s="6">
        <v>0.45200000000000001</v>
      </c>
      <c r="S549" s="6">
        <v>0.33400000000000002</v>
      </c>
      <c r="T549" s="6">
        <v>190</v>
      </c>
      <c r="U549" s="6">
        <v>-0.2</v>
      </c>
      <c r="V549" s="6">
        <v>1.8</v>
      </c>
      <c r="W549" s="6">
        <v>-2</v>
      </c>
      <c r="X549" s="6">
        <v>0</v>
      </c>
    </row>
    <row r="550" spans="1:24" x14ac:dyDescent="0.2">
      <c r="A550">
        <v>2021</v>
      </c>
      <c r="B550" s="6" t="str">
        <f>_xlfn.XLOOKUP(C550,ID!$J$2:$J$3825,ID!$I$2:$I$3825,"n/a",0,1)</f>
        <v>n/a</v>
      </c>
      <c r="C550" s="8" t="s">
        <v>497</v>
      </c>
      <c r="D550" s="8" t="s">
        <v>87</v>
      </c>
      <c r="E550" s="6">
        <v>3</v>
      </c>
      <c r="F550" s="6">
        <v>4</v>
      </c>
      <c r="G550" s="6">
        <v>0</v>
      </c>
      <c r="H550" s="6">
        <v>0</v>
      </c>
      <c r="I550" s="6">
        <v>1</v>
      </c>
      <c r="J550" s="6">
        <v>0</v>
      </c>
      <c r="K550" s="7">
        <v>0.25</v>
      </c>
      <c r="L550" s="7">
        <v>0</v>
      </c>
      <c r="M550" s="6">
        <v>0</v>
      </c>
      <c r="N550" s="6">
        <v>0.33300000000000002</v>
      </c>
      <c r="O550" s="6">
        <v>0.33300000000000002</v>
      </c>
      <c r="P550" s="6">
        <v>0.5</v>
      </c>
      <c r="Q550" s="6">
        <v>0.33300000000000002</v>
      </c>
      <c r="R550" s="6">
        <v>0.39300000000000002</v>
      </c>
      <c r="S550" s="6">
        <v>0.30199999999999999</v>
      </c>
      <c r="T550" s="6">
        <v>151</v>
      </c>
      <c r="U550" s="6">
        <v>0</v>
      </c>
      <c r="V550" s="6">
        <v>0.3</v>
      </c>
      <c r="W550" s="6">
        <v>0</v>
      </c>
      <c r="X550" s="6">
        <v>0</v>
      </c>
    </row>
    <row r="551" spans="1:24" x14ac:dyDescent="0.2">
      <c r="A551">
        <v>2021</v>
      </c>
      <c r="B551" s="6" t="str">
        <f>_xlfn.XLOOKUP(C551,ID!$J$2:$J$3825,ID!$I$2:$I$3825,"n/a",0,1)</f>
        <v>n/a</v>
      </c>
      <c r="C551" s="8" t="s">
        <v>329</v>
      </c>
      <c r="D551" s="8" t="s">
        <v>82</v>
      </c>
      <c r="E551" s="6">
        <v>1</v>
      </c>
      <c r="F551" s="6">
        <v>1</v>
      </c>
      <c r="G551" s="6">
        <v>0</v>
      </c>
      <c r="H551" s="6">
        <v>1</v>
      </c>
      <c r="I551" s="6">
        <v>0</v>
      </c>
      <c r="J551" s="6">
        <v>0</v>
      </c>
      <c r="K551" s="7">
        <v>1</v>
      </c>
      <c r="L551" s="7">
        <v>0</v>
      </c>
      <c r="M551" s="6">
        <v>0</v>
      </c>
      <c r="N551" s="6">
        <v>0</v>
      </c>
      <c r="O551" s="6">
        <v>0</v>
      </c>
      <c r="P551" s="6">
        <v>1</v>
      </c>
      <c r="Q551" s="6">
        <v>0</v>
      </c>
      <c r="R551" s="6">
        <v>0.69199999999999995</v>
      </c>
      <c r="S551" s="6">
        <v>0.69199999999999995</v>
      </c>
      <c r="T551" s="6">
        <v>340</v>
      </c>
      <c r="U551" s="6">
        <v>0.1</v>
      </c>
      <c r="V551" s="6">
        <v>0.4</v>
      </c>
      <c r="W551" s="6">
        <v>0</v>
      </c>
      <c r="X551" s="6">
        <v>0</v>
      </c>
    </row>
    <row r="552" spans="1:24" x14ac:dyDescent="0.2">
      <c r="A552">
        <v>2021</v>
      </c>
      <c r="B552" s="6">
        <f>_xlfn.XLOOKUP(C552,ID!$J$2:$J$3825,ID!$I$2:$I$3825,"n/a",0,1)</f>
        <v>18519</v>
      </c>
      <c r="C552" s="8" t="s">
        <v>498</v>
      </c>
      <c r="D552" s="6" t="s">
        <v>189</v>
      </c>
      <c r="E552" s="6">
        <v>57</v>
      </c>
      <c r="F552" s="6">
        <v>3</v>
      </c>
      <c r="G552" s="6">
        <v>0</v>
      </c>
      <c r="H552" s="6">
        <v>0</v>
      </c>
      <c r="I552" s="6">
        <v>0</v>
      </c>
      <c r="J552" s="6">
        <v>0</v>
      </c>
      <c r="K552" s="7">
        <v>0</v>
      </c>
      <c r="L552" s="7">
        <v>0.66700000000000004</v>
      </c>
      <c r="M552" s="6">
        <v>0</v>
      </c>
      <c r="N552" s="6">
        <v>1</v>
      </c>
      <c r="O552" s="6">
        <v>0.33300000000000002</v>
      </c>
      <c r="P552" s="6">
        <v>0.33300000000000002</v>
      </c>
      <c r="Q552" s="6">
        <v>0.33300000000000002</v>
      </c>
      <c r="R552" s="6">
        <v>0.29299999999999998</v>
      </c>
      <c r="S552" s="6">
        <v>0.05</v>
      </c>
      <c r="T552" s="6">
        <v>84</v>
      </c>
      <c r="U552" s="6">
        <v>0</v>
      </c>
      <c r="V552" s="6">
        <v>-0.1</v>
      </c>
      <c r="W552" s="6">
        <v>0.4</v>
      </c>
      <c r="X552" s="6">
        <v>0</v>
      </c>
    </row>
    <row r="553" spans="1:24" x14ac:dyDescent="0.2">
      <c r="A553">
        <v>2021</v>
      </c>
      <c r="B553" s="6">
        <f>_xlfn.XLOOKUP(C553,ID!$J$2:$J$3825,ID!$I$2:$I$3825,"n/a",0,1)</f>
        <v>20277</v>
      </c>
      <c r="C553" s="8" t="s">
        <v>499</v>
      </c>
      <c r="D553" s="8" t="s">
        <v>99</v>
      </c>
      <c r="E553" s="6">
        <v>8</v>
      </c>
      <c r="F553" s="6">
        <v>3</v>
      </c>
      <c r="G553" s="6">
        <v>0</v>
      </c>
      <c r="H553" s="6">
        <v>0</v>
      </c>
      <c r="I553" s="6">
        <v>0</v>
      </c>
      <c r="J553" s="6">
        <v>0</v>
      </c>
      <c r="K553" s="7">
        <v>0</v>
      </c>
      <c r="L553" s="7">
        <v>0.33300000000000002</v>
      </c>
      <c r="M553" s="6">
        <v>0</v>
      </c>
      <c r="N553" s="6">
        <v>0.5</v>
      </c>
      <c r="O553" s="6">
        <v>0.33300000000000002</v>
      </c>
      <c r="P553" s="6">
        <v>0.33300000000000002</v>
      </c>
      <c r="Q553" s="6">
        <v>0.33300000000000002</v>
      </c>
      <c r="R553" s="6">
        <v>0.29299999999999998</v>
      </c>
      <c r="S553" s="6">
        <v>0.121</v>
      </c>
      <c r="T553" s="6">
        <v>82</v>
      </c>
      <c r="U553" s="6">
        <v>0</v>
      </c>
      <c r="V553" s="6">
        <v>-0.1</v>
      </c>
      <c r="W553" s="6">
        <v>0.4</v>
      </c>
      <c r="X553" s="6">
        <v>0</v>
      </c>
    </row>
    <row r="554" spans="1:24" x14ac:dyDescent="0.2">
      <c r="A554">
        <v>2021</v>
      </c>
      <c r="B554" s="6">
        <f>_xlfn.XLOOKUP(C554,ID!$J$2:$J$3825,ID!$I$2:$I$3825,"n/a",0,1)</f>
        <v>19899</v>
      </c>
      <c r="C554" s="8" t="s">
        <v>500</v>
      </c>
      <c r="D554" s="8" t="s">
        <v>59</v>
      </c>
      <c r="E554" s="6">
        <v>2</v>
      </c>
      <c r="F554" s="6">
        <v>2</v>
      </c>
      <c r="G554" s="6">
        <v>0</v>
      </c>
      <c r="H554" s="6">
        <v>0</v>
      </c>
      <c r="I554" s="6">
        <v>0</v>
      </c>
      <c r="J554" s="6">
        <v>0</v>
      </c>
      <c r="K554" s="7">
        <v>0.5</v>
      </c>
      <c r="L554" s="7">
        <v>0.5</v>
      </c>
      <c r="M554" s="6">
        <v>0</v>
      </c>
      <c r="N554" s="6">
        <v>0</v>
      </c>
      <c r="O554" s="6">
        <v>0</v>
      </c>
      <c r="P554" s="6">
        <v>0.5</v>
      </c>
      <c r="Q554" s="6">
        <v>0</v>
      </c>
      <c r="R554" s="6">
        <v>0.34599999999999997</v>
      </c>
      <c r="S554" s="6">
        <v>0.34599999999999997</v>
      </c>
      <c r="T554" s="6">
        <v>122</v>
      </c>
      <c r="U554" s="6">
        <v>0</v>
      </c>
      <c r="V554" s="6">
        <v>0</v>
      </c>
      <c r="W554" s="6">
        <v>0.2</v>
      </c>
      <c r="X554" s="6">
        <v>0</v>
      </c>
    </row>
    <row r="555" spans="1:24" x14ac:dyDescent="0.2">
      <c r="A555">
        <v>2021</v>
      </c>
      <c r="B555" s="6">
        <f>_xlfn.XLOOKUP(C555,ID!$J$2:$J$3825,ID!$I$2:$I$3825,"n/a",0,1)</f>
        <v>27468</v>
      </c>
      <c r="C555" s="8" t="s">
        <v>501</v>
      </c>
      <c r="D555" s="8" t="s">
        <v>84</v>
      </c>
      <c r="E555" s="6">
        <v>5</v>
      </c>
      <c r="F555" s="6">
        <v>2</v>
      </c>
      <c r="G555" s="6">
        <v>0</v>
      </c>
      <c r="H555" s="6">
        <v>0</v>
      </c>
      <c r="I555" s="6">
        <v>0</v>
      </c>
      <c r="J555" s="6">
        <v>0</v>
      </c>
      <c r="K555" s="7">
        <v>0.5</v>
      </c>
      <c r="L555" s="7">
        <v>0.5</v>
      </c>
      <c r="M555" s="6">
        <v>0</v>
      </c>
      <c r="N555" s="6">
        <v>0</v>
      </c>
      <c r="O555" s="6">
        <v>0</v>
      </c>
      <c r="P555" s="6">
        <v>0.5</v>
      </c>
      <c r="Q555" s="6">
        <v>0</v>
      </c>
      <c r="R555" s="6">
        <v>0.34599999999999997</v>
      </c>
      <c r="S555" s="6">
        <v>0.34599999999999997</v>
      </c>
      <c r="T555" s="6">
        <v>118</v>
      </c>
      <c r="U555" s="6">
        <v>0</v>
      </c>
      <c r="V555" s="6">
        <v>0</v>
      </c>
      <c r="W555" s="6">
        <v>0.2</v>
      </c>
      <c r="X555" s="6">
        <v>0</v>
      </c>
    </row>
    <row r="556" spans="1:24" x14ac:dyDescent="0.2">
      <c r="A556">
        <v>2021</v>
      </c>
      <c r="B556" s="6" t="str">
        <f>_xlfn.XLOOKUP(C556,ID!$J$2:$J$3825,ID!$I$2:$I$3825,"n/a",0,1)</f>
        <v>n/a</v>
      </c>
      <c r="C556" s="8" t="s">
        <v>502</v>
      </c>
      <c r="D556" s="8" t="s">
        <v>27</v>
      </c>
      <c r="E556" s="6">
        <v>5</v>
      </c>
      <c r="F556" s="6">
        <v>8</v>
      </c>
      <c r="G556" s="6">
        <v>0</v>
      </c>
      <c r="H556" s="6">
        <v>1</v>
      </c>
      <c r="I556" s="6">
        <v>0</v>
      </c>
      <c r="J556" s="6">
        <v>0</v>
      </c>
      <c r="K556" s="7">
        <v>0</v>
      </c>
      <c r="L556" s="7">
        <v>0.25</v>
      </c>
      <c r="M556" s="6">
        <v>0.14299999999999999</v>
      </c>
      <c r="N556" s="6">
        <v>0.2</v>
      </c>
      <c r="O556" s="6">
        <v>0.14299999999999999</v>
      </c>
      <c r="P556" s="6">
        <v>0.14299999999999999</v>
      </c>
      <c r="Q556" s="6">
        <v>0.28599999999999998</v>
      </c>
      <c r="R556" s="6">
        <v>0.17699999999999999</v>
      </c>
      <c r="S556" s="6">
        <v>0.23899999999999999</v>
      </c>
      <c r="T556" s="6">
        <v>6</v>
      </c>
      <c r="U556" s="6">
        <v>0</v>
      </c>
      <c r="V556" s="6">
        <v>-0.9</v>
      </c>
      <c r="W556" s="6">
        <v>1</v>
      </c>
      <c r="X556" s="6">
        <v>0</v>
      </c>
    </row>
    <row r="557" spans="1:24" x14ac:dyDescent="0.2">
      <c r="A557">
        <v>2021</v>
      </c>
      <c r="B557" s="6">
        <f>_xlfn.XLOOKUP(C557,ID!$J$2:$J$3825,ID!$I$2:$I$3825,"n/a",0,1)</f>
        <v>19864</v>
      </c>
      <c r="C557" s="8" t="s">
        <v>408</v>
      </c>
      <c r="D557" s="6" t="s">
        <v>189</v>
      </c>
      <c r="E557" s="6">
        <v>47</v>
      </c>
      <c r="F557" s="6">
        <v>120</v>
      </c>
      <c r="G557" s="6">
        <v>2</v>
      </c>
      <c r="H557" s="6">
        <v>13</v>
      </c>
      <c r="I557" s="6">
        <v>10</v>
      </c>
      <c r="J557" s="6">
        <v>0</v>
      </c>
      <c r="K557" s="7">
        <v>0.125</v>
      </c>
      <c r="L557" s="7">
        <v>0.33300000000000002</v>
      </c>
      <c r="M557" s="6">
        <v>0.16200000000000001</v>
      </c>
      <c r="N557" s="6">
        <v>0.35099999999999998</v>
      </c>
      <c r="O557" s="6">
        <v>0.222</v>
      </c>
      <c r="P557" s="6">
        <v>0.35799999999999998</v>
      </c>
      <c r="Q557" s="6">
        <v>0.38400000000000001</v>
      </c>
      <c r="R557" s="6">
        <v>0.33200000000000002</v>
      </c>
      <c r="S557" s="6">
        <v>0.31900000000000001</v>
      </c>
      <c r="T557" s="6">
        <v>106</v>
      </c>
      <c r="U557" s="6">
        <v>0.2</v>
      </c>
      <c r="V557" s="6">
        <v>1.2</v>
      </c>
      <c r="W557" s="6">
        <v>-4.9000000000000004</v>
      </c>
      <c r="X557" s="6">
        <v>0</v>
      </c>
    </row>
    <row r="558" spans="1:24" x14ac:dyDescent="0.2">
      <c r="A558">
        <v>2021</v>
      </c>
      <c r="B558" s="6" t="str">
        <f>_xlfn.XLOOKUP(C558,ID!$J$2:$J$3825,ID!$I$2:$I$3825,"n/a",0,1)</f>
        <v>n/a</v>
      </c>
      <c r="C558" s="8" t="s">
        <v>503</v>
      </c>
      <c r="D558" s="8" t="s">
        <v>35</v>
      </c>
      <c r="E558" s="6">
        <v>9</v>
      </c>
      <c r="F558" s="6">
        <v>5</v>
      </c>
      <c r="G558" s="6">
        <v>0</v>
      </c>
      <c r="H558" s="6">
        <v>0</v>
      </c>
      <c r="I558" s="6">
        <v>1</v>
      </c>
      <c r="J558" s="6">
        <v>0</v>
      </c>
      <c r="K558" s="7">
        <v>0</v>
      </c>
      <c r="L558" s="7">
        <v>0.4</v>
      </c>
      <c r="M558" s="6">
        <v>0</v>
      </c>
      <c r="N558" s="6">
        <v>0.5</v>
      </c>
      <c r="O558" s="6">
        <v>0.25</v>
      </c>
      <c r="P558" s="6">
        <v>0.25</v>
      </c>
      <c r="Q558" s="6">
        <v>0.25</v>
      </c>
      <c r="R558" s="6">
        <v>0.22</v>
      </c>
      <c r="S558" s="6">
        <v>0.20699999999999999</v>
      </c>
      <c r="T558" s="6">
        <v>29</v>
      </c>
      <c r="U558" s="6">
        <v>0</v>
      </c>
      <c r="V558" s="6">
        <v>-0.5</v>
      </c>
      <c r="W558" s="6">
        <v>0.6</v>
      </c>
      <c r="X558" s="6">
        <v>0</v>
      </c>
    </row>
    <row r="559" spans="1:24" x14ac:dyDescent="0.2">
      <c r="A559">
        <v>2021</v>
      </c>
      <c r="B559" s="6">
        <f>_xlfn.XLOOKUP(C559,ID!$J$2:$J$3825,ID!$I$2:$I$3825,"n/a",0,1)</f>
        <v>23550</v>
      </c>
      <c r="C559" s="8" t="s">
        <v>504</v>
      </c>
      <c r="D559" s="8" t="s">
        <v>82</v>
      </c>
      <c r="E559" s="6">
        <v>14</v>
      </c>
      <c r="F559" s="6">
        <v>4</v>
      </c>
      <c r="G559" s="6">
        <v>0</v>
      </c>
      <c r="H559" s="6">
        <v>0</v>
      </c>
      <c r="I559" s="6">
        <v>0</v>
      </c>
      <c r="J559" s="6">
        <v>0</v>
      </c>
      <c r="K559" s="7">
        <v>0.25</v>
      </c>
      <c r="L559" s="7">
        <v>0.5</v>
      </c>
      <c r="M559" s="6">
        <v>0</v>
      </c>
      <c r="N559" s="6">
        <v>0</v>
      </c>
      <c r="O559" s="6">
        <v>0</v>
      </c>
      <c r="P559" s="6">
        <v>0.33300000000000002</v>
      </c>
      <c r="Q559" s="6">
        <v>0</v>
      </c>
      <c r="R559" s="6">
        <v>0.23100000000000001</v>
      </c>
      <c r="S559" s="6">
        <v>0.23100000000000001</v>
      </c>
      <c r="T559" s="6">
        <v>41</v>
      </c>
      <c r="U559" s="6">
        <v>0</v>
      </c>
      <c r="V559" s="6">
        <v>-0.3</v>
      </c>
      <c r="W559" s="6">
        <v>0.5</v>
      </c>
      <c r="X559" s="6">
        <v>0</v>
      </c>
    </row>
    <row r="560" spans="1:24" x14ac:dyDescent="0.2">
      <c r="A560">
        <v>2021</v>
      </c>
      <c r="B560" s="6">
        <f>_xlfn.XLOOKUP(C560,ID!$J$2:$J$3825,ID!$I$2:$I$3825,"n/a",0,1)</f>
        <v>25385</v>
      </c>
      <c r="C560" s="8" t="s">
        <v>505</v>
      </c>
      <c r="D560" s="6" t="s">
        <v>189</v>
      </c>
      <c r="E560" s="6">
        <v>35</v>
      </c>
      <c r="F560" s="6">
        <v>4</v>
      </c>
      <c r="G560" s="6">
        <v>0</v>
      </c>
      <c r="H560" s="6">
        <v>0</v>
      </c>
      <c r="I560" s="6">
        <v>0</v>
      </c>
      <c r="J560" s="6">
        <v>0</v>
      </c>
      <c r="K560" s="7">
        <v>0</v>
      </c>
      <c r="L560" s="7">
        <v>0.25</v>
      </c>
      <c r="M560" s="6">
        <v>0</v>
      </c>
      <c r="N560" s="6">
        <v>0.33300000000000002</v>
      </c>
      <c r="O560" s="6">
        <v>0.25</v>
      </c>
      <c r="P560" s="6">
        <v>0.25</v>
      </c>
      <c r="Q560" s="6">
        <v>0.25</v>
      </c>
      <c r="R560" s="6">
        <v>0.22</v>
      </c>
      <c r="S560" s="6">
        <v>0.27100000000000002</v>
      </c>
      <c r="T560" s="6">
        <v>42</v>
      </c>
      <c r="U560" s="6">
        <v>0</v>
      </c>
      <c r="V560" s="6">
        <v>-0.3</v>
      </c>
      <c r="W560" s="6">
        <v>0.5</v>
      </c>
      <c r="X560" s="6">
        <v>0</v>
      </c>
    </row>
    <row r="561" spans="1:24" x14ac:dyDescent="0.2">
      <c r="A561">
        <v>2021</v>
      </c>
      <c r="B561" s="6">
        <f>_xlfn.XLOOKUP(C561,ID!$J$2:$J$3825,ID!$I$2:$I$3825,"n/a",0,1)</f>
        <v>19244</v>
      </c>
      <c r="C561" s="8" t="s">
        <v>506</v>
      </c>
      <c r="D561" s="8" t="s">
        <v>41</v>
      </c>
      <c r="E561" s="6">
        <v>32</v>
      </c>
      <c r="F561" s="6">
        <v>7</v>
      </c>
      <c r="G561" s="6">
        <v>0</v>
      </c>
      <c r="H561" s="6">
        <v>0</v>
      </c>
      <c r="I561" s="6">
        <v>1</v>
      </c>
      <c r="J561" s="6">
        <v>0</v>
      </c>
      <c r="K561" s="7">
        <v>0</v>
      </c>
      <c r="L561" s="7">
        <v>0.28599999999999998</v>
      </c>
      <c r="M561" s="6">
        <v>0</v>
      </c>
      <c r="N561" s="6">
        <v>0.33300000000000002</v>
      </c>
      <c r="O561" s="6">
        <v>0.2</v>
      </c>
      <c r="P561" s="6">
        <v>0.2</v>
      </c>
      <c r="Q561" s="6">
        <v>0.2</v>
      </c>
      <c r="R561" s="6">
        <v>0.17599999999999999</v>
      </c>
      <c r="S561" s="6">
        <v>0.27500000000000002</v>
      </c>
      <c r="T561" s="6">
        <v>10</v>
      </c>
      <c r="U561" s="6">
        <v>0</v>
      </c>
      <c r="V561" s="6">
        <v>-0.8</v>
      </c>
      <c r="W561" s="6">
        <v>0.8</v>
      </c>
      <c r="X561" s="6">
        <v>0</v>
      </c>
    </row>
    <row r="562" spans="1:24" x14ac:dyDescent="0.2">
      <c r="A562">
        <v>2021</v>
      </c>
      <c r="B562" s="6">
        <f>_xlfn.XLOOKUP(C562,ID!$J$2:$J$3825,ID!$I$2:$I$3825,"n/a",0,1)</f>
        <v>17216</v>
      </c>
      <c r="C562" s="8" t="s">
        <v>312</v>
      </c>
      <c r="D562" s="8" t="s">
        <v>142</v>
      </c>
      <c r="E562" s="6">
        <v>9</v>
      </c>
      <c r="F562" s="6">
        <v>11</v>
      </c>
      <c r="G562" s="6">
        <v>0</v>
      </c>
      <c r="H562" s="6">
        <v>0</v>
      </c>
      <c r="I562" s="6">
        <v>0</v>
      </c>
      <c r="J562" s="6">
        <v>0</v>
      </c>
      <c r="K562" s="7">
        <v>0</v>
      </c>
      <c r="L562" s="7">
        <v>0.27300000000000002</v>
      </c>
      <c r="M562" s="6">
        <v>0.1</v>
      </c>
      <c r="N562" s="6">
        <v>0.28599999999999998</v>
      </c>
      <c r="O562" s="6">
        <v>0.2</v>
      </c>
      <c r="P562" s="6">
        <v>0.2</v>
      </c>
      <c r="Q562" s="6">
        <v>0.3</v>
      </c>
      <c r="R562" s="6">
        <v>0.21199999999999999</v>
      </c>
      <c r="S562" s="6">
        <v>0.20899999999999999</v>
      </c>
      <c r="T562" s="6">
        <v>28</v>
      </c>
      <c r="U562" s="6">
        <v>-0.2</v>
      </c>
      <c r="V562" s="6">
        <v>-1.2</v>
      </c>
      <c r="W562" s="6">
        <v>1.1000000000000001</v>
      </c>
      <c r="X562" s="6">
        <v>0</v>
      </c>
    </row>
    <row r="563" spans="1:24" x14ac:dyDescent="0.2">
      <c r="A563">
        <v>2021</v>
      </c>
      <c r="B563" s="6">
        <f>_xlfn.XLOOKUP(C563,ID!$J$2:$J$3825,ID!$I$2:$I$3825,"n/a",0,1)</f>
        <v>19884</v>
      </c>
      <c r="C563" s="8" t="s">
        <v>507</v>
      </c>
      <c r="D563" s="8" t="s">
        <v>27</v>
      </c>
      <c r="E563" s="6">
        <v>5</v>
      </c>
      <c r="F563" s="6">
        <v>4</v>
      </c>
      <c r="G563" s="6">
        <v>0</v>
      </c>
      <c r="H563" s="6">
        <v>0</v>
      </c>
      <c r="I563" s="6">
        <v>0</v>
      </c>
      <c r="J563" s="6">
        <v>0</v>
      </c>
      <c r="K563" s="7">
        <v>0</v>
      </c>
      <c r="L563" s="7">
        <v>0.75</v>
      </c>
      <c r="M563" s="6">
        <v>0</v>
      </c>
      <c r="N563" s="6">
        <v>1</v>
      </c>
      <c r="O563" s="6">
        <v>0.25</v>
      </c>
      <c r="P563" s="6">
        <v>0.25</v>
      </c>
      <c r="Q563" s="6">
        <v>0.25</v>
      </c>
      <c r="R563" s="6">
        <v>0.22</v>
      </c>
      <c r="S563" s="6">
        <v>0.13600000000000001</v>
      </c>
      <c r="T563" s="6">
        <v>34</v>
      </c>
      <c r="U563" s="6">
        <v>0</v>
      </c>
      <c r="V563" s="6">
        <v>-0.3</v>
      </c>
      <c r="W563" s="6">
        <v>0.5</v>
      </c>
      <c r="X563" s="6">
        <v>0</v>
      </c>
    </row>
    <row r="564" spans="1:24" x14ac:dyDescent="0.2">
      <c r="A564">
        <v>2021</v>
      </c>
      <c r="B564" s="6" t="str">
        <f>_xlfn.XLOOKUP(C564,ID!$J$2:$J$3825,ID!$I$2:$I$3825,"n/a",0,1)</f>
        <v>n/a</v>
      </c>
      <c r="C564" s="8" t="s">
        <v>508</v>
      </c>
      <c r="D564" s="8" t="s">
        <v>142</v>
      </c>
      <c r="E564" s="6">
        <v>5</v>
      </c>
      <c r="F564" s="6">
        <v>11</v>
      </c>
      <c r="G564" s="6">
        <v>0</v>
      </c>
      <c r="H564" s="6">
        <v>1</v>
      </c>
      <c r="I564" s="6">
        <v>0</v>
      </c>
      <c r="J564" s="6">
        <v>0</v>
      </c>
      <c r="K564" s="7">
        <v>0</v>
      </c>
      <c r="L564" s="7">
        <v>0.27300000000000002</v>
      </c>
      <c r="M564" s="6">
        <v>0</v>
      </c>
      <c r="N564" s="6">
        <v>0.375</v>
      </c>
      <c r="O564" s="6">
        <v>0.27300000000000002</v>
      </c>
      <c r="P564" s="6">
        <v>0.27300000000000002</v>
      </c>
      <c r="Q564" s="6">
        <v>0.27300000000000002</v>
      </c>
      <c r="R564" s="6">
        <v>0.24</v>
      </c>
      <c r="S564" s="6">
        <v>0.22900000000000001</v>
      </c>
      <c r="T564" s="6">
        <v>46</v>
      </c>
      <c r="U564" s="6">
        <v>0</v>
      </c>
      <c r="V564" s="6">
        <v>-0.8</v>
      </c>
      <c r="W564" s="6">
        <v>0.7</v>
      </c>
      <c r="X564" s="6">
        <v>0</v>
      </c>
    </row>
    <row r="565" spans="1:24" x14ac:dyDescent="0.2">
      <c r="A565">
        <v>2021</v>
      </c>
      <c r="B565" s="6">
        <f>_xlfn.XLOOKUP(C565,ID!$J$2:$J$3825,ID!$I$2:$I$3825,"n/a",0,1)</f>
        <v>19546</v>
      </c>
      <c r="C565" s="8" t="s">
        <v>509</v>
      </c>
      <c r="D565" s="8" t="s">
        <v>27</v>
      </c>
      <c r="E565" s="6">
        <v>4</v>
      </c>
      <c r="F565" s="6">
        <v>3</v>
      </c>
      <c r="G565" s="6">
        <v>0</v>
      </c>
      <c r="H565" s="6">
        <v>0</v>
      </c>
      <c r="I565" s="6">
        <v>0</v>
      </c>
      <c r="J565" s="6">
        <v>0</v>
      </c>
      <c r="K565" s="7">
        <v>0</v>
      </c>
      <c r="L565" s="7">
        <v>0.66700000000000004</v>
      </c>
      <c r="M565" s="6">
        <v>0</v>
      </c>
      <c r="N565" s="6">
        <v>0</v>
      </c>
      <c r="O565" s="6">
        <v>0</v>
      </c>
      <c r="P565" s="6">
        <v>0.33300000000000002</v>
      </c>
      <c r="Q565" s="6">
        <v>0</v>
      </c>
      <c r="R565" s="6">
        <v>0.24099999999999999</v>
      </c>
      <c r="S565" s="6">
        <v>0.24099999999999999</v>
      </c>
      <c r="T565" s="6">
        <v>47</v>
      </c>
      <c r="U565" s="6">
        <v>0</v>
      </c>
      <c r="V565" s="6">
        <v>-0.2</v>
      </c>
      <c r="W565" s="6">
        <v>0.4</v>
      </c>
      <c r="X565" s="6">
        <v>0</v>
      </c>
    </row>
    <row r="566" spans="1:24" x14ac:dyDescent="0.2">
      <c r="A566">
        <v>2021</v>
      </c>
      <c r="B566" s="6">
        <f>_xlfn.XLOOKUP(C566,ID!$J$2:$J$3825,ID!$I$2:$I$3825,"n/a",0,1)</f>
        <v>20492</v>
      </c>
      <c r="C566" s="8" t="s">
        <v>510</v>
      </c>
      <c r="D566" s="8" t="s">
        <v>0</v>
      </c>
      <c r="E566" s="6">
        <v>30</v>
      </c>
      <c r="F566" s="6">
        <v>3</v>
      </c>
      <c r="G566" s="6">
        <v>0</v>
      </c>
      <c r="H566" s="6">
        <v>0</v>
      </c>
      <c r="I566" s="6">
        <v>1</v>
      </c>
      <c r="J566" s="6">
        <v>0</v>
      </c>
      <c r="K566" s="7">
        <v>0.33300000000000002</v>
      </c>
      <c r="L566" s="7">
        <v>0.33300000000000002</v>
      </c>
      <c r="M566" s="6">
        <v>0</v>
      </c>
      <c r="N566" s="6">
        <v>0</v>
      </c>
      <c r="O566" s="6">
        <v>0</v>
      </c>
      <c r="P566" s="6">
        <v>0.33300000000000002</v>
      </c>
      <c r="Q566" s="6">
        <v>0</v>
      </c>
      <c r="R566" s="6">
        <v>0.23100000000000001</v>
      </c>
      <c r="S566" s="6">
        <v>0.249</v>
      </c>
      <c r="T566" s="6">
        <v>42</v>
      </c>
      <c r="U566" s="6">
        <v>0</v>
      </c>
      <c r="V566" s="6">
        <v>-0.2</v>
      </c>
      <c r="W566" s="6">
        <v>0.4</v>
      </c>
      <c r="X566" s="6">
        <v>0</v>
      </c>
    </row>
    <row r="567" spans="1:24" x14ac:dyDescent="0.2">
      <c r="A567">
        <v>2021</v>
      </c>
      <c r="B567" s="6" t="str">
        <f>_xlfn.XLOOKUP(C567,ID!$J$2:$J$3825,ID!$I$2:$I$3825,"n/a",0,1)</f>
        <v>n/a</v>
      </c>
      <c r="C567" s="8" t="s">
        <v>511</v>
      </c>
      <c r="D567" s="8" t="s">
        <v>31</v>
      </c>
      <c r="E567" s="6">
        <v>21</v>
      </c>
      <c r="F567" s="6">
        <v>1</v>
      </c>
      <c r="G567" s="6">
        <v>0</v>
      </c>
      <c r="H567" s="6">
        <v>0</v>
      </c>
      <c r="I567" s="6">
        <v>0</v>
      </c>
      <c r="J567" s="6">
        <v>0</v>
      </c>
      <c r="K567" s="7">
        <v>1</v>
      </c>
      <c r="L567" s="7">
        <v>0</v>
      </c>
      <c r="M567" s="6">
        <v>0</v>
      </c>
      <c r="N567" s="6">
        <v>0</v>
      </c>
      <c r="O567" s="6">
        <v>0</v>
      </c>
      <c r="P567" s="6">
        <v>1</v>
      </c>
      <c r="Q567" s="6">
        <v>0</v>
      </c>
      <c r="R567" s="6">
        <v>0.69199999999999995</v>
      </c>
      <c r="S567" s="6">
        <v>0.69199999999999995</v>
      </c>
      <c r="T567" s="6">
        <v>343</v>
      </c>
      <c r="U567" s="6">
        <v>-0.2</v>
      </c>
      <c r="V567" s="6">
        <v>0.1</v>
      </c>
      <c r="W567" s="6">
        <v>0.1</v>
      </c>
      <c r="X567" s="6">
        <v>0</v>
      </c>
    </row>
    <row r="568" spans="1:24" x14ac:dyDescent="0.2">
      <c r="A568">
        <v>2021</v>
      </c>
      <c r="B568" s="6">
        <f>_xlfn.XLOOKUP(C568,ID!$J$2:$J$3825,ID!$I$2:$I$3825,"n/a",0,1)</f>
        <v>21690</v>
      </c>
      <c r="C568" s="8" t="s">
        <v>512</v>
      </c>
      <c r="D568" s="8" t="s">
        <v>142</v>
      </c>
      <c r="E568" s="6">
        <v>7</v>
      </c>
      <c r="F568" s="6">
        <v>7</v>
      </c>
      <c r="G568" s="6">
        <v>0</v>
      </c>
      <c r="H568" s="6">
        <v>0</v>
      </c>
      <c r="I568" s="6">
        <v>1</v>
      </c>
      <c r="J568" s="6">
        <v>0</v>
      </c>
      <c r="K568" s="7">
        <v>0</v>
      </c>
      <c r="L568" s="7">
        <v>0.42899999999999999</v>
      </c>
      <c r="M568" s="6">
        <v>0.14299999999999999</v>
      </c>
      <c r="N568" s="6">
        <v>0.25</v>
      </c>
      <c r="O568" s="6">
        <v>0.14299999999999999</v>
      </c>
      <c r="P568" s="6">
        <v>0.14299999999999999</v>
      </c>
      <c r="Q568" s="6">
        <v>0.28599999999999998</v>
      </c>
      <c r="R568" s="6">
        <v>0.17699999999999999</v>
      </c>
      <c r="S568" s="6">
        <v>0.156</v>
      </c>
      <c r="T568" s="6">
        <v>6</v>
      </c>
      <c r="U568" s="6">
        <v>0</v>
      </c>
      <c r="V568" s="6">
        <v>-0.8</v>
      </c>
      <c r="W568" s="6">
        <v>0.8</v>
      </c>
      <c r="X568" s="6">
        <v>0</v>
      </c>
    </row>
    <row r="569" spans="1:24" x14ac:dyDescent="0.2">
      <c r="A569">
        <v>2021</v>
      </c>
      <c r="B569" s="6">
        <f>_xlfn.XLOOKUP(C569,ID!$J$2:$J$3825,ID!$I$2:$I$3825,"n/a",0,1)</f>
        <v>19926</v>
      </c>
      <c r="C569" s="8" t="s">
        <v>513</v>
      </c>
      <c r="D569" s="8" t="s">
        <v>35</v>
      </c>
      <c r="E569" s="6">
        <v>27</v>
      </c>
      <c r="F569" s="6">
        <v>8</v>
      </c>
      <c r="G569" s="6">
        <v>0</v>
      </c>
      <c r="H569" s="6">
        <v>1</v>
      </c>
      <c r="I569" s="6">
        <v>0</v>
      </c>
      <c r="J569" s="6">
        <v>0</v>
      </c>
      <c r="K569" s="7">
        <v>0</v>
      </c>
      <c r="L569" s="7">
        <v>0.25</v>
      </c>
      <c r="M569" s="6">
        <v>0.14299999999999999</v>
      </c>
      <c r="N569" s="6">
        <v>0.2</v>
      </c>
      <c r="O569" s="6">
        <v>0.14299999999999999</v>
      </c>
      <c r="P569" s="6">
        <v>0.14299999999999999</v>
      </c>
      <c r="Q569" s="6">
        <v>0.28599999999999998</v>
      </c>
      <c r="R569" s="6">
        <v>0.17699999999999999</v>
      </c>
      <c r="S569" s="6">
        <v>0.21099999999999999</v>
      </c>
      <c r="T569" s="6">
        <v>1</v>
      </c>
      <c r="U569" s="6">
        <v>0</v>
      </c>
      <c r="V569" s="6">
        <v>-1</v>
      </c>
      <c r="W569" s="6">
        <v>1</v>
      </c>
      <c r="X569" s="6">
        <v>0</v>
      </c>
    </row>
    <row r="570" spans="1:24" x14ac:dyDescent="0.2">
      <c r="A570">
        <v>2021</v>
      </c>
      <c r="B570" s="6" t="str">
        <f>_xlfn.XLOOKUP(C570,ID!$J$2:$J$3825,ID!$I$2:$I$3825,"n/a",0,1)</f>
        <v>n/a</v>
      </c>
      <c r="C570" s="8" t="s">
        <v>514</v>
      </c>
      <c r="D570" s="6" t="s">
        <v>189</v>
      </c>
      <c r="E570" s="6">
        <v>85</v>
      </c>
      <c r="F570" s="6">
        <v>295</v>
      </c>
      <c r="G570" s="6">
        <v>3</v>
      </c>
      <c r="H570" s="6">
        <v>23</v>
      </c>
      <c r="I570" s="6">
        <v>20</v>
      </c>
      <c r="J570" s="6">
        <v>0</v>
      </c>
      <c r="K570" s="7">
        <v>6.4000000000000001E-2</v>
      </c>
      <c r="L570" s="7">
        <v>0.25800000000000001</v>
      </c>
      <c r="M570" s="6">
        <v>8.5000000000000006E-2</v>
      </c>
      <c r="N570" s="6">
        <v>0.311</v>
      </c>
      <c r="O570" s="6">
        <v>0.23200000000000001</v>
      </c>
      <c r="P570" s="6">
        <v>0.29199999999999998</v>
      </c>
      <c r="Q570" s="6">
        <v>0.316</v>
      </c>
      <c r="R570" s="6">
        <v>0.27</v>
      </c>
      <c r="S570" s="6">
        <v>0.26600000000000001</v>
      </c>
      <c r="T570" s="6">
        <v>66</v>
      </c>
      <c r="U570" s="6">
        <v>0.3</v>
      </c>
      <c r="V570" s="6">
        <v>-11.9</v>
      </c>
      <c r="W570" s="6">
        <v>2</v>
      </c>
      <c r="X570" s="6">
        <v>0</v>
      </c>
    </row>
    <row r="571" spans="1:24" x14ac:dyDescent="0.2">
      <c r="A571">
        <v>2021</v>
      </c>
      <c r="B571" s="6">
        <f>_xlfn.XLOOKUP(C571,ID!$J$2:$J$3825,ID!$I$2:$I$3825,"n/a",0,1)</f>
        <v>21844</v>
      </c>
      <c r="C571" s="8" t="s">
        <v>515</v>
      </c>
      <c r="D571" s="8" t="s">
        <v>142</v>
      </c>
      <c r="E571" s="6">
        <v>8</v>
      </c>
      <c r="F571" s="6">
        <v>11</v>
      </c>
      <c r="G571" s="6">
        <v>0</v>
      </c>
      <c r="H571" s="6">
        <v>1</v>
      </c>
      <c r="I571" s="6">
        <v>0</v>
      </c>
      <c r="J571" s="6">
        <v>0</v>
      </c>
      <c r="K571" s="7">
        <v>0</v>
      </c>
      <c r="L571" s="7">
        <v>0.36399999999999999</v>
      </c>
      <c r="M571" s="6">
        <v>0</v>
      </c>
      <c r="N571" s="6">
        <v>0.28599999999999998</v>
      </c>
      <c r="O571" s="6">
        <v>0.182</v>
      </c>
      <c r="P571" s="6">
        <v>0.182</v>
      </c>
      <c r="Q571" s="6">
        <v>0.182</v>
      </c>
      <c r="R571" s="6">
        <v>0.16</v>
      </c>
      <c r="S571" s="6">
        <v>0.16200000000000001</v>
      </c>
      <c r="T571" s="6">
        <v>-6</v>
      </c>
      <c r="U571" s="6">
        <v>0</v>
      </c>
      <c r="V571" s="6">
        <v>-1.5</v>
      </c>
      <c r="W571" s="6">
        <v>1.3</v>
      </c>
      <c r="X571" s="6">
        <v>0</v>
      </c>
    </row>
    <row r="572" spans="1:24" x14ac:dyDescent="0.2">
      <c r="A572">
        <v>2021</v>
      </c>
      <c r="B572" s="6">
        <f>_xlfn.XLOOKUP(C572,ID!$J$2:$J$3825,ID!$I$2:$I$3825,"n/a",0,1)</f>
        <v>8246</v>
      </c>
      <c r="C572" s="8" t="s">
        <v>516</v>
      </c>
      <c r="D572" s="8" t="s">
        <v>77</v>
      </c>
      <c r="E572" s="6">
        <v>35</v>
      </c>
      <c r="F572" s="6">
        <v>33</v>
      </c>
      <c r="G572" s="6">
        <v>0</v>
      </c>
      <c r="H572" s="6">
        <v>2</v>
      </c>
      <c r="I572" s="6">
        <v>0</v>
      </c>
      <c r="J572" s="6">
        <v>0</v>
      </c>
      <c r="K572" s="7">
        <v>0</v>
      </c>
      <c r="L572" s="7">
        <v>0.45500000000000002</v>
      </c>
      <c r="M572" s="6">
        <v>0</v>
      </c>
      <c r="N572" s="6">
        <v>0.33300000000000002</v>
      </c>
      <c r="O572" s="6">
        <v>0.16700000000000001</v>
      </c>
      <c r="P572" s="6">
        <v>0.16700000000000001</v>
      </c>
      <c r="Q572" s="6">
        <v>0.16700000000000001</v>
      </c>
      <c r="R572" s="6">
        <v>0.14699999999999999</v>
      </c>
      <c r="S572" s="6">
        <v>0.187</v>
      </c>
      <c r="T572" s="6">
        <v>-14</v>
      </c>
      <c r="U572" s="6">
        <v>-0.1</v>
      </c>
      <c r="V572" s="6">
        <v>-4.9000000000000004</v>
      </c>
      <c r="W572" s="6">
        <v>4</v>
      </c>
      <c r="X572" s="6">
        <v>0</v>
      </c>
    </row>
    <row r="573" spans="1:24" x14ac:dyDescent="0.2">
      <c r="A573">
        <v>2021</v>
      </c>
      <c r="B573" s="6">
        <f>_xlfn.XLOOKUP(C573,ID!$J$2:$J$3825,ID!$I$2:$I$3825,"n/a",0,1)</f>
        <v>20539</v>
      </c>
      <c r="C573" s="8" t="s">
        <v>517</v>
      </c>
      <c r="D573" s="8" t="s">
        <v>31</v>
      </c>
      <c r="E573" s="6">
        <v>14</v>
      </c>
      <c r="F573" s="6">
        <v>5</v>
      </c>
      <c r="G573" s="6">
        <v>0</v>
      </c>
      <c r="H573" s="6">
        <v>1</v>
      </c>
      <c r="I573" s="6">
        <v>0</v>
      </c>
      <c r="J573" s="6">
        <v>0</v>
      </c>
      <c r="K573" s="7">
        <v>0</v>
      </c>
      <c r="L573" s="7">
        <v>0.4</v>
      </c>
      <c r="M573" s="6">
        <v>0</v>
      </c>
      <c r="N573" s="6">
        <v>0.33300000000000002</v>
      </c>
      <c r="O573" s="6">
        <v>0.2</v>
      </c>
      <c r="P573" s="6">
        <v>0.2</v>
      </c>
      <c r="Q573" s="6">
        <v>0.2</v>
      </c>
      <c r="R573" s="6">
        <v>0.17599999999999999</v>
      </c>
      <c r="S573" s="6">
        <v>9.1999999999999998E-2</v>
      </c>
      <c r="T573" s="6">
        <v>8</v>
      </c>
      <c r="U573" s="6">
        <v>0</v>
      </c>
      <c r="V573" s="6">
        <v>-0.6</v>
      </c>
      <c r="W573" s="6">
        <v>0.6</v>
      </c>
      <c r="X573" s="6">
        <v>0</v>
      </c>
    </row>
    <row r="574" spans="1:24" x14ac:dyDescent="0.2">
      <c r="A574">
        <v>2021</v>
      </c>
      <c r="B574" s="6" t="str">
        <f>_xlfn.XLOOKUP(C574,ID!$J$2:$J$3825,ID!$I$2:$I$3825,"n/a",0,1)</f>
        <v>n/a</v>
      </c>
      <c r="C574" s="8" t="s">
        <v>518</v>
      </c>
      <c r="D574" s="8" t="s">
        <v>99</v>
      </c>
      <c r="E574" s="6">
        <v>4</v>
      </c>
      <c r="F574" s="6">
        <v>9</v>
      </c>
      <c r="G574" s="6">
        <v>0</v>
      </c>
      <c r="H574" s="6">
        <v>0</v>
      </c>
      <c r="I574" s="6">
        <v>0</v>
      </c>
      <c r="J574" s="6">
        <v>0</v>
      </c>
      <c r="K574" s="7">
        <v>0.111</v>
      </c>
      <c r="L574" s="7">
        <v>0.111</v>
      </c>
      <c r="M574" s="6">
        <v>0</v>
      </c>
      <c r="N574" s="6">
        <v>0.28599999999999998</v>
      </c>
      <c r="O574" s="6">
        <v>0.25</v>
      </c>
      <c r="P574" s="6">
        <v>0.33300000000000002</v>
      </c>
      <c r="Q574" s="6">
        <v>0.25</v>
      </c>
      <c r="R574" s="6">
        <v>0.27200000000000002</v>
      </c>
      <c r="S574" s="6">
        <v>0.193</v>
      </c>
      <c r="T574" s="6">
        <v>69</v>
      </c>
      <c r="U574" s="6">
        <v>-0.1</v>
      </c>
      <c r="V574" s="6">
        <v>-0.4</v>
      </c>
      <c r="W574" s="6">
        <v>0.3</v>
      </c>
      <c r="X574" s="6">
        <v>0</v>
      </c>
    </row>
    <row r="575" spans="1:24" x14ac:dyDescent="0.2">
      <c r="A575">
        <v>2021</v>
      </c>
      <c r="B575" s="6" t="str">
        <f>_xlfn.XLOOKUP(C575,ID!$J$2:$J$3825,ID!$I$2:$I$3825,"n/a",0,1)</f>
        <v>n/a</v>
      </c>
      <c r="C575" s="8" t="s">
        <v>519</v>
      </c>
      <c r="D575" s="8" t="s">
        <v>90</v>
      </c>
      <c r="E575" s="6">
        <v>2</v>
      </c>
      <c r="F575" s="6">
        <v>4</v>
      </c>
      <c r="G575" s="6">
        <v>0</v>
      </c>
      <c r="H575" s="6">
        <v>0</v>
      </c>
      <c r="I575" s="6">
        <v>0</v>
      </c>
      <c r="J575" s="6">
        <v>0</v>
      </c>
      <c r="K575" s="7">
        <v>0</v>
      </c>
      <c r="L575" s="7">
        <v>0</v>
      </c>
      <c r="M575" s="6">
        <v>0.5</v>
      </c>
      <c r="N575" s="6">
        <v>0.5</v>
      </c>
      <c r="O575" s="6">
        <v>0.5</v>
      </c>
      <c r="P575" s="6">
        <v>0.5</v>
      </c>
      <c r="Q575" s="6">
        <v>1</v>
      </c>
      <c r="R575" s="6">
        <v>0.621</v>
      </c>
      <c r="S575" s="6">
        <v>0.503</v>
      </c>
      <c r="T575" s="6">
        <v>297</v>
      </c>
      <c r="U575" s="6">
        <v>-0.9</v>
      </c>
      <c r="V575" s="6">
        <v>0.1</v>
      </c>
      <c r="W575" s="6">
        <v>-0.1</v>
      </c>
      <c r="X575" s="6">
        <v>0</v>
      </c>
    </row>
    <row r="576" spans="1:24" x14ac:dyDescent="0.2">
      <c r="A576">
        <v>2021</v>
      </c>
      <c r="B576" s="6" t="str">
        <f>_xlfn.XLOOKUP(C576,ID!$J$2:$J$3825,ID!$I$2:$I$3825,"n/a",0,1)</f>
        <v>n/a</v>
      </c>
      <c r="C576" s="8" t="s">
        <v>520</v>
      </c>
      <c r="D576" s="8" t="s">
        <v>90</v>
      </c>
      <c r="E576" s="6">
        <v>27</v>
      </c>
      <c r="F576" s="6">
        <v>29</v>
      </c>
      <c r="G576" s="6">
        <v>0</v>
      </c>
      <c r="H576" s="6">
        <v>0</v>
      </c>
      <c r="I576" s="6">
        <v>2</v>
      </c>
      <c r="J576" s="6">
        <v>0</v>
      </c>
      <c r="K576" s="7">
        <v>0</v>
      </c>
      <c r="L576" s="7">
        <v>0.31</v>
      </c>
      <c r="M576" s="6">
        <v>3.7999999999999999E-2</v>
      </c>
      <c r="N576" s="6">
        <v>0.17599999999999999</v>
      </c>
      <c r="O576" s="6">
        <v>0.115</v>
      </c>
      <c r="P576" s="6">
        <v>0.14799999999999999</v>
      </c>
      <c r="Q576" s="6">
        <v>0.154</v>
      </c>
      <c r="R576" s="6">
        <v>0.13800000000000001</v>
      </c>
      <c r="S576" s="6">
        <v>0.14299999999999999</v>
      </c>
      <c r="T576" s="6">
        <v>-17</v>
      </c>
      <c r="U576" s="6">
        <v>0</v>
      </c>
      <c r="V576" s="6">
        <v>-4.3</v>
      </c>
      <c r="W576" s="6">
        <v>3.5</v>
      </c>
      <c r="X576" s="6">
        <v>0</v>
      </c>
    </row>
    <row r="577" spans="1:24" x14ac:dyDescent="0.2">
      <c r="A577">
        <v>2021</v>
      </c>
      <c r="B577" s="6">
        <f>_xlfn.XLOOKUP(C577,ID!$J$2:$J$3825,ID!$I$2:$I$3825,"n/a",0,1)</f>
        <v>25007</v>
      </c>
      <c r="C577" s="8" t="s">
        <v>521</v>
      </c>
      <c r="D577" s="8" t="s">
        <v>31</v>
      </c>
      <c r="E577" s="6">
        <v>41</v>
      </c>
      <c r="F577" s="6">
        <v>4</v>
      </c>
      <c r="G577" s="6">
        <v>0</v>
      </c>
      <c r="H577" s="6">
        <v>0</v>
      </c>
      <c r="I577" s="6">
        <v>0</v>
      </c>
      <c r="J577" s="6">
        <v>0</v>
      </c>
      <c r="K577" s="7">
        <v>0.25</v>
      </c>
      <c r="L577" s="7">
        <v>0.75</v>
      </c>
      <c r="M577" s="6">
        <v>0</v>
      </c>
      <c r="N577" s="6">
        <v>0</v>
      </c>
      <c r="O577" s="6">
        <v>0</v>
      </c>
      <c r="P577" s="6">
        <v>0.25</v>
      </c>
      <c r="Q577" s="6">
        <v>0</v>
      </c>
      <c r="R577" s="6">
        <v>0.17299999999999999</v>
      </c>
      <c r="S577" s="6">
        <v>0.17299999999999999</v>
      </c>
      <c r="T577" s="6">
        <v>6</v>
      </c>
      <c r="U577" s="6">
        <v>0</v>
      </c>
      <c r="V577" s="6">
        <v>-0.5</v>
      </c>
      <c r="W577" s="6">
        <v>0.5</v>
      </c>
      <c r="X577" s="6">
        <v>0</v>
      </c>
    </row>
    <row r="578" spans="1:24" x14ac:dyDescent="0.2">
      <c r="A578">
        <v>2021</v>
      </c>
      <c r="B578" s="6">
        <f>_xlfn.XLOOKUP(C578,ID!$J$2:$J$3825,ID!$I$2:$I$3825,"n/a",0,1)</f>
        <v>16233</v>
      </c>
      <c r="C578" s="8" t="s">
        <v>522</v>
      </c>
      <c r="D578" s="8" t="s">
        <v>35</v>
      </c>
      <c r="E578" s="6">
        <v>23</v>
      </c>
      <c r="F578" s="6">
        <v>5</v>
      </c>
      <c r="G578" s="6">
        <v>0</v>
      </c>
      <c r="H578" s="6">
        <v>1</v>
      </c>
      <c r="I578" s="6">
        <v>0</v>
      </c>
      <c r="J578" s="6">
        <v>0</v>
      </c>
      <c r="K578" s="7">
        <v>0.2</v>
      </c>
      <c r="L578" s="7">
        <v>0.6</v>
      </c>
      <c r="M578" s="6">
        <v>0</v>
      </c>
      <c r="N578" s="6">
        <v>0</v>
      </c>
      <c r="O578" s="6">
        <v>0</v>
      </c>
      <c r="P578" s="6">
        <v>0.25</v>
      </c>
      <c r="Q578" s="6">
        <v>0</v>
      </c>
      <c r="R578" s="6">
        <v>0.17299999999999999</v>
      </c>
      <c r="S578" s="6">
        <v>0.17299999999999999</v>
      </c>
      <c r="T578" s="6">
        <v>-2</v>
      </c>
      <c r="U578" s="6">
        <v>0</v>
      </c>
      <c r="V578" s="6">
        <v>-0.7</v>
      </c>
      <c r="W578" s="6">
        <v>0.6</v>
      </c>
      <c r="X578" s="6">
        <v>0</v>
      </c>
    </row>
    <row r="579" spans="1:24" x14ac:dyDescent="0.2">
      <c r="A579">
        <v>2021</v>
      </c>
      <c r="B579" s="6" t="str">
        <f>_xlfn.XLOOKUP(C579,ID!$J$2:$J$3825,ID!$I$2:$I$3825,"n/a",0,1)</f>
        <v>n/a</v>
      </c>
      <c r="C579" s="8" t="s">
        <v>523</v>
      </c>
      <c r="D579" s="8" t="s">
        <v>27</v>
      </c>
      <c r="E579" s="6">
        <v>4</v>
      </c>
      <c r="F579" s="6">
        <v>4</v>
      </c>
      <c r="G579" s="6">
        <v>0</v>
      </c>
      <c r="H579" s="6">
        <v>0</v>
      </c>
      <c r="I579" s="6">
        <v>0</v>
      </c>
      <c r="J579" s="6">
        <v>0</v>
      </c>
      <c r="K579" s="7">
        <v>0.25</v>
      </c>
      <c r="L579" s="7">
        <v>0.5</v>
      </c>
      <c r="M579" s="6">
        <v>0</v>
      </c>
      <c r="N579" s="6">
        <v>0</v>
      </c>
      <c r="O579" s="6">
        <v>0</v>
      </c>
      <c r="P579" s="6">
        <v>0.25</v>
      </c>
      <c r="Q579" s="6">
        <v>0</v>
      </c>
      <c r="R579" s="6">
        <v>0.17299999999999999</v>
      </c>
      <c r="S579" s="6">
        <v>0.22700000000000001</v>
      </c>
      <c r="T579" s="6">
        <v>3</v>
      </c>
      <c r="U579" s="6">
        <v>0</v>
      </c>
      <c r="V579" s="6">
        <v>-0.5</v>
      </c>
      <c r="W579" s="6">
        <v>0.5</v>
      </c>
      <c r="X579" s="6">
        <v>0</v>
      </c>
    </row>
    <row r="580" spans="1:24" x14ac:dyDescent="0.2">
      <c r="A580">
        <v>2021</v>
      </c>
      <c r="B580" s="6">
        <f>_xlfn.XLOOKUP(C580,ID!$J$2:$J$3825,ID!$I$2:$I$3825,"n/a",0,1)</f>
        <v>16953</v>
      </c>
      <c r="C580" s="8" t="s">
        <v>191</v>
      </c>
      <c r="D580" s="8" t="s">
        <v>45</v>
      </c>
      <c r="E580" s="6">
        <v>9</v>
      </c>
      <c r="F580" s="6">
        <v>18</v>
      </c>
      <c r="G580" s="6">
        <v>1</v>
      </c>
      <c r="H580" s="6">
        <v>1</v>
      </c>
      <c r="I580" s="6">
        <v>2</v>
      </c>
      <c r="J580" s="6">
        <v>0</v>
      </c>
      <c r="K580" s="7">
        <v>0</v>
      </c>
      <c r="L580" s="7">
        <v>0.222</v>
      </c>
      <c r="M580" s="6">
        <v>0.16700000000000001</v>
      </c>
      <c r="N580" s="6">
        <v>0.23100000000000001</v>
      </c>
      <c r="O580" s="6">
        <v>0.222</v>
      </c>
      <c r="P580" s="6">
        <v>0.222</v>
      </c>
      <c r="Q580" s="6">
        <v>0.38900000000000001</v>
      </c>
      <c r="R580" s="6">
        <v>0.25800000000000001</v>
      </c>
      <c r="S580" s="6">
        <v>0.20699999999999999</v>
      </c>
      <c r="T580" s="6">
        <v>62</v>
      </c>
      <c r="U580" s="6">
        <v>-0.2</v>
      </c>
      <c r="V580" s="6">
        <v>-1</v>
      </c>
      <c r="W580" s="6">
        <v>0.5</v>
      </c>
      <c r="X580" s="6">
        <v>0</v>
      </c>
    </row>
    <row r="581" spans="1:24" x14ac:dyDescent="0.2">
      <c r="A581">
        <v>2021</v>
      </c>
      <c r="B581" s="6">
        <f>_xlfn.XLOOKUP(C581,ID!$J$2:$J$3825,ID!$I$2:$I$3825,"n/a",0,1)</f>
        <v>16729</v>
      </c>
      <c r="C581" s="8" t="s">
        <v>524</v>
      </c>
      <c r="D581" s="8" t="s">
        <v>87</v>
      </c>
      <c r="E581" s="6">
        <v>32</v>
      </c>
      <c r="F581" s="6">
        <v>61</v>
      </c>
      <c r="G581" s="6">
        <v>2</v>
      </c>
      <c r="H581" s="6">
        <v>8</v>
      </c>
      <c r="I581" s="6">
        <v>9</v>
      </c>
      <c r="J581" s="6">
        <v>0</v>
      </c>
      <c r="K581" s="7">
        <v>0.13100000000000001</v>
      </c>
      <c r="L581" s="7">
        <v>0.27900000000000003</v>
      </c>
      <c r="M581" s="6">
        <v>0.17599999999999999</v>
      </c>
      <c r="N581" s="6">
        <v>0.182</v>
      </c>
      <c r="O581" s="6">
        <v>0.157</v>
      </c>
      <c r="P581" s="6">
        <v>0.26700000000000002</v>
      </c>
      <c r="Q581" s="6">
        <v>0.33300000000000002</v>
      </c>
      <c r="R581" s="6">
        <v>0.26500000000000001</v>
      </c>
      <c r="S581" s="6">
        <v>0.29399999999999998</v>
      </c>
      <c r="T581" s="6">
        <v>68</v>
      </c>
      <c r="U581" s="6">
        <v>0</v>
      </c>
      <c r="V581" s="6">
        <v>-2.5</v>
      </c>
      <c r="W581" s="6">
        <v>0.5</v>
      </c>
      <c r="X581" s="6">
        <v>0</v>
      </c>
    </row>
    <row r="582" spans="1:24" x14ac:dyDescent="0.2">
      <c r="A582">
        <v>2021</v>
      </c>
      <c r="B582" s="6">
        <f>_xlfn.XLOOKUP(C582,ID!$J$2:$J$3825,ID!$I$2:$I$3825,"n/a",0,1)</f>
        <v>16094</v>
      </c>
      <c r="C582" s="8" t="s">
        <v>525</v>
      </c>
      <c r="D582" s="8" t="s">
        <v>142</v>
      </c>
      <c r="E582" s="6">
        <v>27</v>
      </c>
      <c r="F582" s="6">
        <v>18</v>
      </c>
      <c r="G582" s="6">
        <v>0</v>
      </c>
      <c r="H582" s="6">
        <v>0</v>
      </c>
      <c r="I582" s="6">
        <v>0</v>
      </c>
      <c r="J582" s="6">
        <v>0</v>
      </c>
      <c r="K582" s="7">
        <v>0</v>
      </c>
      <c r="L582" s="7">
        <v>0.5</v>
      </c>
      <c r="M582" s="6">
        <v>6.7000000000000004E-2</v>
      </c>
      <c r="N582" s="6">
        <v>0.33300000000000002</v>
      </c>
      <c r="O582" s="6">
        <v>0.13300000000000001</v>
      </c>
      <c r="P582" s="6">
        <v>0.13300000000000001</v>
      </c>
      <c r="Q582" s="6">
        <v>0.2</v>
      </c>
      <c r="R582" s="6">
        <v>0.14099999999999999</v>
      </c>
      <c r="S582" s="6">
        <v>6.3E-2</v>
      </c>
      <c r="T582" s="6">
        <v>-18</v>
      </c>
      <c r="U582" s="6">
        <v>0</v>
      </c>
      <c r="V582" s="6">
        <v>-2.7</v>
      </c>
      <c r="W582" s="6">
        <v>2.2000000000000002</v>
      </c>
      <c r="X582" s="6">
        <v>0</v>
      </c>
    </row>
    <row r="583" spans="1:24" x14ac:dyDescent="0.2">
      <c r="A583">
        <v>2021</v>
      </c>
      <c r="B583" s="6">
        <f>_xlfn.XLOOKUP(C583,ID!$J$2:$J$3825,ID!$I$2:$I$3825,"n/a",0,1)</f>
        <v>19795</v>
      </c>
      <c r="C583" s="8" t="s">
        <v>526</v>
      </c>
      <c r="D583" s="8" t="s">
        <v>99</v>
      </c>
      <c r="E583" s="6">
        <v>32</v>
      </c>
      <c r="F583" s="6">
        <v>8</v>
      </c>
      <c r="G583" s="6">
        <v>0</v>
      </c>
      <c r="H583" s="6">
        <v>0</v>
      </c>
      <c r="I583" s="6">
        <v>0</v>
      </c>
      <c r="J583" s="6">
        <v>0</v>
      </c>
      <c r="K583" s="7">
        <v>0</v>
      </c>
      <c r="L583" s="7">
        <v>0.375</v>
      </c>
      <c r="M583" s="6">
        <v>0</v>
      </c>
      <c r="N583" s="6">
        <v>0.33300000000000002</v>
      </c>
      <c r="O583" s="6">
        <v>0.16700000000000001</v>
      </c>
      <c r="P583" s="6">
        <v>0.16700000000000001</v>
      </c>
      <c r="Q583" s="6">
        <v>0.16700000000000001</v>
      </c>
      <c r="R583" s="6">
        <v>0.14699999999999999</v>
      </c>
      <c r="S583" s="6">
        <v>0.17599999999999999</v>
      </c>
      <c r="T583" s="6">
        <v>-13</v>
      </c>
      <c r="U583" s="6">
        <v>0</v>
      </c>
      <c r="V583" s="6">
        <v>-1.2</v>
      </c>
      <c r="W583" s="6">
        <v>1</v>
      </c>
      <c r="X583" s="6">
        <v>0</v>
      </c>
    </row>
    <row r="584" spans="1:24" x14ac:dyDescent="0.2">
      <c r="A584">
        <v>2021</v>
      </c>
      <c r="B584" s="6">
        <f>_xlfn.XLOOKUP(C584,ID!$J$2:$J$3825,ID!$I$2:$I$3825,"n/a",0,1)</f>
        <v>13012</v>
      </c>
      <c r="C584" s="8" t="s">
        <v>527</v>
      </c>
      <c r="D584" s="8" t="s">
        <v>87</v>
      </c>
      <c r="E584" s="6">
        <v>7</v>
      </c>
      <c r="F584" s="6">
        <v>7</v>
      </c>
      <c r="G584" s="6">
        <v>0</v>
      </c>
      <c r="H584" s="6">
        <v>2</v>
      </c>
      <c r="I584" s="6">
        <v>0</v>
      </c>
      <c r="J584" s="6">
        <v>0</v>
      </c>
      <c r="K584" s="7">
        <v>0.14299999999999999</v>
      </c>
      <c r="L584" s="7">
        <v>0.42899999999999999</v>
      </c>
      <c r="M584" s="6">
        <v>0.16700000000000001</v>
      </c>
      <c r="N584" s="6">
        <v>0.33300000000000002</v>
      </c>
      <c r="O584" s="6">
        <v>0.16700000000000001</v>
      </c>
      <c r="P584" s="6">
        <v>0.28599999999999998</v>
      </c>
      <c r="Q584" s="6">
        <v>0.33300000000000002</v>
      </c>
      <c r="R584" s="6">
        <v>0.27600000000000002</v>
      </c>
      <c r="S584" s="6">
        <v>0.34</v>
      </c>
      <c r="T584" s="6">
        <v>75</v>
      </c>
      <c r="U584" s="6">
        <v>0.1</v>
      </c>
      <c r="V584" s="6">
        <v>-0.2</v>
      </c>
      <c r="W584" s="6">
        <v>0</v>
      </c>
      <c r="X584" s="6">
        <v>0</v>
      </c>
    </row>
    <row r="585" spans="1:24" x14ac:dyDescent="0.2">
      <c r="A585">
        <v>2021</v>
      </c>
      <c r="B585" s="6">
        <f>_xlfn.XLOOKUP(C585,ID!$J$2:$J$3825,ID!$I$2:$I$3825,"n/a",0,1)</f>
        <v>19960</v>
      </c>
      <c r="C585" s="8" t="s">
        <v>528</v>
      </c>
      <c r="D585" s="8" t="s">
        <v>67</v>
      </c>
      <c r="E585" s="6">
        <v>51</v>
      </c>
      <c r="F585" s="6">
        <v>178</v>
      </c>
      <c r="G585" s="6">
        <v>8</v>
      </c>
      <c r="H585" s="6">
        <v>23</v>
      </c>
      <c r="I585" s="6">
        <v>18</v>
      </c>
      <c r="J585" s="6">
        <v>2</v>
      </c>
      <c r="K585" s="7">
        <v>9.6000000000000002E-2</v>
      </c>
      <c r="L585" s="7">
        <v>0.42099999999999999</v>
      </c>
      <c r="M585" s="6">
        <v>0.19900000000000001</v>
      </c>
      <c r="N585" s="6">
        <v>0.23300000000000001</v>
      </c>
      <c r="O585" s="6">
        <v>0.16</v>
      </c>
      <c r="P585" s="6">
        <v>0.25600000000000001</v>
      </c>
      <c r="Q585" s="6">
        <v>0.35899999999999999</v>
      </c>
      <c r="R585" s="6">
        <v>0.27</v>
      </c>
      <c r="S585" s="6">
        <v>0.23599999999999999</v>
      </c>
      <c r="T585" s="6">
        <v>73</v>
      </c>
      <c r="U585" s="6">
        <v>-0.3</v>
      </c>
      <c r="V585" s="6">
        <v>-6.2</v>
      </c>
      <c r="W585" s="6">
        <v>0.2</v>
      </c>
      <c r="X585" s="6">
        <v>0</v>
      </c>
    </row>
    <row r="586" spans="1:24" x14ac:dyDescent="0.2">
      <c r="A586">
        <v>2021</v>
      </c>
      <c r="B586" s="6" t="str">
        <f>_xlfn.XLOOKUP(C586,ID!$J$2:$J$3825,ID!$I$2:$I$3825,"n/a",0,1)</f>
        <v>n/a</v>
      </c>
      <c r="C586" s="8" t="s">
        <v>529</v>
      </c>
      <c r="D586" s="6" t="s">
        <v>189</v>
      </c>
      <c r="E586" s="6">
        <v>16</v>
      </c>
      <c r="F586" s="6">
        <v>6</v>
      </c>
      <c r="G586" s="6">
        <v>0</v>
      </c>
      <c r="H586" s="6">
        <v>0</v>
      </c>
      <c r="I586" s="6">
        <v>0</v>
      </c>
      <c r="J586" s="6">
        <v>0</v>
      </c>
      <c r="K586" s="7">
        <v>0</v>
      </c>
      <c r="L586" s="7">
        <v>0.66700000000000004</v>
      </c>
      <c r="M586" s="6">
        <v>0</v>
      </c>
      <c r="N586" s="6">
        <v>0.5</v>
      </c>
      <c r="O586" s="6">
        <v>0.16700000000000001</v>
      </c>
      <c r="P586" s="6">
        <v>0.16700000000000001</v>
      </c>
      <c r="Q586" s="6">
        <v>0.16700000000000001</v>
      </c>
      <c r="R586" s="6">
        <v>0.14699999999999999</v>
      </c>
      <c r="S586" s="6">
        <v>0.13800000000000001</v>
      </c>
      <c r="T586" s="6">
        <v>-28</v>
      </c>
      <c r="U586" s="6">
        <v>0</v>
      </c>
      <c r="V586" s="6">
        <v>-1</v>
      </c>
      <c r="W586" s="6">
        <v>0.7</v>
      </c>
      <c r="X586" s="6">
        <v>0</v>
      </c>
    </row>
    <row r="587" spans="1:24" x14ac:dyDescent="0.2">
      <c r="A587">
        <v>2021</v>
      </c>
      <c r="B587" s="6">
        <f>_xlfn.XLOOKUP(C587,ID!$J$2:$J$3825,ID!$I$2:$I$3825,"n/a",0,1)</f>
        <v>20167</v>
      </c>
      <c r="C587" s="8" t="s">
        <v>530</v>
      </c>
      <c r="D587" s="8" t="s">
        <v>116</v>
      </c>
      <c r="E587" s="6">
        <v>9</v>
      </c>
      <c r="F587" s="6">
        <v>13</v>
      </c>
      <c r="G587" s="6">
        <v>0</v>
      </c>
      <c r="H587" s="6">
        <v>0</v>
      </c>
      <c r="I587" s="6">
        <v>0</v>
      </c>
      <c r="J587" s="6">
        <v>0</v>
      </c>
      <c r="K587" s="7">
        <v>7.6999999999999999E-2</v>
      </c>
      <c r="L587" s="7">
        <v>0.53800000000000003</v>
      </c>
      <c r="M587" s="6">
        <v>0</v>
      </c>
      <c r="N587" s="6">
        <v>0.25</v>
      </c>
      <c r="O587" s="6">
        <v>9.0999999999999998E-2</v>
      </c>
      <c r="P587" s="6">
        <v>0.16700000000000001</v>
      </c>
      <c r="Q587" s="6">
        <v>9.0999999999999998E-2</v>
      </c>
      <c r="R587" s="6">
        <v>0.13100000000000001</v>
      </c>
      <c r="S587" s="6">
        <v>0.112</v>
      </c>
      <c r="T587" s="6">
        <v>-25</v>
      </c>
      <c r="U587" s="6">
        <v>0</v>
      </c>
      <c r="V587" s="6">
        <v>-2.1</v>
      </c>
      <c r="W587" s="6">
        <v>1.6</v>
      </c>
      <c r="X587" s="6">
        <v>0</v>
      </c>
    </row>
    <row r="588" spans="1:24" x14ac:dyDescent="0.2">
      <c r="A588">
        <v>2021</v>
      </c>
      <c r="B588" s="6">
        <f>_xlfn.XLOOKUP(C588,ID!$J$2:$J$3825,ID!$I$2:$I$3825,"n/a",0,1)</f>
        <v>20418</v>
      </c>
      <c r="C588" s="8" t="s">
        <v>531</v>
      </c>
      <c r="D588" s="8" t="s">
        <v>47</v>
      </c>
      <c r="E588" s="6">
        <v>26</v>
      </c>
      <c r="F588" s="6">
        <v>1</v>
      </c>
      <c r="G588" s="6">
        <v>0</v>
      </c>
      <c r="H588" s="6">
        <v>0</v>
      </c>
      <c r="I588" s="6">
        <v>0</v>
      </c>
      <c r="J588" s="6">
        <v>0</v>
      </c>
      <c r="K588" s="7">
        <v>0</v>
      </c>
      <c r="L588" s="7">
        <v>1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-100</v>
      </c>
      <c r="U588" s="6">
        <v>0</v>
      </c>
      <c r="V588" s="6">
        <v>-0.3</v>
      </c>
      <c r="W588" s="6">
        <v>0.1</v>
      </c>
      <c r="X588" s="6">
        <v>0</v>
      </c>
    </row>
    <row r="589" spans="1:24" x14ac:dyDescent="0.2">
      <c r="A589">
        <v>2021</v>
      </c>
      <c r="B589" s="6">
        <f>_xlfn.XLOOKUP(C589,ID!$J$2:$J$3825,ID!$I$2:$I$3825,"n/a",0,1)</f>
        <v>18548</v>
      </c>
      <c r="C589" s="8" t="s">
        <v>532</v>
      </c>
      <c r="D589" s="8" t="s">
        <v>56</v>
      </c>
      <c r="E589" s="6">
        <v>30</v>
      </c>
      <c r="F589" s="6">
        <v>1</v>
      </c>
      <c r="G589" s="6">
        <v>0</v>
      </c>
      <c r="H589" s="6">
        <v>0</v>
      </c>
      <c r="I589" s="6">
        <v>0</v>
      </c>
      <c r="J589" s="6">
        <v>0</v>
      </c>
      <c r="K589" s="7">
        <v>0</v>
      </c>
      <c r="L589" s="7">
        <v>1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-100</v>
      </c>
      <c r="U589" s="6">
        <v>0</v>
      </c>
      <c r="V589" s="6">
        <v>-0.3</v>
      </c>
      <c r="W589" s="6">
        <v>0.1</v>
      </c>
      <c r="X589" s="6">
        <v>0</v>
      </c>
    </row>
    <row r="590" spans="1:24" x14ac:dyDescent="0.2">
      <c r="A590">
        <v>2021</v>
      </c>
      <c r="B590" s="6">
        <f>_xlfn.XLOOKUP(C590,ID!$J$2:$J$3825,ID!$I$2:$I$3825,"n/a",0,1)</f>
        <v>18555</v>
      </c>
      <c r="C590" s="8" t="s">
        <v>533</v>
      </c>
      <c r="D590" s="8" t="s">
        <v>56</v>
      </c>
      <c r="E590" s="6">
        <v>14</v>
      </c>
      <c r="F590" s="6">
        <v>1</v>
      </c>
      <c r="G590" s="6">
        <v>0</v>
      </c>
      <c r="H590" s="6">
        <v>0</v>
      </c>
      <c r="I590" s="6">
        <v>0</v>
      </c>
      <c r="J590" s="6">
        <v>0</v>
      </c>
      <c r="K590" s="7">
        <v>0</v>
      </c>
      <c r="L590" s="7">
        <v>1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-100</v>
      </c>
      <c r="U590" s="6">
        <v>0</v>
      </c>
      <c r="V590" s="6">
        <v>-0.3</v>
      </c>
      <c r="W590" s="6">
        <v>0.1</v>
      </c>
      <c r="X590" s="6">
        <v>0</v>
      </c>
    </row>
    <row r="591" spans="1:24" x14ac:dyDescent="0.2">
      <c r="A591">
        <v>2021</v>
      </c>
      <c r="B591" s="6" t="str">
        <f>_xlfn.XLOOKUP(C591,ID!$J$2:$J$3825,ID!$I$2:$I$3825,"n/a",0,1)</f>
        <v>n/a</v>
      </c>
      <c r="C591" s="8" t="s">
        <v>534</v>
      </c>
      <c r="D591" s="8" t="s">
        <v>56</v>
      </c>
      <c r="E591" s="6">
        <v>17</v>
      </c>
      <c r="F591" s="6">
        <v>1</v>
      </c>
      <c r="G591" s="6">
        <v>0</v>
      </c>
      <c r="H591" s="6">
        <v>0</v>
      </c>
      <c r="I591" s="6">
        <v>0</v>
      </c>
      <c r="J591" s="6">
        <v>0</v>
      </c>
      <c r="K591" s="7">
        <v>0</v>
      </c>
      <c r="L591" s="7">
        <v>1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-100</v>
      </c>
      <c r="U591" s="6">
        <v>0</v>
      </c>
      <c r="V591" s="6">
        <v>-0.3</v>
      </c>
      <c r="W591" s="6">
        <v>0.1</v>
      </c>
      <c r="X591" s="6">
        <v>0</v>
      </c>
    </row>
    <row r="592" spans="1:24" x14ac:dyDescent="0.2">
      <c r="A592">
        <v>2021</v>
      </c>
      <c r="B592" s="6" t="str">
        <f>_xlfn.XLOOKUP(C592,ID!$J$2:$J$3825,ID!$I$2:$I$3825,"n/a",0,1)</f>
        <v>n/a</v>
      </c>
      <c r="C592" s="8" t="s">
        <v>535</v>
      </c>
      <c r="D592" s="8" t="s">
        <v>43</v>
      </c>
      <c r="E592" s="6">
        <v>9</v>
      </c>
      <c r="F592" s="6">
        <v>1</v>
      </c>
      <c r="G592" s="6">
        <v>0</v>
      </c>
      <c r="H592" s="6">
        <v>0</v>
      </c>
      <c r="I592" s="6">
        <v>0</v>
      </c>
      <c r="J592" s="6">
        <v>0</v>
      </c>
      <c r="K592" s="7">
        <v>0</v>
      </c>
      <c r="L592" s="7">
        <v>1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-100</v>
      </c>
      <c r="U592" s="6">
        <v>0</v>
      </c>
      <c r="V592" s="6">
        <v>-0.3</v>
      </c>
      <c r="W592" s="6">
        <v>0.1</v>
      </c>
      <c r="X592" s="6">
        <v>0</v>
      </c>
    </row>
    <row r="593" spans="1:24" x14ac:dyDescent="0.2">
      <c r="A593">
        <v>2021</v>
      </c>
      <c r="B593" s="6">
        <f>_xlfn.XLOOKUP(C593,ID!$J$2:$J$3825,ID!$I$2:$I$3825,"n/a",0,1)</f>
        <v>18864</v>
      </c>
      <c r="C593" s="8" t="s">
        <v>536</v>
      </c>
      <c r="D593" s="8" t="s">
        <v>87</v>
      </c>
      <c r="E593" s="6">
        <v>1</v>
      </c>
      <c r="F593" s="6">
        <v>1</v>
      </c>
      <c r="G593" s="6">
        <v>0</v>
      </c>
      <c r="H593" s="6">
        <v>0</v>
      </c>
      <c r="I593" s="6">
        <v>0</v>
      </c>
      <c r="J593" s="6">
        <v>0</v>
      </c>
      <c r="K593" s="7">
        <v>0</v>
      </c>
      <c r="L593" s="7">
        <v>1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-100</v>
      </c>
      <c r="U593" s="6">
        <v>0</v>
      </c>
      <c r="V593" s="6">
        <v>-0.3</v>
      </c>
      <c r="W593" s="6">
        <v>0.1</v>
      </c>
      <c r="X593" s="6">
        <v>0</v>
      </c>
    </row>
    <row r="594" spans="1:24" x14ac:dyDescent="0.2">
      <c r="A594">
        <v>2021</v>
      </c>
      <c r="B594" s="6">
        <f>_xlfn.XLOOKUP(C594,ID!$J$2:$J$3825,ID!$I$2:$I$3825,"n/a",0,1)</f>
        <v>20039</v>
      </c>
      <c r="C594" s="8" t="s">
        <v>537</v>
      </c>
      <c r="D594" s="8" t="s">
        <v>87</v>
      </c>
      <c r="E594" s="6">
        <v>2</v>
      </c>
      <c r="F594" s="6">
        <v>1</v>
      </c>
      <c r="G594" s="6">
        <v>0</v>
      </c>
      <c r="H594" s="6">
        <v>0</v>
      </c>
      <c r="I594" s="6">
        <v>0</v>
      </c>
      <c r="J594" s="6">
        <v>0</v>
      </c>
      <c r="K594" s="7">
        <v>0</v>
      </c>
      <c r="L594" s="7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0.215</v>
      </c>
      <c r="T594" s="6">
        <v>-100</v>
      </c>
      <c r="U594" s="6">
        <v>0</v>
      </c>
      <c r="V594" s="6">
        <v>-0.3</v>
      </c>
      <c r="W594" s="6">
        <v>0.1</v>
      </c>
      <c r="X594" s="6">
        <v>0</v>
      </c>
    </row>
    <row r="595" spans="1:24" x14ac:dyDescent="0.2">
      <c r="A595">
        <v>2021</v>
      </c>
      <c r="B595" s="6" t="str">
        <f>_xlfn.XLOOKUP(C595,ID!$J$2:$J$3825,ID!$I$2:$I$3825,"n/a",0,1)</f>
        <v>n/a</v>
      </c>
      <c r="C595" s="8" t="s">
        <v>538</v>
      </c>
      <c r="D595" s="6" t="s">
        <v>189</v>
      </c>
      <c r="E595" s="6">
        <v>10</v>
      </c>
      <c r="F595" s="6">
        <v>1</v>
      </c>
      <c r="G595" s="6">
        <v>0</v>
      </c>
      <c r="H595" s="6">
        <v>0</v>
      </c>
      <c r="I595" s="6">
        <v>0</v>
      </c>
      <c r="J595" s="6">
        <v>0</v>
      </c>
      <c r="K595" s="7">
        <v>0</v>
      </c>
      <c r="L595" s="7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7.8E-2</v>
      </c>
      <c r="T595" s="6">
        <v>-100</v>
      </c>
      <c r="U595" s="6">
        <v>0</v>
      </c>
      <c r="V595" s="6">
        <v>-0.3</v>
      </c>
      <c r="W595" s="6">
        <v>0.1</v>
      </c>
      <c r="X595" s="6">
        <v>0</v>
      </c>
    </row>
    <row r="596" spans="1:24" x14ac:dyDescent="0.2">
      <c r="A596">
        <v>2021</v>
      </c>
      <c r="B596" s="6">
        <f>_xlfn.XLOOKUP(C596,ID!$J$2:$J$3825,ID!$I$2:$I$3825,"n/a",0,1)</f>
        <v>17755</v>
      </c>
      <c r="C596" s="8" t="s">
        <v>539</v>
      </c>
      <c r="D596" s="8" t="s">
        <v>37</v>
      </c>
      <c r="E596" s="6">
        <v>31</v>
      </c>
      <c r="F596" s="6">
        <v>1</v>
      </c>
      <c r="G596" s="6">
        <v>0</v>
      </c>
      <c r="H596" s="6">
        <v>0</v>
      </c>
      <c r="I596" s="6">
        <v>0</v>
      </c>
      <c r="J596" s="6">
        <v>0</v>
      </c>
      <c r="K596" s="7">
        <v>0</v>
      </c>
      <c r="L596" s="7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4.3999999999999997E-2</v>
      </c>
      <c r="T596" s="6">
        <v>-100</v>
      </c>
      <c r="U596" s="6">
        <v>0</v>
      </c>
      <c r="V596" s="6">
        <v>-0.3</v>
      </c>
      <c r="W596" s="6">
        <v>0.1</v>
      </c>
      <c r="X596" s="6">
        <v>0</v>
      </c>
    </row>
    <row r="597" spans="1:24" x14ac:dyDescent="0.2">
      <c r="A597">
        <v>2021</v>
      </c>
      <c r="B597" s="6" t="str">
        <f>_xlfn.XLOOKUP(C597,ID!$J$2:$J$3825,ID!$I$2:$I$3825,"n/a",0,1)</f>
        <v>n/a</v>
      </c>
      <c r="C597" s="8" t="s">
        <v>540</v>
      </c>
      <c r="D597" s="8" t="s">
        <v>37</v>
      </c>
      <c r="E597" s="6">
        <v>1</v>
      </c>
      <c r="F597" s="6">
        <v>1</v>
      </c>
      <c r="G597" s="6">
        <v>0</v>
      </c>
      <c r="H597" s="6">
        <v>0</v>
      </c>
      <c r="I597" s="6">
        <v>0</v>
      </c>
      <c r="J597" s="6">
        <v>0</v>
      </c>
      <c r="K597" s="7">
        <v>0</v>
      </c>
      <c r="L597" s="7">
        <v>1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-100</v>
      </c>
      <c r="U597" s="6">
        <v>0</v>
      </c>
      <c r="V597" s="6">
        <v>-0.3</v>
      </c>
      <c r="W597" s="6">
        <v>0.1</v>
      </c>
      <c r="X597" s="6">
        <v>0</v>
      </c>
    </row>
    <row r="598" spans="1:24" x14ac:dyDescent="0.2">
      <c r="A598">
        <v>2021</v>
      </c>
      <c r="B598" s="6" t="str">
        <f>_xlfn.XLOOKUP(C598,ID!$J$2:$J$3825,ID!$I$2:$I$3825,"n/a",0,1)</f>
        <v>n/a</v>
      </c>
      <c r="C598" s="8" t="s">
        <v>541</v>
      </c>
      <c r="D598" s="8" t="s">
        <v>37</v>
      </c>
      <c r="E598" s="6">
        <v>20</v>
      </c>
      <c r="F598" s="6">
        <v>1</v>
      </c>
      <c r="G598" s="6">
        <v>0</v>
      </c>
      <c r="H598" s="6">
        <v>0</v>
      </c>
      <c r="I598" s="6">
        <v>0</v>
      </c>
      <c r="J598" s="6">
        <v>0</v>
      </c>
      <c r="K598" s="7">
        <v>0</v>
      </c>
      <c r="L598" s="7">
        <v>1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-100</v>
      </c>
      <c r="U598" s="6">
        <v>0</v>
      </c>
      <c r="V598" s="6">
        <v>-0.3</v>
      </c>
      <c r="W598" s="6">
        <v>0.1</v>
      </c>
      <c r="X598" s="6">
        <v>0</v>
      </c>
    </row>
    <row r="599" spans="1:24" x14ac:dyDescent="0.2">
      <c r="A599">
        <v>2021</v>
      </c>
      <c r="B599" s="6">
        <f>_xlfn.XLOOKUP(C599,ID!$J$2:$J$3825,ID!$I$2:$I$3825,"n/a",0,1)</f>
        <v>21065</v>
      </c>
      <c r="C599" s="8" t="s">
        <v>542</v>
      </c>
      <c r="D599" s="8" t="s">
        <v>37</v>
      </c>
      <c r="E599" s="6">
        <v>1</v>
      </c>
      <c r="F599" s="6">
        <v>1</v>
      </c>
      <c r="G599" s="6">
        <v>0</v>
      </c>
      <c r="H599" s="6">
        <v>0</v>
      </c>
      <c r="I599" s="6">
        <v>0</v>
      </c>
      <c r="J599" s="6">
        <v>0</v>
      </c>
      <c r="K599" s="7">
        <v>0</v>
      </c>
      <c r="L599" s="7">
        <v>1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-100</v>
      </c>
      <c r="U599" s="6">
        <v>0</v>
      </c>
      <c r="V599" s="6">
        <v>-0.3</v>
      </c>
      <c r="W599" s="6">
        <v>0.1</v>
      </c>
      <c r="X599" s="6">
        <v>0</v>
      </c>
    </row>
    <row r="600" spans="1:24" x14ac:dyDescent="0.2">
      <c r="A600">
        <v>2021</v>
      </c>
      <c r="B600" s="6">
        <f>_xlfn.XLOOKUP(C600,ID!$J$2:$J$3825,ID!$I$2:$I$3825,"n/a",0,1)</f>
        <v>18323</v>
      </c>
      <c r="C600" s="8" t="s">
        <v>543</v>
      </c>
      <c r="D600" s="8" t="s">
        <v>39</v>
      </c>
      <c r="E600" s="6">
        <v>63</v>
      </c>
      <c r="F600" s="6">
        <v>1</v>
      </c>
      <c r="G600" s="6">
        <v>0</v>
      </c>
      <c r="H600" s="6">
        <v>0</v>
      </c>
      <c r="I600" s="6">
        <v>0</v>
      </c>
      <c r="J600" s="6">
        <v>0</v>
      </c>
      <c r="K600" s="7">
        <v>0</v>
      </c>
      <c r="L600" s="7">
        <v>1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-100</v>
      </c>
      <c r="U600" s="6">
        <v>0</v>
      </c>
      <c r="V600" s="6">
        <v>-0.3</v>
      </c>
      <c r="W600" s="6">
        <v>0.1</v>
      </c>
      <c r="X600" s="6">
        <v>0</v>
      </c>
    </row>
    <row r="601" spans="1:24" x14ac:dyDescent="0.2">
      <c r="A601">
        <v>2021</v>
      </c>
      <c r="B601" s="6">
        <f>_xlfn.XLOOKUP(C601,ID!$J$2:$J$3825,ID!$I$2:$I$3825,"n/a",0,1)</f>
        <v>22051</v>
      </c>
      <c r="C601" s="8" t="s">
        <v>544</v>
      </c>
      <c r="D601" s="8" t="s">
        <v>39</v>
      </c>
      <c r="E601" s="6">
        <v>27</v>
      </c>
      <c r="F601" s="6">
        <v>1</v>
      </c>
      <c r="G601" s="6">
        <v>0</v>
      </c>
      <c r="H601" s="6">
        <v>0</v>
      </c>
      <c r="I601" s="6">
        <v>0</v>
      </c>
      <c r="J601" s="6">
        <v>0</v>
      </c>
      <c r="K601" s="7">
        <v>0</v>
      </c>
      <c r="L601" s="7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0.245</v>
      </c>
      <c r="T601" s="6">
        <v>-100</v>
      </c>
      <c r="U601" s="6">
        <v>0</v>
      </c>
      <c r="V601" s="6">
        <v>-0.3</v>
      </c>
      <c r="W601" s="6">
        <v>0.1</v>
      </c>
      <c r="X601" s="6">
        <v>0</v>
      </c>
    </row>
    <row r="602" spans="1:24" x14ac:dyDescent="0.2">
      <c r="A602">
        <v>2021</v>
      </c>
      <c r="B602" s="6">
        <f>_xlfn.XLOOKUP(C602,ID!$J$2:$J$3825,ID!$I$2:$I$3825,"n/a",0,1)</f>
        <v>20369</v>
      </c>
      <c r="C602" s="8" t="s">
        <v>545</v>
      </c>
      <c r="D602" s="8" t="s">
        <v>0</v>
      </c>
      <c r="E602" s="6">
        <v>18</v>
      </c>
      <c r="F602" s="6">
        <v>1</v>
      </c>
      <c r="G602" s="6">
        <v>0</v>
      </c>
      <c r="H602" s="6">
        <v>0</v>
      </c>
      <c r="I602" s="6">
        <v>0</v>
      </c>
      <c r="J602" s="6">
        <v>0</v>
      </c>
      <c r="K602" s="7">
        <v>0</v>
      </c>
      <c r="L602" s="7">
        <v>1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-100</v>
      </c>
      <c r="U602" s="6">
        <v>0</v>
      </c>
      <c r="V602" s="6">
        <v>-0.3</v>
      </c>
      <c r="W602" s="6">
        <v>0.1</v>
      </c>
      <c r="X602" s="6">
        <v>0</v>
      </c>
    </row>
    <row r="603" spans="1:24" x14ac:dyDescent="0.2">
      <c r="A603">
        <v>2021</v>
      </c>
      <c r="B603" s="6" t="str">
        <f>_xlfn.XLOOKUP(C603,ID!$J$2:$J$3825,ID!$I$2:$I$3825,"n/a",0,1)</f>
        <v>n/a</v>
      </c>
      <c r="C603" s="8" t="s">
        <v>546</v>
      </c>
      <c r="D603" s="8" t="s">
        <v>0</v>
      </c>
      <c r="E603" s="6">
        <v>2</v>
      </c>
      <c r="F603" s="6">
        <v>1</v>
      </c>
      <c r="G603" s="6">
        <v>0</v>
      </c>
      <c r="H603" s="6">
        <v>0</v>
      </c>
      <c r="I603" s="6">
        <v>0</v>
      </c>
      <c r="J603" s="6">
        <v>0</v>
      </c>
      <c r="K603" s="7">
        <v>0</v>
      </c>
      <c r="L603" s="7">
        <v>1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-100</v>
      </c>
      <c r="U603" s="6">
        <v>0</v>
      </c>
      <c r="V603" s="6">
        <v>-0.3</v>
      </c>
      <c r="W603" s="6">
        <v>0.1</v>
      </c>
      <c r="X603" s="6">
        <v>0</v>
      </c>
    </row>
    <row r="604" spans="1:24" x14ac:dyDescent="0.2">
      <c r="A604">
        <v>2021</v>
      </c>
      <c r="B604" s="6">
        <f>_xlfn.XLOOKUP(C604,ID!$J$2:$J$3825,ID!$I$2:$I$3825,"n/a",0,1)</f>
        <v>7432</v>
      </c>
      <c r="C604" s="8" t="s">
        <v>547</v>
      </c>
      <c r="D604" s="8" t="s">
        <v>45</v>
      </c>
      <c r="E604" s="6">
        <v>23</v>
      </c>
      <c r="F604" s="6">
        <v>1</v>
      </c>
      <c r="G604" s="6">
        <v>0</v>
      </c>
      <c r="H604" s="6">
        <v>0</v>
      </c>
      <c r="I604" s="6">
        <v>0</v>
      </c>
      <c r="J604" s="6">
        <v>0</v>
      </c>
      <c r="K604" s="7">
        <v>0</v>
      </c>
      <c r="L604" s="7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0.17499999999999999</v>
      </c>
      <c r="T604" s="6">
        <v>-100</v>
      </c>
      <c r="U604" s="6">
        <v>0</v>
      </c>
      <c r="V604" s="6">
        <v>-0.3</v>
      </c>
      <c r="W604" s="6">
        <v>0.1</v>
      </c>
      <c r="X604" s="6">
        <v>0</v>
      </c>
    </row>
    <row r="605" spans="1:24" x14ac:dyDescent="0.2">
      <c r="A605">
        <v>2021</v>
      </c>
      <c r="B605" s="6" t="str">
        <f>_xlfn.XLOOKUP(C605,ID!$J$2:$J$3825,ID!$I$2:$I$3825,"n/a",0,1)</f>
        <v>n/a</v>
      </c>
      <c r="C605" s="8" t="s">
        <v>548</v>
      </c>
      <c r="D605" s="6" t="s">
        <v>189</v>
      </c>
      <c r="E605" s="6">
        <v>25</v>
      </c>
      <c r="F605" s="6">
        <v>1</v>
      </c>
      <c r="G605" s="6">
        <v>0</v>
      </c>
      <c r="H605" s="6">
        <v>0</v>
      </c>
      <c r="I605" s="6">
        <v>0</v>
      </c>
      <c r="J605" s="6">
        <v>0</v>
      </c>
      <c r="K605" s="7">
        <v>0</v>
      </c>
      <c r="L605" s="7">
        <v>1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-100</v>
      </c>
      <c r="U605" s="6">
        <v>0</v>
      </c>
      <c r="V605" s="6">
        <v>-0.3</v>
      </c>
      <c r="W605" s="6">
        <v>0.1</v>
      </c>
      <c r="X605" s="6">
        <v>0</v>
      </c>
    </row>
    <row r="606" spans="1:24" x14ac:dyDescent="0.2">
      <c r="A606">
        <v>2021</v>
      </c>
      <c r="B606" s="6" t="str">
        <f>_xlfn.XLOOKUP(C606,ID!$J$2:$J$3825,ID!$I$2:$I$3825,"n/a",0,1)</f>
        <v>n/a</v>
      </c>
      <c r="C606" s="8" t="s">
        <v>549</v>
      </c>
      <c r="D606" s="8" t="s">
        <v>149</v>
      </c>
      <c r="E606" s="6">
        <v>59</v>
      </c>
      <c r="F606" s="6">
        <v>1</v>
      </c>
      <c r="G606" s="6">
        <v>0</v>
      </c>
      <c r="H606" s="6">
        <v>0</v>
      </c>
      <c r="I606" s="6">
        <v>0</v>
      </c>
      <c r="J606" s="6">
        <v>0</v>
      </c>
      <c r="K606" s="7">
        <v>0</v>
      </c>
      <c r="L606" s="7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0.104</v>
      </c>
      <c r="T606" s="6">
        <v>-100</v>
      </c>
      <c r="U606" s="6">
        <v>0</v>
      </c>
      <c r="V606" s="6">
        <v>-0.3</v>
      </c>
      <c r="W606" s="6">
        <v>0.1</v>
      </c>
      <c r="X606" s="6">
        <v>0</v>
      </c>
    </row>
    <row r="607" spans="1:24" x14ac:dyDescent="0.2">
      <c r="A607">
        <v>2021</v>
      </c>
      <c r="B607" s="6">
        <f>_xlfn.XLOOKUP(C607,ID!$J$2:$J$3825,ID!$I$2:$I$3825,"n/a",0,1)</f>
        <v>17282</v>
      </c>
      <c r="C607" s="8" t="s">
        <v>550</v>
      </c>
      <c r="D607" s="8" t="s">
        <v>149</v>
      </c>
      <c r="E607" s="6">
        <v>44</v>
      </c>
      <c r="F607" s="6">
        <v>1</v>
      </c>
      <c r="G607" s="6">
        <v>0</v>
      </c>
      <c r="H607" s="6">
        <v>0</v>
      </c>
      <c r="I607" s="6">
        <v>0</v>
      </c>
      <c r="J607" s="6">
        <v>0</v>
      </c>
      <c r="K607" s="7">
        <v>0</v>
      </c>
      <c r="L607" s="7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9.8000000000000004E-2</v>
      </c>
      <c r="T607" s="6">
        <v>-100</v>
      </c>
      <c r="U607" s="6">
        <v>0</v>
      </c>
      <c r="V607" s="6">
        <v>-0.3</v>
      </c>
      <c r="W607" s="6">
        <v>0.1</v>
      </c>
      <c r="X607" s="6">
        <v>0</v>
      </c>
    </row>
    <row r="608" spans="1:24" x14ac:dyDescent="0.2">
      <c r="A608">
        <v>2021</v>
      </c>
      <c r="B608" s="6">
        <f>_xlfn.XLOOKUP(C608,ID!$J$2:$J$3825,ID!$I$2:$I$3825,"n/a",0,1)</f>
        <v>23292</v>
      </c>
      <c r="C608" s="8" t="s">
        <v>551</v>
      </c>
      <c r="D608" s="8" t="s">
        <v>84</v>
      </c>
      <c r="E608" s="6">
        <v>7</v>
      </c>
      <c r="F608" s="6">
        <v>1</v>
      </c>
      <c r="G608" s="6">
        <v>0</v>
      </c>
      <c r="H608" s="6">
        <v>0</v>
      </c>
      <c r="I608" s="6">
        <v>0</v>
      </c>
      <c r="J608" s="6">
        <v>0</v>
      </c>
      <c r="K608" s="7">
        <v>0</v>
      </c>
      <c r="L608" s="7">
        <v>1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-100</v>
      </c>
      <c r="U608" s="6">
        <v>0</v>
      </c>
      <c r="V608" s="6">
        <v>-0.3</v>
      </c>
      <c r="W608" s="6">
        <v>0.1</v>
      </c>
      <c r="X608" s="6">
        <v>0</v>
      </c>
    </row>
    <row r="609" spans="1:24" x14ac:dyDescent="0.2">
      <c r="A609">
        <v>2021</v>
      </c>
      <c r="B609" s="6" t="str">
        <f>_xlfn.XLOOKUP(C609,ID!$J$2:$J$3825,ID!$I$2:$I$3825,"n/a",0,1)</f>
        <v>n/a</v>
      </c>
      <c r="C609" s="8" t="s">
        <v>552</v>
      </c>
      <c r="D609" s="6" t="s">
        <v>189</v>
      </c>
      <c r="E609" s="6">
        <v>14</v>
      </c>
      <c r="F609" s="6">
        <v>1</v>
      </c>
      <c r="G609" s="6">
        <v>0</v>
      </c>
      <c r="H609" s="6">
        <v>0</v>
      </c>
      <c r="I609" s="6">
        <v>0</v>
      </c>
      <c r="J609" s="6">
        <v>0</v>
      </c>
      <c r="K609" s="7">
        <v>0</v>
      </c>
      <c r="L609" s="7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9.0999999999999998E-2</v>
      </c>
      <c r="T609" s="6">
        <v>-100</v>
      </c>
      <c r="U609" s="6">
        <v>0</v>
      </c>
      <c r="V609" s="6">
        <v>-0.3</v>
      </c>
      <c r="W609" s="6">
        <v>0.1</v>
      </c>
      <c r="X609" s="6">
        <v>0</v>
      </c>
    </row>
    <row r="610" spans="1:24" x14ac:dyDescent="0.2">
      <c r="A610">
        <v>2021</v>
      </c>
      <c r="B610" s="6" t="str">
        <f>_xlfn.XLOOKUP(C610,ID!$J$2:$J$3825,ID!$I$2:$I$3825,"n/a",0,1)</f>
        <v>n/a</v>
      </c>
      <c r="C610" s="8" t="s">
        <v>553</v>
      </c>
      <c r="D610" s="6" t="s">
        <v>297</v>
      </c>
      <c r="E610" s="6">
        <v>9</v>
      </c>
      <c r="F610" s="6">
        <v>1</v>
      </c>
      <c r="G610" s="6">
        <v>0</v>
      </c>
      <c r="H610" s="6">
        <v>0</v>
      </c>
      <c r="I610" s="6">
        <v>0</v>
      </c>
      <c r="J610" s="6">
        <v>0</v>
      </c>
      <c r="K610" s="7">
        <v>0</v>
      </c>
      <c r="L610" s="7">
        <v>1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-100</v>
      </c>
      <c r="U610" s="6">
        <v>0</v>
      </c>
      <c r="V610" s="6">
        <v>-0.3</v>
      </c>
      <c r="W610" s="6">
        <v>0.1</v>
      </c>
      <c r="X610" s="6">
        <v>0</v>
      </c>
    </row>
    <row r="611" spans="1:24" x14ac:dyDescent="0.2">
      <c r="A611">
        <v>2021</v>
      </c>
      <c r="B611" s="6" t="str">
        <f>_xlfn.XLOOKUP(C611,ID!$J$2:$J$3825,ID!$I$2:$I$3825,"n/a",0,1)</f>
        <v>n/a</v>
      </c>
      <c r="C611" s="8" t="s">
        <v>554</v>
      </c>
      <c r="D611" s="8" t="s">
        <v>90</v>
      </c>
      <c r="E611" s="6">
        <v>18</v>
      </c>
      <c r="F611" s="6">
        <v>1</v>
      </c>
      <c r="G611" s="6">
        <v>0</v>
      </c>
      <c r="H611" s="6">
        <v>0</v>
      </c>
      <c r="I611" s="6">
        <v>0</v>
      </c>
      <c r="J611" s="6">
        <v>0</v>
      </c>
      <c r="K611" s="7">
        <v>0</v>
      </c>
      <c r="L611" s="7">
        <v>1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-100</v>
      </c>
      <c r="U611" s="6">
        <v>0</v>
      </c>
      <c r="V611" s="6">
        <v>-0.3</v>
      </c>
      <c r="W611" s="6">
        <v>0.1</v>
      </c>
      <c r="X611" s="6">
        <v>0</v>
      </c>
    </row>
    <row r="612" spans="1:24" x14ac:dyDescent="0.2">
      <c r="A612">
        <v>2021</v>
      </c>
      <c r="B612" s="6" t="str">
        <f>_xlfn.XLOOKUP(C612,ID!$J$2:$J$3825,ID!$I$2:$I$3825,"n/a",0,1)</f>
        <v>n/a</v>
      </c>
      <c r="C612" s="8" t="s">
        <v>555</v>
      </c>
      <c r="D612" s="8" t="s">
        <v>99</v>
      </c>
      <c r="E612" s="6">
        <v>10</v>
      </c>
      <c r="F612" s="6">
        <v>1</v>
      </c>
      <c r="G612" s="6">
        <v>0</v>
      </c>
      <c r="H612" s="6">
        <v>0</v>
      </c>
      <c r="I612" s="6">
        <v>0</v>
      </c>
      <c r="J612" s="6">
        <v>0</v>
      </c>
      <c r="K612" s="7">
        <v>0</v>
      </c>
      <c r="L612" s="7">
        <v>1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-100</v>
      </c>
      <c r="U612" s="6">
        <v>0</v>
      </c>
      <c r="V612" s="6">
        <v>-0.3</v>
      </c>
      <c r="W612" s="6">
        <v>0.1</v>
      </c>
      <c r="X612" s="6">
        <v>0</v>
      </c>
    </row>
    <row r="613" spans="1:24" x14ac:dyDescent="0.2">
      <c r="A613">
        <v>2021</v>
      </c>
      <c r="B613" s="6">
        <f>_xlfn.XLOOKUP(C613,ID!$J$2:$J$3825,ID!$I$2:$I$3825,"n/a",0,1)</f>
        <v>18384</v>
      </c>
      <c r="C613" s="8" t="s">
        <v>556</v>
      </c>
      <c r="D613" s="8" t="s">
        <v>99</v>
      </c>
      <c r="E613" s="6">
        <v>14</v>
      </c>
      <c r="F613" s="6">
        <v>1</v>
      </c>
      <c r="G613" s="6">
        <v>0</v>
      </c>
      <c r="H613" s="6">
        <v>0</v>
      </c>
      <c r="I613" s="6">
        <v>1</v>
      </c>
      <c r="J613" s="6">
        <v>0</v>
      </c>
      <c r="K613" s="7">
        <v>0</v>
      </c>
      <c r="L613" s="7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1.7999999999999999E-2</v>
      </c>
      <c r="T613" s="6">
        <v>-100</v>
      </c>
      <c r="U613" s="6">
        <v>0</v>
      </c>
      <c r="V613" s="6">
        <v>-0.3</v>
      </c>
      <c r="W613" s="6">
        <v>0.1</v>
      </c>
      <c r="X613" s="6">
        <v>0</v>
      </c>
    </row>
    <row r="614" spans="1:24" x14ac:dyDescent="0.2">
      <c r="A614">
        <v>2021</v>
      </c>
      <c r="B614" s="6" t="str">
        <f>_xlfn.XLOOKUP(C614,ID!$J$2:$J$3825,ID!$I$2:$I$3825,"n/a",0,1)</f>
        <v>n/a</v>
      </c>
      <c r="C614" s="8" t="s">
        <v>557</v>
      </c>
      <c r="D614" s="8" t="s">
        <v>99</v>
      </c>
      <c r="E614" s="6">
        <v>20</v>
      </c>
      <c r="F614" s="6">
        <v>1</v>
      </c>
      <c r="G614" s="6">
        <v>0</v>
      </c>
      <c r="H614" s="6">
        <v>0</v>
      </c>
      <c r="I614" s="6">
        <v>0</v>
      </c>
      <c r="J614" s="6">
        <v>0</v>
      </c>
      <c r="K614" s="7">
        <v>0</v>
      </c>
      <c r="L614" s="7">
        <v>1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-100</v>
      </c>
      <c r="U614" s="6">
        <v>0</v>
      </c>
      <c r="V614" s="6">
        <v>-0.3</v>
      </c>
      <c r="W614" s="6">
        <v>0.1</v>
      </c>
      <c r="X614" s="6">
        <v>0</v>
      </c>
    </row>
    <row r="615" spans="1:24" x14ac:dyDescent="0.2">
      <c r="A615">
        <v>2021</v>
      </c>
      <c r="B615" s="6" t="str">
        <f>_xlfn.XLOOKUP(C615,ID!$J$2:$J$3825,ID!$I$2:$I$3825,"n/a",0,1)</f>
        <v>n/a</v>
      </c>
      <c r="C615" s="8" t="s">
        <v>558</v>
      </c>
      <c r="D615" s="8" t="s">
        <v>99</v>
      </c>
      <c r="E615" s="6">
        <v>20</v>
      </c>
      <c r="F615" s="6">
        <v>1</v>
      </c>
      <c r="G615" s="6">
        <v>0</v>
      </c>
      <c r="H615" s="6">
        <v>0</v>
      </c>
      <c r="I615" s="6">
        <v>0</v>
      </c>
      <c r="J615" s="6">
        <v>0</v>
      </c>
      <c r="K615" s="7">
        <v>0</v>
      </c>
      <c r="L615" s="7">
        <v>1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-100</v>
      </c>
      <c r="U615" s="6">
        <v>0</v>
      </c>
      <c r="V615" s="6">
        <v>-0.3</v>
      </c>
      <c r="W615" s="6">
        <v>0.1</v>
      </c>
      <c r="X615" s="6">
        <v>0</v>
      </c>
    </row>
    <row r="616" spans="1:24" x14ac:dyDescent="0.2">
      <c r="A616">
        <v>2021</v>
      </c>
      <c r="B616" s="6">
        <f>_xlfn.XLOOKUP(C616,ID!$J$2:$J$3825,ID!$I$2:$I$3825,"n/a",0,1)</f>
        <v>26410</v>
      </c>
      <c r="C616" s="8" t="s">
        <v>559</v>
      </c>
      <c r="D616" s="8" t="s">
        <v>62</v>
      </c>
      <c r="E616" s="6">
        <v>20</v>
      </c>
      <c r="F616" s="6">
        <v>1</v>
      </c>
      <c r="G616" s="6">
        <v>0</v>
      </c>
      <c r="H616" s="6">
        <v>0</v>
      </c>
      <c r="I616" s="6">
        <v>0</v>
      </c>
      <c r="J616" s="6">
        <v>0</v>
      </c>
      <c r="K616" s="7">
        <v>0</v>
      </c>
      <c r="L616" s="7">
        <v>1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-100</v>
      </c>
      <c r="U616" s="6">
        <v>0</v>
      </c>
      <c r="V616" s="6">
        <v>-0.3</v>
      </c>
      <c r="W616" s="6">
        <v>0.1</v>
      </c>
      <c r="X616" s="6">
        <v>0</v>
      </c>
    </row>
    <row r="617" spans="1:24" x14ac:dyDescent="0.2">
      <c r="A617">
        <v>2021</v>
      </c>
      <c r="B617" s="6">
        <f>_xlfn.XLOOKUP(C617,ID!$J$2:$J$3825,ID!$I$2:$I$3825,"n/a",0,1)</f>
        <v>20379</v>
      </c>
      <c r="C617" s="8" t="s">
        <v>560</v>
      </c>
      <c r="D617" s="8" t="s">
        <v>53</v>
      </c>
      <c r="E617" s="6">
        <v>31</v>
      </c>
      <c r="F617" s="6">
        <v>1</v>
      </c>
      <c r="G617" s="6">
        <v>0</v>
      </c>
      <c r="H617" s="6">
        <v>0</v>
      </c>
      <c r="I617" s="6">
        <v>0</v>
      </c>
      <c r="J617" s="6">
        <v>0</v>
      </c>
      <c r="K617" s="7">
        <v>0</v>
      </c>
      <c r="L617" s="7">
        <v>1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-100</v>
      </c>
      <c r="U617" s="6">
        <v>0</v>
      </c>
      <c r="V617" s="6">
        <v>-0.3</v>
      </c>
      <c r="W617" s="6">
        <v>0.1</v>
      </c>
      <c r="X617" s="6">
        <v>0</v>
      </c>
    </row>
    <row r="618" spans="1:24" x14ac:dyDescent="0.2">
      <c r="A618">
        <v>2021</v>
      </c>
      <c r="B618" s="6">
        <f>_xlfn.XLOOKUP(C618,ID!$J$2:$J$3825,ID!$I$2:$I$3825,"n/a",0,1)</f>
        <v>15145</v>
      </c>
      <c r="C618" s="8" t="s">
        <v>561</v>
      </c>
      <c r="D618" s="8" t="s">
        <v>82</v>
      </c>
      <c r="E618" s="6">
        <v>4</v>
      </c>
      <c r="F618" s="6">
        <v>1</v>
      </c>
      <c r="G618" s="6">
        <v>0</v>
      </c>
      <c r="H618" s="6">
        <v>0</v>
      </c>
      <c r="I618" s="6">
        <v>0</v>
      </c>
      <c r="J618" s="6">
        <v>0</v>
      </c>
      <c r="K618" s="7">
        <v>0</v>
      </c>
      <c r="L618" s="7">
        <v>1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-100</v>
      </c>
      <c r="U618" s="6">
        <v>0</v>
      </c>
      <c r="V618" s="6">
        <v>-0.3</v>
      </c>
      <c r="W618" s="6">
        <v>0.1</v>
      </c>
      <c r="X618" s="6">
        <v>0</v>
      </c>
    </row>
    <row r="619" spans="1:24" x14ac:dyDescent="0.2">
      <c r="A619">
        <v>2021</v>
      </c>
      <c r="B619" s="6" t="str">
        <f>_xlfn.XLOOKUP(C619,ID!$J$2:$J$3825,ID!$I$2:$I$3825,"n/a",0,1)</f>
        <v>n/a</v>
      </c>
      <c r="C619" s="8" t="s">
        <v>562</v>
      </c>
      <c r="D619" s="8" t="s">
        <v>82</v>
      </c>
      <c r="E619" s="6">
        <v>28</v>
      </c>
      <c r="F619" s="6">
        <v>1</v>
      </c>
      <c r="G619" s="6">
        <v>0</v>
      </c>
      <c r="H619" s="6">
        <v>1</v>
      </c>
      <c r="I619" s="6">
        <v>0</v>
      </c>
      <c r="J619" s="6">
        <v>0</v>
      </c>
      <c r="K619" s="7">
        <v>0</v>
      </c>
      <c r="L619" s="7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0.129</v>
      </c>
      <c r="T619" s="6">
        <v>-100</v>
      </c>
      <c r="U619" s="6">
        <v>0</v>
      </c>
      <c r="V619" s="6">
        <v>-0.3</v>
      </c>
      <c r="W619" s="6">
        <v>0.1</v>
      </c>
      <c r="X619" s="6">
        <v>0</v>
      </c>
    </row>
    <row r="620" spans="1:24" x14ac:dyDescent="0.2">
      <c r="A620">
        <v>2021</v>
      </c>
      <c r="B620" s="6" t="str">
        <f>_xlfn.XLOOKUP(C620,ID!$J$2:$J$3825,ID!$I$2:$I$3825,"n/a",0,1)</f>
        <v>n/a</v>
      </c>
      <c r="C620" s="8" t="s">
        <v>563</v>
      </c>
      <c r="D620" s="8" t="s">
        <v>82</v>
      </c>
      <c r="E620" s="6">
        <v>4</v>
      </c>
      <c r="F620" s="6">
        <v>1</v>
      </c>
      <c r="G620" s="6">
        <v>0</v>
      </c>
      <c r="H620" s="6">
        <v>0</v>
      </c>
      <c r="I620" s="6">
        <v>0</v>
      </c>
      <c r="J620" s="6">
        <v>0</v>
      </c>
      <c r="K620" s="7">
        <v>0</v>
      </c>
      <c r="L620" s="7">
        <v>1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-100</v>
      </c>
      <c r="U620" s="6">
        <v>0</v>
      </c>
      <c r="V620" s="6">
        <v>-0.3</v>
      </c>
      <c r="W620" s="6">
        <v>0.1</v>
      </c>
      <c r="X620" s="6">
        <v>0</v>
      </c>
    </row>
    <row r="621" spans="1:24" x14ac:dyDescent="0.2">
      <c r="A621">
        <v>2021</v>
      </c>
      <c r="B621" s="6" t="str">
        <f>_xlfn.XLOOKUP(C621,ID!$J$2:$J$3825,ID!$I$2:$I$3825,"n/a",0,1)</f>
        <v>n/a</v>
      </c>
      <c r="C621" s="8" t="s">
        <v>564</v>
      </c>
      <c r="D621" s="8" t="s">
        <v>77</v>
      </c>
      <c r="E621" s="6">
        <v>27</v>
      </c>
      <c r="F621" s="6">
        <v>1</v>
      </c>
      <c r="G621" s="6">
        <v>0</v>
      </c>
      <c r="H621" s="6">
        <v>0</v>
      </c>
      <c r="I621" s="6">
        <v>0</v>
      </c>
      <c r="J621" s="6">
        <v>0</v>
      </c>
      <c r="K621" s="7">
        <v>0</v>
      </c>
      <c r="L621" s="7">
        <v>1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-100</v>
      </c>
      <c r="U621" s="6">
        <v>0</v>
      </c>
      <c r="V621" s="6">
        <v>-0.3</v>
      </c>
      <c r="W621" s="6">
        <v>0.1</v>
      </c>
      <c r="X621" s="6">
        <v>0</v>
      </c>
    </row>
    <row r="622" spans="1:24" x14ac:dyDescent="0.2">
      <c r="A622">
        <v>2021</v>
      </c>
      <c r="B622" s="6" t="str">
        <f>_xlfn.XLOOKUP(C622,ID!$J$2:$J$3825,ID!$I$2:$I$3825,"n/a",0,1)</f>
        <v>n/a</v>
      </c>
      <c r="C622" s="8" t="s">
        <v>565</v>
      </c>
      <c r="D622" s="6" t="s">
        <v>189</v>
      </c>
      <c r="E622" s="6">
        <v>25</v>
      </c>
      <c r="F622" s="6">
        <v>1</v>
      </c>
      <c r="G622" s="6">
        <v>0</v>
      </c>
      <c r="H622" s="6">
        <v>0</v>
      </c>
      <c r="I622" s="6">
        <v>0</v>
      </c>
      <c r="J622" s="6">
        <v>0</v>
      </c>
      <c r="K622" s="7">
        <v>0</v>
      </c>
      <c r="L622" s="7">
        <v>1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-100</v>
      </c>
      <c r="U622" s="6">
        <v>0</v>
      </c>
      <c r="V622" s="6">
        <v>-0.3</v>
      </c>
      <c r="W622" s="6">
        <v>0.1</v>
      </c>
      <c r="X622" s="6">
        <v>0</v>
      </c>
    </row>
    <row r="623" spans="1:24" x14ac:dyDescent="0.2">
      <c r="A623">
        <v>2021</v>
      </c>
      <c r="B623" s="6" t="str">
        <f>_xlfn.XLOOKUP(C623,ID!$J$2:$J$3825,ID!$I$2:$I$3825,"n/a",0,1)</f>
        <v>n/a</v>
      </c>
      <c r="C623" s="8" t="s">
        <v>566</v>
      </c>
      <c r="D623" s="8" t="s">
        <v>142</v>
      </c>
      <c r="E623" s="6">
        <v>6</v>
      </c>
      <c r="F623" s="6">
        <v>1</v>
      </c>
      <c r="G623" s="6">
        <v>0</v>
      </c>
      <c r="H623" s="6">
        <v>0</v>
      </c>
      <c r="I623" s="6">
        <v>0</v>
      </c>
      <c r="J623" s="6">
        <v>0</v>
      </c>
      <c r="K623" s="7">
        <v>0</v>
      </c>
      <c r="L623" s="7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0.28499999999999998</v>
      </c>
      <c r="T623" s="6">
        <v>-100</v>
      </c>
      <c r="U623" s="6">
        <v>0</v>
      </c>
      <c r="V623" s="6">
        <v>-0.3</v>
      </c>
      <c r="W623" s="6">
        <v>0.1</v>
      </c>
      <c r="X623" s="6">
        <v>0</v>
      </c>
    </row>
    <row r="624" spans="1:24" x14ac:dyDescent="0.2">
      <c r="A624">
        <v>2021</v>
      </c>
      <c r="B624" s="6">
        <f>_xlfn.XLOOKUP(C624,ID!$J$2:$J$3825,ID!$I$2:$I$3825,"n/a",0,1)</f>
        <v>17264</v>
      </c>
      <c r="C624" s="8" t="s">
        <v>567</v>
      </c>
      <c r="D624" s="8" t="s">
        <v>75</v>
      </c>
      <c r="E624" s="6">
        <v>42</v>
      </c>
      <c r="F624" s="6">
        <v>1</v>
      </c>
      <c r="G624" s="6">
        <v>0</v>
      </c>
      <c r="H624" s="6">
        <v>0</v>
      </c>
      <c r="I624" s="6">
        <v>0</v>
      </c>
      <c r="J624" s="6">
        <v>0</v>
      </c>
      <c r="K624" s="7">
        <v>0</v>
      </c>
      <c r="L624" s="7">
        <v>1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-100</v>
      </c>
      <c r="U624" s="6">
        <v>0</v>
      </c>
      <c r="V624" s="6">
        <v>-0.3</v>
      </c>
      <c r="W624" s="6">
        <v>0.1</v>
      </c>
      <c r="X624" s="6">
        <v>0</v>
      </c>
    </row>
    <row r="625" spans="1:24" x14ac:dyDescent="0.2">
      <c r="A625">
        <v>2021</v>
      </c>
      <c r="B625" s="6" t="str">
        <f>_xlfn.XLOOKUP(C625,ID!$J$2:$J$3825,ID!$I$2:$I$3825,"n/a",0,1)</f>
        <v>n/a</v>
      </c>
      <c r="C625" s="8" t="s">
        <v>568</v>
      </c>
      <c r="D625" s="8" t="s">
        <v>75</v>
      </c>
      <c r="E625" s="6">
        <v>20</v>
      </c>
      <c r="F625" s="6">
        <v>1</v>
      </c>
      <c r="G625" s="6">
        <v>0</v>
      </c>
      <c r="H625" s="6">
        <v>0</v>
      </c>
      <c r="I625" s="6">
        <v>0</v>
      </c>
      <c r="J625" s="6">
        <v>0</v>
      </c>
      <c r="K625" s="7">
        <v>0</v>
      </c>
      <c r="L625" s="7">
        <v>1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-100</v>
      </c>
      <c r="U625" s="6">
        <v>0</v>
      </c>
      <c r="V625" s="6">
        <v>-0.3</v>
      </c>
      <c r="W625" s="6">
        <v>0.1</v>
      </c>
      <c r="X625" s="6">
        <v>0</v>
      </c>
    </row>
    <row r="626" spans="1:24" x14ac:dyDescent="0.2">
      <c r="A626">
        <v>2021</v>
      </c>
      <c r="B626" s="6">
        <f>_xlfn.XLOOKUP(C626,ID!$J$2:$J$3825,ID!$I$2:$I$3825,"n/a",0,1)</f>
        <v>19903</v>
      </c>
      <c r="C626" s="8" t="s">
        <v>569</v>
      </c>
      <c r="D626" s="8" t="s">
        <v>75</v>
      </c>
      <c r="E626" s="6">
        <v>4</v>
      </c>
      <c r="F626" s="6">
        <v>1</v>
      </c>
      <c r="G626" s="6">
        <v>0</v>
      </c>
      <c r="H626" s="6">
        <v>0</v>
      </c>
      <c r="I626" s="6">
        <v>0</v>
      </c>
      <c r="J626" s="6">
        <v>0</v>
      </c>
      <c r="K626" s="7">
        <v>0</v>
      </c>
      <c r="L626" s="7">
        <v>1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-100</v>
      </c>
      <c r="U626" s="6">
        <v>0</v>
      </c>
      <c r="V626" s="6">
        <v>-0.3</v>
      </c>
      <c r="W626" s="6">
        <v>0.1</v>
      </c>
      <c r="X626" s="6">
        <v>0</v>
      </c>
    </row>
    <row r="627" spans="1:24" x14ac:dyDescent="0.2">
      <c r="A627">
        <v>2021</v>
      </c>
      <c r="B627" s="6" t="str">
        <f>_xlfn.XLOOKUP(C627,ID!$J$2:$J$3825,ID!$I$2:$I$3825,"n/a",0,1)</f>
        <v>n/a</v>
      </c>
      <c r="C627" s="8" t="s">
        <v>570</v>
      </c>
      <c r="D627" s="8" t="s">
        <v>75</v>
      </c>
      <c r="E627" s="6">
        <v>7</v>
      </c>
      <c r="F627" s="6">
        <v>1</v>
      </c>
      <c r="G627" s="6">
        <v>0</v>
      </c>
      <c r="H627" s="6">
        <v>0</v>
      </c>
      <c r="I627" s="6">
        <v>0</v>
      </c>
      <c r="J627" s="6">
        <v>0</v>
      </c>
      <c r="K627" s="7">
        <v>0</v>
      </c>
      <c r="L627" s="7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/>
      <c r="T627" s="6">
        <v>-100</v>
      </c>
      <c r="U627" s="6">
        <v>0</v>
      </c>
      <c r="V627" s="6">
        <v>-0.3</v>
      </c>
      <c r="W627" s="6">
        <v>0.1</v>
      </c>
      <c r="X627" s="6">
        <v>0</v>
      </c>
    </row>
    <row r="628" spans="1:24" x14ac:dyDescent="0.2">
      <c r="A628">
        <v>2021</v>
      </c>
      <c r="B628" s="6" t="str">
        <f>_xlfn.XLOOKUP(C628,ID!$J$2:$J$3825,ID!$I$2:$I$3825,"n/a",0,1)</f>
        <v>n/a</v>
      </c>
      <c r="C628" s="8" t="s">
        <v>571</v>
      </c>
      <c r="D628" s="8" t="s">
        <v>75</v>
      </c>
      <c r="E628" s="6">
        <v>2</v>
      </c>
      <c r="F628" s="6">
        <v>1</v>
      </c>
      <c r="G628" s="6">
        <v>0</v>
      </c>
      <c r="H628" s="6">
        <v>0</v>
      </c>
      <c r="I628" s="6">
        <v>0</v>
      </c>
      <c r="J628" s="6">
        <v>0</v>
      </c>
      <c r="K628" s="7">
        <v>0</v>
      </c>
      <c r="L628" s="7">
        <v>1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-100</v>
      </c>
      <c r="U628" s="6">
        <v>0</v>
      </c>
      <c r="V628" s="6">
        <v>-0.3</v>
      </c>
      <c r="W628" s="6">
        <v>0.1</v>
      </c>
      <c r="X628" s="6">
        <v>0</v>
      </c>
    </row>
    <row r="629" spans="1:24" x14ac:dyDescent="0.2">
      <c r="A629">
        <v>2021</v>
      </c>
      <c r="B629" s="6">
        <f>_xlfn.XLOOKUP(C629,ID!$J$2:$J$3825,ID!$I$2:$I$3825,"n/a",0,1)</f>
        <v>21524</v>
      </c>
      <c r="C629" s="8" t="s">
        <v>303</v>
      </c>
      <c r="D629" s="8" t="s">
        <v>45</v>
      </c>
      <c r="E629" s="6">
        <v>2</v>
      </c>
      <c r="F629" s="6">
        <v>6</v>
      </c>
      <c r="G629" s="6">
        <v>0</v>
      </c>
      <c r="H629" s="6">
        <v>1</v>
      </c>
      <c r="I629" s="6">
        <v>1</v>
      </c>
      <c r="J629" s="6">
        <v>0</v>
      </c>
      <c r="K629" s="7">
        <v>0</v>
      </c>
      <c r="L629" s="7">
        <v>0.33300000000000002</v>
      </c>
      <c r="M629" s="6">
        <v>0</v>
      </c>
      <c r="N629" s="6">
        <v>0.5</v>
      </c>
      <c r="O629" s="6">
        <v>0.33300000000000002</v>
      </c>
      <c r="P629" s="6">
        <v>0.33300000000000002</v>
      </c>
      <c r="Q629" s="6">
        <v>0.33300000000000002</v>
      </c>
      <c r="R629" s="6">
        <v>0.29299999999999998</v>
      </c>
      <c r="S629" s="6">
        <v>0.32100000000000001</v>
      </c>
      <c r="T629" s="6">
        <v>85</v>
      </c>
      <c r="U629" s="6">
        <v>0</v>
      </c>
      <c r="V629" s="6">
        <v>-0.1</v>
      </c>
      <c r="W629" s="6">
        <v>-0.2</v>
      </c>
      <c r="X629" s="6">
        <v>0</v>
      </c>
    </row>
    <row r="630" spans="1:24" x14ac:dyDescent="0.2">
      <c r="A630">
        <v>2021</v>
      </c>
      <c r="B630" s="6">
        <f>_xlfn.XLOOKUP(C630,ID!$J$2:$J$3825,ID!$I$2:$I$3825,"n/a",0,1)</f>
        <v>16291</v>
      </c>
      <c r="C630" s="8" t="s">
        <v>572</v>
      </c>
      <c r="D630" s="8" t="s">
        <v>29</v>
      </c>
      <c r="E630" s="6">
        <v>2</v>
      </c>
      <c r="F630" s="6">
        <v>6</v>
      </c>
      <c r="G630" s="6">
        <v>0</v>
      </c>
      <c r="H630" s="6">
        <v>0</v>
      </c>
      <c r="I630" s="6">
        <v>0</v>
      </c>
      <c r="J630" s="6">
        <v>0</v>
      </c>
      <c r="K630" s="7">
        <v>0.16700000000000001</v>
      </c>
      <c r="L630" s="7">
        <v>0.16700000000000001</v>
      </c>
      <c r="M630" s="6">
        <v>0.2</v>
      </c>
      <c r="N630" s="6">
        <v>0.25</v>
      </c>
      <c r="O630" s="6">
        <v>0.2</v>
      </c>
      <c r="P630" s="6">
        <v>0.33300000000000002</v>
      </c>
      <c r="Q630" s="6">
        <v>0.4</v>
      </c>
      <c r="R630" s="6">
        <v>0.32200000000000001</v>
      </c>
      <c r="S630" s="6">
        <v>0.27500000000000002</v>
      </c>
      <c r="T630" s="6">
        <v>102</v>
      </c>
      <c r="U630" s="6">
        <v>0.1</v>
      </c>
      <c r="V630" s="6">
        <v>0.1</v>
      </c>
      <c r="W630" s="6">
        <v>-0.4</v>
      </c>
      <c r="X630" s="6">
        <v>0</v>
      </c>
    </row>
    <row r="631" spans="1:24" x14ac:dyDescent="0.2">
      <c r="A631">
        <v>2021</v>
      </c>
      <c r="B631" s="6">
        <f>_xlfn.XLOOKUP(C631,ID!$J$2:$J$3825,ID!$I$2:$I$3825,"n/a",0,1)</f>
        <v>19569</v>
      </c>
      <c r="C631" s="8" t="s">
        <v>573</v>
      </c>
      <c r="D631" s="8" t="s">
        <v>73</v>
      </c>
      <c r="E631" s="6">
        <v>61</v>
      </c>
      <c r="F631" s="6">
        <v>1</v>
      </c>
      <c r="G631" s="6">
        <v>0</v>
      </c>
      <c r="H631" s="6">
        <v>0</v>
      </c>
      <c r="I631" s="6">
        <v>0</v>
      </c>
      <c r="J631" s="6">
        <v>0</v>
      </c>
      <c r="K631" s="7">
        <v>0</v>
      </c>
      <c r="L631" s="7">
        <v>1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-100</v>
      </c>
      <c r="U631" s="6">
        <v>0</v>
      </c>
      <c r="V631" s="6">
        <v>-0.3</v>
      </c>
      <c r="W631" s="6">
        <v>0.1</v>
      </c>
      <c r="X631" s="6">
        <v>0</v>
      </c>
    </row>
    <row r="632" spans="1:24" x14ac:dyDescent="0.2">
      <c r="A632">
        <v>2021</v>
      </c>
      <c r="B632" s="6" t="str">
        <f>_xlfn.XLOOKUP(C632,ID!$J$2:$J$3825,ID!$I$2:$I$3825,"n/a",0,1)</f>
        <v>n/a</v>
      </c>
      <c r="C632" s="8" t="s">
        <v>574</v>
      </c>
      <c r="D632" s="6" t="s">
        <v>297</v>
      </c>
      <c r="E632" s="6">
        <v>24</v>
      </c>
      <c r="F632" s="6">
        <v>1</v>
      </c>
      <c r="G632" s="6">
        <v>0</v>
      </c>
      <c r="H632" s="6">
        <v>0</v>
      </c>
      <c r="I632" s="6">
        <v>0</v>
      </c>
      <c r="J632" s="6">
        <v>0</v>
      </c>
      <c r="K632" s="7">
        <v>0</v>
      </c>
      <c r="L632" s="7">
        <v>1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-100</v>
      </c>
      <c r="U632" s="6">
        <v>0</v>
      </c>
      <c r="V632" s="6">
        <v>-0.3</v>
      </c>
      <c r="W632" s="6">
        <v>0.1</v>
      </c>
      <c r="X632" s="6">
        <v>0</v>
      </c>
    </row>
    <row r="633" spans="1:24" x14ac:dyDescent="0.2">
      <c r="A633">
        <v>2021</v>
      </c>
      <c r="B633" s="6">
        <f>_xlfn.XLOOKUP(C633,ID!$J$2:$J$3825,ID!$I$2:$I$3825,"n/a",0,1)</f>
        <v>25376</v>
      </c>
      <c r="C633" s="8" t="s">
        <v>575</v>
      </c>
      <c r="D633" s="8" t="s">
        <v>73</v>
      </c>
      <c r="E633" s="6">
        <v>30</v>
      </c>
      <c r="F633" s="6">
        <v>1</v>
      </c>
      <c r="G633" s="6">
        <v>0</v>
      </c>
      <c r="H633" s="6">
        <v>0</v>
      </c>
      <c r="I633" s="6">
        <v>0</v>
      </c>
      <c r="J633" s="6">
        <v>0</v>
      </c>
      <c r="K633" s="7">
        <v>0</v>
      </c>
      <c r="L633" s="7">
        <v>1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-100</v>
      </c>
      <c r="U633" s="6">
        <v>0</v>
      </c>
      <c r="V633" s="6">
        <v>-0.3</v>
      </c>
      <c r="W633" s="6">
        <v>0.1</v>
      </c>
      <c r="X633" s="6">
        <v>0</v>
      </c>
    </row>
    <row r="634" spans="1:24" x14ac:dyDescent="0.2">
      <c r="A634">
        <v>2021</v>
      </c>
      <c r="B634" s="6">
        <f>_xlfn.XLOOKUP(C634,ID!$J$2:$J$3825,ID!$I$2:$I$3825,"n/a",0,1)</f>
        <v>19879</v>
      </c>
      <c r="C634" s="8" t="s">
        <v>576</v>
      </c>
      <c r="D634" s="8" t="s">
        <v>69</v>
      </c>
      <c r="E634" s="6">
        <v>18</v>
      </c>
      <c r="F634" s="6">
        <v>1</v>
      </c>
      <c r="G634" s="6">
        <v>0</v>
      </c>
      <c r="H634" s="6">
        <v>0</v>
      </c>
      <c r="I634" s="6">
        <v>0</v>
      </c>
      <c r="J634" s="6">
        <v>0</v>
      </c>
      <c r="K634" s="7">
        <v>0</v>
      </c>
      <c r="L634" s="7">
        <v>1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-100</v>
      </c>
      <c r="U634" s="6">
        <v>0</v>
      </c>
      <c r="V634" s="6">
        <v>-0.3</v>
      </c>
      <c r="W634" s="6">
        <v>0.1</v>
      </c>
      <c r="X634" s="6">
        <v>0</v>
      </c>
    </row>
    <row r="635" spans="1:24" x14ac:dyDescent="0.2">
      <c r="A635">
        <v>2021</v>
      </c>
      <c r="B635" s="6" t="str">
        <f>_xlfn.XLOOKUP(C635,ID!$J$2:$J$3825,ID!$I$2:$I$3825,"n/a",0,1)</f>
        <v>n/a</v>
      </c>
      <c r="C635" s="8" t="s">
        <v>577</v>
      </c>
      <c r="D635" s="8" t="s">
        <v>35</v>
      </c>
      <c r="E635" s="6">
        <v>3</v>
      </c>
      <c r="F635" s="6">
        <v>1</v>
      </c>
      <c r="G635" s="6">
        <v>0</v>
      </c>
      <c r="H635" s="6">
        <v>0</v>
      </c>
      <c r="I635" s="6">
        <v>0</v>
      </c>
      <c r="J635" s="6">
        <v>0</v>
      </c>
      <c r="K635" s="7">
        <v>0</v>
      </c>
      <c r="L635" s="7">
        <v>1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-100</v>
      </c>
      <c r="U635" s="6">
        <v>0</v>
      </c>
      <c r="V635" s="6">
        <v>-0.3</v>
      </c>
      <c r="W635" s="6">
        <v>0.1</v>
      </c>
      <c r="X635" s="6">
        <v>0</v>
      </c>
    </row>
    <row r="636" spans="1:24" x14ac:dyDescent="0.2">
      <c r="A636">
        <v>2021</v>
      </c>
      <c r="B636" s="6" t="str">
        <f>_xlfn.XLOOKUP(C636,ID!$J$2:$J$3825,ID!$I$2:$I$3825,"n/a",0,1)</f>
        <v>n/a</v>
      </c>
      <c r="C636" s="8" t="s">
        <v>578</v>
      </c>
      <c r="D636" s="8" t="s">
        <v>35</v>
      </c>
      <c r="E636" s="6">
        <v>36</v>
      </c>
      <c r="F636" s="6">
        <v>1</v>
      </c>
      <c r="G636" s="6">
        <v>0</v>
      </c>
      <c r="H636" s="6">
        <v>0</v>
      </c>
      <c r="I636" s="6">
        <v>0</v>
      </c>
      <c r="J636" s="6">
        <v>0</v>
      </c>
      <c r="K636" s="7">
        <v>0</v>
      </c>
      <c r="L636" s="7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0.22900000000000001</v>
      </c>
      <c r="T636" s="6">
        <v>-100</v>
      </c>
      <c r="U636" s="6">
        <v>0</v>
      </c>
      <c r="V636" s="6">
        <v>-0.3</v>
      </c>
      <c r="W636" s="6">
        <v>0.1</v>
      </c>
      <c r="X636" s="6">
        <v>0</v>
      </c>
    </row>
    <row r="637" spans="1:24" x14ac:dyDescent="0.2">
      <c r="A637">
        <v>2021</v>
      </c>
      <c r="B637" s="6">
        <f>_xlfn.XLOOKUP(C637,ID!$J$2:$J$3825,ID!$I$2:$I$3825,"n/a",0,1)</f>
        <v>16377</v>
      </c>
      <c r="C637" s="8" t="s">
        <v>579</v>
      </c>
      <c r="D637" s="8" t="s">
        <v>33</v>
      </c>
      <c r="E637" s="6">
        <v>1</v>
      </c>
      <c r="F637" s="6">
        <v>1</v>
      </c>
      <c r="G637" s="6">
        <v>0</v>
      </c>
      <c r="H637" s="6">
        <v>0</v>
      </c>
      <c r="I637" s="6">
        <v>0</v>
      </c>
      <c r="J637" s="6">
        <v>0</v>
      </c>
      <c r="K637" s="7">
        <v>0</v>
      </c>
      <c r="L637" s="7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0.128</v>
      </c>
      <c r="T637" s="6">
        <v>-100</v>
      </c>
      <c r="U637" s="6">
        <v>0</v>
      </c>
      <c r="V637" s="6">
        <v>-0.3</v>
      </c>
      <c r="W637" s="6">
        <v>0.1</v>
      </c>
      <c r="X637" s="6">
        <v>0</v>
      </c>
    </row>
    <row r="638" spans="1:24" x14ac:dyDescent="0.2">
      <c r="A638">
        <v>2021</v>
      </c>
      <c r="B638" s="6">
        <f>_xlfn.XLOOKUP(C638,ID!$J$2:$J$3825,ID!$I$2:$I$3825,"n/a",0,1)</f>
        <v>21446</v>
      </c>
      <c r="C638" s="8" t="s">
        <v>580</v>
      </c>
      <c r="D638" s="8" t="s">
        <v>33</v>
      </c>
      <c r="E638" s="6">
        <v>2</v>
      </c>
      <c r="F638" s="6">
        <v>1</v>
      </c>
      <c r="G638" s="6">
        <v>0</v>
      </c>
      <c r="H638" s="6">
        <v>0</v>
      </c>
      <c r="I638" s="6">
        <v>0</v>
      </c>
      <c r="J638" s="6">
        <v>0</v>
      </c>
      <c r="K638" s="7">
        <v>0</v>
      </c>
      <c r="L638" s="7">
        <v>1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-100</v>
      </c>
      <c r="U638" s="6">
        <v>0</v>
      </c>
      <c r="V638" s="6">
        <v>-0.3</v>
      </c>
      <c r="W638" s="6">
        <v>0.1</v>
      </c>
      <c r="X638" s="6">
        <v>0</v>
      </c>
    </row>
    <row r="639" spans="1:24" x14ac:dyDescent="0.2">
      <c r="A639">
        <v>2021</v>
      </c>
      <c r="B639" s="6">
        <f>_xlfn.XLOOKUP(C639,ID!$J$2:$J$3825,ID!$I$2:$I$3825,"n/a",0,1)</f>
        <v>20302</v>
      </c>
      <c r="C639" s="8" t="s">
        <v>581</v>
      </c>
      <c r="D639" s="8" t="s">
        <v>37</v>
      </c>
      <c r="E639" s="6">
        <v>16</v>
      </c>
      <c r="F639" s="6">
        <v>20</v>
      </c>
      <c r="G639" s="6">
        <v>0</v>
      </c>
      <c r="H639" s="6">
        <v>2</v>
      </c>
      <c r="I639" s="6">
        <v>0</v>
      </c>
      <c r="J639" s="6">
        <v>0</v>
      </c>
      <c r="K639" s="7">
        <v>0</v>
      </c>
      <c r="L639" s="7">
        <v>0.5</v>
      </c>
      <c r="M639" s="6">
        <v>6.3E-2</v>
      </c>
      <c r="N639" s="6">
        <v>0.16700000000000001</v>
      </c>
      <c r="O639" s="6">
        <v>6.3E-2</v>
      </c>
      <c r="P639" s="6">
        <v>0.11799999999999999</v>
      </c>
      <c r="Q639" s="6">
        <v>0.125</v>
      </c>
      <c r="R639" s="6">
        <v>0.11600000000000001</v>
      </c>
      <c r="S639" s="6">
        <v>0.114</v>
      </c>
      <c r="T639" s="6">
        <v>-30</v>
      </c>
      <c r="U639" s="6">
        <v>0.1</v>
      </c>
      <c r="V639" s="6">
        <v>-3.2</v>
      </c>
      <c r="W639" s="6">
        <v>2.4</v>
      </c>
      <c r="X639" s="6">
        <v>0</v>
      </c>
    </row>
    <row r="640" spans="1:24" x14ac:dyDescent="0.2">
      <c r="A640">
        <v>2021</v>
      </c>
      <c r="B640" s="6" t="str">
        <f>_xlfn.XLOOKUP(C640,ID!$J$2:$J$3825,ID!$I$2:$I$3825,"n/a",0,1)</f>
        <v>n/a</v>
      </c>
      <c r="C640" s="8" t="s">
        <v>582</v>
      </c>
      <c r="D640" s="8" t="s">
        <v>56</v>
      </c>
      <c r="E640" s="6">
        <v>30</v>
      </c>
      <c r="F640" s="6">
        <v>81</v>
      </c>
      <c r="G640" s="6">
        <v>4</v>
      </c>
      <c r="H640" s="6">
        <v>9</v>
      </c>
      <c r="I640" s="6">
        <v>5</v>
      </c>
      <c r="J640" s="6">
        <v>1</v>
      </c>
      <c r="K640" s="7">
        <v>4.9000000000000002E-2</v>
      </c>
      <c r="L640" s="7">
        <v>0.33300000000000002</v>
      </c>
      <c r="M640" s="6">
        <v>0.156</v>
      </c>
      <c r="N640" s="6">
        <v>0.28299999999999997</v>
      </c>
      <c r="O640" s="6">
        <v>0.221</v>
      </c>
      <c r="P640" s="6">
        <v>0.25900000000000001</v>
      </c>
      <c r="Q640" s="6">
        <v>0.377</v>
      </c>
      <c r="R640" s="6">
        <v>0.27400000000000002</v>
      </c>
      <c r="S640" s="6">
        <v>0.27200000000000002</v>
      </c>
      <c r="T640" s="6">
        <v>74</v>
      </c>
      <c r="U640" s="6">
        <v>0.2</v>
      </c>
      <c r="V640" s="6">
        <v>-2.4</v>
      </c>
      <c r="W640" s="6">
        <v>-0.5</v>
      </c>
      <c r="X640" s="6">
        <v>0</v>
      </c>
    </row>
    <row r="641" spans="1:24" x14ac:dyDescent="0.2">
      <c r="A641">
        <v>2021</v>
      </c>
      <c r="B641" s="6">
        <f>_xlfn.XLOOKUP(C641,ID!$J$2:$J$3825,ID!$I$2:$I$3825,"n/a",0,1)</f>
        <v>19170</v>
      </c>
      <c r="C641" s="8" t="s">
        <v>583</v>
      </c>
      <c r="D641" s="8" t="s">
        <v>82</v>
      </c>
      <c r="E641" s="6">
        <v>1</v>
      </c>
      <c r="F641" s="6">
        <v>3</v>
      </c>
      <c r="G641" s="6">
        <v>0</v>
      </c>
      <c r="H641" s="6">
        <v>1</v>
      </c>
      <c r="I641" s="6">
        <v>0</v>
      </c>
      <c r="J641" s="6">
        <v>0</v>
      </c>
      <c r="K641" s="7">
        <v>0.33300000000000002</v>
      </c>
      <c r="L641" s="7">
        <v>0.33300000000000002</v>
      </c>
      <c r="M641" s="6">
        <v>0</v>
      </c>
      <c r="N641" s="6">
        <v>0</v>
      </c>
      <c r="O641" s="6">
        <v>0</v>
      </c>
      <c r="P641" s="6">
        <v>0.33300000000000002</v>
      </c>
      <c r="Q641" s="6">
        <v>0</v>
      </c>
      <c r="R641" s="6">
        <v>0.23100000000000001</v>
      </c>
      <c r="S641" s="6">
        <v>0.35799999999999998</v>
      </c>
      <c r="T641" s="6">
        <v>41</v>
      </c>
      <c r="U641" s="6">
        <v>0</v>
      </c>
      <c r="V641" s="6">
        <v>-0.2</v>
      </c>
      <c r="W641" s="6">
        <v>0</v>
      </c>
      <c r="X641" s="6">
        <v>0</v>
      </c>
    </row>
    <row r="642" spans="1:24" x14ac:dyDescent="0.2">
      <c r="A642">
        <v>2021</v>
      </c>
      <c r="B642" s="6" t="str">
        <f>_xlfn.XLOOKUP(C642,ID!$J$2:$J$3825,ID!$I$2:$I$3825,"n/a",0,1)</f>
        <v>n/a</v>
      </c>
      <c r="C642" s="8" t="s">
        <v>584</v>
      </c>
      <c r="D642" s="8" t="s">
        <v>67</v>
      </c>
      <c r="E642" s="6">
        <v>2</v>
      </c>
      <c r="F642" s="6">
        <v>2</v>
      </c>
      <c r="G642" s="6">
        <v>0</v>
      </c>
      <c r="H642" s="6">
        <v>0</v>
      </c>
      <c r="I642" s="6">
        <v>0</v>
      </c>
      <c r="J642" s="6">
        <v>0</v>
      </c>
      <c r="K642" s="7">
        <v>0</v>
      </c>
      <c r="L642" s="7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0.183</v>
      </c>
      <c r="T642" s="6">
        <v>-100</v>
      </c>
      <c r="U642" s="6">
        <v>0</v>
      </c>
      <c r="V642" s="6">
        <v>-0.5</v>
      </c>
      <c r="W642" s="6">
        <v>0.2</v>
      </c>
      <c r="X642" s="6">
        <v>0</v>
      </c>
    </row>
    <row r="643" spans="1:24" x14ac:dyDescent="0.2">
      <c r="A643">
        <v>2021</v>
      </c>
      <c r="B643" s="6">
        <f>_xlfn.XLOOKUP(C643,ID!$J$2:$J$3825,ID!$I$2:$I$3825,"n/a",0,1)</f>
        <v>20203</v>
      </c>
      <c r="C643" s="8" t="s">
        <v>585</v>
      </c>
      <c r="D643" s="8" t="s">
        <v>56</v>
      </c>
      <c r="E643" s="6">
        <v>18</v>
      </c>
      <c r="F643" s="6">
        <v>2</v>
      </c>
      <c r="G643" s="6">
        <v>0</v>
      </c>
      <c r="H643" s="6">
        <v>0</v>
      </c>
      <c r="I643" s="6">
        <v>0</v>
      </c>
      <c r="J643" s="6">
        <v>0</v>
      </c>
      <c r="K643" s="7">
        <v>0</v>
      </c>
      <c r="L643" s="7">
        <v>1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-100</v>
      </c>
      <c r="U643" s="6">
        <v>0</v>
      </c>
      <c r="V643" s="6">
        <v>-0.5</v>
      </c>
      <c r="W643" s="6">
        <v>0.2</v>
      </c>
      <c r="X643" s="6">
        <v>0</v>
      </c>
    </row>
    <row r="644" spans="1:24" x14ac:dyDescent="0.2">
      <c r="A644">
        <v>2021</v>
      </c>
      <c r="B644" s="6">
        <f>_xlfn.XLOOKUP(C644,ID!$J$2:$J$3825,ID!$I$2:$I$3825,"n/a",0,1)</f>
        <v>21390</v>
      </c>
      <c r="C644" s="8" t="s">
        <v>586</v>
      </c>
      <c r="D644" s="8" t="s">
        <v>43</v>
      </c>
      <c r="E644" s="6">
        <v>5</v>
      </c>
      <c r="F644" s="6">
        <v>2</v>
      </c>
      <c r="G644" s="6">
        <v>0</v>
      </c>
      <c r="H644" s="6">
        <v>0</v>
      </c>
      <c r="I644" s="6">
        <v>0</v>
      </c>
      <c r="J644" s="6">
        <v>0</v>
      </c>
      <c r="K644" s="7">
        <v>0</v>
      </c>
      <c r="L644" s="7">
        <v>1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-100</v>
      </c>
      <c r="U644" s="6">
        <v>0</v>
      </c>
      <c r="V644" s="6">
        <v>-0.5</v>
      </c>
      <c r="W644" s="6">
        <v>0.2</v>
      </c>
      <c r="X644" s="6">
        <v>0</v>
      </c>
    </row>
    <row r="645" spans="1:24" x14ac:dyDescent="0.2">
      <c r="A645">
        <v>2021</v>
      </c>
      <c r="B645" s="6">
        <f>_xlfn.XLOOKUP(C645,ID!$J$2:$J$3825,ID!$I$2:$I$3825,"n/a",0,1)</f>
        <v>27505</v>
      </c>
      <c r="C645" s="8" t="s">
        <v>587</v>
      </c>
      <c r="D645" s="8" t="s">
        <v>39</v>
      </c>
      <c r="E645" s="6">
        <v>10</v>
      </c>
      <c r="F645" s="6">
        <v>2</v>
      </c>
      <c r="G645" s="6">
        <v>0</v>
      </c>
      <c r="H645" s="6">
        <v>0</v>
      </c>
      <c r="I645" s="6">
        <v>0</v>
      </c>
      <c r="J645" s="6">
        <v>0</v>
      </c>
      <c r="K645" s="7">
        <v>0</v>
      </c>
      <c r="L645" s="7">
        <v>0.5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4.8000000000000001E-2</v>
      </c>
      <c r="T645" s="6">
        <v>-100</v>
      </c>
      <c r="U645" s="6">
        <v>0</v>
      </c>
      <c r="V645" s="6">
        <v>-0.5</v>
      </c>
      <c r="W645" s="6">
        <v>0.2</v>
      </c>
      <c r="X645" s="6">
        <v>0</v>
      </c>
    </row>
    <row r="646" spans="1:24" x14ac:dyDescent="0.2">
      <c r="A646">
        <v>2021</v>
      </c>
      <c r="B646" s="6" t="str">
        <f>_xlfn.XLOOKUP(C646,ID!$J$2:$J$3825,ID!$I$2:$I$3825,"n/a",0,1)</f>
        <v>n/a</v>
      </c>
      <c r="C646" s="8" t="s">
        <v>588</v>
      </c>
      <c r="D646" s="8" t="s">
        <v>45</v>
      </c>
      <c r="E646" s="6">
        <v>25</v>
      </c>
      <c r="F646" s="6">
        <v>2</v>
      </c>
      <c r="G646" s="6">
        <v>0</v>
      </c>
      <c r="H646" s="6">
        <v>0</v>
      </c>
      <c r="I646" s="6">
        <v>0</v>
      </c>
      <c r="J646" s="6">
        <v>0</v>
      </c>
      <c r="K646" s="7">
        <v>0</v>
      </c>
      <c r="L646" s="7">
        <v>1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-100</v>
      </c>
      <c r="U646" s="6">
        <v>0</v>
      </c>
      <c r="V646" s="6">
        <v>-0.5</v>
      </c>
      <c r="W646" s="6">
        <v>0.2</v>
      </c>
      <c r="X646" s="6">
        <v>0</v>
      </c>
    </row>
    <row r="647" spans="1:24" x14ac:dyDescent="0.2">
      <c r="A647">
        <v>2021</v>
      </c>
      <c r="B647" s="6">
        <f>_xlfn.XLOOKUP(C647,ID!$J$2:$J$3825,ID!$I$2:$I$3825,"n/a",0,1)</f>
        <v>21562</v>
      </c>
      <c r="C647" s="8" t="s">
        <v>589</v>
      </c>
      <c r="D647" s="8" t="s">
        <v>149</v>
      </c>
      <c r="E647" s="6">
        <v>10</v>
      </c>
      <c r="F647" s="6">
        <v>33</v>
      </c>
      <c r="G647" s="6">
        <v>0</v>
      </c>
      <c r="H647" s="6">
        <v>4</v>
      </c>
      <c r="I647" s="6">
        <v>2</v>
      </c>
      <c r="J647" s="6">
        <v>0</v>
      </c>
      <c r="K647" s="7">
        <v>0.03</v>
      </c>
      <c r="L647" s="7">
        <v>0.33300000000000002</v>
      </c>
      <c r="M647" s="6">
        <v>9.4E-2</v>
      </c>
      <c r="N647" s="6">
        <v>0.38100000000000001</v>
      </c>
      <c r="O647" s="6">
        <v>0.25</v>
      </c>
      <c r="P647" s="6">
        <v>0.27300000000000002</v>
      </c>
      <c r="Q647" s="6">
        <v>0.34399999999999997</v>
      </c>
      <c r="R647" s="6">
        <v>0.26700000000000002</v>
      </c>
      <c r="S647" s="6">
        <v>0.26300000000000001</v>
      </c>
      <c r="T647" s="6">
        <v>66</v>
      </c>
      <c r="U647" s="6">
        <v>0.2</v>
      </c>
      <c r="V647" s="6">
        <v>-1.2</v>
      </c>
      <c r="W647" s="6">
        <v>-0.2</v>
      </c>
      <c r="X647" s="6">
        <v>0</v>
      </c>
    </row>
    <row r="648" spans="1:24" x14ac:dyDescent="0.2">
      <c r="A648">
        <v>2021</v>
      </c>
      <c r="B648" s="6">
        <f>_xlfn.XLOOKUP(C648,ID!$J$2:$J$3825,ID!$I$2:$I$3825,"n/a",0,1)</f>
        <v>17878</v>
      </c>
      <c r="C648" s="8" t="s">
        <v>590</v>
      </c>
      <c r="D648" s="6" t="s">
        <v>189</v>
      </c>
      <c r="E648" s="6">
        <v>55</v>
      </c>
      <c r="F648" s="6">
        <v>2</v>
      </c>
      <c r="G648" s="6">
        <v>0</v>
      </c>
      <c r="H648" s="6">
        <v>0</v>
      </c>
      <c r="I648" s="6">
        <v>0</v>
      </c>
      <c r="J648" s="6">
        <v>0</v>
      </c>
      <c r="K648" s="7">
        <v>0</v>
      </c>
      <c r="L648" s="7">
        <v>1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-100</v>
      </c>
      <c r="U648" s="6">
        <v>0</v>
      </c>
      <c r="V648" s="6">
        <v>-0.5</v>
      </c>
      <c r="W648" s="6">
        <v>0.2</v>
      </c>
      <c r="X648" s="6">
        <v>0</v>
      </c>
    </row>
    <row r="649" spans="1:24" x14ac:dyDescent="0.2">
      <c r="A649">
        <v>2021</v>
      </c>
      <c r="B649" s="6">
        <f>_xlfn.XLOOKUP(C649,ID!$J$2:$J$3825,ID!$I$2:$I$3825,"n/a",0,1)</f>
        <v>20367</v>
      </c>
      <c r="C649" s="8" t="s">
        <v>591</v>
      </c>
      <c r="D649" s="8" t="s">
        <v>31</v>
      </c>
      <c r="E649" s="6">
        <v>34</v>
      </c>
      <c r="F649" s="6">
        <v>2</v>
      </c>
      <c r="G649" s="6">
        <v>0</v>
      </c>
      <c r="H649" s="6">
        <v>0</v>
      </c>
      <c r="I649" s="6">
        <v>0</v>
      </c>
      <c r="J649" s="6">
        <v>0</v>
      </c>
      <c r="K649" s="7">
        <v>0</v>
      </c>
      <c r="L649" s="7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8.3000000000000004E-2</v>
      </c>
      <c r="T649" s="6">
        <v>-100</v>
      </c>
      <c r="U649" s="6">
        <v>0</v>
      </c>
      <c r="V649" s="6">
        <v>-0.5</v>
      </c>
      <c r="W649" s="6">
        <v>0.2</v>
      </c>
      <c r="X649" s="6">
        <v>0</v>
      </c>
    </row>
    <row r="650" spans="1:24" x14ac:dyDescent="0.2">
      <c r="A650">
        <v>2021</v>
      </c>
      <c r="B650" s="6">
        <f>_xlfn.XLOOKUP(C650,ID!$J$2:$J$3825,ID!$I$2:$I$3825,"n/a",0,1)</f>
        <v>19362</v>
      </c>
      <c r="C650" s="8" t="s">
        <v>592</v>
      </c>
      <c r="D650" s="8" t="s">
        <v>29</v>
      </c>
      <c r="E650" s="6">
        <v>24</v>
      </c>
      <c r="F650" s="6">
        <v>2</v>
      </c>
      <c r="G650" s="6">
        <v>0</v>
      </c>
      <c r="H650" s="6">
        <v>0</v>
      </c>
      <c r="I650" s="6">
        <v>0</v>
      </c>
      <c r="J650" s="6">
        <v>0</v>
      </c>
      <c r="K650" s="7">
        <v>0</v>
      </c>
      <c r="L650" s="7">
        <v>1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-100</v>
      </c>
      <c r="U650" s="6">
        <v>0</v>
      </c>
      <c r="V650" s="6">
        <v>-0.5</v>
      </c>
      <c r="W650" s="6">
        <v>0.2</v>
      </c>
      <c r="X650" s="6">
        <v>0</v>
      </c>
    </row>
    <row r="651" spans="1:24" x14ac:dyDescent="0.2">
      <c r="A651">
        <v>2021</v>
      </c>
      <c r="B651" s="6" t="str">
        <f>_xlfn.XLOOKUP(C651,ID!$J$2:$J$3825,ID!$I$2:$I$3825,"n/a",0,1)</f>
        <v>n/a</v>
      </c>
      <c r="C651" s="8" t="s">
        <v>593</v>
      </c>
      <c r="D651" s="8" t="s">
        <v>90</v>
      </c>
      <c r="E651" s="6">
        <v>11</v>
      </c>
      <c r="F651" s="6">
        <v>2</v>
      </c>
      <c r="G651" s="6">
        <v>0</v>
      </c>
      <c r="H651" s="6">
        <v>0</v>
      </c>
      <c r="I651" s="6">
        <v>0</v>
      </c>
      <c r="J651" s="6">
        <v>0</v>
      </c>
      <c r="K651" s="7">
        <v>0</v>
      </c>
      <c r="L651" s="7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0.114</v>
      </c>
      <c r="T651" s="6">
        <v>-100</v>
      </c>
      <c r="U651" s="6">
        <v>0</v>
      </c>
      <c r="V651" s="6">
        <v>-0.5</v>
      </c>
      <c r="W651" s="6">
        <v>0.2</v>
      </c>
      <c r="X651" s="6">
        <v>0</v>
      </c>
    </row>
    <row r="652" spans="1:24" x14ac:dyDescent="0.2">
      <c r="A652">
        <v>2021</v>
      </c>
      <c r="B652" s="6">
        <f>_xlfn.XLOOKUP(C652,ID!$J$2:$J$3825,ID!$I$2:$I$3825,"n/a",0,1)</f>
        <v>19178</v>
      </c>
      <c r="C652" s="8" t="s">
        <v>594</v>
      </c>
      <c r="D652" s="8" t="s">
        <v>99</v>
      </c>
      <c r="E652" s="6">
        <v>27</v>
      </c>
      <c r="F652" s="6">
        <v>2</v>
      </c>
      <c r="G652" s="6">
        <v>0</v>
      </c>
      <c r="H652" s="6">
        <v>0</v>
      </c>
      <c r="I652" s="6">
        <v>0</v>
      </c>
      <c r="J652" s="6">
        <v>0</v>
      </c>
      <c r="K652" s="7">
        <v>0</v>
      </c>
      <c r="L652" s="7">
        <v>0.5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7.6999999999999999E-2</v>
      </c>
      <c r="T652" s="6">
        <v>-100</v>
      </c>
      <c r="U652" s="6">
        <v>0</v>
      </c>
      <c r="V652" s="6">
        <v>-0.5</v>
      </c>
      <c r="W652" s="6">
        <v>0.2</v>
      </c>
      <c r="X652" s="6">
        <v>0</v>
      </c>
    </row>
    <row r="653" spans="1:24" x14ac:dyDescent="0.2">
      <c r="A653">
        <v>2021</v>
      </c>
      <c r="B653" s="6">
        <f>_xlfn.XLOOKUP(C653,ID!$J$2:$J$3825,ID!$I$2:$I$3825,"n/a",0,1)</f>
        <v>14665</v>
      </c>
      <c r="C653" s="8" t="s">
        <v>595</v>
      </c>
      <c r="D653" s="8" t="s">
        <v>82</v>
      </c>
      <c r="E653" s="6">
        <v>14</v>
      </c>
      <c r="F653" s="6">
        <v>2</v>
      </c>
      <c r="G653" s="6">
        <v>0</v>
      </c>
      <c r="H653" s="6">
        <v>0</v>
      </c>
      <c r="I653" s="6">
        <v>0</v>
      </c>
      <c r="J653" s="6">
        <v>0</v>
      </c>
      <c r="K653" s="7">
        <v>0</v>
      </c>
      <c r="L653" s="7">
        <v>1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-100</v>
      </c>
      <c r="U653" s="6">
        <v>0</v>
      </c>
      <c r="V653" s="6">
        <v>-0.5</v>
      </c>
      <c r="W653" s="6">
        <v>0.2</v>
      </c>
      <c r="X653" s="6">
        <v>0</v>
      </c>
    </row>
    <row r="654" spans="1:24" x14ac:dyDescent="0.2">
      <c r="A654">
        <v>2021</v>
      </c>
      <c r="B654" s="6" t="str">
        <f>_xlfn.XLOOKUP(C654,ID!$J$2:$J$3825,ID!$I$2:$I$3825,"n/a",0,1)</f>
        <v>n/a</v>
      </c>
      <c r="C654" s="8" t="s">
        <v>596</v>
      </c>
      <c r="D654" s="8" t="s">
        <v>77</v>
      </c>
      <c r="E654" s="6">
        <v>58</v>
      </c>
      <c r="F654" s="6">
        <v>2</v>
      </c>
      <c r="G654" s="6">
        <v>0</v>
      </c>
      <c r="H654" s="6">
        <v>0</v>
      </c>
      <c r="I654" s="6">
        <v>0</v>
      </c>
      <c r="J654" s="6">
        <v>0</v>
      </c>
      <c r="K654" s="7">
        <v>0</v>
      </c>
      <c r="L654" s="7">
        <v>0.5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6.8000000000000005E-2</v>
      </c>
      <c r="T654" s="6">
        <v>-100</v>
      </c>
      <c r="U654" s="6">
        <v>0</v>
      </c>
      <c r="V654" s="6">
        <v>-0.5</v>
      </c>
      <c r="W654" s="6">
        <v>0.2</v>
      </c>
      <c r="X654" s="6">
        <v>0</v>
      </c>
    </row>
    <row r="655" spans="1:24" x14ac:dyDescent="0.2">
      <c r="A655">
        <v>2021</v>
      </c>
      <c r="B655" s="6">
        <f>_xlfn.XLOOKUP(C655,ID!$J$2:$J$3825,ID!$I$2:$I$3825,"n/a",0,1)</f>
        <v>22925</v>
      </c>
      <c r="C655" s="8" t="s">
        <v>597</v>
      </c>
      <c r="D655" s="8" t="s">
        <v>77</v>
      </c>
      <c r="E655" s="6">
        <v>1</v>
      </c>
      <c r="F655" s="6">
        <v>2</v>
      </c>
      <c r="G655" s="6">
        <v>0</v>
      </c>
      <c r="H655" s="6">
        <v>0</v>
      </c>
      <c r="I655" s="6">
        <v>0</v>
      </c>
      <c r="J655" s="6">
        <v>0</v>
      </c>
      <c r="K655" s="7">
        <v>0</v>
      </c>
      <c r="L655" s="7">
        <v>1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-100</v>
      </c>
      <c r="U655" s="6">
        <v>0</v>
      </c>
      <c r="V655" s="6">
        <v>-0.5</v>
      </c>
      <c r="W655" s="6">
        <v>0.2</v>
      </c>
      <c r="X655" s="6">
        <v>0</v>
      </c>
    </row>
    <row r="656" spans="1:24" x14ac:dyDescent="0.2">
      <c r="A656">
        <v>2021</v>
      </c>
      <c r="B656" s="6">
        <f>_xlfn.XLOOKUP(C656,ID!$J$2:$J$3825,ID!$I$2:$I$3825,"n/a",0,1)</f>
        <v>13580</v>
      </c>
      <c r="C656" s="8" t="s">
        <v>598</v>
      </c>
      <c r="D656" s="8" t="s">
        <v>142</v>
      </c>
      <c r="E656" s="6">
        <v>34</v>
      </c>
      <c r="F656" s="6">
        <v>2</v>
      </c>
      <c r="G656" s="6">
        <v>0</v>
      </c>
      <c r="H656" s="6">
        <v>0</v>
      </c>
      <c r="I656" s="6">
        <v>0</v>
      </c>
      <c r="J656" s="6">
        <v>0</v>
      </c>
      <c r="K656" s="7">
        <v>0</v>
      </c>
      <c r="L656" s="7">
        <v>0.5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0.126</v>
      </c>
      <c r="T656" s="6">
        <v>-100</v>
      </c>
      <c r="U656" s="6">
        <v>0</v>
      </c>
      <c r="V656" s="6">
        <v>-0.5</v>
      </c>
      <c r="W656" s="6">
        <v>0.2</v>
      </c>
      <c r="X656" s="6">
        <v>0</v>
      </c>
    </row>
    <row r="657" spans="1:24" x14ac:dyDescent="0.2">
      <c r="A657">
        <v>2021</v>
      </c>
      <c r="B657" s="6">
        <f>_xlfn.XLOOKUP(C657,ID!$J$2:$J$3825,ID!$I$2:$I$3825,"n/a",0,1)</f>
        <v>19742</v>
      </c>
      <c r="C657" s="8" t="s">
        <v>599</v>
      </c>
      <c r="D657" s="8" t="s">
        <v>142</v>
      </c>
      <c r="E657" s="6">
        <v>61</v>
      </c>
      <c r="F657" s="6">
        <v>2</v>
      </c>
      <c r="G657" s="6">
        <v>0</v>
      </c>
      <c r="H657" s="6">
        <v>0</v>
      </c>
      <c r="I657" s="6">
        <v>0</v>
      </c>
      <c r="J657" s="6">
        <v>0</v>
      </c>
      <c r="K657" s="7">
        <v>0</v>
      </c>
      <c r="L657" s="7">
        <v>0.5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0.221</v>
      </c>
      <c r="T657" s="6">
        <v>-100</v>
      </c>
      <c r="U657" s="6">
        <v>0</v>
      </c>
      <c r="V657" s="6">
        <v>-0.5</v>
      </c>
      <c r="W657" s="6">
        <v>0.2</v>
      </c>
      <c r="X657" s="6">
        <v>0</v>
      </c>
    </row>
    <row r="658" spans="1:24" x14ac:dyDescent="0.2">
      <c r="A658">
        <v>2021</v>
      </c>
      <c r="B658" s="6" t="str">
        <f>_xlfn.XLOOKUP(C658,ID!$J$2:$J$3825,ID!$I$2:$I$3825,"n/a",0,1)</f>
        <v>n/a</v>
      </c>
      <c r="C658" s="8" t="s">
        <v>600</v>
      </c>
      <c r="D658" s="8" t="s">
        <v>142</v>
      </c>
      <c r="E658" s="6">
        <v>50</v>
      </c>
      <c r="F658" s="6">
        <v>2</v>
      </c>
      <c r="G658" s="6">
        <v>0</v>
      </c>
      <c r="H658" s="6">
        <v>0</v>
      </c>
      <c r="I658" s="6">
        <v>0</v>
      </c>
      <c r="J658" s="6">
        <v>0</v>
      </c>
      <c r="K658" s="7">
        <v>0</v>
      </c>
      <c r="L658" s="7">
        <v>0.5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-100</v>
      </c>
      <c r="U658" s="6">
        <v>0</v>
      </c>
      <c r="V658" s="6">
        <v>-0.5</v>
      </c>
      <c r="W658" s="6">
        <v>0.2</v>
      </c>
      <c r="X658" s="6">
        <v>0</v>
      </c>
    </row>
    <row r="659" spans="1:24" x14ac:dyDescent="0.2">
      <c r="A659">
        <v>2021</v>
      </c>
      <c r="B659" s="6" t="str">
        <f>_xlfn.XLOOKUP(C659,ID!$J$2:$J$3825,ID!$I$2:$I$3825,"n/a",0,1)</f>
        <v>n/a</v>
      </c>
      <c r="C659" s="8" t="s">
        <v>601</v>
      </c>
      <c r="D659" s="8" t="s">
        <v>73</v>
      </c>
      <c r="E659" s="6">
        <v>1</v>
      </c>
      <c r="F659" s="6">
        <v>2</v>
      </c>
      <c r="G659" s="6">
        <v>0</v>
      </c>
      <c r="H659" s="6">
        <v>0</v>
      </c>
      <c r="I659" s="6">
        <v>0</v>
      </c>
      <c r="J659" s="6">
        <v>0</v>
      </c>
      <c r="K659" s="7">
        <v>0</v>
      </c>
      <c r="L659" s="7">
        <v>0.5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0.104</v>
      </c>
      <c r="T659" s="6">
        <v>-100</v>
      </c>
      <c r="U659" s="6">
        <v>0</v>
      </c>
      <c r="V659" s="6">
        <v>-0.5</v>
      </c>
      <c r="W659" s="6">
        <v>0.2</v>
      </c>
      <c r="X659" s="6">
        <v>0</v>
      </c>
    </row>
    <row r="660" spans="1:24" x14ac:dyDescent="0.2">
      <c r="A660">
        <v>2021</v>
      </c>
      <c r="B660" s="6">
        <f>_xlfn.XLOOKUP(C660,ID!$J$2:$J$3825,ID!$I$2:$I$3825,"n/a",0,1)</f>
        <v>19274</v>
      </c>
      <c r="C660" s="8" t="s">
        <v>602</v>
      </c>
      <c r="D660" s="8" t="s">
        <v>116</v>
      </c>
      <c r="E660" s="6">
        <v>34</v>
      </c>
      <c r="F660" s="6">
        <v>2</v>
      </c>
      <c r="G660" s="6">
        <v>0</v>
      </c>
      <c r="H660" s="6">
        <v>0</v>
      </c>
      <c r="I660" s="6">
        <v>0</v>
      </c>
      <c r="J660" s="6">
        <v>0</v>
      </c>
      <c r="K660" s="7">
        <v>0</v>
      </c>
      <c r="L660" s="7">
        <v>1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-100</v>
      </c>
      <c r="U660" s="6">
        <v>0</v>
      </c>
      <c r="V660" s="6">
        <v>-0.5</v>
      </c>
      <c r="W660" s="6">
        <v>0.2</v>
      </c>
      <c r="X660" s="6">
        <v>0</v>
      </c>
    </row>
    <row r="661" spans="1:24" x14ac:dyDescent="0.2">
      <c r="A661">
        <v>2021</v>
      </c>
      <c r="B661" s="6">
        <f>_xlfn.XLOOKUP(C661,ID!$J$2:$J$3825,ID!$I$2:$I$3825,"n/a",0,1)</f>
        <v>27498</v>
      </c>
      <c r="C661" s="8" t="s">
        <v>603</v>
      </c>
      <c r="D661" s="8" t="s">
        <v>116</v>
      </c>
      <c r="E661" s="6">
        <v>2</v>
      </c>
      <c r="F661" s="6">
        <v>2</v>
      </c>
      <c r="G661" s="6">
        <v>0</v>
      </c>
      <c r="H661" s="6">
        <v>0</v>
      </c>
      <c r="I661" s="6">
        <v>0</v>
      </c>
      <c r="J661" s="6">
        <v>0</v>
      </c>
      <c r="K661" s="7">
        <v>0</v>
      </c>
      <c r="L661" s="7">
        <v>0.5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-100</v>
      </c>
      <c r="U661" s="6">
        <v>0</v>
      </c>
      <c r="V661" s="6">
        <v>-0.5</v>
      </c>
      <c r="W661" s="6">
        <v>0.2</v>
      </c>
      <c r="X661" s="6">
        <v>0</v>
      </c>
    </row>
    <row r="662" spans="1:24" x14ac:dyDescent="0.2">
      <c r="A662">
        <v>2021</v>
      </c>
      <c r="B662" s="6">
        <f>_xlfn.XLOOKUP(C662,ID!$J$2:$J$3825,ID!$I$2:$I$3825,"n/a",0,1)</f>
        <v>19608</v>
      </c>
      <c r="C662" s="8" t="s">
        <v>324</v>
      </c>
      <c r="D662" s="8" t="s">
        <v>62</v>
      </c>
      <c r="E662" s="6">
        <v>1</v>
      </c>
      <c r="F662" s="6">
        <v>1</v>
      </c>
      <c r="G662" s="6">
        <v>0</v>
      </c>
      <c r="H662" s="6">
        <v>0</v>
      </c>
      <c r="I662" s="6">
        <v>0</v>
      </c>
      <c r="J662" s="6">
        <v>0</v>
      </c>
      <c r="K662" s="7">
        <v>0</v>
      </c>
      <c r="L662" s="7">
        <v>1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-100</v>
      </c>
      <c r="U662" s="6">
        <v>0</v>
      </c>
      <c r="V662" s="6">
        <v>-0.3</v>
      </c>
      <c r="W662" s="6">
        <v>0</v>
      </c>
      <c r="X662" s="6">
        <v>0</v>
      </c>
    </row>
    <row r="663" spans="1:24" x14ac:dyDescent="0.2">
      <c r="A663">
        <v>2021</v>
      </c>
      <c r="B663" s="6" t="str">
        <f>_xlfn.XLOOKUP(C663,ID!$J$2:$J$3825,ID!$I$2:$I$3825,"n/a",0,1)</f>
        <v>n/a</v>
      </c>
      <c r="C663" s="8" t="s">
        <v>604</v>
      </c>
      <c r="D663" s="8" t="s">
        <v>77</v>
      </c>
      <c r="E663" s="6">
        <v>1</v>
      </c>
      <c r="F663" s="6">
        <v>1</v>
      </c>
      <c r="G663" s="6">
        <v>0</v>
      </c>
      <c r="H663" s="6">
        <v>0</v>
      </c>
      <c r="I663" s="6">
        <v>0</v>
      </c>
      <c r="J663" s="6">
        <v>0</v>
      </c>
      <c r="K663" s="7">
        <v>0</v>
      </c>
      <c r="L663" s="7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8.0000000000000002E-3</v>
      </c>
      <c r="T663" s="6">
        <v>-100</v>
      </c>
      <c r="U663" s="6">
        <v>0</v>
      </c>
      <c r="V663" s="6">
        <v>-0.3</v>
      </c>
      <c r="W663" s="6">
        <v>0</v>
      </c>
      <c r="X663" s="6">
        <v>0</v>
      </c>
    </row>
    <row r="664" spans="1:24" x14ac:dyDescent="0.2">
      <c r="A664">
        <v>2021</v>
      </c>
      <c r="B664" s="6">
        <f>_xlfn.XLOOKUP(C664,ID!$J$2:$J$3825,ID!$I$2:$I$3825,"n/a",0,1)</f>
        <v>13854</v>
      </c>
      <c r="C664" s="8" t="s">
        <v>605</v>
      </c>
      <c r="D664" s="8" t="s">
        <v>84</v>
      </c>
      <c r="E664" s="6">
        <v>8</v>
      </c>
      <c r="F664" s="6">
        <v>28</v>
      </c>
      <c r="G664" s="6">
        <v>0</v>
      </c>
      <c r="H664" s="6">
        <v>2</v>
      </c>
      <c r="I664" s="6">
        <v>2</v>
      </c>
      <c r="J664" s="6">
        <v>0</v>
      </c>
      <c r="K664" s="7">
        <v>3.5999999999999997E-2</v>
      </c>
      <c r="L664" s="7">
        <v>0.35699999999999998</v>
      </c>
      <c r="M664" s="6">
        <v>0</v>
      </c>
      <c r="N664" s="6">
        <v>0.35299999999999998</v>
      </c>
      <c r="O664" s="6">
        <v>0.222</v>
      </c>
      <c r="P664" s="6">
        <v>0.25</v>
      </c>
      <c r="Q664" s="6">
        <v>0.222</v>
      </c>
      <c r="R664" s="6">
        <v>0.21299999999999999</v>
      </c>
      <c r="S664" s="6">
        <v>0.19800000000000001</v>
      </c>
      <c r="T664" s="6">
        <v>29</v>
      </c>
      <c r="U664" s="6">
        <v>0.2</v>
      </c>
      <c r="V664" s="6">
        <v>-2.2999999999999998</v>
      </c>
      <c r="W664" s="6">
        <v>1.1000000000000001</v>
      </c>
      <c r="X664" s="6">
        <v>0</v>
      </c>
    </row>
    <row r="665" spans="1:24" x14ac:dyDescent="0.2">
      <c r="A665">
        <v>2021</v>
      </c>
      <c r="B665" s="6" t="str">
        <f>_xlfn.XLOOKUP(C665,ID!$J$2:$J$3825,ID!$I$2:$I$3825,"n/a",0,1)</f>
        <v>n/a</v>
      </c>
      <c r="C665" s="8" t="s">
        <v>606</v>
      </c>
      <c r="D665" s="8" t="s">
        <v>35</v>
      </c>
      <c r="E665" s="6">
        <v>25</v>
      </c>
      <c r="F665" s="6">
        <v>2</v>
      </c>
      <c r="G665" s="6">
        <v>0</v>
      </c>
      <c r="H665" s="6">
        <v>0</v>
      </c>
      <c r="I665" s="6">
        <v>0</v>
      </c>
      <c r="J665" s="6">
        <v>0</v>
      </c>
      <c r="K665" s="7">
        <v>0</v>
      </c>
      <c r="L665" s="7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7.1999999999999995E-2</v>
      </c>
      <c r="T665" s="6">
        <v>-100</v>
      </c>
      <c r="U665" s="6">
        <v>0</v>
      </c>
      <c r="V665" s="6">
        <v>-0.5</v>
      </c>
      <c r="W665" s="6">
        <v>0.2</v>
      </c>
      <c r="X665" s="6">
        <v>0</v>
      </c>
    </row>
    <row r="666" spans="1:24" x14ac:dyDescent="0.2">
      <c r="A666">
        <v>2021</v>
      </c>
      <c r="B666" s="6">
        <f>_xlfn.XLOOKUP(C666,ID!$J$2:$J$3825,ID!$I$2:$I$3825,"n/a",0,1)</f>
        <v>22871</v>
      </c>
      <c r="C666" s="8" t="s">
        <v>376</v>
      </c>
      <c r="D666" s="8" t="s">
        <v>87</v>
      </c>
      <c r="E666" s="6">
        <v>25</v>
      </c>
      <c r="F666" s="6">
        <v>50</v>
      </c>
      <c r="G666" s="6">
        <v>0</v>
      </c>
      <c r="H666" s="6">
        <v>7</v>
      </c>
      <c r="I666" s="6">
        <v>3</v>
      </c>
      <c r="J666" s="6">
        <v>0</v>
      </c>
      <c r="K666" s="7">
        <v>0.12</v>
      </c>
      <c r="L666" s="7">
        <v>0.18</v>
      </c>
      <c r="M666" s="6">
        <v>2.3E-2</v>
      </c>
      <c r="N666" s="6">
        <v>0.22900000000000001</v>
      </c>
      <c r="O666" s="6">
        <v>0.182</v>
      </c>
      <c r="P666" s="6">
        <v>0.28000000000000003</v>
      </c>
      <c r="Q666" s="6">
        <v>0.20499999999999999</v>
      </c>
      <c r="R666" s="6">
        <v>0.23100000000000001</v>
      </c>
      <c r="S666" s="6">
        <v>0.28799999999999998</v>
      </c>
      <c r="T666" s="6">
        <v>46</v>
      </c>
      <c r="U666" s="6">
        <v>-0.1</v>
      </c>
      <c r="V666" s="6">
        <v>-3.5</v>
      </c>
      <c r="W666" s="6">
        <v>1.6</v>
      </c>
      <c r="X666" s="6">
        <v>0</v>
      </c>
    </row>
    <row r="667" spans="1:24" x14ac:dyDescent="0.2">
      <c r="A667">
        <v>2021</v>
      </c>
      <c r="B667" s="6" t="str">
        <f>_xlfn.XLOOKUP(C667,ID!$J$2:$J$3825,ID!$I$2:$I$3825,"n/a",0,1)</f>
        <v>n/a</v>
      </c>
      <c r="C667" s="8" t="s">
        <v>607</v>
      </c>
      <c r="D667" s="8" t="s">
        <v>142</v>
      </c>
      <c r="E667" s="6">
        <v>4</v>
      </c>
      <c r="F667" s="6">
        <v>7</v>
      </c>
      <c r="G667" s="6">
        <v>0</v>
      </c>
      <c r="H667" s="6">
        <v>2</v>
      </c>
      <c r="I667" s="6">
        <v>0</v>
      </c>
      <c r="J667" s="6">
        <v>0</v>
      </c>
      <c r="K667" s="7">
        <v>0.14299999999999999</v>
      </c>
      <c r="L667" s="7">
        <v>0.28599999999999998</v>
      </c>
      <c r="M667" s="6">
        <v>0</v>
      </c>
      <c r="N667" s="6">
        <v>0.25</v>
      </c>
      <c r="O667" s="6">
        <v>0.16700000000000001</v>
      </c>
      <c r="P667" s="6">
        <v>0.28599999999999998</v>
      </c>
      <c r="Q667" s="6">
        <v>0.16700000000000001</v>
      </c>
      <c r="R667" s="6">
        <v>0.224</v>
      </c>
      <c r="S667" s="6">
        <v>0.22900000000000001</v>
      </c>
      <c r="T667" s="6">
        <v>36</v>
      </c>
      <c r="U667" s="6">
        <v>0</v>
      </c>
      <c r="V667" s="6">
        <v>-0.5</v>
      </c>
      <c r="W667" s="6">
        <v>0</v>
      </c>
      <c r="X667" s="6">
        <v>0</v>
      </c>
    </row>
    <row r="668" spans="1:24" x14ac:dyDescent="0.2">
      <c r="A668">
        <v>2021</v>
      </c>
      <c r="B668" s="6">
        <f>_xlfn.XLOOKUP(C668,ID!$J$2:$J$3825,ID!$I$2:$I$3825,"n/a",0,1)</f>
        <v>33266</v>
      </c>
      <c r="C668" s="8" t="s">
        <v>608</v>
      </c>
      <c r="D668" s="6" t="s">
        <v>189</v>
      </c>
      <c r="E668" s="6">
        <v>12</v>
      </c>
      <c r="F668" s="6">
        <v>21</v>
      </c>
      <c r="G668" s="6">
        <v>0</v>
      </c>
      <c r="H668" s="6">
        <v>3</v>
      </c>
      <c r="I668" s="6">
        <v>1</v>
      </c>
      <c r="J668" s="6">
        <v>0</v>
      </c>
      <c r="K668" s="7">
        <v>4.8000000000000001E-2</v>
      </c>
      <c r="L668" s="7">
        <v>0.14299999999999999</v>
      </c>
      <c r="M668" s="6">
        <v>0.15</v>
      </c>
      <c r="N668" s="6">
        <v>0.17599999999999999</v>
      </c>
      <c r="O668" s="6">
        <v>0.15</v>
      </c>
      <c r="P668" s="6">
        <v>0.19</v>
      </c>
      <c r="Q668" s="6">
        <v>0.3</v>
      </c>
      <c r="R668" s="6">
        <v>0.20899999999999999</v>
      </c>
      <c r="S668" s="6">
        <v>0.23200000000000001</v>
      </c>
      <c r="T668" s="6">
        <v>29</v>
      </c>
      <c r="U668" s="6">
        <v>0.2</v>
      </c>
      <c r="V668" s="6">
        <v>-1.6</v>
      </c>
      <c r="W668" s="6">
        <v>0.6</v>
      </c>
      <c r="X668" s="6">
        <v>0</v>
      </c>
    </row>
    <row r="669" spans="1:24" x14ac:dyDescent="0.2">
      <c r="A669">
        <v>2021</v>
      </c>
      <c r="B669" s="6">
        <f>_xlfn.XLOOKUP(C669,ID!$J$2:$J$3825,ID!$I$2:$I$3825,"n/a",0,1)</f>
        <v>20253</v>
      </c>
      <c r="C669" s="8" t="s">
        <v>609</v>
      </c>
      <c r="D669" s="8" t="s">
        <v>43</v>
      </c>
      <c r="E669" s="6">
        <v>18</v>
      </c>
      <c r="F669" s="6">
        <v>3</v>
      </c>
      <c r="G669" s="6">
        <v>0</v>
      </c>
      <c r="H669" s="6">
        <v>0</v>
      </c>
      <c r="I669" s="6">
        <v>0</v>
      </c>
      <c r="J669" s="6">
        <v>0</v>
      </c>
      <c r="K669" s="7">
        <v>0</v>
      </c>
      <c r="L669" s="7">
        <v>0.66700000000000004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6.0000000000000001E-3</v>
      </c>
      <c r="T669" s="6">
        <v>-100</v>
      </c>
      <c r="U669" s="6">
        <v>0</v>
      </c>
      <c r="V669" s="6">
        <v>-0.8</v>
      </c>
      <c r="W669" s="6">
        <v>0.4</v>
      </c>
      <c r="X669" s="6">
        <v>0</v>
      </c>
    </row>
    <row r="670" spans="1:24" x14ac:dyDescent="0.2">
      <c r="A670">
        <v>2021</v>
      </c>
      <c r="B670" s="6">
        <f>_xlfn.XLOOKUP(C670,ID!$J$2:$J$3825,ID!$I$2:$I$3825,"n/a",0,1)</f>
        <v>22267</v>
      </c>
      <c r="C670" s="8" t="s">
        <v>610</v>
      </c>
      <c r="D670" s="8" t="s">
        <v>0</v>
      </c>
      <c r="E670" s="6">
        <v>31</v>
      </c>
      <c r="F670" s="6">
        <v>3</v>
      </c>
      <c r="G670" s="6">
        <v>0</v>
      </c>
      <c r="H670" s="6">
        <v>0</v>
      </c>
      <c r="I670" s="6">
        <v>0</v>
      </c>
      <c r="J670" s="6">
        <v>0</v>
      </c>
      <c r="K670" s="7">
        <v>0</v>
      </c>
      <c r="L670" s="7">
        <v>0.66700000000000004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-100</v>
      </c>
      <c r="U670" s="6">
        <v>0</v>
      </c>
      <c r="V670" s="6">
        <v>-0.8</v>
      </c>
      <c r="W670" s="6">
        <v>0.4</v>
      </c>
      <c r="X670" s="6">
        <v>0</v>
      </c>
    </row>
    <row r="671" spans="1:24" x14ac:dyDescent="0.2">
      <c r="A671">
        <v>2021</v>
      </c>
      <c r="B671" s="6">
        <f>_xlfn.XLOOKUP(C671,ID!$J$2:$J$3825,ID!$I$2:$I$3825,"n/a",0,1)</f>
        <v>10416</v>
      </c>
      <c r="C671" s="8" t="s">
        <v>611</v>
      </c>
      <c r="D671" s="8" t="s">
        <v>37</v>
      </c>
      <c r="E671" s="6">
        <v>6</v>
      </c>
      <c r="F671" s="6">
        <v>12</v>
      </c>
      <c r="G671" s="6">
        <v>0</v>
      </c>
      <c r="H671" s="6">
        <v>0</v>
      </c>
      <c r="I671" s="6">
        <v>1</v>
      </c>
      <c r="J671" s="6">
        <v>0</v>
      </c>
      <c r="K671" s="7">
        <v>8.3000000000000004E-2</v>
      </c>
      <c r="L671" s="7">
        <v>0.33300000000000002</v>
      </c>
      <c r="M671" s="6">
        <v>0</v>
      </c>
      <c r="N671" s="6">
        <v>0.28599999999999998</v>
      </c>
      <c r="O671" s="6">
        <v>0.182</v>
      </c>
      <c r="P671" s="6">
        <v>0.25</v>
      </c>
      <c r="Q671" s="6">
        <v>0.182</v>
      </c>
      <c r="R671" s="6">
        <v>0.20399999999999999</v>
      </c>
      <c r="S671" s="6">
        <v>0.23799999999999999</v>
      </c>
      <c r="T671" s="6">
        <v>28</v>
      </c>
      <c r="U671" s="6">
        <v>0</v>
      </c>
      <c r="V671" s="6">
        <v>-1.1000000000000001</v>
      </c>
      <c r="W671" s="6">
        <v>0.4</v>
      </c>
      <c r="X671" s="6">
        <v>0</v>
      </c>
    </row>
    <row r="672" spans="1:24" x14ac:dyDescent="0.2">
      <c r="A672">
        <v>2021</v>
      </c>
      <c r="B672" s="6">
        <f>_xlfn.XLOOKUP(C672,ID!$J$2:$J$3825,ID!$I$2:$I$3825,"n/a",0,1)</f>
        <v>17806</v>
      </c>
      <c r="C672" s="8" t="s">
        <v>612</v>
      </c>
      <c r="D672" s="8" t="s">
        <v>67</v>
      </c>
      <c r="E672" s="6">
        <v>8</v>
      </c>
      <c r="F672" s="6">
        <v>5</v>
      </c>
      <c r="G672" s="6">
        <v>0</v>
      </c>
      <c r="H672" s="6">
        <v>1</v>
      </c>
      <c r="I672" s="6">
        <v>0</v>
      </c>
      <c r="J672" s="6">
        <v>0</v>
      </c>
      <c r="K672" s="7">
        <v>0</v>
      </c>
      <c r="L672" s="7">
        <v>0.4</v>
      </c>
      <c r="M672" s="6">
        <v>0</v>
      </c>
      <c r="N672" s="6">
        <v>0.5</v>
      </c>
      <c r="O672" s="6">
        <v>0.25</v>
      </c>
      <c r="P672" s="6">
        <v>0.25</v>
      </c>
      <c r="Q672" s="6">
        <v>0.25</v>
      </c>
      <c r="R672" s="6">
        <v>0.22</v>
      </c>
      <c r="S672" s="6">
        <v>0.153</v>
      </c>
      <c r="T672" s="6">
        <v>39</v>
      </c>
      <c r="U672" s="6">
        <v>0</v>
      </c>
      <c r="V672" s="6">
        <v>-0.4</v>
      </c>
      <c r="W672" s="6">
        <v>-0.1</v>
      </c>
      <c r="X672" s="6">
        <v>0</v>
      </c>
    </row>
    <row r="673" spans="1:24" x14ac:dyDescent="0.2">
      <c r="A673">
        <v>2021</v>
      </c>
      <c r="B673" s="6">
        <f>_xlfn.XLOOKUP(C673,ID!$J$2:$J$3825,ID!$I$2:$I$3825,"n/a",0,1)</f>
        <v>18353</v>
      </c>
      <c r="C673" s="8" t="s">
        <v>613</v>
      </c>
      <c r="D673" s="8" t="s">
        <v>0</v>
      </c>
      <c r="E673" s="6">
        <v>35</v>
      </c>
      <c r="F673" s="6">
        <v>115</v>
      </c>
      <c r="G673" s="6">
        <v>4</v>
      </c>
      <c r="H673" s="6">
        <v>16</v>
      </c>
      <c r="I673" s="6">
        <v>13</v>
      </c>
      <c r="J673" s="6">
        <v>6</v>
      </c>
      <c r="K673" s="7">
        <v>8.6999999999999994E-2</v>
      </c>
      <c r="L673" s="7">
        <v>0.33</v>
      </c>
      <c r="M673" s="6">
        <v>0.16500000000000001</v>
      </c>
      <c r="N673" s="6">
        <v>0.26200000000000001</v>
      </c>
      <c r="O673" s="6">
        <v>0.19400000000000001</v>
      </c>
      <c r="P673" s="6">
        <v>0.27800000000000002</v>
      </c>
      <c r="Q673" s="6">
        <v>0.35899999999999999</v>
      </c>
      <c r="R673" s="6">
        <v>0.28100000000000003</v>
      </c>
      <c r="S673" s="6">
        <v>0.27900000000000003</v>
      </c>
      <c r="T673" s="6">
        <v>76</v>
      </c>
      <c r="U673" s="6">
        <v>2.2000000000000002</v>
      </c>
      <c r="V673" s="6">
        <v>-1.2</v>
      </c>
      <c r="W673" s="6">
        <v>-3</v>
      </c>
      <c r="X673" s="6">
        <v>0</v>
      </c>
    </row>
    <row r="674" spans="1:24" x14ac:dyDescent="0.2">
      <c r="A674">
        <v>2021</v>
      </c>
      <c r="B674" s="6">
        <f>_xlfn.XLOOKUP(C674,ID!$J$2:$J$3825,ID!$I$2:$I$3825,"n/a",0,1)</f>
        <v>13606</v>
      </c>
      <c r="C674" s="8" t="s">
        <v>614</v>
      </c>
      <c r="D674" s="8" t="s">
        <v>142</v>
      </c>
      <c r="E674" s="6">
        <v>4</v>
      </c>
      <c r="F674" s="6">
        <v>3</v>
      </c>
      <c r="G674" s="6">
        <v>0</v>
      </c>
      <c r="H674" s="6">
        <v>0</v>
      </c>
      <c r="I674" s="6">
        <v>0</v>
      </c>
      <c r="J674" s="6">
        <v>0</v>
      </c>
      <c r="K674" s="7">
        <v>0</v>
      </c>
      <c r="L674" s="7">
        <v>0.33300000000000002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4.4999999999999998E-2</v>
      </c>
      <c r="T674" s="6">
        <v>-100</v>
      </c>
      <c r="U674" s="6">
        <v>0</v>
      </c>
      <c r="V674" s="6">
        <v>-0.8</v>
      </c>
      <c r="W674" s="6">
        <v>0.4</v>
      </c>
      <c r="X674" s="6">
        <v>0</v>
      </c>
    </row>
    <row r="675" spans="1:24" x14ac:dyDescent="0.2">
      <c r="A675">
        <v>2021</v>
      </c>
      <c r="B675" s="6">
        <f>_xlfn.XLOOKUP(C675,ID!$J$2:$J$3825,ID!$I$2:$I$3825,"n/a",0,1)</f>
        <v>21111</v>
      </c>
      <c r="C675" s="8" t="s">
        <v>615</v>
      </c>
      <c r="D675" s="8" t="s">
        <v>73</v>
      </c>
      <c r="E675" s="6">
        <v>4</v>
      </c>
      <c r="F675" s="6">
        <v>3</v>
      </c>
      <c r="G675" s="6">
        <v>0</v>
      </c>
      <c r="H675" s="6">
        <v>0</v>
      </c>
      <c r="I675" s="6">
        <v>0</v>
      </c>
      <c r="J675" s="6">
        <v>0</v>
      </c>
      <c r="K675" s="7">
        <v>0</v>
      </c>
      <c r="L675" s="7">
        <v>1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-100</v>
      </c>
      <c r="U675" s="6">
        <v>0</v>
      </c>
      <c r="V675" s="6">
        <v>-0.8</v>
      </c>
      <c r="W675" s="6">
        <v>0.4</v>
      </c>
      <c r="X675" s="6">
        <v>0</v>
      </c>
    </row>
    <row r="676" spans="1:24" x14ac:dyDescent="0.2">
      <c r="A676">
        <v>2021</v>
      </c>
      <c r="B676" s="6">
        <f>_xlfn.XLOOKUP(C676,ID!$J$2:$J$3825,ID!$I$2:$I$3825,"n/a",0,1)</f>
        <v>17578</v>
      </c>
      <c r="C676" s="8" t="s">
        <v>616</v>
      </c>
      <c r="D676" s="8" t="s">
        <v>73</v>
      </c>
      <c r="E676" s="6">
        <v>25</v>
      </c>
      <c r="F676" s="6">
        <v>43</v>
      </c>
      <c r="G676" s="6">
        <v>0</v>
      </c>
      <c r="H676" s="6">
        <v>0</v>
      </c>
      <c r="I676" s="6">
        <v>3</v>
      </c>
      <c r="J676" s="6">
        <v>0</v>
      </c>
      <c r="K676" s="7">
        <v>9.2999999999999999E-2</v>
      </c>
      <c r="L676" s="7">
        <v>0.34899999999999998</v>
      </c>
      <c r="M676" s="6">
        <v>0</v>
      </c>
      <c r="N676" s="6">
        <v>0.13</v>
      </c>
      <c r="O676" s="6">
        <v>7.9000000000000001E-2</v>
      </c>
      <c r="P676" s="6">
        <v>0.16700000000000001</v>
      </c>
      <c r="Q676" s="6">
        <v>7.9000000000000001E-2</v>
      </c>
      <c r="R676" s="6">
        <v>0.129</v>
      </c>
      <c r="S676" s="6">
        <v>0.16800000000000001</v>
      </c>
      <c r="T676" s="6">
        <v>-27</v>
      </c>
      <c r="U676" s="6">
        <v>-0.1</v>
      </c>
      <c r="V676" s="6">
        <v>-7</v>
      </c>
      <c r="W676" s="6">
        <v>5.2</v>
      </c>
      <c r="X676" s="6">
        <v>0</v>
      </c>
    </row>
    <row r="677" spans="1:24" x14ac:dyDescent="0.2">
      <c r="A677">
        <v>2021</v>
      </c>
      <c r="B677" s="6">
        <f>_xlfn.XLOOKUP(C677,ID!$J$2:$J$3825,ID!$I$2:$I$3825,"n/a",0,1)</f>
        <v>25379</v>
      </c>
      <c r="C677" s="8" t="s">
        <v>617</v>
      </c>
      <c r="D677" s="8" t="s">
        <v>45</v>
      </c>
      <c r="E677" s="6">
        <v>12</v>
      </c>
      <c r="F677" s="6">
        <v>11</v>
      </c>
      <c r="G677" s="6">
        <v>0</v>
      </c>
      <c r="H677" s="6">
        <v>0</v>
      </c>
      <c r="I677" s="6">
        <v>0</v>
      </c>
      <c r="J677" s="6">
        <v>0</v>
      </c>
      <c r="K677" s="7">
        <v>0</v>
      </c>
      <c r="L677" s="7">
        <v>0.36399999999999999</v>
      </c>
      <c r="M677" s="6">
        <v>0</v>
      </c>
      <c r="N677" s="6">
        <v>0.16700000000000001</v>
      </c>
      <c r="O677" s="6">
        <v>0.1</v>
      </c>
      <c r="P677" s="6">
        <v>0.1</v>
      </c>
      <c r="Q677" s="6">
        <v>0.1</v>
      </c>
      <c r="R677" s="6">
        <v>8.7999999999999995E-2</v>
      </c>
      <c r="S677" s="6">
        <v>0.20699999999999999</v>
      </c>
      <c r="T677" s="6">
        <v>-48</v>
      </c>
      <c r="U677" s="6">
        <v>0</v>
      </c>
      <c r="V677" s="6">
        <v>-2.1</v>
      </c>
      <c r="W677" s="6">
        <v>1.3</v>
      </c>
      <c r="X677" s="6">
        <v>0</v>
      </c>
    </row>
    <row r="678" spans="1:24" x14ac:dyDescent="0.2">
      <c r="A678">
        <v>2021</v>
      </c>
      <c r="B678" s="6">
        <f>_xlfn.XLOOKUP(C678,ID!$J$2:$J$3825,ID!$I$2:$I$3825,"n/a",0,1)</f>
        <v>20036</v>
      </c>
      <c r="C678" s="8" t="s">
        <v>618</v>
      </c>
      <c r="D678" s="8" t="s">
        <v>0</v>
      </c>
      <c r="E678" s="6">
        <v>23</v>
      </c>
      <c r="F678" s="6">
        <v>85</v>
      </c>
      <c r="G678" s="6">
        <v>1</v>
      </c>
      <c r="H678" s="6">
        <v>7</v>
      </c>
      <c r="I678" s="6">
        <v>5</v>
      </c>
      <c r="J678" s="6">
        <v>0</v>
      </c>
      <c r="K678" s="7">
        <v>0.11799999999999999</v>
      </c>
      <c r="L678" s="7">
        <v>0.129</v>
      </c>
      <c r="M678" s="6">
        <v>0.111</v>
      </c>
      <c r="N678" s="6">
        <v>0.22600000000000001</v>
      </c>
      <c r="O678" s="6">
        <v>0.20799999999999999</v>
      </c>
      <c r="P678" s="6">
        <v>0.30599999999999999</v>
      </c>
      <c r="Q678" s="6">
        <v>0.31900000000000001</v>
      </c>
      <c r="R678" s="6">
        <v>0.27400000000000002</v>
      </c>
      <c r="S678" s="6">
        <v>0.28899999999999998</v>
      </c>
      <c r="T678" s="6">
        <v>71</v>
      </c>
      <c r="U678" s="6">
        <v>-1.5</v>
      </c>
      <c r="V678" s="6">
        <v>-4.5</v>
      </c>
      <c r="W678" s="6">
        <v>1.2</v>
      </c>
      <c r="X678" s="6">
        <v>0</v>
      </c>
    </row>
    <row r="679" spans="1:24" x14ac:dyDescent="0.2">
      <c r="A679">
        <v>2021</v>
      </c>
      <c r="B679" s="6">
        <f>_xlfn.XLOOKUP(C679,ID!$J$2:$J$3825,ID!$I$2:$I$3825,"n/a",0,1)</f>
        <v>20631</v>
      </c>
      <c r="C679" s="8" t="s">
        <v>619</v>
      </c>
      <c r="D679" s="8" t="s">
        <v>142</v>
      </c>
      <c r="E679" s="6">
        <v>13</v>
      </c>
      <c r="F679" s="6">
        <v>10</v>
      </c>
      <c r="G679" s="6">
        <v>0</v>
      </c>
      <c r="H679" s="6">
        <v>0</v>
      </c>
      <c r="I679" s="6">
        <v>0</v>
      </c>
      <c r="J679" s="6">
        <v>0</v>
      </c>
      <c r="K679" s="7">
        <v>0</v>
      </c>
      <c r="L679" s="7">
        <v>0.6</v>
      </c>
      <c r="M679" s="6">
        <v>0</v>
      </c>
      <c r="N679" s="6">
        <v>0.25</v>
      </c>
      <c r="O679" s="6">
        <v>0.1</v>
      </c>
      <c r="P679" s="6">
        <v>0.1</v>
      </c>
      <c r="Q679" s="6">
        <v>0.1</v>
      </c>
      <c r="R679" s="6">
        <v>8.7999999999999995E-2</v>
      </c>
      <c r="S679" s="6">
        <v>0.113</v>
      </c>
      <c r="T679" s="6">
        <v>-52</v>
      </c>
      <c r="U679" s="6">
        <v>0</v>
      </c>
      <c r="V679" s="6">
        <v>-1.9</v>
      </c>
      <c r="W679" s="6">
        <v>1.2</v>
      </c>
      <c r="X679" s="6">
        <v>0</v>
      </c>
    </row>
    <row r="680" spans="1:24" x14ac:dyDescent="0.2">
      <c r="A680">
        <v>2021</v>
      </c>
      <c r="B680" s="6" t="str">
        <f>_xlfn.XLOOKUP(C680,ID!$J$2:$J$3825,ID!$I$2:$I$3825,"n/a",0,1)</f>
        <v>n/a</v>
      </c>
      <c r="C680" s="8" t="s">
        <v>620</v>
      </c>
      <c r="D680" s="8" t="s">
        <v>99</v>
      </c>
      <c r="E680" s="6">
        <v>1</v>
      </c>
      <c r="F680" s="6">
        <v>2</v>
      </c>
      <c r="G680" s="6">
        <v>0</v>
      </c>
      <c r="H680" s="6">
        <v>0</v>
      </c>
      <c r="I680" s="6">
        <v>0</v>
      </c>
      <c r="J680" s="6">
        <v>0</v>
      </c>
      <c r="K680" s="7">
        <v>0</v>
      </c>
      <c r="L680" s="7">
        <v>1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-100</v>
      </c>
      <c r="U680" s="6">
        <v>0</v>
      </c>
      <c r="V680" s="6">
        <v>-0.5</v>
      </c>
      <c r="W680" s="6">
        <v>0.1</v>
      </c>
      <c r="X680" s="6">
        <v>0</v>
      </c>
    </row>
    <row r="681" spans="1:24" x14ac:dyDescent="0.2">
      <c r="A681">
        <v>2021</v>
      </c>
      <c r="B681" s="6">
        <f>_xlfn.XLOOKUP(C681,ID!$J$2:$J$3825,ID!$I$2:$I$3825,"n/a",0,1)</f>
        <v>21987</v>
      </c>
      <c r="C681" s="8" t="s">
        <v>286</v>
      </c>
      <c r="D681" s="8" t="s">
        <v>73</v>
      </c>
      <c r="E681" s="6">
        <v>31</v>
      </c>
      <c r="F681" s="6">
        <v>93</v>
      </c>
      <c r="G681" s="6">
        <v>5</v>
      </c>
      <c r="H681" s="6">
        <v>9</v>
      </c>
      <c r="I681" s="6">
        <v>8</v>
      </c>
      <c r="J681" s="6">
        <v>0</v>
      </c>
      <c r="K681" s="7">
        <v>6.5000000000000002E-2</v>
      </c>
      <c r="L681" s="7">
        <v>0.28999999999999998</v>
      </c>
      <c r="M681" s="6">
        <v>0.19800000000000001</v>
      </c>
      <c r="N681" s="6">
        <v>0.222</v>
      </c>
      <c r="O681" s="6">
        <v>0.19800000000000001</v>
      </c>
      <c r="P681" s="6">
        <v>0.25800000000000001</v>
      </c>
      <c r="Q681" s="6">
        <v>0.39500000000000002</v>
      </c>
      <c r="R681" s="6">
        <v>0.28100000000000003</v>
      </c>
      <c r="S681" s="6">
        <v>0.28799999999999998</v>
      </c>
      <c r="T681" s="6">
        <v>73</v>
      </c>
      <c r="U681" s="6">
        <v>-0.1</v>
      </c>
      <c r="V681" s="6">
        <v>-3.3</v>
      </c>
      <c r="W681" s="6">
        <v>-0.2</v>
      </c>
      <c r="X681" s="6">
        <v>0</v>
      </c>
    </row>
    <row r="682" spans="1:24" x14ac:dyDescent="0.2">
      <c r="A682">
        <v>2021</v>
      </c>
      <c r="B682" s="6">
        <f>_xlfn.XLOOKUP(C682,ID!$J$2:$J$3825,ID!$I$2:$I$3825,"n/a",0,1)</f>
        <v>17312</v>
      </c>
      <c r="C682" s="8" t="s">
        <v>621</v>
      </c>
      <c r="D682" s="8" t="s">
        <v>99</v>
      </c>
      <c r="E682" s="6">
        <v>20</v>
      </c>
      <c r="F682" s="6">
        <v>13</v>
      </c>
      <c r="G682" s="6">
        <v>0</v>
      </c>
      <c r="H682" s="6">
        <v>3</v>
      </c>
      <c r="I682" s="6">
        <v>0</v>
      </c>
      <c r="J682" s="6">
        <v>0</v>
      </c>
      <c r="K682" s="7">
        <v>0</v>
      </c>
      <c r="L682" s="7">
        <v>0.308</v>
      </c>
      <c r="M682" s="6">
        <v>0</v>
      </c>
      <c r="N682" s="6">
        <v>0.222</v>
      </c>
      <c r="O682" s="6">
        <v>0.154</v>
      </c>
      <c r="P682" s="6">
        <v>0.154</v>
      </c>
      <c r="Q682" s="6">
        <v>0.154</v>
      </c>
      <c r="R682" s="6">
        <v>0.13500000000000001</v>
      </c>
      <c r="S682" s="6">
        <v>0.20300000000000001</v>
      </c>
      <c r="T682" s="6">
        <v>-20</v>
      </c>
      <c r="U682" s="6">
        <v>-0.4</v>
      </c>
      <c r="V682" s="6">
        <v>-2.4</v>
      </c>
      <c r="W682" s="6">
        <v>1.6</v>
      </c>
      <c r="X682" s="6">
        <v>0</v>
      </c>
    </row>
    <row r="683" spans="1:24" x14ac:dyDescent="0.2">
      <c r="A683">
        <v>2021</v>
      </c>
      <c r="B683" s="6" t="str">
        <f>_xlfn.XLOOKUP(C683,ID!$J$2:$J$3825,ID!$I$2:$I$3825,"n/a",0,1)</f>
        <v>n/a</v>
      </c>
      <c r="C683" s="8" t="s">
        <v>622</v>
      </c>
      <c r="D683" s="8" t="s">
        <v>47</v>
      </c>
      <c r="E683" s="6">
        <v>2</v>
      </c>
      <c r="F683" s="6">
        <v>2</v>
      </c>
      <c r="G683" s="6">
        <v>0</v>
      </c>
      <c r="H683" s="6">
        <v>0</v>
      </c>
      <c r="I683" s="6">
        <v>0</v>
      </c>
      <c r="J683" s="6">
        <v>0</v>
      </c>
      <c r="K683" s="7">
        <v>0</v>
      </c>
      <c r="L683" s="7">
        <v>0.5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9.8000000000000004E-2</v>
      </c>
      <c r="T683" s="6">
        <v>-100</v>
      </c>
      <c r="U683" s="6">
        <v>0</v>
      </c>
      <c r="V683" s="6">
        <v>-0.5</v>
      </c>
      <c r="W683" s="6">
        <v>0</v>
      </c>
      <c r="X683" s="6">
        <v>0</v>
      </c>
    </row>
    <row r="684" spans="1:24" x14ac:dyDescent="0.2">
      <c r="A684">
        <v>2021</v>
      </c>
      <c r="B684" s="6">
        <f>_xlfn.XLOOKUP(C684,ID!$J$2:$J$3825,ID!$I$2:$I$3825,"n/a",0,1)</f>
        <v>21298</v>
      </c>
      <c r="C684" s="8" t="s">
        <v>623</v>
      </c>
      <c r="D684" s="8" t="s">
        <v>31</v>
      </c>
      <c r="E684" s="6">
        <v>3</v>
      </c>
      <c r="F684" s="6">
        <v>4</v>
      </c>
      <c r="G684" s="6">
        <v>0</v>
      </c>
      <c r="H684" s="6">
        <v>0</v>
      </c>
      <c r="I684" s="6">
        <v>0</v>
      </c>
      <c r="J684" s="6">
        <v>0</v>
      </c>
      <c r="K684" s="7">
        <v>0</v>
      </c>
      <c r="L684" s="7">
        <v>0.75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1.7000000000000001E-2</v>
      </c>
      <c r="T684" s="6">
        <v>-100</v>
      </c>
      <c r="U684" s="6">
        <v>0</v>
      </c>
      <c r="V684" s="6">
        <v>-1.1000000000000001</v>
      </c>
      <c r="W684" s="6">
        <v>0.5</v>
      </c>
      <c r="X684" s="6">
        <v>0</v>
      </c>
    </row>
    <row r="685" spans="1:24" x14ac:dyDescent="0.2">
      <c r="A685">
        <v>2021</v>
      </c>
      <c r="B685" s="6">
        <f>_xlfn.XLOOKUP(C685,ID!$J$2:$J$3825,ID!$I$2:$I$3825,"n/a",0,1)</f>
        <v>20370</v>
      </c>
      <c r="C685" s="8" t="s">
        <v>624</v>
      </c>
      <c r="D685" s="8" t="s">
        <v>29</v>
      </c>
      <c r="E685" s="6">
        <v>14</v>
      </c>
      <c r="F685" s="6">
        <v>4</v>
      </c>
      <c r="G685" s="6">
        <v>0</v>
      </c>
      <c r="H685" s="6">
        <v>0</v>
      </c>
      <c r="I685" s="6">
        <v>0</v>
      </c>
      <c r="J685" s="6">
        <v>0</v>
      </c>
      <c r="K685" s="7">
        <v>0</v>
      </c>
      <c r="L685" s="7">
        <v>0.75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7.6999999999999999E-2</v>
      </c>
      <c r="T685" s="6">
        <v>-100</v>
      </c>
      <c r="U685" s="6">
        <v>0</v>
      </c>
      <c r="V685" s="6">
        <v>-1.1000000000000001</v>
      </c>
      <c r="W685" s="6">
        <v>0.5</v>
      </c>
      <c r="X685" s="6">
        <v>0</v>
      </c>
    </row>
    <row r="686" spans="1:24" x14ac:dyDescent="0.2">
      <c r="A686">
        <v>2021</v>
      </c>
      <c r="B686" s="6">
        <f>_xlfn.XLOOKUP(C686,ID!$J$2:$J$3825,ID!$I$2:$I$3825,"n/a",0,1)</f>
        <v>18769</v>
      </c>
      <c r="C686" s="8" t="s">
        <v>625</v>
      </c>
      <c r="D686" s="8" t="s">
        <v>142</v>
      </c>
      <c r="E686" s="6">
        <v>8</v>
      </c>
      <c r="F686" s="6">
        <v>11</v>
      </c>
      <c r="G686" s="6">
        <v>0</v>
      </c>
      <c r="H686" s="6">
        <v>1</v>
      </c>
      <c r="I686" s="6">
        <v>1</v>
      </c>
      <c r="J686" s="6">
        <v>0</v>
      </c>
      <c r="K686" s="7">
        <v>0</v>
      </c>
      <c r="L686" s="7">
        <v>0.27300000000000002</v>
      </c>
      <c r="M686" s="6">
        <v>0</v>
      </c>
      <c r="N686" s="6">
        <v>0.14299999999999999</v>
      </c>
      <c r="O686" s="6">
        <v>0.1</v>
      </c>
      <c r="P686" s="6">
        <v>0.1</v>
      </c>
      <c r="Q686" s="6">
        <v>0.1</v>
      </c>
      <c r="R686" s="6">
        <v>8.7999999999999995E-2</v>
      </c>
      <c r="S686" s="6">
        <v>0.13800000000000001</v>
      </c>
      <c r="T686" s="6">
        <v>-52</v>
      </c>
      <c r="U686" s="6">
        <v>0</v>
      </c>
      <c r="V686" s="6">
        <v>-2.1</v>
      </c>
      <c r="W686" s="6">
        <v>1.3</v>
      </c>
      <c r="X686" s="6">
        <v>0</v>
      </c>
    </row>
    <row r="687" spans="1:24" x14ac:dyDescent="0.2">
      <c r="A687">
        <v>2021</v>
      </c>
      <c r="B687" s="6" t="str">
        <f>_xlfn.XLOOKUP(C687,ID!$J$2:$J$3825,ID!$I$2:$I$3825,"n/a",0,1)</f>
        <v>n/a</v>
      </c>
      <c r="C687" s="8" t="s">
        <v>626</v>
      </c>
      <c r="D687" s="8" t="s">
        <v>53</v>
      </c>
      <c r="E687" s="6">
        <v>24</v>
      </c>
      <c r="F687" s="6">
        <v>4</v>
      </c>
      <c r="G687" s="6">
        <v>0</v>
      </c>
      <c r="H687" s="6">
        <v>0</v>
      </c>
      <c r="I687" s="6">
        <v>0</v>
      </c>
      <c r="J687" s="6">
        <v>0</v>
      </c>
      <c r="K687" s="7">
        <v>0</v>
      </c>
      <c r="L687" s="7">
        <v>1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-100</v>
      </c>
      <c r="U687" s="6">
        <v>0</v>
      </c>
      <c r="V687" s="6">
        <v>-1.1000000000000001</v>
      </c>
      <c r="W687" s="6">
        <v>0.5</v>
      </c>
      <c r="X687" s="6">
        <v>0</v>
      </c>
    </row>
    <row r="688" spans="1:24" x14ac:dyDescent="0.2">
      <c r="A688">
        <v>2021</v>
      </c>
      <c r="B688" s="6">
        <f>_xlfn.XLOOKUP(C688,ID!$J$2:$J$3825,ID!$I$2:$I$3825,"n/a",0,1)</f>
        <v>19890</v>
      </c>
      <c r="C688" s="8" t="s">
        <v>282</v>
      </c>
      <c r="D688" s="8" t="s">
        <v>53</v>
      </c>
      <c r="E688" s="6">
        <v>29</v>
      </c>
      <c r="F688" s="6">
        <v>98</v>
      </c>
      <c r="G688" s="6">
        <v>1</v>
      </c>
      <c r="H688" s="6">
        <v>13</v>
      </c>
      <c r="I688" s="6">
        <v>5</v>
      </c>
      <c r="J688" s="6">
        <v>2</v>
      </c>
      <c r="K688" s="7">
        <v>8.2000000000000003E-2</v>
      </c>
      <c r="L688" s="7">
        <v>0.214</v>
      </c>
      <c r="M688" s="6">
        <v>7.8E-2</v>
      </c>
      <c r="N688" s="6">
        <v>0.32400000000000001</v>
      </c>
      <c r="O688" s="6">
        <v>0.25600000000000001</v>
      </c>
      <c r="P688" s="6">
        <v>0.316</v>
      </c>
      <c r="Q688" s="6">
        <v>0.33300000000000002</v>
      </c>
      <c r="R688" s="6">
        <v>0.28899999999999998</v>
      </c>
      <c r="S688" s="6">
        <v>0.32400000000000001</v>
      </c>
      <c r="T688" s="6">
        <v>78</v>
      </c>
      <c r="U688" s="6">
        <v>0.7</v>
      </c>
      <c r="V688" s="6">
        <v>-2</v>
      </c>
      <c r="W688" s="6">
        <v>-1.8</v>
      </c>
      <c r="X688" s="6">
        <v>0</v>
      </c>
    </row>
    <row r="689" spans="1:24" x14ac:dyDescent="0.2">
      <c r="A689">
        <v>2021</v>
      </c>
      <c r="B689" s="6">
        <f>_xlfn.XLOOKUP(C689,ID!$J$2:$J$3825,ID!$I$2:$I$3825,"n/a",0,1)</f>
        <v>14677</v>
      </c>
      <c r="C689" s="8" t="s">
        <v>627</v>
      </c>
      <c r="D689" s="8" t="s">
        <v>73</v>
      </c>
      <c r="E689" s="6">
        <v>43</v>
      </c>
      <c r="F689" s="6">
        <v>4</v>
      </c>
      <c r="G689" s="6">
        <v>0</v>
      </c>
      <c r="H689" s="6">
        <v>0</v>
      </c>
      <c r="I689" s="6">
        <v>0</v>
      </c>
      <c r="J689" s="6">
        <v>0</v>
      </c>
      <c r="K689" s="7">
        <v>0</v>
      </c>
      <c r="L689" s="7">
        <v>1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-100</v>
      </c>
      <c r="U689" s="6">
        <v>0</v>
      </c>
      <c r="V689" s="6">
        <v>-1.1000000000000001</v>
      </c>
      <c r="W689" s="6">
        <v>0.5</v>
      </c>
      <c r="X689" s="6">
        <v>0</v>
      </c>
    </row>
    <row r="690" spans="1:24" x14ac:dyDescent="0.2">
      <c r="A690">
        <v>2021</v>
      </c>
      <c r="B690" s="6" t="str">
        <f>_xlfn.XLOOKUP(C690,ID!$J$2:$J$3825,ID!$I$2:$I$3825,"n/a",0,1)</f>
        <v>n/a</v>
      </c>
      <c r="C690" s="8" t="s">
        <v>192</v>
      </c>
      <c r="D690" s="6" t="s">
        <v>189</v>
      </c>
      <c r="E690" s="6">
        <v>10</v>
      </c>
      <c r="F690" s="6">
        <v>15</v>
      </c>
      <c r="G690" s="6">
        <v>0</v>
      </c>
      <c r="H690" s="6">
        <v>1</v>
      </c>
      <c r="I690" s="6">
        <v>0</v>
      </c>
      <c r="J690" s="6">
        <v>0</v>
      </c>
      <c r="K690" s="7">
        <v>0.13300000000000001</v>
      </c>
      <c r="L690" s="7">
        <v>0.6</v>
      </c>
      <c r="M690" s="6">
        <v>7.6999999999999999E-2</v>
      </c>
      <c r="N690" s="6">
        <v>0.25</v>
      </c>
      <c r="O690" s="6">
        <v>7.6999999999999999E-2</v>
      </c>
      <c r="P690" s="6">
        <v>0.2</v>
      </c>
      <c r="Q690" s="6">
        <v>0.154</v>
      </c>
      <c r="R690" s="6">
        <v>0.17499999999999999</v>
      </c>
      <c r="S690" s="6">
        <v>0.17</v>
      </c>
      <c r="T690" s="6">
        <v>10</v>
      </c>
      <c r="U690" s="6">
        <v>0</v>
      </c>
      <c r="V690" s="6">
        <v>-1.7</v>
      </c>
      <c r="W690" s="6">
        <v>0.7</v>
      </c>
      <c r="X690" s="6">
        <v>0</v>
      </c>
    </row>
    <row r="691" spans="1:24" x14ac:dyDescent="0.2">
      <c r="A691">
        <v>2021</v>
      </c>
      <c r="B691" s="6" t="str">
        <f>_xlfn.XLOOKUP(C691,ID!$J$2:$J$3825,ID!$I$2:$I$3825,"n/a",0,1)</f>
        <v>n/a</v>
      </c>
      <c r="C691" s="8" t="s">
        <v>360</v>
      </c>
      <c r="D691" s="8" t="s">
        <v>49</v>
      </c>
      <c r="E691" s="6">
        <v>3</v>
      </c>
      <c r="F691" s="6">
        <v>6</v>
      </c>
      <c r="G691" s="6">
        <v>0</v>
      </c>
      <c r="H691" s="6">
        <v>2</v>
      </c>
      <c r="I691" s="6">
        <v>0</v>
      </c>
      <c r="J691" s="6">
        <v>0</v>
      </c>
      <c r="K691" s="7">
        <v>0.16700000000000001</v>
      </c>
      <c r="L691" s="7">
        <v>0</v>
      </c>
      <c r="M691" s="6">
        <v>0</v>
      </c>
      <c r="N691" s="6">
        <v>0.2</v>
      </c>
      <c r="O691" s="6">
        <v>0.2</v>
      </c>
      <c r="P691" s="6">
        <v>0.33300000000000002</v>
      </c>
      <c r="Q691" s="6">
        <v>0.2</v>
      </c>
      <c r="R691" s="6">
        <v>0.26200000000000001</v>
      </c>
      <c r="S691" s="6">
        <v>0.29699999999999999</v>
      </c>
      <c r="T691" s="6">
        <v>64</v>
      </c>
      <c r="U691" s="6">
        <v>-0.2</v>
      </c>
      <c r="V691" s="6">
        <v>-0.5</v>
      </c>
      <c r="W691" s="6">
        <v>-0.2</v>
      </c>
      <c r="X691" s="6">
        <v>0</v>
      </c>
    </row>
    <row r="692" spans="1:24" x14ac:dyDescent="0.2">
      <c r="A692">
        <v>2021</v>
      </c>
      <c r="B692" s="6">
        <f>_xlfn.XLOOKUP(C692,ID!$J$2:$J$3825,ID!$I$2:$I$3825,"n/a",0,1)</f>
        <v>19533</v>
      </c>
      <c r="C692" s="8" t="s">
        <v>348</v>
      </c>
      <c r="D692" s="8" t="s">
        <v>49</v>
      </c>
      <c r="E692" s="6">
        <v>35</v>
      </c>
      <c r="F692" s="6">
        <v>108</v>
      </c>
      <c r="G692" s="6">
        <v>2</v>
      </c>
      <c r="H692" s="6">
        <v>11</v>
      </c>
      <c r="I692" s="6">
        <v>16</v>
      </c>
      <c r="J692" s="6">
        <v>0</v>
      </c>
      <c r="K692" s="7">
        <v>3.6999999999999998E-2</v>
      </c>
      <c r="L692" s="7">
        <v>0.26900000000000002</v>
      </c>
      <c r="M692" s="6">
        <v>0.157</v>
      </c>
      <c r="N692" s="6">
        <v>0.315</v>
      </c>
      <c r="O692" s="6">
        <v>0.245</v>
      </c>
      <c r="P692" s="6">
        <v>0.26900000000000002</v>
      </c>
      <c r="Q692" s="6">
        <v>0.40200000000000002</v>
      </c>
      <c r="R692" s="6">
        <v>0.28299999999999997</v>
      </c>
      <c r="S692" s="6">
        <v>0.246</v>
      </c>
      <c r="T692" s="6">
        <v>79</v>
      </c>
      <c r="U692" s="6">
        <v>-0.6</v>
      </c>
      <c r="V692" s="6">
        <v>-3.5</v>
      </c>
      <c r="W692" s="6">
        <v>-0.8</v>
      </c>
      <c r="X692" s="6">
        <v>-0.1</v>
      </c>
    </row>
    <row r="693" spans="1:24" x14ac:dyDescent="0.2">
      <c r="A693">
        <v>2021</v>
      </c>
      <c r="B693" s="6" t="str">
        <f>_xlfn.XLOOKUP(C693,ID!$J$2:$J$3825,ID!$I$2:$I$3825,"n/a",0,1)</f>
        <v>n/a</v>
      </c>
      <c r="C693" s="8" t="s">
        <v>628</v>
      </c>
      <c r="D693" s="8" t="s">
        <v>73</v>
      </c>
      <c r="E693" s="6">
        <v>3</v>
      </c>
      <c r="F693" s="6">
        <v>5</v>
      </c>
      <c r="G693" s="6">
        <v>0</v>
      </c>
      <c r="H693" s="6">
        <v>0</v>
      </c>
      <c r="I693" s="6">
        <v>0</v>
      </c>
      <c r="J693" s="6">
        <v>0</v>
      </c>
      <c r="K693" s="7">
        <v>0</v>
      </c>
      <c r="L693" s="7">
        <v>0.6</v>
      </c>
      <c r="M693" s="6">
        <v>0</v>
      </c>
      <c r="N693" s="6">
        <v>0</v>
      </c>
      <c r="O693" s="6">
        <v>0</v>
      </c>
      <c r="P693" s="6">
        <v>0.2</v>
      </c>
      <c r="Q693" s="6">
        <v>0</v>
      </c>
      <c r="R693" s="6">
        <v>0.14399999999999999</v>
      </c>
      <c r="S693" s="6">
        <v>0.186</v>
      </c>
      <c r="T693" s="6">
        <v>-17</v>
      </c>
      <c r="U693" s="6">
        <v>0</v>
      </c>
      <c r="V693" s="6">
        <v>-0.7</v>
      </c>
      <c r="W693" s="6">
        <v>0</v>
      </c>
      <c r="X693" s="6">
        <v>-0.1</v>
      </c>
    </row>
    <row r="694" spans="1:24" x14ac:dyDescent="0.2">
      <c r="A694">
        <v>2021</v>
      </c>
      <c r="B694" s="6">
        <f>_xlfn.XLOOKUP(C694,ID!$J$2:$J$3825,ID!$I$2:$I$3825,"n/a",0,1)</f>
        <v>19805</v>
      </c>
      <c r="C694" s="8" t="s">
        <v>629</v>
      </c>
      <c r="D694" s="8" t="s">
        <v>142</v>
      </c>
      <c r="E694" s="6">
        <v>5</v>
      </c>
      <c r="F694" s="6">
        <v>5</v>
      </c>
      <c r="G694" s="6">
        <v>0</v>
      </c>
      <c r="H694" s="6">
        <v>0</v>
      </c>
      <c r="I694" s="6">
        <v>0</v>
      </c>
      <c r="J694" s="6">
        <v>0</v>
      </c>
      <c r="K694" s="7">
        <v>0</v>
      </c>
      <c r="L694" s="7">
        <v>0.4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7.3999999999999996E-2</v>
      </c>
      <c r="T694" s="6">
        <v>-100</v>
      </c>
      <c r="U694" s="6">
        <v>0</v>
      </c>
      <c r="V694" s="6">
        <v>-1.3</v>
      </c>
      <c r="W694" s="6">
        <v>0.6</v>
      </c>
      <c r="X694" s="6">
        <v>-0.1</v>
      </c>
    </row>
    <row r="695" spans="1:24" x14ac:dyDescent="0.2">
      <c r="A695">
        <v>2021</v>
      </c>
      <c r="B695" s="6" t="str">
        <f>_xlfn.XLOOKUP(C695,ID!$J$2:$J$3825,ID!$I$2:$I$3825,"n/a",0,1)</f>
        <v>n/a</v>
      </c>
      <c r="C695" s="8" t="s">
        <v>630</v>
      </c>
      <c r="D695" s="8" t="s">
        <v>142</v>
      </c>
      <c r="E695" s="6">
        <v>16</v>
      </c>
      <c r="F695" s="6">
        <v>5</v>
      </c>
      <c r="G695" s="6">
        <v>0</v>
      </c>
      <c r="H695" s="6">
        <v>0</v>
      </c>
      <c r="I695" s="6">
        <v>0</v>
      </c>
      <c r="J695" s="6">
        <v>0</v>
      </c>
      <c r="K695" s="7">
        <v>0</v>
      </c>
      <c r="L695" s="7">
        <v>0.4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3.9E-2</v>
      </c>
      <c r="T695" s="6">
        <v>-100</v>
      </c>
      <c r="U695" s="6">
        <v>0</v>
      </c>
      <c r="V695" s="6">
        <v>-1.3</v>
      </c>
      <c r="W695" s="6">
        <v>0.6</v>
      </c>
      <c r="X695" s="6">
        <v>-0.1</v>
      </c>
    </row>
    <row r="696" spans="1:24" x14ac:dyDescent="0.2">
      <c r="A696">
        <v>2021</v>
      </c>
      <c r="B696" s="6">
        <f>_xlfn.XLOOKUP(C696,ID!$J$2:$J$3825,ID!$I$2:$I$3825,"n/a",0,1)</f>
        <v>20070</v>
      </c>
      <c r="C696" s="8" t="s">
        <v>631</v>
      </c>
      <c r="D696" s="8" t="s">
        <v>75</v>
      </c>
      <c r="E696" s="6">
        <v>22</v>
      </c>
      <c r="F696" s="6">
        <v>5</v>
      </c>
      <c r="G696" s="6">
        <v>0</v>
      </c>
      <c r="H696" s="6">
        <v>0</v>
      </c>
      <c r="I696" s="6">
        <v>0</v>
      </c>
      <c r="J696" s="6">
        <v>0</v>
      </c>
      <c r="K696" s="7">
        <v>0</v>
      </c>
      <c r="L696" s="7">
        <v>1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-100</v>
      </c>
      <c r="U696" s="6">
        <v>0</v>
      </c>
      <c r="V696" s="6">
        <v>-1.3</v>
      </c>
      <c r="W696" s="6">
        <v>0.6</v>
      </c>
      <c r="X696" s="6">
        <v>-0.1</v>
      </c>
    </row>
    <row r="697" spans="1:24" x14ac:dyDescent="0.2">
      <c r="A697">
        <v>2021</v>
      </c>
      <c r="B697" s="6">
        <f>_xlfn.XLOOKUP(C697,ID!$J$2:$J$3825,ID!$I$2:$I$3825,"n/a",0,1)</f>
        <v>18887</v>
      </c>
      <c r="C697" s="8" t="s">
        <v>269</v>
      </c>
      <c r="D697" s="8" t="s">
        <v>149</v>
      </c>
      <c r="E697" s="6">
        <v>37</v>
      </c>
      <c r="F697" s="6">
        <v>104</v>
      </c>
      <c r="G697" s="6">
        <v>5</v>
      </c>
      <c r="H697" s="6">
        <v>15</v>
      </c>
      <c r="I697" s="6">
        <v>15</v>
      </c>
      <c r="J697" s="6">
        <v>0</v>
      </c>
      <c r="K697" s="7">
        <v>5.8000000000000003E-2</v>
      </c>
      <c r="L697" s="7">
        <v>0.39400000000000002</v>
      </c>
      <c r="M697" s="6">
        <v>0.19400000000000001</v>
      </c>
      <c r="N697" s="6">
        <v>0.255</v>
      </c>
      <c r="O697" s="6">
        <v>0.183</v>
      </c>
      <c r="P697" s="6">
        <v>0.24</v>
      </c>
      <c r="Q697" s="6">
        <v>0.376</v>
      </c>
      <c r="R697" s="6">
        <v>0.26500000000000001</v>
      </c>
      <c r="S697" s="6">
        <v>0.218</v>
      </c>
      <c r="T697" s="6">
        <v>65</v>
      </c>
      <c r="U697" s="6">
        <v>0.2</v>
      </c>
      <c r="V697" s="6">
        <v>-4.3</v>
      </c>
      <c r="W697" s="6">
        <v>0.1</v>
      </c>
      <c r="X697" s="6">
        <v>-0.1</v>
      </c>
    </row>
    <row r="698" spans="1:24" x14ac:dyDescent="0.2">
      <c r="A698">
        <v>2021</v>
      </c>
      <c r="B698" s="6" t="str">
        <f>_xlfn.XLOOKUP(C698,ID!$J$2:$J$3825,ID!$I$2:$I$3825,"n/a",0,1)</f>
        <v>n/a</v>
      </c>
      <c r="C698" s="8" t="s">
        <v>632</v>
      </c>
      <c r="D698" s="8" t="s">
        <v>116</v>
      </c>
      <c r="E698" s="6">
        <v>3</v>
      </c>
      <c r="F698" s="6">
        <v>2</v>
      </c>
      <c r="G698" s="6">
        <v>0</v>
      </c>
      <c r="H698" s="6">
        <v>0</v>
      </c>
      <c r="I698" s="6">
        <v>0</v>
      </c>
      <c r="J698" s="6">
        <v>0</v>
      </c>
      <c r="K698" s="7">
        <v>0</v>
      </c>
      <c r="L698" s="7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0.127</v>
      </c>
      <c r="T698" s="6">
        <v>-100</v>
      </c>
      <c r="U698" s="6">
        <v>0</v>
      </c>
      <c r="V698" s="6">
        <v>-0.5</v>
      </c>
      <c r="W698" s="6">
        <v>-0.1</v>
      </c>
      <c r="X698" s="6">
        <v>-0.1</v>
      </c>
    </row>
    <row r="699" spans="1:24" x14ac:dyDescent="0.2">
      <c r="A699">
        <v>2021</v>
      </c>
      <c r="B699" s="6">
        <f>_xlfn.XLOOKUP(C699,ID!$J$2:$J$3825,ID!$I$2:$I$3825,"n/a",0,1)</f>
        <v>16128</v>
      </c>
      <c r="C699" s="8" t="s">
        <v>633</v>
      </c>
      <c r="D699" s="6" t="s">
        <v>189</v>
      </c>
      <c r="E699" s="6">
        <v>44</v>
      </c>
      <c r="F699" s="6">
        <v>5</v>
      </c>
      <c r="G699" s="6">
        <v>0</v>
      </c>
      <c r="H699" s="6">
        <v>1</v>
      </c>
      <c r="I699" s="6">
        <v>0</v>
      </c>
      <c r="J699" s="6">
        <v>0</v>
      </c>
      <c r="K699" s="7">
        <v>0</v>
      </c>
      <c r="L699" s="7">
        <v>0.6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0.05</v>
      </c>
      <c r="T699" s="6">
        <v>-100</v>
      </c>
      <c r="U699" s="6">
        <v>0</v>
      </c>
      <c r="V699" s="6">
        <v>-1.4</v>
      </c>
      <c r="W699" s="6">
        <v>0.6</v>
      </c>
      <c r="X699" s="6">
        <v>-0.1</v>
      </c>
    </row>
    <row r="700" spans="1:24" x14ac:dyDescent="0.2">
      <c r="A700">
        <v>2021</v>
      </c>
      <c r="B700" s="6">
        <f>_xlfn.XLOOKUP(C700,ID!$J$2:$J$3825,ID!$I$2:$I$3825,"n/a",0,1)</f>
        <v>18674</v>
      </c>
      <c r="C700" s="8" t="s">
        <v>634</v>
      </c>
      <c r="D700" s="8" t="s">
        <v>90</v>
      </c>
      <c r="E700" s="6">
        <v>26</v>
      </c>
      <c r="F700" s="6">
        <v>20</v>
      </c>
      <c r="G700" s="6">
        <v>0</v>
      </c>
      <c r="H700" s="6">
        <v>0</v>
      </c>
      <c r="I700" s="6">
        <v>0</v>
      </c>
      <c r="J700" s="6">
        <v>0</v>
      </c>
      <c r="K700" s="7">
        <v>0</v>
      </c>
      <c r="L700" s="7">
        <v>0.45</v>
      </c>
      <c r="M700" s="6">
        <v>0</v>
      </c>
      <c r="N700" s="6">
        <v>0.222</v>
      </c>
      <c r="O700" s="6">
        <v>0.111</v>
      </c>
      <c r="P700" s="6">
        <v>0.111</v>
      </c>
      <c r="Q700" s="6">
        <v>0.111</v>
      </c>
      <c r="R700" s="6">
        <v>9.8000000000000004E-2</v>
      </c>
      <c r="S700" s="6">
        <v>0.16400000000000001</v>
      </c>
      <c r="T700" s="6">
        <v>-43</v>
      </c>
      <c r="U700" s="6">
        <v>0</v>
      </c>
      <c r="V700" s="6">
        <v>-3.7</v>
      </c>
      <c r="W700" s="6">
        <v>2.4</v>
      </c>
      <c r="X700" s="6">
        <v>-0.1</v>
      </c>
    </row>
    <row r="701" spans="1:24" x14ac:dyDescent="0.2">
      <c r="A701">
        <v>2021</v>
      </c>
      <c r="B701" s="6">
        <f>_xlfn.XLOOKUP(C701,ID!$J$2:$J$3825,ID!$I$2:$I$3825,"n/a",0,1)</f>
        <v>6984</v>
      </c>
      <c r="C701" s="8" t="s">
        <v>635</v>
      </c>
      <c r="D701" s="8" t="s">
        <v>49</v>
      </c>
      <c r="E701" s="6">
        <v>30</v>
      </c>
      <c r="F701" s="6">
        <v>6</v>
      </c>
      <c r="G701" s="6">
        <v>0</v>
      </c>
      <c r="H701" s="6">
        <v>0</v>
      </c>
      <c r="I701" s="6">
        <v>0</v>
      </c>
      <c r="J701" s="6">
        <v>0</v>
      </c>
      <c r="K701" s="7">
        <v>0</v>
      </c>
      <c r="L701" s="7">
        <v>0.16700000000000001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0.156</v>
      </c>
      <c r="T701" s="6">
        <v>-100</v>
      </c>
      <c r="U701" s="6">
        <v>0</v>
      </c>
      <c r="V701" s="6">
        <v>-1.6</v>
      </c>
      <c r="W701" s="6">
        <v>0.7</v>
      </c>
      <c r="X701" s="6">
        <v>-0.1</v>
      </c>
    </row>
    <row r="702" spans="1:24" x14ac:dyDescent="0.2">
      <c r="A702">
        <v>2021</v>
      </c>
      <c r="B702" s="6">
        <f>_xlfn.XLOOKUP(C702,ID!$J$2:$J$3825,ID!$I$2:$I$3825,"n/a",0,1)</f>
        <v>11341</v>
      </c>
      <c r="C702" s="8" t="s">
        <v>636</v>
      </c>
      <c r="D702" s="8" t="s">
        <v>77</v>
      </c>
      <c r="E702" s="6">
        <v>10</v>
      </c>
      <c r="F702" s="6">
        <v>6</v>
      </c>
      <c r="G702" s="6">
        <v>0</v>
      </c>
      <c r="H702" s="6">
        <v>0</v>
      </c>
      <c r="I702" s="6">
        <v>0</v>
      </c>
      <c r="J702" s="6">
        <v>0</v>
      </c>
      <c r="K702" s="7">
        <v>0</v>
      </c>
      <c r="L702" s="7">
        <v>0.5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4.1000000000000002E-2</v>
      </c>
      <c r="T702" s="6">
        <v>-100</v>
      </c>
      <c r="U702" s="6">
        <v>0</v>
      </c>
      <c r="V702" s="6">
        <v>-1.6</v>
      </c>
      <c r="W702" s="6">
        <v>0.7</v>
      </c>
      <c r="X702" s="6">
        <v>-0.1</v>
      </c>
    </row>
    <row r="703" spans="1:24" x14ac:dyDescent="0.2">
      <c r="A703">
        <v>2021</v>
      </c>
      <c r="B703" s="6">
        <f>_xlfn.XLOOKUP(C703,ID!$J$2:$J$3825,ID!$I$2:$I$3825,"n/a",0,1)</f>
        <v>19871</v>
      </c>
      <c r="C703" s="8" t="s">
        <v>637</v>
      </c>
      <c r="D703" s="8" t="s">
        <v>116</v>
      </c>
      <c r="E703" s="6">
        <v>4</v>
      </c>
      <c r="F703" s="6">
        <v>6</v>
      </c>
      <c r="G703" s="6">
        <v>0</v>
      </c>
      <c r="H703" s="6">
        <v>0</v>
      </c>
      <c r="I703" s="6">
        <v>0</v>
      </c>
      <c r="J703" s="6">
        <v>0</v>
      </c>
      <c r="K703" s="7">
        <v>0</v>
      </c>
      <c r="L703" s="7">
        <v>1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-100</v>
      </c>
      <c r="U703" s="6">
        <v>0</v>
      </c>
      <c r="V703" s="6">
        <v>-1.6</v>
      </c>
      <c r="W703" s="6">
        <v>0.7</v>
      </c>
      <c r="X703" s="6">
        <v>-0.1</v>
      </c>
    </row>
    <row r="704" spans="1:24" x14ac:dyDescent="0.2">
      <c r="A704">
        <v>2021</v>
      </c>
      <c r="B704" s="6">
        <f>_xlfn.XLOOKUP(C704,ID!$J$2:$J$3825,ID!$I$2:$I$3825,"n/a",0,1)</f>
        <v>19754</v>
      </c>
      <c r="C704" s="8" t="s">
        <v>346</v>
      </c>
      <c r="D704" s="8" t="s">
        <v>35</v>
      </c>
      <c r="E704" s="6">
        <v>2</v>
      </c>
      <c r="F704" s="6">
        <v>6</v>
      </c>
      <c r="G704" s="6">
        <v>0</v>
      </c>
      <c r="H704" s="6">
        <v>0</v>
      </c>
      <c r="I704" s="6">
        <v>0</v>
      </c>
      <c r="J704" s="6">
        <v>0</v>
      </c>
      <c r="K704" s="7">
        <v>0</v>
      </c>
      <c r="L704" s="7">
        <v>0.83299999999999996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1.6E-2</v>
      </c>
      <c r="T704" s="6">
        <v>-100</v>
      </c>
      <c r="U704" s="6">
        <v>0</v>
      </c>
      <c r="V704" s="6">
        <v>-1.6</v>
      </c>
      <c r="W704" s="6">
        <v>0.7</v>
      </c>
      <c r="X704" s="6">
        <v>-0.1</v>
      </c>
    </row>
    <row r="705" spans="1:24" x14ac:dyDescent="0.2">
      <c r="A705">
        <v>2021</v>
      </c>
      <c r="B705" s="6">
        <f>_xlfn.XLOOKUP(C705,ID!$J$2:$J$3825,ID!$I$2:$I$3825,"n/a",0,1)</f>
        <v>19346</v>
      </c>
      <c r="C705" s="8" t="s">
        <v>638</v>
      </c>
      <c r="D705" s="8" t="s">
        <v>39</v>
      </c>
      <c r="E705" s="6">
        <v>64</v>
      </c>
      <c r="F705" s="6">
        <v>220</v>
      </c>
      <c r="G705" s="6">
        <v>6</v>
      </c>
      <c r="H705" s="6">
        <v>26</v>
      </c>
      <c r="I705" s="6">
        <v>15</v>
      </c>
      <c r="J705" s="6">
        <v>4</v>
      </c>
      <c r="K705" s="7">
        <v>8.2000000000000003E-2</v>
      </c>
      <c r="L705" s="7">
        <v>0.3</v>
      </c>
      <c r="M705" s="6">
        <v>0.13100000000000001</v>
      </c>
      <c r="N705" s="6">
        <v>0.23</v>
      </c>
      <c r="O705" s="6">
        <v>0.17699999999999999</v>
      </c>
      <c r="P705" s="6">
        <v>0.25900000000000001</v>
      </c>
      <c r="Q705" s="6">
        <v>0.308</v>
      </c>
      <c r="R705" s="6">
        <v>0.253</v>
      </c>
      <c r="S705" s="6">
        <v>0.25</v>
      </c>
      <c r="T705" s="6">
        <v>57</v>
      </c>
      <c r="U705" s="6">
        <v>0.3</v>
      </c>
      <c r="V705" s="6">
        <v>-11.2</v>
      </c>
      <c r="W705" s="6">
        <v>2.9</v>
      </c>
      <c r="X705" s="6">
        <v>-0.1</v>
      </c>
    </row>
    <row r="706" spans="1:24" x14ac:dyDescent="0.2">
      <c r="A706">
        <v>2021</v>
      </c>
      <c r="B706" s="6">
        <f>_xlfn.XLOOKUP(C706,ID!$J$2:$J$3825,ID!$I$2:$I$3825,"n/a",0,1)</f>
        <v>18848</v>
      </c>
      <c r="C706" s="8" t="s">
        <v>639</v>
      </c>
      <c r="D706" s="8" t="s">
        <v>39</v>
      </c>
      <c r="E706" s="6">
        <v>21</v>
      </c>
      <c r="F706" s="6">
        <v>77</v>
      </c>
      <c r="G706" s="6">
        <v>1</v>
      </c>
      <c r="H706" s="6">
        <v>8</v>
      </c>
      <c r="I706" s="6">
        <v>9</v>
      </c>
      <c r="J706" s="6">
        <v>0</v>
      </c>
      <c r="K706" s="7">
        <v>3.9E-2</v>
      </c>
      <c r="L706" s="7">
        <v>0.13</v>
      </c>
      <c r="M706" s="6">
        <v>9.5000000000000001E-2</v>
      </c>
      <c r="N706" s="6">
        <v>0.317</v>
      </c>
      <c r="O706" s="6">
        <v>0.28399999999999997</v>
      </c>
      <c r="P706" s="6">
        <v>0.312</v>
      </c>
      <c r="Q706" s="6">
        <v>0.378</v>
      </c>
      <c r="R706" s="6">
        <v>0.3</v>
      </c>
      <c r="S706" s="6">
        <v>0.29899999999999999</v>
      </c>
      <c r="T706" s="6">
        <v>89</v>
      </c>
      <c r="U706" s="6">
        <v>-0.4</v>
      </c>
      <c r="V706" s="6">
        <v>-1.5</v>
      </c>
      <c r="W706" s="6">
        <v>-1.9</v>
      </c>
      <c r="X706" s="6">
        <v>-0.1</v>
      </c>
    </row>
    <row r="707" spans="1:24" x14ac:dyDescent="0.2">
      <c r="A707">
        <v>2021</v>
      </c>
      <c r="B707" s="6" t="str">
        <f>_xlfn.XLOOKUP(C707,ID!$J$2:$J$3825,ID!$I$2:$I$3825,"n/a",0,1)</f>
        <v>n/a</v>
      </c>
      <c r="C707" s="8" t="s">
        <v>640</v>
      </c>
      <c r="D707" s="8" t="s">
        <v>75</v>
      </c>
      <c r="E707" s="6">
        <v>20</v>
      </c>
      <c r="F707" s="6">
        <v>56</v>
      </c>
      <c r="G707" s="6">
        <v>1</v>
      </c>
      <c r="H707" s="6">
        <v>7</v>
      </c>
      <c r="I707" s="6">
        <v>4</v>
      </c>
      <c r="J707" s="6">
        <v>0</v>
      </c>
      <c r="K707" s="7">
        <v>7.0999999999999994E-2</v>
      </c>
      <c r="L707" s="7">
        <v>0.17899999999999999</v>
      </c>
      <c r="M707" s="6">
        <v>0.115</v>
      </c>
      <c r="N707" s="6">
        <v>0.26800000000000002</v>
      </c>
      <c r="O707" s="6">
        <v>0.23100000000000001</v>
      </c>
      <c r="P707" s="6">
        <v>0.28599999999999998</v>
      </c>
      <c r="Q707" s="6">
        <v>0.34599999999999997</v>
      </c>
      <c r="R707" s="6">
        <v>0.27700000000000002</v>
      </c>
      <c r="S707" s="6">
        <v>0.28000000000000003</v>
      </c>
      <c r="T707" s="6">
        <v>70</v>
      </c>
      <c r="U707" s="6">
        <v>-0.2</v>
      </c>
      <c r="V707" s="6">
        <v>-2.2999999999999998</v>
      </c>
      <c r="W707" s="6">
        <v>-0.4</v>
      </c>
      <c r="X707" s="6">
        <v>-0.1</v>
      </c>
    </row>
    <row r="708" spans="1:24" x14ac:dyDescent="0.2">
      <c r="A708">
        <v>2021</v>
      </c>
      <c r="B708" s="6">
        <f>_xlfn.XLOOKUP(C708,ID!$J$2:$J$3825,ID!$I$2:$I$3825,"n/a",0,1)</f>
        <v>21534</v>
      </c>
      <c r="C708" s="8" t="s">
        <v>641</v>
      </c>
      <c r="D708" s="8" t="s">
        <v>67</v>
      </c>
      <c r="E708" s="6">
        <v>47</v>
      </c>
      <c r="F708" s="6">
        <v>148</v>
      </c>
      <c r="G708" s="6">
        <v>2</v>
      </c>
      <c r="H708" s="6">
        <v>6</v>
      </c>
      <c r="I708" s="6">
        <v>13</v>
      </c>
      <c r="J708" s="6">
        <v>0</v>
      </c>
      <c r="K708" s="7">
        <v>4.7E-2</v>
      </c>
      <c r="L708" s="7">
        <v>0.35099999999999998</v>
      </c>
      <c r="M708" s="6">
        <v>0.129</v>
      </c>
      <c r="N708" s="6">
        <v>0.26700000000000002</v>
      </c>
      <c r="O708" s="6">
        <v>0.18</v>
      </c>
      <c r="P708" s="6">
        <v>0.223</v>
      </c>
      <c r="Q708" s="6">
        <v>0.309</v>
      </c>
      <c r="R708" s="6">
        <v>0.23100000000000001</v>
      </c>
      <c r="S708" s="6">
        <v>0.22800000000000001</v>
      </c>
      <c r="T708" s="6">
        <v>46</v>
      </c>
      <c r="U708" s="6">
        <v>0</v>
      </c>
      <c r="V708" s="6">
        <v>-9.6999999999999993</v>
      </c>
      <c r="W708" s="6">
        <v>3.8</v>
      </c>
      <c r="X708" s="6">
        <v>-0.1</v>
      </c>
    </row>
    <row r="709" spans="1:24" x14ac:dyDescent="0.2">
      <c r="A709">
        <v>2021</v>
      </c>
      <c r="B709" s="6">
        <f>_xlfn.XLOOKUP(C709,ID!$J$2:$J$3825,ID!$I$2:$I$3825,"n/a",0,1)</f>
        <v>17920</v>
      </c>
      <c r="C709" s="8" t="s">
        <v>642</v>
      </c>
      <c r="D709" s="8" t="s">
        <v>73</v>
      </c>
      <c r="E709" s="6">
        <v>15</v>
      </c>
      <c r="F709" s="6">
        <v>7</v>
      </c>
      <c r="G709" s="6">
        <v>0</v>
      </c>
      <c r="H709" s="6">
        <v>0</v>
      </c>
      <c r="I709" s="6">
        <v>0</v>
      </c>
      <c r="J709" s="6">
        <v>0</v>
      </c>
      <c r="K709" s="7">
        <v>0</v>
      </c>
      <c r="L709" s="7">
        <v>0.57099999999999995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4.2000000000000003E-2</v>
      </c>
      <c r="T709" s="6">
        <v>-100</v>
      </c>
      <c r="U709" s="6">
        <v>0</v>
      </c>
      <c r="V709" s="6">
        <v>-1.9</v>
      </c>
      <c r="W709" s="6">
        <v>0.8</v>
      </c>
      <c r="X709" s="6">
        <v>-0.1</v>
      </c>
    </row>
    <row r="710" spans="1:24" x14ac:dyDescent="0.2">
      <c r="A710">
        <v>2021</v>
      </c>
      <c r="B710" s="6">
        <f>_xlfn.XLOOKUP(C710,ID!$J$2:$J$3825,ID!$I$2:$I$3825,"n/a",0,1)</f>
        <v>18699</v>
      </c>
      <c r="C710" s="8" t="s">
        <v>643</v>
      </c>
      <c r="D710" s="8" t="s">
        <v>142</v>
      </c>
      <c r="E710" s="6">
        <v>8</v>
      </c>
      <c r="F710" s="6">
        <v>12</v>
      </c>
      <c r="G710" s="6">
        <v>0</v>
      </c>
      <c r="H710" s="6">
        <v>0</v>
      </c>
      <c r="I710" s="6">
        <v>0</v>
      </c>
      <c r="J710" s="6">
        <v>0</v>
      </c>
      <c r="K710" s="7">
        <v>8.3000000000000004E-2</v>
      </c>
      <c r="L710" s="7">
        <v>0.41699999999999998</v>
      </c>
      <c r="M710" s="6">
        <v>0</v>
      </c>
      <c r="N710" s="6">
        <v>0</v>
      </c>
      <c r="O710" s="6">
        <v>0</v>
      </c>
      <c r="P710" s="6">
        <v>8.3000000000000004E-2</v>
      </c>
      <c r="Q710" s="6">
        <v>0</v>
      </c>
      <c r="R710" s="6">
        <v>5.8000000000000003E-2</v>
      </c>
      <c r="S710" s="6">
        <v>0.123</v>
      </c>
      <c r="T710" s="6">
        <v>-72</v>
      </c>
      <c r="U710" s="6">
        <v>0</v>
      </c>
      <c r="V710" s="6">
        <v>-2.7</v>
      </c>
      <c r="W710" s="6">
        <v>1.5</v>
      </c>
      <c r="X710" s="6">
        <v>-0.1</v>
      </c>
    </row>
    <row r="711" spans="1:24" x14ac:dyDescent="0.2">
      <c r="A711">
        <v>2021</v>
      </c>
      <c r="B711" s="6" t="str">
        <f>_xlfn.XLOOKUP(C711,ID!$J$2:$J$3825,ID!$I$2:$I$3825,"n/a",0,1)</f>
        <v>n/a</v>
      </c>
      <c r="C711" s="8" t="s">
        <v>644</v>
      </c>
      <c r="D711" s="8" t="s">
        <v>59</v>
      </c>
      <c r="E711" s="6">
        <v>2</v>
      </c>
      <c r="F711" s="6">
        <v>4</v>
      </c>
      <c r="G711" s="6">
        <v>0</v>
      </c>
      <c r="H711" s="6">
        <v>0</v>
      </c>
      <c r="I711" s="6">
        <v>0</v>
      </c>
      <c r="J711" s="6">
        <v>0</v>
      </c>
      <c r="K711" s="7">
        <v>0</v>
      </c>
      <c r="L711" s="7">
        <v>0.5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3.1E-2</v>
      </c>
      <c r="T711" s="6">
        <v>-100</v>
      </c>
      <c r="U711" s="6">
        <v>0</v>
      </c>
      <c r="V711" s="6">
        <v>-1</v>
      </c>
      <c r="W711" s="6">
        <v>0.1</v>
      </c>
      <c r="X711" s="6">
        <v>-0.1</v>
      </c>
    </row>
    <row r="712" spans="1:24" x14ac:dyDescent="0.2">
      <c r="A712">
        <v>2021</v>
      </c>
      <c r="B712" s="6">
        <f>_xlfn.XLOOKUP(C712,ID!$J$2:$J$3825,ID!$I$2:$I$3825,"n/a",0,1)</f>
        <v>19552</v>
      </c>
      <c r="C712" s="8" t="s">
        <v>321</v>
      </c>
      <c r="D712" s="8" t="s">
        <v>45</v>
      </c>
      <c r="E712" s="6">
        <v>5</v>
      </c>
      <c r="F712" s="6">
        <v>9</v>
      </c>
      <c r="G712" s="6">
        <v>0</v>
      </c>
      <c r="H712" s="6">
        <v>1</v>
      </c>
      <c r="I712" s="6">
        <v>0</v>
      </c>
      <c r="J712" s="6">
        <v>0</v>
      </c>
      <c r="K712" s="7">
        <v>0</v>
      </c>
      <c r="L712" s="7">
        <v>0.111</v>
      </c>
      <c r="M712" s="6">
        <v>0.111</v>
      </c>
      <c r="N712" s="6">
        <v>0.125</v>
      </c>
      <c r="O712" s="6">
        <v>0.111</v>
      </c>
      <c r="P712" s="6">
        <v>0.111</v>
      </c>
      <c r="Q712" s="6">
        <v>0.222</v>
      </c>
      <c r="R712" s="6">
        <v>0.13800000000000001</v>
      </c>
      <c r="S712" s="6">
        <v>0.13</v>
      </c>
      <c r="T712" s="6">
        <v>-16</v>
      </c>
      <c r="U712" s="6">
        <v>0</v>
      </c>
      <c r="V712" s="6">
        <v>-1.3</v>
      </c>
      <c r="W712" s="6">
        <v>0.2</v>
      </c>
      <c r="X712" s="6">
        <v>-0.1</v>
      </c>
    </row>
    <row r="713" spans="1:24" x14ac:dyDescent="0.2">
      <c r="A713">
        <v>2021</v>
      </c>
      <c r="B713" s="6">
        <f>_xlfn.XLOOKUP(C713,ID!$J$2:$J$3825,ID!$I$2:$I$3825,"n/a",0,1)</f>
        <v>19266</v>
      </c>
      <c r="C713" s="8" t="s">
        <v>645</v>
      </c>
      <c r="D713" s="8" t="s">
        <v>27</v>
      </c>
      <c r="E713" s="6">
        <v>23</v>
      </c>
      <c r="F713" s="6">
        <v>18</v>
      </c>
      <c r="G713" s="6">
        <v>0</v>
      </c>
      <c r="H713" s="6">
        <v>1</v>
      </c>
      <c r="I713" s="6">
        <v>0</v>
      </c>
      <c r="J713" s="6">
        <v>0</v>
      </c>
      <c r="K713" s="7">
        <v>5.6000000000000001E-2</v>
      </c>
      <c r="L713" s="7">
        <v>0.61099999999999999</v>
      </c>
      <c r="M713" s="6">
        <v>0</v>
      </c>
      <c r="N713" s="6">
        <v>0.2</v>
      </c>
      <c r="O713" s="6">
        <v>6.3E-2</v>
      </c>
      <c r="P713" s="6">
        <v>0.11799999999999999</v>
      </c>
      <c r="Q713" s="6">
        <v>6.3E-2</v>
      </c>
      <c r="R713" s="6">
        <v>9.1999999999999998E-2</v>
      </c>
      <c r="S713" s="6">
        <v>7.6999999999999999E-2</v>
      </c>
      <c r="T713" s="6">
        <v>-49</v>
      </c>
      <c r="U713" s="6">
        <v>-0.2</v>
      </c>
      <c r="V713" s="6">
        <v>-3.6</v>
      </c>
      <c r="W713" s="6">
        <v>2.2000000000000002</v>
      </c>
      <c r="X713" s="6">
        <v>-0.1</v>
      </c>
    </row>
    <row r="714" spans="1:24" x14ac:dyDescent="0.2">
      <c r="A714">
        <v>2021</v>
      </c>
      <c r="B714" s="6" t="str">
        <f>_xlfn.XLOOKUP(C714,ID!$J$2:$J$3825,ID!$I$2:$I$3825,"n/a",0,1)</f>
        <v>n/a</v>
      </c>
      <c r="C714" s="8" t="s">
        <v>646</v>
      </c>
      <c r="D714" s="8" t="s">
        <v>87</v>
      </c>
      <c r="E714" s="6">
        <v>12</v>
      </c>
      <c r="F714" s="6">
        <v>8</v>
      </c>
      <c r="G714" s="6">
        <v>0</v>
      </c>
      <c r="H714" s="6">
        <v>0</v>
      </c>
      <c r="I714" s="6">
        <v>0</v>
      </c>
      <c r="J714" s="6">
        <v>0</v>
      </c>
      <c r="K714" s="7">
        <v>0</v>
      </c>
      <c r="L714" s="7">
        <v>0.625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3.5999999999999997E-2</v>
      </c>
      <c r="T714" s="6">
        <v>-100</v>
      </c>
      <c r="U714" s="6">
        <v>0</v>
      </c>
      <c r="V714" s="6">
        <v>-2.1</v>
      </c>
      <c r="W714" s="6">
        <v>1</v>
      </c>
      <c r="X714" s="6">
        <v>-0.1</v>
      </c>
    </row>
    <row r="715" spans="1:24" x14ac:dyDescent="0.2">
      <c r="A715">
        <v>2021</v>
      </c>
      <c r="B715" s="6" t="str">
        <f>_xlfn.XLOOKUP(C715,ID!$J$2:$J$3825,ID!$I$2:$I$3825,"n/a",0,1)</f>
        <v>n/a</v>
      </c>
      <c r="C715" s="8" t="s">
        <v>647</v>
      </c>
      <c r="D715" s="8" t="s">
        <v>39</v>
      </c>
      <c r="E715" s="6">
        <v>3</v>
      </c>
      <c r="F715" s="6">
        <v>7</v>
      </c>
      <c r="G715" s="6">
        <v>0</v>
      </c>
      <c r="H715" s="6">
        <v>0</v>
      </c>
      <c r="I715" s="6">
        <v>0</v>
      </c>
      <c r="J715" s="6">
        <v>0</v>
      </c>
      <c r="K715" s="7">
        <v>0.14299999999999999</v>
      </c>
      <c r="L715" s="7">
        <v>0.42899999999999999</v>
      </c>
      <c r="M715" s="6">
        <v>0</v>
      </c>
      <c r="N715" s="6">
        <v>0</v>
      </c>
      <c r="O715" s="6">
        <v>0</v>
      </c>
      <c r="P715" s="6">
        <v>0.14299999999999999</v>
      </c>
      <c r="Q715" s="6">
        <v>0</v>
      </c>
      <c r="R715" s="6">
        <v>9.9000000000000005E-2</v>
      </c>
      <c r="S715" s="6">
        <v>0.17199999999999999</v>
      </c>
      <c r="T715" s="6">
        <v>-47</v>
      </c>
      <c r="U715" s="6">
        <v>0</v>
      </c>
      <c r="V715" s="6">
        <v>-1.3</v>
      </c>
      <c r="W715" s="6">
        <v>0.1</v>
      </c>
      <c r="X715" s="6">
        <v>-0.1</v>
      </c>
    </row>
    <row r="716" spans="1:24" x14ac:dyDescent="0.2">
      <c r="A716">
        <v>2021</v>
      </c>
      <c r="B716" s="6" t="str">
        <f>_xlfn.XLOOKUP(C716,ID!$J$2:$J$3825,ID!$I$2:$I$3825,"n/a",0,1)</f>
        <v>n/a</v>
      </c>
      <c r="C716" s="8" t="s">
        <v>648</v>
      </c>
      <c r="D716" s="8" t="s">
        <v>69</v>
      </c>
      <c r="E716" s="6">
        <v>7</v>
      </c>
      <c r="F716" s="6">
        <v>16</v>
      </c>
      <c r="G716" s="6">
        <v>0</v>
      </c>
      <c r="H716" s="6">
        <v>2</v>
      </c>
      <c r="I716" s="6">
        <v>0</v>
      </c>
      <c r="J716" s="6">
        <v>0</v>
      </c>
      <c r="K716" s="7">
        <v>6.3E-2</v>
      </c>
      <c r="L716" s="7">
        <v>0.375</v>
      </c>
      <c r="M716" s="6">
        <v>0.154</v>
      </c>
      <c r="N716" s="6">
        <v>0.28599999999999998</v>
      </c>
      <c r="O716" s="6">
        <v>0.154</v>
      </c>
      <c r="P716" s="6">
        <v>0.214</v>
      </c>
      <c r="Q716" s="6">
        <v>0.308</v>
      </c>
      <c r="R716" s="6">
        <v>0.22700000000000001</v>
      </c>
      <c r="S716" s="6">
        <v>0.153</v>
      </c>
      <c r="T716" s="6">
        <v>34</v>
      </c>
      <c r="U716" s="6">
        <v>0</v>
      </c>
      <c r="V716" s="6">
        <v>-1.3</v>
      </c>
      <c r="W716" s="6">
        <v>-0.1</v>
      </c>
      <c r="X716" s="6">
        <v>-0.1</v>
      </c>
    </row>
    <row r="717" spans="1:24" x14ac:dyDescent="0.2">
      <c r="A717">
        <v>2021</v>
      </c>
      <c r="B717" s="6">
        <f>_xlfn.XLOOKUP(C717,ID!$J$2:$J$3825,ID!$I$2:$I$3825,"n/a",0,1)</f>
        <v>20321</v>
      </c>
      <c r="C717" s="8" t="s">
        <v>95</v>
      </c>
      <c r="D717" s="8" t="s">
        <v>27</v>
      </c>
      <c r="E717" s="6">
        <v>12</v>
      </c>
      <c r="F717" s="6">
        <v>17</v>
      </c>
      <c r="G717" s="6">
        <v>0</v>
      </c>
      <c r="H717" s="6">
        <v>3</v>
      </c>
      <c r="I717" s="6">
        <v>2</v>
      </c>
      <c r="J717" s="6">
        <v>0</v>
      </c>
      <c r="K717" s="7">
        <v>5.8999999999999997E-2</v>
      </c>
      <c r="L717" s="7">
        <v>0.17599999999999999</v>
      </c>
      <c r="M717" s="6">
        <v>6.7000000000000004E-2</v>
      </c>
      <c r="N717" s="6">
        <v>0.16700000000000001</v>
      </c>
      <c r="O717" s="6">
        <v>0.13300000000000001</v>
      </c>
      <c r="P717" s="6">
        <v>0.23499999999999999</v>
      </c>
      <c r="Q717" s="6">
        <v>0.2</v>
      </c>
      <c r="R717" s="6">
        <v>0.20799999999999999</v>
      </c>
      <c r="S717" s="6">
        <v>0.27800000000000002</v>
      </c>
      <c r="T717" s="6">
        <v>26</v>
      </c>
      <c r="U717" s="6">
        <v>0</v>
      </c>
      <c r="V717" s="6">
        <v>-1.6</v>
      </c>
      <c r="W717" s="6">
        <v>0.1</v>
      </c>
      <c r="X717" s="6">
        <v>-0.1</v>
      </c>
    </row>
    <row r="718" spans="1:24" x14ac:dyDescent="0.2">
      <c r="A718">
        <v>2021</v>
      </c>
      <c r="B718" s="6" t="str">
        <f>_xlfn.XLOOKUP(C718,ID!$J$2:$J$3825,ID!$I$2:$I$3825,"n/a",0,1)</f>
        <v>n/a</v>
      </c>
      <c r="C718" s="8" t="s">
        <v>649</v>
      </c>
      <c r="D718" s="8" t="s">
        <v>99</v>
      </c>
      <c r="E718" s="6">
        <v>2</v>
      </c>
      <c r="F718" s="6">
        <v>4</v>
      </c>
      <c r="G718" s="6">
        <v>0</v>
      </c>
      <c r="H718" s="6">
        <v>0</v>
      </c>
      <c r="I718" s="6">
        <v>0</v>
      </c>
      <c r="J718" s="6">
        <v>0</v>
      </c>
      <c r="K718" s="7">
        <v>0</v>
      </c>
      <c r="L718" s="7">
        <v>0.75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6.0000000000000001E-3</v>
      </c>
      <c r="T718" s="6">
        <v>-100</v>
      </c>
      <c r="U718" s="6">
        <v>0</v>
      </c>
      <c r="V718" s="6">
        <v>-1.1000000000000001</v>
      </c>
      <c r="W718" s="6">
        <v>0</v>
      </c>
      <c r="X718" s="6">
        <v>-0.1</v>
      </c>
    </row>
    <row r="719" spans="1:24" x14ac:dyDescent="0.2">
      <c r="A719">
        <v>2021</v>
      </c>
      <c r="B719" s="6">
        <f>_xlfn.XLOOKUP(C719,ID!$J$2:$J$3825,ID!$I$2:$I$3825,"n/a",0,1)</f>
        <v>18510</v>
      </c>
      <c r="C719" s="8" t="s">
        <v>650</v>
      </c>
      <c r="D719" s="8" t="s">
        <v>77</v>
      </c>
      <c r="E719" s="6">
        <v>6</v>
      </c>
      <c r="F719" s="6">
        <v>14</v>
      </c>
      <c r="G719" s="6">
        <v>0</v>
      </c>
      <c r="H719" s="6">
        <v>0</v>
      </c>
      <c r="I719" s="6">
        <v>0</v>
      </c>
      <c r="J719" s="6">
        <v>0</v>
      </c>
      <c r="K719" s="7">
        <v>7.0999999999999994E-2</v>
      </c>
      <c r="L719" s="7">
        <v>0.28599999999999998</v>
      </c>
      <c r="M719" s="6">
        <v>0</v>
      </c>
      <c r="N719" s="6">
        <v>0</v>
      </c>
      <c r="O719" s="6">
        <v>0</v>
      </c>
      <c r="P719" s="6">
        <v>7.6999999999999999E-2</v>
      </c>
      <c r="Q719" s="6">
        <v>0</v>
      </c>
      <c r="R719" s="6">
        <v>5.2999999999999999E-2</v>
      </c>
      <c r="S719" s="6">
        <v>0.16800000000000001</v>
      </c>
      <c r="T719" s="6">
        <v>-75</v>
      </c>
      <c r="U719" s="6">
        <v>0</v>
      </c>
      <c r="V719" s="6">
        <v>-3.1</v>
      </c>
      <c r="W719" s="6">
        <v>1.7</v>
      </c>
      <c r="X719" s="6">
        <v>-0.1</v>
      </c>
    </row>
    <row r="720" spans="1:24" x14ac:dyDescent="0.2">
      <c r="A720">
        <v>2021</v>
      </c>
      <c r="B720" s="6" t="str">
        <f>_xlfn.XLOOKUP(C720,ID!$J$2:$J$3825,ID!$I$2:$I$3825,"n/a",0,1)</f>
        <v>n/a</v>
      </c>
      <c r="C720" s="8" t="s">
        <v>651</v>
      </c>
      <c r="D720" s="8" t="s">
        <v>90</v>
      </c>
      <c r="E720" s="6">
        <v>7</v>
      </c>
      <c r="F720" s="6">
        <v>5</v>
      </c>
      <c r="G720" s="6">
        <v>0</v>
      </c>
      <c r="H720" s="6">
        <v>0</v>
      </c>
      <c r="I720" s="6">
        <v>0</v>
      </c>
      <c r="J720" s="6">
        <v>0</v>
      </c>
      <c r="K720" s="7">
        <v>0</v>
      </c>
      <c r="L720" s="7">
        <v>0.2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0.14399999999999999</v>
      </c>
      <c r="T720" s="6">
        <v>-100</v>
      </c>
      <c r="U720" s="6">
        <v>0.2</v>
      </c>
      <c r="V720" s="6">
        <v>-1.1000000000000001</v>
      </c>
      <c r="W720" s="6">
        <v>0</v>
      </c>
      <c r="X720" s="6">
        <v>-0.1</v>
      </c>
    </row>
    <row r="721" spans="1:24" x14ac:dyDescent="0.2">
      <c r="A721">
        <v>2021</v>
      </c>
      <c r="B721" s="6">
        <f>_xlfn.XLOOKUP(C721,ID!$J$2:$J$3825,ID!$I$2:$I$3825,"n/a",0,1)</f>
        <v>19392</v>
      </c>
      <c r="C721" s="8" t="s">
        <v>652</v>
      </c>
      <c r="D721" s="8" t="s">
        <v>31</v>
      </c>
      <c r="E721" s="6">
        <v>60</v>
      </c>
      <c r="F721" s="6">
        <v>172</v>
      </c>
      <c r="G721" s="6">
        <v>7</v>
      </c>
      <c r="H721" s="6">
        <v>19</v>
      </c>
      <c r="I721" s="6">
        <v>29</v>
      </c>
      <c r="J721" s="6">
        <v>1</v>
      </c>
      <c r="K721" s="7">
        <v>5.8000000000000003E-2</v>
      </c>
      <c r="L721" s="7">
        <v>0.29099999999999998</v>
      </c>
      <c r="M721" s="6">
        <v>0.19</v>
      </c>
      <c r="N721" s="6">
        <v>0.26200000000000001</v>
      </c>
      <c r="O721" s="6">
        <v>0.215</v>
      </c>
      <c r="P721" s="6">
        <v>0.26300000000000001</v>
      </c>
      <c r="Q721" s="6">
        <v>0.40500000000000003</v>
      </c>
      <c r="R721" s="6">
        <v>0.28199999999999997</v>
      </c>
      <c r="S721" s="6">
        <v>0.27400000000000002</v>
      </c>
      <c r="T721" s="6">
        <v>77</v>
      </c>
      <c r="U721" s="6">
        <v>-0.1</v>
      </c>
      <c r="V721" s="6">
        <v>-5.2</v>
      </c>
      <c r="W721" s="6">
        <v>-1.5</v>
      </c>
      <c r="X721" s="6">
        <v>-0.1</v>
      </c>
    </row>
    <row r="722" spans="1:24" x14ac:dyDescent="0.2">
      <c r="A722">
        <v>2021</v>
      </c>
      <c r="B722" s="6">
        <f>_xlfn.XLOOKUP(C722,ID!$J$2:$J$3825,ID!$I$2:$I$3825,"n/a",0,1)</f>
        <v>19278</v>
      </c>
      <c r="C722" s="8" t="s">
        <v>653</v>
      </c>
      <c r="D722" s="8" t="s">
        <v>35</v>
      </c>
      <c r="E722" s="6">
        <v>22</v>
      </c>
      <c r="F722" s="6">
        <v>42</v>
      </c>
      <c r="G722" s="6">
        <v>0</v>
      </c>
      <c r="H722" s="6">
        <v>3</v>
      </c>
      <c r="I722" s="6">
        <v>1</v>
      </c>
      <c r="J722" s="6">
        <v>0</v>
      </c>
      <c r="K722" s="7">
        <v>4.8000000000000001E-2</v>
      </c>
      <c r="L722" s="7">
        <v>0.33300000000000002</v>
      </c>
      <c r="M722" s="6">
        <v>0</v>
      </c>
      <c r="N722" s="6">
        <v>0.158</v>
      </c>
      <c r="O722" s="6">
        <v>9.0999999999999998E-2</v>
      </c>
      <c r="P722" s="6">
        <v>0.14299999999999999</v>
      </c>
      <c r="Q722" s="6">
        <v>9.0999999999999998E-2</v>
      </c>
      <c r="R722" s="6">
        <v>0.115</v>
      </c>
      <c r="S722" s="6">
        <v>0.13600000000000001</v>
      </c>
      <c r="T722" s="6">
        <v>-39</v>
      </c>
      <c r="U722" s="6">
        <v>-0.1</v>
      </c>
      <c r="V722" s="6">
        <v>-7.5</v>
      </c>
      <c r="W722" s="6">
        <v>5.0999999999999996</v>
      </c>
      <c r="X722" s="6">
        <v>-0.1</v>
      </c>
    </row>
    <row r="723" spans="1:24" x14ac:dyDescent="0.2">
      <c r="A723">
        <v>2021</v>
      </c>
      <c r="B723" s="6">
        <f>_xlfn.XLOOKUP(C723,ID!$J$2:$J$3825,ID!$I$2:$I$3825,"n/a",0,1)</f>
        <v>19698</v>
      </c>
      <c r="C723" s="8" t="s">
        <v>654</v>
      </c>
      <c r="D723" s="8" t="s">
        <v>53</v>
      </c>
      <c r="E723" s="6">
        <v>39</v>
      </c>
      <c r="F723" s="6">
        <v>111</v>
      </c>
      <c r="G723" s="6">
        <v>5</v>
      </c>
      <c r="H723" s="6">
        <v>14</v>
      </c>
      <c r="I723" s="6">
        <v>12</v>
      </c>
      <c r="J723" s="6">
        <v>2</v>
      </c>
      <c r="K723" s="7">
        <v>4.4999999999999998E-2</v>
      </c>
      <c r="L723" s="7">
        <v>0.17100000000000001</v>
      </c>
      <c r="M723" s="6">
        <v>0.16800000000000001</v>
      </c>
      <c r="N723" s="6">
        <v>0.24399999999999999</v>
      </c>
      <c r="O723" s="6">
        <v>0.23799999999999999</v>
      </c>
      <c r="P723" s="6">
        <v>0.29099999999999998</v>
      </c>
      <c r="Q723" s="6">
        <v>0.40600000000000003</v>
      </c>
      <c r="R723" s="6">
        <v>0.30099999999999999</v>
      </c>
      <c r="S723" s="6">
        <v>0.30199999999999999</v>
      </c>
      <c r="T723" s="6">
        <v>86</v>
      </c>
      <c r="U723" s="6">
        <v>-0.3</v>
      </c>
      <c r="V723" s="6">
        <v>-2.2999999999999998</v>
      </c>
      <c r="W723" s="6">
        <v>-2.6</v>
      </c>
      <c r="X723" s="6">
        <v>-0.1</v>
      </c>
    </row>
    <row r="724" spans="1:24" x14ac:dyDescent="0.2">
      <c r="A724">
        <v>2021</v>
      </c>
      <c r="B724" s="6">
        <f>_xlfn.XLOOKUP(C724,ID!$J$2:$J$3825,ID!$I$2:$I$3825,"n/a",0,1)</f>
        <v>20503</v>
      </c>
      <c r="C724" s="8" t="s">
        <v>655</v>
      </c>
      <c r="D724" s="8" t="s">
        <v>116</v>
      </c>
      <c r="E724" s="6">
        <v>52</v>
      </c>
      <c r="F724" s="6">
        <v>185</v>
      </c>
      <c r="G724" s="6">
        <v>8</v>
      </c>
      <c r="H724" s="6">
        <v>19</v>
      </c>
      <c r="I724" s="6">
        <v>23</v>
      </c>
      <c r="J724" s="6">
        <v>0</v>
      </c>
      <c r="K724" s="7">
        <v>0.10299999999999999</v>
      </c>
      <c r="L724" s="7">
        <v>0.29199999999999998</v>
      </c>
      <c r="M724" s="6">
        <v>0.184</v>
      </c>
      <c r="N724" s="6">
        <v>0.26500000000000001</v>
      </c>
      <c r="O724" s="6">
        <v>0.215</v>
      </c>
      <c r="P724" s="6">
        <v>0.30299999999999999</v>
      </c>
      <c r="Q724" s="6">
        <v>0.39900000000000002</v>
      </c>
      <c r="R724" s="6">
        <v>0.30299999999999999</v>
      </c>
      <c r="S724" s="6">
        <v>0.32</v>
      </c>
      <c r="T724" s="6">
        <v>87</v>
      </c>
      <c r="U724" s="6">
        <v>-0.7</v>
      </c>
      <c r="V724" s="6">
        <v>-3.8</v>
      </c>
      <c r="W724" s="6">
        <v>-3.5</v>
      </c>
      <c r="X724" s="6">
        <v>-0.1</v>
      </c>
    </row>
    <row r="725" spans="1:24" x14ac:dyDescent="0.2">
      <c r="A725">
        <v>2021</v>
      </c>
      <c r="B725" s="6">
        <f>_xlfn.XLOOKUP(C725,ID!$J$2:$J$3825,ID!$I$2:$I$3825,"n/a",0,1)</f>
        <v>17732</v>
      </c>
      <c r="C725" s="8" t="s">
        <v>656</v>
      </c>
      <c r="D725" s="8" t="s">
        <v>87</v>
      </c>
      <c r="E725" s="6">
        <v>45</v>
      </c>
      <c r="F725" s="6">
        <v>11</v>
      </c>
      <c r="G725" s="6">
        <v>0</v>
      </c>
      <c r="H725" s="6">
        <v>0</v>
      </c>
      <c r="I725" s="6">
        <v>0</v>
      </c>
      <c r="J725" s="6">
        <v>0</v>
      </c>
      <c r="K725" s="7">
        <v>0</v>
      </c>
      <c r="L725" s="7">
        <v>0.54500000000000004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4.8000000000000001E-2</v>
      </c>
      <c r="T725" s="6">
        <v>-100</v>
      </c>
      <c r="U725" s="6">
        <v>0</v>
      </c>
      <c r="V725" s="6">
        <v>-2.9</v>
      </c>
      <c r="W725" s="6">
        <v>1.3</v>
      </c>
      <c r="X725" s="6">
        <v>-0.1</v>
      </c>
    </row>
    <row r="726" spans="1:24" x14ac:dyDescent="0.2">
      <c r="A726">
        <v>2021</v>
      </c>
      <c r="B726" s="6">
        <f>_xlfn.XLOOKUP(C726,ID!$J$2:$J$3825,ID!$I$2:$I$3825,"n/a",0,1)</f>
        <v>19225</v>
      </c>
      <c r="C726" s="8" t="s">
        <v>657</v>
      </c>
      <c r="D726" s="8" t="s">
        <v>31</v>
      </c>
      <c r="E726" s="6">
        <v>21</v>
      </c>
      <c r="F726" s="6">
        <v>16</v>
      </c>
      <c r="G726" s="6">
        <v>0</v>
      </c>
      <c r="H726" s="6">
        <v>1</v>
      </c>
      <c r="I726" s="6">
        <v>0</v>
      </c>
      <c r="J726" s="6">
        <v>0</v>
      </c>
      <c r="K726" s="7">
        <v>6.3E-2</v>
      </c>
      <c r="L726" s="7">
        <v>0.68799999999999994</v>
      </c>
      <c r="M726" s="6">
        <v>0</v>
      </c>
      <c r="N726" s="6">
        <v>0</v>
      </c>
      <c r="O726" s="6">
        <v>0</v>
      </c>
      <c r="P726" s="6">
        <v>6.3E-2</v>
      </c>
      <c r="Q726" s="6">
        <v>0</v>
      </c>
      <c r="R726" s="6">
        <v>4.2999999999999997E-2</v>
      </c>
      <c r="S726" s="6">
        <v>6.0999999999999999E-2</v>
      </c>
      <c r="T726" s="6">
        <v>-79</v>
      </c>
      <c r="U726" s="6">
        <v>0</v>
      </c>
      <c r="V726" s="6">
        <v>-3.6</v>
      </c>
      <c r="W726" s="6">
        <v>1.9</v>
      </c>
      <c r="X726" s="6">
        <v>-0.1</v>
      </c>
    </row>
    <row r="727" spans="1:24" x14ac:dyDescent="0.2">
      <c r="A727">
        <v>2021</v>
      </c>
      <c r="B727" s="6">
        <f>_xlfn.XLOOKUP(C727,ID!$J$2:$J$3825,ID!$I$2:$I$3825,"n/a",0,1)</f>
        <v>22165</v>
      </c>
      <c r="C727" s="8" t="s">
        <v>658</v>
      </c>
      <c r="D727" s="8" t="s">
        <v>33</v>
      </c>
      <c r="E727" s="6">
        <v>3</v>
      </c>
      <c r="F727" s="6">
        <v>7</v>
      </c>
      <c r="G727" s="6">
        <v>0</v>
      </c>
      <c r="H727" s="6">
        <v>0</v>
      </c>
      <c r="I727" s="6">
        <v>0</v>
      </c>
      <c r="J727" s="6">
        <v>0</v>
      </c>
      <c r="K727" s="7">
        <v>0.14299999999999999</v>
      </c>
      <c r="L727" s="7">
        <v>0.14299999999999999</v>
      </c>
      <c r="M727" s="6">
        <v>0</v>
      </c>
      <c r="N727" s="6">
        <v>0</v>
      </c>
      <c r="O727" s="6">
        <v>0</v>
      </c>
      <c r="P727" s="6">
        <v>0.14299999999999999</v>
      </c>
      <c r="Q727" s="6">
        <v>0</v>
      </c>
      <c r="R727" s="6">
        <v>9.9000000000000005E-2</v>
      </c>
      <c r="S727" s="6">
        <v>0.34899999999999998</v>
      </c>
      <c r="T727" s="6">
        <v>-59</v>
      </c>
      <c r="U727" s="6">
        <v>0</v>
      </c>
      <c r="V727" s="6">
        <v>-1.4</v>
      </c>
      <c r="W727" s="6">
        <v>0</v>
      </c>
      <c r="X727" s="6">
        <v>-0.1</v>
      </c>
    </row>
    <row r="728" spans="1:24" x14ac:dyDescent="0.2">
      <c r="A728">
        <v>2021</v>
      </c>
      <c r="B728" s="6" t="str">
        <f>_xlfn.XLOOKUP(C728,ID!$J$2:$J$3825,ID!$I$2:$I$3825,"n/a",0,1)</f>
        <v>n/a</v>
      </c>
      <c r="C728" s="8" t="s">
        <v>659</v>
      </c>
      <c r="D728" s="6" t="s">
        <v>189</v>
      </c>
      <c r="E728" s="6">
        <v>22</v>
      </c>
      <c r="F728" s="6">
        <v>54</v>
      </c>
      <c r="G728" s="6">
        <v>0</v>
      </c>
      <c r="H728" s="6">
        <v>4</v>
      </c>
      <c r="I728" s="6">
        <v>5</v>
      </c>
      <c r="J728" s="6">
        <v>1</v>
      </c>
      <c r="K728" s="7">
        <v>1.9E-2</v>
      </c>
      <c r="L728" s="7">
        <v>0.27800000000000002</v>
      </c>
      <c r="M728" s="6">
        <v>0.13500000000000001</v>
      </c>
      <c r="N728" s="6">
        <v>0.35099999999999998</v>
      </c>
      <c r="O728" s="6">
        <v>0.25</v>
      </c>
      <c r="P728" s="6">
        <v>0.26400000000000001</v>
      </c>
      <c r="Q728" s="6">
        <v>0.38500000000000001</v>
      </c>
      <c r="R728" s="6">
        <v>0.27500000000000002</v>
      </c>
      <c r="S728" s="6">
        <v>0.20899999999999999</v>
      </c>
      <c r="T728" s="6">
        <v>73</v>
      </c>
      <c r="U728" s="6">
        <v>-0.4</v>
      </c>
      <c r="V728" s="6">
        <v>-2.2000000000000002</v>
      </c>
      <c r="W728" s="6">
        <v>-0.8</v>
      </c>
      <c r="X728" s="6">
        <v>-0.1</v>
      </c>
    </row>
    <row r="729" spans="1:24" x14ac:dyDescent="0.2">
      <c r="A729">
        <v>2021</v>
      </c>
      <c r="B729" s="6">
        <f>_xlfn.XLOOKUP(C729,ID!$J$2:$J$3825,ID!$I$2:$I$3825,"n/a",0,1)</f>
        <v>17964</v>
      </c>
      <c r="C729" s="8" t="s">
        <v>660</v>
      </c>
      <c r="D729" s="8" t="s">
        <v>27</v>
      </c>
      <c r="E729" s="6">
        <v>9</v>
      </c>
      <c r="F729" s="6">
        <v>11</v>
      </c>
      <c r="G729" s="6">
        <v>0</v>
      </c>
      <c r="H729" s="6">
        <v>0</v>
      </c>
      <c r="I729" s="6">
        <v>0</v>
      </c>
      <c r="J729" s="6">
        <v>0</v>
      </c>
      <c r="K729" s="7">
        <v>0</v>
      </c>
      <c r="L729" s="7">
        <v>0.54500000000000004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7.4999999999999997E-2</v>
      </c>
      <c r="T729" s="6">
        <v>-100</v>
      </c>
      <c r="U729" s="6">
        <v>0</v>
      </c>
      <c r="V729" s="6">
        <v>-2.9</v>
      </c>
      <c r="W729" s="6">
        <v>1.3</v>
      </c>
      <c r="X729" s="6">
        <v>-0.1</v>
      </c>
    </row>
    <row r="730" spans="1:24" x14ac:dyDescent="0.2">
      <c r="A730">
        <v>2021</v>
      </c>
      <c r="B730" s="6" t="str">
        <f>_xlfn.XLOOKUP(C730,ID!$J$2:$J$3825,ID!$I$2:$I$3825,"n/a",0,1)</f>
        <v>n/a</v>
      </c>
      <c r="C730" s="8" t="s">
        <v>661</v>
      </c>
      <c r="D730" s="8" t="s">
        <v>142</v>
      </c>
      <c r="E730" s="6">
        <v>21</v>
      </c>
      <c r="F730" s="6">
        <v>46</v>
      </c>
      <c r="G730" s="6">
        <v>0</v>
      </c>
      <c r="H730" s="6">
        <v>7</v>
      </c>
      <c r="I730" s="6">
        <v>5</v>
      </c>
      <c r="J730" s="6">
        <v>0</v>
      </c>
      <c r="K730" s="7">
        <v>6.5000000000000002E-2</v>
      </c>
      <c r="L730" s="7">
        <v>0.23899999999999999</v>
      </c>
      <c r="M730" s="6">
        <v>7.2999999999999995E-2</v>
      </c>
      <c r="N730" s="6">
        <v>0.32300000000000001</v>
      </c>
      <c r="O730" s="6">
        <v>0.24399999999999999</v>
      </c>
      <c r="P730" s="6">
        <v>0.30399999999999999</v>
      </c>
      <c r="Q730" s="6">
        <v>0.317</v>
      </c>
      <c r="R730" s="6">
        <v>0.27600000000000002</v>
      </c>
      <c r="S730" s="6">
        <v>0.28499999999999998</v>
      </c>
      <c r="T730" s="6">
        <v>70</v>
      </c>
      <c r="U730" s="6">
        <v>0.4</v>
      </c>
      <c r="V730" s="6">
        <v>-1.4</v>
      </c>
      <c r="W730" s="6">
        <v>-1.4</v>
      </c>
      <c r="X730" s="6">
        <v>-0.1</v>
      </c>
    </row>
    <row r="731" spans="1:24" x14ac:dyDescent="0.2">
      <c r="A731">
        <v>2021</v>
      </c>
      <c r="B731" s="6" t="str">
        <f>_xlfn.XLOOKUP(C731,ID!$J$2:$J$3825,ID!$I$2:$I$3825,"n/a",0,1)</f>
        <v>n/a</v>
      </c>
      <c r="C731" s="8" t="s">
        <v>345</v>
      </c>
      <c r="D731" s="8" t="s">
        <v>67</v>
      </c>
      <c r="E731" s="6">
        <v>4</v>
      </c>
      <c r="F731" s="6">
        <v>9</v>
      </c>
      <c r="G731" s="6">
        <v>0</v>
      </c>
      <c r="H731" s="6">
        <v>2</v>
      </c>
      <c r="I731" s="6">
        <v>2</v>
      </c>
      <c r="J731" s="6">
        <v>0</v>
      </c>
      <c r="K731" s="7">
        <v>0</v>
      </c>
      <c r="L731" s="7">
        <v>0.77800000000000002</v>
      </c>
      <c r="M731" s="6">
        <v>0</v>
      </c>
      <c r="N731" s="6">
        <v>0.5</v>
      </c>
      <c r="O731" s="6">
        <v>0.111</v>
      </c>
      <c r="P731" s="6">
        <v>0.111</v>
      </c>
      <c r="Q731" s="6">
        <v>0.111</v>
      </c>
      <c r="R731" s="6">
        <v>9.8000000000000004E-2</v>
      </c>
      <c r="S731" s="6">
        <v>0.1</v>
      </c>
      <c r="T731" s="6">
        <v>-43</v>
      </c>
      <c r="U731" s="6">
        <v>0.2</v>
      </c>
      <c r="V731" s="6">
        <v>-1.3</v>
      </c>
      <c r="W731" s="6">
        <v>-0.3</v>
      </c>
      <c r="X731" s="6">
        <v>-0.1</v>
      </c>
    </row>
    <row r="732" spans="1:24" x14ac:dyDescent="0.2">
      <c r="A732">
        <v>2021</v>
      </c>
      <c r="B732" s="6">
        <f>_xlfn.XLOOKUP(C732,ID!$J$2:$J$3825,ID!$I$2:$I$3825,"n/a",0,1)</f>
        <v>24580</v>
      </c>
      <c r="C732" s="8" t="s">
        <v>662</v>
      </c>
      <c r="D732" s="6" t="s">
        <v>189</v>
      </c>
      <c r="E732" s="6">
        <v>14</v>
      </c>
      <c r="F732" s="6">
        <v>24</v>
      </c>
      <c r="G732" s="6">
        <v>0</v>
      </c>
      <c r="H732" s="6">
        <v>0</v>
      </c>
      <c r="I732" s="6">
        <v>0</v>
      </c>
      <c r="J732" s="6">
        <v>0</v>
      </c>
      <c r="K732" s="7">
        <v>4.2000000000000003E-2</v>
      </c>
      <c r="L732" s="7">
        <v>0.5</v>
      </c>
      <c r="M732" s="6">
        <v>0</v>
      </c>
      <c r="N732" s="6">
        <v>0.1</v>
      </c>
      <c r="O732" s="6">
        <v>4.4999999999999998E-2</v>
      </c>
      <c r="P732" s="6">
        <v>8.6999999999999994E-2</v>
      </c>
      <c r="Q732" s="6">
        <v>4.4999999999999998E-2</v>
      </c>
      <c r="R732" s="6">
        <v>6.8000000000000005E-2</v>
      </c>
      <c r="S732" s="6">
        <v>0.16400000000000001</v>
      </c>
      <c r="T732" s="6">
        <v>-64</v>
      </c>
      <c r="U732" s="6">
        <v>0</v>
      </c>
      <c r="V732" s="6">
        <v>-5</v>
      </c>
      <c r="W732" s="6">
        <v>2.9</v>
      </c>
      <c r="X732" s="6">
        <v>-0.1</v>
      </c>
    </row>
    <row r="733" spans="1:24" x14ac:dyDescent="0.2">
      <c r="A733">
        <v>2021</v>
      </c>
      <c r="B733" s="6" t="str">
        <f>_xlfn.XLOOKUP(C733,ID!$J$2:$J$3825,ID!$I$2:$I$3825,"n/a",0,1)</f>
        <v>n/a</v>
      </c>
      <c r="C733" s="8" t="s">
        <v>663</v>
      </c>
      <c r="D733" s="8" t="s">
        <v>73</v>
      </c>
      <c r="E733" s="6">
        <v>8</v>
      </c>
      <c r="F733" s="6">
        <v>20</v>
      </c>
      <c r="G733" s="6">
        <v>0</v>
      </c>
      <c r="H733" s="6">
        <v>2</v>
      </c>
      <c r="I733" s="6">
        <v>2</v>
      </c>
      <c r="J733" s="6">
        <v>1</v>
      </c>
      <c r="K733" s="7">
        <v>0.05</v>
      </c>
      <c r="L733" s="7">
        <v>0.25</v>
      </c>
      <c r="M733" s="6">
        <v>5.6000000000000001E-2</v>
      </c>
      <c r="N733" s="6">
        <v>0.154</v>
      </c>
      <c r="O733" s="6">
        <v>0.111</v>
      </c>
      <c r="P733" s="6">
        <v>0.2</v>
      </c>
      <c r="Q733" s="6">
        <v>0.16700000000000001</v>
      </c>
      <c r="R733" s="6">
        <v>0.17699999999999999</v>
      </c>
      <c r="S733" s="6">
        <v>0.24099999999999999</v>
      </c>
      <c r="T733" s="6">
        <v>4</v>
      </c>
      <c r="U733" s="6">
        <v>0.2</v>
      </c>
      <c r="V733" s="6">
        <v>-2.2000000000000002</v>
      </c>
      <c r="W733" s="6">
        <v>0.2</v>
      </c>
      <c r="X733" s="6">
        <v>-0.1</v>
      </c>
    </row>
    <row r="734" spans="1:24" x14ac:dyDescent="0.2">
      <c r="A734">
        <v>2021</v>
      </c>
      <c r="B734" s="6">
        <f>_xlfn.XLOOKUP(C734,ID!$J$2:$J$3825,ID!$I$2:$I$3825,"n/a",0,1)</f>
        <v>16448</v>
      </c>
      <c r="C734" s="8" t="s">
        <v>664</v>
      </c>
      <c r="D734" s="6" t="s">
        <v>189</v>
      </c>
      <c r="E734" s="6">
        <v>15</v>
      </c>
      <c r="F734" s="6">
        <v>45</v>
      </c>
      <c r="G734" s="6">
        <v>3</v>
      </c>
      <c r="H734" s="6">
        <v>5</v>
      </c>
      <c r="I734" s="6">
        <v>6</v>
      </c>
      <c r="J734" s="6">
        <v>0</v>
      </c>
      <c r="K734" s="7">
        <v>4.3999999999999997E-2</v>
      </c>
      <c r="L734" s="7">
        <v>0.44400000000000001</v>
      </c>
      <c r="M734" s="6">
        <v>0.25</v>
      </c>
      <c r="N734" s="6">
        <v>0.16700000000000001</v>
      </c>
      <c r="O734" s="6">
        <v>0.15</v>
      </c>
      <c r="P734" s="6">
        <v>0.222</v>
      </c>
      <c r="Q734" s="6">
        <v>0.4</v>
      </c>
      <c r="R734" s="6">
        <v>0.26300000000000001</v>
      </c>
      <c r="S734" s="6">
        <v>0.24299999999999999</v>
      </c>
      <c r="T734" s="6">
        <v>66</v>
      </c>
      <c r="U734" s="6">
        <v>-0.2</v>
      </c>
      <c r="V734" s="6">
        <v>-2.1</v>
      </c>
      <c r="W734" s="6">
        <v>-0.8</v>
      </c>
      <c r="X734" s="6">
        <v>-0.1</v>
      </c>
    </row>
    <row r="735" spans="1:24" x14ac:dyDescent="0.2">
      <c r="A735">
        <v>2021</v>
      </c>
      <c r="B735" s="6">
        <f>_xlfn.XLOOKUP(C735,ID!$J$2:$J$3825,ID!$I$2:$I$3825,"n/a",0,1)</f>
        <v>18395</v>
      </c>
      <c r="C735" s="8" t="s">
        <v>171</v>
      </c>
      <c r="D735" s="6" t="s">
        <v>189</v>
      </c>
      <c r="E735" s="6">
        <v>24</v>
      </c>
      <c r="F735" s="6">
        <v>24</v>
      </c>
      <c r="G735" s="6">
        <v>1</v>
      </c>
      <c r="H735" s="6">
        <v>4</v>
      </c>
      <c r="I735" s="6">
        <v>4</v>
      </c>
      <c r="J735" s="6">
        <v>0</v>
      </c>
      <c r="K735" s="7">
        <v>4.2000000000000003E-2</v>
      </c>
      <c r="L735" s="7">
        <v>0.33300000000000002</v>
      </c>
      <c r="M735" s="6">
        <v>0.217</v>
      </c>
      <c r="N735" s="6">
        <v>0.214</v>
      </c>
      <c r="O735" s="6">
        <v>0.17399999999999999</v>
      </c>
      <c r="P735" s="6">
        <v>0.20799999999999999</v>
      </c>
      <c r="Q735" s="6">
        <v>0.39100000000000001</v>
      </c>
      <c r="R735" s="6">
        <v>0.253</v>
      </c>
      <c r="S735" s="6">
        <v>0.33100000000000002</v>
      </c>
      <c r="T735" s="6">
        <v>59</v>
      </c>
      <c r="U735" s="6">
        <v>0</v>
      </c>
      <c r="V735" s="6">
        <v>-1.2</v>
      </c>
      <c r="W735" s="6">
        <v>-1</v>
      </c>
      <c r="X735" s="6">
        <v>-0.1</v>
      </c>
    </row>
    <row r="736" spans="1:24" x14ac:dyDescent="0.2">
      <c r="A736">
        <v>2021</v>
      </c>
      <c r="B736" s="6">
        <f>_xlfn.XLOOKUP(C736,ID!$J$2:$J$3825,ID!$I$2:$I$3825,"n/a",0,1)</f>
        <v>17859</v>
      </c>
      <c r="C736" s="8" t="s">
        <v>665</v>
      </c>
      <c r="D736" s="8" t="s">
        <v>99</v>
      </c>
      <c r="E736" s="6">
        <v>30</v>
      </c>
      <c r="F736" s="6">
        <v>33</v>
      </c>
      <c r="G736" s="6">
        <v>0</v>
      </c>
      <c r="H736" s="6">
        <v>1</v>
      </c>
      <c r="I736" s="6">
        <v>0</v>
      </c>
      <c r="J736" s="6">
        <v>0</v>
      </c>
      <c r="K736" s="7">
        <v>0.03</v>
      </c>
      <c r="L736" s="7">
        <v>0.39400000000000002</v>
      </c>
      <c r="M736" s="6">
        <v>3.2000000000000001E-2</v>
      </c>
      <c r="N736" s="6">
        <v>0.111</v>
      </c>
      <c r="O736" s="6">
        <v>6.5000000000000002E-2</v>
      </c>
      <c r="P736" s="6">
        <v>9.4E-2</v>
      </c>
      <c r="Q736" s="6">
        <v>9.7000000000000003E-2</v>
      </c>
      <c r="R736" s="6">
        <v>8.7999999999999995E-2</v>
      </c>
      <c r="S736" s="6">
        <v>8.2000000000000003E-2</v>
      </c>
      <c r="T736" s="6">
        <v>-51</v>
      </c>
      <c r="U736" s="6">
        <v>-0.3</v>
      </c>
      <c r="V736" s="6">
        <v>-6.6</v>
      </c>
      <c r="W736" s="6">
        <v>4</v>
      </c>
      <c r="X736" s="6">
        <v>-0.2</v>
      </c>
    </row>
    <row r="737" spans="1:24" x14ac:dyDescent="0.2">
      <c r="A737">
        <v>2021</v>
      </c>
      <c r="B737" s="6">
        <f>_xlfn.XLOOKUP(C737,ID!$J$2:$J$3825,ID!$I$2:$I$3825,"n/a",0,1)</f>
        <v>16959</v>
      </c>
      <c r="C737" s="8" t="s">
        <v>394</v>
      </c>
      <c r="D737" s="8" t="s">
        <v>142</v>
      </c>
      <c r="E737" s="6">
        <v>24</v>
      </c>
      <c r="F737" s="6">
        <v>74</v>
      </c>
      <c r="G737" s="6">
        <v>1</v>
      </c>
      <c r="H737" s="6">
        <v>8</v>
      </c>
      <c r="I737" s="6">
        <v>6</v>
      </c>
      <c r="J737" s="6">
        <v>1</v>
      </c>
      <c r="K737" s="7">
        <v>5.3999999999999999E-2</v>
      </c>
      <c r="L737" s="7">
        <v>0.24299999999999999</v>
      </c>
      <c r="M737" s="6">
        <v>0.14099999999999999</v>
      </c>
      <c r="N737" s="6">
        <v>0.24399999999999999</v>
      </c>
      <c r="O737" s="6">
        <v>0.188</v>
      </c>
      <c r="P737" s="6">
        <v>0.29699999999999999</v>
      </c>
      <c r="Q737" s="6">
        <v>0.32800000000000001</v>
      </c>
      <c r="R737" s="6">
        <v>0.27700000000000002</v>
      </c>
      <c r="S737" s="6">
        <v>0.32800000000000001</v>
      </c>
      <c r="T737" s="6">
        <v>71</v>
      </c>
      <c r="U737" s="6">
        <v>1</v>
      </c>
      <c r="V737" s="6">
        <v>-1.8</v>
      </c>
      <c r="W737" s="6">
        <v>-2.2000000000000002</v>
      </c>
      <c r="X737" s="6">
        <v>-0.2</v>
      </c>
    </row>
    <row r="738" spans="1:24" x14ac:dyDescent="0.2">
      <c r="A738">
        <v>2021</v>
      </c>
      <c r="B738" s="6">
        <f>_xlfn.XLOOKUP(C738,ID!$J$2:$J$3825,ID!$I$2:$I$3825,"n/a",0,1)</f>
        <v>18067</v>
      </c>
      <c r="C738" s="8" t="s">
        <v>290</v>
      </c>
      <c r="D738" s="8" t="s">
        <v>49</v>
      </c>
      <c r="E738" s="6">
        <v>18</v>
      </c>
      <c r="F738" s="6">
        <v>38</v>
      </c>
      <c r="G738" s="6">
        <v>0</v>
      </c>
      <c r="H738" s="6">
        <v>2</v>
      </c>
      <c r="I738" s="6">
        <v>3</v>
      </c>
      <c r="J738" s="6">
        <v>0</v>
      </c>
      <c r="K738" s="7">
        <v>5.2999999999999999E-2</v>
      </c>
      <c r="L738" s="7">
        <v>0.184</v>
      </c>
      <c r="M738" s="6">
        <v>5.8999999999999997E-2</v>
      </c>
      <c r="N738" s="6">
        <v>0.222</v>
      </c>
      <c r="O738" s="6">
        <v>0.17599999999999999</v>
      </c>
      <c r="P738" s="6">
        <v>0.222</v>
      </c>
      <c r="Q738" s="6">
        <v>0.23499999999999999</v>
      </c>
      <c r="R738" s="6">
        <v>0.20499999999999999</v>
      </c>
      <c r="S738" s="6">
        <v>0.21299999999999999</v>
      </c>
      <c r="T738" s="6">
        <v>26</v>
      </c>
      <c r="U738" s="6">
        <v>0.2</v>
      </c>
      <c r="V738" s="6">
        <v>-3.3</v>
      </c>
      <c r="W738" s="6">
        <v>0.4</v>
      </c>
      <c r="X738" s="6">
        <v>-0.2</v>
      </c>
    </row>
    <row r="739" spans="1:24" x14ac:dyDescent="0.2">
      <c r="A739">
        <v>2021</v>
      </c>
      <c r="B739" s="6">
        <f>_xlfn.XLOOKUP(C739,ID!$J$2:$J$3825,ID!$I$2:$I$3825,"n/a",0,1)</f>
        <v>19800</v>
      </c>
      <c r="C739" s="8" t="s">
        <v>666</v>
      </c>
      <c r="D739" s="8" t="s">
        <v>73</v>
      </c>
      <c r="E739" s="6">
        <v>29</v>
      </c>
      <c r="F739" s="6">
        <v>41</v>
      </c>
      <c r="G739" s="6">
        <v>0</v>
      </c>
      <c r="H739" s="6">
        <v>2</v>
      </c>
      <c r="I739" s="6">
        <v>0</v>
      </c>
      <c r="J739" s="6">
        <v>0</v>
      </c>
      <c r="K739" s="7">
        <v>2.4E-2</v>
      </c>
      <c r="L739" s="7">
        <v>0.34100000000000003</v>
      </c>
      <c r="M739" s="6">
        <v>2.9000000000000001E-2</v>
      </c>
      <c r="N739" s="6">
        <v>9.5000000000000001E-2</v>
      </c>
      <c r="O739" s="6">
        <v>5.7000000000000002E-2</v>
      </c>
      <c r="P739" s="6">
        <v>0.108</v>
      </c>
      <c r="Q739" s="6">
        <v>8.5999999999999993E-2</v>
      </c>
      <c r="R739" s="6">
        <v>9.6000000000000002E-2</v>
      </c>
      <c r="S739" s="6">
        <v>0.161</v>
      </c>
      <c r="T739" s="6">
        <v>-48</v>
      </c>
      <c r="U739" s="6">
        <v>-0.2</v>
      </c>
      <c r="V739" s="6">
        <v>-7.9</v>
      </c>
      <c r="W739" s="6">
        <v>5</v>
      </c>
      <c r="X739" s="6">
        <v>-0.2</v>
      </c>
    </row>
    <row r="740" spans="1:24" x14ac:dyDescent="0.2">
      <c r="A740">
        <v>2021</v>
      </c>
      <c r="B740" s="6">
        <f>_xlfn.XLOOKUP(C740,ID!$J$2:$J$3825,ID!$I$2:$I$3825,"n/a",0,1)</f>
        <v>22175</v>
      </c>
      <c r="C740" s="8" t="s">
        <v>667</v>
      </c>
      <c r="D740" s="8" t="s">
        <v>73</v>
      </c>
      <c r="E740" s="6">
        <v>9</v>
      </c>
      <c r="F740" s="6">
        <v>14</v>
      </c>
      <c r="G740" s="6">
        <v>0</v>
      </c>
      <c r="H740" s="6">
        <v>0</v>
      </c>
      <c r="I740" s="6">
        <v>0</v>
      </c>
      <c r="J740" s="6">
        <v>0</v>
      </c>
      <c r="K740" s="7">
        <v>0</v>
      </c>
      <c r="L740" s="7">
        <v>0.35699999999999998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3.7999999999999999E-2</v>
      </c>
      <c r="T740" s="6">
        <v>-100</v>
      </c>
      <c r="U740" s="6">
        <v>0</v>
      </c>
      <c r="V740" s="6">
        <v>-3.7</v>
      </c>
      <c r="W740" s="6">
        <v>1.7</v>
      </c>
      <c r="X740" s="6">
        <v>-0.2</v>
      </c>
    </row>
    <row r="741" spans="1:24" x14ac:dyDescent="0.2">
      <c r="A741">
        <v>2021</v>
      </c>
      <c r="B741" s="6">
        <f>_xlfn.XLOOKUP(C741,ID!$J$2:$J$3825,ID!$I$2:$I$3825,"n/a",0,1)</f>
        <v>14453</v>
      </c>
      <c r="C741" s="8" t="s">
        <v>668</v>
      </c>
      <c r="D741" s="8" t="s">
        <v>35</v>
      </c>
      <c r="E741" s="6">
        <v>19</v>
      </c>
      <c r="F741" s="6">
        <v>34</v>
      </c>
      <c r="G741" s="6">
        <v>2</v>
      </c>
      <c r="H741" s="6">
        <v>5</v>
      </c>
      <c r="I741" s="6">
        <v>3</v>
      </c>
      <c r="J741" s="6">
        <v>0</v>
      </c>
      <c r="K741" s="7">
        <v>8.7999999999999995E-2</v>
      </c>
      <c r="L741" s="7">
        <v>0.441</v>
      </c>
      <c r="M741" s="6">
        <v>0.2</v>
      </c>
      <c r="N741" s="6">
        <v>7.6999999999999999E-2</v>
      </c>
      <c r="O741" s="6">
        <v>0.1</v>
      </c>
      <c r="P741" s="6">
        <v>0.20599999999999999</v>
      </c>
      <c r="Q741" s="6">
        <v>0.3</v>
      </c>
      <c r="R741" s="6">
        <v>0.22600000000000001</v>
      </c>
      <c r="S741" s="6">
        <v>0.19900000000000001</v>
      </c>
      <c r="T741" s="6">
        <v>33</v>
      </c>
      <c r="U741" s="6">
        <v>0</v>
      </c>
      <c r="V741" s="6">
        <v>-2.9</v>
      </c>
      <c r="W741" s="6">
        <v>0.1</v>
      </c>
      <c r="X741" s="6">
        <v>-0.2</v>
      </c>
    </row>
    <row r="742" spans="1:24" x14ac:dyDescent="0.2">
      <c r="A742">
        <v>2021</v>
      </c>
      <c r="B742" s="6">
        <f>_xlfn.XLOOKUP(C742,ID!$J$2:$J$3825,ID!$I$2:$I$3825,"n/a",0,1)</f>
        <v>19909</v>
      </c>
      <c r="C742" s="8" t="s">
        <v>669</v>
      </c>
      <c r="D742" s="8" t="s">
        <v>39</v>
      </c>
      <c r="E742" s="6">
        <v>5</v>
      </c>
      <c r="F742" s="6">
        <v>17</v>
      </c>
      <c r="G742" s="6">
        <v>0</v>
      </c>
      <c r="H742" s="6">
        <v>1</v>
      </c>
      <c r="I742" s="6">
        <v>0</v>
      </c>
      <c r="J742" s="6">
        <v>1</v>
      </c>
      <c r="K742" s="7">
        <v>5.8999999999999997E-2</v>
      </c>
      <c r="L742" s="7">
        <v>0.58799999999999997</v>
      </c>
      <c r="M742" s="6">
        <v>0</v>
      </c>
      <c r="N742" s="6">
        <v>0.16700000000000001</v>
      </c>
      <c r="O742" s="6">
        <v>6.3E-2</v>
      </c>
      <c r="P742" s="6">
        <v>0.11799999999999999</v>
      </c>
      <c r="Q742" s="6">
        <v>6.3E-2</v>
      </c>
      <c r="R742" s="6">
        <v>9.1999999999999998E-2</v>
      </c>
      <c r="S742" s="6">
        <v>0.11799999999999999</v>
      </c>
      <c r="T742" s="6">
        <v>-51</v>
      </c>
      <c r="U742" s="6">
        <v>0.2</v>
      </c>
      <c r="V742" s="6">
        <v>-3</v>
      </c>
      <c r="W742" s="6">
        <v>0.7</v>
      </c>
      <c r="X742" s="6">
        <v>-0.2</v>
      </c>
    </row>
    <row r="743" spans="1:24" x14ac:dyDescent="0.2">
      <c r="A743">
        <v>2021</v>
      </c>
      <c r="B743" s="6" t="str">
        <f>_xlfn.XLOOKUP(C743,ID!$J$2:$J$3825,ID!$I$2:$I$3825,"n/a",0,1)</f>
        <v>n/a</v>
      </c>
      <c r="C743" s="8" t="s">
        <v>670</v>
      </c>
      <c r="D743" s="8" t="s">
        <v>0</v>
      </c>
      <c r="E743" s="6">
        <v>4</v>
      </c>
      <c r="F743" s="6">
        <v>7</v>
      </c>
      <c r="G743" s="6">
        <v>0</v>
      </c>
      <c r="H743" s="6">
        <v>1</v>
      </c>
      <c r="I743" s="6">
        <v>0</v>
      </c>
      <c r="J743" s="6">
        <v>0</v>
      </c>
      <c r="K743" s="7">
        <v>0</v>
      </c>
      <c r="L743" s="7">
        <v>0.57099999999999995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0.129</v>
      </c>
      <c r="T743" s="6">
        <v>-100</v>
      </c>
      <c r="U743" s="6">
        <v>-0.1</v>
      </c>
      <c r="V743" s="6">
        <v>-2</v>
      </c>
      <c r="W743" s="6">
        <v>0</v>
      </c>
      <c r="X743" s="6">
        <v>-0.2</v>
      </c>
    </row>
    <row r="744" spans="1:24" x14ac:dyDescent="0.2">
      <c r="A744">
        <v>2021</v>
      </c>
      <c r="B744" s="6">
        <f>_xlfn.XLOOKUP(C744,ID!$J$2:$J$3825,ID!$I$2:$I$3825,"n/a",0,1)</f>
        <v>19990</v>
      </c>
      <c r="C744" s="8" t="s">
        <v>671</v>
      </c>
      <c r="D744" s="6" t="s">
        <v>189</v>
      </c>
      <c r="E744" s="6">
        <v>16</v>
      </c>
      <c r="F744" s="6">
        <v>25</v>
      </c>
      <c r="G744" s="6">
        <v>0</v>
      </c>
      <c r="H744" s="6">
        <v>1</v>
      </c>
      <c r="I744" s="6">
        <v>1</v>
      </c>
      <c r="J744" s="6">
        <v>0</v>
      </c>
      <c r="K744" s="7">
        <v>0</v>
      </c>
      <c r="L744" s="7">
        <v>0.36</v>
      </c>
      <c r="M744" s="6">
        <v>0</v>
      </c>
      <c r="N744" s="6">
        <v>8.3000000000000004E-2</v>
      </c>
      <c r="O744" s="6">
        <v>4.8000000000000001E-2</v>
      </c>
      <c r="P744" s="6">
        <v>9.0999999999999998E-2</v>
      </c>
      <c r="Q744" s="6">
        <v>4.8000000000000001E-2</v>
      </c>
      <c r="R744" s="6">
        <v>7.2999999999999995E-2</v>
      </c>
      <c r="S744" s="6">
        <v>0.156</v>
      </c>
      <c r="T744" s="6">
        <v>-64</v>
      </c>
      <c r="U744" s="6">
        <v>-0.2</v>
      </c>
      <c r="V744" s="6">
        <v>-5.5</v>
      </c>
      <c r="W744" s="6">
        <v>3</v>
      </c>
      <c r="X744" s="6">
        <v>-0.2</v>
      </c>
    </row>
    <row r="745" spans="1:24" x14ac:dyDescent="0.2">
      <c r="A745">
        <v>2021</v>
      </c>
      <c r="B745" s="6" t="str">
        <f>_xlfn.XLOOKUP(C745,ID!$J$2:$J$3825,ID!$I$2:$I$3825,"n/a",0,1)</f>
        <v>n/a</v>
      </c>
      <c r="C745" s="8" t="s">
        <v>131</v>
      </c>
      <c r="D745" s="8" t="s">
        <v>62</v>
      </c>
      <c r="E745" s="6">
        <v>13</v>
      </c>
      <c r="F745" s="6">
        <v>42</v>
      </c>
      <c r="G745" s="6">
        <v>0</v>
      </c>
      <c r="H745" s="6">
        <v>7</v>
      </c>
      <c r="I745" s="6">
        <v>4</v>
      </c>
      <c r="J745" s="6">
        <v>0</v>
      </c>
      <c r="K745" s="7">
        <v>7.0999999999999994E-2</v>
      </c>
      <c r="L745" s="7">
        <v>0.26200000000000001</v>
      </c>
      <c r="M745" s="6">
        <v>0</v>
      </c>
      <c r="N745" s="6">
        <v>0.28000000000000003</v>
      </c>
      <c r="O745" s="6">
        <v>0.2</v>
      </c>
      <c r="P745" s="6">
        <v>0.29299999999999998</v>
      </c>
      <c r="Q745" s="6">
        <v>0.2</v>
      </c>
      <c r="R745" s="6">
        <v>0.23599999999999999</v>
      </c>
      <c r="S745" s="6">
        <v>0.30099999999999999</v>
      </c>
      <c r="T745" s="6">
        <v>42</v>
      </c>
      <c r="U745" s="6">
        <v>0.3</v>
      </c>
      <c r="V745" s="6">
        <v>-2.7</v>
      </c>
      <c r="W745" s="6">
        <v>-0.4</v>
      </c>
      <c r="X745" s="6">
        <v>-0.2</v>
      </c>
    </row>
    <row r="746" spans="1:24" x14ac:dyDescent="0.2">
      <c r="A746">
        <v>2021</v>
      </c>
      <c r="B746" s="6" t="str">
        <f>_xlfn.XLOOKUP(C746,ID!$J$2:$J$3825,ID!$I$2:$I$3825,"n/a",0,1)</f>
        <v>n/a</v>
      </c>
      <c r="C746" s="8" t="s">
        <v>672</v>
      </c>
      <c r="D746" s="8" t="s">
        <v>59</v>
      </c>
      <c r="E746" s="6">
        <v>16</v>
      </c>
      <c r="F746" s="6">
        <v>44</v>
      </c>
      <c r="G746" s="6">
        <v>1</v>
      </c>
      <c r="H746" s="6">
        <v>1</v>
      </c>
      <c r="I746" s="6">
        <v>5</v>
      </c>
      <c r="J746" s="6">
        <v>0</v>
      </c>
      <c r="K746" s="7">
        <v>0.159</v>
      </c>
      <c r="L746" s="7">
        <v>0.29499999999999998</v>
      </c>
      <c r="M746" s="6">
        <v>8.3000000000000004E-2</v>
      </c>
      <c r="N746" s="6">
        <v>0.13</v>
      </c>
      <c r="O746" s="6">
        <v>0.111</v>
      </c>
      <c r="P746" s="6">
        <v>0.25</v>
      </c>
      <c r="Q746" s="6">
        <v>0.19400000000000001</v>
      </c>
      <c r="R746" s="6">
        <v>0.216</v>
      </c>
      <c r="S746" s="6">
        <v>0.30599999999999999</v>
      </c>
      <c r="T746" s="6">
        <v>34</v>
      </c>
      <c r="U746" s="6">
        <v>0</v>
      </c>
      <c r="V746" s="6">
        <v>-3.6</v>
      </c>
      <c r="W746" s="6">
        <v>0.2</v>
      </c>
      <c r="X746" s="6">
        <v>-0.2</v>
      </c>
    </row>
    <row r="747" spans="1:24" x14ac:dyDescent="0.2">
      <c r="A747">
        <v>2021</v>
      </c>
      <c r="B747" s="6">
        <f>_xlfn.XLOOKUP(C747,ID!$J$2:$J$3825,ID!$I$2:$I$3825,"n/a",0,1)</f>
        <v>19331</v>
      </c>
      <c r="C747" s="8" t="s">
        <v>673</v>
      </c>
      <c r="D747" s="8" t="s">
        <v>84</v>
      </c>
      <c r="E747" s="6">
        <v>61</v>
      </c>
      <c r="F747" s="6">
        <v>184</v>
      </c>
      <c r="G747" s="6">
        <v>6</v>
      </c>
      <c r="H747" s="6">
        <v>26</v>
      </c>
      <c r="I747" s="6">
        <v>15</v>
      </c>
      <c r="J747" s="6">
        <v>2</v>
      </c>
      <c r="K747" s="7">
        <v>8.2000000000000003E-2</v>
      </c>
      <c r="L747" s="7">
        <v>0.27200000000000002</v>
      </c>
      <c r="M747" s="6">
        <v>0.19</v>
      </c>
      <c r="N747" s="6">
        <v>0.25900000000000001</v>
      </c>
      <c r="O747" s="6">
        <v>0.20799999999999999</v>
      </c>
      <c r="P747" s="6">
        <v>0.27700000000000002</v>
      </c>
      <c r="Q747" s="6">
        <v>0.39900000000000002</v>
      </c>
      <c r="R747" s="6">
        <v>0.29199999999999998</v>
      </c>
      <c r="S747" s="6">
        <v>0.29699999999999999</v>
      </c>
      <c r="T747" s="6">
        <v>82</v>
      </c>
      <c r="U747" s="6">
        <v>-1.2</v>
      </c>
      <c r="V747" s="6">
        <v>-5.3</v>
      </c>
      <c r="W747" s="6">
        <v>-2.9</v>
      </c>
      <c r="X747" s="6">
        <v>-0.2</v>
      </c>
    </row>
    <row r="748" spans="1:24" x14ac:dyDescent="0.2">
      <c r="A748">
        <v>2021</v>
      </c>
      <c r="B748" s="6">
        <f>_xlfn.XLOOKUP(C748,ID!$J$2:$J$3825,ID!$I$2:$I$3825,"n/a",0,1)</f>
        <v>19826</v>
      </c>
      <c r="C748" s="8" t="s">
        <v>674</v>
      </c>
      <c r="D748" s="8" t="s">
        <v>27</v>
      </c>
      <c r="E748" s="6">
        <v>24</v>
      </c>
      <c r="F748" s="6">
        <v>17</v>
      </c>
      <c r="G748" s="6">
        <v>0</v>
      </c>
      <c r="H748" s="6">
        <v>0</v>
      </c>
      <c r="I748" s="6">
        <v>0</v>
      </c>
      <c r="J748" s="6">
        <v>0</v>
      </c>
      <c r="K748" s="7">
        <v>0</v>
      </c>
      <c r="L748" s="7">
        <v>0.64700000000000002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0.06</v>
      </c>
      <c r="T748" s="6">
        <v>-100</v>
      </c>
      <c r="U748" s="6">
        <v>0</v>
      </c>
      <c r="V748" s="6">
        <v>-4.5</v>
      </c>
      <c r="W748" s="6">
        <v>2.1</v>
      </c>
      <c r="X748" s="6">
        <v>-0.2</v>
      </c>
    </row>
    <row r="749" spans="1:24" x14ac:dyDescent="0.2">
      <c r="A749">
        <v>2021</v>
      </c>
      <c r="B749" s="6">
        <f>_xlfn.XLOOKUP(C749,ID!$J$2:$J$3825,ID!$I$2:$I$3825,"n/a",0,1)</f>
        <v>19951</v>
      </c>
      <c r="C749" s="8" t="s">
        <v>675</v>
      </c>
      <c r="D749" s="8" t="s">
        <v>116</v>
      </c>
      <c r="E749" s="6">
        <v>24</v>
      </c>
      <c r="F749" s="6">
        <v>41</v>
      </c>
      <c r="G749" s="6">
        <v>0</v>
      </c>
      <c r="H749" s="6">
        <v>0</v>
      </c>
      <c r="I749" s="6">
        <v>0</v>
      </c>
      <c r="J749" s="6">
        <v>0</v>
      </c>
      <c r="K749" s="7">
        <v>2.4E-2</v>
      </c>
      <c r="L749" s="7">
        <v>0.70699999999999996</v>
      </c>
      <c r="M749" s="6">
        <v>2.7E-2</v>
      </c>
      <c r="N749" s="6">
        <v>0.25</v>
      </c>
      <c r="O749" s="6">
        <v>5.3999999999999999E-2</v>
      </c>
      <c r="P749" s="6">
        <v>7.9000000000000001E-2</v>
      </c>
      <c r="Q749" s="6">
        <v>8.1000000000000003E-2</v>
      </c>
      <c r="R749" s="6">
        <v>7.3999999999999996E-2</v>
      </c>
      <c r="S749" s="6">
        <v>5.8000000000000003E-2</v>
      </c>
      <c r="T749" s="6">
        <v>-62</v>
      </c>
      <c r="U749" s="6">
        <v>0.2</v>
      </c>
      <c r="V749" s="6">
        <v>-8.1999999999999993</v>
      </c>
      <c r="W749" s="6">
        <v>5</v>
      </c>
      <c r="X749" s="6">
        <v>-0.2</v>
      </c>
    </row>
    <row r="750" spans="1:24" x14ac:dyDescent="0.2">
      <c r="A750">
        <v>2021</v>
      </c>
      <c r="B750" s="6" t="str">
        <f>_xlfn.XLOOKUP(C750,ID!$J$2:$J$3825,ID!$I$2:$I$3825,"n/a",0,1)</f>
        <v>n/a</v>
      </c>
      <c r="C750" s="8" t="s">
        <v>386</v>
      </c>
      <c r="D750" s="8" t="s">
        <v>31</v>
      </c>
      <c r="E750" s="6">
        <v>6</v>
      </c>
      <c r="F750" s="6">
        <v>10</v>
      </c>
      <c r="G750" s="6">
        <v>0</v>
      </c>
      <c r="H750" s="6">
        <v>2</v>
      </c>
      <c r="I750" s="6">
        <v>0</v>
      </c>
      <c r="J750" s="6">
        <v>0</v>
      </c>
      <c r="K750" s="7">
        <v>0</v>
      </c>
      <c r="L750" s="7">
        <v>0.7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7.4999999999999997E-2</v>
      </c>
      <c r="T750" s="6">
        <v>-100</v>
      </c>
      <c r="U750" s="6">
        <v>0</v>
      </c>
      <c r="V750" s="6">
        <v>-2.6</v>
      </c>
      <c r="W750" s="6">
        <v>0.3</v>
      </c>
      <c r="X750" s="6">
        <v>-0.2</v>
      </c>
    </row>
    <row r="751" spans="1:24" x14ac:dyDescent="0.2">
      <c r="A751">
        <v>2021</v>
      </c>
      <c r="B751" s="6" t="str">
        <f>_xlfn.XLOOKUP(C751,ID!$J$2:$J$3825,ID!$I$2:$I$3825,"n/a",0,1)</f>
        <v>n/a</v>
      </c>
      <c r="C751" s="8" t="s">
        <v>676</v>
      </c>
      <c r="D751" s="8" t="s">
        <v>99</v>
      </c>
      <c r="E751" s="6">
        <v>5</v>
      </c>
      <c r="F751" s="6">
        <v>13</v>
      </c>
      <c r="G751" s="6">
        <v>0</v>
      </c>
      <c r="H751" s="6">
        <v>0</v>
      </c>
      <c r="I751" s="6">
        <v>0</v>
      </c>
      <c r="J751" s="6">
        <v>0</v>
      </c>
      <c r="K751" s="7">
        <v>0</v>
      </c>
      <c r="L751" s="7">
        <v>0.308</v>
      </c>
      <c r="M751" s="6">
        <v>0</v>
      </c>
      <c r="N751" s="6">
        <v>0.222</v>
      </c>
      <c r="O751" s="6">
        <v>0.154</v>
      </c>
      <c r="P751" s="6">
        <v>0.154</v>
      </c>
      <c r="Q751" s="6">
        <v>0.154</v>
      </c>
      <c r="R751" s="6">
        <v>0.13500000000000001</v>
      </c>
      <c r="S751" s="6">
        <v>0.114</v>
      </c>
      <c r="T751" s="6">
        <v>-20</v>
      </c>
      <c r="U751" s="6">
        <v>0</v>
      </c>
      <c r="V751" s="6">
        <v>-2</v>
      </c>
      <c r="W751" s="6">
        <v>-0.5</v>
      </c>
      <c r="X751" s="6">
        <v>-0.2</v>
      </c>
    </row>
    <row r="752" spans="1:24" x14ac:dyDescent="0.2">
      <c r="A752">
        <v>2021</v>
      </c>
      <c r="B752" s="6" t="str">
        <f>_xlfn.XLOOKUP(C752,ID!$J$2:$J$3825,ID!$I$2:$I$3825,"n/a",0,1)</f>
        <v>n/a</v>
      </c>
      <c r="C752" s="8" t="s">
        <v>677</v>
      </c>
      <c r="D752" s="8" t="s">
        <v>27</v>
      </c>
      <c r="E752" s="6">
        <v>58</v>
      </c>
      <c r="F752" s="6">
        <v>104</v>
      </c>
      <c r="G752" s="6">
        <v>6</v>
      </c>
      <c r="H752" s="6">
        <v>13</v>
      </c>
      <c r="I752" s="6">
        <v>15</v>
      </c>
      <c r="J752" s="6">
        <v>0</v>
      </c>
      <c r="K752" s="7">
        <v>5.8000000000000003E-2</v>
      </c>
      <c r="L752" s="7">
        <v>0.433</v>
      </c>
      <c r="M752" s="6">
        <v>0.27500000000000002</v>
      </c>
      <c r="N752" s="6">
        <v>0.317</v>
      </c>
      <c r="O752" s="6">
        <v>0.20899999999999999</v>
      </c>
      <c r="P752" s="6">
        <v>0.29799999999999999</v>
      </c>
      <c r="Q752" s="6">
        <v>0.48399999999999999</v>
      </c>
      <c r="R752" s="6">
        <v>0.33200000000000002</v>
      </c>
      <c r="S752" s="6">
        <v>0.313</v>
      </c>
      <c r="T752" s="6">
        <v>106</v>
      </c>
      <c r="U752" s="6">
        <v>0.2</v>
      </c>
      <c r="V752" s="6">
        <v>1</v>
      </c>
      <c r="W752" s="6">
        <v>-6.7</v>
      </c>
      <c r="X752" s="6">
        <v>-0.2</v>
      </c>
    </row>
    <row r="753" spans="1:24" x14ac:dyDescent="0.2">
      <c r="A753">
        <v>2021</v>
      </c>
      <c r="B753" s="6" t="str">
        <f>_xlfn.XLOOKUP(C753,ID!$J$2:$J$3825,ID!$I$2:$I$3825,"n/a",0,1)</f>
        <v>n/a</v>
      </c>
      <c r="C753" s="8" t="s">
        <v>160</v>
      </c>
      <c r="D753" s="8" t="s">
        <v>27</v>
      </c>
      <c r="E753" s="6">
        <v>18</v>
      </c>
      <c r="F753" s="6">
        <v>55</v>
      </c>
      <c r="G753" s="6">
        <v>1</v>
      </c>
      <c r="H753" s="6">
        <v>5</v>
      </c>
      <c r="I753" s="6">
        <v>8</v>
      </c>
      <c r="J753" s="6">
        <v>0</v>
      </c>
      <c r="K753" s="7">
        <v>7.2999999999999995E-2</v>
      </c>
      <c r="L753" s="7">
        <v>0.218</v>
      </c>
      <c r="M753" s="6">
        <v>0.1</v>
      </c>
      <c r="N753" s="6">
        <v>0.23699999999999999</v>
      </c>
      <c r="O753" s="6">
        <v>0.2</v>
      </c>
      <c r="P753" s="6">
        <v>0.255</v>
      </c>
      <c r="Q753" s="6">
        <v>0.3</v>
      </c>
      <c r="R753" s="6">
        <v>0.24399999999999999</v>
      </c>
      <c r="S753" s="6">
        <v>0.26200000000000001</v>
      </c>
      <c r="T753" s="6">
        <v>49</v>
      </c>
      <c r="U753" s="6">
        <v>0.3</v>
      </c>
      <c r="V753" s="6">
        <v>-3.2</v>
      </c>
      <c r="W753" s="6">
        <v>-0.8</v>
      </c>
      <c r="X753" s="6">
        <v>-0.2</v>
      </c>
    </row>
    <row r="754" spans="1:24" x14ac:dyDescent="0.2">
      <c r="A754">
        <v>2021</v>
      </c>
      <c r="B754" s="6">
        <f>_xlfn.XLOOKUP(C754,ID!$J$2:$J$3825,ID!$I$2:$I$3825,"n/a",0,1)</f>
        <v>22286</v>
      </c>
      <c r="C754" s="8" t="s">
        <v>678</v>
      </c>
      <c r="D754" s="8" t="s">
        <v>142</v>
      </c>
      <c r="E754" s="6">
        <v>26</v>
      </c>
      <c r="F754" s="6">
        <v>46</v>
      </c>
      <c r="G754" s="6">
        <v>0</v>
      </c>
      <c r="H754" s="6">
        <v>0</v>
      </c>
      <c r="I754" s="6">
        <v>0</v>
      </c>
      <c r="J754" s="6">
        <v>0</v>
      </c>
      <c r="K754" s="7">
        <v>2.1999999999999999E-2</v>
      </c>
      <c r="L754" s="7">
        <v>0.58699999999999997</v>
      </c>
      <c r="M754" s="6">
        <v>0</v>
      </c>
      <c r="N754" s="6">
        <v>0.188</v>
      </c>
      <c r="O754" s="6">
        <v>7.0000000000000007E-2</v>
      </c>
      <c r="P754" s="6">
        <v>9.0999999999999998E-2</v>
      </c>
      <c r="Q754" s="6">
        <v>7.0000000000000007E-2</v>
      </c>
      <c r="R754" s="6">
        <v>7.5999999999999998E-2</v>
      </c>
      <c r="S754" s="6">
        <v>8.1000000000000003E-2</v>
      </c>
      <c r="T754" s="6">
        <v>-60</v>
      </c>
      <c r="U754" s="6">
        <v>-0.1</v>
      </c>
      <c r="V754" s="6">
        <v>-9.4</v>
      </c>
      <c r="W754" s="6">
        <v>5.6</v>
      </c>
      <c r="X754" s="6">
        <v>-0.2</v>
      </c>
    </row>
    <row r="755" spans="1:24" x14ac:dyDescent="0.2">
      <c r="A755">
        <v>2021</v>
      </c>
      <c r="B755" s="6">
        <f>_xlfn.XLOOKUP(C755,ID!$J$2:$J$3825,ID!$I$2:$I$3825,"n/a",0,1)</f>
        <v>18900</v>
      </c>
      <c r="C755" s="8" t="s">
        <v>679</v>
      </c>
      <c r="D755" s="8" t="s">
        <v>39</v>
      </c>
      <c r="E755" s="6">
        <v>49</v>
      </c>
      <c r="F755" s="6">
        <v>185</v>
      </c>
      <c r="G755" s="6">
        <v>3</v>
      </c>
      <c r="H755" s="6">
        <v>14</v>
      </c>
      <c r="I755" s="6">
        <v>9</v>
      </c>
      <c r="J755" s="6">
        <v>10</v>
      </c>
      <c r="K755" s="7">
        <v>4.9000000000000002E-2</v>
      </c>
      <c r="L755" s="7">
        <v>0.32400000000000001</v>
      </c>
      <c r="M755" s="6">
        <v>0.109</v>
      </c>
      <c r="N755" s="6">
        <v>0.22500000000000001</v>
      </c>
      <c r="O755" s="6">
        <v>0.161</v>
      </c>
      <c r="P755" s="6">
        <v>0.20699999999999999</v>
      </c>
      <c r="Q755" s="6">
        <v>0.27</v>
      </c>
      <c r="R755" s="6">
        <v>0.20899999999999999</v>
      </c>
      <c r="S755" s="6">
        <v>0.245</v>
      </c>
      <c r="T755" s="6">
        <v>28</v>
      </c>
      <c r="U755" s="6">
        <v>2.6</v>
      </c>
      <c r="V755" s="6">
        <v>-13.8</v>
      </c>
      <c r="W755" s="6">
        <v>5.2</v>
      </c>
      <c r="X755" s="6">
        <v>-0.2</v>
      </c>
    </row>
    <row r="756" spans="1:24" x14ac:dyDescent="0.2">
      <c r="A756">
        <v>2021</v>
      </c>
      <c r="B756" s="6">
        <f>_xlfn.XLOOKUP(C756,ID!$J$2:$J$3825,ID!$I$2:$I$3825,"n/a",0,1)</f>
        <v>21127</v>
      </c>
      <c r="C756" s="8" t="s">
        <v>344</v>
      </c>
      <c r="D756" s="8" t="s">
        <v>35</v>
      </c>
      <c r="E756" s="6">
        <v>14</v>
      </c>
      <c r="F756" s="6">
        <v>23</v>
      </c>
      <c r="G756" s="6">
        <v>0</v>
      </c>
      <c r="H756" s="6">
        <v>3</v>
      </c>
      <c r="I756" s="6">
        <v>0</v>
      </c>
      <c r="J756" s="6">
        <v>0</v>
      </c>
      <c r="K756" s="7">
        <v>0</v>
      </c>
      <c r="L756" s="7">
        <v>0.217</v>
      </c>
      <c r="M756" s="6">
        <v>0</v>
      </c>
      <c r="N756" s="6">
        <v>0.33300000000000002</v>
      </c>
      <c r="O756" s="6">
        <v>0.26100000000000001</v>
      </c>
      <c r="P756" s="6">
        <v>0.26100000000000001</v>
      </c>
      <c r="Q756" s="6">
        <v>0.26100000000000001</v>
      </c>
      <c r="R756" s="6">
        <v>0.22900000000000001</v>
      </c>
      <c r="S756" s="6">
        <v>0.247</v>
      </c>
      <c r="T756" s="6">
        <v>35</v>
      </c>
      <c r="U756" s="6">
        <v>-0.2</v>
      </c>
      <c r="V756" s="6">
        <v>-2.1</v>
      </c>
      <c r="W756" s="6">
        <v>-1.1000000000000001</v>
      </c>
      <c r="X756" s="6">
        <v>-0.2</v>
      </c>
    </row>
    <row r="757" spans="1:24" x14ac:dyDescent="0.2">
      <c r="A757">
        <v>2021</v>
      </c>
      <c r="B757" s="6">
        <f>_xlfn.XLOOKUP(C757,ID!$J$2:$J$3825,ID!$I$2:$I$3825,"n/a",0,1)</f>
        <v>26197</v>
      </c>
      <c r="C757" s="8" t="s">
        <v>680</v>
      </c>
      <c r="D757" s="8" t="s">
        <v>149</v>
      </c>
      <c r="E757" s="6">
        <v>127</v>
      </c>
      <c r="F757" s="6">
        <v>469</v>
      </c>
      <c r="G757" s="6">
        <v>15</v>
      </c>
      <c r="H757" s="6">
        <v>56</v>
      </c>
      <c r="I757" s="6">
        <v>48</v>
      </c>
      <c r="J757" s="6">
        <v>1</v>
      </c>
      <c r="K757" s="7">
        <v>8.6999999999999994E-2</v>
      </c>
      <c r="L757" s="7">
        <v>0.215</v>
      </c>
      <c r="M757" s="6">
        <v>0.161</v>
      </c>
      <c r="N757" s="6">
        <v>0.27100000000000002</v>
      </c>
      <c r="O757" s="6">
        <v>0.23499999999999999</v>
      </c>
      <c r="P757" s="6">
        <v>0.309</v>
      </c>
      <c r="Q757" s="6">
        <v>0.39600000000000002</v>
      </c>
      <c r="R757" s="6">
        <v>0.30599999999999999</v>
      </c>
      <c r="S757" s="6">
        <v>0.33300000000000002</v>
      </c>
      <c r="T757" s="6">
        <v>93</v>
      </c>
      <c r="U757" s="6">
        <v>-2.6</v>
      </c>
      <c r="V757" s="6">
        <v>-6.9</v>
      </c>
      <c r="W757" s="6">
        <v>-11.7</v>
      </c>
      <c r="X757" s="6">
        <v>-0.3</v>
      </c>
    </row>
    <row r="758" spans="1:24" x14ac:dyDescent="0.2">
      <c r="A758">
        <v>2021</v>
      </c>
      <c r="B758" s="6" t="str">
        <f>_xlfn.XLOOKUP(C758,ID!$J$2:$J$3825,ID!$I$2:$I$3825,"n/a",0,1)</f>
        <v>n/a</v>
      </c>
      <c r="C758" s="8" t="s">
        <v>333</v>
      </c>
      <c r="D758" s="8" t="s">
        <v>37</v>
      </c>
      <c r="E758" s="6">
        <v>37</v>
      </c>
      <c r="F758" s="6">
        <v>87</v>
      </c>
      <c r="G758" s="6">
        <v>1</v>
      </c>
      <c r="H758" s="6">
        <v>6</v>
      </c>
      <c r="I758" s="6">
        <v>6</v>
      </c>
      <c r="J758" s="6">
        <v>0</v>
      </c>
      <c r="K758" s="7">
        <v>4.5999999999999999E-2</v>
      </c>
      <c r="L758" s="7">
        <v>0.20699999999999999</v>
      </c>
      <c r="M758" s="6">
        <v>7.5999999999999998E-2</v>
      </c>
      <c r="N758" s="6">
        <v>0.23</v>
      </c>
      <c r="O758" s="6">
        <v>0.19</v>
      </c>
      <c r="P758" s="6">
        <v>0.253</v>
      </c>
      <c r="Q758" s="6">
        <v>0.26600000000000001</v>
      </c>
      <c r="R758" s="6">
        <v>0.22800000000000001</v>
      </c>
      <c r="S758" s="6">
        <v>0.23300000000000001</v>
      </c>
      <c r="T758" s="6">
        <v>44</v>
      </c>
      <c r="U758" s="6">
        <v>0.2</v>
      </c>
      <c r="V758" s="6">
        <v>-6</v>
      </c>
      <c r="W758" s="6">
        <v>0.5</v>
      </c>
      <c r="X758" s="6">
        <v>-0.3</v>
      </c>
    </row>
    <row r="759" spans="1:24" x14ac:dyDescent="0.2">
      <c r="A759">
        <v>2021</v>
      </c>
      <c r="B759" s="6">
        <f>_xlfn.XLOOKUP(C759,ID!$J$2:$J$3825,ID!$I$2:$I$3825,"n/a",0,1)</f>
        <v>19627</v>
      </c>
      <c r="C759" s="8" t="s">
        <v>681</v>
      </c>
      <c r="D759" s="8" t="s">
        <v>43</v>
      </c>
      <c r="E759" s="6">
        <v>58</v>
      </c>
      <c r="F759" s="6">
        <v>213</v>
      </c>
      <c r="G759" s="6">
        <v>9</v>
      </c>
      <c r="H759" s="6">
        <v>25</v>
      </c>
      <c r="I759" s="6">
        <v>16</v>
      </c>
      <c r="J759" s="6">
        <v>0</v>
      </c>
      <c r="K759" s="7">
        <v>7.0000000000000007E-2</v>
      </c>
      <c r="L759" s="7">
        <v>0.32900000000000001</v>
      </c>
      <c r="M759" s="6">
        <v>0.19600000000000001</v>
      </c>
      <c r="N759" s="6">
        <v>0.26400000000000001</v>
      </c>
      <c r="O759" s="6">
        <v>0.20100000000000001</v>
      </c>
      <c r="P759" s="6">
        <v>0.29099999999999998</v>
      </c>
      <c r="Q759" s="6">
        <v>0.39700000000000002</v>
      </c>
      <c r="R759" s="6">
        <v>0.30099999999999999</v>
      </c>
      <c r="S759" s="6">
        <v>0.33900000000000002</v>
      </c>
      <c r="T759" s="6">
        <v>91</v>
      </c>
      <c r="U759" s="6">
        <v>0.4</v>
      </c>
      <c r="V759" s="6">
        <v>-2</v>
      </c>
      <c r="W759" s="6">
        <v>-8</v>
      </c>
      <c r="X759" s="6">
        <v>-0.3</v>
      </c>
    </row>
    <row r="760" spans="1:24" x14ac:dyDescent="0.2">
      <c r="A760">
        <v>2021</v>
      </c>
      <c r="B760" s="6">
        <f>_xlfn.XLOOKUP(C760,ID!$J$2:$J$3825,ID!$I$2:$I$3825,"n/a",0,1)</f>
        <v>18054</v>
      </c>
      <c r="C760" s="8" t="s">
        <v>682</v>
      </c>
      <c r="D760" s="8" t="s">
        <v>67</v>
      </c>
      <c r="E760" s="6">
        <v>35</v>
      </c>
      <c r="F760" s="6">
        <v>94</v>
      </c>
      <c r="G760" s="6">
        <v>2</v>
      </c>
      <c r="H760" s="6">
        <v>15</v>
      </c>
      <c r="I760" s="6">
        <v>5</v>
      </c>
      <c r="J760" s="6">
        <v>5</v>
      </c>
      <c r="K760" s="7">
        <v>6.4000000000000001E-2</v>
      </c>
      <c r="L760" s="7">
        <v>0.29799999999999999</v>
      </c>
      <c r="M760" s="6">
        <v>0.105</v>
      </c>
      <c r="N760" s="6">
        <v>0.25</v>
      </c>
      <c r="O760" s="6">
        <v>0.186</v>
      </c>
      <c r="P760" s="6">
        <v>0.247</v>
      </c>
      <c r="Q760" s="6">
        <v>0.29099999999999998</v>
      </c>
      <c r="R760" s="6">
        <v>0.24</v>
      </c>
      <c r="S760" s="6">
        <v>0.28699999999999998</v>
      </c>
      <c r="T760" s="6">
        <v>52</v>
      </c>
      <c r="U760" s="6">
        <v>0.8</v>
      </c>
      <c r="V760" s="6">
        <v>-4.7</v>
      </c>
      <c r="W760" s="6">
        <v>-1.3</v>
      </c>
      <c r="X760" s="6">
        <v>-0.3</v>
      </c>
    </row>
    <row r="761" spans="1:24" x14ac:dyDescent="0.2">
      <c r="A761">
        <v>2021</v>
      </c>
      <c r="B761" s="6">
        <f>_xlfn.XLOOKUP(C761,ID!$J$2:$J$3825,ID!$I$2:$I$3825,"n/a",0,1)</f>
        <v>14196</v>
      </c>
      <c r="C761" s="8" t="s">
        <v>683</v>
      </c>
      <c r="D761" s="8" t="s">
        <v>59</v>
      </c>
      <c r="E761" s="6">
        <v>28</v>
      </c>
      <c r="F761" s="6">
        <v>68</v>
      </c>
      <c r="G761" s="6">
        <v>1</v>
      </c>
      <c r="H761" s="6">
        <v>11</v>
      </c>
      <c r="I761" s="6">
        <v>6</v>
      </c>
      <c r="J761" s="6">
        <v>4</v>
      </c>
      <c r="K761" s="7">
        <v>1.4999999999999999E-2</v>
      </c>
      <c r="L761" s="7">
        <v>0.33800000000000002</v>
      </c>
      <c r="M761" s="6">
        <v>0.13400000000000001</v>
      </c>
      <c r="N761" s="6">
        <v>0.32600000000000001</v>
      </c>
      <c r="O761" s="6">
        <v>0.224</v>
      </c>
      <c r="P761" s="6">
        <v>0.23499999999999999</v>
      </c>
      <c r="Q761" s="6">
        <v>0.35799999999999998</v>
      </c>
      <c r="R761" s="6">
        <v>0.252</v>
      </c>
      <c r="S761" s="6">
        <v>0.253</v>
      </c>
      <c r="T761" s="6">
        <v>59</v>
      </c>
      <c r="U761" s="6">
        <v>0.5</v>
      </c>
      <c r="V761" s="6">
        <v>-2.9</v>
      </c>
      <c r="W761" s="6">
        <v>-2.1</v>
      </c>
      <c r="X761" s="6">
        <v>-0.3</v>
      </c>
    </row>
    <row r="762" spans="1:24" x14ac:dyDescent="0.2">
      <c r="A762">
        <v>2021</v>
      </c>
      <c r="B762" s="6" t="str">
        <f>_xlfn.XLOOKUP(C762,ID!$J$2:$J$3825,ID!$I$2:$I$3825,"n/a",0,1)</f>
        <v>n/a</v>
      </c>
      <c r="C762" s="8" t="s">
        <v>379</v>
      </c>
      <c r="D762" s="8" t="s">
        <v>67</v>
      </c>
      <c r="E762" s="6">
        <v>16</v>
      </c>
      <c r="F762" s="6">
        <v>40</v>
      </c>
      <c r="G762" s="6">
        <v>0</v>
      </c>
      <c r="H762" s="6">
        <v>2</v>
      </c>
      <c r="I762" s="6">
        <v>3</v>
      </c>
      <c r="J762" s="6">
        <v>0</v>
      </c>
      <c r="K762" s="7">
        <v>7.4999999999999997E-2</v>
      </c>
      <c r="L762" s="7">
        <v>0.35</v>
      </c>
      <c r="M762" s="6">
        <v>2.7E-2</v>
      </c>
      <c r="N762" s="6">
        <v>0.26100000000000001</v>
      </c>
      <c r="O762" s="6">
        <v>0.16200000000000001</v>
      </c>
      <c r="P762" s="6">
        <v>0.22500000000000001</v>
      </c>
      <c r="Q762" s="6">
        <v>0.189</v>
      </c>
      <c r="R762" s="6">
        <v>0.193</v>
      </c>
      <c r="S762" s="6">
        <v>0.186</v>
      </c>
      <c r="T762" s="6">
        <v>21</v>
      </c>
      <c r="U762" s="6">
        <v>0</v>
      </c>
      <c r="V762" s="6">
        <v>-3.8</v>
      </c>
      <c r="W762" s="6">
        <v>-0.3</v>
      </c>
      <c r="X762" s="6">
        <v>-0.3</v>
      </c>
    </row>
    <row r="763" spans="1:24" x14ac:dyDescent="0.2">
      <c r="A763">
        <v>2021</v>
      </c>
      <c r="B763" s="6">
        <f>_xlfn.XLOOKUP(C763,ID!$J$2:$J$3825,ID!$I$2:$I$3825,"n/a",0,1)</f>
        <v>18433</v>
      </c>
      <c r="C763" s="8" t="s">
        <v>305</v>
      </c>
      <c r="D763" s="8" t="s">
        <v>99</v>
      </c>
      <c r="E763" s="6">
        <v>9</v>
      </c>
      <c r="F763" s="6">
        <v>25</v>
      </c>
      <c r="G763" s="6">
        <v>0</v>
      </c>
      <c r="H763" s="6">
        <v>1</v>
      </c>
      <c r="I763" s="6">
        <v>0</v>
      </c>
      <c r="J763" s="6">
        <v>0</v>
      </c>
      <c r="K763" s="7">
        <v>0.08</v>
      </c>
      <c r="L763" s="7">
        <v>0.32</v>
      </c>
      <c r="M763" s="6">
        <v>0</v>
      </c>
      <c r="N763" s="6">
        <v>6.7000000000000004E-2</v>
      </c>
      <c r="O763" s="6">
        <v>4.2999999999999997E-2</v>
      </c>
      <c r="P763" s="6">
        <v>0.12</v>
      </c>
      <c r="Q763" s="6">
        <v>4.2999999999999997E-2</v>
      </c>
      <c r="R763" s="6">
        <v>0.09</v>
      </c>
      <c r="S763" s="6">
        <v>0.16500000000000001</v>
      </c>
      <c r="T763" s="6">
        <v>-49</v>
      </c>
      <c r="U763" s="6">
        <v>-0.1</v>
      </c>
      <c r="V763" s="6">
        <v>-4.9000000000000004</v>
      </c>
      <c r="W763" s="6">
        <v>1.1000000000000001</v>
      </c>
      <c r="X763" s="6">
        <v>-0.3</v>
      </c>
    </row>
    <row r="764" spans="1:24" x14ac:dyDescent="0.2">
      <c r="A764">
        <v>2021</v>
      </c>
      <c r="B764" s="6">
        <f>_xlfn.XLOOKUP(C764,ID!$J$2:$J$3825,ID!$I$2:$I$3825,"n/a",0,1)</f>
        <v>20242</v>
      </c>
      <c r="C764" s="8" t="s">
        <v>332</v>
      </c>
      <c r="D764" s="8" t="s">
        <v>62</v>
      </c>
      <c r="E764" s="6">
        <v>18</v>
      </c>
      <c r="F764" s="6">
        <v>36</v>
      </c>
      <c r="G764" s="6">
        <v>1</v>
      </c>
      <c r="H764" s="6">
        <v>2</v>
      </c>
      <c r="I764" s="6">
        <v>1</v>
      </c>
      <c r="J764" s="6">
        <v>0</v>
      </c>
      <c r="K764" s="7">
        <v>8.3000000000000004E-2</v>
      </c>
      <c r="L764" s="7">
        <v>0.30599999999999999</v>
      </c>
      <c r="M764" s="6">
        <v>9.4E-2</v>
      </c>
      <c r="N764" s="6">
        <v>0.1</v>
      </c>
      <c r="O764" s="6">
        <v>9.4E-2</v>
      </c>
      <c r="P764" s="6">
        <v>0.19400000000000001</v>
      </c>
      <c r="Q764" s="6">
        <v>0.188</v>
      </c>
      <c r="R764" s="6">
        <v>0.182</v>
      </c>
      <c r="S764" s="6">
        <v>0.254</v>
      </c>
      <c r="T764" s="6">
        <v>6</v>
      </c>
      <c r="U764" s="6">
        <v>-0.1</v>
      </c>
      <c r="V764" s="6">
        <v>-4.2</v>
      </c>
      <c r="W764" s="6">
        <v>0</v>
      </c>
      <c r="X764" s="6">
        <v>-0.3</v>
      </c>
    </row>
    <row r="765" spans="1:24" x14ac:dyDescent="0.2">
      <c r="A765">
        <v>2021</v>
      </c>
      <c r="B765" s="6" t="str">
        <f>_xlfn.XLOOKUP(C765,ID!$J$2:$J$3825,ID!$I$2:$I$3825,"n/a",0,1)</f>
        <v>n/a</v>
      </c>
      <c r="C765" s="8" t="s">
        <v>684</v>
      </c>
      <c r="D765" s="8" t="s">
        <v>27</v>
      </c>
      <c r="E765" s="6">
        <v>20</v>
      </c>
      <c r="F765" s="6">
        <v>39</v>
      </c>
      <c r="G765" s="6">
        <v>0</v>
      </c>
      <c r="H765" s="6">
        <v>3</v>
      </c>
      <c r="I765" s="6">
        <v>1</v>
      </c>
      <c r="J765" s="6">
        <v>0</v>
      </c>
      <c r="K765" s="7">
        <v>0.10299999999999999</v>
      </c>
      <c r="L765" s="7">
        <v>0.38500000000000001</v>
      </c>
      <c r="M765" s="6">
        <v>2.9000000000000001E-2</v>
      </c>
      <c r="N765" s="6">
        <v>0.25</v>
      </c>
      <c r="O765" s="6">
        <v>0.14299999999999999</v>
      </c>
      <c r="P765" s="6">
        <v>0.23100000000000001</v>
      </c>
      <c r="Q765" s="6">
        <v>0.17100000000000001</v>
      </c>
      <c r="R765" s="6">
        <v>0.18</v>
      </c>
      <c r="S765" s="6">
        <v>0.21199999999999999</v>
      </c>
      <c r="T765" s="6">
        <v>8</v>
      </c>
      <c r="U765" s="6">
        <v>-0.9</v>
      </c>
      <c r="V765" s="6">
        <v>-5.5</v>
      </c>
      <c r="W765" s="6">
        <v>1.1000000000000001</v>
      </c>
      <c r="X765" s="6">
        <v>-0.3</v>
      </c>
    </row>
    <row r="766" spans="1:24" x14ac:dyDescent="0.2">
      <c r="A766">
        <v>2021</v>
      </c>
      <c r="B766" s="6">
        <f>_xlfn.XLOOKUP(C766,ID!$J$2:$J$3825,ID!$I$2:$I$3825,"n/a",0,1)</f>
        <v>19956</v>
      </c>
      <c r="C766" s="8" t="s">
        <v>393</v>
      </c>
      <c r="D766" s="8" t="s">
        <v>75</v>
      </c>
      <c r="E766" s="6">
        <v>21</v>
      </c>
      <c r="F766" s="6">
        <v>37</v>
      </c>
      <c r="G766" s="6">
        <v>1</v>
      </c>
      <c r="H766" s="6">
        <v>3</v>
      </c>
      <c r="I766" s="6">
        <v>3</v>
      </c>
      <c r="J766" s="6">
        <v>0</v>
      </c>
      <c r="K766" s="7">
        <v>8.1000000000000003E-2</v>
      </c>
      <c r="L766" s="7">
        <v>0.432</v>
      </c>
      <c r="M766" s="6">
        <v>9.0999999999999998E-2</v>
      </c>
      <c r="N766" s="6">
        <v>0.125</v>
      </c>
      <c r="O766" s="6">
        <v>9.0999999999999998E-2</v>
      </c>
      <c r="P766" s="6">
        <v>0.16700000000000001</v>
      </c>
      <c r="Q766" s="6">
        <v>0.182</v>
      </c>
      <c r="R766" s="6">
        <v>0.14699999999999999</v>
      </c>
      <c r="S766" s="6">
        <v>0.19400000000000001</v>
      </c>
      <c r="T766" s="6">
        <v>-14</v>
      </c>
      <c r="U766" s="6">
        <v>0.3</v>
      </c>
      <c r="V766" s="6">
        <v>-5.0999999999999996</v>
      </c>
      <c r="W766" s="6">
        <v>0.7</v>
      </c>
      <c r="X766" s="6">
        <v>-0.3</v>
      </c>
    </row>
    <row r="767" spans="1:24" x14ac:dyDescent="0.2">
      <c r="A767">
        <v>2021</v>
      </c>
      <c r="B767" s="6" t="str">
        <f>_xlfn.XLOOKUP(C767,ID!$J$2:$J$3825,ID!$I$2:$I$3825,"n/a",0,1)</f>
        <v>n/a</v>
      </c>
      <c r="C767" s="8" t="s">
        <v>367</v>
      </c>
      <c r="D767" s="8" t="s">
        <v>53</v>
      </c>
      <c r="E767" s="6">
        <v>17</v>
      </c>
      <c r="F767" s="6">
        <v>44</v>
      </c>
      <c r="G767" s="6">
        <v>0</v>
      </c>
      <c r="H767" s="6">
        <v>1</v>
      </c>
      <c r="I767" s="6">
        <v>3</v>
      </c>
      <c r="J767" s="6">
        <v>0</v>
      </c>
      <c r="K767" s="7">
        <v>6.8000000000000005E-2</v>
      </c>
      <c r="L767" s="7">
        <v>0.34100000000000003</v>
      </c>
      <c r="M767" s="6">
        <v>0.05</v>
      </c>
      <c r="N767" s="6">
        <v>0.28000000000000003</v>
      </c>
      <c r="O767" s="6">
        <v>0.17499999999999999</v>
      </c>
      <c r="P767" s="6">
        <v>0.25</v>
      </c>
      <c r="Q767" s="6">
        <v>0.22500000000000001</v>
      </c>
      <c r="R767" s="6">
        <v>0.22</v>
      </c>
      <c r="S767" s="6">
        <v>0.24199999999999999</v>
      </c>
      <c r="T767" s="6">
        <v>31</v>
      </c>
      <c r="U767" s="6">
        <v>-0.1</v>
      </c>
      <c r="V767" s="6">
        <v>-3.8</v>
      </c>
      <c r="W767" s="6">
        <v>-0.9</v>
      </c>
      <c r="X767" s="6">
        <v>-0.3</v>
      </c>
    </row>
    <row r="768" spans="1:24" x14ac:dyDescent="0.2">
      <c r="A768">
        <v>2021</v>
      </c>
      <c r="B768" s="6" t="str">
        <f>_xlfn.XLOOKUP(C768,ID!$J$2:$J$3825,ID!$I$2:$I$3825,"n/a",0,1)</f>
        <v>n/a</v>
      </c>
      <c r="C768" s="8" t="s">
        <v>334</v>
      </c>
      <c r="D768" s="6" t="s">
        <v>189</v>
      </c>
      <c r="E768" s="6">
        <v>14</v>
      </c>
      <c r="F768" s="6">
        <v>30</v>
      </c>
      <c r="G768" s="6">
        <v>0</v>
      </c>
      <c r="H768" s="6">
        <v>2</v>
      </c>
      <c r="I768" s="6">
        <v>2</v>
      </c>
      <c r="J768" s="6">
        <v>0</v>
      </c>
      <c r="K768" s="7">
        <v>0.13300000000000001</v>
      </c>
      <c r="L768" s="7">
        <v>0.46700000000000003</v>
      </c>
      <c r="M768" s="6">
        <v>0</v>
      </c>
      <c r="N768" s="6">
        <v>0.25</v>
      </c>
      <c r="O768" s="6">
        <v>0.115</v>
      </c>
      <c r="P768" s="6">
        <v>0.23300000000000001</v>
      </c>
      <c r="Q768" s="6">
        <v>0.115</v>
      </c>
      <c r="R768" s="6">
        <v>0.18</v>
      </c>
      <c r="S768" s="6">
        <v>0.23100000000000001</v>
      </c>
      <c r="T768" s="6">
        <v>9</v>
      </c>
      <c r="U768" s="6">
        <v>-0.1</v>
      </c>
      <c r="V768" s="6">
        <v>-3.6</v>
      </c>
      <c r="W768" s="6">
        <v>-0.7</v>
      </c>
      <c r="X768" s="6">
        <v>-0.3</v>
      </c>
    </row>
    <row r="769" spans="1:24" x14ac:dyDescent="0.2">
      <c r="A769">
        <v>2021</v>
      </c>
      <c r="B769" s="6">
        <f>_xlfn.XLOOKUP(C769,ID!$J$2:$J$3825,ID!$I$2:$I$3825,"n/a",0,1)</f>
        <v>24617</v>
      </c>
      <c r="C769" s="8" t="s">
        <v>371</v>
      </c>
      <c r="D769" s="8" t="s">
        <v>69</v>
      </c>
      <c r="E769" s="6">
        <v>33</v>
      </c>
      <c r="F769" s="6">
        <v>112</v>
      </c>
      <c r="G769" s="6">
        <v>2</v>
      </c>
      <c r="H769" s="6">
        <v>17</v>
      </c>
      <c r="I769" s="6">
        <v>10</v>
      </c>
      <c r="J769" s="6">
        <v>2</v>
      </c>
      <c r="K769" s="7">
        <v>3.5999999999999997E-2</v>
      </c>
      <c r="L769" s="7">
        <v>0.35699999999999998</v>
      </c>
      <c r="M769" s="6">
        <v>0.121</v>
      </c>
      <c r="N769" s="6">
        <v>0.318</v>
      </c>
      <c r="O769" s="6">
        <v>0.215</v>
      </c>
      <c r="P769" s="6">
        <v>0.24099999999999999</v>
      </c>
      <c r="Q769" s="6">
        <v>0.33600000000000002</v>
      </c>
      <c r="R769" s="6">
        <v>0.247</v>
      </c>
      <c r="S769" s="6">
        <v>0.246</v>
      </c>
      <c r="T769" s="6">
        <v>48</v>
      </c>
      <c r="U769" s="6">
        <v>0.5</v>
      </c>
      <c r="V769" s="6">
        <v>-6.7</v>
      </c>
      <c r="W769" s="6">
        <v>-0.4</v>
      </c>
      <c r="X769" s="6">
        <v>-0.3</v>
      </c>
    </row>
    <row r="770" spans="1:24" x14ac:dyDescent="0.2">
      <c r="A770">
        <v>2021</v>
      </c>
      <c r="B770" s="6" t="str">
        <f>_xlfn.XLOOKUP(C770,ID!$J$2:$J$3825,ID!$I$2:$I$3825,"n/a",0,1)</f>
        <v>n/a</v>
      </c>
      <c r="C770" s="8" t="s">
        <v>685</v>
      </c>
      <c r="D770" s="8" t="s">
        <v>99</v>
      </c>
      <c r="E770" s="6">
        <v>14</v>
      </c>
      <c r="F770" s="6">
        <v>31</v>
      </c>
      <c r="G770" s="6">
        <v>0</v>
      </c>
      <c r="H770" s="6">
        <v>0</v>
      </c>
      <c r="I770" s="6">
        <v>1</v>
      </c>
      <c r="J770" s="6">
        <v>0</v>
      </c>
      <c r="K770" s="7">
        <v>3.2000000000000001E-2</v>
      </c>
      <c r="L770" s="7">
        <v>0.45200000000000001</v>
      </c>
      <c r="M770" s="6">
        <v>0</v>
      </c>
      <c r="N770" s="6">
        <v>0.25</v>
      </c>
      <c r="O770" s="6">
        <v>0.13300000000000001</v>
      </c>
      <c r="P770" s="6">
        <v>0.161</v>
      </c>
      <c r="Q770" s="6">
        <v>0.13300000000000001</v>
      </c>
      <c r="R770" s="6">
        <v>0.13600000000000001</v>
      </c>
      <c r="S770" s="6">
        <v>0.17299999999999999</v>
      </c>
      <c r="T770" s="6">
        <v>-20</v>
      </c>
      <c r="U770" s="6">
        <v>0</v>
      </c>
      <c r="V770" s="6">
        <v>-4.8</v>
      </c>
      <c r="W770" s="6">
        <v>0.5</v>
      </c>
      <c r="X770" s="6">
        <v>-0.3</v>
      </c>
    </row>
    <row r="771" spans="1:24" x14ac:dyDescent="0.2">
      <c r="A771">
        <v>2021</v>
      </c>
      <c r="B771" s="6">
        <f>_xlfn.XLOOKUP(C771,ID!$J$2:$J$3825,ID!$I$2:$I$3825,"n/a",0,1)</f>
        <v>16042</v>
      </c>
      <c r="C771" s="8" t="s">
        <v>374</v>
      </c>
      <c r="D771" s="8" t="s">
        <v>35</v>
      </c>
      <c r="E771" s="6">
        <v>24</v>
      </c>
      <c r="F771" s="6">
        <v>24</v>
      </c>
      <c r="G771" s="6">
        <v>0</v>
      </c>
      <c r="H771" s="6">
        <v>2</v>
      </c>
      <c r="I771" s="6">
        <v>0</v>
      </c>
      <c r="J771" s="6">
        <v>0</v>
      </c>
      <c r="K771" s="7">
        <v>8.3000000000000004E-2</v>
      </c>
      <c r="L771" s="7">
        <v>0.29199999999999998</v>
      </c>
      <c r="M771" s="6">
        <v>0</v>
      </c>
      <c r="N771" s="6">
        <v>0.26700000000000002</v>
      </c>
      <c r="O771" s="6">
        <v>0.182</v>
      </c>
      <c r="P771" s="6">
        <v>0.25</v>
      </c>
      <c r="Q771" s="6">
        <v>0.182</v>
      </c>
      <c r="R771" s="6">
        <v>0.20399999999999999</v>
      </c>
      <c r="S771" s="6">
        <v>0.27100000000000002</v>
      </c>
      <c r="T771" s="6">
        <v>19</v>
      </c>
      <c r="U771" s="6">
        <v>-0.6</v>
      </c>
      <c r="V771" s="6">
        <v>-3.1</v>
      </c>
      <c r="W771" s="6">
        <v>-1</v>
      </c>
      <c r="X771" s="6">
        <v>-0.3</v>
      </c>
    </row>
    <row r="772" spans="1:24" x14ac:dyDescent="0.2">
      <c r="A772">
        <v>2021</v>
      </c>
      <c r="B772" s="6">
        <f>_xlfn.XLOOKUP(C772,ID!$J$2:$J$3825,ID!$I$2:$I$3825,"n/a",0,1)</f>
        <v>19354</v>
      </c>
      <c r="C772" s="8" t="s">
        <v>46</v>
      </c>
      <c r="D772" s="8" t="s">
        <v>31</v>
      </c>
      <c r="E772" s="6">
        <v>33</v>
      </c>
      <c r="F772" s="6">
        <v>72</v>
      </c>
      <c r="G772" s="6">
        <v>2</v>
      </c>
      <c r="H772" s="6">
        <v>5</v>
      </c>
      <c r="I772" s="6">
        <v>4</v>
      </c>
      <c r="J772" s="6">
        <v>0</v>
      </c>
      <c r="K772" s="7">
        <v>2.8000000000000001E-2</v>
      </c>
      <c r="L772" s="7">
        <v>0.34699999999999998</v>
      </c>
      <c r="M772" s="6">
        <v>0.106</v>
      </c>
      <c r="N772" s="6">
        <v>0.25600000000000001</v>
      </c>
      <c r="O772" s="6">
        <v>0.182</v>
      </c>
      <c r="P772" s="6">
        <v>0.25</v>
      </c>
      <c r="Q772" s="6">
        <v>0.28799999999999998</v>
      </c>
      <c r="R772" s="6">
        <v>0.23599999999999999</v>
      </c>
      <c r="S772" s="6">
        <v>0.30399999999999999</v>
      </c>
      <c r="T772" s="6">
        <v>47</v>
      </c>
      <c r="U772" s="6">
        <v>0.1</v>
      </c>
      <c r="V772" s="6">
        <v>-4.8</v>
      </c>
      <c r="W772" s="6">
        <v>-1</v>
      </c>
      <c r="X772" s="6">
        <v>-0.3</v>
      </c>
    </row>
    <row r="773" spans="1:24" x14ac:dyDescent="0.2">
      <c r="A773">
        <v>2021</v>
      </c>
      <c r="B773" s="6">
        <f>_xlfn.XLOOKUP(C773,ID!$J$2:$J$3825,ID!$I$2:$I$3825,"n/a",0,1)</f>
        <v>19961</v>
      </c>
      <c r="C773" s="8" t="s">
        <v>686</v>
      </c>
      <c r="D773" s="8" t="s">
        <v>33</v>
      </c>
      <c r="E773" s="6">
        <v>19</v>
      </c>
      <c r="F773" s="6">
        <v>40</v>
      </c>
      <c r="G773" s="6">
        <v>0</v>
      </c>
      <c r="H773" s="6">
        <v>7</v>
      </c>
      <c r="I773" s="6">
        <v>2</v>
      </c>
      <c r="J773" s="6">
        <v>0</v>
      </c>
      <c r="K773" s="7">
        <v>7.4999999999999997E-2</v>
      </c>
      <c r="L773" s="7">
        <v>0.27500000000000002</v>
      </c>
      <c r="M773" s="6">
        <v>2.7E-2</v>
      </c>
      <c r="N773" s="6">
        <v>0.26900000000000002</v>
      </c>
      <c r="O773" s="6">
        <v>0.189</v>
      </c>
      <c r="P773" s="6">
        <v>0.25</v>
      </c>
      <c r="Q773" s="6">
        <v>0.216</v>
      </c>
      <c r="R773" s="6">
        <v>0.215</v>
      </c>
      <c r="S773" s="6">
        <v>0.29899999999999999</v>
      </c>
      <c r="T773" s="6">
        <v>16</v>
      </c>
      <c r="U773" s="6">
        <v>-0.3</v>
      </c>
      <c r="V773" s="6">
        <v>-4.5999999999999996</v>
      </c>
      <c r="W773" s="6">
        <v>-0.2</v>
      </c>
      <c r="X773" s="6">
        <v>-0.3</v>
      </c>
    </row>
    <row r="774" spans="1:24" x14ac:dyDescent="0.2">
      <c r="A774">
        <v>2021</v>
      </c>
      <c r="B774" s="6" t="str">
        <f>_xlfn.XLOOKUP(C774,ID!$J$2:$J$3825,ID!$I$2:$I$3825,"n/a",0,1)</f>
        <v>n/a</v>
      </c>
      <c r="C774" s="8" t="s">
        <v>399</v>
      </c>
      <c r="D774" s="8" t="s">
        <v>67</v>
      </c>
      <c r="E774" s="6">
        <v>24</v>
      </c>
      <c r="F774" s="6">
        <v>69</v>
      </c>
      <c r="G774" s="6">
        <v>2</v>
      </c>
      <c r="H774" s="6">
        <v>6</v>
      </c>
      <c r="I774" s="6">
        <v>7</v>
      </c>
      <c r="J774" s="6">
        <v>1</v>
      </c>
      <c r="K774" s="7">
        <v>5.8000000000000003E-2</v>
      </c>
      <c r="L774" s="7">
        <v>0.217</v>
      </c>
      <c r="M774" s="6">
        <v>0.159</v>
      </c>
      <c r="N774" s="6">
        <v>0.23899999999999999</v>
      </c>
      <c r="O774" s="6">
        <v>0.20599999999999999</v>
      </c>
      <c r="P774" s="6">
        <v>0.254</v>
      </c>
      <c r="Q774" s="6">
        <v>0.36499999999999999</v>
      </c>
      <c r="R774" s="6">
        <v>0.26700000000000002</v>
      </c>
      <c r="S774" s="6">
        <v>0.26900000000000002</v>
      </c>
      <c r="T774" s="6">
        <v>71</v>
      </c>
      <c r="U774" s="6">
        <v>0.2</v>
      </c>
      <c r="V774" s="6">
        <v>-2.2000000000000002</v>
      </c>
      <c r="W774" s="6">
        <v>-3.7</v>
      </c>
      <c r="X774" s="6">
        <v>-0.4</v>
      </c>
    </row>
    <row r="775" spans="1:24" x14ac:dyDescent="0.2">
      <c r="A775">
        <v>2021</v>
      </c>
      <c r="B775" s="6">
        <f>_xlfn.XLOOKUP(C775,ID!$J$2:$J$3825,ID!$I$2:$I$3825,"n/a",0,1)</f>
        <v>22217</v>
      </c>
      <c r="C775" s="8" t="s">
        <v>86</v>
      </c>
      <c r="D775" s="8" t="s">
        <v>87</v>
      </c>
      <c r="E775" s="6">
        <v>11</v>
      </c>
      <c r="F775" s="6">
        <v>38</v>
      </c>
      <c r="G775" s="6">
        <v>0</v>
      </c>
      <c r="H775" s="6">
        <v>0</v>
      </c>
      <c r="I775" s="6">
        <v>1</v>
      </c>
      <c r="J775" s="6">
        <v>0</v>
      </c>
      <c r="K775" s="7">
        <v>0.105</v>
      </c>
      <c r="L775" s="7">
        <v>0.28899999999999998</v>
      </c>
      <c r="M775" s="6">
        <v>0</v>
      </c>
      <c r="N775" s="6">
        <v>0.13</v>
      </c>
      <c r="O775" s="6">
        <v>8.7999999999999995E-2</v>
      </c>
      <c r="P775" s="6">
        <v>0.184</v>
      </c>
      <c r="Q775" s="6">
        <v>8.7999999999999995E-2</v>
      </c>
      <c r="R775" s="6">
        <v>0.14199999999999999</v>
      </c>
      <c r="S775" s="6">
        <v>0.25</v>
      </c>
      <c r="T775" s="6">
        <v>-12</v>
      </c>
      <c r="U775" s="6">
        <v>-0.9</v>
      </c>
      <c r="V775" s="6">
        <v>-6.3</v>
      </c>
      <c r="W775" s="6">
        <v>1.4</v>
      </c>
      <c r="X775" s="6">
        <v>-0.4</v>
      </c>
    </row>
    <row r="776" spans="1:24" x14ac:dyDescent="0.2">
      <c r="A776">
        <v>2021</v>
      </c>
      <c r="B776" s="6">
        <f>_xlfn.XLOOKUP(C776,ID!$J$2:$J$3825,ID!$I$2:$I$3825,"n/a",0,1)</f>
        <v>19968</v>
      </c>
      <c r="C776" s="8" t="s">
        <v>687</v>
      </c>
      <c r="D776" s="8" t="s">
        <v>73</v>
      </c>
      <c r="E776" s="6">
        <v>20</v>
      </c>
      <c r="F776" s="6">
        <v>43</v>
      </c>
      <c r="G776" s="6">
        <v>0</v>
      </c>
      <c r="H776" s="6">
        <v>4</v>
      </c>
      <c r="I776" s="6">
        <v>2</v>
      </c>
      <c r="J776" s="6">
        <v>2</v>
      </c>
      <c r="K776" s="7">
        <v>7.0000000000000007E-2</v>
      </c>
      <c r="L776" s="7">
        <v>0.23300000000000001</v>
      </c>
      <c r="M776" s="6">
        <v>0.05</v>
      </c>
      <c r="N776" s="6">
        <v>0.23300000000000001</v>
      </c>
      <c r="O776" s="6">
        <v>0.17499999999999999</v>
      </c>
      <c r="P776" s="6">
        <v>0.23300000000000001</v>
      </c>
      <c r="Q776" s="6">
        <v>0.22500000000000001</v>
      </c>
      <c r="R776" s="6">
        <v>0.19700000000000001</v>
      </c>
      <c r="S776" s="6">
        <v>0.221</v>
      </c>
      <c r="T776" s="6">
        <v>17</v>
      </c>
      <c r="U776" s="6">
        <v>0.4</v>
      </c>
      <c r="V776" s="6">
        <v>-4.0999999999999996</v>
      </c>
      <c r="W776" s="6">
        <v>-1</v>
      </c>
      <c r="X776" s="6">
        <v>-0.4</v>
      </c>
    </row>
    <row r="777" spans="1:24" x14ac:dyDescent="0.2">
      <c r="A777">
        <v>2021</v>
      </c>
      <c r="B777" s="6">
        <f>_xlfn.XLOOKUP(C777,ID!$J$2:$J$3825,ID!$I$2:$I$3825,"n/a",0,1)</f>
        <v>16429</v>
      </c>
      <c r="C777" s="8" t="s">
        <v>688</v>
      </c>
      <c r="D777" s="8" t="s">
        <v>39</v>
      </c>
      <c r="E777" s="6">
        <v>58</v>
      </c>
      <c r="F777" s="6">
        <v>154</v>
      </c>
      <c r="G777" s="6">
        <v>6</v>
      </c>
      <c r="H777" s="6">
        <v>14</v>
      </c>
      <c r="I777" s="6">
        <v>17</v>
      </c>
      <c r="J777" s="6">
        <v>3</v>
      </c>
      <c r="K777" s="7">
        <v>5.1999999999999998E-2</v>
      </c>
      <c r="L777" s="7">
        <v>0.26600000000000001</v>
      </c>
      <c r="M777" s="6">
        <v>0.14599999999999999</v>
      </c>
      <c r="N777" s="6">
        <v>0.245</v>
      </c>
      <c r="O777" s="6">
        <v>0.20799999999999999</v>
      </c>
      <c r="P777" s="6">
        <v>0.248</v>
      </c>
      <c r="Q777" s="6">
        <v>0.35399999999999998</v>
      </c>
      <c r="R777" s="6">
        <v>0.26</v>
      </c>
      <c r="S777" s="6">
        <v>0.28199999999999997</v>
      </c>
      <c r="T777" s="6">
        <v>62</v>
      </c>
      <c r="U777" s="6">
        <v>0</v>
      </c>
      <c r="V777" s="6">
        <v>-7.3</v>
      </c>
      <c r="W777" s="6">
        <v>-1.8</v>
      </c>
      <c r="X777" s="6">
        <v>-0.4</v>
      </c>
    </row>
    <row r="778" spans="1:24" x14ac:dyDescent="0.2">
      <c r="A778">
        <v>2021</v>
      </c>
      <c r="B778" s="6">
        <f>_xlfn.XLOOKUP(C778,ID!$J$2:$J$3825,ID!$I$2:$I$3825,"n/a",0,1)</f>
        <v>20056</v>
      </c>
      <c r="C778" s="8" t="s">
        <v>302</v>
      </c>
      <c r="D778" s="8" t="s">
        <v>33</v>
      </c>
      <c r="E778" s="6">
        <v>28</v>
      </c>
      <c r="F778" s="6">
        <v>50</v>
      </c>
      <c r="G778" s="6">
        <v>1</v>
      </c>
      <c r="H778" s="6">
        <v>7</v>
      </c>
      <c r="I778" s="6">
        <v>3</v>
      </c>
      <c r="J778" s="6">
        <v>0</v>
      </c>
      <c r="K778" s="7">
        <v>0.06</v>
      </c>
      <c r="L778" s="7">
        <v>0.3</v>
      </c>
      <c r="M778" s="6">
        <v>0.109</v>
      </c>
      <c r="N778" s="6">
        <v>0.28999999999999998</v>
      </c>
      <c r="O778" s="6">
        <v>0.217</v>
      </c>
      <c r="P778" s="6">
        <v>0.26</v>
      </c>
      <c r="Q778" s="6">
        <v>0.32600000000000001</v>
      </c>
      <c r="R778" s="6">
        <v>0.245</v>
      </c>
      <c r="S778" s="6">
        <v>0.27800000000000002</v>
      </c>
      <c r="T778" s="6">
        <v>36</v>
      </c>
      <c r="U778" s="6">
        <v>-0.9</v>
      </c>
      <c r="V778" s="6">
        <v>-5</v>
      </c>
      <c r="W778" s="6">
        <v>-0.5</v>
      </c>
      <c r="X778" s="6">
        <v>-0.4</v>
      </c>
    </row>
    <row r="779" spans="1:24" x14ac:dyDescent="0.2">
      <c r="A779">
        <v>2021</v>
      </c>
      <c r="B779" s="6">
        <f>_xlfn.XLOOKUP(C779,ID!$J$2:$J$3825,ID!$I$2:$I$3825,"n/a",0,1)</f>
        <v>14555</v>
      </c>
      <c r="C779" s="8" t="s">
        <v>689</v>
      </c>
      <c r="D779" s="8" t="s">
        <v>27</v>
      </c>
      <c r="E779" s="6">
        <v>23</v>
      </c>
      <c r="F779" s="6">
        <v>51</v>
      </c>
      <c r="G779" s="6">
        <v>1</v>
      </c>
      <c r="H779" s="6">
        <v>3</v>
      </c>
      <c r="I779" s="6">
        <v>8</v>
      </c>
      <c r="J779" s="6">
        <v>0</v>
      </c>
      <c r="K779" s="7">
        <v>9.8000000000000004E-2</v>
      </c>
      <c r="L779" s="7">
        <v>0.41199999999999998</v>
      </c>
      <c r="M779" s="6">
        <v>7.0999999999999994E-2</v>
      </c>
      <c r="N779" s="6">
        <v>0.19</v>
      </c>
      <c r="O779" s="6">
        <v>0.11899999999999999</v>
      </c>
      <c r="P779" s="6">
        <v>0.255</v>
      </c>
      <c r="Q779" s="6">
        <v>0.19</v>
      </c>
      <c r="R779" s="6">
        <v>0.219</v>
      </c>
      <c r="S779" s="6">
        <v>0.26900000000000002</v>
      </c>
      <c r="T779" s="6">
        <v>33</v>
      </c>
      <c r="U779" s="6">
        <v>0.1</v>
      </c>
      <c r="V779" s="6">
        <v>-4.2</v>
      </c>
      <c r="W779" s="6">
        <v>-1.5</v>
      </c>
      <c r="X779" s="6">
        <v>-0.4</v>
      </c>
    </row>
    <row r="780" spans="1:24" x14ac:dyDescent="0.2">
      <c r="A780">
        <v>2021</v>
      </c>
      <c r="B780" s="6">
        <f>_xlfn.XLOOKUP(C780,ID!$J$2:$J$3825,ID!$I$2:$I$3825,"n/a",0,1)</f>
        <v>19635</v>
      </c>
      <c r="C780" s="8" t="s">
        <v>402</v>
      </c>
      <c r="D780" s="8" t="s">
        <v>31</v>
      </c>
      <c r="E780" s="6">
        <v>33</v>
      </c>
      <c r="F780" s="6">
        <v>66</v>
      </c>
      <c r="G780" s="6">
        <v>3</v>
      </c>
      <c r="H780" s="6">
        <v>6</v>
      </c>
      <c r="I780" s="6">
        <v>4</v>
      </c>
      <c r="J780" s="6">
        <v>1</v>
      </c>
      <c r="K780" s="7">
        <v>1.4999999999999999E-2</v>
      </c>
      <c r="L780" s="7">
        <v>0.39400000000000002</v>
      </c>
      <c r="M780" s="6">
        <v>0.154</v>
      </c>
      <c r="N780" s="6">
        <v>0.222</v>
      </c>
      <c r="O780" s="6">
        <v>0.16900000000000001</v>
      </c>
      <c r="P780" s="6">
        <v>0.182</v>
      </c>
      <c r="Q780" s="6">
        <v>0.32300000000000001</v>
      </c>
      <c r="R780" s="6">
        <v>0.214</v>
      </c>
      <c r="S780" s="6">
        <v>0.25</v>
      </c>
      <c r="T780" s="6">
        <v>32</v>
      </c>
      <c r="U780" s="6">
        <v>-0.7</v>
      </c>
      <c r="V780" s="6">
        <v>-6.4</v>
      </c>
      <c r="W780" s="6">
        <v>0.1</v>
      </c>
      <c r="X780" s="6">
        <v>-0.4</v>
      </c>
    </row>
    <row r="781" spans="1:24" x14ac:dyDescent="0.2">
      <c r="A781">
        <v>2021</v>
      </c>
      <c r="B781" s="6" t="str">
        <f>_xlfn.XLOOKUP(C781,ID!$J$2:$J$3825,ID!$I$2:$I$3825,"n/a",0,1)</f>
        <v>n/a</v>
      </c>
      <c r="C781" s="8" t="s">
        <v>387</v>
      </c>
      <c r="D781" s="8" t="s">
        <v>41</v>
      </c>
      <c r="E781" s="6">
        <v>15</v>
      </c>
      <c r="F781" s="6">
        <v>37</v>
      </c>
      <c r="G781" s="6">
        <v>0</v>
      </c>
      <c r="H781" s="6">
        <v>1</v>
      </c>
      <c r="I781" s="6">
        <v>1</v>
      </c>
      <c r="J781" s="6">
        <v>0</v>
      </c>
      <c r="K781" s="7">
        <v>8.1000000000000003E-2</v>
      </c>
      <c r="L781" s="7">
        <v>0.27</v>
      </c>
      <c r="M781" s="6">
        <v>0</v>
      </c>
      <c r="N781" s="6">
        <v>0.182</v>
      </c>
      <c r="O781" s="6">
        <v>0.125</v>
      </c>
      <c r="P781" s="6">
        <v>0.2</v>
      </c>
      <c r="Q781" s="6">
        <v>0.125</v>
      </c>
      <c r="R781" s="6">
        <v>0.16</v>
      </c>
      <c r="S781" s="6">
        <v>0.189</v>
      </c>
      <c r="T781" s="6">
        <v>-1</v>
      </c>
      <c r="U781" s="6">
        <v>-0.1</v>
      </c>
      <c r="V781" s="6">
        <v>-4.7</v>
      </c>
      <c r="W781" s="6">
        <v>-0.9</v>
      </c>
      <c r="X781" s="6">
        <v>-0.4</v>
      </c>
    </row>
    <row r="782" spans="1:24" x14ac:dyDescent="0.2">
      <c r="A782">
        <v>2021</v>
      </c>
      <c r="B782" s="6">
        <f>_xlfn.XLOOKUP(C782,ID!$J$2:$J$3825,ID!$I$2:$I$3825,"n/a",0,1)</f>
        <v>19952</v>
      </c>
      <c r="C782" s="8" t="s">
        <v>331</v>
      </c>
      <c r="D782" s="8" t="s">
        <v>37</v>
      </c>
      <c r="E782" s="6">
        <v>11</v>
      </c>
      <c r="F782" s="6">
        <v>18</v>
      </c>
      <c r="G782" s="6">
        <v>0</v>
      </c>
      <c r="H782" s="6">
        <v>2</v>
      </c>
      <c r="I782" s="6">
        <v>1</v>
      </c>
      <c r="J782" s="6">
        <v>0</v>
      </c>
      <c r="K782" s="7">
        <v>0</v>
      </c>
      <c r="L782" s="7">
        <v>0.72199999999999998</v>
      </c>
      <c r="M782" s="6">
        <v>5.6000000000000001E-2</v>
      </c>
      <c r="N782" s="6">
        <v>0.2</v>
      </c>
      <c r="O782" s="6">
        <v>5.6000000000000001E-2</v>
      </c>
      <c r="P782" s="6">
        <v>5.6000000000000001E-2</v>
      </c>
      <c r="Q782" s="6">
        <v>0.111</v>
      </c>
      <c r="R782" s="6">
        <v>6.9000000000000006E-2</v>
      </c>
      <c r="S782" s="6">
        <v>6.8000000000000005E-2</v>
      </c>
      <c r="T782" s="6">
        <v>-60</v>
      </c>
      <c r="U782" s="6">
        <v>0</v>
      </c>
      <c r="V782" s="6">
        <v>-3.7</v>
      </c>
      <c r="W782" s="6">
        <v>-1.3</v>
      </c>
      <c r="X782" s="6">
        <v>-0.4</v>
      </c>
    </row>
    <row r="783" spans="1:24" x14ac:dyDescent="0.2">
      <c r="A783">
        <v>2021</v>
      </c>
      <c r="B783" s="6">
        <f>_xlfn.XLOOKUP(C783,ID!$J$2:$J$3825,ID!$I$2:$I$3825,"n/a",0,1)</f>
        <v>16925</v>
      </c>
      <c r="C783" s="8" t="s">
        <v>690</v>
      </c>
      <c r="D783" s="8" t="s">
        <v>41</v>
      </c>
      <c r="E783" s="6">
        <v>32</v>
      </c>
      <c r="F783" s="6">
        <v>94</v>
      </c>
      <c r="G783" s="6">
        <v>3</v>
      </c>
      <c r="H783" s="6">
        <v>8</v>
      </c>
      <c r="I783" s="6">
        <v>7</v>
      </c>
      <c r="J783" s="6">
        <v>0</v>
      </c>
      <c r="K783" s="7">
        <v>1.0999999999999999E-2</v>
      </c>
      <c r="L783" s="7">
        <v>0.29799999999999999</v>
      </c>
      <c r="M783" s="6">
        <v>0.114</v>
      </c>
      <c r="N783" s="6">
        <v>0.26300000000000001</v>
      </c>
      <c r="O783" s="6">
        <v>0.20499999999999999</v>
      </c>
      <c r="P783" s="6">
        <v>0.23899999999999999</v>
      </c>
      <c r="Q783" s="6">
        <v>0.318</v>
      </c>
      <c r="R783" s="6">
        <v>0.24399999999999999</v>
      </c>
      <c r="S783" s="6">
        <v>0.23300000000000001</v>
      </c>
      <c r="T783" s="6">
        <v>56</v>
      </c>
      <c r="U783" s="6">
        <v>-1</v>
      </c>
      <c r="V783" s="6">
        <v>-6.1</v>
      </c>
      <c r="W783" s="6">
        <v>-1.4</v>
      </c>
      <c r="X783" s="6">
        <v>-0.4</v>
      </c>
    </row>
    <row r="784" spans="1:24" x14ac:dyDescent="0.2">
      <c r="A784">
        <v>2021</v>
      </c>
      <c r="B784" s="6">
        <f>_xlfn.XLOOKUP(C784,ID!$J$2:$J$3825,ID!$I$2:$I$3825,"n/a",0,1)</f>
        <v>16686</v>
      </c>
      <c r="C784" s="8" t="s">
        <v>296</v>
      </c>
      <c r="D784" s="8" t="s">
        <v>45</v>
      </c>
      <c r="E784" s="6">
        <v>41</v>
      </c>
      <c r="F784" s="6">
        <v>82</v>
      </c>
      <c r="G784" s="6">
        <v>3</v>
      </c>
      <c r="H784" s="6">
        <v>12</v>
      </c>
      <c r="I784" s="6">
        <v>9</v>
      </c>
      <c r="J784" s="6">
        <v>2</v>
      </c>
      <c r="K784" s="7">
        <v>8.5000000000000006E-2</v>
      </c>
      <c r="L784" s="7">
        <v>0.25600000000000001</v>
      </c>
      <c r="M784" s="6">
        <v>0.17799999999999999</v>
      </c>
      <c r="N784" s="6">
        <v>0.2</v>
      </c>
      <c r="O784" s="6">
        <v>0.17799999999999999</v>
      </c>
      <c r="P784" s="6">
        <v>0.25600000000000001</v>
      </c>
      <c r="Q784" s="6">
        <v>0.35599999999999998</v>
      </c>
      <c r="R784" s="6">
        <v>0.26100000000000001</v>
      </c>
      <c r="S784" s="6">
        <v>0.28999999999999998</v>
      </c>
      <c r="T784" s="6">
        <v>64</v>
      </c>
      <c r="U784" s="6">
        <v>-0.4</v>
      </c>
      <c r="V784" s="6">
        <v>-4.2</v>
      </c>
      <c r="W784" s="6">
        <v>-3</v>
      </c>
      <c r="X784" s="6">
        <v>-0.4</v>
      </c>
    </row>
    <row r="785" spans="1:24" x14ac:dyDescent="0.2">
      <c r="A785">
        <v>2021</v>
      </c>
      <c r="B785" s="6" t="str">
        <f>_xlfn.XLOOKUP(C785,ID!$J$2:$J$3825,ID!$I$2:$I$3825,"n/a",0,1)</f>
        <v>n/a</v>
      </c>
      <c r="C785" s="8" t="s">
        <v>400</v>
      </c>
      <c r="D785" s="8" t="s">
        <v>47</v>
      </c>
      <c r="E785" s="6">
        <v>10</v>
      </c>
      <c r="F785" s="6">
        <v>26</v>
      </c>
      <c r="G785" s="6">
        <v>0</v>
      </c>
      <c r="H785" s="6">
        <v>3</v>
      </c>
      <c r="I785" s="6">
        <v>2</v>
      </c>
      <c r="J785" s="6">
        <v>1</v>
      </c>
      <c r="K785" s="7">
        <v>0</v>
      </c>
      <c r="L785" s="7">
        <v>0.308</v>
      </c>
      <c r="M785" s="6">
        <v>0</v>
      </c>
      <c r="N785" s="6">
        <v>0.111</v>
      </c>
      <c r="O785" s="6">
        <v>7.6999999999999999E-2</v>
      </c>
      <c r="P785" s="6">
        <v>7.6999999999999999E-2</v>
      </c>
      <c r="Q785" s="6">
        <v>7.6999999999999999E-2</v>
      </c>
      <c r="R785" s="6">
        <v>6.8000000000000005E-2</v>
      </c>
      <c r="S785" s="6">
        <v>0.17499999999999999</v>
      </c>
      <c r="T785" s="6">
        <v>-63</v>
      </c>
      <c r="U785" s="6">
        <v>0.2</v>
      </c>
      <c r="V785" s="6">
        <v>-5</v>
      </c>
      <c r="W785" s="6">
        <v>-0.5</v>
      </c>
      <c r="X785" s="6">
        <v>-0.5</v>
      </c>
    </row>
    <row r="786" spans="1:24" x14ac:dyDescent="0.2">
      <c r="A786">
        <v>2021</v>
      </c>
      <c r="B786" s="6">
        <f>_xlfn.XLOOKUP(C786,ID!$J$2:$J$3825,ID!$I$2:$I$3825,"n/a",0,1)</f>
        <v>18316</v>
      </c>
      <c r="C786" s="8" t="s">
        <v>691</v>
      </c>
      <c r="D786" s="8" t="s">
        <v>31</v>
      </c>
      <c r="E786" s="6">
        <v>25</v>
      </c>
      <c r="F786" s="6">
        <v>60</v>
      </c>
      <c r="G786" s="6">
        <v>1</v>
      </c>
      <c r="H786" s="6">
        <v>4</v>
      </c>
      <c r="I786" s="6">
        <v>1</v>
      </c>
      <c r="J786" s="6">
        <v>0</v>
      </c>
      <c r="K786" s="7">
        <v>0.11700000000000001</v>
      </c>
      <c r="L786" s="7">
        <v>0.3</v>
      </c>
      <c r="M786" s="6">
        <v>5.8999999999999997E-2</v>
      </c>
      <c r="N786" s="6">
        <v>9.4E-2</v>
      </c>
      <c r="O786" s="6">
        <v>7.8E-2</v>
      </c>
      <c r="P786" s="6">
        <v>0.217</v>
      </c>
      <c r="Q786" s="6">
        <v>0.13700000000000001</v>
      </c>
      <c r="R786" s="6">
        <v>0.182</v>
      </c>
      <c r="S786" s="6">
        <v>0.25600000000000001</v>
      </c>
      <c r="T786" s="6">
        <v>12</v>
      </c>
      <c r="U786" s="6">
        <v>-0.2</v>
      </c>
      <c r="V786" s="6">
        <v>-7</v>
      </c>
      <c r="W786" s="6">
        <v>0.3</v>
      </c>
      <c r="X786" s="6">
        <v>-0.5</v>
      </c>
    </row>
    <row r="787" spans="1:24" x14ac:dyDescent="0.2">
      <c r="A787">
        <v>2021</v>
      </c>
      <c r="B787" s="6">
        <f>_xlfn.XLOOKUP(C787,ID!$J$2:$J$3825,ID!$I$2:$I$3825,"n/a",0,1)</f>
        <v>17276</v>
      </c>
      <c r="C787" s="8" t="s">
        <v>692</v>
      </c>
      <c r="D787" s="6" t="s">
        <v>189</v>
      </c>
      <c r="E787" s="6">
        <v>52</v>
      </c>
      <c r="F787" s="6">
        <v>151</v>
      </c>
      <c r="G787" s="6">
        <v>3</v>
      </c>
      <c r="H787" s="6">
        <v>13</v>
      </c>
      <c r="I787" s="6">
        <v>12</v>
      </c>
      <c r="J787" s="6">
        <v>0</v>
      </c>
      <c r="K787" s="7">
        <v>8.5999999999999993E-2</v>
      </c>
      <c r="L787" s="7">
        <v>0.48299999999999998</v>
      </c>
      <c r="M787" s="6">
        <v>9.9000000000000005E-2</v>
      </c>
      <c r="N787" s="6">
        <v>0.27300000000000002</v>
      </c>
      <c r="O787" s="6">
        <v>0.13700000000000001</v>
      </c>
      <c r="P787" s="6">
        <v>0.252</v>
      </c>
      <c r="Q787" s="6">
        <v>0.23699999999999999</v>
      </c>
      <c r="R787" s="6">
        <v>0.22700000000000001</v>
      </c>
      <c r="S787" s="6">
        <v>0.224</v>
      </c>
      <c r="T787" s="6">
        <v>37</v>
      </c>
      <c r="U787" s="6">
        <v>0.2</v>
      </c>
      <c r="V787" s="6">
        <v>-11.8</v>
      </c>
      <c r="W787" s="6">
        <v>2.1</v>
      </c>
      <c r="X787" s="6">
        <v>-0.5</v>
      </c>
    </row>
    <row r="788" spans="1:24" x14ac:dyDescent="0.2">
      <c r="A788">
        <v>2021</v>
      </c>
      <c r="B788" s="6" t="str">
        <f>_xlfn.XLOOKUP(C788,ID!$J$2:$J$3825,ID!$I$2:$I$3825,"n/a",0,1)</f>
        <v>n/a</v>
      </c>
      <c r="C788" s="8" t="s">
        <v>693</v>
      </c>
      <c r="D788" s="8" t="s">
        <v>73</v>
      </c>
      <c r="E788" s="6">
        <v>18</v>
      </c>
      <c r="F788" s="6">
        <v>65</v>
      </c>
      <c r="G788" s="6">
        <v>1</v>
      </c>
      <c r="H788" s="6">
        <v>5</v>
      </c>
      <c r="I788" s="6">
        <v>3</v>
      </c>
      <c r="J788" s="6">
        <v>0</v>
      </c>
      <c r="K788" s="7">
        <v>7.6999999999999999E-2</v>
      </c>
      <c r="L788" s="7">
        <v>0.33800000000000002</v>
      </c>
      <c r="M788" s="6">
        <v>8.3000000000000004E-2</v>
      </c>
      <c r="N788" s="6">
        <v>0.32400000000000001</v>
      </c>
      <c r="O788" s="6">
        <v>0.217</v>
      </c>
      <c r="P788" s="6">
        <v>0.27700000000000002</v>
      </c>
      <c r="Q788" s="6">
        <v>0.3</v>
      </c>
      <c r="R788" s="6">
        <v>0.251</v>
      </c>
      <c r="S788" s="6">
        <v>0.224</v>
      </c>
      <c r="T788" s="6">
        <v>53</v>
      </c>
      <c r="U788" s="6">
        <v>-0.2</v>
      </c>
      <c r="V788" s="6">
        <v>-4.0999999999999996</v>
      </c>
      <c r="W788" s="6">
        <v>-2.9</v>
      </c>
      <c r="X788" s="6">
        <v>-0.5</v>
      </c>
    </row>
    <row r="789" spans="1:24" x14ac:dyDescent="0.2">
      <c r="A789">
        <v>2021</v>
      </c>
      <c r="B789" s="6">
        <f>_xlfn.XLOOKUP(C789,ID!$J$2:$J$3825,ID!$I$2:$I$3825,"n/a",0,1)</f>
        <v>22558</v>
      </c>
      <c r="C789" s="8" t="s">
        <v>694</v>
      </c>
      <c r="D789" s="8" t="s">
        <v>67</v>
      </c>
      <c r="E789" s="6">
        <v>93</v>
      </c>
      <c r="F789" s="6">
        <v>377</v>
      </c>
      <c r="G789" s="6">
        <v>14</v>
      </c>
      <c r="H789" s="6">
        <v>41</v>
      </c>
      <c r="I789" s="6">
        <v>43</v>
      </c>
      <c r="J789" s="6">
        <v>6</v>
      </c>
      <c r="K789" s="7">
        <v>9.5000000000000001E-2</v>
      </c>
      <c r="L789" s="7">
        <v>0.28100000000000003</v>
      </c>
      <c r="M789" s="6">
        <v>0.16900000000000001</v>
      </c>
      <c r="N789" s="6">
        <v>0.216</v>
      </c>
      <c r="O789" s="6">
        <v>0.18099999999999999</v>
      </c>
      <c r="P789" s="6">
        <v>0.26500000000000001</v>
      </c>
      <c r="Q789" s="6">
        <v>0.35</v>
      </c>
      <c r="R789" s="6">
        <v>0.27</v>
      </c>
      <c r="S789" s="6">
        <v>0.313</v>
      </c>
      <c r="T789" s="6">
        <v>73</v>
      </c>
      <c r="U789" s="6">
        <v>0.1</v>
      </c>
      <c r="V789" s="6">
        <v>-12.3</v>
      </c>
      <c r="W789" s="6">
        <v>-5.6</v>
      </c>
      <c r="X789" s="6">
        <v>-0.5</v>
      </c>
    </row>
    <row r="790" spans="1:24" x14ac:dyDescent="0.2">
      <c r="A790">
        <v>2021</v>
      </c>
      <c r="B790" s="6">
        <f>_xlfn.XLOOKUP(C790,ID!$J$2:$J$3825,ID!$I$2:$I$3825,"n/a",0,1)</f>
        <v>15994</v>
      </c>
      <c r="C790" s="8" t="s">
        <v>695</v>
      </c>
      <c r="D790" s="8" t="s">
        <v>84</v>
      </c>
      <c r="E790" s="6">
        <v>32</v>
      </c>
      <c r="F790" s="6">
        <v>66</v>
      </c>
      <c r="G790" s="6">
        <v>0</v>
      </c>
      <c r="H790" s="6">
        <v>3</v>
      </c>
      <c r="I790" s="6">
        <v>6</v>
      </c>
      <c r="J790" s="6">
        <v>0</v>
      </c>
      <c r="K790" s="7">
        <v>0.03</v>
      </c>
      <c r="L790" s="7">
        <v>0.25800000000000001</v>
      </c>
      <c r="M790" s="6">
        <v>6.7000000000000004E-2</v>
      </c>
      <c r="N790" s="6">
        <v>0.23300000000000001</v>
      </c>
      <c r="O790" s="6">
        <v>0.16700000000000001</v>
      </c>
      <c r="P790" s="6">
        <v>0.19400000000000001</v>
      </c>
      <c r="Q790" s="6">
        <v>0.23300000000000001</v>
      </c>
      <c r="R790" s="6">
        <v>0.187</v>
      </c>
      <c r="S790" s="6">
        <v>0.254</v>
      </c>
      <c r="T790" s="6">
        <v>11</v>
      </c>
      <c r="U790" s="6">
        <v>-0.7</v>
      </c>
      <c r="V790" s="6">
        <v>-7.9</v>
      </c>
      <c r="W790" s="6">
        <v>0.4</v>
      </c>
      <c r="X790" s="6">
        <v>-0.5</v>
      </c>
    </row>
    <row r="791" spans="1:24" x14ac:dyDescent="0.2">
      <c r="A791">
        <v>2021</v>
      </c>
      <c r="B791" s="6" t="str">
        <f>_xlfn.XLOOKUP(C791,ID!$J$2:$J$3825,ID!$I$2:$I$3825,"n/a",0,1)</f>
        <v>n/a</v>
      </c>
      <c r="C791" s="8" t="s">
        <v>696</v>
      </c>
      <c r="D791" s="8" t="s">
        <v>67</v>
      </c>
      <c r="E791" s="6">
        <v>41</v>
      </c>
      <c r="F791" s="6">
        <v>122</v>
      </c>
      <c r="G791" s="6">
        <v>4</v>
      </c>
      <c r="H791" s="6">
        <v>11</v>
      </c>
      <c r="I791" s="6">
        <v>12</v>
      </c>
      <c r="J791" s="6">
        <v>0</v>
      </c>
      <c r="K791" s="7">
        <v>0.123</v>
      </c>
      <c r="L791" s="7">
        <v>0.32</v>
      </c>
      <c r="M791" s="6">
        <v>0.151</v>
      </c>
      <c r="N791" s="6">
        <v>0.20300000000000001</v>
      </c>
      <c r="O791" s="6">
        <v>0.16</v>
      </c>
      <c r="P791" s="6">
        <v>0.26200000000000001</v>
      </c>
      <c r="Q791" s="6">
        <v>0.311</v>
      </c>
      <c r="R791" s="6">
        <v>0.25600000000000001</v>
      </c>
      <c r="S791" s="6">
        <v>0.28399999999999997</v>
      </c>
      <c r="T791" s="6">
        <v>64</v>
      </c>
      <c r="U791" s="6">
        <v>-0.7</v>
      </c>
      <c r="V791" s="6">
        <v>-6.1</v>
      </c>
      <c r="W791" s="6">
        <v>-3.6</v>
      </c>
      <c r="X791" s="6">
        <v>-0.5</v>
      </c>
    </row>
    <row r="792" spans="1:24" x14ac:dyDescent="0.2">
      <c r="A792">
        <v>2021</v>
      </c>
      <c r="B792" s="6">
        <f>_xlfn.XLOOKUP(C792,ID!$J$2:$J$3825,ID!$I$2:$I$3825,"n/a",0,1)</f>
        <v>17723</v>
      </c>
      <c r="C792" s="8" t="s">
        <v>326</v>
      </c>
      <c r="D792" s="6" t="s">
        <v>189</v>
      </c>
      <c r="E792" s="6">
        <v>34</v>
      </c>
      <c r="F792" s="6">
        <v>60</v>
      </c>
      <c r="G792" s="6">
        <v>1</v>
      </c>
      <c r="H792" s="6">
        <v>5</v>
      </c>
      <c r="I792" s="6">
        <v>4</v>
      </c>
      <c r="J792" s="6">
        <v>2</v>
      </c>
      <c r="K792" s="7">
        <v>1.7000000000000001E-2</v>
      </c>
      <c r="L792" s="7">
        <v>0.25</v>
      </c>
      <c r="M792" s="6">
        <v>7.0000000000000007E-2</v>
      </c>
      <c r="N792" s="6">
        <v>9.8000000000000004E-2</v>
      </c>
      <c r="O792" s="6">
        <v>8.7999999999999995E-2</v>
      </c>
      <c r="P792" s="6">
        <v>0.10299999999999999</v>
      </c>
      <c r="Q792" s="6">
        <v>0.158</v>
      </c>
      <c r="R792" s="6">
        <v>0.113</v>
      </c>
      <c r="S792" s="6">
        <v>0.20799999999999999</v>
      </c>
      <c r="T792" s="6">
        <v>-32</v>
      </c>
      <c r="U792" s="6">
        <v>0.9</v>
      </c>
      <c r="V792" s="6">
        <v>-8.8000000000000007</v>
      </c>
      <c r="W792" s="6">
        <v>0.8</v>
      </c>
      <c r="X792" s="6">
        <v>-0.6</v>
      </c>
    </row>
    <row r="793" spans="1:24" x14ac:dyDescent="0.2">
      <c r="A793">
        <v>2021</v>
      </c>
      <c r="B793" s="6">
        <f>_xlfn.XLOOKUP(C793,ID!$J$2:$J$3825,ID!$I$2:$I$3825,"n/a",0,1)</f>
        <v>19948</v>
      </c>
      <c r="C793" s="8" t="s">
        <v>409</v>
      </c>
      <c r="D793" s="8" t="s">
        <v>116</v>
      </c>
      <c r="E793" s="6">
        <v>22</v>
      </c>
      <c r="F793" s="6">
        <v>68</v>
      </c>
      <c r="G793" s="6">
        <v>1</v>
      </c>
      <c r="H793" s="6">
        <v>6</v>
      </c>
      <c r="I793" s="6">
        <v>4</v>
      </c>
      <c r="J793" s="6">
        <v>0</v>
      </c>
      <c r="K793" s="7">
        <v>2.9000000000000001E-2</v>
      </c>
      <c r="L793" s="7">
        <v>0.36799999999999999</v>
      </c>
      <c r="M793" s="6">
        <v>9.5000000000000001E-2</v>
      </c>
      <c r="N793" s="6">
        <v>0.16200000000000001</v>
      </c>
      <c r="O793" s="6">
        <v>0.111</v>
      </c>
      <c r="P793" s="6">
        <v>0.152</v>
      </c>
      <c r="Q793" s="6">
        <v>0.20599999999999999</v>
      </c>
      <c r="R793" s="6">
        <v>0.159</v>
      </c>
      <c r="S793" s="6">
        <v>0.19500000000000001</v>
      </c>
      <c r="T793" s="6">
        <v>-7</v>
      </c>
      <c r="U793" s="6">
        <v>0</v>
      </c>
      <c r="V793" s="6">
        <v>-9.3000000000000007</v>
      </c>
      <c r="W793" s="6">
        <v>1</v>
      </c>
      <c r="X793" s="6">
        <v>-0.6</v>
      </c>
    </row>
    <row r="794" spans="1:24" x14ac:dyDescent="0.2">
      <c r="A794">
        <v>2021</v>
      </c>
      <c r="B794" s="6">
        <f>_xlfn.XLOOKUP(C794,ID!$J$2:$J$3825,ID!$I$2:$I$3825,"n/a",0,1)</f>
        <v>20233</v>
      </c>
      <c r="C794" s="8" t="s">
        <v>307</v>
      </c>
      <c r="D794" s="8" t="s">
        <v>43</v>
      </c>
      <c r="E794" s="6">
        <v>23</v>
      </c>
      <c r="F794" s="6">
        <v>62</v>
      </c>
      <c r="G794" s="6">
        <v>2</v>
      </c>
      <c r="H794" s="6">
        <v>7</v>
      </c>
      <c r="I794" s="6">
        <v>3</v>
      </c>
      <c r="J794" s="6">
        <v>0</v>
      </c>
      <c r="K794" s="7">
        <v>4.8000000000000001E-2</v>
      </c>
      <c r="L794" s="7">
        <v>0.22600000000000001</v>
      </c>
      <c r="M794" s="6">
        <v>0.153</v>
      </c>
      <c r="N794" s="6">
        <v>0.14000000000000001</v>
      </c>
      <c r="O794" s="6">
        <v>0.13600000000000001</v>
      </c>
      <c r="P794" s="6">
        <v>0.17699999999999999</v>
      </c>
      <c r="Q794" s="6">
        <v>0.28799999999999998</v>
      </c>
      <c r="R794" s="6">
        <v>0.20100000000000001</v>
      </c>
      <c r="S794" s="6">
        <v>0.23499999999999999</v>
      </c>
      <c r="T794" s="6">
        <v>23</v>
      </c>
      <c r="U794" s="6">
        <v>-0.9</v>
      </c>
      <c r="V794" s="6">
        <v>-6.7</v>
      </c>
      <c r="W794" s="6">
        <v>-1.8</v>
      </c>
      <c r="X794" s="6">
        <v>-0.6</v>
      </c>
    </row>
    <row r="795" spans="1:24" x14ac:dyDescent="0.2">
      <c r="A795">
        <v>2021</v>
      </c>
      <c r="B795" s="6">
        <f>_xlfn.XLOOKUP(C795,ID!$J$2:$J$3825,ID!$I$2:$I$3825,"n/a",0,1)</f>
        <v>19873</v>
      </c>
      <c r="C795" s="8" t="s">
        <v>136</v>
      </c>
      <c r="D795" s="8" t="s">
        <v>27</v>
      </c>
      <c r="E795" s="6">
        <v>28</v>
      </c>
      <c r="F795" s="6">
        <v>83</v>
      </c>
      <c r="G795" s="6">
        <v>1</v>
      </c>
      <c r="H795" s="6">
        <v>10</v>
      </c>
      <c r="I795" s="6">
        <v>5</v>
      </c>
      <c r="J795" s="6">
        <v>0</v>
      </c>
      <c r="K795" s="7">
        <v>0.12</v>
      </c>
      <c r="L795" s="7">
        <v>0.32500000000000001</v>
      </c>
      <c r="M795" s="6">
        <v>7.1999999999999995E-2</v>
      </c>
      <c r="N795" s="6">
        <v>0.19500000000000001</v>
      </c>
      <c r="O795" s="6">
        <v>0.13</v>
      </c>
      <c r="P795" s="6">
        <v>0.27700000000000002</v>
      </c>
      <c r="Q795" s="6">
        <v>0.20300000000000001</v>
      </c>
      <c r="R795" s="6">
        <v>0.23</v>
      </c>
      <c r="S795" s="6">
        <v>0.23100000000000001</v>
      </c>
      <c r="T795" s="6">
        <v>40</v>
      </c>
      <c r="U795" s="6">
        <v>0.2</v>
      </c>
      <c r="V795" s="6">
        <v>-6.1</v>
      </c>
      <c r="W795" s="6">
        <v>-3.1</v>
      </c>
      <c r="X795" s="6">
        <v>-0.6</v>
      </c>
    </row>
    <row r="796" spans="1:24" x14ac:dyDescent="0.2">
      <c r="A796">
        <v>2021</v>
      </c>
      <c r="B796" s="6">
        <f>_xlfn.XLOOKUP(C796,ID!$J$2:$J$3825,ID!$I$2:$I$3825,"n/a",0,1)</f>
        <v>15490</v>
      </c>
      <c r="C796" s="8" t="s">
        <v>697</v>
      </c>
      <c r="D796" s="8" t="s">
        <v>90</v>
      </c>
      <c r="E796" s="6">
        <v>51</v>
      </c>
      <c r="F796" s="6">
        <v>137</v>
      </c>
      <c r="G796" s="6">
        <v>4</v>
      </c>
      <c r="H796" s="6">
        <v>10</v>
      </c>
      <c r="I796" s="6">
        <v>11</v>
      </c>
      <c r="J796" s="6">
        <v>0</v>
      </c>
      <c r="K796" s="7">
        <v>0.124</v>
      </c>
      <c r="L796" s="7">
        <v>0.33600000000000002</v>
      </c>
      <c r="M796" s="6">
        <v>0.10100000000000001</v>
      </c>
      <c r="N796" s="6">
        <v>0.217</v>
      </c>
      <c r="O796" s="6">
        <v>0.16</v>
      </c>
      <c r="P796" s="6">
        <v>0.27</v>
      </c>
      <c r="Q796" s="6">
        <v>0.26100000000000001</v>
      </c>
      <c r="R796" s="6">
        <v>0.22900000000000001</v>
      </c>
      <c r="S796" s="6">
        <v>0.316</v>
      </c>
      <c r="T796" s="6">
        <v>42</v>
      </c>
      <c r="U796" s="6">
        <v>-0.6</v>
      </c>
      <c r="V796" s="6">
        <v>-10.7</v>
      </c>
      <c r="W796" s="6">
        <v>-0.5</v>
      </c>
      <c r="X796" s="6">
        <v>-0.7</v>
      </c>
    </row>
    <row r="797" spans="1:24" x14ac:dyDescent="0.2">
      <c r="A797">
        <v>2021</v>
      </c>
      <c r="B797" s="6">
        <f>_xlfn.XLOOKUP(C797,ID!$J$2:$J$3825,ID!$I$2:$I$3825,"n/a",0,1)</f>
        <v>16852</v>
      </c>
      <c r="C797" s="8" t="s">
        <v>698</v>
      </c>
      <c r="D797" s="6" t="s">
        <v>189</v>
      </c>
      <c r="E797" s="6">
        <v>52</v>
      </c>
      <c r="F797" s="6">
        <v>143</v>
      </c>
      <c r="G797" s="6">
        <v>1</v>
      </c>
      <c r="H797" s="6">
        <v>14</v>
      </c>
      <c r="I797" s="6">
        <v>14</v>
      </c>
      <c r="J797" s="6">
        <v>0</v>
      </c>
      <c r="K797" s="7">
        <v>8.4000000000000005E-2</v>
      </c>
      <c r="L797" s="7">
        <v>0.154</v>
      </c>
      <c r="M797" s="6">
        <v>7.8E-2</v>
      </c>
      <c r="N797" s="6">
        <v>0.27100000000000002</v>
      </c>
      <c r="O797" s="6">
        <v>0.23300000000000001</v>
      </c>
      <c r="P797" s="6">
        <v>0.30099999999999999</v>
      </c>
      <c r="Q797" s="6">
        <v>0.31</v>
      </c>
      <c r="R797" s="6">
        <v>0.27300000000000002</v>
      </c>
      <c r="S797" s="6">
        <v>0.28199999999999997</v>
      </c>
      <c r="T797" s="6">
        <v>68</v>
      </c>
      <c r="U797" s="6">
        <v>-2.1</v>
      </c>
      <c r="V797" s="6">
        <v>-8</v>
      </c>
      <c r="W797" s="6">
        <v>-3.5</v>
      </c>
      <c r="X797" s="6">
        <v>-0.7</v>
      </c>
    </row>
    <row r="798" spans="1:24" x14ac:dyDescent="0.2">
      <c r="A798">
        <v>2021</v>
      </c>
      <c r="B798" s="6">
        <f>_xlfn.XLOOKUP(C798,ID!$J$2:$J$3825,ID!$I$2:$I$3825,"n/a",0,1)</f>
        <v>24655</v>
      </c>
      <c r="C798" s="8" t="s">
        <v>699</v>
      </c>
      <c r="D798" s="8" t="s">
        <v>56</v>
      </c>
      <c r="E798" s="6">
        <v>60</v>
      </c>
      <c r="F798" s="6">
        <v>202</v>
      </c>
      <c r="G798" s="6">
        <v>4</v>
      </c>
      <c r="H798" s="6">
        <v>17</v>
      </c>
      <c r="I798" s="6">
        <v>18</v>
      </c>
      <c r="J798" s="6">
        <v>2</v>
      </c>
      <c r="K798" s="7">
        <v>4.4999999999999998E-2</v>
      </c>
      <c r="L798" s="7">
        <v>0.26700000000000002</v>
      </c>
      <c r="M798" s="6">
        <v>0.105</v>
      </c>
      <c r="N798" s="6">
        <v>0.26100000000000001</v>
      </c>
      <c r="O798" s="6">
        <v>0.20399999999999999</v>
      </c>
      <c r="P798" s="6">
        <v>0.24299999999999999</v>
      </c>
      <c r="Q798" s="6">
        <v>0.309</v>
      </c>
      <c r="R798" s="6">
        <v>0.24099999999999999</v>
      </c>
      <c r="S798" s="6">
        <v>0.26700000000000002</v>
      </c>
      <c r="T798" s="6">
        <v>51</v>
      </c>
      <c r="U798" s="6">
        <v>0.1</v>
      </c>
      <c r="V798" s="6">
        <v>-12</v>
      </c>
      <c r="W798" s="6">
        <v>-1.8</v>
      </c>
      <c r="X798" s="6">
        <v>-0.7</v>
      </c>
    </row>
    <row r="799" spans="1:24" x14ac:dyDescent="0.2">
      <c r="A799">
        <v>2021</v>
      </c>
      <c r="B799" s="6">
        <f>_xlfn.XLOOKUP(C799,ID!$J$2:$J$3825,ID!$I$2:$I$3825,"n/a",0,1)</f>
        <v>12950</v>
      </c>
      <c r="C799" s="8" t="s">
        <v>700</v>
      </c>
      <c r="D799" s="8" t="s">
        <v>73</v>
      </c>
      <c r="E799" s="6">
        <v>76</v>
      </c>
      <c r="F799" s="6">
        <v>247</v>
      </c>
      <c r="G799" s="6">
        <v>5</v>
      </c>
      <c r="H799" s="6">
        <v>23</v>
      </c>
      <c r="I799" s="6">
        <v>16</v>
      </c>
      <c r="J799" s="6">
        <v>1</v>
      </c>
      <c r="K799" s="7">
        <v>0.113</v>
      </c>
      <c r="L799" s="7">
        <v>0.215</v>
      </c>
      <c r="M799" s="6">
        <v>9.2999999999999999E-2</v>
      </c>
      <c r="N799" s="6">
        <v>0.25</v>
      </c>
      <c r="O799" s="6">
        <v>0.20599999999999999</v>
      </c>
      <c r="P799" s="6">
        <v>0.312</v>
      </c>
      <c r="Q799" s="6">
        <v>0.29899999999999999</v>
      </c>
      <c r="R799" s="6">
        <v>0.27800000000000002</v>
      </c>
      <c r="S799" s="6">
        <v>0.313</v>
      </c>
      <c r="T799" s="6">
        <v>70</v>
      </c>
      <c r="U799" s="6">
        <v>0.3</v>
      </c>
      <c r="V799" s="6">
        <v>-9</v>
      </c>
      <c r="W799" s="6">
        <v>-6.2</v>
      </c>
      <c r="X799" s="6">
        <v>-0.7</v>
      </c>
    </row>
    <row r="800" spans="1:24" x14ac:dyDescent="0.2">
      <c r="A800">
        <v>2021</v>
      </c>
      <c r="B800" s="6">
        <f>_xlfn.XLOOKUP(C800,ID!$J$2:$J$3825,ID!$I$2:$I$3825,"n/a",0,1)</f>
        <v>18881</v>
      </c>
      <c r="C800" s="8" t="s">
        <v>701</v>
      </c>
      <c r="D800" s="8" t="s">
        <v>39</v>
      </c>
      <c r="E800" s="6">
        <v>13</v>
      </c>
      <c r="F800" s="6">
        <v>48</v>
      </c>
      <c r="G800" s="6">
        <v>0</v>
      </c>
      <c r="H800" s="6">
        <v>3</v>
      </c>
      <c r="I800" s="6">
        <v>1</v>
      </c>
      <c r="J800" s="6">
        <v>0</v>
      </c>
      <c r="K800" s="7">
        <v>4.2000000000000003E-2</v>
      </c>
      <c r="L800" s="7">
        <v>0.313</v>
      </c>
      <c r="M800" s="6">
        <v>4.3999999999999997E-2</v>
      </c>
      <c r="N800" s="6">
        <v>0.13300000000000001</v>
      </c>
      <c r="O800" s="6">
        <v>8.8999999999999996E-2</v>
      </c>
      <c r="P800" s="6">
        <v>0.14599999999999999</v>
      </c>
      <c r="Q800" s="6">
        <v>0.13300000000000001</v>
      </c>
      <c r="R800" s="6">
        <v>0.13200000000000001</v>
      </c>
      <c r="S800" s="6">
        <v>0.19</v>
      </c>
      <c r="T800" s="6">
        <v>-24</v>
      </c>
      <c r="U800" s="6">
        <v>0.1</v>
      </c>
      <c r="V800" s="6">
        <v>-7.2</v>
      </c>
      <c r="W800" s="6">
        <v>-1.9</v>
      </c>
      <c r="X800" s="6">
        <v>-0.7</v>
      </c>
    </row>
    <row r="801" spans="1:24" x14ac:dyDescent="0.2">
      <c r="A801">
        <v>2021</v>
      </c>
      <c r="B801" s="6">
        <f>_xlfn.XLOOKUP(C801,ID!$J$2:$J$3825,ID!$I$2:$I$3825,"n/a",0,1)</f>
        <v>19562</v>
      </c>
      <c r="C801" s="8" t="s">
        <v>702</v>
      </c>
      <c r="D801" s="8" t="s">
        <v>0</v>
      </c>
      <c r="E801" s="6">
        <v>61</v>
      </c>
      <c r="F801" s="6">
        <v>184</v>
      </c>
      <c r="G801" s="6">
        <v>6</v>
      </c>
      <c r="H801" s="6">
        <v>21</v>
      </c>
      <c r="I801" s="6">
        <v>20</v>
      </c>
      <c r="J801" s="6">
        <v>2</v>
      </c>
      <c r="K801" s="7">
        <v>0.12</v>
      </c>
      <c r="L801" s="7">
        <v>0.32100000000000001</v>
      </c>
      <c r="M801" s="6">
        <v>0.14099999999999999</v>
      </c>
      <c r="N801" s="6">
        <v>0.16500000000000001</v>
      </c>
      <c r="O801" s="6">
        <v>0.14099999999999999</v>
      </c>
      <c r="P801" s="6">
        <v>0.23899999999999999</v>
      </c>
      <c r="Q801" s="6">
        <v>0.28199999999999997</v>
      </c>
      <c r="R801" s="6">
        <v>0.23</v>
      </c>
      <c r="S801" s="6">
        <v>0.246</v>
      </c>
      <c r="T801" s="6">
        <v>42</v>
      </c>
      <c r="U801" s="6">
        <v>0.4</v>
      </c>
      <c r="V801" s="6">
        <v>-12.8</v>
      </c>
      <c r="W801" s="6">
        <v>-1.7</v>
      </c>
      <c r="X801" s="6">
        <v>-0.8</v>
      </c>
    </row>
    <row r="802" spans="1:24" x14ac:dyDescent="0.2">
      <c r="A802">
        <v>2021</v>
      </c>
      <c r="B802" s="6">
        <f>_xlfn.XLOOKUP(C802,ID!$J$2:$J$3825,ID!$I$2:$I$3825,"n/a",0,1)</f>
        <v>18872</v>
      </c>
      <c r="C802" s="8" t="s">
        <v>170</v>
      </c>
      <c r="D802" s="8" t="s">
        <v>29</v>
      </c>
      <c r="E802" s="6">
        <v>26</v>
      </c>
      <c r="F802" s="6">
        <v>72</v>
      </c>
      <c r="G802" s="6">
        <v>0</v>
      </c>
      <c r="H802" s="6">
        <v>5</v>
      </c>
      <c r="I802" s="6">
        <v>3</v>
      </c>
      <c r="J802" s="6">
        <v>1</v>
      </c>
      <c r="K802" s="7">
        <v>5.6000000000000001E-2</v>
      </c>
      <c r="L802" s="7">
        <v>0.36099999999999999</v>
      </c>
      <c r="M802" s="6">
        <v>4.4999999999999998E-2</v>
      </c>
      <c r="N802" s="6">
        <v>0.24399999999999999</v>
      </c>
      <c r="O802" s="6">
        <v>0.14899999999999999</v>
      </c>
      <c r="P802" s="6">
        <v>0.20799999999999999</v>
      </c>
      <c r="Q802" s="6">
        <v>0.19400000000000001</v>
      </c>
      <c r="R802" s="6">
        <v>0.186</v>
      </c>
      <c r="S802" s="6">
        <v>0.19800000000000001</v>
      </c>
      <c r="T802" s="6">
        <v>10</v>
      </c>
      <c r="U802" s="6">
        <v>0.5</v>
      </c>
      <c r="V802" s="6">
        <v>-7.4</v>
      </c>
      <c r="W802" s="6">
        <v>-3.7</v>
      </c>
      <c r="X802" s="6">
        <v>-0.9</v>
      </c>
    </row>
    <row r="803" spans="1:24" x14ac:dyDescent="0.2">
      <c r="A803">
        <v>2021</v>
      </c>
      <c r="B803" s="6" t="str">
        <f>_xlfn.XLOOKUP(C803,ID!$J$2:$J$3825,ID!$I$2:$I$3825,"n/a",0,1)</f>
        <v>n/a</v>
      </c>
      <c r="C803" s="8" t="s">
        <v>703</v>
      </c>
      <c r="D803" s="8" t="s">
        <v>49</v>
      </c>
      <c r="E803" s="6">
        <v>47</v>
      </c>
      <c r="F803" s="6">
        <v>117</v>
      </c>
      <c r="G803" s="6">
        <v>1</v>
      </c>
      <c r="H803" s="6">
        <v>8</v>
      </c>
      <c r="I803" s="6">
        <v>8</v>
      </c>
      <c r="J803" s="6">
        <v>0</v>
      </c>
      <c r="K803" s="7">
        <v>6.8000000000000005E-2</v>
      </c>
      <c r="L803" s="7">
        <v>0.35899999999999999</v>
      </c>
      <c r="M803" s="6">
        <v>5.7000000000000002E-2</v>
      </c>
      <c r="N803" s="6">
        <v>0.23400000000000001</v>
      </c>
      <c r="O803" s="6">
        <v>0.151</v>
      </c>
      <c r="P803" s="6">
        <v>0.216</v>
      </c>
      <c r="Q803" s="6">
        <v>0.20799999999999999</v>
      </c>
      <c r="R803" s="6">
        <v>0.19400000000000001</v>
      </c>
      <c r="S803" s="6">
        <v>0.224</v>
      </c>
      <c r="T803" s="6">
        <v>19</v>
      </c>
      <c r="U803" s="6">
        <v>-0.4</v>
      </c>
      <c r="V803" s="6">
        <v>-12.1</v>
      </c>
      <c r="W803" s="6">
        <v>-1.3</v>
      </c>
      <c r="X803" s="6">
        <v>-0.9</v>
      </c>
    </row>
    <row r="804" spans="1:24" x14ac:dyDescent="0.2">
      <c r="A804">
        <v>2021</v>
      </c>
      <c r="B804" s="6">
        <f>_xlfn.XLOOKUP(C804,ID!$J$2:$J$3825,ID!$I$2:$I$3825,"n/a",0,1)</f>
        <v>16404</v>
      </c>
      <c r="C804" s="8" t="s">
        <v>704</v>
      </c>
      <c r="D804" s="6" t="s">
        <v>189</v>
      </c>
      <c r="E804" s="6">
        <v>34</v>
      </c>
      <c r="F804" s="6">
        <v>96</v>
      </c>
      <c r="G804" s="6">
        <v>1</v>
      </c>
      <c r="H804" s="6">
        <v>6</v>
      </c>
      <c r="I804" s="6">
        <v>4</v>
      </c>
      <c r="J804" s="6">
        <v>0</v>
      </c>
      <c r="K804" s="7">
        <v>8.3000000000000004E-2</v>
      </c>
      <c r="L804" s="7">
        <v>0.24</v>
      </c>
      <c r="M804" s="6">
        <v>4.5999999999999999E-2</v>
      </c>
      <c r="N804" s="6">
        <v>0.14299999999999999</v>
      </c>
      <c r="O804" s="6">
        <v>0.115</v>
      </c>
      <c r="P804" s="6">
        <v>0.19800000000000001</v>
      </c>
      <c r="Q804" s="6">
        <v>0.161</v>
      </c>
      <c r="R804" s="6">
        <v>0.17199999999999999</v>
      </c>
      <c r="S804" s="6">
        <v>0.23699999999999999</v>
      </c>
      <c r="T804" s="6">
        <v>2</v>
      </c>
      <c r="U804" s="6">
        <v>-0.2</v>
      </c>
      <c r="V804" s="6">
        <v>-11.9</v>
      </c>
      <c r="W804" s="6">
        <v>-1.1000000000000001</v>
      </c>
      <c r="X804" s="6">
        <v>-1</v>
      </c>
    </row>
    <row r="805" spans="1:24" x14ac:dyDescent="0.2">
      <c r="A805">
        <v>2021</v>
      </c>
      <c r="B805" s="6">
        <f>_xlfn.XLOOKUP(C805,ID!$J$2:$J$3825,ID!$I$2:$I$3825,"n/a",0,1)</f>
        <v>19514</v>
      </c>
      <c r="C805" s="8" t="s">
        <v>705</v>
      </c>
      <c r="D805" s="8" t="s">
        <v>90</v>
      </c>
      <c r="E805" s="6">
        <v>63</v>
      </c>
      <c r="F805" s="6">
        <v>185</v>
      </c>
      <c r="G805" s="6">
        <v>1</v>
      </c>
      <c r="H805" s="6">
        <v>18</v>
      </c>
      <c r="I805" s="6">
        <v>9</v>
      </c>
      <c r="J805" s="6">
        <v>0</v>
      </c>
      <c r="K805" s="7">
        <v>0.108</v>
      </c>
      <c r="L805" s="7">
        <v>0.21099999999999999</v>
      </c>
      <c r="M805" s="6">
        <v>6.2E-2</v>
      </c>
      <c r="N805" s="6">
        <v>0.223</v>
      </c>
      <c r="O805" s="6">
        <v>0.17399999999999999</v>
      </c>
      <c r="P805" s="6">
        <v>0.28100000000000003</v>
      </c>
      <c r="Q805" s="6">
        <v>0.23599999999999999</v>
      </c>
      <c r="R805" s="6">
        <v>0.23799999999999999</v>
      </c>
      <c r="S805" s="6">
        <v>0.27500000000000002</v>
      </c>
      <c r="T805" s="6">
        <v>48</v>
      </c>
      <c r="U805" s="6">
        <v>-0.7</v>
      </c>
      <c r="V805" s="6">
        <v>-12.9</v>
      </c>
      <c r="W805" s="6">
        <v>-3.1</v>
      </c>
      <c r="X805" s="6">
        <v>-1</v>
      </c>
    </row>
    <row r="806" spans="1:24" x14ac:dyDescent="0.2">
      <c r="A806">
        <v>2021</v>
      </c>
      <c r="B806" s="6">
        <f>_xlfn.XLOOKUP(C806,ID!$J$2:$J$3825,ID!$I$2:$I$3825,"n/a",0,1)</f>
        <v>18136</v>
      </c>
      <c r="C806" s="8" t="s">
        <v>706</v>
      </c>
      <c r="D806" s="6" t="s">
        <v>189</v>
      </c>
      <c r="E806" s="6">
        <v>48</v>
      </c>
      <c r="F806" s="6">
        <v>133</v>
      </c>
      <c r="G806" s="6">
        <v>2</v>
      </c>
      <c r="H806" s="6">
        <v>10</v>
      </c>
      <c r="I806" s="6">
        <v>12</v>
      </c>
      <c r="J806" s="6">
        <v>1</v>
      </c>
      <c r="K806" s="7">
        <v>0.128</v>
      </c>
      <c r="L806" s="7">
        <v>0.27100000000000002</v>
      </c>
      <c r="M806" s="6">
        <v>9.2999999999999999E-2</v>
      </c>
      <c r="N806" s="6">
        <v>0.17799999999999999</v>
      </c>
      <c r="O806" s="6">
        <v>0.13900000000000001</v>
      </c>
      <c r="P806" s="6">
        <v>0.27800000000000002</v>
      </c>
      <c r="Q806" s="6">
        <v>0.23100000000000001</v>
      </c>
      <c r="R806" s="6">
        <v>0.23899999999999999</v>
      </c>
      <c r="S806" s="6">
        <v>0.28999999999999998</v>
      </c>
      <c r="T806" s="6">
        <v>45</v>
      </c>
      <c r="U806" s="6">
        <v>-0.8</v>
      </c>
      <c r="V806" s="6">
        <v>-9.9</v>
      </c>
      <c r="W806" s="6">
        <v>-5</v>
      </c>
      <c r="X806" s="6">
        <v>-1</v>
      </c>
    </row>
    <row r="807" spans="1:24" x14ac:dyDescent="0.2">
      <c r="A807">
        <v>2021</v>
      </c>
      <c r="B807" s="6">
        <f>_xlfn.XLOOKUP(C807,ID!$J$2:$J$3825,ID!$I$2:$I$3825,"n/a",0,1)</f>
        <v>19181</v>
      </c>
      <c r="C807" s="8" t="s">
        <v>707</v>
      </c>
      <c r="D807" s="8" t="s">
        <v>149</v>
      </c>
      <c r="E807" s="6">
        <v>78</v>
      </c>
      <c r="F807" s="6">
        <v>231</v>
      </c>
      <c r="G807" s="6">
        <v>4</v>
      </c>
      <c r="H807" s="6">
        <v>25</v>
      </c>
      <c r="I807" s="6">
        <v>26</v>
      </c>
      <c r="J807" s="6">
        <v>1</v>
      </c>
      <c r="K807" s="7">
        <v>0.14699999999999999</v>
      </c>
      <c r="L807" s="7">
        <v>0.29899999999999999</v>
      </c>
      <c r="M807" s="6">
        <v>0.128</v>
      </c>
      <c r="N807" s="6">
        <v>0.30299999999999999</v>
      </c>
      <c r="O807" s="6">
        <v>0.21</v>
      </c>
      <c r="P807" s="6">
        <v>0.33</v>
      </c>
      <c r="Q807" s="6">
        <v>0.33800000000000002</v>
      </c>
      <c r="R807" s="6">
        <v>0.3</v>
      </c>
      <c r="S807" s="6">
        <v>0.31900000000000001</v>
      </c>
      <c r="T807" s="6">
        <v>89</v>
      </c>
      <c r="U807" s="6">
        <v>-1.5</v>
      </c>
      <c r="V807" s="6">
        <v>-4.7</v>
      </c>
      <c r="W807" s="6">
        <v>-14.5</v>
      </c>
      <c r="X807" s="6">
        <v>-1.1000000000000001</v>
      </c>
    </row>
    <row r="808" spans="1:24" x14ac:dyDescent="0.2">
      <c r="A808">
        <v>2020</v>
      </c>
      <c r="B808" s="6">
        <f>_xlfn.XLOOKUP(C808,ID!$J$2:$J$3825,ID!$I$2:$I$3825,"n/a",0,1)</f>
        <v>19508</v>
      </c>
      <c r="C808" s="8" t="s">
        <v>708</v>
      </c>
      <c r="D808" s="8" t="s">
        <v>67</v>
      </c>
      <c r="E808" s="6">
        <v>58</v>
      </c>
      <c r="F808" s="6">
        <v>242</v>
      </c>
      <c r="G808" s="6">
        <v>11</v>
      </c>
      <c r="H808" s="6">
        <v>37</v>
      </c>
      <c r="I808" s="6">
        <v>28</v>
      </c>
      <c r="J808" s="6">
        <v>5</v>
      </c>
      <c r="K808" s="7">
        <v>0.14000000000000001</v>
      </c>
      <c r="L808" s="7">
        <v>0.29299999999999998</v>
      </c>
      <c r="M808" s="6">
        <v>0.17499999999999999</v>
      </c>
      <c r="N808" s="6">
        <v>0.34100000000000003</v>
      </c>
      <c r="O808" s="6">
        <v>0.26200000000000001</v>
      </c>
      <c r="P808" s="6">
        <v>0.36399999999999999</v>
      </c>
      <c r="Q808" s="6">
        <v>0.437</v>
      </c>
      <c r="R808" s="6">
        <v>0.34899999999999998</v>
      </c>
      <c r="S808" s="6">
        <v>0.34399999999999997</v>
      </c>
      <c r="T808" s="6">
        <v>127</v>
      </c>
      <c r="U808" s="6">
        <v>1</v>
      </c>
      <c r="V808" s="6">
        <v>9.1</v>
      </c>
      <c r="W808" s="6">
        <v>3.3</v>
      </c>
      <c r="X808" s="6">
        <v>2.1</v>
      </c>
    </row>
    <row r="809" spans="1:24" x14ac:dyDescent="0.2">
      <c r="A809">
        <v>2020</v>
      </c>
      <c r="B809" s="6">
        <f>_xlfn.XLOOKUP(C809,ID!$J$2:$J$3825,ID!$I$2:$I$3825,"n/a",0,1)</f>
        <v>18036</v>
      </c>
      <c r="C809" s="8" t="s">
        <v>709</v>
      </c>
      <c r="D809" s="8" t="s">
        <v>87</v>
      </c>
      <c r="E809" s="6">
        <v>54</v>
      </c>
      <c r="F809" s="6">
        <v>192</v>
      </c>
      <c r="G809" s="6">
        <v>4</v>
      </c>
      <c r="H809" s="6">
        <v>26</v>
      </c>
      <c r="I809" s="6">
        <v>20</v>
      </c>
      <c r="J809" s="6">
        <v>3</v>
      </c>
      <c r="K809" s="7">
        <v>9.4E-2</v>
      </c>
      <c r="L809" s="7">
        <v>0.156</v>
      </c>
      <c r="M809" s="6">
        <v>0.192</v>
      </c>
      <c r="N809" s="6">
        <v>0.32400000000000001</v>
      </c>
      <c r="O809" s="6">
        <v>0.28499999999999998</v>
      </c>
      <c r="P809" s="6">
        <v>0.35399999999999998</v>
      </c>
      <c r="Q809" s="6">
        <v>0.47699999999999998</v>
      </c>
      <c r="R809" s="6">
        <v>0.35599999999999998</v>
      </c>
      <c r="S809" s="6">
        <v>0.39300000000000002</v>
      </c>
      <c r="T809" s="6">
        <v>126</v>
      </c>
      <c r="U809" s="6">
        <v>1.5</v>
      </c>
      <c r="V809" s="6">
        <v>7.9</v>
      </c>
      <c r="W809" s="6">
        <v>4.5999999999999996</v>
      </c>
      <c r="X809" s="6">
        <v>1.9</v>
      </c>
    </row>
    <row r="810" spans="1:24" x14ac:dyDescent="0.2">
      <c r="A810">
        <v>2020</v>
      </c>
      <c r="B810" s="6">
        <f>_xlfn.XLOOKUP(C810,ID!$J$2:$J$3825,ID!$I$2:$I$3825,"n/a",0,1)</f>
        <v>18577</v>
      </c>
      <c r="C810" s="8" t="s">
        <v>422</v>
      </c>
      <c r="D810" s="8" t="s">
        <v>73</v>
      </c>
      <c r="E810" s="6">
        <v>24</v>
      </c>
      <c r="F810" s="6">
        <v>95</v>
      </c>
      <c r="G810" s="6">
        <v>5</v>
      </c>
      <c r="H810" s="6">
        <v>17</v>
      </c>
      <c r="I810" s="6">
        <v>11</v>
      </c>
      <c r="J810" s="6">
        <v>1</v>
      </c>
      <c r="K810" s="7">
        <v>9.5000000000000001E-2</v>
      </c>
      <c r="L810" s="7">
        <v>0.21099999999999999</v>
      </c>
      <c r="M810" s="6">
        <v>0.30599999999999999</v>
      </c>
      <c r="N810" s="6">
        <v>0.45</v>
      </c>
      <c r="O810" s="6">
        <v>0.376</v>
      </c>
      <c r="P810" s="6">
        <v>0.442</v>
      </c>
      <c r="Q810" s="6">
        <v>0.68200000000000005</v>
      </c>
      <c r="R810" s="6">
        <v>0.46400000000000002</v>
      </c>
      <c r="S810" s="6">
        <v>0.36199999999999999</v>
      </c>
      <c r="T810" s="6">
        <v>194</v>
      </c>
      <c r="U810" s="6">
        <v>0.6</v>
      </c>
      <c r="V810" s="6">
        <v>12</v>
      </c>
      <c r="W810" s="6">
        <v>3.2</v>
      </c>
      <c r="X810" s="6">
        <v>1.9</v>
      </c>
    </row>
    <row r="811" spans="1:24" x14ac:dyDescent="0.2">
      <c r="A811">
        <v>2020</v>
      </c>
      <c r="B811" s="6">
        <f>_xlfn.XLOOKUP(C811,ID!$J$2:$J$3825,ID!$I$2:$I$3825,"n/a",0,1)</f>
        <v>19352</v>
      </c>
      <c r="C811" s="8" t="s">
        <v>710</v>
      </c>
      <c r="D811" s="8" t="s">
        <v>41</v>
      </c>
      <c r="E811" s="6">
        <v>43</v>
      </c>
      <c r="F811" s="6">
        <v>140</v>
      </c>
      <c r="G811" s="6">
        <v>7</v>
      </c>
      <c r="H811" s="6">
        <v>21</v>
      </c>
      <c r="I811" s="6">
        <v>14</v>
      </c>
      <c r="J811" s="6">
        <v>0</v>
      </c>
      <c r="K811" s="7">
        <v>0.17100000000000001</v>
      </c>
      <c r="L811" s="7">
        <v>0.26400000000000001</v>
      </c>
      <c r="M811" s="6">
        <v>0.224</v>
      </c>
      <c r="N811" s="6">
        <v>0.27800000000000002</v>
      </c>
      <c r="O811" s="6">
        <v>0.23300000000000001</v>
      </c>
      <c r="P811" s="6">
        <v>0.36399999999999999</v>
      </c>
      <c r="Q811" s="6">
        <v>0.45700000000000002</v>
      </c>
      <c r="R811" s="6">
        <v>0.35799999999999998</v>
      </c>
      <c r="S811" s="6">
        <v>0.34799999999999998</v>
      </c>
      <c r="T811" s="6">
        <v>133</v>
      </c>
      <c r="U811" s="6">
        <v>-0.2</v>
      </c>
      <c r="V811" s="6">
        <v>5.5</v>
      </c>
      <c r="W811" s="6">
        <v>5.5</v>
      </c>
      <c r="X811" s="6">
        <v>1.6</v>
      </c>
    </row>
    <row r="812" spans="1:24" x14ac:dyDescent="0.2">
      <c r="A812">
        <v>2020</v>
      </c>
      <c r="B812" s="6" t="str">
        <f>_xlfn.XLOOKUP(C812,ID!$J$2:$J$3825,ID!$I$2:$I$3825,"n/a",0,1)</f>
        <v>n/a</v>
      </c>
      <c r="C812" s="8" t="s">
        <v>711</v>
      </c>
      <c r="D812" s="8" t="s">
        <v>149</v>
      </c>
      <c r="E812" s="6">
        <v>56</v>
      </c>
      <c r="F812" s="6">
        <v>227</v>
      </c>
      <c r="G812" s="6">
        <v>11</v>
      </c>
      <c r="H812" s="6">
        <v>33</v>
      </c>
      <c r="I812" s="6">
        <v>31</v>
      </c>
      <c r="J812" s="6">
        <v>9</v>
      </c>
      <c r="K812" s="7">
        <v>8.7999999999999995E-2</v>
      </c>
      <c r="L812" s="7">
        <v>0.32200000000000001</v>
      </c>
      <c r="M812" s="6">
        <v>0.20300000000000001</v>
      </c>
      <c r="N812" s="6">
        <v>0.3</v>
      </c>
      <c r="O812" s="6">
        <v>0.23300000000000001</v>
      </c>
      <c r="P812" s="6">
        <v>0.30199999999999999</v>
      </c>
      <c r="Q812" s="6">
        <v>0.436</v>
      </c>
      <c r="R812" s="6">
        <v>0.316</v>
      </c>
      <c r="S812" s="6">
        <v>0.32900000000000001</v>
      </c>
      <c r="T812" s="6">
        <v>99</v>
      </c>
      <c r="U812" s="6">
        <v>1.1000000000000001</v>
      </c>
      <c r="V812" s="6">
        <v>0.7</v>
      </c>
      <c r="W812" s="6">
        <v>3.2</v>
      </c>
      <c r="X812" s="6">
        <v>1.3</v>
      </c>
    </row>
    <row r="813" spans="1:24" x14ac:dyDescent="0.2">
      <c r="A813">
        <v>2020</v>
      </c>
      <c r="B813" s="6">
        <f>_xlfn.XLOOKUP(C813,ID!$J$2:$J$3825,ID!$I$2:$I$3825,"n/a",0,1)</f>
        <v>21618</v>
      </c>
      <c r="C813" s="8" t="s">
        <v>712</v>
      </c>
      <c r="D813" s="8" t="s">
        <v>75</v>
      </c>
      <c r="E813" s="6">
        <v>44</v>
      </c>
      <c r="F813" s="6">
        <v>180</v>
      </c>
      <c r="G813" s="6">
        <v>4</v>
      </c>
      <c r="H813" s="6">
        <v>24</v>
      </c>
      <c r="I813" s="6">
        <v>23</v>
      </c>
      <c r="J813" s="6">
        <v>1</v>
      </c>
      <c r="K813" s="7">
        <v>8.8999999999999996E-2</v>
      </c>
      <c r="L813" s="7">
        <v>0.2</v>
      </c>
      <c r="M813" s="6">
        <v>0.14399999999999999</v>
      </c>
      <c r="N813" s="6">
        <v>0.41</v>
      </c>
      <c r="O813" s="6">
        <v>0.33800000000000002</v>
      </c>
      <c r="P813" s="6">
        <v>0.4</v>
      </c>
      <c r="Q813" s="6">
        <v>0.48099999999999998</v>
      </c>
      <c r="R813" s="6">
        <v>0.38100000000000001</v>
      </c>
      <c r="S813" s="6">
        <v>0.35699999999999998</v>
      </c>
      <c r="T813" s="6">
        <v>138</v>
      </c>
      <c r="U813" s="6">
        <v>-0.1</v>
      </c>
      <c r="V813" s="6">
        <v>8.6</v>
      </c>
      <c r="W813" s="6">
        <v>-0.1</v>
      </c>
      <c r="X813" s="6">
        <v>1.3</v>
      </c>
    </row>
    <row r="814" spans="1:24" x14ac:dyDescent="0.2">
      <c r="A814">
        <v>2020</v>
      </c>
      <c r="B814" s="6" t="str">
        <f>_xlfn.XLOOKUP(C814,ID!$J$2:$J$3825,ID!$I$2:$I$3825,"n/a",0,1)</f>
        <v>n/a</v>
      </c>
      <c r="C814" s="8" t="s">
        <v>449</v>
      </c>
      <c r="D814" s="8" t="s">
        <v>37</v>
      </c>
      <c r="E814" s="6">
        <v>49</v>
      </c>
      <c r="F814" s="6">
        <v>132</v>
      </c>
      <c r="G814" s="6">
        <v>3</v>
      </c>
      <c r="H814" s="6">
        <v>22</v>
      </c>
      <c r="I814" s="6">
        <v>12</v>
      </c>
      <c r="J814" s="6">
        <v>8</v>
      </c>
      <c r="K814" s="7">
        <v>5.2999999999999999E-2</v>
      </c>
      <c r="L814" s="7">
        <v>0.21199999999999999</v>
      </c>
      <c r="M814" s="6">
        <v>0.13600000000000001</v>
      </c>
      <c r="N814" s="6">
        <v>0.318</v>
      </c>
      <c r="O814" s="6">
        <v>0.26300000000000001</v>
      </c>
      <c r="P814" s="6">
        <v>0.33300000000000002</v>
      </c>
      <c r="Q814" s="6">
        <v>0.39800000000000002</v>
      </c>
      <c r="R814" s="6">
        <v>0.32100000000000001</v>
      </c>
      <c r="S814" s="6">
        <v>0.30499999999999999</v>
      </c>
      <c r="T814" s="6">
        <v>105</v>
      </c>
      <c r="U814" s="6">
        <v>2.2000000000000002</v>
      </c>
      <c r="V814" s="6">
        <v>3.2</v>
      </c>
      <c r="W814" s="6">
        <v>5.8</v>
      </c>
      <c r="X814" s="6">
        <v>1.2</v>
      </c>
    </row>
    <row r="815" spans="1:24" x14ac:dyDescent="0.2">
      <c r="A815">
        <v>2020</v>
      </c>
      <c r="B815" s="6">
        <f>_xlfn.XLOOKUP(C815,ID!$J$2:$J$3825,ID!$I$2:$I$3825,"n/a",0,1)</f>
        <v>17338</v>
      </c>
      <c r="C815" s="8" t="s">
        <v>713</v>
      </c>
      <c r="D815" s="8" t="s">
        <v>0</v>
      </c>
      <c r="E815" s="6">
        <v>36</v>
      </c>
      <c r="F815" s="6">
        <v>140</v>
      </c>
      <c r="G815" s="6">
        <v>6</v>
      </c>
      <c r="H815" s="6">
        <v>21</v>
      </c>
      <c r="I815" s="6">
        <v>24</v>
      </c>
      <c r="J815" s="6">
        <v>0</v>
      </c>
      <c r="K815" s="7">
        <v>0.05</v>
      </c>
      <c r="L815" s="7">
        <v>0.27100000000000002</v>
      </c>
      <c r="M815" s="6">
        <v>0.20200000000000001</v>
      </c>
      <c r="N815" s="6">
        <v>0.44800000000000001</v>
      </c>
      <c r="O815" s="6">
        <v>0.34899999999999998</v>
      </c>
      <c r="P815" s="6">
        <v>0.38100000000000001</v>
      </c>
      <c r="Q815" s="6">
        <v>0.55000000000000004</v>
      </c>
      <c r="R815" s="6">
        <v>0.39300000000000002</v>
      </c>
      <c r="S815" s="6">
        <v>0.36399999999999999</v>
      </c>
      <c r="T815" s="6">
        <v>154</v>
      </c>
      <c r="U815" s="6">
        <v>-1.1000000000000001</v>
      </c>
      <c r="V815" s="6">
        <v>8.1</v>
      </c>
      <c r="W815" s="6">
        <v>-1.8</v>
      </c>
      <c r="X815" s="6">
        <v>1.2</v>
      </c>
    </row>
    <row r="816" spans="1:24" x14ac:dyDescent="0.2">
      <c r="A816">
        <v>2020</v>
      </c>
      <c r="B816" s="6">
        <f>_xlfn.XLOOKUP(C816,ID!$J$2:$J$3825,ID!$I$2:$I$3825,"n/a",0,1)</f>
        <v>16451</v>
      </c>
      <c r="C816" s="8" t="s">
        <v>714</v>
      </c>
      <c r="D816" s="8" t="s">
        <v>37</v>
      </c>
      <c r="E816" s="6">
        <v>30</v>
      </c>
      <c r="F816" s="6">
        <v>68</v>
      </c>
      <c r="G816" s="6">
        <v>0</v>
      </c>
      <c r="H816" s="6">
        <v>6</v>
      </c>
      <c r="I816" s="6">
        <v>9</v>
      </c>
      <c r="J816" s="6">
        <v>2</v>
      </c>
      <c r="K816" s="7">
        <v>0.14699999999999999</v>
      </c>
      <c r="L816" s="7">
        <v>0.25</v>
      </c>
      <c r="M816" s="6">
        <v>0.105</v>
      </c>
      <c r="N816" s="6">
        <v>0.46300000000000002</v>
      </c>
      <c r="O816" s="6">
        <v>0.33300000000000002</v>
      </c>
      <c r="P816" s="6">
        <v>0.42599999999999999</v>
      </c>
      <c r="Q816" s="6">
        <v>0.439</v>
      </c>
      <c r="R816" s="6">
        <v>0.38100000000000001</v>
      </c>
      <c r="S816" s="6">
        <v>0.317</v>
      </c>
      <c r="T816" s="6">
        <v>145</v>
      </c>
      <c r="U816" s="6">
        <v>0.3</v>
      </c>
      <c r="V816" s="6">
        <v>4.2</v>
      </c>
      <c r="W816" s="6">
        <v>2.9</v>
      </c>
      <c r="X816" s="6">
        <v>0.9</v>
      </c>
    </row>
    <row r="817" spans="1:24" x14ac:dyDescent="0.2">
      <c r="A817">
        <v>2020</v>
      </c>
      <c r="B817" s="6" t="str">
        <f>_xlfn.XLOOKUP(C817,ID!$J$2:$J$3825,ID!$I$2:$I$3825,"n/a",0,1)</f>
        <v>n/a</v>
      </c>
      <c r="C817" s="8" t="s">
        <v>715</v>
      </c>
      <c r="D817" s="8" t="s">
        <v>45</v>
      </c>
      <c r="E817" s="6">
        <v>54</v>
      </c>
      <c r="F817" s="6">
        <v>177</v>
      </c>
      <c r="G817" s="6">
        <v>4</v>
      </c>
      <c r="H817" s="6">
        <v>21</v>
      </c>
      <c r="I817" s="6">
        <v>19</v>
      </c>
      <c r="J817" s="6">
        <v>2</v>
      </c>
      <c r="K817" s="7">
        <v>8.5000000000000006E-2</v>
      </c>
      <c r="L817" s="7">
        <v>0.20300000000000001</v>
      </c>
      <c r="M817" s="6">
        <v>0.115</v>
      </c>
      <c r="N817" s="6">
        <v>0.32800000000000001</v>
      </c>
      <c r="O817" s="6">
        <v>0.27400000000000002</v>
      </c>
      <c r="P817" s="6">
        <v>0.33700000000000002</v>
      </c>
      <c r="Q817" s="6">
        <v>0.38900000000000001</v>
      </c>
      <c r="R817" s="6">
        <v>0.318</v>
      </c>
      <c r="S817" s="6">
        <v>0.31900000000000001</v>
      </c>
      <c r="T817" s="6">
        <v>99</v>
      </c>
      <c r="U817" s="6">
        <v>-0.8</v>
      </c>
      <c r="V817" s="6">
        <v>-1</v>
      </c>
      <c r="W817" s="6">
        <v>2.6</v>
      </c>
      <c r="X817" s="6">
        <v>0.8</v>
      </c>
    </row>
    <row r="818" spans="1:24" x14ac:dyDescent="0.2">
      <c r="A818">
        <v>2020</v>
      </c>
      <c r="B818" s="6">
        <f>_xlfn.XLOOKUP(C818,ID!$J$2:$J$3825,ID!$I$2:$I$3825,"n/a",0,1)</f>
        <v>18373</v>
      </c>
      <c r="C818" s="8" t="s">
        <v>443</v>
      </c>
      <c r="D818" s="8" t="s">
        <v>29</v>
      </c>
      <c r="E818" s="6">
        <v>35</v>
      </c>
      <c r="F818" s="6">
        <v>140</v>
      </c>
      <c r="G818" s="6">
        <v>5</v>
      </c>
      <c r="H818" s="6">
        <v>12</v>
      </c>
      <c r="I818" s="6">
        <v>23</v>
      </c>
      <c r="J818" s="6">
        <v>0</v>
      </c>
      <c r="K818" s="7">
        <v>7.9000000000000001E-2</v>
      </c>
      <c r="L818" s="7">
        <v>0.214</v>
      </c>
      <c r="M818" s="6">
        <v>0.159</v>
      </c>
      <c r="N818" s="6">
        <v>0.39800000000000002</v>
      </c>
      <c r="O818" s="6">
        <v>0.33300000000000002</v>
      </c>
      <c r="P818" s="6">
        <v>0.38600000000000001</v>
      </c>
      <c r="Q818" s="6">
        <v>0.49199999999999999</v>
      </c>
      <c r="R818" s="6">
        <v>0.377</v>
      </c>
      <c r="S818" s="6">
        <v>0.32800000000000001</v>
      </c>
      <c r="T818" s="6">
        <v>139</v>
      </c>
      <c r="U818" s="6">
        <v>-0.4</v>
      </c>
      <c r="V818" s="6">
        <v>6.3</v>
      </c>
      <c r="W818" s="6">
        <v>-2.4</v>
      </c>
      <c r="X818" s="6">
        <v>0.8</v>
      </c>
    </row>
    <row r="819" spans="1:24" x14ac:dyDescent="0.2">
      <c r="A819">
        <v>2020</v>
      </c>
      <c r="B819" s="6">
        <f>_xlfn.XLOOKUP(C819,ID!$J$2:$J$3825,ID!$I$2:$I$3825,"n/a",0,1)</f>
        <v>19290</v>
      </c>
      <c r="C819" s="8" t="s">
        <v>412</v>
      </c>
      <c r="D819" s="8" t="s">
        <v>47</v>
      </c>
      <c r="E819" s="6">
        <v>23</v>
      </c>
      <c r="F819" s="6">
        <v>76</v>
      </c>
      <c r="G819" s="6">
        <v>7</v>
      </c>
      <c r="H819" s="6">
        <v>15</v>
      </c>
      <c r="I819" s="6">
        <v>11</v>
      </c>
      <c r="J819" s="6">
        <v>4</v>
      </c>
      <c r="K819" s="7">
        <v>7.9000000000000001E-2</v>
      </c>
      <c r="L819" s="7">
        <v>0.28899999999999998</v>
      </c>
      <c r="M819" s="6">
        <v>0.35899999999999999</v>
      </c>
      <c r="N819" s="6">
        <v>0.30599999999999999</v>
      </c>
      <c r="O819" s="6">
        <v>0.28100000000000003</v>
      </c>
      <c r="P819" s="6">
        <v>0.38200000000000001</v>
      </c>
      <c r="Q819" s="6">
        <v>0.64100000000000001</v>
      </c>
      <c r="R819" s="6">
        <v>0.42199999999999999</v>
      </c>
      <c r="S819" s="6">
        <v>0.36499999999999999</v>
      </c>
      <c r="T819" s="6">
        <v>177</v>
      </c>
      <c r="U819" s="6">
        <v>0.6</v>
      </c>
      <c r="V819" s="6">
        <v>7.9</v>
      </c>
      <c r="W819" s="6">
        <v>-2.2000000000000002</v>
      </c>
      <c r="X819" s="6">
        <v>0.8</v>
      </c>
    </row>
    <row r="820" spans="1:24" x14ac:dyDescent="0.2">
      <c r="A820">
        <v>2020</v>
      </c>
      <c r="B820" s="6">
        <f>_xlfn.XLOOKUP(C820,ID!$J$2:$J$3825,ID!$I$2:$I$3825,"n/a",0,1)</f>
        <v>19966</v>
      </c>
      <c r="C820" s="8" t="s">
        <v>454</v>
      </c>
      <c r="D820" s="8" t="s">
        <v>69</v>
      </c>
      <c r="E820" s="6">
        <v>23</v>
      </c>
      <c r="F820" s="6">
        <v>92</v>
      </c>
      <c r="G820" s="6">
        <v>8</v>
      </c>
      <c r="H820" s="6">
        <v>13</v>
      </c>
      <c r="I820" s="6">
        <v>16</v>
      </c>
      <c r="J820" s="6">
        <v>0</v>
      </c>
      <c r="K820" s="7">
        <v>0.109</v>
      </c>
      <c r="L820" s="7">
        <v>0.42399999999999999</v>
      </c>
      <c r="M820" s="6">
        <v>0.33800000000000002</v>
      </c>
      <c r="N820" s="6">
        <v>0.39400000000000002</v>
      </c>
      <c r="O820" s="6">
        <v>0.26300000000000001</v>
      </c>
      <c r="P820" s="6">
        <v>0.35899999999999999</v>
      </c>
      <c r="Q820" s="6">
        <v>0.6</v>
      </c>
      <c r="R820" s="6">
        <v>0.4</v>
      </c>
      <c r="S820" s="6">
        <v>0.35099999999999998</v>
      </c>
      <c r="T820" s="6">
        <v>151</v>
      </c>
      <c r="U820" s="6">
        <v>-0.1</v>
      </c>
      <c r="V820" s="6">
        <v>5.7</v>
      </c>
      <c r="W820" s="6">
        <v>-0.8</v>
      </c>
      <c r="X820" s="6">
        <v>0.7</v>
      </c>
    </row>
    <row r="821" spans="1:24" x14ac:dyDescent="0.2">
      <c r="A821">
        <v>2020</v>
      </c>
      <c r="B821" s="6">
        <f>_xlfn.XLOOKUP(C821,ID!$J$2:$J$3825,ID!$I$2:$I$3825,"n/a",0,1)</f>
        <v>18316</v>
      </c>
      <c r="C821" s="8" t="s">
        <v>691</v>
      </c>
      <c r="D821" s="8" t="s">
        <v>31</v>
      </c>
      <c r="E821" s="6">
        <v>32</v>
      </c>
      <c r="F821" s="6">
        <v>83</v>
      </c>
      <c r="G821" s="6">
        <v>8</v>
      </c>
      <c r="H821" s="6">
        <v>13</v>
      </c>
      <c r="I821" s="6">
        <v>17</v>
      </c>
      <c r="J821" s="6">
        <v>0</v>
      </c>
      <c r="K821" s="7">
        <v>4.8000000000000001E-2</v>
      </c>
      <c r="L821" s="7">
        <v>0.217</v>
      </c>
      <c r="M821" s="6">
        <v>0.39500000000000002</v>
      </c>
      <c r="N821" s="6">
        <v>0.216</v>
      </c>
      <c r="O821" s="6">
        <v>0.25</v>
      </c>
      <c r="P821" s="6">
        <v>0.30099999999999999</v>
      </c>
      <c r="Q821" s="6">
        <v>0.64500000000000002</v>
      </c>
      <c r="R821" s="6">
        <v>0.38500000000000001</v>
      </c>
      <c r="S821" s="6">
        <v>0.39700000000000002</v>
      </c>
      <c r="T821" s="6">
        <v>143</v>
      </c>
      <c r="U821" s="6">
        <v>0.1</v>
      </c>
      <c r="V821" s="6">
        <v>4.7</v>
      </c>
      <c r="W821" s="6">
        <v>-0.4</v>
      </c>
      <c r="X821" s="6">
        <v>0.7</v>
      </c>
    </row>
    <row r="822" spans="1:24" x14ac:dyDescent="0.2">
      <c r="A822">
        <v>2020</v>
      </c>
      <c r="B822" s="6">
        <f>_xlfn.XLOOKUP(C822,ID!$J$2:$J$3825,ID!$I$2:$I$3825,"n/a",0,1)</f>
        <v>20521</v>
      </c>
      <c r="C822" s="8" t="s">
        <v>428</v>
      </c>
      <c r="D822" s="8" t="s">
        <v>149</v>
      </c>
      <c r="E822" s="6">
        <v>29</v>
      </c>
      <c r="F822" s="6">
        <v>109</v>
      </c>
      <c r="G822" s="6">
        <v>0</v>
      </c>
      <c r="H822" s="6">
        <v>8</v>
      </c>
      <c r="I822" s="6">
        <v>11</v>
      </c>
      <c r="J822" s="6">
        <v>2</v>
      </c>
      <c r="K822" s="7">
        <v>3.6999999999999998E-2</v>
      </c>
      <c r="L822" s="7">
        <v>6.4000000000000001E-2</v>
      </c>
      <c r="M822" s="6">
        <v>2.9000000000000001E-2</v>
      </c>
      <c r="N822" s="6">
        <v>0.36499999999999999</v>
      </c>
      <c r="O822" s="6">
        <v>0.34</v>
      </c>
      <c r="P822" s="6">
        <v>0.376</v>
      </c>
      <c r="Q822" s="6">
        <v>0.36899999999999999</v>
      </c>
      <c r="R822" s="6">
        <v>0.33200000000000002</v>
      </c>
      <c r="S822" s="6">
        <v>0.314</v>
      </c>
      <c r="T822" s="6">
        <v>110</v>
      </c>
      <c r="U822" s="6">
        <v>-2.4</v>
      </c>
      <c r="V822" s="6">
        <v>-1.1000000000000001</v>
      </c>
      <c r="W822" s="6">
        <v>1.8</v>
      </c>
      <c r="X822" s="6">
        <v>0.5</v>
      </c>
    </row>
    <row r="823" spans="1:24" x14ac:dyDescent="0.2">
      <c r="A823">
        <v>2020</v>
      </c>
      <c r="B823" s="6">
        <f>_xlfn.XLOOKUP(C823,ID!$J$2:$J$3825,ID!$I$2:$I$3825,"n/a",0,1)</f>
        <v>21479</v>
      </c>
      <c r="C823" s="8" t="s">
        <v>716</v>
      </c>
      <c r="D823" s="8" t="s">
        <v>99</v>
      </c>
      <c r="E823" s="6">
        <v>48</v>
      </c>
      <c r="F823" s="6">
        <v>126</v>
      </c>
      <c r="G823" s="6">
        <v>0</v>
      </c>
      <c r="H823" s="6">
        <v>19</v>
      </c>
      <c r="I823" s="6">
        <v>13</v>
      </c>
      <c r="J823" s="6">
        <v>3</v>
      </c>
      <c r="K823" s="7">
        <v>9.5000000000000001E-2</v>
      </c>
      <c r="L823" s="7">
        <v>0.19</v>
      </c>
      <c r="M823" s="6">
        <v>3.6999999999999998E-2</v>
      </c>
      <c r="N823" s="6">
        <v>0.27900000000000003</v>
      </c>
      <c r="O823" s="6">
        <v>0.222</v>
      </c>
      <c r="P823" s="6">
        <v>0.312</v>
      </c>
      <c r="Q823" s="6">
        <v>0.25900000000000001</v>
      </c>
      <c r="R823" s="6">
        <v>0.26500000000000001</v>
      </c>
      <c r="S823" s="6">
        <v>0.29699999999999999</v>
      </c>
      <c r="T823" s="6">
        <v>63</v>
      </c>
      <c r="U823" s="6">
        <v>-0.2</v>
      </c>
      <c r="V823" s="6">
        <v>-6.1</v>
      </c>
      <c r="W823" s="6">
        <v>5.5</v>
      </c>
      <c r="X823" s="6">
        <v>0.5</v>
      </c>
    </row>
    <row r="824" spans="1:24" x14ac:dyDescent="0.2">
      <c r="A824">
        <v>2020</v>
      </c>
      <c r="B824" s="6">
        <f>_xlfn.XLOOKUP(C824,ID!$J$2:$J$3825,ID!$I$2:$I$3825,"n/a",0,1)</f>
        <v>16885</v>
      </c>
      <c r="C824" s="8" t="s">
        <v>717</v>
      </c>
      <c r="D824" s="8" t="s">
        <v>33</v>
      </c>
      <c r="E824" s="6">
        <v>30</v>
      </c>
      <c r="F824" s="6">
        <v>103</v>
      </c>
      <c r="G824" s="6">
        <v>2</v>
      </c>
      <c r="H824" s="6">
        <v>14</v>
      </c>
      <c r="I824" s="6">
        <v>17</v>
      </c>
      <c r="J824" s="6">
        <v>1</v>
      </c>
      <c r="K824" s="7">
        <v>1.9E-2</v>
      </c>
      <c r="L824" s="7">
        <v>0.28199999999999997</v>
      </c>
      <c r="M824" s="6">
        <v>0.13300000000000001</v>
      </c>
      <c r="N824" s="6">
        <v>0.40600000000000003</v>
      </c>
      <c r="O824" s="6">
        <v>0.30599999999999999</v>
      </c>
      <c r="P824" s="6">
        <v>0.32</v>
      </c>
      <c r="Q824" s="6">
        <v>0.439</v>
      </c>
      <c r="R824" s="6">
        <v>0.32300000000000001</v>
      </c>
      <c r="S824" s="6">
        <v>0.27</v>
      </c>
      <c r="T824" s="6">
        <v>86</v>
      </c>
      <c r="U824" s="6">
        <v>0.7</v>
      </c>
      <c r="V824" s="6">
        <v>-1.2</v>
      </c>
      <c r="W824" s="6">
        <v>2.2000000000000002</v>
      </c>
      <c r="X824" s="6">
        <v>0.5</v>
      </c>
    </row>
    <row r="825" spans="1:24" x14ac:dyDescent="0.2">
      <c r="A825">
        <v>2020</v>
      </c>
      <c r="B825" s="6">
        <f>_xlfn.XLOOKUP(C825,ID!$J$2:$J$3825,ID!$I$2:$I$3825,"n/a",0,1)</f>
        <v>13854</v>
      </c>
      <c r="C825" s="8" t="s">
        <v>605</v>
      </c>
      <c r="D825" s="8" t="s">
        <v>84</v>
      </c>
      <c r="E825" s="6">
        <v>21</v>
      </c>
      <c r="F825" s="6">
        <v>60</v>
      </c>
      <c r="G825" s="6">
        <v>3</v>
      </c>
      <c r="H825" s="6">
        <v>9</v>
      </c>
      <c r="I825" s="6">
        <v>5</v>
      </c>
      <c r="J825" s="6">
        <v>0</v>
      </c>
      <c r="K825" s="7">
        <v>0.11700000000000001</v>
      </c>
      <c r="L825" s="7">
        <v>0.217</v>
      </c>
      <c r="M825" s="6">
        <v>0.20799999999999999</v>
      </c>
      <c r="N825" s="6">
        <v>0.21199999999999999</v>
      </c>
      <c r="O825" s="6">
        <v>0.20799999999999999</v>
      </c>
      <c r="P825" s="6">
        <v>0.32800000000000001</v>
      </c>
      <c r="Q825" s="6">
        <v>0.41699999999999998</v>
      </c>
      <c r="R825" s="6">
        <v>0.32400000000000001</v>
      </c>
      <c r="S825" s="6">
        <v>0.29399999999999998</v>
      </c>
      <c r="T825" s="6">
        <v>103</v>
      </c>
      <c r="U825" s="6">
        <v>-1.1000000000000001</v>
      </c>
      <c r="V825" s="6">
        <v>-0.9</v>
      </c>
      <c r="W825" s="6">
        <v>3.3</v>
      </c>
      <c r="X825" s="6">
        <v>0.5</v>
      </c>
    </row>
    <row r="826" spans="1:24" x14ac:dyDescent="0.2">
      <c r="A826">
        <v>2020</v>
      </c>
      <c r="B826" s="6">
        <f>_xlfn.XLOOKUP(C826,ID!$J$2:$J$3825,ID!$I$2:$I$3825,"n/a",0,1)</f>
        <v>24618</v>
      </c>
      <c r="C826" s="8" t="s">
        <v>429</v>
      </c>
      <c r="D826" s="8" t="s">
        <v>43</v>
      </c>
      <c r="E826" s="6">
        <v>26</v>
      </c>
      <c r="F826" s="6">
        <v>62</v>
      </c>
      <c r="G826" s="6">
        <v>3</v>
      </c>
      <c r="H826" s="6">
        <v>5</v>
      </c>
      <c r="I826" s="6">
        <v>7</v>
      </c>
      <c r="J826" s="6">
        <v>0</v>
      </c>
      <c r="K826" s="7">
        <v>8.1000000000000003E-2</v>
      </c>
      <c r="L826" s="7">
        <v>0.30599999999999999</v>
      </c>
      <c r="M826" s="6">
        <v>0.16400000000000001</v>
      </c>
      <c r="N826" s="6">
        <v>0.36399999999999999</v>
      </c>
      <c r="O826" s="6">
        <v>0.27300000000000002</v>
      </c>
      <c r="P826" s="6">
        <v>0.35499999999999998</v>
      </c>
      <c r="Q826" s="6">
        <v>0.436</v>
      </c>
      <c r="R826" s="6">
        <v>0.34599999999999997</v>
      </c>
      <c r="S826" s="6">
        <v>0.34899999999999998</v>
      </c>
      <c r="T826" s="6">
        <v>122</v>
      </c>
      <c r="U826" s="6">
        <v>-0.5</v>
      </c>
      <c r="V826" s="6">
        <v>1.2</v>
      </c>
      <c r="W826" s="6">
        <v>0.7</v>
      </c>
      <c r="X826" s="6">
        <v>0.4</v>
      </c>
    </row>
    <row r="827" spans="1:24" x14ac:dyDescent="0.2">
      <c r="A827">
        <v>2020</v>
      </c>
      <c r="B827" s="6">
        <f>_xlfn.XLOOKUP(C827,ID!$J$2:$J$3825,ID!$I$2:$I$3825,"n/a",0,1)</f>
        <v>16448</v>
      </c>
      <c r="C827" s="8" t="s">
        <v>664</v>
      </c>
      <c r="D827" s="8" t="s">
        <v>82</v>
      </c>
      <c r="E827" s="6">
        <v>20</v>
      </c>
      <c r="F827" s="6">
        <v>54</v>
      </c>
      <c r="G827" s="6">
        <v>4</v>
      </c>
      <c r="H827" s="6">
        <v>8</v>
      </c>
      <c r="I827" s="6">
        <v>13</v>
      </c>
      <c r="J827" s="6">
        <v>0</v>
      </c>
      <c r="K827" s="7">
        <v>9.2999999999999999E-2</v>
      </c>
      <c r="L827" s="7">
        <v>0.37</v>
      </c>
      <c r="M827" s="6">
        <v>0.27100000000000002</v>
      </c>
      <c r="N827" s="6">
        <v>0.20799999999999999</v>
      </c>
      <c r="O827" s="6">
        <v>0.188</v>
      </c>
      <c r="P827" s="6">
        <v>0.27800000000000002</v>
      </c>
      <c r="Q827" s="6">
        <v>0.45800000000000002</v>
      </c>
      <c r="R827" s="6">
        <v>0.313</v>
      </c>
      <c r="S827" s="6">
        <v>0.3</v>
      </c>
      <c r="T827" s="6">
        <v>94</v>
      </c>
      <c r="U827" s="6">
        <v>0.3</v>
      </c>
      <c r="V827" s="6">
        <v>-0.1</v>
      </c>
      <c r="W827" s="6">
        <v>2.2999999999999998</v>
      </c>
      <c r="X827" s="6">
        <v>0.4</v>
      </c>
    </row>
    <row r="828" spans="1:24" x14ac:dyDescent="0.2">
      <c r="A828">
        <v>2020</v>
      </c>
      <c r="B828" s="6">
        <f>_xlfn.XLOOKUP(C828,ID!$J$2:$J$3825,ID!$I$2:$I$3825,"n/a",0,1)</f>
        <v>19363</v>
      </c>
      <c r="C828" s="8" t="s">
        <v>718</v>
      </c>
      <c r="D828" s="8" t="s">
        <v>29</v>
      </c>
      <c r="E828" s="6">
        <v>33</v>
      </c>
      <c r="F828" s="6">
        <v>134</v>
      </c>
      <c r="G828" s="6">
        <v>4</v>
      </c>
      <c r="H828" s="6">
        <v>20</v>
      </c>
      <c r="I828" s="6">
        <v>9</v>
      </c>
      <c r="J828" s="6">
        <v>2</v>
      </c>
      <c r="K828" s="7">
        <v>0.06</v>
      </c>
      <c r="L828" s="7">
        <v>0.187</v>
      </c>
      <c r="M828" s="6">
        <v>0.115</v>
      </c>
      <c r="N828" s="6">
        <v>0.316</v>
      </c>
      <c r="O828" s="6">
        <v>0.27900000000000003</v>
      </c>
      <c r="P828" s="6">
        <v>0.32800000000000001</v>
      </c>
      <c r="Q828" s="6">
        <v>0.39300000000000002</v>
      </c>
      <c r="R828" s="6">
        <v>0.315</v>
      </c>
      <c r="S828" s="6">
        <v>0.29199999999999998</v>
      </c>
      <c r="T828" s="6">
        <v>96</v>
      </c>
      <c r="U828" s="6">
        <v>-0.6</v>
      </c>
      <c r="V828" s="6">
        <v>-1.3</v>
      </c>
      <c r="W828" s="6">
        <v>1.6</v>
      </c>
      <c r="X828" s="6">
        <v>0.4</v>
      </c>
    </row>
    <row r="829" spans="1:24" x14ac:dyDescent="0.2">
      <c r="A829">
        <v>2020</v>
      </c>
      <c r="B829" s="6">
        <f>_xlfn.XLOOKUP(C829,ID!$J$2:$J$3825,ID!$I$2:$I$3825,"n/a",0,1)</f>
        <v>18900</v>
      </c>
      <c r="C829" s="8" t="s">
        <v>679</v>
      </c>
      <c r="D829" s="8" t="s">
        <v>39</v>
      </c>
      <c r="E829" s="6">
        <v>33</v>
      </c>
      <c r="F829" s="6">
        <v>134</v>
      </c>
      <c r="G829" s="6">
        <v>4</v>
      </c>
      <c r="H829" s="6">
        <v>20</v>
      </c>
      <c r="I829" s="6">
        <v>6</v>
      </c>
      <c r="J829" s="6">
        <v>8</v>
      </c>
      <c r="K829" s="7">
        <v>0.104</v>
      </c>
      <c r="L829" s="7">
        <v>0.32100000000000001</v>
      </c>
      <c r="M829" s="6">
        <v>0.16800000000000001</v>
      </c>
      <c r="N829" s="6">
        <v>0.31900000000000001</v>
      </c>
      <c r="O829" s="6">
        <v>0.22700000000000001</v>
      </c>
      <c r="P829" s="6">
        <v>0.308</v>
      </c>
      <c r="Q829" s="6">
        <v>0.39500000000000002</v>
      </c>
      <c r="R829" s="6">
        <v>0.307</v>
      </c>
      <c r="S829" s="6">
        <v>0.30499999999999999</v>
      </c>
      <c r="T829" s="6">
        <v>93</v>
      </c>
      <c r="U829" s="6">
        <v>2</v>
      </c>
      <c r="V829" s="6">
        <v>0.8</v>
      </c>
      <c r="W829" s="6">
        <v>-1.7</v>
      </c>
      <c r="X829" s="6">
        <v>0.4</v>
      </c>
    </row>
    <row r="830" spans="1:24" x14ac:dyDescent="0.2">
      <c r="A830">
        <v>2020</v>
      </c>
      <c r="B830" s="6">
        <f>_xlfn.XLOOKUP(C830,ID!$J$2:$J$3825,ID!$I$2:$I$3825,"n/a",0,1)</f>
        <v>12950</v>
      </c>
      <c r="C830" s="8" t="s">
        <v>700</v>
      </c>
      <c r="D830" s="8" t="s">
        <v>73</v>
      </c>
      <c r="E830" s="6">
        <v>11</v>
      </c>
      <c r="F830" s="6">
        <v>45</v>
      </c>
      <c r="G830" s="6">
        <v>1</v>
      </c>
      <c r="H830" s="6">
        <v>6</v>
      </c>
      <c r="I830" s="6">
        <v>9</v>
      </c>
      <c r="J830" s="6">
        <v>0</v>
      </c>
      <c r="K830" s="7">
        <v>0.111</v>
      </c>
      <c r="L830" s="7">
        <v>0.156</v>
      </c>
      <c r="M830" s="6">
        <v>0.128</v>
      </c>
      <c r="N830" s="6">
        <v>0.41899999999999998</v>
      </c>
      <c r="O830" s="6">
        <v>0.35899999999999999</v>
      </c>
      <c r="P830" s="6">
        <v>0.44400000000000001</v>
      </c>
      <c r="Q830" s="6">
        <v>0.48699999999999999</v>
      </c>
      <c r="R830" s="6">
        <v>0.40899999999999997</v>
      </c>
      <c r="S830" s="6">
        <v>0.33100000000000002</v>
      </c>
      <c r="T830" s="6">
        <v>157</v>
      </c>
      <c r="U830" s="6">
        <v>-0.3</v>
      </c>
      <c r="V830" s="6">
        <v>2.9</v>
      </c>
      <c r="W830" s="6">
        <v>-0.9</v>
      </c>
      <c r="X830" s="6">
        <v>0.4</v>
      </c>
    </row>
    <row r="831" spans="1:24" x14ac:dyDescent="0.2">
      <c r="A831">
        <v>2020</v>
      </c>
      <c r="B831" s="6">
        <f>_xlfn.XLOOKUP(C831,ID!$J$2:$J$3825,ID!$I$2:$I$3825,"n/a",0,1)</f>
        <v>22209</v>
      </c>
      <c r="C831" s="8" t="s">
        <v>306</v>
      </c>
      <c r="D831" s="8" t="s">
        <v>39</v>
      </c>
      <c r="E831" s="6">
        <v>10</v>
      </c>
      <c r="F831" s="6">
        <v>33</v>
      </c>
      <c r="G831" s="6">
        <v>3</v>
      </c>
      <c r="H831" s="6">
        <v>5</v>
      </c>
      <c r="I831" s="6">
        <v>4</v>
      </c>
      <c r="J831" s="6">
        <v>0</v>
      </c>
      <c r="K831" s="7">
        <v>6.0999999999999999E-2</v>
      </c>
      <c r="L831" s="7">
        <v>0.33300000000000002</v>
      </c>
      <c r="M831" s="6">
        <v>0.38700000000000001</v>
      </c>
      <c r="N831" s="6">
        <v>0.47099999999999997</v>
      </c>
      <c r="O831" s="6">
        <v>0.35499999999999998</v>
      </c>
      <c r="P831" s="6">
        <v>0.39400000000000002</v>
      </c>
      <c r="Q831" s="6">
        <v>0.74199999999999999</v>
      </c>
      <c r="R831" s="6">
        <v>0.46899999999999997</v>
      </c>
      <c r="S831" s="6">
        <v>0.42599999999999999</v>
      </c>
      <c r="T831" s="6">
        <v>203</v>
      </c>
      <c r="U831" s="6">
        <v>-0.1</v>
      </c>
      <c r="V831" s="6">
        <v>4.0999999999999996</v>
      </c>
      <c r="W831" s="6">
        <v>-1.5</v>
      </c>
      <c r="X831" s="6">
        <v>0.4</v>
      </c>
    </row>
    <row r="832" spans="1:24" x14ac:dyDescent="0.2">
      <c r="A832">
        <v>2020</v>
      </c>
      <c r="B832" s="6">
        <f>_xlfn.XLOOKUP(C832,ID!$J$2:$J$3825,ID!$I$2:$I$3825,"n/a",0,1)</f>
        <v>17988</v>
      </c>
      <c r="C832" s="8" t="s">
        <v>424</v>
      </c>
      <c r="D832" s="8" t="s">
        <v>35</v>
      </c>
      <c r="E832" s="6">
        <v>8</v>
      </c>
      <c r="F832" s="6">
        <v>20</v>
      </c>
      <c r="G832" s="6">
        <v>2</v>
      </c>
      <c r="H832" s="6">
        <v>4</v>
      </c>
      <c r="I832" s="6">
        <v>6</v>
      </c>
      <c r="J832" s="6">
        <v>0</v>
      </c>
      <c r="K832" s="7">
        <v>0.1</v>
      </c>
      <c r="L832" s="7">
        <v>0.45</v>
      </c>
      <c r="M832" s="6">
        <v>0.35299999999999998</v>
      </c>
      <c r="N832" s="6">
        <v>0.5</v>
      </c>
      <c r="O832" s="6">
        <v>0.29399999999999998</v>
      </c>
      <c r="P832" s="6">
        <v>0.4</v>
      </c>
      <c r="Q832" s="6">
        <v>0.64700000000000002</v>
      </c>
      <c r="R832" s="6">
        <v>0.437</v>
      </c>
      <c r="S832" s="6">
        <v>0.32400000000000001</v>
      </c>
      <c r="T832" s="6">
        <v>169</v>
      </c>
      <c r="U832" s="6">
        <v>0</v>
      </c>
      <c r="V832" s="6">
        <v>1.7</v>
      </c>
      <c r="W832" s="6">
        <v>0.5</v>
      </c>
      <c r="X832" s="6">
        <v>0.3</v>
      </c>
    </row>
    <row r="833" spans="1:24" x14ac:dyDescent="0.2">
      <c r="A833">
        <v>2020</v>
      </c>
      <c r="B833" s="6">
        <f>_xlfn.XLOOKUP(C833,ID!$J$2:$J$3825,ID!$I$2:$I$3825,"n/a",0,1)</f>
        <v>27461</v>
      </c>
      <c r="C833" s="8" t="s">
        <v>719</v>
      </c>
      <c r="D833" s="8" t="s">
        <v>35</v>
      </c>
      <c r="E833" s="6">
        <v>54</v>
      </c>
      <c r="F833" s="6">
        <v>183</v>
      </c>
      <c r="G833" s="6">
        <v>0</v>
      </c>
      <c r="H833" s="6">
        <v>16</v>
      </c>
      <c r="I833" s="6">
        <v>9</v>
      </c>
      <c r="J833" s="6">
        <v>7</v>
      </c>
      <c r="K833" s="7">
        <v>0.13700000000000001</v>
      </c>
      <c r="L833" s="7">
        <v>0.186</v>
      </c>
      <c r="M833" s="6">
        <v>5.1999999999999998E-2</v>
      </c>
      <c r="N833" s="6">
        <v>0.314</v>
      </c>
      <c r="O833" s="6">
        <v>0.245</v>
      </c>
      <c r="P833" s="6">
        <v>0.35699999999999998</v>
      </c>
      <c r="Q833" s="6">
        <v>0.29699999999999999</v>
      </c>
      <c r="R833" s="6">
        <v>0.30399999999999999</v>
      </c>
      <c r="S833" s="6">
        <v>0.315</v>
      </c>
      <c r="T833" s="6">
        <v>81</v>
      </c>
      <c r="U833" s="6">
        <v>0.3</v>
      </c>
      <c r="V833" s="6">
        <v>-4.0999999999999996</v>
      </c>
      <c r="W833" s="6">
        <v>-1.1000000000000001</v>
      </c>
      <c r="X833" s="6">
        <v>0.3</v>
      </c>
    </row>
    <row r="834" spans="1:24" x14ac:dyDescent="0.2">
      <c r="A834">
        <v>2020</v>
      </c>
      <c r="B834" s="6" t="str">
        <f>_xlfn.XLOOKUP(C834,ID!$J$2:$J$3825,ID!$I$2:$I$3825,"n/a",0,1)</f>
        <v>n/a</v>
      </c>
      <c r="C834" s="8" t="s">
        <v>640</v>
      </c>
      <c r="D834" s="8" t="s">
        <v>75</v>
      </c>
      <c r="E834" s="6">
        <v>3</v>
      </c>
      <c r="F834" s="6">
        <v>9</v>
      </c>
      <c r="G834" s="6">
        <v>1</v>
      </c>
      <c r="H834" s="6">
        <v>3</v>
      </c>
      <c r="I834" s="6">
        <v>3</v>
      </c>
      <c r="J834" s="6">
        <v>0</v>
      </c>
      <c r="K834" s="7">
        <v>0.111</v>
      </c>
      <c r="L834" s="7">
        <v>0.222</v>
      </c>
      <c r="M834" s="6">
        <v>0.375</v>
      </c>
      <c r="N834" s="6">
        <v>0.6</v>
      </c>
      <c r="O834" s="6">
        <v>0.5</v>
      </c>
      <c r="P834" s="6">
        <v>0.55600000000000005</v>
      </c>
      <c r="Q834" s="6">
        <v>0.875</v>
      </c>
      <c r="R834" s="6">
        <v>0.59199999999999997</v>
      </c>
      <c r="S834" s="6">
        <v>0.49399999999999999</v>
      </c>
      <c r="T834" s="6">
        <v>277</v>
      </c>
      <c r="U834" s="6">
        <v>0</v>
      </c>
      <c r="V834" s="6">
        <v>2</v>
      </c>
      <c r="W834" s="6">
        <v>0.5</v>
      </c>
      <c r="X834" s="6">
        <v>0.3</v>
      </c>
    </row>
    <row r="835" spans="1:24" x14ac:dyDescent="0.2">
      <c r="A835">
        <v>2020</v>
      </c>
      <c r="B835" s="6">
        <f>_xlfn.XLOOKUP(C835,ID!$J$2:$J$3825,ID!$I$2:$I$3825,"n/a",0,1)</f>
        <v>19997</v>
      </c>
      <c r="C835" s="8" t="s">
        <v>720</v>
      </c>
      <c r="D835" s="8" t="s">
        <v>62</v>
      </c>
      <c r="E835" s="6">
        <v>27</v>
      </c>
      <c r="F835" s="6">
        <v>66</v>
      </c>
      <c r="G835" s="6">
        <v>0</v>
      </c>
      <c r="H835" s="6">
        <v>10</v>
      </c>
      <c r="I835" s="6">
        <v>6</v>
      </c>
      <c r="J835" s="6">
        <v>1</v>
      </c>
      <c r="K835" s="7">
        <v>6.0999999999999999E-2</v>
      </c>
      <c r="L835" s="7">
        <v>0.24199999999999999</v>
      </c>
      <c r="M835" s="6">
        <v>6.7000000000000004E-2</v>
      </c>
      <c r="N835" s="6">
        <v>0.35599999999999998</v>
      </c>
      <c r="O835" s="6">
        <v>0.26700000000000002</v>
      </c>
      <c r="P835" s="6">
        <v>0.308</v>
      </c>
      <c r="Q835" s="6">
        <v>0.33300000000000002</v>
      </c>
      <c r="R835" s="6">
        <v>0.28199999999999997</v>
      </c>
      <c r="S835" s="6">
        <v>0.28299999999999997</v>
      </c>
      <c r="T835" s="6">
        <v>72</v>
      </c>
      <c r="U835" s="6">
        <v>0.3</v>
      </c>
      <c r="V835" s="6">
        <v>-2</v>
      </c>
      <c r="W835" s="6">
        <v>2.8</v>
      </c>
      <c r="X835" s="6">
        <v>0.3</v>
      </c>
    </row>
    <row r="836" spans="1:24" x14ac:dyDescent="0.2">
      <c r="A836">
        <v>2020</v>
      </c>
      <c r="B836" s="6">
        <f>_xlfn.XLOOKUP(C836,ID!$J$2:$J$3825,ID!$I$2:$I$3825,"n/a",0,1)</f>
        <v>13675</v>
      </c>
      <c r="C836" s="8" t="s">
        <v>427</v>
      </c>
      <c r="D836" s="8" t="s">
        <v>82</v>
      </c>
      <c r="E836" s="6">
        <v>22</v>
      </c>
      <c r="F836" s="6">
        <v>41</v>
      </c>
      <c r="G836" s="6">
        <v>2</v>
      </c>
      <c r="H836" s="6">
        <v>6</v>
      </c>
      <c r="I836" s="6">
        <v>6</v>
      </c>
      <c r="J836" s="6">
        <v>0</v>
      </c>
      <c r="K836" s="7">
        <v>4.9000000000000002E-2</v>
      </c>
      <c r="L836" s="7">
        <v>0.19500000000000001</v>
      </c>
      <c r="M836" s="6">
        <v>0.26300000000000001</v>
      </c>
      <c r="N836" s="6">
        <v>0.25</v>
      </c>
      <c r="O836" s="6">
        <v>0.23699999999999999</v>
      </c>
      <c r="P836" s="6">
        <v>0.29299999999999998</v>
      </c>
      <c r="Q836" s="6">
        <v>0.5</v>
      </c>
      <c r="R836" s="6">
        <v>0.33400000000000002</v>
      </c>
      <c r="S836" s="6">
        <v>0.36499999999999999</v>
      </c>
      <c r="T836" s="6">
        <v>108</v>
      </c>
      <c r="U836" s="6">
        <v>0.1</v>
      </c>
      <c r="V836" s="6">
        <v>0.5</v>
      </c>
      <c r="W836" s="6">
        <v>0.2</v>
      </c>
      <c r="X836" s="6">
        <v>0.2</v>
      </c>
    </row>
    <row r="837" spans="1:24" x14ac:dyDescent="0.2">
      <c r="A837">
        <v>2020</v>
      </c>
      <c r="B837" s="6">
        <f>_xlfn.XLOOKUP(C837,ID!$J$2:$J$3825,ID!$I$2:$I$3825,"n/a",0,1)</f>
        <v>17161</v>
      </c>
      <c r="C837" s="8" t="s">
        <v>721</v>
      </c>
      <c r="D837" s="8" t="s">
        <v>142</v>
      </c>
      <c r="E837" s="6">
        <v>15</v>
      </c>
      <c r="F837" s="6">
        <v>48</v>
      </c>
      <c r="G837" s="6">
        <v>1</v>
      </c>
      <c r="H837" s="6">
        <v>4</v>
      </c>
      <c r="I837" s="6">
        <v>6</v>
      </c>
      <c r="J837" s="6">
        <v>0</v>
      </c>
      <c r="K837" s="7">
        <v>6.3E-2</v>
      </c>
      <c r="L837" s="7">
        <v>0.25</v>
      </c>
      <c r="M837" s="6">
        <v>0.13600000000000001</v>
      </c>
      <c r="N837" s="6">
        <v>0.28999999999999998</v>
      </c>
      <c r="O837" s="6">
        <v>0.22700000000000001</v>
      </c>
      <c r="P837" s="6">
        <v>0.27700000000000002</v>
      </c>
      <c r="Q837" s="6">
        <v>0.36399999999999999</v>
      </c>
      <c r="R837" s="6">
        <v>0.27800000000000002</v>
      </c>
      <c r="S837" s="6">
        <v>0.26200000000000001</v>
      </c>
      <c r="T837" s="6">
        <v>74</v>
      </c>
      <c r="U837" s="6">
        <v>-0.3</v>
      </c>
      <c r="V837" s="6">
        <v>-1.9</v>
      </c>
      <c r="W837" s="6">
        <v>3</v>
      </c>
      <c r="X837" s="6">
        <v>0.2</v>
      </c>
    </row>
    <row r="838" spans="1:24" x14ac:dyDescent="0.2">
      <c r="A838">
        <v>2020</v>
      </c>
      <c r="B838" s="6">
        <f>_xlfn.XLOOKUP(C838,ID!$J$2:$J$3825,ID!$I$2:$I$3825,"n/a",0,1)</f>
        <v>18889</v>
      </c>
      <c r="C838" s="8" t="s">
        <v>722</v>
      </c>
      <c r="D838" s="8" t="s">
        <v>149</v>
      </c>
      <c r="E838" s="6">
        <v>33</v>
      </c>
      <c r="F838" s="6">
        <v>114</v>
      </c>
      <c r="G838" s="6">
        <v>3</v>
      </c>
      <c r="H838" s="6">
        <v>11</v>
      </c>
      <c r="I838" s="6">
        <v>6</v>
      </c>
      <c r="J838" s="6">
        <v>0</v>
      </c>
      <c r="K838" s="7">
        <v>5.2999999999999999E-2</v>
      </c>
      <c r="L838" s="7">
        <v>0.219</v>
      </c>
      <c r="M838" s="6">
        <v>0.14000000000000001</v>
      </c>
      <c r="N838" s="6">
        <v>0.28799999999999998</v>
      </c>
      <c r="O838" s="6">
        <v>0.24299999999999999</v>
      </c>
      <c r="P838" s="6">
        <v>0.28100000000000003</v>
      </c>
      <c r="Q838" s="6">
        <v>0.38300000000000001</v>
      </c>
      <c r="R838" s="6">
        <v>0.28499999999999998</v>
      </c>
      <c r="S838" s="6">
        <v>0.25700000000000001</v>
      </c>
      <c r="T838" s="6">
        <v>78</v>
      </c>
      <c r="U838" s="6">
        <v>-0.5</v>
      </c>
      <c r="V838" s="6">
        <v>-3.6</v>
      </c>
      <c r="W838" s="6">
        <v>0.9</v>
      </c>
      <c r="X838" s="6">
        <v>0.2</v>
      </c>
    </row>
    <row r="839" spans="1:24" x14ac:dyDescent="0.2">
      <c r="A839">
        <v>2020</v>
      </c>
      <c r="B839" s="6">
        <f>_xlfn.XLOOKUP(C839,ID!$J$2:$J$3825,ID!$I$2:$I$3825,"n/a",0,1)</f>
        <v>16725</v>
      </c>
      <c r="C839" s="8" t="s">
        <v>723</v>
      </c>
      <c r="D839" s="8" t="s">
        <v>39</v>
      </c>
      <c r="E839" s="6">
        <v>24</v>
      </c>
      <c r="F839" s="6">
        <v>83</v>
      </c>
      <c r="G839" s="6">
        <v>2</v>
      </c>
      <c r="H839" s="6">
        <v>10</v>
      </c>
      <c r="I839" s="6">
        <v>9</v>
      </c>
      <c r="J839" s="6">
        <v>0</v>
      </c>
      <c r="K839" s="7">
        <v>3.5999999999999997E-2</v>
      </c>
      <c r="L839" s="7">
        <v>0.18099999999999999</v>
      </c>
      <c r="M839" s="6">
        <v>0.184</v>
      </c>
      <c r="N839" s="6">
        <v>0.27900000000000003</v>
      </c>
      <c r="O839" s="6">
        <v>0.25</v>
      </c>
      <c r="P839" s="6">
        <v>0.28000000000000003</v>
      </c>
      <c r="Q839" s="6">
        <v>0.434</v>
      </c>
      <c r="R839" s="6">
        <v>0.3</v>
      </c>
      <c r="S839" s="6">
        <v>0.32300000000000001</v>
      </c>
      <c r="T839" s="6">
        <v>88</v>
      </c>
      <c r="U839" s="6">
        <v>0.2</v>
      </c>
      <c r="V839" s="6">
        <v>-1</v>
      </c>
      <c r="W839" s="6">
        <v>0</v>
      </c>
      <c r="X839" s="6">
        <v>0.2</v>
      </c>
    </row>
    <row r="840" spans="1:24" x14ac:dyDescent="0.2">
      <c r="A840">
        <v>2020</v>
      </c>
      <c r="B840" s="6">
        <f>_xlfn.XLOOKUP(C840,ID!$J$2:$J$3825,ID!$I$2:$I$3825,"n/a",0,1)</f>
        <v>21524</v>
      </c>
      <c r="C840" s="8" t="s">
        <v>303</v>
      </c>
      <c r="D840" s="8" t="s">
        <v>45</v>
      </c>
      <c r="E840" s="6">
        <v>33</v>
      </c>
      <c r="F840" s="6">
        <v>111</v>
      </c>
      <c r="G840" s="6">
        <v>0</v>
      </c>
      <c r="H840" s="6">
        <v>15</v>
      </c>
      <c r="I840" s="6">
        <v>7</v>
      </c>
      <c r="J840" s="6">
        <v>0</v>
      </c>
      <c r="K840" s="7">
        <v>2.7E-2</v>
      </c>
      <c r="L840" s="7">
        <v>0.36899999999999999</v>
      </c>
      <c r="M840" s="6">
        <v>8.6999999999999994E-2</v>
      </c>
      <c r="N840" s="6">
        <v>0.38700000000000001</v>
      </c>
      <c r="O840" s="6">
        <v>0.23300000000000001</v>
      </c>
      <c r="P840" s="6">
        <v>0.28799999999999998</v>
      </c>
      <c r="Q840" s="6">
        <v>0.32</v>
      </c>
      <c r="R840" s="6">
        <v>0.27100000000000002</v>
      </c>
      <c r="S840" s="6">
        <v>0.248</v>
      </c>
      <c r="T840" s="6">
        <v>68</v>
      </c>
      <c r="U840" s="6">
        <v>-0.5</v>
      </c>
      <c r="V840" s="6">
        <v>-5.0999999999999996</v>
      </c>
      <c r="W840" s="6">
        <v>2.8</v>
      </c>
      <c r="X840" s="6">
        <v>0.2</v>
      </c>
    </row>
    <row r="841" spans="1:24" x14ac:dyDescent="0.2">
      <c r="A841">
        <v>2020</v>
      </c>
      <c r="B841" s="6">
        <f>_xlfn.XLOOKUP(C841,ID!$J$2:$J$3825,ID!$I$2:$I$3825,"n/a",0,1)</f>
        <v>17954</v>
      </c>
      <c r="C841" s="8" t="s">
        <v>724</v>
      </c>
      <c r="D841" s="8" t="s">
        <v>33</v>
      </c>
      <c r="E841" s="6">
        <v>36</v>
      </c>
      <c r="F841" s="6">
        <v>114</v>
      </c>
      <c r="G841" s="6">
        <v>6</v>
      </c>
      <c r="H841" s="6">
        <v>13</v>
      </c>
      <c r="I841" s="6">
        <v>10</v>
      </c>
      <c r="J841" s="6">
        <v>3</v>
      </c>
      <c r="K841" s="7">
        <v>7.9000000000000001E-2</v>
      </c>
      <c r="L841" s="7">
        <v>0.36799999999999999</v>
      </c>
      <c r="M841" s="6">
        <v>0.22900000000000001</v>
      </c>
      <c r="N841" s="6">
        <v>0.28100000000000003</v>
      </c>
      <c r="O841" s="6">
        <v>0.21</v>
      </c>
      <c r="P841" s="6">
        <v>0.27200000000000002</v>
      </c>
      <c r="Q841" s="6">
        <v>0.438</v>
      </c>
      <c r="R841" s="6">
        <v>0.30099999999999999</v>
      </c>
      <c r="S841" s="6">
        <v>0.26600000000000001</v>
      </c>
      <c r="T841" s="6">
        <v>72</v>
      </c>
      <c r="U841" s="6">
        <v>1.3</v>
      </c>
      <c r="V841" s="6">
        <v>-2.8</v>
      </c>
      <c r="W841" s="6">
        <v>0.2</v>
      </c>
      <c r="X841" s="6">
        <v>0.2</v>
      </c>
    </row>
    <row r="842" spans="1:24" x14ac:dyDescent="0.2">
      <c r="A842">
        <v>2020</v>
      </c>
      <c r="B842" s="6">
        <f>_xlfn.XLOOKUP(C842,ID!$J$2:$J$3825,ID!$I$2:$I$3825,"n/a",0,1)</f>
        <v>16524</v>
      </c>
      <c r="C842" s="8" t="s">
        <v>725</v>
      </c>
      <c r="D842" s="8" t="s">
        <v>53</v>
      </c>
      <c r="E842" s="6">
        <v>36</v>
      </c>
      <c r="F842" s="6">
        <v>85</v>
      </c>
      <c r="G842" s="6">
        <v>6</v>
      </c>
      <c r="H842" s="6">
        <v>8</v>
      </c>
      <c r="I842" s="6">
        <v>10</v>
      </c>
      <c r="J842" s="6">
        <v>0</v>
      </c>
      <c r="K842" s="7">
        <v>4.7E-2</v>
      </c>
      <c r="L842" s="7">
        <v>0.35299999999999998</v>
      </c>
      <c r="M842" s="6">
        <v>0.25900000000000001</v>
      </c>
      <c r="N842" s="6">
        <v>0.311</v>
      </c>
      <c r="O842" s="6">
        <v>0.247</v>
      </c>
      <c r="P842" s="6">
        <v>0.28199999999999997</v>
      </c>
      <c r="Q842" s="6">
        <v>0.50600000000000001</v>
      </c>
      <c r="R842" s="6">
        <v>0.33</v>
      </c>
      <c r="S842" s="6">
        <v>0.3</v>
      </c>
      <c r="T842" s="6">
        <v>106</v>
      </c>
      <c r="U842" s="6">
        <v>-0.5</v>
      </c>
      <c r="V842" s="6">
        <v>0.1</v>
      </c>
      <c r="W842" s="6">
        <v>-2.2000000000000002</v>
      </c>
      <c r="X842" s="6">
        <v>0.2</v>
      </c>
    </row>
    <row r="843" spans="1:24" x14ac:dyDescent="0.2">
      <c r="A843">
        <v>2020</v>
      </c>
      <c r="B843" s="6">
        <f>_xlfn.XLOOKUP(C843,ID!$J$2:$J$3825,ID!$I$2:$I$3825,"n/a",0,1)</f>
        <v>15104</v>
      </c>
      <c r="C843" s="8" t="s">
        <v>726</v>
      </c>
      <c r="D843" s="8" t="s">
        <v>62</v>
      </c>
      <c r="E843" s="6">
        <v>13</v>
      </c>
      <c r="F843" s="6">
        <v>34</v>
      </c>
      <c r="G843" s="6">
        <v>1</v>
      </c>
      <c r="H843" s="6">
        <v>4</v>
      </c>
      <c r="I843" s="6">
        <v>6</v>
      </c>
      <c r="J843" s="6">
        <v>1</v>
      </c>
      <c r="K843" s="7">
        <v>8.7999999999999995E-2</v>
      </c>
      <c r="L843" s="7">
        <v>0.32400000000000001</v>
      </c>
      <c r="M843" s="6">
        <v>0.185</v>
      </c>
      <c r="N843" s="6">
        <v>0.375</v>
      </c>
      <c r="O843" s="6">
        <v>0.25900000000000001</v>
      </c>
      <c r="P843" s="6">
        <v>0.36399999999999999</v>
      </c>
      <c r="Q843" s="6">
        <v>0.44400000000000001</v>
      </c>
      <c r="R843" s="6">
        <v>0.35</v>
      </c>
      <c r="S843" s="6">
        <v>0.35</v>
      </c>
      <c r="T843" s="6">
        <v>118</v>
      </c>
      <c r="U843" s="6">
        <v>0.2</v>
      </c>
      <c r="V843" s="6">
        <v>1</v>
      </c>
      <c r="W843" s="6">
        <v>-0.4</v>
      </c>
      <c r="X843" s="6">
        <v>0.1</v>
      </c>
    </row>
    <row r="844" spans="1:24" x14ac:dyDescent="0.2">
      <c r="A844">
        <v>2020</v>
      </c>
      <c r="B844" s="6">
        <f>_xlfn.XLOOKUP(C844,ID!$J$2:$J$3825,ID!$I$2:$I$3825,"n/a",0,1)</f>
        <v>19909</v>
      </c>
      <c r="C844" s="8" t="s">
        <v>669</v>
      </c>
      <c r="D844" s="8" t="s">
        <v>39</v>
      </c>
      <c r="E844" s="6">
        <v>23</v>
      </c>
      <c r="F844" s="6">
        <v>77</v>
      </c>
      <c r="G844" s="6">
        <v>3</v>
      </c>
      <c r="H844" s="6">
        <v>7</v>
      </c>
      <c r="I844" s="6">
        <v>8</v>
      </c>
      <c r="J844" s="6">
        <v>4</v>
      </c>
      <c r="K844" s="7">
        <v>2.5999999999999999E-2</v>
      </c>
      <c r="L844" s="7">
        <v>0.39</v>
      </c>
      <c r="M844" s="6">
        <v>0.2</v>
      </c>
      <c r="N844" s="6">
        <v>0.38100000000000001</v>
      </c>
      <c r="O844" s="6">
        <v>0.253</v>
      </c>
      <c r="P844" s="6">
        <v>0.27300000000000002</v>
      </c>
      <c r="Q844" s="6">
        <v>0.45300000000000001</v>
      </c>
      <c r="R844" s="6">
        <v>0.30599999999999999</v>
      </c>
      <c r="S844" s="6">
        <v>0.252</v>
      </c>
      <c r="T844" s="6">
        <v>92</v>
      </c>
      <c r="U844" s="6">
        <v>0.5</v>
      </c>
      <c r="V844" s="6">
        <v>-0.2</v>
      </c>
      <c r="W844" s="6">
        <v>-1.1000000000000001</v>
      </c>
      <c r="X844" s="6">
        <v>0.1</v>
      </c>
    </row>
    <row r="845" spans="1:24" x14ac:dyDescent="0.2">
      <c r="A845">
        <v>2020</v>
      </c>
      <c r="B845" s="6">
        <f>_xlfn.XLOOKUP(C845,ID!$J$2:$J$3825,ID!$I$2:$I$3825,"n/a",0,1)</f>
        <v>14555</v>
      </c>
      <c r="C845" s="8" t="s">
        <v>689</v>
      </c>
      <c r="D845" s="8" t="s">
        <v>27</v>
      </c>
      <c r="E845" s="6">
        <v>9</v>
      </c>
      <c r="F845" s="6">
        <v>33</v>
      </c>
      <c r="G845" s="6">
        <v>2</v>
      </c>
      <c r="H845" s="6">
        <v>5</v>
      </c>
      <c r="I845" s="6">
        <v>5</v>
      </c>
      <c r="J845" s="6">
        <v>0</v>
      </c>
      <c r="K845" s="7">
        <v>0.152</v>
      </c>
      <c r="L845" s="7">
        <v>0.36399999999999999</v>
      </c>
      <c r="M845" s="6">
        <v>0.222</v>
      </c>
      <c r="N845" s="6">
        <v>0.308</v>
      </c>
      <c r="O845" s="6">
        <v>0.222</v>
      </c>
      <c r="P845" s="6">
        <v>0.36399999999999999</v>
      </c>
      <c r="Q845" s="6">
        <v>0.44400000000000001</v>
      </c>
      <c r="R845" s="6">
        <v>0.35499999999999998</v>
      </c>
      <c r="S845" s="6">
        <v>0.33200000000000002</v>
      </c>
      <c r="T845" s="6">
        <v>120</v>
      </c>
      <c r="U845" s="6">
        <v>0</v>
      </c>
      <c r="V845" s="6">
        <v>0.8</v>
      </c>
      <c r="W845" s="6">
        <v>-0.6</v>
      </c>
      <c r="X845" s="6">
        <v>0.1</v>
      </c>
    </row>
    <row r="846" spans="1:24" x14ac:dyDescent="0.2">
      <c r="A846">
        <v>2020</v>
      </c>
      <c r="B846" s="6">
        <f>_xlfn.XLOOKUP(C846,ID!$J$2:$J$3825,ID!$I$2:$I$3825,"n/a",0,1)</f>
        <v>22217</v>
      </c>
      <c r="C846" s="8" t="s">
        <v>86</v>
      </c>
      <c r="D846" s="8" t="s">
        <v>87</v>
      </c>
      <c r="E846" s="6">
        <v>1</v>
      </c>
      <c r="F846" s="6">
        <v>4</v>
      </c>
      <c r="G846" s="6">
        <v>1</v>
      </c>
      <c r="H846" s="6">
        <v>2</v>
      </c>
      <c r="I846" s="6">
        <v>1</v>
      </c>
      <c r="J846" s="6">
        <v>0</v>
      </c>
      <c r="K846" s="7">
        <v>0</v>
      </c>
      <c r="L846" s="7">
        <v>0.5</v>
      </c>
      <c r="M846" s="6">
        <v>1</v>
      </c>
      <c r="N846" s="6">
        <v>0</v>
      </c>
      <c r="O846" s="6">
        <v>0.33300000000000002</v>
      </c>
      <c r="P846" s="6">
        <v>0.5</v>
      </c>
      <c r="Q846" s="6">
        <v>1.333</v>
      </c>
      <c r="R846" s="6">
        <v>0.67700000000000005</v>
      </c>
      <c r="S846" s="6">
        <v>0.34599999999999997</v>
      </c>
      <c r="T846" s="6">
        <v>338</v>
      </c>
      <c r="U846" s="6">
        <v>0</v>
      </c>
      <c r="V846" s="6">
        <v>1.2</v>
      </c>
      <c r="W846" s="6">
        <v>-0.1</v>
      </c>
      <c r="X846" s="6">
        <v>0.1</v>
      </c>
    </row>
    <row r="847" spans="1:24" x14ac:dyDescent="0.2">
      <c r="A847">
        <v>2020</v>
      </c>
      <c r="B847" s="6" t="str">
        <f>_xlfn.XLOOKUP(C847,ID!$J$2:$J$3825,ID!$I$2:$I$3825,"n/a",0,1)</f>
        <v>n/a</v>
      </c>
      <c r="C847" s="8" t="s">
        <v>727</v>
      </c>
      <c r="D847" s="8" t="s">
        <v>84</v>
      </c>
      <c r="E847" s="6">
        <v>3</v>
      </c>
      <c r="F847" s="6">
        <v>7</v>
      </c>
      <c r="G847" s="6">
        <v>0</v>
      </c>
      <c r="H847" s="6">
        <v>2</v>
      </c>
      <c r="I847" s="6">
        <v>0</v>
      </c>
      <c r="J847" s="6">
        <v>0</v>
      </c>
      <c r="K847" s="7">
        <v>0.14299999999999999</v>
      </c>
      <c r="L847" s="7">
        <v>0.14299999999999999</v>
      </c>
      <c r="M847" s="6">
        <v>0.16700000000000001</v>
      </c>
      <c r="N847" s="6">
        <v>0.4</v>
      </c>
      <c r="O847" s="6">
        <v>0.33300000000000002</v>
      </c>
      <c r="P847" s="6">
        <v>0.42899999999999999</v>
      </c>
      <c r="Q847" s="6">
        <v>0.5</v>
      </c>
      <c r="R847" s="6">
        <v>0.40300000000000002</v>
      </c>
      <c r="S847" s="6">
        <v>0.26100000000000001</v>
      </c>
      <c r="T847" s="6">
        <v>157</v>
      </c>
      <c r="U847" s="6">
        <v>0</v>
      </c>
      <c r="V847" s="6">
        <v>0.5</v>
      </c>
      <c r="W847" s="6">
        <v>0.5</v>
      </c>
      <c r="X847" s="6">
        <v>0.1</v>
      </c>
    </row>
    <row r="848" spans="1:24" x14ac:dyDescent="0.2">
      <c r="A848">
        <v>2020</v>
      </c>
      <c r="B848" s="6" t="str">
        <f>_xlfn.XLOOKUP(C848,ID!$J$2:$J$3825,ID!$I$2:$I$3825,"n/a",0,1)</f>
        <v>n/a</v>
      </c>
      <c r="C848" s="8" t="s">
        <v>728</v>
      </c>
      <c r="D848" s="8" t="s">
        <v>87</v>
      </c>
      <c r="E848" s="6">
        <v>5</v>
      </c>
      <c r="F848" s="6">
        <v>15</v>
      </c>
      <c r="G848" s="6">
        <v>1</v>
      </c>
      <c r="H848" s="6">
        <v>3</v>
      </c>
      <c r="I848" s="6">
        <v>2</v>
      </c>
      <c r="J848" s="6">
        <v>0</v>
      </c>
      <c r="K848" s="7">
        <v>0.13300000000000001</v>
      </c>
      <c r="L848" s="7">
        <v>0.46700000000000003</v>
      </c>
      <c r="M848" s="6">
        <v>0.33300000000000002</v>
      </c>
      <c r="N848" s="6">
        <v>0.5</v>
      </c>
      <c r="O848" s="6">
        <v>0.25</v>
      </c>
      <c r="P848" s="6">
        <v>0.4</v>
      </c>
      <c r="Q848" s="6">
        <v>0.58299999999999996</v>
      </c>
      <c r="R848" s="6">
        <v>0.41499999999999998</v>
      </c>
      <c r="S848" s="6">
        <v>0.36799999999999999</v>
      </c>
      <c r="T848" s="6">
        <v>166</v>
      </c>
      <c r="U848" s="6">
        <v>-0.2</v>
      </c>
      <c r="V848" s="6">
        <v>1.1000000000000001</v>
      </c>
      <c r="W848" s="6">
        <v>-0.4</v>
      </c>
      <c r="X848" s="6">
        <v>0.1</v>
      </c>
    </row>
    <row r="849" spans="1:24" x14ac:dyDescent="0.2">
      <c r="A849">
        <v>2020</v>
      </c>
      <c r="B849" s="6">
        <f>_xlfn.XLOOKUP(C849,ID!$J$2:$J$3825,ID!$I$2:$I$3825,"n/a",0,1)</f>
        <v>22581</v>
      </c>
      <c r="C849" s="8" t="s">
        <v>446</v>
      </c>
      <c r="D849" s="8" t="s">
        <v>62</v>
      </c>
      <c r="E849" s="6">
        <v>9</v>
      </c>
      <c r="F849" s="6">
        <v>25</v>
      </c>
      <c r="G849" s="6">
        <v>1</v>
      </c>
      <c r="H849" s="6">
        <v>4</v>
      </c>
      <c r="I849" s="6">
        <v>3</v>
      </c>
      <c r="J849" s="6">
        <v>0</v>
      </c>
      <c r="K849" s="7">
        <v>0.04</v>
      </c>
      <c r="L849" s="7">
        <v>0.16</v>
      </c>
      <c r="M849" s="6">
        <v>0.20799999999999999</v>
      </c>
      <c r="N849" s="6">
        <v>0.42099999999999999</v>
      </c>
      <c r="O849" s="6">
        <v>0.375</v>
      </c>
      <c r="P849" s="6">
        <v>0.4</v>
      </c>
      <c r="Q849" s="6">
        <v>0.58299999999999996</v>
      </c>
      <c r="R849" s="6">
        <v>0.41799999999999998</v>
      </c>
      <c r="S849" s="6">
        <v>0.34399999999999997</v>
      </c>
      <c r="T849" s="6">
        <v>165</v>
      </c>
      <c r="U849" s="6">
        <v>-0.4</v>
      </c>
      <c r="V849" s="6">
        <v>1.6</v>
      </c>
      <c r="W849" s="6">
        <v>-1.2</v>
      </c>
      <c r="X849" s="6">
        <v>0.1</v>
      </c>
    </row>
    <row r="850" spans="1:24" x14ac:dyDescent="0.2">
      <c r="A850">
        <v>2020</v>
      </c>
      <c r="B850" s="6">
        <f>_xlfn.XLOOKUP(C850,ID!$J$2:$J$3825,ID!$I$2:$I$3825,"n/a",0,1)</f>
        <v>18054</v>
      </c>
      <c r="C850" s="8" t="s">
        <v>682</v>
      </c>
      <c r="D850" s="8" t="s">
        <v>67</v>
      </c>
      <c r="E850" s="6">
        <v>13</v>
      </c>
      <c r="F850" s="6">
        <v>54</v>
      </c>
      <c r="G850" s="6">
        <v>1</v>
      </c>
      <c r="H850" s="6">
        <v>7</v>
      </c>
      <c r="I850" s="6">
        <v>6</v>
      </c>
      <c r="J850" s="6">
        <v>4</v>
      </c>
      <c r="K850" s="7">
        <v>7.3999999999999996E-2</v>
      </c>
      <c r="L850" s="7">
        <v>0.29599999999999999</v>
      </c>
      <c r="M850" s="6">
        <v>0.14000000000000001</v>
      </c>
      <c r="N850" s="6">
        <v>0.36399999999999999</v>
      </c>
      <c r="O850" s="6">
        <v>0.26</v>
      </c>
      <c r="P850" s="6">
        <v>0.315</v>
      </c>
      <c r="Q850" s="6">
        <v>0.4</v>
      </c>
      <c r="R850" s="6">
        <v>0.311</v>
      </c>
      <c r="S850" s="6">
        <v>0.311</v>
      </c>
      <c r="T850" s="6">
        <v>101</v>
      </c>
      <c r="U850" s="6">
        <v>0.9</v>
      </c>
      <c r="V850" s="6">
        <v>1</v>
      </c>
      <c r="W850" s="6">
        <v>-2</v>
      </c>
      <c r="X850" s="6">
        <v>0.1</v>
      </c>
    </row>
    <row r="851" spans="1:24" x14ac:dyDescent="0.2">
      <c r="A851">
        <v>2020</v>
      </c>
      <c r="B851" s="6">
        <f>_xlfn.XLOOKUP(C851,ID!$J$2:$J$3825,ID!$I$2:$I$3825,"n/a",0,1)</f>
        <v>16953</v>
      </c>
      <c r="C851" s="8" t="s">
        <v>191</v>
      </c>
      <c r="D851" s="8" t="s">
        <v>45</v>
      </c>
      <c r="E851" s="6">
        <v>24</v>
      </c>
      <c r="F851" s="6">
        <v>64</v>
      </c>
      <c r="G851" s="6">
        <v>4</v>
      </c>
      <c r="H851" s="6">
        <v>11</v>
      </c>
      <c r="I851" s="6">
        <v>10</v>
      </c>
      <c r="J851" s="6">
        <v>0</v>
      </c>
      <c r="K851" s="7">
        <v>1.6E-2</v>
      </c>
      <c r="L851" s="7">
        <v>0.313</v>
      </c>
      <c r="M851" s="6">
        <v>0.21299999999999999</v>
      </c>
      <c r="N851" s="6">
        <v>0.23100000000000001</v>
      </c>
      <c r="O851" s="6">
        <v>0.21299999999999999</v>
      </c>
      <c r="P851" s="6">
        <v>0.219</v>
      </c>
      <c r="Q851" s="6">
        <v>0.42599999999999999</v>
      </c>
      <c r="R851" s="6">
        <v>0.26400000000000001</v>
      </c>
      <c r="S851" s="6">
        <v>0.23499999999999999</v>
      </c>
      <c r="T851" s="6">
        <v>64</v>
      </c>
      <c r="U851" s="6">
        <v>-0.2</v>
      </c>
      <c r="V851" s="6">
        <v>-3.1</v>
      </c>
      <c r="W851" s="6">
        <v>1.8</v>
      </c>
      <c r="X851" s="6">
        <v>0.1</v>
      </c>
    </row>
    <row r="852" spans="1:24" x14ac:dyDescent="0.2">
      <c r="A852">
        <v>2020</v>
      </c>
      <c r="B852" s="6">
        <f>_xlfn.XLOOKUP(C852,ID!$J$2:$J$3825,ID!$I$2:$I$3825,"n/a",0,1)</f>
        <v>14773</v>
      </c>
      <c r="C852" s="8" t="s">
        <v>445</v>
      </c>
      <c r="D852" s="8" t="s">
        <v>56</v>
      </c>
      <c r="E852" s="6">
        <v>10</v>
      </c>
      <c r="F852" s="6">
        <v>13</v>
      </c>
      <c r="G852" s="6">
        <v>0</v>
      </c>
      <c r="H852" s="6">
        <v>1</v>
      </c>
      <c r="I852" s="6">
        <v>1</v>
      </c>
      <c r="J852" s="6">
        <v>0</v>
      </c>
      <c r="K852" s="7">
        <v>0.154</v>
      </c>
      <c r="L852" s="7">
        <v>0.308</v>
      </c>
      <c r="M852" s="6">
        <v>0</v>
      </c>
      <c r="N852" s="6">
        <v>0.28599999999999998</v>
      </c>
      <c r="O852" s="6">
        <v>0.182</v>
      </c>
      <c r="P852" s="6">
        <v>0.308</v>
      </c>
      <c r="Q852" s="6">
        <v>0.182</v>
      </c>
      <c r="R852" s="6">
        <v>0.24299999999999999</v>
      </c>
      <c r="S852" s="6">
        <v>0.27300000000000002</v>
      </c>
      <c r="T852" s="6">
        <v>49</v>
      </c>
      <c r="U852" s="6">
        <v>0</v>
      </c>
      <c r="V852" s="6">
        <v>-0.8</v>
      </c>
      <c r="W852" s="6">
        <v>1.2</v>
      </c>
      <c r="X852" s="6">
        <v>0.1</v>
      </c>
    </row>
    <row r="853" spans="1:24" x14ac:dyDescent="0.2">
      <c r="A853">
        <v>2020</v>
      </c>
      <c r="B853" s="6">
        <f>_xlfn.XLOOKUP(C853,ID!$J$2:$J$3825,ID!$I$2:$I$3825,"n/a",0,1)</f>
        <v>19918</v>
      </c>
      <c r="C853" s="8" t="s">
        <v>425</v>
      </c>
      <c r="D853" s="8" t="s">
        <v>27</v>
      </c>
      <c r="E853" s="6">
        <v>37</v>
      </c>
      <c r="F853" s="6">
        <v>115</v>
      </c>
      <c r="G853" s="6">
        <v>3</v>
      </c>
      <c r="H853" s="6">
        <v>16</v>
      </c>
      <c r="I853" s="6">
        <v>9</v>
      </c>
      <c r="J853" s="6">
        <v>3</v>
      </c>
      <c r="K853" s="7">
        <v>0.104</v>
      </c>
      <c r="L853" s="7">
        <v>0.28699999999999998</v>
      </c>
      <c r="M853" s="6">
        <v>0.17799999999999999</v>
      </c>
      <c r="N853" s="6">
        <v>0.246</v>
      </c>
      <c r="O853" s="6">
        <v>0.188</v>
      </c>
      <c r="P853" s="6">
        <v>0.28699999999999998</v>
      </c>
      <c r="Q853" s="6">
        <v>0.36599999999999999</v>
      </c>
      <c r="R853" s="6">
        <v>0.28699999999999998</v>
      </c>
      <c r="S853" s="6">
        <v>0.28799999999999998</v>
      </c>
      <c r="T853" s="6">
        <v>76</v>
      </c>
      <c r="U853" s="6">
        <v>0.9</v>
      </c>
      <c r="V853" s="6">
        <v>-2.6</v>
      </c>
      <c r="W853" s="6">
        <v>-0.6</v>
      </c>
      <c r="X853" s="6">
        <v>0.1</v>
      </c>
    </row>
    <row r="854" spans="1:24" x14ac:dyDescent="0.2">
      <c r="A854">
        <v>2020</v>
      </c>
      <c r="B854" s="6">
        <f>_xlfn.XLOOKUP(C854,ID!$J$2:$J$3825,ID!$I$2:$I$3825,"n/a",0,1)</f>
        <v>27459</v>
      </c>
      <c r="C854" s="8" t="s">
        <v>729</v>
      </c>
      <c r="D854" s="8" t="s">
        <v>47</v>
      </c>
      <c r="E854" s="6">
        <v>51</v>
      </c>
      <c r="F854" s="6">
        <v>185</v>
      </c>
      <c r="G854" s="6">
        <v>8</v>
      </c>
      <c r="H854" s="6">
        <v>27</v>
      </c>
      <c r="I854" s="6">
        <v>24</v>
      </c>
      <c r="J854" s="6">
        <v>0</v>
      </c>
      <c r="K854" s="7">
        <v>0.14099999999999999</v>
      </c>
      <c r="L854" s="7">
        <v>0.27</v>
      </c>
      <c r="M854" s="6">
        <v>0.19700000000000001</v>
      </c>
      <c r="N854" s="6">
        <v>0.23</v>
      </c>
      <c r="O854" s="6">
        <v>0.19700000000000001</v>
      </c>
      <c r="P854" s="6">
        <v>0.314</v>
      </c>
      <c r="Q854" s="6">
        <v>0.39500000000000002</v>
      </c>
      <c r="R854" s="6">
        <v>0.309</v>
      </c>
      <c r="S854" s="6">
        <v>0.32500000000000001</v>
      </c>
      <c r="T854" s="6">
        <v>99</v>
      </c>
      <c r="U854" s="6">
        <v>-0.6</v>
      </c>
      <c r="V854" s="6">
        <v>-0.8</v>
      </c>
      <c r="W854" s="6">
        <v>-3.5</v>
      </c>
      <c r="X854" s="6">
        <v>0.1</v>
      </c>
    </row>
    <row r="855" spans="1:24" x14ac:dyDescent="0.2">
      <c r="A855">
        <v>2020</v>
      </c>
      <c r="B855" s="6">
        <f>_xlfn.XLOOKUP(C855,ID!$J$2:$J$3825,ID!$I$2:$I$3825,"n/a",0,1)</f>
        <v>18395</v>
      </c>
      <c r="C855" s="8" t="s">
        <v>171</v>
      </c>
      <c r="D855" s="8" t="s">
        <v>43</v>
      </c>
      <c r="E855" s="6">
        <v>1</v>
      </c>
      <c r="F855" s="6">
        <v>4</v>
      </c>
      <c r="G855" s="6">
        <v>0</v>
      </c>
      <c r="H855" s="6">
        <v>0</v>
      </c>
      <c r="I855" s="6">
        <v>0</v>
      </c>
      <c r="J855" s="6">
        <v>0</v>
      </c>
      <c r="K855" s="7">
        <v>0</v>
      </c>
      <c r="L855" s="7">
        <v>0</v>
      </c>
      <c r="M855" s="6">
        <v>0.33300000000000002</v>
      </c>
      <c r="N855" s="6">
        <v>0.33300000000000002</v>
      </c>
      <c r="O855" s="6">
        <v>0.33300000000000002</v>
      </c>
      <c r="P855" s="6">
        <v>0.5</v>
      </c>
      <c r="Q855" s="6">
        <v>0.66700000000000004</v>
      </c>
      <c r="R855" s="6">
        <v>0.49199999999999999</v>
      </c>
      <c r="S855" s="6">
        <v>0.437</v>
      </c>
      <c r="T855" s="6">
        <v>221</v>
      </c>
      <c r="U855" s="6">
        <v>0</v>
      </c>
      <c r="V855" s="6">
        <v>0.6</v>
      </c>
      <c r="W855" s="6">
        <v>0</v>
      </c>
      <c r="X855" s="6">
        <v>0.1</v>
      </c>
    </row>
    <row r="856" spans="1:24" x14ac:dyDescent="0.2">
      <c r="A856">
        <v>2020</v>
      </c>
      <c r="B856" s="6" t="str">
        <f>_xlfn.XLOOKUP(C856,ID!$J$2:$J$3825,ID!$I$2:$I$3825,"n/a",0,1)</f>
        <v>n/a</v>
      </c>
      <c r="C856" s="8" t="s">
        <v>730</v>
      </c>
      <c r="D856" s="8" t="s">
        <v>142</v>
      </c>
      <c r="E856" s="6">
        <v>2</v>
      </c>
      <c r="F856" s="6">
        <v>5</v>
      </c>
      <c r="G856" s="6">
        <v>0</v>
      </c>
      <c r="H856" s="6">
        <v>0</v>
      </c>
      <c r="I856" s="6">
        <v>0</v>
      </c>
      <c r="J856" s="6">
        <v>0</v>
      </c>
      <c r="K856" s="7">
        <v>0</v>
      </c>
      <c r="L856" s="7">
        <v>0.2</v>
      </c>
      <c r="M856" s="6">
        <v>0</v>
      </c>
      <c r="N856" s="6">
        <v>0.5</v>
      </c>
      <c r="O856" s="6">
        <v>0.4</v>
      </c>
      <c r="P856" s="6">
        <v>0.4</v>
      </c>
      <c r="Q856" s="6">
        <v>0.4</v>
      </c>
      <c r="R856" s="6">
        <v>0.35299999999999998</v>
      </c>
      <c r="S856" s="6">
        <v>0.35099999999999998</v>
      </c>
      <c r="T856" s="6">
        <v>123</v>
      </c>
      <c r="U856" s="6">
        <v>-0.2</v>
      </c>
      <c r="V856" s="6">
        <v>-0.1</v>
      </c>
      <c r="W856" s="6">
        <v>0.6</v>
      </c>
      <c r="X856" s="6">
        <v>0.1</v>
      </c>
    </row>
    <row r="857" spans="1:24" x14ac:dyDescent="0.2">
      <c r="A857">
        <v>2020</v>
      </c>
      <c r="B857" s="6">
        <f>_xlfn.XLOOKUP(C857,ID!$J$2:$J$3825,ID!$I$2:$I$3825,"n/a",0,1)</f>
        <v>13897</v>
      </c>
      <c r="C857" s="8" t="s">
        <v>291</v>
      </c>
      <c r="D857" s="8" t="s">
        <v>45</v>
      </c>
      <c r="E857" s="6">
        <v>15</v>
      </c>
      <c r="F857" s="6">
        <v>50</v>
      </c>
      <c r="G857" s="6">
        <v>0</v>
      </c>
      <c r="H857" s="6">
        <v>3</v>
      </c>
      <c r="I857" s="6">
        <v>1</v>
      </c>
      <c r="J857" s="6">
        <v>1</v>
      </c>
      <c r="K857" s="7">
        <v>0.08</v>
      </c>
      <c r="L857" s="7">
        <v>0.12</v>
      </c>
      <c r="M857" s="6">
        <v>2.4E-2</v>
      </c>
      <c r="N857" s="6">
        <v>0.222</v>
      </c>
      <c r="O857" s="6">
        <v>0.19</v>
      </c>
      <c r="P857" s="6">
        <v>0.29199999999999998</v>
      </c>
      <c r="Q857" s="6">
        <v>0.214</v>
      </c>
      <c r="R857" s="6">
        <v>0.24299999999999999</v>
      </c>
      <c r="S857" s="6">
        <v>0.26700000000000002</v>
      </c>
      <c r="T857" s="6">
        <v>50</v>
      </c>
      <c r="U857" s="6">
        <v>0</v>
      </c>
      <c r="V857" s="6">
        <v>-3.2</v>
      </c>
      <c r="W857" s="6">
        <v>2</v>
      </c>
      <c r="X857" s="6">
        <v>0.1</v>
      </c>
    </row>
    <row r="858" spans="1:24" x14ac:dyDescent="0.2">
      <c r="A858">
        <v>2020</v>
      </c>
      <c r="B858" s="6">
        <f>_xlfn.XLOOKUP(C858,ID!$J$2:$J$3825,ID!$I$2:$I$3825,"n/a",0,1)</f>
        <v>19627</v>
      </c>
      <c r="C858" s="8" t="s">
        <v>681</v>
      </c>
      <c r="D858" s="8" t="s">
        <v>43</v>
      </c>
      <c r="E858" s="6">
        <v>7</v>
      </c>
      <c r="F858" s="6">
        <v>21</v>
      </c>
      <c r="G858" s="6">
        <v>1</v>
      </c>
      <c r="H858" s="6">
        <v>4</v>
      </c>
      <c r="I858" s="6">
        <v>5</v>
      </c>
      <c r="J858" s="6">
        <v>0</v>
      </c>
      <c r="K858" s="7">
        <v>0</v>
      </c>
      <c r="L858" s="7">
        <v>0.23799999999999999</v>
      </c>
      <c r="M858" s="6">
        <v>0.26300000000000001</v>
      </c>
      <c r="N858" s="6">
        <v>0.38500000000000001</v>
      </c>
      <c r="O858" s="6">
        <v>0.316</v>
      </c>
      <c r="P858" s="6">
        <v>0.38100000000000001</v>
      </c>
      <c r="Q858" s="6">
        <v>0.57899999999999996</v>
      </c>
      <c r="R858" s="6">
        <v>0.40799999999999997</v>
      </c>
      <c r="S858" s="6">
        <v>0.39500000000000002</v>
      </c>
      <c r="T858" s="6">
        <v>163</v>
      </c>
      <c r="U858" s="6">
        <v>0.4</v>
      </c>
      <c r="V858" s="6">
        <v>2.1</v>
      </c>
      <c r="W858" s="6">
        <v>-2.5</v>
      </c>
      <c r="X858" s="6">
        <v>0</v>
      </c>
    </row>
    <row r="859" spans="1:24" x14ac:dyDescent="0.2">
      <c r="A859">
        <v>2020</v>
      </c>
      <c r="B859" s="6">
        <f>_xlfn.XLOOKUP(C859,ID!$J$2:$J$3825,ID!$I$2:$I$3825,"n/a",0,1)</f>
        <v>20503</v>
      </c>
      <c r="C859" s="8" t="s">
        <v>655</v>
      </c>
      <c r="D859" s="8" t="s">
        <v>116</v>
      </c>
      <c r="E859" s="6">
        <v>4</v>
      </c>
      <c r="F859" s="6">
        <v>10</v>
      </c>
      <c r="G859" s="6">
        <v>0</v>
      </c>
      <c r="H859" s="6">
        <v>0</v>
      </c>
      <c r="I859" s="6">
        <v>1</v>
      </c>
      <c r="J859" s="6">
        <v>0</v>
      </c>
      <c r="K859" s="7">
        <v>0</v>
      </c>
      <c r="L859" s="7">
        <v>0.4</v>
      </c>
      <c r="M859" s="6">
        <v>0.1</v>
      </c>
      <c r="N859" s="6">
        <v>0.66700000000000004</v>
      </c>
      <c r="O859" s="6">
        <v>0.4</v>
      </c>
      <c r="P859" s="6">
        <v>0.4</v>
      </c>
      <c r="Q859" s="6">
        <v>0.5</v>
      </c>
      <c r="R859" s="6">
        <v>0.38900000000000001</v>
      </c>
      <c r="S859" s="6">
        <v>0.33900000000000002</v>
      </c>
      <c r="T859" s="6">
        <v>142</v>
      </c>
      <c r="U859" s="6">
        <v>0</v>
      </c>
      <c r="V859" s="6">
        <v>0.5</v>
      </c>
      <c r="W859" s="6">
        <v>-0.3</v>
      </c>
      <c r="X859" s="6">
        <v>0</v>
      </c>
    </row>
    <row r="860" spans="1:24" x14ac:dyDescent="0.2">
      <c r="A860">
        <v>2020</v>
      </c>
      <c r="B860" s="6">
        <f>_xlfn.XLOOKUP(C860,ID!$J$2:$J$3825,ID!$I$2:$I$3825,"n/a",0,1)</f>
        <v>19610</v>
      </c>
      <c r="C860" s="8" t="s">
        <v>274</v>
      </c>
      <c r="D860" s="8" t="s">
        <v>31</v>
      </c>
      <c r="E860" s="6">
        <v>2</v>
      </c>
      <c r="F860" s="6">
        <v>8</v>
      </c>
      <c r="G860" s="6">
        <v>1</v>
      </c>
      <c r="H860" s="6">
        <v>1</v>
      </c>
      <c r="I860" s="6">
        <v>1</v>
      </c>
      <c r="J860" s="6">
        <v>0</v>
      </c>
      <c r="K860" s="7">
        <v>0</v>
      </c>
      <c r="L860" s="7">
        <v>0.375</v>
      </c>
      <c r="M860" s="6">
        <v>0.375</v>
      </c>
      <c r="N860" s="6">
        <v>0.25</v>
      </c>
      <c r="O860" s="6">
        <v>0.25</v>
      </c>
      <c r="P860" s="6">
        <v>0.25</v>
      </c>
      <c r="Q860" s="6">
        <v>0.625</v>
      </c>
      <c r="R860" s="6">
        <v>0.35799999999999998</v>
      </c>
      <c r="S860" s="6">
        <v>0.34599999999999997</v>
      </c>
      <c r="T860" s="6">
        <v>126</v>
      </c>
      <c r="U860" s="6">
        <v>0</v>
      </c>
      <c r="V860" s="6">
        <v>0.2</v>
      </c>
      <c r="W860" s="6">
        <v>-0.1</v>
      </c>
      <c r="X860" s="6">
        <v>0</v>
      </c>
    </row>
    <row r="861" spans="1:24" x14ac:dyDescent="0.2">
      <c r="A861">
        <v>2020</v>
      </c>
      <c r="B861" s="6">
        <f>_xlfn.XLOOKUP(C861,ID!$J$2:$J$3825,ID!$I$2:$I$3825,"n/a",0,1)</f>
        <v>18032</v>
      </c>
      <c r="C861" s="8" t="s">
        <v>231</v>
      </c>
      <c r="D861" s="8" t="s">
        <v>82</v>
      </c>
      <c r="E861" s="6">
        <v>16</v>
      </c>
      <c r="F861" s="6">
        <v>36</v>
      </c>
      <c r="G861" s="6">
        <v>0</v>
      </c>
      <c r="H861" s="6">
        <v>2</v>
      </c>
      <c r="I861" s="6">
        <v>4</v>
      </c>
      <c r="J861" s="6">
        <v>1</v>
      </c>
      <c r="K861" s="7">
        <v>0</v>
      </c>
      <c r="L861" s="7">
        <v>0.19400000000000001</v>
      </c>
      <c r="M861" s="6">
        <v>8.3000000000000004E-2</v>
      </c>
      <c r="N861" s="6">
        <v>0.34499999999999997</v>
      </c>
      <c r="O861" s="6">
        <v>0.27800000000000002</v>
      </c>
      <c r="P861" s="6">
        <v>0.27800000000000002</v>
      </c>
      <c r="Q861" s="6">
        <v>0.36099999999999999</v>
      </c>
      <c r="R861" s="6">
        <v>0.27500000000000002</v>
      </c>
      <c r="S861" s="6">
        <v>0.26500000000000001</v>
      </c>
      <c r="T861" s="6">
        <v>69</v>
      </c>
      <c r="U861" s="6">
        <v>0.3</v>
      </c>
      <c r="V861" s="6">
        <v>-1.1000000000000001</v>
      </c>
      <c r="W861" s="6">
        <v>-0.1</v>
      </c>
      <c r="X861" s="6">
        <v>0</v>
      </c>
    </row>
    <row r="862" spans="1:24" x14ac:dyDescent="0.2">
      <c r="A862">
        <v>2020</v>
      </c>
      <c r="B862" s="6" t="str">
        <f>_xlfn.XLOOKUP(C862,ID!$J$2:$J$3825,ID!$I$2:$I$3825,"n/a",0,1)</f>
        <v>n/a</v>
      </c>
      <c r="C862" s="8" t="s">
        <v>731</v>
      </c>
      <c r="D862" s="8" t="s">
        <v>53</v>
      </c>
      <c r="E862" s="6">
        <v>4</v>
      </c>
      <c r="F862" s="6">
        <v>4</v>
      </c>
      <c r="G862" s="6">
        <v>0</v>
      </c>
      <c r="H862" s="6">
        <v>1</v>
      </c>
      <c r="I862" s="6">
        <v>0</v>
      </c>
      <c r="J862" s="6">
        <v>0</v>
      </c>
      <c r="K862" s="7">
        <v>0</v>
      </c>
      <c r="L862" s="7">
        <v>0.25</v>
      </c>
      <c r="M862" s="6">
        <v>0</v>
      </c>
      <c r="N862" s="6">
        <v>0.66700000000000004</v>
      </c>
      <c r="O862" s="6">
        <v>0.5</v>
      </c>
      <c r="P862" s="6">
        <v>0.5</v>
      </c>
      <c r="Q862" s="6">
        <v>0.5</v>
      </c>
      <c r="R862" s="6">
        <v>0.441</v>
      </c>
      <c r="S862" s="6">
        <v>0.31900000000000001</v>
      </c>
      <c r="T862" s="6">
        <v>182</v>
      </c>
      <c r="U862" s="6">
        <v>-0.2</v>
      </c>
      <c r="V862" s="6">
        <v>0.2</v>
      </c>
      <c r="W862" s="6">
        <v>-0.1</v>
      </c>
      <c r="X862" s="6">
        <v>0</v>
      </c>
    </row>
    <row r="863" spans="1:24" x14ac:dyDescent="0.2">
      <c r="A863">
        <v>2020</v>
      </c>
      <c r="B863" s="6">
        <f>_xlfn.XLOOKUP(C863,ID!$J$2:$J$3825,ID!$I$2:$I$3825,"n/a",0,1)</f>
        <v>19955</v>
      </c>
      <c r="C863" s="8" t="s">
        <v>732</v>
      </c>
      <c r="D863" s="8" t="s">
        <v>31</v>
      </c>
      <c r="E863" s="6">
        <v>19</v>
      </c>
      <c r="F863" s="6">
        <v>69</v>
      </c>
      <c r="G863" s="6">
        <v>3</v>
      </c>
      <c r="H863" s="6">
        <v>8</v>
      </c>
      <c r="I863" s="6">
        <v>8</v>
      </c>
      <c r="J863" s="6">
        <v>1</v>
      </c>
      <c r="K863" s="7">
        <v>8.6999999999999994E-2</v>
      </c>
      <c r="L863" s="7">
        <v>0.27500000000000002</v>
      </c>
      <c r="M863" s="6">
        <v>0.17499999999999999</v>
      </c>
      <c r="N863" s="6">
        <v>0.19500000000000001</v>
      </c>
      <c r="O863" s="6">
        <v>0.17499999999999999</v>
      </c>
      <c r="P863" s="6">
        <v>0.246</v>
      </c>
      <c r="Q863" s="6">
        <v>0.34899999999999998</v>
      </c>
      <c r="R863" s="6">
        <v>0.25900000000000001</v>
      </c>
      <c r="S863" s="6">
        <v>0.26200000000000001</v>
      </c>
      <c r="T863" s="6">
        <v>61</v>
      </c>
      <c r="U863" s="6">
        <v>0.5</v>
      </c>
      <c r="V863" s="6">
        <v>-3</v>
      </c>
      <c r="W863" s="6">
        <v>0.7</v>
      </c>
      <c r="X863" s="6">
        <v>0</v>
      </c>
    </row>
    <row r="864" spans="1:24" x14ac:dyDescent="0.2">
      <c r="A864">
        <v>2020</v>
      </c>
      <c r="B864" s="6">
        <f>_xlfn.XLOOKUP(C864,ID!$J$2:$J$3825,ID!$I$2:$I$3825,"n/a",0,1)</f>
        <v>15402</v>
      </c>
      <c r="C864" s="8" t="s">
        <v>451</v>
      </c>
      <c r="D864" s="8" t="s">
        <v>49</v>
      </c>
      <c r="E864" s="6">
        <v>21</v>
      </c>
      <c r="F864" s="6">
        <v>47</v>
      </c>
      <c r="G864" s="6">
        <v>0</v>
      </c>
      <c r="H864" s="6">
        <v>5</v>
      </c>
      <c r="I864" s="6">
        <v>3</v>
      </c>
      <c r="J864" s="6">
        <v>0</v>
      </c>
      <c r="K864" s="7">
        <v>4.2999999999999997E-2</v>
      </c>
      <c r="L864" s="7">
        <v>0.29799999999999999</v>
      </c>
      <c r="M864" s="6">
        <v>2.4E-2</v>
      </c>
      <c r="N864" s="6">
        <v>0.27600000000000002</v>
      </c>
      <c r="O864" s="6">
        <v>0.19</v>
      </c>
      <c r="P864" s="6">
        <v>0.23899999999999999</v>
      </c>
      <c r="Q864" s="6">
        <v>0.214</v>
      </c>
      <c r="R864" s="6">
        <v>0.20699999999999999</v>
      </c>
      <c r="S864" s="6">
        <v>0.20699999999999999</v>
      </c>
      <c r="T864" s="6">
        <v>25</v>
      </c>
      <c r="U864" s="6">
        <v>0.2</v>
      </c>
      <c r="V864" s="6">
        <v>-4.0999999999999996</v>
      </c>
      <c r="W864" s="6">
        <v>2.6</v>
      </c>
      <c r="X864" s="6">
        <v>0</v>
      </c>
    </row>
    <row r="865" spans="1:24" x14ac:dyDescent="0.2">
      <c r="A865">
        <v>2020</v>
      </c>
      <c r="B865" s="6">
        <f>_xlfn.XLOOKUP(C865,ID!$J$2:$J$3825,ID!$I$2:$I$3825,"n/a",0,1)</f>
        <v>18083</v>
      </c>
      <c r="C865" s="8" t="s">
        <v>363</v>
      </c>
      <c r="D865" s="8" t="s">
        <v>41</v>
      </c>
      <c r="E865" s="6">
        <v>14</v>
      </c>
      <c r="F865" s="6">
        <v>32</v>
      </c>
      <c r="G865" s="6">
        <v>1</v>
      </c>
      <c r="H865" s="6">
        <v>1</v>
      </c>
      <c r="I865" s="6">
        <v>3</v>
      </c>
      <c r="J865" s="6">
        <v>0</v>
      </c>
      <c r="K865" s="7">
        <v>3.1E-2</v>
      </c>
      <c r="L865" s="7">
        <v>0.438</v>
      </c>
      <c r="M865" s="6">
        <v>0.129</v>
      </c>
      <c r="N865" s="6">
        <v>0.313</v>
      </c>
      <c r="O865" s="6">
        <v>0.19400000000000001</v>
      </c>
      <c r="P865" s="6">
        <v>0.219</v>
      </c>
      <c r="Q865" s="6">
        <v>0.32300000000000001</v>
      </c>
      <c r="R865" s="6">
        <v>0.23300000000000001</v>
      </c>
      <c r="S865" s="6">
        <v>0.16800000000000001</v>
      </c>
      <c r="T865" s="6">
        <v>47</v>
      </c>
      <c r="U865" s="6">
        <v>-0.3</v>
      </c>
      <c r="V865" s="6">
        <v>-2.4</v>
      </c>
      <c r="W865" s="6">
        <v>1.4</v>
      </c>
      <c r="X865" s="6">
        <v>0</v>
      </c>
    </row>
    <row r="866" spans="1:24" x14ac:dyDescent="0.2">
      <c r="A866">
        <v>2020</v>
      </c>
      <c r="B866" s="6">
        <f>_xlfn.XLOOKUP(C866,ID!$J$2:$J$3825,ID!$I$2:$I$3825,"n/a",0,1)</f>
        <v>18126</v>
      </c>
      <c r="C866" s="8" t="s">
        <v>421</v>
      </c>
      <c r="D866" s="8" t="s">
        <v>43</v>
      </c>
      <c r="E866" s="6">
        <v>16</v>
      </c>
      <c r="F866" s="6">
        <v>44</v>
      </c>
      <c r="G866" s="6">
        <v>0</v>
      </c>
      <c r="H866" s="6">
        <v>3</v>
      </c>
      <c r="I866" s="6">
        <v>1</v>
      </c>
      <c r="J866" s="6">
        <v>1</v>
      </c>
      <c r="K866" s="7">
        <v>9.0999999999999998E-2</v>
      </c>
      <c r="L866" s="7">
        <v>0.20499999999999999</v>
      </c>
      <c r="M866" s="6">
        <v>7.6999999999999999E-2</v>
      </c>
      <c r="N866" s="6">
        <v>0.3</v>
      </c>
      <c r="O866" s="6">
        <v>0.23100000000000001</v>
      </c>
      <c r="P866" s="6">
        <v>0.318</v>
      </c>
      <c r="Q866" s="6">
        <v>0.308</v>
      </c>
      <c r="R866" s="6">
        <v>0.28499999999999998</v>
      </c>
      <c r="S866" s="6">
        <v>0.26600000000000001</v>
      </c>
      <c r="T866" s="6">
        <v>79</v>
      </c>
      <c r="U866" s="6">
        <v>-0.3</v>
      </c>
      <c r="V866" s="6">
        <v>-1.4</v>
      </c>
      <c r="W866" s="6">
        <v>-0.3</v>
      </c>
      <c r="X866" s="6">
        <v>0</v>
      </c>
    </row>
    <row r="867" spans="1:24" x14ac:dyDescent="0.2">
      <c r="A867">
        <v>2020</v>
      </c>
      <c r="B867" s="6">
        <f>_xlfn.XLOOKUP(C867,ID!$J$2:$J$3825,ID!$I$2:$I$3825,"n/a",0,1)</f>
        <v>17276</v>
      </c>
      <c r="C867" s="8" t="s">
        <v>692</v>
      </c>
      <c r="D867" s="8" t="s">
        <v>116</v>
      </c>
      <c r="E867" s="6">
        <v>5</v>
      </c>
      <c r="F867" s="6">
        <v>7</v>
      </c>
      <c r="G867" s="6">
        <v>0</v>
      </c>
      <c r="H867" s="6">
        <v>0</v>
      </c>
      <c r="I867" s="6">
        <v>0</v>
      </c>
      <c r="J867" s="6">
        <v>0</v>
      </c>
      <c r="K867" s="7">
        <v>0</v>
      </c>
      <c r="L867" s="7">
        <v>0.57099999999999995</v>
      </c>
      <c r="M867" s="6">
        <v>0.14299999999999999</v>
      </c>
      <c r="N867" s="6">
        <v>0.66700000000000004</v>
      </c>
      <c r="O867" s="6">
        <v>0.28599999999999998</v>
      </c>
      <c r="P867" s="6">
        <v>0.28599999999999998</v>
      </c>
      <c r="Q867" s="6">
        <v>0.42899999999999999</v>
      </c>
      <c r="R867" s="6">
        <v>0.30299999999999999</v>
      </c>
      <c r="S867" s="6">
        <v>0.21299999999999999</v>
      </c>
      <c r="T867" s="6">
        <v>85</v>
      </c>
      <c r="U867" s="6">
        <v>0</v>
      </c>
      <c r="V867" s="6">
        <v>-0.1</v>
      </c>
      <c r="W867" s="6">
        <v>0.1</v>
      </c>
      <c r="X867" s="6">
        <v>0</v>
      </c>
    </row>
    <row r="868" spans="1:24" x14ac:dyDescent="0.2">
      <c r="A868">
        <v>2020</v>
      </c>
      <c r="B868" s="6">
        <f>_xlfn.XLOOKUP(C868,ID!$J$2:$J$3825,ID!$I$2:$I$3825,"n/a",0,1)</f>
        <v>16729</v>
      </c>
      <c r="C868" s="8" t="s">
        <v>524</v>
      </c>
      <c r="D868" s="8" t="s">
        <v>47</v>
      </c>
      <c r="E868" s="6">
        <v>2</v>
      </c>
      <c r="F868" s="6">
        <v>5</v>
      </c>
      <c r="G868" s="6">
        <v>0</v>
      </c>
      <c r="H868" s="6">
        <v>2</v>
      </c>
      <c r="I868" s="6">
        <v>0</v>
      </c>
      <c r="J868" s="6">
        <v>1</v>
      </c>
      <c r="K868" s="7">
        <v>0</v>
      </c>
      <c r="L868" s="7">
        <v>0.2</v>
      </c>
      <c r="M868" s="6">
        <v>0.2</v>
      </c>
      <c r="N868" s="6">
        <v>0.5</v>
      </c>
      <c r="O868" s="6">
        <v>0.4</v>
      </c>
      <c r="P868" s="6">
        <v>0.4</v>
      </c>
      <c r="Q868" s="6">
        <v>0.6</v>
      </c>
      <c r="R868" s="6">
        <v>0.42399999999999999</v>
      </c>
      <c r="S868" s="6">
        <v>0.36699999999999999</v>
      </c>
      <c r="T868" s="6">
        <v>178</v>
      </c>
      <c r="U868" s="6">
        <v>0.2</v>
      </c>
      <c r="V868" s="6">
        <v>0.6</v>
      </c>
      <c r="W868" s="6">
        <v>-0.7</v>
      </c>
      <c r="X868" s="6">
        <v>0</v>
      </c>
    </row>
    <row r="869" spans="1:24" x14ac:dyDescent="0.2">
      <c r="A869">
        <v>2020</v>
      </c>
      <c r="B869" s="6" t="str">
        <f>_xlfn.XLOOKUP(C869,ID!$J$2:$J$3825,ID!$I$2:$I$3825,"n/a",0,1)</f>
        <v>n/a</v>
      </c>
      <c r="C869" s="8" t="s">
        <v>514</v>
      </c>
      <c r="D869" s="8" t="s">
        <v>53</v>
      </c>
      <c r="E869" s="6">
        <v>4</v>
      </c>
      <c r="F869" s="6">
        <v>12</v>
      </c>
      <c r="G869" s="6">
        <v>0</v>
      </c>
      <c r="H869" s="6">
        <v>0</v>
      </c>
      <c r="I869" s="6">
        <v>0</v>
      </c>
      <c r="J869" s="6">
        <v>0</v>
      </c>
      <c r="K869" s="7">
        <v>0.25</v>
      </c>
      <c r="L869" s="7">
        <v>0.5</v>
      </c>
      <c r="M869" s="6">
        <v>0</v>
      </c>
      <c r="N869" s="6">
        <v>0.33300000000000002</v>
      </c>
      <c r="O869" s="6">
        <v>0.111</v>
      </c>
      <c r="P869" s="6">
        <v>0.33300000000000002</v>
      </c>
      <c r="Q869" s="6">
        <v>0.111</v>
      </c>
      <c r="R869" s="6">
        <v>0.248</v>
      </c>
      <c r="S869" s="6">
        <v>0.29199999999999998</v>
      </c>
      <c r="T869" s="6">
        <v>50</v>
      </c>
      <c r="U869" s="6">
        <v>0</v>
      </c>
      <c r="V869" s="6">
        <v>-0.8</v>
      </c>
      <c r="W869" s="6">
        <v>0.3</v>
      </c>
      <c r="X869" s="6">
        <v>0</v>
      </c>
    </row>
    <row r="870" spans="1:24" x14ac:dyDescent="0.2">
      <c r="A870">
        <v>2020</v>
      </c>
      <c r="B870" s="6">
        <f>_xlfn.XLOOKUP(C870,ID!$J$2:$J$3825,ID!$I$2:$I$3825,"n/a",0,1)</f>
        <v>18872</v>
      </c>
      <c r="C870" s="8" t="s">
        <v>170</v>
      </c>
      <c r="D870" s="8" t="s">
        <v>84</v>
      </c>
      <c r="E870" s="6">
        <v>3</v>
      </c>
      <c r="F870" s="6">
        <v>7</v>
      </c>
      <c r="G870" s="6">
        <v>0</v>
      </c>
      <c r="H870" s="6">
        <v>2</v>
      </c>
      <c r="I870" s="6">
        <v>1</v>
      </c>
      <c r="J870" s="6">
        <v>0</v>
      </c>
      <c r="K870" s="7">
        <v>0</v>
      </c>
      <c r="L870" s="7">
        <v>0.28599999999999998</v>
      </c>
      <c r="M870" s="6">
        <v>0</v>
      </c>
      <c r="N870" s="6">
        <v>0.6</v>
      </c>
      <c r="O870" s="6">
        <v>0.42899999999999999</v>
      </c>
      <c r="P870" s="6">
        <v>0.42899999999999999</v>
      </c>
      <c r="Q870" s="6">
        <v>0.42899999999999999</v>
      </c>
      <c r="R870" s="6">
        <v>0.378</v>
      </c>
      <c r="S870" s="6">
        <v>0.33100000000000002</v>
      </c>
      <c r="T870" s="6">
        <v>140</v>
      </c>
      <c r="U870" s="6">
        <v>0</v>
      </c>
      <c r="V870" s="6">
        <v>0.3</v>
      </c>
      <c r="W870" s="6">
        <v>-0.5</v>
      </c>
      <c r="X870" s="6">
        <v>0</v>
      </c>
    </row>
    <row r="871" spans="1:24" x14ac:dyDescent="0.2">
      <c r="A871">
        <v>2020</v>
      </c>
      <c r="B871" s="6" t="str">
        <f>_xlfn.XLOOKUP(C871,ID!$J$2:$J$3825,ID!$I$2:$I$3825,"n/a",0,1)</f>
        <v>n/a</v>
      </c>
      <c r="C871" s="8" t="s">
        <v>733</v>
      </c>
      <c r="D871" s="8" t="s">
        <v>69</v>
      </c>
      <c r="E871" s="6">
        <v>1</v>
      </c>
      <c r="F871" s="6">
        <v>4</v>
      </c>
      <c r="G871" s="6">
        <v>0</v>
      </c>
      <c r="H871" s="6">
        <v>0</v>
      </c>
      <c r="I871" s="6">
        <v>1</v>
      </c>
      <c r="J871" s="6">
        <v>0</v>
      </c>
      <c r="K871" s="7">
        <v>0.25</v>
      </c>
      <c r="L871" s="7">
        <v>0.25</v>
      </c>
      <c r="M871" s="6">
        <v>0</v>
      </c>
      <c r="N871" s="6">
        <v>0.5</v>
      </c>
      <c r="O871" s="6">
        <v>0.33300000000000002</v>
      </c>
      <c r="P871" s="6">
        <v>0.5</v>
      </c>
      <c r="Q871" s="6">
        <v>0.33300000000000002</v>
      </c>
      <c r="R871" s="6">
        <v>0.39500000000000002</v>
      </c>
      <c r="S871" s="6">
        <v>0.33200000000000002</v>
      </c>
      <c r="T871" s="6">
        <v>148</v>
      </c>
      <c r="U871" s="6">
        <v>0</v>
      </c>
      <c r="V871" s="6">
        <v>0.2</v>
      </c>
      <c r="W871" s="6">
        <v>-0.3</v>
      </c>
      <c r="X871" s="6">
        <v>0</v>
      </c>
    </row>
    <row r="872" spans="1:24" x14ac:dyDescent="0.2">
      <c r="A872">
        <v>2020</v>
      </c>
      <c r="B872" s="6">
        <f>_xlfn.XLOOKUP(C872,ID!$J$2:$J$3825,ID!$I$2:$I$3825,"n/a",0,1)</f>
        <v>15490</v>
      </c>
      <c r="C872" s="8" t="s">
        <v>697</v>
      </c>
      <c r="D872" s="8" t="s">
        <v>90</v>
      </c>
      <c r="E872" s="6">
        <v>3</v>
      </c>
      <c r="F872" s="6">
        <v>6</v>
      </c>
      <c r="G872" s="6">
        <v>0</v>
      </c>
      <c r="H872" s="6">
        <v>0</v>
      </c>
      <c r="I872" s="6">
        <v>0</v>
      </c>
      <c r="J872" s="6">
        <v>0</v>
      </c>
      <c r="K872" s="7">
        <v>0.16700000000000001</v>
      </c>
      <c r="L872" s="7">
        <v>0.33300000000000002</v>
      </c>
      <c r="M872" s="6">
        <v>0</v>
      </c>
      <c r="N872" s="6">
        <v>0.33300000000000002</v>
      </c>
      <c r="O872" s="6">
        <v>0.2</v>
      </c>
      <c r="P872" s="6">
        <v>0.33300000000000002</v>
      </c>
      <c r="Q872" s="6">
        <v>0.2</v>
      </c>
      <c r="R872" s="6">
        <v>0.26400000000000001</v>
      </c>
      <c r="S872" s="6">
        <v>0.247</v>
      </c>
      <c r="T872" s="6">
        <v>65</v>
      </c>
      <c r="U872" s="6">
        <v>0</v>
      </c>
      <c r="V872" s="6">
        <v>-0.3</v>
      </c>
      <c r="W872" s="6">
        <v>0</v>
      </c>
      <c r="X872" s="6">
        <v>0</v>
      </c>
    </row>
    <row r="873" spans="1:24" x14ac:dyDescent="0.2">
      <c r="A873">
        <v>2020</v>
      </c>
      <c r="B873" s="6">
        <f>_xlfn.XLOOKUP(C873,ID!$J$2:$J$3825,ID!$I$2:$I$3825,"n/a",0,1)</f>
        <v>19392</v>
      </c>
      <c r="C873" s="8" t="s">
        <v>652</v>
      </c>
      <c r="D873" s="8" t="s">
        <v>31</v>
      </c>
      <c r="E873" s="6">
        <v>4</v>
      </c>
      <c r="F873" s="6">
        <v>7</v>
      </c>
      <c r="G873" s="6">
        <v>0</v>
      </c>
      <c r="H873" s="6">
        <v>1</v>
      </c>
      <c r="I873" s="6">
        <v>0</v>
      </c>
      <c r="J873" s="6">
        <v>0</v>
      </c>
      <c r="K873" s="7">
        <v>0</v>
      </c>
      <c r="L873" s="7">
        <v>0.42899999999999999</v>
      </c>
      <c r="M873" s="6">
        <v>0.14299999999999999</v>
      </c>
      <c r="N873" s="6">
        <v>0.5</v>
      </c>
      <c r="O873" s="6">
        <v>0.28599999999999998</v>
      </c>
      <c r="P873" s="6">
        <v>0.28599999999999998</v>
      </c>
      <c r="Q873" s="6">
        <v>0.42899999999999999</v>
      </c>
      <c r="R873" s="6">
        <v>0.30299999999999999</v>
      </c>
      <c r="S873" s="6">
        <v>0.25800000000000001</v>
      </c>
      <c r="T873" s="6">
        <v>89</v>
      </c>
      <c r="U873" s="6">
        <v>0</v>
      </c>
      <c r="V873" s="6">
        <v>-0.1</v>
      </c>
      <c r="W873" s="6">
        <v>-0.1</v>
      </c>
      <c r="X873" s="6">
        <v>0</v>
      </c>
    </row>
    <row r="874" spans="1:24" x14ac:dyDescent="0.2">
      <c r="A874">
        <v>2020</v>
      </c>
      <c r="B874" s="6">
        <f>_xlfn.XLOOKUP(C874,ID!$J$2:$J$3825,ID!$I$2:$I$3825,"n/a",0,1)</f>
        <v>19151</v>
      </c>
      <c r="C874" s="8" t="s">
        <v>127</v>
      </c>
      <c r="D874" s="8" t="s">
        <v>59</v>
      </c>
      <c r="E874" s="6">
        <v>1</v>
      </c>
      <c r="F874" s="6">
        <v>3</v>
      </c>
      <c r="G874" s="6">
        <v>0</v>
      </c>
      <c r="H874" s="6">
        <v>0</v>
      </c>
      <c r="I874" s="6">
        <v>0</v>
      </c>
      <c r="J874" s="6">
        <v>0</v>
      </c>
      <c r="K874" s="7">
        <v>0</v>
      </c>
      <c r="L874" s="7">
        <v>0.66700000000000004</v>
      </c>
      <c r="M874" s="6">
        <v>0</v>
      </c>
      <c r="N874" s="6">
        <v>1</v>
      </c>
      <c r="O874" s="6">
        <v>0.33300000000000002</v>
      </c>
      <c r="P874" s="6">
        <v>0.33300000000000002</v>
      </c>
      <c r="Q874" s="6">
        <v>0.33300000000000002</v>
      </c>
      <c r="R874" s="6">
        <v>0.29399999999999998</v>
      </c>
      <c r="S874" s="6">
        <v>0.30399999999999999</v>
      </c>
      <c r="T874" s="6">
        <v>85</v>
      </c>
      <c r="U874" s="6">
        <v>0</v>
      </c>
      <c r="V874" s="6">
        <v>-0.1</v>
      </c>
      <c r="W874" s="6">
        <v>0</v>
      </c>
      <c r="X874" s="6">
        <v>0</v>
      </c>
    </row>
    <row r="875" spans="1:24" x14ac:dyDescent="0.2">
      <c r="A875">
        <v>2020</v>
      </c>
      <c r="B875" s="6">
        <f>_xlfn.XLOOKUP(C875,ID!$J$2:$J$3825,ID!$I$2:$I$3825,"n/a",0,1)</f>
        <v>13801</v>
      </c>
      <c r="C875" s="8" t="s">
        <v>734</v>
      </c>
      <c r="D875" s="8" t="s">
        <v>87</v>
      </c>
      <c r="E875" s="6">
        <v>3</v>
      </c>
      <c r="F875" s="6">
        <v>1</v>
      </c>
      <c r="G875" s="6">
        <v>0</v>
      </c>
      <c r="H875" s="6">
        <v>0</v>
      </c>
      <c r="I875" s="6">
        <v>0</v>
      </c>
      <c r="J875" s="6">
        <v>0</v>
      </c>
      <c r="K875" s="7">
        <v>0</v>
      </c>
      <c r="L875" s="7">
        <v>1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-100</v>
      </c>
      <c r="U875" s="6">
        <v>0</v>
      </c>
      <c r="V875" s="6">
        <v>-0.3</v>
      </c>
      <c r="W875" s="6">
        <v>0.2</v>
      </c>
      <c r="X875" s="6">
        <v>0</v>
      </c>
    </row>
    <row r="876" spans="1:24" x14ac:dyDescent="0.2">
      <c r="A876">
        <v>2020</v>
      </c>
      <c r="B876" s="6" t="str">
        <f>_xlfn.XLOOKUP(C876,ID!$J$2:$J$3825,ID!$I$2:$I$3825,"n/a",0,1)</f>
        <v>n/a</v>
      </c>
      <c r="C876" s="8" t="s">
        <v>735</v>
      </c>
      <c r="D876" s="8" t="s">
        <v>45</v>
      </c>
      <c r="E876" s="6">
        <v>9</v>
      </c>
      <c r="F876" s="6">
        <v>18</v>
      </c>
      <c r="G876" s="6">
        <v>0</v>
      </c>
      <c r="H876" s="6">
        <v>5</v>
      </c>
      <c r="I876" s="6">
        <v>1</v>
      </c>
      <c r="J876" s="6">
        <v>2</v>
      </c>
      <c r="K876" s="7">
        <v>0.222</v>
      </c>
      <c r="L876" s="7">
        <v>0.27800000000000002</v>
      </c>
      <c r="M876" s="6">
        <v>0</v>
      </c>
      <c r="N876" s="6">
        <v>0.222</v>
      </c>
      <c r="O876" s="6">
        <v>0.14299999999999999</v>
      </c>
      <c r="P876" s="6">
        <v>0.33300000000000002</v>
      </c>
      <c r="Q876" s="6">
        <v>0.14299999999999999</v>
      </c>
      <c r="R876" s="6">
        <v>0.253</v>
      </c>
      <c r="S876" s="6">
        <v>0.28100000000000003</v>
      </c>
      <c r="T876" s="6">
        <v>57</v>
      </c>
      <c r="U876" s="6">
        <v>-0.7</v>
      </c>
      <c r="V876" s="6">
        <v>-1.7</v>
      </c>
      <c r="W876" s="6">
        <v>0.9</v>
      </c>
      <c r="X876" s="6">
        <v>0</v>
      </c>
    </row>
    <row r="877" spans="1:24" x14ac:dyDescent="0.2">
      <c r="A877">
        <v>2020</v>
      </c>
      <c r="B877" s="6" t="str">
        <f>_xlfn.XLOOKUP(C877,ID!$J$2:$J$3825,ID!$I$2:$I$3825,"n/a",0,1)</f>
        <v>n/a</v>
      </c>
      <c r="C877" s="8" t="s">
        <v>677</v>
      </c>
      <c r="D877" s="8" t="s">
        <v>27</v>
      </c>
      <c r="E877" s="6">
        <v>12</v>
      </c>
      <c r="F877" s="6">
        <v>34</v>
      </c>
      <c r="G877" s="6">
        <v>1</v>
      </c>
      <c r="H877" s="6">
        <v>3</v>
      </c>
      <c r="I877" s="6">
        <v>4</v>
      </c>
      <c r="J877" s="6">
        <v>0</v>
      </c>
      <c r="K877" s="7">
        <v>0.14699999999999999</v>
      </c>
      <c r="L877" s="7">
        <v>0.29399999999999998</v>
      </c>
      <c r="M877" s="6">
        <v>0.192</v>
      </c>
      <c r="N877" s="6">
        <v>0.26700000000000002</v>
      </c>
      <c r="O877" s="6">
        <v>0.192</v>
      </c>
      <c r="P877" s="6">
        <v>0.38200000000000001</v>
      </c>
      <c r="Q877" s="6">
        <v>0.38500000000000001</v>
      </c>
      <c r="R877" s="6">
        <v>0.35</v>
      </c>
      <c r="S877" s="6">
        <v>0.36099999999999999</v>
      </c>
      <c r="T877" s="6">
        <v>117</v>
      </c>
      <c r="U877" s="6">
        <v>0.1</v>
      </c>
      <c r="V877" s="6">
        <v>0.9</v>
      </c>
      <c r="W877" s="6">
        <v>-2.2000000000000002</v>
      </c>
      <c r="X877" s="6">
        <v>0</v>
      </c>
    </row>
    <row r="878" spans="1:24" x14ac:dyDescent="0.2">
      <c r="A878">
        <v>2020</v>
      </c>
      <c r="B878" s="6">
        <f>_xlfn.XLOOKUP(C878,ID!$J$2:$J$3825,ID!$I$2:$I$3825,"n/a",0,1)</f>
        <v>16852</v>
      </c>
      <c r="C878" s="8" t="s">
        <v>698</v>
      </c>
      <c r="D878" s="8" t="s">
        <v>90</v>
      </c>
      <c r="E878" s="6">
        <v>1</v>
      </c>
      <c r="F878" s="6">
        <v>4</v>
      </c>
      <c r="G878" s="6">
        <v>0</v>
      </c>
      <c r="H878" s="6">
        <v>0</v>
      </c>
      <c r="I878" s="6">
        <v>0</v>
      </c>
      <c r="J878" s="6">
        <v>0</v>
      </c>
      <c r="K878" s="7">
        <v>0</v>
      </c>
      <c r="L878" s="7">
        <v>0.25</v>
      </c>
      <c r="M878" s="6">
        <v>0</v>
      </c>
      <c r="N878" s="6">
        <v>0.33300000000000002</v>
      </c>
      <c r="O878" s="6">
        <v>0.25</v>
      </c>
      <c r="P878" s="6">
        <v>0.25</v>
      </c>
      <c r="Q878" s="6">
        <v>0.25</v>
      </c>
      <c r="R878" s="6">
        <v>0.221</v>
      </c>
      <c r="S878" s="6">
        <v>0.16</v>
      </c>
      <c r="T878" s="6">
        <v>37</v>
      </c>
      <c r="U878" s="6">
        <v>0.1</v>
      </c>
      <c r="V878" s="6">
        <v>-0.3</v>
      </c>
      <c r="W878" s="6">
        <v>0</v>
      </c>
      <c r="X878" s="6">
        <v>0</v>
      </c>
    </row>
    <row r="879" spans="1:24" x14ac:dyDescent="0.2">
      <c r="A879">
        <v>2020</v>
      </c>
      <c r="B879" s="6" t="str">
        <f>_xlfn.XLOOKUP(C879,ID!$J$2:$J$3825,ID!$I$2:$I$3825,"n/a",0,1)</f>
        <v>n/a</v>
      </c>
      <c r="C879" s="8" t="s">
        <v>684</v>
      </c>
      <c r="D879" s="8" t="s">
        <v>53</v>
      </c>
      <c r="E879" s="6">
        <v>15</v>
      </c>
      <c r="F879" s="6">
        <v>18</v>
      </c>
      <c r="G879" s="6">
        <v>0</v>
      </c>
      <c r="H879" s="6">
        <v>2</v>
      </c>
      <c r="I879" s="6">
        <v>3</v>
      </c>
      <c r="J879" s="6">
        <v>2</v>
      </c>
      <c r="K879" s="7">
        <v>0.111</v>
      </c>
      <c r="L879" s="7">
        <v>0.33300000000000002</v>
      </c>
      <c r="M879" s="6">
        <v>7.6999999999999999E-2</v>
      </c>
      <c r="N879" s="6">
        <v>0.28599999999999998</v>
      </c>
      <c r="O879" s="6">
        <v>0.154</v>
      </c>
      <c r="P879" s="6">
        <v>0.313</v>
      </c>
      <c r="Q879" s="6">
        <v>0.23100000000000001</v>
      </c>
      <c r="R879" s="6">
        <v>0.26500000000000001</v>
      </c>
      <c r="S879" s="6">
        <v>0.32600000000000001</v>
      </c>
      <c r="T879" s="6">
        <v>61</v>
      </c>
      <c r="U879" s="6">
        <v>-0.4</v>
      </c>
      <c r="V879" s="6">
        <v>-1.2</v>
      </c>
      <c r="W879" s="6">
        <v>0.3</v>
      </c>
      <c r="X879" s="6">
        <v>0</v>
      </c>
    </row>
    <row r="880" spans="1:24" x14ac:dyDescent="0.2">
      <c r="A880">
        <v>2020</v>
      </c>
      <c r="B880" s="6">
        <f>_xlfn.XLOOKUP(C880,ID!$J$2:$J$3825,ID!$I$2:$I$3825,"n/a",0,1)</f>
        <v>19552</v>
      </c>
      <c r="C880" s="8" t="s">
        <v>321</v>
      </c>
      <c r="D880" s="8" t="s">
        <v>45</v>
      </c>
      <c r="E880" s="6">
        <v>4</v>
      </c>
      <c r="F880" s="6">
        <v>12</v>
      </c>
      <c r="G880" s="6">
        <v>1</v>
      </c>
      <c r="H880" s="6">
        <v>2</v>
      </c>
      <c r="I880" s="6">
        <v>1</v>
      </c>
      <c r="J880" s="6">
        <v>0</v>
      </c>
      <c r="K880" s="7">
        <v>0</v>
      </c>
      <c r="L880" s="7">
        <v>0.5</v>
      </c>
      <c r="M880" s="6">
        <v>0.25</v>
      </c>
      <c r="N880" s="6">
        <v>0.2</v>
      </c>
      <c r="O880" s="6">
        <v>0.16700000000000001</v>
      </c>
      <c r="P880" s="6">
        <v>0.16700000000000001</v>
      </c>
      <c r="Q880" s="6">
        <v>0.41699999999999998</v>
      </c>
      <c r="R880" s="6">
        <v>0.23799999999999999</v>
      </c>
      <c r="S880" s="6">
        <v>0.252</v>
      </c>
      <c r="T880" s="6">
        <v>47</v>
      </c>
      <c r="U880" s="6">
        <v>0</v>
      </c>
      <c r="V880" s="6">
        <v>-0.9</v>
      </c>
      <c r="W880" s="6">
        <v>0.2</v>
      </c>
      <c r="X880" s="6">
        <v>0</v>
      </c>
    </row>
    <row r="881" spans="1:24" x14ac:dyDescent="0.2">
      <c r="A881">
        <v>2020</v>
      </c>
      <c r="B881" s="6" t="str">
        <f>_xlfn.XLOOKUP(C881,ID!$J$2:$J$3825,ID!$I$2:$I$3825,"n/a",0,1)</f>
        <v>n/a</v>
      </c>
      <c r="C881" s="8" t="s">
        <v>378</v>
      </c>
      <c r="D881" s="8" t="s">
        <v>43</v>
      </c>
      <c r="E881" s="6">
        <v>3</v>
      </c>
      <c r="F881" s="6">
        <v>1</v>
      </c>
      <c r="G881" s="6">
        <v>0</v>
      </c>
      <c r="H881" s="6">
        <v>1</v>
      </c>
      <c r="I881" s="6">
        <v>0</v>
      </c>
      <c r="J881" s="6">
        <v>0</v>
      </c>
      <c r="K881" s="7">
        <v>0</v>
      </c>
      <c r="L881" s="7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8.4000000000000005E-2</v>
      </c>
      <c r="T881" s="6">
        <v>-100</v>
      </c>
      <c r="U881" s="6">
        <v>0</v>
      </c>
      <c r="V881" s="6">
        <v>-0.3</v>
      </c>
      <c r="W881" s="6">
        <v>0</v>
      </c>
      <c r="X881" s="6">
        <v>0</v>
      </c>
    </row>
    <row r="882" spans="1:24" x14ac:dyDescent="0.2">
      <c r="A882">
        <v>2020</v>
      </c>
      <c r="B882" s="6" t="str">
        <f>_xlfn.XLOOKUP(C882,ID!$J$2:$J$3825,ID!$I$2:$I$3825,"n/a",0,1)</f>
        <v>n/a</v>
      </c>
      <c r="C882" s="8" t="s">
        <v>736</v>
      </c>
      <c r="D882" s="8" t="s">
        <v>84</v>
      </c>
      <c r="E882" s="6">
        <v>2</v>
      </c>
      <c r="F882" s="6">
        <v>6</v>
      </c>
      <c r="G882" s="6">
        <v>0</v>
      </c>
      <c r="H882" s="6">
        <v>0</v>
      </c>
      <c r="I882" s="6">
        <v>0</v>
      </c>
      <c r="J882" s="6">
        <v>0</v>
      </c>
      <c r="K882" s="7">
        <v>0.16700000000000001</v>
      </c>
      <c r="L882" s="7">
        <v>0.16700000000000001</v>
      </c>
      <c r="M882" s="6">
        <v>0</v>
      </c>
      <c r="N882" s="6">
        <v>0.25</v>
      </c>
      <c r="O882" s="6">
        <v>0.2</v>
      </c>
      <c r="P882" s="6">
        <v>0.33300000000000002</v>
      </c>
      <c r="Q882" s="6">
        <v>0.2</v>
      </c>
      <c r="R882" s="6">
        <v>0.26400000000000001</v>
      </c>
      <c r="S882" s="6">
        <v>0.35399999999999998</v>
      </c>
      <c r="T882" s="6">
        <v>62</v>
      </c>
      <c r="U882" s="6">
        <v>0</v>
      </c>
      <c r="V882" s="6">
        <v>-0.3</v>
      </c>
      <c r="W882" s="6">
        <v>-0.2</v>
      </c>
      <c r="X882" s="6">
        <v>0</v>
      </c>
    </row>
    <row r="883" spans="1:24" x14ac:dyDescent="0.2">
      <c r="A883">
        <v>2020</v>
      </c>
      <c r="B883" s="6">
        <f>_xlfn.XLOOKUP(C883,ID!$J$2:$J$3825,ID!$I$2:$I$3825,"n/a",0,1)</f>
        <v>19948</v>
      </c>
      <c r="C883" s="8" t="s">
        <v>409</v>
      </c>
      <c r="D883" s="8" t="s">
        <v>116</v>
      </c>
      <c r="E883" s="6">
        <v>2</v>
      </c>
      <c r="F883" s="6">
        <v>4</v>
      </c>
      <c r="G883" s="6">
        <v>0</v>
      </c>
      <c r="H883" s="6">
        <v>0</v>
      </c>
      <c r="I883" s="6">
        <v>0</v>
      </c>
      <c r="J883" s="6">
        <v>0</v>
      </c>
      <c r="K883" s="7">
        <v>0</v>
      </c>
      <c r="L883" s="7">
        <v>0.5</v>
      </c>
      <c r="M883" s="6">
        <v>0</v>
      </c>
      <c r="N883" s="6">
        <v>0.5</v>
      </c>
      <c r="O883" s="6">
        <v>0.25</v>
      </c>
      <c r="P883" s="6">
        <v>0.25</v>
      </c>
      <c r="Q883" s="6">
        <v>0.25</v>
      </c>
      <c r="R883" s="6">
        <v>0.221</v>
      </c>
      <c r="S883" s="6">
        <v>8.2000000000000003E-2</v>
      </c>
      <c r="T883" s="6">
        <v>31</v>
      </c>
      <c r="U883" s="6">
        <v>0</v>
      </c>
      <c r="V883" s="6">
        <v>-0.4</v>
      </c>
      <c r="W883" s="6">
        <v>0</v>
      </c>
      <c r="X883" s="6">
        <v>0</v>
      </c>
    </row>
    <row r="884" spans="1:24" x14ac:dyDescent="0.2">
      <c r="A884">
        <v>2020</v>
      </c>
      <c r="B884" s="6">
        <f>_xlfn.XLOOKUP(C884,ID!$J$2:$J$3825,ID!$I$2:$I$3825,"n/a",0,1)</f>
        <v>19892</v>
      </c>
      <c r="C884" s="8" t="s">
        <v>450</v>
      </c>
      <c r="D884" s="8" t="s">
        <v>27</v>
      </c>
      <c r="E884" s="6">
        <v>12</v>
      </c>
      <c r="F884" s="6">
        <v>44</v>
      </c>
      <c r="G884" s="6">
        <v>1</v>
      </c>
      <c r="H884" s="6">
        <v>7</v>
      </c>
      <c r="I884" s="6">
        <v>4</v>
      </c>
      <c r="J884" s="6">
        <v>1</v>
      </c>
      <c r="K884" s="7">
        <v>0.114</v>
      </c>
      <c r="L884" s="7">
        <v>0.182</v>
      </c>
      <c r="M884" s="6">
        <v>0.13500000000000001</v>
      </c>
      <c r="N884" s="6">
        <v>0.3</v>
      </c>
      <c r="O884" s="6">
        <v>0.27</v>
      </c>
      <c r="P884" s="6">
        <v>0.34100000000000003</v>
      </c>
      <c r="Q884" s="6">
        <v>0.40500000000000003</v>
      </c>
      <c r="R884" s="6">
        <v>0.32</v>
      </c>
      <c r="S884" s="6">
        <v>0.35299999999999998</v>
      </c>
      <c r="T884" s="6">
        <v>97</v>
      </c>
      <c r="U884" s="6">
        <v>-0.9</v>
      </c>
      <c r="V884" s="6">
        <v>-1</v>
      </c>
      <c r="W884" s="6">
        <v>-0.9</v>
      </c>
      <c r="X884" s="6">
        <v>0</v>
      </c>
    </row>
    <row r="885" spans="1:24" x14ac:dyDescent="0.2">
      <c r="A885">
        <v>2020</v>
      </c>
      <c r="B885" s="6" t="str">
        <f>_xlfn.XLOOKUP(C885,ID!$J$2:$J$3825,ID!$I$2:$I$3825,"n/a",0,1)</f>
        <v>n/a</v>
      </c>
      <c r="C885" s="8" t="s">
        <v>483</v>
      </c>
      <c r="D885" s="8" t="s">
        <v>149</v>
      </c>
      <c r="E885" s="6">
        <v>1</v>
      </c>
      <c r="F885" s="6">
        <v>1</v>
      </c>
      <c r="G885" s="6">
        <v>0</v>
      </c>
      <c r="H885" s="6">
        <v>0</v>
      </c>
      <c r="I885" s="6">
        <v>0</v>
      </c>
      <c r="J885" s="6">
        <v>0</v>
      </c>
      <c r="K885" s="7">
        <v>0</v>
      </c>
      <c r="L885" s="7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0.23200000000000001</v>
      </c>
      <c r="T885" s="6">
        <v>-100</v>
      </c>
      <c r="U885" s="6">
        <v>0</v>
      </c>
      <c r="V885" s="6">
        <v>-0.3</v>
      </c>
      <c r="W885" s="6">
        <v>-0.1</v>
      </c>
      <c r="X885" s="6">
        <v>0</v>
      </c>
    </row>
    <row r="886" spans="1:24" x14ac:dyDescent="0.2">
      <c r="A886">
        <v>2020</v>
      </c>
      <c r="B886" s="6">
        <f>_xlfn.XLOOKUP(C886,ID!$J$2:$J$3825,ID!$I$2:$I$3825,"n/a",0,1)</f>
        <v>19703</v>
      </c>
      <c r="C886" s="8" t="s">
        <v>737</v>
      </c>
      <c r="D886" s="8" t="s">
        <v>77</v>
      </c>
      <c r="E886" s="6">
        <v>7</v>
      </c>
      <c r="F886" s="6">
        <v>17</v>
      </c>
      <c r="G886" s="6">
        <v>0</v>
      </c>
      <c r="H886" s="6">
        <v>2</v>
      </c>
      <c r="I886" s="6">
        <v>0</v>
      </c>
      <c r="J886" s="6">
        <v>0</v>
      </c>
      <c r="K886" s="7">
        <v>0</v>
      </c>
      <c r="L886" s="7">
        <v>0.23499999999999999</v>
      </c>
      <c r="M886" s="6">
        <v>5.8999999999999997E-2</v>
      </c>
      <c r="N886" s="6">
        <v>0.46200000000000002</v>
      </c>
      <c r="O886" s="6">
        <v>0.35299999999999998</v>
      </c>
      <c r="P886" s="6">
        <v>0.35299999999999998</v>
      </c>
      <c r="Q886" s="6">
        <v>0.41199999999999998</v>
      </c>
      <c r="R886" s="6">
        <v>0.33200000000000002</v>
      </c>
      <c r="S886" s="6">
        <v>0.255</v>
      </c>
      <c r="T886" s="6">
        <v>106</v>
      </c>
      <c r="U886" s="6">
        <v>0</v>
      </c>
      <c r="V886" s="6">
        <v>0.1</v>
      </c>
      <c r="W886" s="6">
        <v>-0.9</v>
      </c>
      <c r="X886" s="6">
        <v>0</v>
      </c>
    </row>
    <row r="887" spans="1:24" x14ac:dyDescent="0.2">
      <c r="A887">
        <v>2020</v>
      </c>
      <c r="B887" s="6">
        <f>_xlfn.XLOOKUP(C887,ID!$J$2:$J$3825,ID!$I$2:$I$3825,"n/a",0,1)</f>
        <v>13602</v>
      </c>
      <c r="C887" s="8" t="s">
        <v>417</v>
      </c>
      <c r="D887" s="8" t="s">
        <v>99</v>
      </c>
      <c r="E887" s="6">
        <v>2</v>
      </c>
      <c r="F887" s="6">
        <v>2</v>
      </c>
      <c r="G887" s="6">
        <v>0</v>
      </c>
      <c r="H887" s="6">
        <v>0</v>
      </c>
      <c r="I887" s="6">
        <v>0</v>
      </c>
      <c r="J887" s="6">
        <v>0</v>
      </c>
      <c r="K887" s="7">
        <v>0</v>
      </c>
      <c r="L887" s="7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7.0000000000000001E-3</v>
      </c>
      <c r="T887" s="6">
        <v>-100</v>
      </c>
      <c r="U887" s="6">
        <v>0</v>
      </c>
      <c r="V887" s="6">
        <v>-0.5</v>
      </c>
      <c r="W887" s="6">
        <v>0</v>
      </c>
      <c r="X887" s="6">
        <v>0</v>
      </c>
    </row>
    <row r="888" spans="1:24" x14ac:dyDescent="0.2">
      <c r="A888">
        <v>2020</v>
      </c>
      <c r="B888" s="6">
        <f>_xlfn.XLOOKUP(C888,ID!$J$2:$J$3825,ID!$I$2:$I$3825,"n/a",0,1)</f>
        <v>17750</v>
      </c>
      <c r="C888" s="8" t="s">
        <v>476</v>
      </c>
      <c r="D888" s="8" t="s">
        <v>90</v>
      </c>
      <c r="E888" s="6">
        <v>11</v>
      </c>
      <c r="F888" s="6">
        <v>17</v>
      </c>
      <c r="G888" s="6">
        <v>1</v>
      </c>
      <c r="H888" s="6">
        <v>1</v>
      </c>
      <c r="I888" s="6">
        <v>1</v>
      </c>
      <c r="J888" s="6">
        <v>0</v>
      </c>
      <c r="K888" s="7">
        <v>0</v>
      </c>
      <c r="L888" s="7">
        <v>0.35299999999999998</v>
      </c>
      <c r="M888" s="6">
        <v>0.17599999999999999</v>
      </c>
      <c r="N888" s="6">
        <v>0.2</v>
      </c>
      <c r="O888" s="6">
        <v>0.17599999999999999</v>
      </c>
      <c r="P888" s="6">
        <v>0.17599999999999999</v>
      </c>
      <c r="Q888" s="6">
        <v>0.35299999999999998</v>
      </c>
      <c r="R888" s="6">
        <v>0.22</v>
      </c>
      <c r="S888" s="6">
        <v>0.20399999999999999</v>
      </c>
      <c r="T888" s="6">
        <v>37</v>
      </c>
      <c r="U888" s="6">
        <v>0</v>
      </c>
      <c r="V888" s="6">
        <v>-1.4</v>
      </c>
      <c r="W888" s="6">
        <v>0.1</v>
      </c>
      <c r="X888" s="6">
        <v>-0.1</v>
      </c>
    </row>
    <row r="889" spans="1:24" x14ac:dyDescent="0.2">
      <c r="A889">
        <v>2020</v>
      </c>
      <c r="B889" s="6">
        <f>_xlfn.XLOOKUP(C889,ID!$J$2:$J$3825,ID!$I$2:$I$3825,"n/a",0,1)</f>
        <v>19514</v>
      </c>
      <c r="C889" s="8" t="s">
        <v>705</v>
      </c>
      <c r="D889" s="8" t="s">
        <v>90</v>
      </c>
      <c r="E889" s="6">
        <v>8</v>
      </c>
      <c r="F889" s="6">
        <v>17</v>
      </c>
      <c r="G889" s="6">
        <v>0</v>
      </c>
      <c r="H889" s="6">
        <v>1</v>
      </c>
      <c r="I889" s="6">
        <v>4</v>
      </c>
      <c r="J889" s="6">
        <v>0</v>
      </c>
      <c r="K889" s="7">
        <v>0</v>
      </c>
      <c r="L889" s="7">
        <v>0.29399999999999998</v>
      </c>
      <c r="M889" s="6">
        <v>6.3E-2</v>
      </c>
      <c r="N889" s="6">
        <v>0.33300000000000002</v>
      </c>
      <c r="O889" s="6">
        <v>0.25</v>
      </c>
      <c r="P889" s="6">
        <v>0.23499999999999999</v>
      </c>
      <c r="Q889" s="6">
        <v>0.313</v>
      </c>
      <c r="R889" s="6">
        <v>0.22900000000000001</v>
      </c>
      <c r="S889" s="6">
        <v>0.317</v>
      </c>
      <c r="T889" s="6">
        <v>42</v>
      </c>
      <c r="U889" s="6">
        <v>-0.2</v>
      </c>
      <c r="V889" s="6">
        <v>-1.5</v>
      </c>
      <c r="W889" s="6">
        <v>0.2</v>
      </c>
      <c r="X889" s="6">
        <v>-0.1</v>
      </c>
    </row>
    <row r="890" spans="1:24" x14ac:dyDescent="0.2">
      <c r="A890">
        <v>2020</v>
      </c>
      <c r="B890" s="6">
        <f>_xlfn.XLOOKUP(C890,ID!$J$2:$J$3825,ID!$I$2:$I$3825,"n/a",0,1)</f>
        <v>20078</v>
      </c>
      <c r="C890" s="8" t="s">
        <v>738</v>
      </c>
      <c r="D890" s="8" t="s">
        <v>67</v>
      </c>
      <c r="E890" s="6">
        <v>54</v>
      </c>
      <c r="F890" s="6">
        <v>202</v>
      </c>
      <c r="G890" s="6">
        <v>8</v>
      </c>
      <c r="H890" s="6">
        <v>19</v>
      </c>
      <c r="I890" s="6">
        <v>26</v>
      </c>
      <c r="J890" s="6">
        <v>1</v>
      </c>
      <c r="K890" s="7">
        <v>8.8999999999999996E-2</v>
      </c>
      <c r="L890" s="7">
        <v>0.41599999999999998</v>
      </c>
      <c r="M890" s="6">
        <v>0.17</v>
      </c>
      <c r="N890" s="6">
        <v>0.26400000000000001</v>
      </c>
      <c r="O890" s="6">
        <v>0.17599999999999999</v>
      </c>
      <c r="P890" s="6">
        <v>0.252</v>
      </c>
      <c r="Q890" s="6">
        <v>0.34599999999999997</v>
      </c>
      <c r="R890" s="6">
        <v>0.26100000000000001</v>
      </c>
      <c r="S890" s="6">
        <v>0.29199999999999998</v>
      </c>
      <c r="T890" s="6">
        <v>67</v>
      </c>
      <c r="U890" s="6">
        <v>-0.3</v>
      </c>
      <c r="V890" s="6">
        <v>-8.6</v>
      </c>
      <c r="W890" s="6">
        <v>0.6</v>
      </c>
      <c r="X890" s="6">
        <v>-0.1</v>
      </c>
    </row>
    <row r="891" spans="1:24" x14ac:dyDescent="0.2">
      <c r="A891">
        <v>2020</v>
      </c>
      <c r="B891" s="6">
        <f>_xlfn.XLOOKUP(C891,ID!$J$2:$J$3825,ID!$I$2:$I$3825,"n/a",0,1)</f>
        <v>14329</v>
      </c>
      <c r="C891" s="8" t="s">
        <v>463</v>
      </c>
      <c r="D891" s="6" t="s">
        <v>189</v>
      </c>
      <c r="E891" s="6">
        <v>18</v>
      </c>
      <c r="F891" s="6">
        <v>29</v>
      </c>
      <c r="G891" s="6">
        <v>2</v>
      </c>
      <c r="H891" s="6">
        <v>5</v>
      </c>
      <c r="I891" s="6">
        <v>7</v>
      </c>
      <c r="J891" s="6">
        <v>3</v>
      </c>
      <c r="K891" s="7">
        <v>3.4000000000000002E-2</v>
      </c>
      <c r="L891" s="7">
        <v>0.27600000000000002</v>
      </c>
      <c r="M891" s="6">
        <v>0.28599999999999998</v>
      </c>
      <c r="N891" s="6">
        <v>0.222</v>
      </c>
      <c r="O891" s="6">
        <v>0.214</v>
      </c>
      <c r="P891" s="6">
        <v>0.24099999999999999</v>
      </c>
      <c r="Q891" s="6">
        <v>0.5</v>
      </c>
      <c r="R891" s="6">
        <v>0.30599999999999999</v>
      </c>
      <c r="S891" s="6">
        <v>0.22800000000000001</v>
      </c>
      <c r="T891" s="6">
        <v>88</v>
      </c>
      <c r="U891" s="6">
        <v>0.9</v>
      </c>
      <c r="V891" s="6">
        <v>0.5</v>
      </c>
      <c r="W891" s="6">
        <v>-2.2000000000000002</v>
      </c>
      <c r="X891" s="6">
        <v>-0.1</v>
      </c>
    </row>
    <row r="892" spans="1:24" x14ac:dyDescent="0.2">
      <c r="A892">
        <v>2020</v>
      </c>
      <c r="B892" s="6" t="str">
        <f>_xlfn.XLOOKUP(C892,ID!$J$2:$J$3825,ID!$I$2:$I$3825,"n/a",0,1)</f>
        <v>n/a</v>
      </c>
      <c r="C892" s="8" t="s">
        <v>299</v>
      </c>
      <c r="D892" s="8" t="s">
        <v>149</v>
      </c>
      <c r="E892" s="6">
        <v>3</v>
      </c>
      <c r="F892" s="6">
        <v>2</v>
      </c>
      <c r="G892" s="6">
        <v>0</v>
      </c>
      <c r="H892" s="6">
        <v>1</v>
      </c>
      <c r="I892" s="6">
        <v>0</v>
      </c>
      <c r="J892" s="6">
        <v>0</v>
      </c>
      <c r="K892" s="7">
        <v>0</v>
      </c>
      <c r="L892" s="7">
        <v>0.5</v>
      </c>
      <c r="M892" s="6">
        <v>0</v>
      </c>
      <c r="N892" s="6">
        <v>0</v>
      </c>
      <c r="O892" s="6">
        <v>0</v>
      </c>
      <c r="P892" s="6">
        <v>0.5</v>
      </c>
      <c r="Q892" s="6">
        <v>0</v>
      </c>
      <c r="R892" s="6">
        <v>0.36399999999999999</v>
      </c>
      <c r="S892" s="6">
        <v>0.36399999999999999</v>
      </c>
      <c r="T892" s="6">
        <v>132</v>
      </c>
      <c r="U892" s="6">
        <v>0.1</v>
      </c>
      <c r="V892" s="6">
        <v>0.1</v>
      </c>
      <c r="W892" s="6">
        <v>-0.9</v>
      </c>
      <c r="X892" s="6">
        <v>-0.1</v>
      </c>
    </row>
    <row r="893" spans="1:24" x14ac:dyDescent="0.2">
      <c r="A893">
        <v>2020</v>
      </c>
      <c r="B893" s="6">
        <f>_xlfn.XLOOKUP(C893,ID!$J$2:$J$3825,ID!$I$2:$I$3825,"n/a",0,1)</f>
        <v>20126</v>
      </c>
      <c r="C893" s="8" t="s">
        <v>415</v>
      </c>
      <c r="D893" s="8" t="s">
        <v>90</v>
      </c>
      <c r="E893" s="6">
        <v>35</v>
      </c>
      <c r="F893" s="6">
        <v>119</v>
      </c>
      <c r="G893" s="6">
        <v>3</v>
      </c>
      <c r="H893" s="6">
        <v>11</v>
      </c>
      <c r="I893" s="6">
        <v>16</v>
      </c>
      <c r="J893" s="6">
        <v>1</v>
      </c>
      <c r="K893" s="7">
        <v>6.7000000000000004E-2</v>
      </c>
      <c r="L893" s="7">
        <v>0.29399999999999998</v>
      </c>
      <c r="M893" s="6">
        <v>0.16400000000000001</v>
      </c>
      <c r="N893" s="6">
        <v>0.26</v>
      </c>
      <c r="O893" s="6">
        <v>0.2</v>
      </c>
      <c r="P893" s="6">
        <v>0.252</v>
      </c>
      <c r="Q893" s="6">
        <v>0.36399999999999999</v>
      </c>
      <c r="R893" s="6">
        <v>0.26400000000000001</v>
      </c>
      <c r="S893" s="6">
        <v>0.317</v>
      </c>
      <c r="T893" s="6">
        <v>66</v>
      </c>
      <c r="U893" s="6">
        <v>-0.3</v>
      </c>
      <c r="V893" s="6">
        <v>-5.5</v>
      </c>
      <c r="W893" s="6">
        <v>-0.4</v>
      </c>
      <c r="X893" s="6">
        <v>-0.1</v>
      </c>
    </row>
    <row r="894" spans="1:24" x14ac:dyDescent="0.2">
      <c r="A894">
        <v>2020</v>
      </c>
      <c r="B894" s="6" t="str">
        <f>_xlfn.XLOOKUP(C894,ID!$J$2:$J$3825,ID!$I$2:$I$3825,"n/a",0,1)</f>
        <v>n/a</v>
      </c>
      <c r="C894" s="8" t="s">
        <v>414</v>
      </c>
      <c r="D894" s="8" t="s">
        <v>39</v>
      </c>
      <c r="E894" s="6">
        <v>3</v>
      </c>
      <c r="F894" s="6">
        <v>7</v>
      </c>
      <c r="G894" s="6">
        <v>0</v>
      </c>
      <c r="H894" s="6">
        <v>0</v>
      </c>
      <c r="I894" s="6">
        <v>0</v>
      </c>
      <c r="J894" s="6">
        <v>0</v>
      </c>
      <c r="K894" s="7">
        <v>0.14299999999999999</v>
      </c>
      <c r="L894" s="7">
        <v>0.57099999999999995</v>
      </c>
      <c r="M894" s="6">
        <v>0</v>
      </c>
      <c r="N894" s="6">
        <v>0</v>
      </c>
      <c r="O894" s="6">
        <v>0</v>
      </c>
      <c r="P894" s="6">
        <v>0.14299999999999999</v>
      </c>
      <c r="Q894" s="6">
        <v>0</v>
      </c>
      <c r="R894" s="6">
        <v>0.1</v>
      </c>
      <c r="S894" s="6">
        <v>0.121</v>
      </c>
      <c r="T894" s="6">
        <v>-49</v>
      </c>
      <c r="U894" s="6">
        <v>0</v>
      </c>
      <c r="V894" s="6">
        <v>-1.3</v>
      </c>
      <c r="W894" s="6">
        <v>0.2</v>
      </c>
      <c r="X894" s="6">
        <v>-0.1</v>
      </c>
    </row>
    <row r="895" spans="1:24" x14ac:dyDescent="0.2">
      <c r="A895">
        <v>2020</v>
      </c>
      <c r="B895" s="6" t="str">
        <f>_xlfn.XLOOKUP(C895,ID!$J$2:$J$3825,ID!$I$2:$I$3825,"n/a",0,1)</f>
        <v>n/a</v>
      </c>
      <c r="C895" s="8" t="s">
        <v>399</v>
      </c>
      <c r="D895" s="8" t="s">
        <v>67</v>
      </c>
      <c r="E895" s="6">
        <v>5</v>
      </c>
      <c r="F895" s="6">
        <v>14</v>
      </c>
      <c r="G895" s="6">
        <v>0</v>
      </c>
      <c r="H895" s="6">
        <v>0</v>
      </c>
      <c r="I895" s="6">
        <v>3</v>
      </c>
      <c r="J895" s="6">
        <v>0</v>
      </c>
      <c r="K895" s="7">
        <v>7.0999999999999994E-2</v>
      </c>
      <c r="L895" s="7">
        <v>0.35699999999999998</v>
      </c>
      <c r="M895" s="6">
        <v>7.6999999999999999E-2</v>
      </c>
      <c r="N895" s="6">
        <v>0.25</v>
      </c>
      <c r="O895" s="6">
        <v>0.154</v>
      </c>
      <c r="P895" s="6">
        <v>0.214</v>
      </c>
      <c r="Q895" s="6">
        <v>0.23100000000000001</v>
      </c>
      <c r="R895" s="6">
        <v>0.20100000000000001</v>
      </c>
      <c r="S895" s="6">
        <v>0.22</v>
      </c>
      <c r="T895" s="6">
        <v>26</v>
      </c>
      <c r="U895" s="6">
        <v>-0.4</v>
      </c>
      <c r="V895" s="6">
        <v>-1.7</v>
      </c>
      <c r="W895" s="6">
        <v>0.4</v>
      </c>
      <c r="X895" s="6">
        <v>-0.1</v>
      </c>
    </row>
    <row r="896" spans="1:24" x14ac:dyDescent="0.2">
      <c r="A896">
        <v>2020</v>
      </c>
      <c r="B896" s="6">
        <f>_xlfn.XLOOKUP(C896,ID!$J$2:$J$3825,ID!$I$2:$I$3825,"n/a",0,1)</f>
        <v>16285</v>
      </c>
      <c r="C896" s="8" t="s">
        <v>475</v>
      </c>
      <c r="D896" s="8" t="s">
        <v>84</v>
      </c>
      <c r="E896" s="6">
        <v>7</v>
      </c>
      <c r="F896" s="6">
        <v>10</v>
      </c>
      <c r="G896" s="6">
        <v>0</v>
      </c>
      <c r="H896" s="6">
        <v>0</v>
      </c>
      <c r="I896" s="6">
        <v>2</v>
      </c>
      <c r="J896" s="6">
        <v>1</v>
      </c>
      <c r="K896" s="7">
        <v>0.1</v>
      </c>
      <c r="L896" s="7">
        <v>0.1</v>
      </c>
      <c r="M896" s="6">
        <v>0</v>
      </c>
      <c r="N896" s="6">
        <v>0.25</v>
      </c>
      <c r="O896" s="6">
        <v>0.25</v>
      </c>
      <c r="P896" s="6">
        <v>0.3</v>
      </c>
      <c r="Q896" s="6">
        <v>0.25</v>
      </c>
      <c r="R896" s="6">
        <v>0.246</v>
      </c>
      <c r="S896" s="6">
        <v>0.185</v>
      </c>
      <c r="T896" s="6">
        <v>50</v>
      </c>
      <c r="U896" s="6">
        <v>0.2</v>
      </c>
      <c r="V896" s="6">
        <v>-0.4</v>
      </c>
      <c r="W896" s="6">
        <v>-0.8</v>
      </c>
      <c r="X896" s="6">
        <v>-0.1</v>
      </c>
    </row>
    <row r="897" spans="1:24" x14ac:dyDescent="0.2">
      <c r="A897">
        <v>2020</v>
      </c>
      <c r="B897" s="6" t="str">
        <f>_xlfn.XLOOKUP(C897,ID!$J$2:$J$3825,ID!$I$2:$I$3825,"n/a",0,1)</f>
        <v>n/a</v>
      </c>
      <c r="C897" s="8" t="s">
        <v>436</v>
      </c>
      <c r="D897" s="8" t="s">
        <v>29</v>
      </c>
      <c r="E897" s="6">
        <v>10</v>
      </c>
      <c r="F897" s="6">
        <v>27</v>
      </c>
      <c r="G897" s="6">
        <v>1</v>
      </c>
      <c r="H897" s="6">
        <v>3</v>
      </c>
      <c r="I897" s="6">
        <v>3</v>
      </c>
      <c r="J897" s="6">
        <v>0</v>
      </c>
      <c r="K897" s="7">
        <v>7.3999999999999996E-2</v>
      </c>
      <c r="L897" s="7">
        <v>0.222</v>
      </c>
      <c r="M897" s="6">
        <v>0.2</v>
      </c>
      <c r="N897" s="6">
        <v>0.44400000000000001</v>
      </c>
      <c r="O897" s="6">
        <v>0.36</v>
      </c>
      <c r="P897" s="6">
        <v>0.40699999999999997</v>
      </c>
      <c r="Q897" s="6">
        <v>0.56000000000000005</v>
      </c>
      <c r="R897" s="6">
        <v>0.41299999999999998</v>
      </c>
      <c r="S897" s="6">
        <v>0.39200000000000002</v>
      </c>
      <c r="T897" s="6">
        <v>164</v>
      </c>
      <c r="U897" s="6">
        <v>-1.1000000000000001</v>
      </c>
      <c r="V897" s="6">
        <v>1.1000000000000001</v>
      </c>
      <c r="W897" s="6">
        <v>-2.8</v>
      </c>
      <c r="X897" s="6">
        <v>-0.1</v>
      </c>
    </row>
    <row r="898" spans="1:24" x14ac:dyDescent="0.2">
      <c r="A898">
        <v>2020</v>
      </c>
      <c r="B898" s="6" t="str">
        <f>_xlfn.XLOOKUP(C898,ID!$J$2:$J$3825,ID!$I$2:$I$3825,"n/a",0,1)</f>
        <v>n/a</v>
      </c>
      <c r="C898" s="8" t="s">
        <v>693</v>
      </c>
      <c r="D898" s="8" t="s">
        <v>73</v>
      </c>
      <c r="E898" s="6">
        <v>2</v>
      </c>
      <c r="F898" s="6">
        <v>4</v>
      </c>
      <c r="G898" s="6">
        <v>0</v>
      </c>
      <c r="H898" s="6">
        <v>0</v>
      </c>
      <c r="I898" s="6">
        <v>0</v>
      </c>
      <c r="J898" s="6">
        <v>0</v>
      </c>
      <c r="K898" s="7">
        <v>0</v>
      </c>
      <c r="L898" s="7">
        <v>0.25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0.30299999999999999</v>
      </c>
      <c r="T898" s="6">
        <v>-100</v>
      </c>
      <c r="U898" s="6">
        <v>0</v>
      </c>
      <c r="V898" s="6">
        <v>-1.1000000000000001</v>
      </c>
      <c r="W898" s="6">
        <v>-0.1</v>
      </c>
      <c r="X898" s="6">
        <v>-0.1</v>
      </c>
    </row>
    <row r="899" spans="1:24" x14ac:dyDescent="0.2">
      <c r="A899">
        <v>2020</v>
      </c>
      <c r="B899" s="6">
        <f>_xlfn.XLOOKUP(C899,ID!$J$2:$J$3825,ID!$I$2:$I$3825,"n/a",0,1)</f>
        <v>16429</v>
      </c>
      <c r="C899" s="8" t="s">
        <v>688</v>
      </c>
      <c r="D899" s="8" t="s">
        <v>73</v>
      </c>
      <c r="E899" s="6">
        <v>7</v>
      </c>
      <c r="F899" s="6">
        <v>11</v>
      </c>
      <c r="G899" s="6">
        <v>0</v>
      </c>
      <c r="H899" s="6">
        <v>2</v>
      </c>
      <c r="I899" s="6">
        <v>0</v>
      </c>
      <c r="J899" s="6">
        <v>0</v>
      </c>
      <c r="K899" s="7">
        <v>0.182</v>
      </c>
      <c r="L899" s="7">
        <v>0.36399999999999999</v>
      </c>
      <c r="M899" s="6">
        <v>0</v>
      </c>
      <c r="N899" s="6">
        <v>0</v>
      </c>
      <c r="O899" s="6">
        <v>0</v>
      </c>
      <c r="P899" s="6">
        <v>0.182</v>
      </c>
      <c r="Q899" s="6">
        <v>0</v>
      </c>
      <c r="R899" s="6">
        <v>0.127</v>
      </c>
      <c r="S899" s="6">
        <v>0.16800000000000001</v>
      </c>
      <c r="T899" s="6">
        <v>-29</v>
      </c>
      <c r="U899" s="6">
        <v>0.1</v>
      </c>
      <c r="V899" s="6">
        <v>-1.7</v>
      </c>
      <c r="W899" s="6">
        <v>0.2</v>
      </c>
      <c r="X899" s="6">
        <v>-0.1</v>
      </c>
    </row>
    <row r="900" spans="1:24" x14ac:dyDescent="0.2">
      <c r="A900">
        <v>2020</v>
      </c>
      <c r="B900" s="6">
        <f>_xlfn.XLOOKUP(C900,ID!$J$2:$J$3825,ID!$I$2:$I$3825,"n/a",0,1)</f>
        <v>16042</v>
      </c>
      <c r="C900" s="8" t="s">
        <v>374</v>
      </c>
      <c r="D900" s="8" t="s">
        <v>35</v>
      </c>
      <c r="E900" s="6">
        <v>8</v>
      </c>
      <c r="F900" s="6">
        <v>20</v>
      </c>
      <c r="G900" s="6">
        <v>0</v>
      </c>
      <c r="H900" s="6">
        <v>0</v>
      </c>
      <c r="I900" s="6">
        <v>0</v>
      </c>
      <c r="J900" s="6">
        <v>1</v>
      </c>
      <c r="K900" s="7">
        <v>0.1</v>
      </c>
      <c r="L900" s="7">
        <v>0.25</v>
      </c>
      <c r="M900" s="6">
        <v>5.6000000000000001E-2</v>
      </c>
      <c r="N900" s="6">
        <v>0.23100000000000001</v>
      </c>
      <c r="O900" s="6">
        <v>0.16700000000000001</v>
      </c>
      <c r="P900" s="6">
        <v>0.25</v>
      </c>
      <c r="Q900" s="6">
        <v>0.222</v>
      </c>
      <c r="R900" s="6">
        <v>0.22</v>
      </c>
      <c r="S900" s="6">
        <v>0.19600000000000001</v>
      </c>
      <c r="T900" s="6">
        <v>26</v>
      </c>
      <c r="U900" s="6">
        <v>0.2</v>
      </c>
      <c r="V900" s="6">
        <v>-1.7</v>
      </c>
      <c r="W900" s="6">
        <v>-0.2</v>
      </c>
      <c r="X900" s="6">
        <v>-0.1</v>
      </c>
    </row>
    <row r="901" spans="1:24" x14ac:dyDescent="0.2">
      <c r="A901">
        <v>2020</v>
      </c>
      <c r="B901" s="6" t="str">
        <f>_xlfn.XLOOKUP(C901,ID!$J$2:$J$3825,ID!$I$2:$I$3825,"n/a",0,1)</f>
        <v>n/a</v>
      </c>
      <c r="C901" s="8" t="s">
        <v>519</v>
      </c>
      <c r="D901" s="8" t="s">
        <v>37</v>
      </c>
      <c r="E901" s="6">
        <v>5</v>
      </c>
      <c r="F901" s="6">
        <v>10</v>
      </c>
      <c r="G901" s="6">
        <v>0</v>
      </c>
      <c r="H901" s="6">
        <v>0</v>
      </c>
      <c r="I901" s="6">
        <v>0</v>
      </c>
      <c r="J901" s="6">
        <v>0</v>
      </c>
      <c r="K901" s="7">
        <v>0.1</v>
      </c>
      <c r="L901" s="7">
        <v>0.3</v>
      </c>
      <c r="M901" s="6">
        <v>0</v>
      </c>
      <c r="N901" s="6">
        <v>0.16700000000000001</v>
      </c>
      <c r="O901" s="6">
        <v>0.111</v>
      </c>
      <c r="P901" s="6">
        <v>0.2</v>
      </c>
      <c r="Q901" s="6">
        <v>0.111</v>
      </c>
      <c r="R901" s="6">
        <v>0.158</v>
      </c>
      <c r="S901" s="6">
        <v>0.106</v>
      </c>
      <c r="T901" s="6">
        <v>-2</v>
      </c>
      <c r="U901" s="6">
        <v>0</v>
      </c>
      <c r="V901" s="6">
        <v>-1.3</v>
      </c>
      <c r="W901" s="6">
        <v>0</v>
      </c>
      <c r="X901" s="6">
        <v>-0.1</v>
      </c>
    </row>
    <row r="902" spans="1:24" x14ac:dyDescent="0.2">
      <c r="A902">
        <v>2020</v>
      </c>
      <c r="B902" s="6">
        <f>_xlfn.XLOOKUP(C902,ID!$J$2:$J$3825,ID!$I$2:$I$3825,"n/a",0,1)</f>
        <v>17216</v>
      </c>
      <c r="C902" s="8" t="s">
        <v>312</v>
      </c>
      <c r="D902" s="8" t="s">
        <v>142</v>
      </c>
      <c r="E902" s="6">
        <v>32</v>
      </c>
      <c r="F902" s="6">
        <v>51</v>
      </c>
      <c r="G902" s="6">
        <v>1</v>
      </c>
      <c r="H902" s="6">
        <v>8</v>
      </c>
      <c r="I902" s="6">
        <v>3</v>
      </c>
      <c r="J902" s="6">
        <v>6</v>
      </c>
      <c r="K902" s="7">
        <v>7.8E-2</v>
      </c>
      <c r="L902" s="7">
        <v>0.51</v>
      </c>
      <c r="M902" s="6">
        <v>8.5000000000000006E-2</v>
      </c>
      <c r="N902" s="6">
        <v>0.35</v>
      </c>
      <c r="O902" s="6">
        <v>0.17</v>
      </c>
      <c r="P902" s="6">
        <v>0.23499999999999999</v>
      </c>
      <c r="Q902" s="6">
        <v>0.255</v>
      </c>
      <c r="R902" s="6">
        <v>0.222</v>
      </c>
      <c r="S902" s="6">
        <v>0.22600000000000001</v>
      </c>
      <c r="T902" s="6">
        <v>36</v>
      </c>
      <c r="U902" s="6">
        <v>1.6</v>
      </c>
      <c r="V902" s="6">
        <v>-2.6</v>
      </c>
      <c r="W902" s="6">
        <v>0.1</v>
      </c>
      <c r="X902" s="6">
        <v>-0.1</v>
      </c>
    </row>
    <row r="903" spans="1:24" x14ac:dyDescent="0.2">
      <c r="A903">
        <v>2020</v>
      </c>
      <c r="B903" s="6">
        <f>_xlfn.XLOOKUP(C903,ID!$J$2:$J$3825,ID!$I$2:$I$3825,"n/a",0,1)</f>
        <v>18171</v>
      </c>
      <c r="C903" s="8" t="s">
        <v>433</v>
      </c>
      <c r="D903" s="8" t="s">
        <v>41</v>
      </c>
      <c r="E903" s="6">
        <v>7</v>
      </c>
      <c r="F903" s="6">
        <v>5</v>
      </c>
      <c r="G903" s="6">
        <v>0</v>
      </c>
      <c r="H903" s="6">
        <v>0</v>
      </c>
      <c r="I903" s="6">
        <v>0</v>
      </c>
      <c r="J903" s="6">
        <v>0</v>
      </c>
      <c r="K903" s="7">
        <v>0</v>
      </c>
      <c r="L903" s="7">
        <v>0.4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0.247</v>
      </c>
      <c r="T903" s="6">
        <v>-100</v>
      </c>
      <c r="U903" s="6">
        <v>0</v>
      </c>
      <c r="V903" s="6">
        <v>-1.3</v>
      </c>
      <c r="W903" s="6">
        <v>0</v>
      </c>
      <c r="X903" s="6">
        <v>-0.1</v>
      </c>
    </row>
    <row r="904" spans="1:24" x14ac:dyDescent="0.2">
      <c r="A904">
        <v>2020</v>
      </c>
      <c r="B904" s="6">
        <f>_xlfn.XLOOKUP(C904,ID!$J$2:$J$3825,ID!$I$2:$I$3825,"n/a",0,1)</f>
        <v>14111</v>
      </c>
      <c r="C904" s="8" t="s">
        <v>437</v>
      </c>
      <c r="D904" s="8" t="s">
        <v>0</v>
      </c>
      <c r="E904" s="6">
        <v>7</v>
      </c>
      <c r="F904" s="6">
        <v>19</v>
      </c>
      <c r="G904" s="6">
        <v>0</v>
      </c>
      <c r="H904" s="6">
        <v>1</v>
      </c>
      <c r="I904" s="6">
        <v>2</v>
      </c>
      <c r="J904" s="6">
        <v>0</v>
      </c>
      <c r="K904" s="7">
        <v>5.2999999999999999E-2</v>
      </c>
      <c r="L904" s="7">
        <v>0.316</v>
      </c>
      <c r="M904" s="6">
        <v>0</v>
      </c>
      <c r="N904" s="6">
        <v>0.25</v>
      </c>
      <c r="O904" s="6">
        <v>0.17599999999999999</v>
      </c>
      <c r="P904" s="6">
        <v>0.21099999999999999</v>
      </c>
      <c r="Q904" s="6">
        <v>0.17599999999999999</v>
      </c>
      <c r="R904" s="6">
        <v>0.17599999999999999</v>
      </c>
      <c r="S904" s="6">
        <v>0.29699999999999999</v>
      </c>
      <c r="T904" s="6">
        <v>5</v>
      </c>
      <c r="U904" s="6">
        <v>-0.1</v>
      </c>
      <c r="V904" s="6">
        <v>-2.2999999999999998</v>
      </c>
      <c r="W904" s="6">
        <v>0.3</v>
      </c>
      <c r="X904" s="6">
        <v>-0.1</v>
      </c>
    </row>
    <row r="905" spans="1:24" x14ac:dyDescent="0.2">
      <c r="A905">
        <v>2020</v>
      </c>
      <c r="B905" s="6" t="str">
        <f>_xlfn.XLOOKUP(C905,ID!$J$2:$J$3825,ID!$I$2:$I$3825,"n/a",0,1)</f>
        <v>n/a</v>
      </c>
      <c r="C905" s="8" t="s">
        <v>440</v>
      </c>
      <c r="D905" s="8" t="s">
        <v>0</v>
      </c>
      <c r="E905" s="6">
        <v>10</v>
      </c>
      <c r="F905" s="6">
        <v>23</v>
      </c>
      <c r="G905" s="6">
        <v>1</v>
      </c>
      <c r="H905" s="6">
        <v>2</v>
      </c>
      <c r="I905" s="6">
        <v>1</v>
      </c>
      <c r="J905" s="6">
        <v>0</v>
      </c>
      <c r="K905" s="7">
        <v>8.6999999999999994E-2</v>
      </c>
      <c r="L905" s="7">
        <v>0.17399999999999999</v>
      </c>
      <c r="M905" s="6">
        <v>0.23799999999999999</v>
      </c>
      <c r="N905" s="6">
        <v>0.125</v>
      </c>
      <c r="O905" s="6">
        <v>0.14299999999999999</v>
      </c>
      <c r="P905" s="6">
        <v>0.217</v>
      </c>
      <c r="Q905" s="6">
        <v>0.38100000000000001</v>
      </c>
      <c r="R905" s="6">
        <v>0.253</v>
      </c>
      <c r="S905" s="6">
        <v>0.2</v>
      </c>
      <c r="T905" s="6">
        <v>57</v>
      </c>
      <c r="U905" s="6">
        <v>0.2</v>
      </c>
      <c r="V905" s="6">
        <v>-1</v>
      </c>
      <c r="W905" s="6">
        <v>-1.1000000000000001</v>
      </c>
      <c r="X905" s="6">
        <v>-0.1</v>
      </c>
    </row>
    <row r="906" spans="1:24" x14ac:dyDescent="0.2">
      <c r="A906">
        <v>2020</v>
      </c>
      <c r="B906" s="6">
        <f>_xlfn.XLOOKUP(C906,ID!$J$2:$J$3825,ID!$I$2:$I$3825,"n/a",0,1)</f>
        <v>19968</v>
      </c>
      <c r="C906" s="8" t="s">
        <v>687</v>
      </c>
      <c r="D906" s="8" t="s">
        <v>73</v>
      </c>
      <c r="E906" s="6">
        <v>6</v>
      </c>
      <c r="F906" s="6">
        <v>16</v>
      </c>
      <c r="G906" s="6">
        <v>0</v>
      </c>
      <c r="H906" s="6">
        <v>0</v>
      </c>
      <c r="I906" s="6">
        <v>0</v>
      </c>
      <c r="J906" s="6">
        <v>1</v>
      </c>
      <c r="K906" s="7">
        <v>0</v>
      </c>
      <c r="L906" s="7">
        <v>0.375</v>
      </c>
      <c r="M906" s="6">
        <v>0</v>
      </c>
      <c r="N906" s="6">
        <v>0.3</v>
      </c>
      <c r="O906" s="6">
        <v>0.188</v>
      </c>
      <c r="P906" s="6">
        <v>0.188</v>
      </c>
      <c r="Q906" s="6">
        <v>0.188</v>
      </c>
      <c r="R906" s="6">
        <v>0.16500000000000001</v>
      </c>
      <c r="S906" s="6">
        <v>0.20599999999999999</v>
      </c>
      <c r="T906" s="6">
        <v>-4</v>
      </c>
      <c r="U906" s="6">
        <v>0.2</v>
      </c>
      <c r="V906" s="6">
        <v>-2</v>
      </c>
      <c r="W906" s="6">
        <v>0.1</v>
      </c>
      <c r="X906" s="6">
        <v>-0.1</v>
      </c>
    </row>
    <row r="907" spans="1:24" x14ac:dyDescent="0.2">
      <c r="A907">
        <v>2020</v>
      </c>
      <c r="B907" s="6">
        <f>_xlfn.XLOOKUP(C907,ID!$J$2:$J$3825,ID!$I$2:$I$3825,"n/a",0,1)</f>
        <v>16930</v>
      </c>
      <c r="C907" s="8" t="s">
        <v>447</v>
      </c>
      <c r="D907" s="8" t="s">
        <v>41</v>
      </c>
      <c r="E907" s="6">
        <v>13</v>
      </c>
      <c r="F907" s="6">
        <v>41</v>
      </c>
      <c r="G907" s="6">
        <v>0</v>
      </c>
      <c r="H907" s="6">
        <v>5</v>
      </c>
      <c r="I907" s="6">
        <v>5</v>
      </c>
      <c r="J907" s="6">
        <v>0</v>
      </c>
      <c r="K907" s="7">
        <v>7.2999999999999995E-2</v>
      </c>
      <c r="L907" s="7">
        <v>7.2999999999999995E-2</v>
      </c>
      <c r="M907" s="6">
        <v>0</v>
      </c>
      <c r="N907" s="6">
        <v>0.22900000000000001</v>
      </c>
      <c r="O907" s="6">
        <v>0.21099999999999999</v>
      </c>
      <c r="P907" s="6">
        <v>0.26800000000000002</v>
      </c>
      <c r="Q907" s="6">
        <v>0.21099999999999999</v>
      </c>
      <c r="R907" s="6">
        <v>0.223</v>
      </c>
      <c r="S907" s="6">
        <v>0.29899999999999999</v>
      </c>
      <c r="T907" s="6">
        <v>41</v>
      </c>
      <c r="U907" s="6">
        <v>-0.1</v>
      </c>
      <c r="V907" s="6">
        <v>-3.1</v>
      </c>
      <c r="W907" s="6">
        <v>0.4</v>
      </c>
      <c r="X907" s="6">
        <v>-0.1</v>
      </c>
    </row>
    <row r="908" spans="1:24" x14ac:dyDescent="0.2">
      <c r="A908">
        <v>2020</v>
      </c>
      <c r="B908" s="6">
        <f>_xlfn.XLOOKUP(C908,ID!$J$2:$J$3825,ID!$I$2:$I$3825,"n/a",0,1)</f>
        <v>19956</v>
      </c>
      <c r="C908" s="8" t="s">
        <v>393</v>
      </c>
      <c r="D908" s="8" t="s">
        <v>75</v>
      </c>
      <c r="E908" s="6">
        <v>8</v>
      </c>
      <c r="F908" s="6">
        <v>18</v>
      </c>
      <c r="G908" s="6">
        <v>0</v>
      </c>
      <c r="H908" s="6">
        <v>3</v>
      </c>
      <c r="I908" s="6">
        <v>0</v>
      </c>
      <c r="J908" s="6">
        <v>0</v>
      </c>
      <c r="K908" s="7">
        <v>0.222</v>
      </c>
      <c r="L908" s="7">
        <v>0.33300000000000002</v>
      </c>
      <c r="M908" s="6">
        <v>0</v>
      </c>
      <c r="N908" s="6">
        <v>0.375</v>
      </c>
      <c r="O908" s="6">
        <v>0.214</v>
      </c>
      <c r="P908" s="6">
        <v>0.38900000000000001</v>
      </c>
      <c r="Q908" s="6">
        <v>0.214</v>
      </c>
      <c r="R908" s="6">
        <v>0.30199999999999999</v>
      </c>
      <c r="S908" s="6">
        <v>0.34499999999999997</v>
      </c>
      <c r="T908" s="6">
        <v>86</v>
      </c>
      <c r="U908" s="6">
        <v>0.2</v>
      </c>
      <c r="V908" s="6">
        <v>-0.1</v>
      </c>
      <c r="W908" s="6">
        <v>-1.6</v>
      </c>
      <c r="X908" s="6">
        <v>-0.1</v>
      </c>
    </row>
    <row r="909" spans="1:24" x14ac:dyDescent="0.2">
      <c r="A909">
        <v>2020</v>
      </c>
      <c r="B909" s="6">
        <f>_xlfn.XLOOKUP(C909,ID!$J$2:$J$3825,ID!$I$2:$I$3825,"n/a",0,1)</f>
        <v>17806</v>
      </c>
      <c r="C909" s="8" t="s">
        <v>612</v>
      </c>
      <c r="D909" s="8" t="s">
        <v>67</v>
      </c>
      <c r="E909" s="6">
        <v>12</v>
      </c>
      <c r="F909" s="6">
        <v>34</v>
      </c>
      <c r="G909" s="6">
        <v>0</v>
      </c>
      <c r="H909" s="6">
        <v>2</v>
      </c>
      <c r="I909" s="6">
        <v>4</v>
      </c>
      <c r="J909" s="6">
        <v>1</v>
      </c>
      <c r="K909" s="7">
        <v>5.8999999999999997E-2</v>
      </c>
      <c r="L909" s="7">
        <v>0.29399999999999998</v>
      </c>
      <c r="M909" s="6">
        <v>6.7000000000000004E-2</v>
      </c>
      <c r="N909" s="6">
        <v>0.25</v>
      </c>
      <c r="O909" s="6">
        <v>0.16700000000000001</v>
      </c>
      <c r="P909" s="6">
        <v>0.24199999999999999</v>
      </c>
      <c r="Q909" s="6">
        <v>0.23300000000000001</v>
      </c>
      <c r="R909" s="6">
        <v>0.22</v>
      </c>
      <c r="S909" s="6">
        <v>0.20599999999999999</v>
      </c>
      <c r="T909" s="6">
        <v>38</v>
      </c>
      <c r="U909" s="6">
        <v>0.3</v>
      </c>
      <c r="V909" s="6">
        <v>-2.2999999999999998</v>
      </c>
      <c r="W909" s="6">
        <v>-0.2</v>
      </c>
      <c r="X909" s="6">
        <v>-0.1</v>
      </c>
    </row>
    <row r="910" spans="1:24" x14ac:dyDescent="0.2">
      <c r="A910">
        <v>2020</v>
      </c>
      <c r="B910" s="6">
        <f>_xlfn.XLOOKUP(C910,ID!$J$2:$J$3825,ID!$I$2:$I$3825,"n/a",0,1)</f>
        <v>17273</v>
      </c>
      <c r="C910" s="8" t="s">
        <v>456</v>
      </c>
      <c r="D910" s="8" t="s">
        <v>87</v>
      </c>
      <c r="E910" s="6">
        <v>22</v>
      </c>
      <c r="F910" s="6">
        <v>28</v>
      </c>
      <c r="G910" s="6">
        <v>0</v>
      </c>
      <c r="H910" s="6">
        <v>4</v>
      </c>
      <c r="I910" s="6">
        <v>2</v>
      </c>
      <c r="J910" s="6">
        <v>1</v>
      </c>
      <c r="K910" s="7">
        <v>3.5999999999999997E-2</v>
      </c>
      <c r="L910" s="7">
        <v>0.39300000000000002</v>
      </c>
      <c r="M910" s="6">
        <v>0.115</v>
      </c>
      <c r="N910" s="6">
        <v>0.26700000000000002</v>
      </c>
      <c r="O910" s="6">
        <v>0.154</v>
      </c>
      <c r="P910" s="6">
        <v>0.185</v>
      </c>
      <c r="Q910" s="6">
        <v>0.26900000000000002</v>
      </c>
      <c r="R910" s="6">
        <v>0.19600000000000001</v>
      </c>
      <c r="S910" s="6">
        <v>0.25900000000000001</v>
      </c>
      <c r="T910" s="6">
        <v>21</v>
      </c>
      <c r="U910" s="6">
        <v>0.5</v>
      </c>
      <c r="V910" s="6">
        <v>-2.2999999999999998</v>
      </c>
      <c r="W910" s="6">
        <v>-0.1</v>
      </c>
      <c r="X910" s="6">
        <v>-0.1</v>
      </c>
    </row>
    <row r="911" spans="1:24" x14ac:dyDescent="0.2">
      <c r="A911">
        <v>2020</v>
      </c>
      <c r="B911" s="6">
        <f>_xlfn.XLOOKUP(C911,ID!$J$2:$J$3825,ID!$I$2:$I$3825,"n/a",0,1)</f>
        <v>16947</v>
      </c>
      <c r="C911" s="8" t="s">
        <v>448</v>
      </c>
      <c r="D911" s="8" t="s">
        <v>0</v>
      </c>
      <c r="E911" s="6">
        <v>15</v>
      </c>
      <c r="F911" s="6">
        <v>12</v>
      </c>
      <c r="G911" s="6">
        <v>0</v>
      </c>
      <c r="H911" s="6">
        <v>3</v>
      </c>
      <c r="I911" s="6">
        <v>0</v>
      </c>
      <c r="J911" s="6">
        <v>0</v>
      </c>
      <c r="K911" s="7">
        <v>8.3000000000000004E-2</v>
      </c>
      <c r="L911" s="7">
        <v>0.5</v>
      </c>
      <c r="M911" s="6">
        <v>0</v>
      </c>
      <c r="N911" s="6">
        <v>0.2</v>
      </c>
      <c r="O911" s="6">
        <v>9.0999999999999998E-2</v>
      </c>
      <c r="P911" s="6">
        <v>0.16700000000000001</v>
      </c>
      <c r="Q911" s="6">
        <v>9.0999999999999998E-2</v>
      </c>
      <c r="R911" s="6">
        <v>0.13200000000000001</v>
      </c>
      <c r="S911" s="6">
        <v>0.16700000000000001</v>
      </c>
      <c r="T911" s="6">
        <v>-26</v>
      </c>
      <c r="U911" s="6">
        <v>0.2</v>
      </c>
      <c r="V911" s="6">
        <v>-1.7</v>
      </c>
      <c r="W911" s="6">
        <v>-0.3</v>
      </c>
      <c r="X911" s="6">
        <v>-0.1</v>
      </c>
    </row>
    <row r="912" spans="1:24" x14ac:dyDescent="0.2">
      <c r="A912">
        <v>2020</v>
      </c>
      <c r="B912" s="6">
        <f>_xlfn.XLOOKUP(C912,ID!$J$2:$J$3825,ID!$I$2:$I$3825,"n/a",0,1)</f>
        <v>18067</v>
      </c>
      <c r="C912" s="8" t="s">
        <v>290</v>
      </c>
      <c r="D912" s="8" t="s">
        <v>49</v>
      </c>
      <c r="E912" s="6">
        <v>14</v>
      </c>
      <c r="F912" s="6">
        <v>10</v>
      </c>
      <c r="G912" s="6">
        <v>0</v>
      </c>
      <c r="H912" s="6">
        <v>1</v>
      </c>
      <c r="I912" s="6">
        <v>1</v>
      </c>
      <c r="J912" s="6">
        <v>0</v>
      </c>
      <c r="K912" s="7">
        <v>0</v>
      </c>
      <c r="L912" s="7">
        <v>0</v>
      </c>
      <c r="M912" s="6">
        <v>0</v>
      </c>
      <c r="N912" s="6">
        <v>0.111</v>
      </c>
      <c r="O912" s="6">
        <v>0.125</v>
      </c>
      <c r="P912" s="6">
        <v>0.111</v>
      </c>
      <c r="Q912" s="6">
        <v>0.125</v>
      </c>
      <c r="R912" s="6">
        <v>9.8000000000000004E-2</v>
      </c>
      <c r="S912" s="6">
        <v>0.22900000000000001</v>
      </c>
      <c r="T912" s="6">
        <v>-49</v>
      </c>
      <c r="U912" s="6">
        <v>-0.5</v>
      </c>
      <c r="V912" s="6">
        <v>-2.4</v>
      </c>
      <c r="W912" s="6">
        <v>0.5</v>
      </c>
      <c r="X912" s="6">
        <v>-0.1</v>
      </c>
    </row>
    <row r="913" spans="1:24" x14ac:dyDescent="0.2">
      <c r="A913">
        <v>2020</v>
      </c>
      <c r="B913" s="6" t="str">
        <f>_xlfn.XLOOKUP(C913,ID!$J$2:$J$3825,ID!$I$2:$I$3825,"n/a",0,1)</f>
        <v>n/a</v>
      </c>
      <c r="C913" s="8" t="s">
        <v>739</v>
      </c>
      <c r="D913" s="8" t="s">
        <v>67</v>
      </c>
      <c r="E913" s="6">
        <v>9</v>
      </c>
      <c r="F913" s="6">
        <v>20</v>
      </c>
      <c r="G913" s="6">
        <v>0</v>
      </c>
      <c r="H913" s="6">
        <v>0</v>
      </c>
      <c r="I913" s="6">
        <v>0</v>
      </c>
      <c r="J913" s="6">
        <v>0</v>
      </c>
      <c r="K913" s="7">
        <v>0.1</v>
      </c>
      <c r="L913" s="7">
        <v>0.25</v>
      </c>
      <c r="M913" s="6">
        <v>0</v>
      </c>
      <c r="N913" s="6">
        <v>0.25</v>
      </c>
      <c r="O913" s="6">
        <v>0.17599999999999999</v>
      </c>
      <c r="P913" s="6">
        <v>0.26300000000000001</v>
      </c>
      <c r="Q913" s="6">
        <v>0.17599999999999999</v>
      </c>
      <c r="R913" s="6">
        <v>0.21299999999999999</v>
      </c>
      <c r="S913" s="6">
        <v>0.189</v>
      </c>
      <c r="T913" s="6">
        <v>33</v>
      </c>
      <c r="U913" s="6">
        <v>0</v>
      </c>
      <c r="V913" s="6">
        <v>-1.7</v>
      </c>
      <c r="W913" s="6">
        <v>-0.7</v>
      </c>
      <c r="X913" s="6">
        <v>-0.2</v>
      </c>
    </row>
    <row r="914" spans="1:24" x14ac:dyDescent="0.2">
      <c r="A914">
        <v>2020</v>
      </c>
      <c r="B914" s="6">
        <f>_xlfn.XLOOKUP(C914,ID!$J$2:$J$3825,ID!$I$2:$I$3825,"n/a",0,1)</f>
        <v>19334</v>
      </c>
      <c r="C914" s="8" t="s">
        <v>469</v>
      </c>
      <c r="D914" s="8" t="s">
        <v>77</v>
      </c>
      <c r="E914" s="6">
        <v>12</v>
      </c>
      <c r="F914" s="6">
        <v>28</v>
      </c>
      <c r="G914" s="6">
        <v>1</v>
      </c>
      <c r="H914" s="6">
        <v>3</v>
      </c>
      <c r="I914" s="6">
        <v>6</v>
      </c>
      <c r="J914" s="6">
        <v>0</v>
      </c>
      <c r="K914" s="7">
        <v>3.5999999999999997E-2</v>
      </c>
      <c r="L914" s="7">
        <v>0.42899999999999999</v>
      </c>
      <c r="M914" s="6">
        <v>0.23100000000000001</v>
      </c>
      <c r="N914" s="6">
        <v>0.28599999999999998</v>
      </c>
      <c r="O914" s="6">
        <v>0.192</v>
      </c>
      <c r="P914" s="6">
        <v>0.214</v>
      </c>
      <c r="Q914" s="6">
        <v>0.42299999999999999</v>
      </c>
      <c r="R914" s="6">
        <v>0.26</v>
      </c>
      <c r="S914" s="6">
        <v>0.22700000000000001</v>
      </c>
      <c r="T914" s="6">
        <v>58</v>
      </c>
      <c r="U914" s="6">
        <v>-0.1</v>
      </c>
      <c r="V914" s="6">
        <v>-1.6</v>
      </c>
      <c r="W914" s="6">
        <v>-0.9</v>
      </c>
      <c r="X914" s="6">
        <v>-0.2</v>
      </c>
    </row>
    <row r="915" spans="1:24" x14ac:dyDescent="0.2">
      <c r="A915">
        <v>2020</v>
      </c>
      <c r="B915" s="6">
        <f>_xlfn.XLOOKUP(C915,ID!$J$2:$J$3825,ID!$I$2:$I$3825,"n/a",0,1)</f>
        <v>19260</v>
      </c>
      <c r="C915" s="8" t="s">
        <v>434</v>
      </c>
      <c r="D915" s="8" t="s">
        <v>67</v>
      </c>
      <c r="E915" s="6">
        <v>7</v>
      </c>
      <c r="F915" s="6">
        <v>29</v>
      </c>
      <c r="G915" s="6">
        <v>0</v>
      </c>
      <c r="H915" s="6">
        <v>3</v>
      </c>
      <c r="I915" s="6">
        <v>0</v>
      </c>
      <c r="J915" s="6">
        <v>2</v>
      </c>
      <c r="K915" s="7">
        <v>6.9000000000000006E-2</v>
      </c>
      <c r="L915" s="7">
        <v>0.379</v>
      </c>
      <c r="M915" s="6">
        <v>0.115</v>
      </c>
      <c r="N915" s="6">
        <v>0.26700000000000002</v>
      </c>
      <c r="O915" s="6">
        <v>0.154</v>
      </c>
      <c r="P915" s="6">
        <v>0.24099999999999999</v>
      </c>
      <c r="Q915" s="6">
        <v>0.26900000000000002</v>
      </c>
      <c r="R915" s="6">
        <v>0.23100000000000001</v>
      </c>
      <c r="S915" s="6">
        <v>0.20300000000000001</v>
      </c>
      <c r="T915" s="6">
        <v>46</v>
      </c>
      <c r="U915" s="6">
        <v>0.2</v>
      </c>
      <c r="V915" s="6">
        <v>-1.7</v>
      </c>
      <c r="W915" s="6">
        <v>-1.1000000000000001</v>
      </c>
      <c r="X915" s="6">
        <v>-0.2</v>
      </c>
    </row>
    <row r="916" spans="1:24" x14ac:dyDescent="0.2">
      <c r="A916">
        <v>2020</v>
      </c>
      <c r="B916" s="6">
        <f>_xlfn.XLOOKUP(C916,ID!$J$2:$J$3825,ID!$I$2:$I$3825,"n/a",0,1)</f>
        <v>16959</v>
      </c>
      <c r="C916" s="8" t="s">
        <v>394</v>
      </c>
      <c r="D916" s="8" t="s">
        <v>142</v>
      </c>
      <c r="E916" s="6">
        <v>12</v>
      </c>
      <c r="F916" s="6">
        <v>41</v>
      </c>
      <c r="G916" s="6">
        <v>0</v>
      </c>
      <c r="H916" s="6">
        <v>6</v>
      </c>
      <c r="I916" s="6">
        <v>2</v>
      </c>
      <c r="J916" s="6">
        <v>2</v>
      </c>
      <c r="K916" s="7">
        <v>7.2999999999999995E-2</v>
      </c>
      <c r="L916" s="7">
        <v>0.39</v>
      </c>
      <c r="M916" s="6">
        <v>2.7E-2</v>
      </c>
      <c r="N916" s="6">
        <v>0.33300000000000002</v>
      </c>
      <c r="O916" s="6">
        <v>0.189</v>
      </c>
      <c r="P916" s="6">
        <v>0.26800000000000002</v>
      </c>
      <c r="Q916" s="6">
        <v>0.216</v>
      </c>
      <c r="R916" s="6">
        <v>0.22800000000000001</v>
      </c>
      <c r="S916" s="6">
        <v>0.19</v>
      </c>
      <c r="T916" s="6">
        <v>41</v>
      </c>
      <c r="U916" s="6">
        <v>0.5</v>
      </c>
      <c r="V916" s="6">
        <v>-2.6</v>
      </c>
      <c r="W916" s="6">
        <v>-0.4</v>
      </c>
      <c r="X916" s="6">
        <v>-0.2</v>
      </c>
    </row>
    <row r="917" spans="1:24" x14ac:dyDescent="0.2">
      <c r="A917">
        <v>2020</v>
      </c>
      <c r="B917" s="6">
        <f>_xlfn.XLOOKUP(C917,ID!$J$2:$J$3825,ID!$I$2:$I$3825,"n/a",0,1)</f>
        <v>14196</v>
      </c>
      <c r="C917" s="8" t="s">
        <v>683</v>
      </c>
      <c r="D917" s="8" t="s">
        <v>29</v>
      </c>
      <c r="E917" s="6">
        <v>40</v>
      </c>
      <c r="F917" s="6">
        <v>77</v>
      </c>
      <c r="G917" s="6">
        <v>0</v>
      </c>
      <c r="H917" s="6">
        <v>11</v>
      </c>
      <c r="I917" s="6">
        <v>3</v>
      </c>
      <c r="J917" s="6">
        <v>4</v>
      </c>
      <c r="K917" s="7">
        <v>0.13</v>
      </c>
      <c r="L917" s="7">
        <v>0.29899999999999999</v>
      </c>
      <c r="M917" s="6">
        <v>4.8000000000000001E-2</v>
      </c>
      <c r="N917" s="6">
        <v>0.25</v>
      </c>
      <c r="O917" s="6">
        <v>0.159</v>
      </c>
      <c r="P917" s="6">
        <v>0.27400000000000002</v>
      </c>
      <c r="Q917" s="6">
        <v>0.20599999999999999</v>
      </c>
      <c r="R917" s="6">
        <v>0.23100000000000001</v>
      </c>
      <c r="S917" s="6">
        <v>0.24199999999999999</v>
      </c>
      <c r="T917" s="6">
        <v>39</v>
      </c>
      <c r="U917" s="6">
        <v>0.1</v>
      </c>
      <c r="V917" s="6">
        <v>-5.7</v>
      </c>
      <c r="W917" s="6">
        <v>1.6</v>
      </c>
      <c r="X917" s="6">
        <v>-0.2</v>
      </c>
    </row>
    <row r="918" spans="1:24" x14ac:dyDescent="0.2">
      <c r="A918">
        <v>2020</v>
      </c>
      <c r="B918" s="6">
        <f>_xlfn.XLOOKUP(C918,ID!$J$2:$J$3825,ID!$I$2:$I$3825,"n/a",0,1)</f>
        <v>19533</v>
      </c>
      <c r="C918" s="8" t="s">
        <v>348</v>
      </c>
      <c r="D918" s="8" t="s">
        <v>49</v>
      </c>
      <c r="E918" s="6">
        <v>7</v>
      </c>
      <c r="F918" s="6">
        <v>22</v>
      </c>
      <c r="G918" s="6">
        <v>1</v>
      </c>
      <c r="H918" s="6">
        <v>3</v>
      </c>
      <c r="I918" s="6">
        <v>3</v>
      </c>
      <c r="J918" s="6">
        <v>0</v>
      </c>
      <c r="K918" s="7">
        <v>4.4999999999999998E-2</v>
      </c>
      <c r="L918" s="7">
        <v>0.318</v>
      </c>
      <c r="M918" s="6">
        <v>0.19</v>
      </c>
      <c r="N918" s="6">
        <v>0.23100000000000001</v>
      </c>
      <c r="O918" s="6">
        <v>0.19</v>
      </c>
      <c r="P918" s="6">
        <v>0.22700000000000001</v>
      </c>
      <c r="Q918" s="6">
        <v>0.38100000000000001</v>
      </c>
      <c r="R918" s="6">
        <v>0.25800000000000001</v>
      </c>
      <c r="S918" s="6">
        <v>0.27700000000000002</v>
      </c>
      <c r="T918" s="6">
        <v>60</v>
      </c>
      <c r="U918" s="6">
        <v>-0.1</v>
      </c>
      <c r="V918" s="6">
        <v>-1.2</v>
      </c>
      <c r="W918" s="6">
        <v>-1.8</v>
      </c>
      <c r="X918" s="6">
        <v>-0.2</v>
      </c>
    </row>
    <row r="919" spans="1:24" x14ac:dyDescent="0.2">
      <c r="A919">
        <v>2020</v>
      </c>
      <c r="B919" s="6" t="str">
        <f>_xlfn.XLOOKUP(C919,ID!$J$2:$J$3825,ID!$I$2:$I$3825,"n/a",0,1)</f>
        <v>n/a</v>
      </c>
      <c r="C919" s="8" t="s">
        <v>582</v>
      </c>
      <c r="D919" s="8" t="s">
        <v>56</v>
      </c>
      <c r="E919" s="6">
        <v>5</v>
      </c>
      <c r="F919" s="6">
        <v>13</v>
      </c>
      <c r="G919" s="6">
        <v>0</v>
      </c>
      <c r="H919" s="6">
        <v>0</v>
      </c>
      <c r="I919" s="6">
        <v>0</v>
      </c>
      <c r="J919" s="6">
        <v>0</v>
      </c>
      <c r="K919" s="7">
        <v>7.6999999999999999E-2</v>
      </c>
      <c r="L919" s="7">
        <v>0.38500000000000001</v>
      </c>
      <c r="M919" s="6">
        <v>0</v>
      </c>
      <c r="N919" s="6">
        <v>0.14299999999999999</v>
      </c>
      <c r="O919" s="6">
        <v>8.3000000000000004E-2</v>
      </c>
      <c r="P919" s="6">
        <v>0.154</v>
      </c>
      <c r="Q919" s="6">
        <v>8.3000000000000004E-2</v>
      </c>
      <c r="R919" s="6">
        <v>7.3999999999999996E-2</v>
      </c>
      <c r="S919" s="6">
        <v>0.192</v>
      </c>
      <c r="T919" s="6">
        <v>-67</v>
      </c>
      <c r="U919" s="6">
        <v>0</v>
      </c>
      <c r="V919" s="6">
        <v>-2.7</v>
      </c>
      <c r="W919" s="6">
        <v>0</v>
      </c>
      <c r="X919" s="6">
        <v>-0.2</v>
      </c>
    </row>
    <row r="920" spans="1:24" x14ac:dyDescent="0.2">
      <c r="A920">
        <v>2020</v>
      </c>
      <c r="B920" s="6">
        <f>_xlfn.XLOOKUP(C920,ID!$J$2:$J$3825,ID!$I$2:$I$3825,"n/a",0,1)</f>
        <v>19958</v>
      </c>
      <c r="C920" s="8" t="s">
        <v>740</v>
      </c>
      <c r="D920" s="8" t="s">
        <v>77</v>
      </c>
      <c r="E920" s="6">
        <v>33</v>
      </c>
      <c r="F920" s="6">
        <v>122</v>
      </c>
      <c r="G920" s="6">
        <v>0</v>
      </c>
      <c r="H920" s="6">
        <v>15</v>
      </c>
      <c r="I920" s="6">
        <v>9</v>
      </c>
      <c r="J920" s="6">
        <v>0</v>
      </c>
      <c r="K920" s="7">
        <v>0.13900000000000001</v>
      </c>
      <c r="L920" s="7">
        <v>0.27</v>
      </c>
      <c r="M920" s="6">
        <v>0.01</v>
      </c>
      <c r="N920" s="6">
        <v>0.29899999999999999</v>
      </c>
      <c r="O920" s="6">
        <v>0.20200000000000001</v>
      </c>
      <c r="P920" s="6">
        <v>0.34399999999999997</v>
      </c>
      <c r="Q920" s="6">
        <v>0.21199999999999999</v>
      </c>
      <c r="R920" s="6">
        <v>0.27500000000000002</v>
      </c>
      <c r="S920" s="6">
        <v>0.27400000000000002</v>
      </c>
      <c r="T920" s="6">
        <v>68</v>
      </c>
      <c r="U920" s="6">
        <v>-0.9</v>
      </c>
      <c r="V920" s="6">
        <v>-6</v>
      </c>
      <c r="W920" s="6">
        <v>0.5</v>
      </c>
      <c r="X920" s="6">
        <v>-0.2</v>
      </c>
    </row>
    <row r="921" spans="1:24" x14ac:dyDescent="0.2">
      <c r="A921">
        <v>2020</v>
      </c>
      <c r="B921" s="6">
        <f>_xlfn.XLOOKUP(C921,ID!$J$2:$J$3825,ID!$I$2:$I$3825,"n/a",0,1)</f>
        <v>20454</v>
      </c>
      <c r="C921" s="8" t="s">
        <v>423</v>
      </c>
      <c r="D921" s="8" t="s">
        <v>142</v>
      </c>
      <c r="E921" s="6">
        <v>21</v>
      </c>
      <c r="F921" s="6">
        <v>62</v>
      </c>
      <c r="G921" s="6">
        <v>2</v>
      </c>
      <c r="H921" s="6">
        <v>8</v>
      </c>
      <c r="I921" s="6">
        <v>6</v>
      </c>
      <c r="J921" s="6">
        <v>2</v>
      </c>
      <c r="K921" s="7">
        <v>8.1000000000000003E-2</v>
      </c>
      <c r="L921" s="7">
        <v>0.30599999999999999</v>
      </c>
      <c r="M921" s="6">
        <v>0.161</v>
      </c>
      <c r="N921" s="6">
        <v>0.2</v>
      </c>
      <c r="O921" s="6">
        <v>0.161</v>
      </c>
      <c r="P921" s="6">
        <v>0.24199999999999999</v>
      </c>
      <c r="Q921" s="6">
        <v>0.32100000000000001</v>
      </c>
      <c r="R921" s="6">
        <v>0.248</v>
      </c>
      <c r="S921" s="6">
        <v>0.26900000000000002</v>
      </c>
      <c r="T921" s="6">
        <v>54</v>
      </c>
      <c r="U921" s="6">
        <v>0.1</v>
      </c>
      <c r="V921" s="6">
        <v>-3.6</v>
      </c>
      <c r="W921" s="6">
        <v>-0.4</v>
      </c>
      <c r="X921" s="6">
        <v>-0.2</v>
      </c>
    </row>
    <row r="922" spans="1:24" x14ac:dyDescent="0.2">
      <c r="A922">
        <v>2020</v>
      </c>
      <c r="B922" s="6" t="str">
        <f>_xlfn.XLOOKUP(C922,ID!$J$2:$J$3825,ID!$I$2:$I$3825,"n/a",0,1)</f>
        <v>n/a</v>
      </c>
      <c r="C922" s="8" t="s">
        <v>387</v>
      </c>
      <c r="D922" s="8" t="s">
        <v>41</v>
      </c>
      <c r="E922" s="6">
        <v>24</v>
      </c>
      <c r="F922" s="6">
        <v>71</v>
      </c>
      <c r="G922" s="6">
        <v>0</v>
      </c>
      <c r="H922" s="6">
        <v>11</v>
      </c>
      <c r="I922" s="6">
        <v>0</v>
      </c>
      <c r="J922" s="6">
        <v>0</v>
      </c>
      <c r="K922" s="7">
        <v>0.113</v>
      </c>
      <c r="L922" s="7">
        <v>0.14099999999999999</v>
      </c>
      <c r="M922" s="6">
        <v>3.2000000000000001E-2</v>
      </c>
      <c r="N922" s="6">
        <v>0.245</v>
      </c>
      <c r="O922" s="6">
        <v>0.20599999999999999</v>
      </c>
      <c r="P922" s="6">
        <v>0.29599999999999999</v>
      </c>
      <c r="Q922" s="6">
        <v>0.23799999999999999</v>
      </c>
      <c r="R922" s="6">
        <v>0.25</v>
      </c>
      <c r="S922" s="6">
        <v>0.33800000000000002</v>
      </c>
      <c r="T922" s="6">
        <v>60</v>
      </c>
      <c r="U922" s="6">
        <v>0.2</v>
      </c>
      <c r="V922" s="6">
        <v>-3.4</v>
      </c>
      <c r="W922" s="6">
        <v>-1.5</v>
      </c>
      <c r="X922" s="6">
        <v>-0.2</v>
      </c>
    </row>
    <row r="923" spans="1:24" x14ac:dyDescent="0.2">
      <c r="A923">
        <v>2020</v>
      </c>
      <c r="B923" s="6">
        <f>_xlfn.XLOOKUP(C923,ID!$J$2:$J$3825,ID!$I$2:$I$3825,"n/a",0,1)</f>
        <v>16939</v>
      </c>
      <c r="C923" s="8" t="s">
        <v>442</v>
      </c>
      <c r="D923" s="8" t="s">
        <v>90</v>
      </c>
      <c r="E923" s="6">
        <v>18</v>
      </c>
      <c r="F923" s="6">
        <v>40</v>
      </c>
      <c r="G923" s="6">
        <v>1</v>
      </c>
      <c r="H923" s="6">
        <v>5</v>
      </c>
      <c r="I923" s="6">
        <v>2</v>
      </c>
      <c r="J923" s="6">
        <v>0</v>
      </c>
      <c r="K923" s="7">
        <v>0.1</v>
      </c>
      <c r="L923" s="7">
        <v>0.32500000000000001</v>
      </c>
      <c r="M923" s="6">
        <v>0.13900000000000001</v>
      </c>
      <c r="N923" s="6">
        <v>0.13600000000000001</v>
      </c>
      <c r="O923" s="6">
        <v>0.111</v>
      </c>
      <c r="P923" s="6">
        <v>0.2</v>
      </c>
      <c r="Q923" s="6">
        <v>0.25</v>
      </c>
      <c r="R923" s="6">
        <v>0.20300000000000001</v>
      </c>
      <c r="S923" s="6">
        <v>0.21299999999999999</v>
      </c>
      <c r="T923" s="6">
        <v>25</v>
      </c>
      <c r="U923" s="6">
        <v>-0.1</v>
      </c>
      <c r="V923" s="6">
        <v>-3.9</v>
      </c>
      <c r="W923" s="6">
        <v>-0.2</v>
      </c>
      <c r="X923" s="6">
        <v>-0.2</v>
      </c>
    </row>
    <row r="924" spans="1:24" x14ac:dyDescent="0.2">
      <c r="A924">
        <v>2020</v>
      </c>
      <c r="B924" s="6">
        <f>_xlfn.XLOOKUP(C924,ID!$J$2:$J$3825,ID!$I$2:$I$3825,"n/a",0,1)</f>
        <v>18353</v>
      </c>
      <c r="C924" s="8" t="s">
        <v>613</v>
      </c>
      <c r="D924" s="8" t="s">
        <v>0</v>
      </c>
      <c r="E924" s="6">
        <v>17</v>
      </c>
      <c r="F924" s="6">
        <v>59</v>
      </c>
      <c r="G924" s="6">
        <v>0</v>
      </c>
      <c r="H924" s="6">
        <v>4</v>
      </c>
      <c r="I924" s="6">
        <v>3</v>
      </c>
      <c r="J924" s="6">
        <v>1</v>
      </c>
      <c r="K924" s="7">
        <v>3.4000000000000002E-2</v>
      </c>
      <c r="L924" s="7">
        <v>0.32200000000000001</v>
      </c>
      <c r="M924" s="6">
        <v>7.0000000000000007E-2</v>
      </c>
      <c r="N924" s="6">
        <v>0.28899999999999998</v>
      </c>
      <c r="O924" s="6">
        <v>0.193</v>
      </c>
      <c r="P924" s="6">
        <v>0.22</v>
      </c>
      <c r="Q924" s="6">
        <v>0.26300000000000001</v>
      </c>
      <c r="R924" s="6">
        <v>0.21199999999999999</v>
      </c>
      <c r="S924" s="6">
        <v>0.22</v>
      </c>
      <c r="T924" s="6">
        <v>29</v>
      </c>
      <c r="U924" s="6">
        <v>-0.3</v>
      </c>
      <c r="V924" s="6">
        <v>-5.4</v>
      </c>
      <c r="W924" s="6">
        <v>0.4</v>
      </c>
      <c r="X924" s="6">
        <v>-0.2</v>
      </c>
    </row>
    <row r="925" spans="1:24" x14ac:dyDescent="0.2">
      <c r="A925">
        <v>2020</v>
      </c>
      <c r="B925" s="6">
        <f>_xlfn.XLOOKUP(C925,ID!$J$2:$J$3825,ID!$I$2:$I$3825,"n/a",0,1)</f>
        <v>19181</v>
      </c>
      <c r="C925" s="8" t="s">
        <v>707</v>
      </c>
      <c r="D925" s="8" t="s">
        <v>149</v>
      </c>
      <c r="E925" s="6">
        <v>9</v>
      </c>
      <c r="F925" s="6">
        <v>18</v>
      </c>
      <c r="G925" s="6">
        <v>0</v>
      </c>
      <c r="H925" s="6">
        <v>1</v>
      </c>
      <c r="I925" s="6">
        <v>0</v>
      </c>
      <c r="J925" s="6">
        <v>0</v>
      </c>
      <c r="K925" s="7">
        <v>0.111</v>
      </c>
      <c r="L925" s="7">
        <v>0.27800000000000002</v>
      </c>
      <c r="M925" s="6">
        <v>6.3E-2</v>
      </c>
      <c r="N925" s="6">
        <v>9.0999999999999998E-2</v>
      </c>
      <c r="O925" s="6">
        <v>6.3E-2</v>
      </c>
      <c r="P925" s="6">
        <v>0.16700000000000001</v>
      </c>
      <c r="Q925" s="6">
        <v>0.125</v>
      </c>
      <c r="R925" s="6">
        <v>0.14599999999999999</v>
      </c>
      <c r="S925" s="6">
        <v>0.26100000000000001</v>
      </c>
      <c r="T925" s="6">
        <v>-17</v>
      </c>
      <c r="U925" s="6">
        <v>0</v>
      </c>
      <c r="V925" s="6">
        <v>-2.6</v>
      </c>
      <c r="W925" s="6">
        <v>-0.6</v>
      </c>
      <c r="X925" s="6">
        <v>-0.2</v>
      </c>
    </row>
    <row r="926" spans="1:24" x14ac:dyDescent="0.2">
      <c r="A926">
        <v>2020</v>
      </c>
      <c r="B926" s="6">
        <f>_xlfn.XLOOKUP(C926,ID!$J$2:$J$3825,ID!$I$2:$I$3825,"n/a",0,1)</f>
        <v>10839</v>
      </c>
      <c r="C926" s="8" t="s">
        <v>741</v>
      </c>
      <c r="D926" s="8" t="s">
        <v>90</v>
      </c>
      <c r="E926" s="6">
        <v>13</v>
      </c>
      <c r="F926" s="6">
        <v>41</v>
      </c>
      <c r="G926" s="6">
        <v>1</v>
      </c>
      <c r="H926" s="6">
        <v>5</v>
      </c>
      <c r="I926" s="6">
        <v>6</v>
      </c>
      <c r="J926" s="6">
        <v>0</v>
      </c>
      <c r="K926" s="7">
        <v>9.8000000000000004E-2</v>
      </c>
      <c r="L926" s="7">
        <v>0.14599999999999999</v>
      </c>
      <c r="M926" s="6">
        <v>0.114</v>
      </c>
      <c r="N926" s="6">
        <v>0.16700000000000001</v>
      </c>
      <c r="O926" s="6">
        <v>0.17100000000000001</v>
      </c>
      <c r="P926" s="6">
        <v>0.24399999999999999</v>
      </c>
      <c r="Q926" s="6">
        <v>0.28599999999999998</v>
      </c>
      <c r="R926" s="6">
        <v>0.23300000000000001</v>
      </c>
      <c r="S926" s="6">
        <v>0.27</v>
      </c>
      <c r="T926" s="6">
        <v>45</v>
      </c>
      <c r="U926" s="6">
        <v>0.1</v>
      </c>
      <c r="V926" s="6">
        <v>-2.8</v>
      </c>
      <c r="W926" s="6">
        <v>-1.5</v>
      </c>
      <c r="X926" s="6">
        <v>-0.2</v>
      </c>
    </row>
    <row r="927" spans="1:24" x14ac:dyDescent="0.2">
      <c r="A927">
        <v>2020</v>
      </c>
      <c r="B927" s="6">
        <f>_xlfn.XLOOKUP(C927,ID!$J$2:$J$3825,ID!$I$2:$I$3825,"n/a",0,1)</f>
        <v>12384</v>
      </c>
      <c r="C927" s="8" t="s">
        <v>742</v>
      </c>
      <c r="D927" s="8" t="s">
        <v>56</v>
      </c>
      <c r="E927" s="6">
        <v>7</v>
      </c>
      <c r="F927" s="6">
        <v>24</v>
      </c>
      <c r="G927" s="6">
        <v>0</v>
      </c>
      <c r="H927" s="6">
        <v>1</v>
      </c>
      <c r="I927" s="6">
        <v>2</v>
      </c>
      <c r="J927" s="6">
        <v>0</v>
      </c>
      <c r="K927" s="7">
        <v>8.3000000000000004E-2</v>
      </c>
      <c r="L927" s="7">
        <v>0.375</v>
      </c>
      <c r="M927" s="6">
        <v>0</v>
      </c>
      <c r="N927" s="6">
        <v>8.3000000000000004E-2</v>
      </c>
      <c r="O927" s="6">
        <v>4.8000000000000001E-2</v>
      </c>
      <c r="P927" s="6">
        <v>0.13</v>
      </c>
      <c r="Q927" s="6">
        <v>4.8000000000000001E-2</v>
      </c>
      <c r="R927" s="6">
        <v>9.9000000000000005E-2</v>
      </c>
      <c r="S927" s="6">
        <v>0.16500000000000001</v>
      </c>
      <c r="T927" s="6">
        <v>-49</v>
      </c>
      <c r="U927" s="6">
        <v>0</v>
      </c>
      <c r="V927" s="6">
        <v>-4.5</v>
      </c>
      <c r="W927" s="6">
        <v>0.9</v>
      </c>
      <c r="X927" s="6">
        <v>-0.2</v>
      </c>
    </row>
    <row r="928" spans="1:24" x14ac:dyDescent="0.2">
      <c r="A928">
        <v>2020</v>
      </c>
      <c r="B928" s="6" t="str">
        <f>_xlfn.XLOOKUP(C928,ID!$J$2:$J$3825,ID!$I$2:$I$3825,"n/a",0,1)</f>
        <v>n/a</v>
      </c>
      <c r="C928" s="8" t="s">
        <v>486</v>
      </c>
      <c r="D928" s="8" t="s">
        <v>69</v>
      </c>
      <c r="E928" s="6">
        <v>25</v>
      </c>
      <c r="F928" s="6">
        <v>80</v>
      </c>
      <c r="G928" s="6">
        <v>1</v>
      </c>
      <c r="H928" s="6">
        <v>8</v>
      </c>
      <c r="I928" s="6">
        <v>9</v>
      </c>
      <c r="J928" s="6">
        <v>0</v>
      </c>
      <c r="K928" s="7">
        <v>0.1</v>
      </c>
      <c r="L928" s="7">
        <v>0.26300000000000001</v>
      </c>
      <c r="M928" s="6">
        <v>6.9000000000000006E-2</v>
      </c>
      <c r="N928" s="6">
        <v>0.34</v>
      </c>
      <c r="O928" s="6">
        <v>0.25</v>
      </c>
      <c r="P928" s="6">
        <v>0.32500000000000001</v>
      </c>
      <c r="Q928" s="6">
        <v>0.31900000000000001</v>
      </c>
      <c r="R928" s="6">
        <v>0.29099999999999998</v>
      </c>
      <c r="S928" s="6">
        <v>0.32500000000000001</v>
      </c>
      <c r="T928" s="6">
        <v>77</v>
      </c>
      <c r="U928" s="6">
        <v>0</v>
      </c>
      <c r="V928" s="6">
        <v>-2.2999999999999998</v>
      </c>
      <c r="W928" s="6">
        <v>-2.4</v>
      </c>
      <c r="X928" s="6">
        <v>-0.2</v>
      </c>
    </row>
    <row r="929" spans="1:24" x14ac:dyDescent="0.2">
      <c r="A929">
        <v>2020</v>
      </c>
      <c r="B929" s="6">
        <f>_xlfn.XLOOKUP(C929,ID!$J$2:$J$3825,ID!$I$2:$I$3825,"n/a",0,1)</f>
        <v>17620</v>
      </c>
      <c r="C929" s="8" t="s">
        <v>743</v>
      </c>
      <c r="D929" s="8" t="s">
        <v>49</v>
      </c>
      <c r="E929" s="6">
        <v>33</v>
      </c>
      <c r="F929" s="6">
        <v>86</v>
      </c>
      <c r="G929" s="6">
        <v>0</v>
      </c>
      <c r="H929" s="6">
        <v>8</v>
      </c>
      <c r="I929" s="6">
        <v>8</v>
      </c>
      <c r="J929" s="6">
        <v>6</v>
      </c>
      <c r="K929" s="7">
        <v>4.7E-2</v>
      </c>
      <c r="L929" s="7">
        <v>0.25600000000000001</v>
      </c>
      <c r="M929" s="6">
        <v>4.9000000000000002E-2</v>
      </c>
      <c r="N929" s="6">
        <v>0.28299999999999997</v>
      </c>
      <c r="O929" s="6">
        <v>0.20699999999999999</v>
      </c>
      <c r="P929" s="6">
        <v>0.24399999999999999</v>
      </c>
      <c r="Q929" s="6">
        <v>0.25600000000000001</v>
      </c>
      <c r="R929" s="6">
        <v>0.223</v>
      </c>
      <c r="S929" s="6">
        <v>0.255</v>
      </c>
      <c r="T929" s="6">
        <v>37</v>
      </c>
      <c r="U929" s="6">
        <v>0.7</v>
      </c>
      <c r="V929" s="6">
        <v>-6</v>
      </c>
      <c r="W929" s="6">
        <v>0.2</v>
      </c>
      <c r="X929" s="6">
        <v>-0.3</v>
      </c>
    </row>
    <row r="930" spans="1:24" x14ac:dyDescent="0.2">
      <c r="A930">
        <v>2020</v>
      </c>
      <c r="B930" s="6" t="str">
        <f>_xlfn.XLOOKUP(C930,ID!$J$2:$J$3825,ID!$I$2:$I$3825,"n/a",0,1)</f>
        <v>n/a</v>
      </c>
      <c r="C930" s="8" t="s">
        <v>744</v>
      </c>
      <c r="D930" s="8" t="s">
        <v>53</v>
      </c>
      <c r="E930" s="6">
        <v>8</v>
      </c>
      <c r="F930" s="6">
        <v>16</v>
      </c>
      <c r="G930" s="6">
        <v>0</v>
      </c>
      <c r="H930" s="6">
        <v>1</v>
      </c>
      <c r="I930" s="6">
        <v>0</v>
      </c>
      <c r="J930" s="6">
        <v>1</v>
      </c>
      <c r="K930" s="7">
        <v>0</v>
      </c>
      <c r="L930" s="7">
        <v>0.438</v>
      </c>
      <c r="M930" s="6">
        <v>7.0999999999999994E-2</v>
      </c>
      <c r="N930" s="6">
        <v>0.14299999999999999</v>
      </c>
      <c r="O930" s="6">
        <v>7.0999999999999994E-2</v>
      </c>
      <c r="P930" s="6">
        <v>7.0999999999999994E-2</v>
      </c>
      <c r="Q930" s="6">
        <v>0.14299999999999999</v>
      </c>
      <c r="R930" s="6">
        <v>8.7999999999999995E-2</v>
      </c>
      <c r="S930" s="6">
        <v>7.5999999999999998E-2</v>
      </c>
      <c r="T930" s="6">
        <v>-60</v>
      </c>
      <c r="U930" s="6">
        <v>0.2</v>
      </c>
      <c r="V930" s="6">
        <v>-2.9</v>
      </c>
      <c r="W930" s="6">
        <v>-0.4</v>
      </c>
      <c r="X930" s="6">
        <v>-0.3</v>
      </c>
    </row>
    <row r="931" spans="1:24" x14ac:dyDescent="0.2">
      <c r="A931">
        <v>2020</v>
      </c>
      <c r="B931" s="6" t="str">
        <f>_xlfn.XLOOKUP(C931,ID!$J$2:$J$3825,ID!$I$2:$I$3825,"n/a",0,1)</f>
        <v>n/a</v>
      </c>
      <c r="C931" s="8" t="s">
        <v>745</v>
      </c>
      <c r="D931" s="8" t="s">
        <v>41</v>
      </c>
      <c r="E931" s="6">
        <v>6</v>
      </c>
      <c r="F931" s="6">
        <v>7</v>
      </c>
      <c r="G931" s="6">
        <v>0</v>
      </c>
      <c r="H931" s="6">
        <v>1</v>
      </c>
      <c r="I931" s="6">
        <v>0</v>
      </c>
      <c r="J931" s="6">
        <v>0</v>
      </c>
      <c r="K931" s="7">
        <v>0</v>
      </c>
      <c r="L931" s="7">
        <v>0.14299999999999999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0.25800000000000001</v>
      </c>
      <c r="T931" s="6">
        <v>-100</v>
      </c>
      <c r="U931" s="6">
        <v>0</v>
      </c>
      <c r="V931" s="6">
        <v>-1.8</v>
      </c>
      <c r="W931" s="6">
        <v>-1.2</v>
      </c>
      <c r="X931" s="6">
        <v>-0.3</v>
      </c>
    </row>
    <row r="932" spans="1:24" x14ac:dyDescent="0.2">
      <c r="A932">
        <v>2020</v>
      </c>
      <c r="B932" s="6">
        <f>_xlfn.XLOOKUP(C932,ID!$J$2:$J$3825,ID!$I$2:$I$3825,"n/a",0,1)</f>
        <v>20036</v>
      </c>
      <c r="C932" s="8" t="s">
        <v>618</v>
      </c>
      <c r="D932" s="8" t="s">
        <v>0</v>
      </c>
      <c r="E932" s="6">
        <v>34</v>
      </c>
      <c r="F932" s="6">
        <v>108</v>
      </c>
      <c r="G932" s="6">
        <v>1</v>
      </c>
      <c r="H932" s="6">
        <v>7</v>
      </c>
      <c r="I932" s="6">
        <v>6</v>
      </c>
      <c r="J932" s="6">
        <v>0</v>
      </c>
      <c r="K932" s="7">
        <v>7.3999999999999996E-2</v>
      </c>
      <c r="L932" s="7">
        <v>0.222</v>
      </c>
      <c r="M932" s="6">
        <v>7.0000000000000007E-2</v>
      </c>
      <c r="N932" s="6">
        <v>0.28000000000000003</v>
      </c>
      <c r="O932" s="6">
        <v>0.22</v>
      </c>
      <c r="P932" s="6">
        <v>0.27800000000000002</v>
      </c>
      <c r="Q932" s="6">
        <v>0.28999999999999998</v>
      </c>
      <c r="R932" s="6">
        <v>0.255</v>
      </c>
      <c r="S932" s="6">
        <v>0.247</v>
      </c>
      <c r="T932" s="6">
        <v>59</v>
      </c>
      <c r="U932" s="6">
        <v>-0.1</v>
      </c>
      <c r="V932" s="6">
        <v>-5.6</v>
      </c>
      <c r="W932" s="6">
        <v>-2.1</v>
      </c>
      <c r="X932" s="6">
        <v>-0.3</v>
      </c>
    </row>
    <row r="933" spans="1:24" x14ac:dyDescent="0.2">
      <c r="A933">
        <v>2020</v>
      </c>
      <c r="B933" s="6" t="str">
        <f>_xlfn.XLOOKUP(C933,ID!$J$2:$J$3825,ID!$I$2:$I$3825,"n/a",0,1)</f>
        <v>n/a</v>
      </c>
      <c r="C933" s="8" t="s">
        <v>696</v>
      </c>
      <c r="D933" s="8" t="s">
        <v>67</v>
      </c>
      <c r="E933" s="6">
        <v>35</v>
      </c>
      <c r="F933" s="6">
        <v>115</v>
      </c>
      <c r="G933" s="6">
        <v>6</v>
      </c>
      <c r="H933" s="6">
        <v>12</v>
      </c>
      <c r="I933" s="6">
        <v>18</v>
      </c>
      <c r="J933" s="6">
        <v>0</v>
      </c>
      <c r="K933" s="7">
        <v>6.0999999999999999E-2</v>
      </c>
      <c r="L933" s="7">
        <v>0.27800000000000002</v>
      </c>
      <c r="M933" s="6">
        <v>0.20599999999999999</v>
      </c>
      <c r="N933" s="6">
        <v>0.23200000000000001</v>
      </c>
      <c r="O933" s="6">
        <v>0.20599999999999999</v>
      </c>
      <c r="P933" s="6">
        <v>0.26100000000000001</v>
      </c>
      <c r="Q933" s="6">
        <v>0.41099999999999998</v>
      </c>
      <c r="R933" s="6">
        <v>0.28699999999999998</v>
      </c>
      <c r="S933" s="6">
        <v>0.317</v>
      </c>
      <c r="T933" s="6">
        <v>84</v>
      </c>
      <c r="U933" s="6">
        <v>-1.6</v>
      </c>
      <c r="V933" s="6">
        <v>-3.8</v>
      </c>
      <c r="W933" s="6">
        <v>-3.5</v>
      </c>
      <c r="X933" s="6">
        <v>-0.3</v>
      </c>
    </row>
    <row r="934" spans="1:24" x14ac:dyDescent="0.2">
      <c r="A934">
        <v>2020</v>
      </c>
      <c r="B934" s="6" t="str">
        <f>_xlfn.XLOOKUP(C934,ID!$J$2:$J$3825,ID!$I$2:$I$3825,"n/a",0,1)</f>
        <v>n/a</v>
      </c>
      <c r="C934" s="8" t="s">
        <v>746</v>
      </c>
      <c r="D934" s="8" t="s">
        <v>47</v>
      </c>
      <c r="E934" s="6">
        <v>38</v>
      </c>
      <c r="F934" s="6">
        <v>93</v>
      </c>
      <c r="G934" s="6">
        <v>1</v>
      </c>
      <c r="H934" s="6">
        <v>7</v>
      </c>
      <c r="I934" s="6">
        <v>13</v>
      </c>
      <c r="J934" s="6">
        <v>0</v>
      </c>
      <c r="K934" s="7">
        <v>7.4999999999999997E-2</v>
      </c>
      <c r="L934" s="7">
        <v>0.28999999999999998</v>
      </c>
      <c r="M934" s="6">
        <v>7.0999999999999994E-2</v>
      </c>
      <c r="N934" s="6">
        <v>0.22800000000000001</v>
      </c>
      <c r="O934" s="6">
        <v>0.16700000000000001</v>
      </c>
      <c r="P934" s="6">
        <v>0.23699999999999999</v>
      </c>
      <c r="Q934" s="6">
        <v>0.23799999999999999</v>
      </c>
      <c r="R934" s="6">
        <v>0.217</v>
      </c>
      <c r="S934" s="6">
        <v>0.30299999999999999</v>
      </c>
      <c r="T934" s="6">
        <v>36</v>
      </c>
      <c r="U934" s="6">
        <v>-1.8</v>
      </c>
      <c r="V934" s="6">
        <v>-9.1</v>
      </c>
      <c r="W934" s="6">
        <v>3.5</v>
      </c>
      <c r="X934" s="6">
        <v>-0.3</v>
      </c>
    </row>
    <row r="935" spans="1:24" x14ac:dyDescent="0.2">
      <c r="A935">
        <v>2020</v>
      </c>
      <c r="B935" s="6">
        <f>_xlfn.XLOOKUP(C935,ID!$J$2:$J$3825,ID!$I$2:$I$3825,"n/a",0,1)</f>
        <v>16426</v>
      </c>
      <c r="C935" s="8" t="s">
        <v>431</v>
      </c>
      <c r="D935" s="8" t="s">
        <v>59</v>
      </c>
      <c r="E935" s="6">
        <v>26</v>
      </c>
      <c r="F935" s="6">
        <v>52</v>
      </c>
      <c r="G935" s="6">
        <v>1</v>
      </c>
      <c r="H935" s="6">
        <v>8</v>
      </c>
      <c r="I935" s="6">
        <v>3</v>
      </c>
      <c r="J935" s="6">
        <v>1</v>
      </c>
      <c r="K935" s="7">
        <v>1.9E-2</v>
      </c>
      <c r="L935" s="7">
        <v>0.36499999999999999</v>
      </c>
      <c r="M935" s="6">
        <v>6.3E-2</v>
      </c>
      <c r="N935" s="6">
        <v>0.25</v>
      </c>
      <c r="O935" s="6">
        <v>0.16700000000000001</v>
      </c>
      <c r="P935" s="6">
        <v>0.23100000000000001</v>
      </c>
      <c r="Q935" s="6">
        <v>0.22900000000000001</v>
      </c>
      <c r="R935" s="6">
        <v>0.21199999999999999</v>
      </c>
      <c r="S935" s="6">
        <v>0.25</v>
      </c>
      <c r="T935" s="6">
        <v>29</v>
      </c>
      <c r="U935" s="6">
        <v>0.1</v>
      </c>
      <c r="V935" s="6">
        <v>-4.4000000000000004</v>
      </c>
      <c r="W935" s="6">
        <v>-0.1</v>
      </c>
      <c r="X935" s="6">
        <v>-0.3</v>
      </c>
    </row>
    <row r="936" spans="1:24" x14ac:dyDescent="0.2">
      <c r="A936">
        <v>2020</v>
      </c>
      <c r="B936" s="6">
        <f>_xlfn.XLOOKUP(C936,ID!$J$2:$J$3825,ID!$I$2:$I$3825,"n/a",0,1)</f>
        <v>14453</v>
      </c>
      <c r="C936" s="8" t="s">
        <v>668</v>
      </c>
      <c r="D936" s="8" t="s">
        <v>39</v>
      </c>
      <c r="E936" s="6">
        <v>24</v>
      </c>
      <c r="F936" s="6">
        <v>54</v>
      </c>
      <c r="G936" s="6">
        <v>1</v>
      </c>
      <c r="H936" s="6">
        <v>6</v>
      </c>
      <c r="I936" s="6">
        <v>7</v>
      </c>
      <c r="J936" s="6">
        <v>3</v>
      </c>
      <c r="K936" s="7">
        <v>3.6999999999999998E-2</v>
      </c>
      <c r="L936" s="7">
        <v>0.20399999999999999</v>
      </c>
      <c r="M936" s="6">
        <v>0.115</v>
      </c>
      <c r="N936" s="6">
        <v>0.17499999999999999</v>
      </c>
      <c r="O936" s="6">
        <v>0.154</v>
      </c>
      <c r="P936" s="6">
        <v>0.185</v>
      </c>
      <c r="Q936" s="6">
        <v>0.26900000000000002</v>
      </c>
      <c r="R936" s="6">
        <v>0.19700000000000001</v>
      </c>
      <c r="S936" s="6">
        <v>0.24099999999999999</v>
      </c>
      <c r="T936" s="6">
        <v>17</v>
      </c>
      <c r="U936" s="6">
        <v>0.4</v>
      </c>
      <c r="V936" s="6">
        <v>-5.0999999999999996</v>
      </c>
      <c r="W936" s="6">
        <v>-0.2</v>
      </c>
      <c r="X936" s="6">
        <v>-0.3</v>
      </c>
    </row>
    <row r="937" spans="1:24" x14ac:dyDescent="0.2">
      <c r="A937">
        <v>2020</v>
      </c>
      <c r="B937" s="6" t="str">
        <f>_xlfn.XLOOKUP(C937,ID!$J$2:$J$3825,ID!$I$2:$I$3825,"n/a",0,1)</f>
        <v>n/a</v>
      </c>
      <c r="C937" s="8" t="s">
        <v>747</v>
      </c>
      <c r="D937" s="8" t="s">
        <v>45</v>
      </c>
      <c r="E937" s="6">
        <v>4</v>
      </c>
      <c r="F937" s="6">
        <v>10</v>
      </c>
      <c r="G937" s="6">
        <v>0</v>
      </c>
      <c r="H937" s="6">
        <v>0</v>
      </c>
      <c r="I937" s="6">
        <v>0</v>
      </c>
      <c r="J937" s="6">
        <v>0</v>
      </c>
      <c r="K937" s="7">
        <v>0</v>
      </c>
      <c r="L937" s="7">
        <v>0.5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2.5999999999999999E-2</v>
      </c>
      <c r="T937" s="6">
        <v>-100</v>
      </c>
      <c r="U937" s="6">
        <v>0</v>
      </c>
      <c r="V937" s="6">
        <v>-2.7</v>
      </c>
      <c r="W937" s="6">
        <v>-1</v>
      </c>
      <c r="X937" s="6">
        <v>-0.3</v>
      </c>
    </row>
    <row r="938" spans="1:24" x14ac:dyDescent="0.2">
      <c r="A938">
        <v>2020</v>
      </c>
      <c r="B938" s="6" t="str">
        <f>_xlfn.XLOOKUP(C938,ID!$J$2:$J$3825,ID!$I$2:$I$3825,"n/a",0,1)</f>
        <v>n/a</v>
      </c>
      <c r="C938" s="8" t="s">
        <v>479</v>
      </c>
      <c r="D938" s="8" t="s">
        <v>142</v>
      </c>
      <c r="E938" s="6">
        <v>14</v>
      </c>
      <c r="F938" s="6">
        <v>41</v>
      </c>
      <c r="G938" s="6">
        <v>0</v>
      </c>
      <c r="H938" s="6">
        <v>2</v>
      </c>
      <c r="I938" s="6">
        <v>3</v>
      </c>
      <c r="J938" s="6">
        <v>0</v>
      </c>
      <c r="K938" s="7">
        <v>4.9000000000000002E-2</v>
      </c>
      <c r="L938" s="7">
        <v>0.29299999999999998</v>
      </c>
      <c r="M938" s="6">
        <v>5.0999999999999997E-2</v>
      </c>
      <c r="N938" s="6">
        <v>0.222</v>
      </c>
      <c r="O938" s="6">
        <v>0.154</v>
      </c>
      <c r="P938" s="6">
        <v>0.19500000000000001</v>
      </c>
      <c r="Q938" s="6">
        <v>0.20499999999999999</v>
      </c>
      <c r="R938" s="6">
        <v>0.18099999999999999</v>
      </c>
      <c r="S938" s="6">
        <v>0.215</v>
      </c>
      <c r="T938" s="6">
        <v>9</v>
      </c>
      <c r="U938" s="6">
        <v>-0.1</v>
      </c>
      <c r="V938" s="6">
        <v>-4.9000000000000004</v>
      </c>
      <c r="W938" s="6">
        <v>0.3</v>
      </c>
      <c r="X938" s="6">
        <v>-0.3</v>
      </c>
    </row>
    <row r="939" spans="1:24" x14ac:dyDescent="0.2">
      <c r="A939">
        <v>2020</v>
      </c>
      <c r="B939" s="6">
        <f>_xlfn.XLOOKUP(C939,ID!$J$2:$J$3825,ID!$I$2:$I$3825,"n/a",0,1)</f>
        <v>19294</v>
      </c>
      <c r="C939" s="8" t="s">
        <v>748</v>
      </c>
      <c r="D939" s="8" t="s">
        <v>39</v>
      </c>
      <c r="E939" s="6">
        <v>58</v>
      </c>
      <c r="F939" s="6">
        <v>233</v>
      </c>
      <c r="G939" s="6">
        <v>2</v>
      </c>
      <c r="H939" s="6">
        <v>27</v>
      </c>
      <c r="I939" s="6">
        <v>23</v>
      </c>
      <c r="J939" s="6">
        <v>7</v>
      </c>
      <c r="K939" s="7">
        <v>7.6999999999999999E-2</v>
      </c>
      <c r="L939" s="7">
        <v>0.18</v>
      </c>
      <c r="M939" s="6">
        <v>7.6999999999999999E-2</v>
      </c>
      <c r="N939" s="6">
        <v>0.32</v>
      </c>
      <c r="O939" s="6">
        <v>0.26800000000000002</v>
      </c>
      <c r="P939" s="6">
        <v>0.32600000000000001</v>
      </c>
      <c r="Q939" s="6">
        <v>0.34399999999999997</v>
      </c>
      <c r="R939" s="6">
        <v>0.29699999999999999</v>
      </c>
      <c r="S939" s="6">
        <v>0.318</v>
      </c>
      <c r="T939" s="6">
        <v>86</v>
      </c>
      <c r="U939" s="6">
        <v>0.9</v>
      </c>
      <c r="V939" s="6">
        <v>-3.1</v>
      </c>
      <c r="W939" s="6">
        <v>-9</v>
      </c>
      <c r="X939" s="6">
        <v>-0.3</v>
      </c>
    </row>
    <row r="940" spans="1:24" x14ac:dyDescent="0.2">
      <c r="A940">
        <v>2020</v>
      </c>
      <c r="B940" s="6">
        <f>_xlfn.XLOOKUP(C940,ID!$J$2:$J$3825,ID!$I$2:$I$3825,"n/a",0,1)</f>
        <v>19698</v>
      </c>
      <c r="C940" s="8" t="s">
        <v>654</v>
      </c>
      <c r="D940" s="6" t="s">
        <v>189</v>
      </c>
      <c r="E940" s="6">
        <v>31</v>
      </c>
      <c r="F940" s="6">
        <v>101</v>
      </c>
      <c r="G940" s="6">
        <v>3</v>
      </c>
      <c r="H940" s="6">
        <v>9</v>
      </c>
      <c r="I940" s="6">
        <v>10</v>
      </c>
      <c r="J940" s="6">
        <v>0</v>
      </c>
      <c r="K940" s="7">
        <v>0.04</v>
      </c>
      <c r="L940" s="7">
        <v>0.248</v>
      </c>
      <c r="M940" s="6">
        <v>0.13500000000000001</v>
      </c>
      <c r="N940" s="6">
        <v>0.28999999999999998</v>
      </c>
      <c r="O940" s="6">
        <v>0.24</v>
      </c>
      <c r="P940" s="6">
        <v>0.26700000000000002</v>
      </c>
      <c r="Q940" s="6">
        <v>0.375</v>
      </c>
      <c r="R940" s="6">
        <v>0.27500000000000002</v>
      </c>
      <c r="S940" s="6">
        <v>0.28599999999999998</v>
      </c>
      <c r="T940" s="6">
        <v>70</v>
      </c>
      <c r="U940" s="6">
        <v>-0.7</v>
      </c>
      <c r="V940" s="6">
        <v>-4.5</v>
      </c>
      <c r="W940" s="6">
        <v>-3.2</v>
      </c>
      <c r="X940" s="6">
        <v>-0.3</v>
      </c>
    </row>
    <row r="941" spans="1:24" x14ac:dyDescent="0.2">
      <c r="A941">
        <v>2020</v>
      </c>
      <c r="B941" s="6">
        <f>_xlfn.XLOOKUP(C941,ID!$J$2:$J$3825,ID!$I$2:$I$3825,"n/a",0,1)</f>
        <v>16211</v>
      </c>
      <c r="C941" s="8" t="s">
        <v>749</v>
      </c>
      <c r="D941" s="8" t="s">
        <v>27</v>
      </c>
      <c r="E941" s="6">
        <v>8</v>
      </c>
      <c r="F941" s="6">
        <v>20</v>
      </c>
      <c r="G941" s="6">
        <v>0</v>
      </c>
      <c r="H941" s="6">
        <v>0</v>
      </c>
      <c r="I941" s="6">
        <v>0</v>
      </c>
      <c r="J941" s="6">
        <v>0</v>
      </c>
      <c r="K941" s="7">
        <v>0.05</v>
      </c>
      <c r="L941" s="7">
        <v>0.35</v>
      </c>
      <c r="M941" s="6">
        <v>0</v>
      </c>
      <c r="N941" s="6">
        <v>0</v>
      </c>
      <c r="O941" s="6">
        <v>0</v>
      </c>
      <c r="P941" s="6">
        <v>0.15</v>
      </c>
      <c r="Q941" s="6">
        <v>0</v>
      </c>
      <c r="R941" s="6">
        <v>0.108</v>
      </c>
      <c r="S941" s="6">
        <v>0.20599999999999999</v>
      </c>
      <c r="T941" s="6">
        <v>-43</v>
      </c>
      <c r="U941" s="6">
        <v>0</v>
      </c>
      <c r="V941" s="6">
        <v>-3.7</v>
      </c>
      <c r="W941" s="6">
        <v>-0.7</v>
      </c>
      <c r="X941" s="6">
        <v>-0.3</v>
      </c>
    </row>
    <row r="942" spans="1:24" x14ac:dyDescent="0.2">
      <c r="A942">
        <v>2020</v>
      </c>
      <c r="B942" s="6">
        <f>_xlfn.XLOOKUP(C942,ID!$J$2:$J$3825,ID!$I$2:$I$3825,"n/a",0,1)</f>
        <v>19346</v>
      </c>
      <c r="C942" s="8" t="s">
        <v>638</v>
      </c>
      <c r="D942" s="8" t="s">
        <v>39</v>
      </c>
      <c r="E942" s="6">
        <v>19</v>
      </c>
      <c r="F942" s="6">
        <v>52</v>
      </c>
      <c r="G942" s="6">
        <v>0</v>
      </c>
      <c r="H942" s="6">
        <v>5</v>
      </c>
      <c r="I942" s="6">
        <v>3</v>
      </c>
      <c r="J942" s="6">
        <v>1</v>
      </c>
      <c r="K942" s="7">
        <v>5.8000000000000003E-2</v>
      </c>
      <c r="L942" s="7">
        <v>0.308</v>
      </c>
      <c r="M942" s="6">
        <v>4.2000000000000003E-2</v>
      </c>
      <c r="N942" s="6">
        <v>0.27300000000000002</v>
      </c>
      <c r="O942" s="6">
        <v>0.188</v>
      </c>
      <c r="P942" s="6">
        <v>0.23100000000000001</v>
      </c>
      <c r="Q942" s="6">
        <v>0.22900000000000001</v>
      </c>
      <c r="R942" s="6">
        <v>0.20699999999999999</v>
      </c>
      <c r="S942" s="6">
        <v>0.26200000000000001</v>
      </c>
      <c r="T942" s="6">
        <v>24</v>
      </c>
      <c r="U942" s="6">
        <v>-0.8</v>
      </c>
      <c r="V942" s="6">
        <v>-5.6</v>
      </c>
      <c r="W942" s="6">
        <v>-0.2</v>
      </c>
      <c r="X942" s="6">
        <v>-0.4</v>
      </c>
    </row>
    <row r="943" spans="1:24" x14ac:dyDescent="0.2">
      <c r="A943">
        <v>2020</v>
      </c>
      <c r="B943" s="6" t="str">
        <f>_xlfn.XLOOKUP(C943,ID!$J$2:$J$3825,ID!$I$2:$I$3825,"n/a",0,1)</f>
        <v>n/a</v>
      </c>
      <c r="C943" s="8" t="s">
        <v>438</v>
      </c>
      <c r="D943" s="8" t="s">
        <v>142</v>
      </c>
      <c r="E943" s="6">
        <v>10</v>
      </c>
      <c r="F943" s="6">
        <v>29</v>
      </c>
      <c r="G943" s="6">
        <v>0</v>
      </c>
      <c r="H943" s="6">
        <v>1</v>
      </c>
      <c r="I943" s="6">
        <v>2</v>
      </c>
      <c r="J943" s="6">
        <v>0</v>
      </c>
      <c r="K943" s="7">
        <v>0.13800000000000001</v>
      </c>
      <c r="L943" s="7">
        <v>0.379</v>
      </c>
      <c r="M943" s="6">
        <v>0.04</v>
      </c>
      <c r="N943" s="6">
        <v>7.0999999999999994E-2</v>
      </c>
      <c r="O943" s="6">
        <v>0.04</v>
      </c>
      <c r="P943" s="6">
        <v>0.17199999999999999</v>
      </c>
      <c r="Q943" s="6">
        <v>0.08</v>
      </c>
      <c r="R943" s="6">
        <v>0.13900000000000001</v>
      </c>
      <c r="S943" s="6">
        <v>0.246</v>
      </c>
      <c r="T943" s="6">
        <v>-18</v>
      </c>
      <c r="U943" s="6">
        <v>0</v>
      </c>
      <c r="V943" s="6">
        <v>-4.4000000000000004</v>
      </c>
      <c r="W943" s="6">
        <v>-0.5</v>
      </c>
      <c r="X943" s="6">
        <v>-0.4</v>
      </c>
    </row>
    <row r="944" spans="1:24" x14ac:dyDescent="0.2">
      <c r="A944">
        <v>2020</v>
      </c>
      <c r="B944" s="6">
        <f>_xlfn.XLOOKUP(C944,ID!$J$2:$J$3825,ID!$I$2:$I$3825,"n/a",0,1)</f>
        <v>14137</v>
      </c>
      <c r="C944" s="8" t="s">
        <v>750</v>
      </c>
      <c r="D944" s="8" t="s">
        <v>67</v>
      </c>
      <c r="E944" s="6">
        <v>46</v>
      </c>
      <c r="F944" s="6">
        <v>151</v>
      </c>
      <c r="G944" s="6">
        <v>2</v>
      </c>
      <c r="H944" s="6">
        <v>16</v>
      </c>
      <c r="I944" s="6">
        <v>15</v>
      </c>
      <c r="J944" s="6">
        <v>5</v>
      </c>
      <c r="K944" s="7">
        <v>0.04</v>
      </c>
      <c r="L944" s="7">
        <v>0.22500000000000001</v>
      </c>
      <c r="M944" s="6">
        <v>0.126</v>
      </c>
      <c r="N944" s="6">
        <v>0.29899999999999999</v>
      </c>
      <c r="O944" s="6">
        <v>0.23799999999999999</v>
      </c>
      <c r="P944" s="6">
        <v>0.27800000000000002</v>
      </c>
      <c r="Q944" s="6">
        <v>0.36399999999999999</v>
      </c>
      <c r="R944" s="6">
        <v>0.27900000000000003</v>
      </c>
      <c r="S944" s="6">
        <v>0.27600000000000002</v>
      </c>
      <c r="T944" s="6">
        <v>79</v>
      </c>
      <c r="U944" s="6">
        <v>1.4</v>
      </c>
      <c r="V944" s="6">
        <v>-2.6</v>
      </c>
      <c r="W944" s="6">
        <v>-7.1</v>
      </c>
      <c r="X944" s="6">
        <v>-0.4</v>
      </c>
    </row>
    <row r="945" spans="1:24" x14ac:dyDescent="0.2">
      <c r="A945">
        <v>2020</v>
      </c>
      <c r="B945" s="6">
        <f>_xlfn.XLOOKUP(C945,ID!$J$2:$J$3825,ID!$I$2:$I$3825,"n/a",0,1)</f>
        <v>17907</v>
      </c>
      <c r="C945" s="8" t="s">
        <v>430</v>
      </c>
      <c r="D945" s="8" t="s">
        <v>33</v>
      </c>
      <c r="E945" s="6">
        <v>7</v>
      </c>
      <c r="F945" s="6">
        <v>21</v>
      </c>
      <c r="G945" s="6">
        <v>0</v>
      </c>
      <c r="H945" s="6">
        <v>1</v>
      </c>
      <c r="I945" s="6">
        <v>2</v>
      </c>
      <c r="J945" s="6">
        <v>0</v>
      </c>
      <c r="K945" s="7">
        <v>0</v>
      </c>
      <c r="L945" s="7">
        <v>0.28599999999999998</v>
      </c>
      <c r="M945" s="6">
        <v>4.8000000000000001E-2</v>
      </c>
      <c r="N945" s="6">
        <v>0.13300000000000001</v>
      </c>
      <c r="O945" s="6">
        <v>9.5000000000000001E-2</v>
      </c>
      <c r="P945" s="6">
        <v>9.5000000000000001E-2</v>
      </c>
      <c r="Q945" s="6">
        <v>0.14299999999999999</v>
      </c>
      <c r="R945" s="6">
        <v>0.10100000000000001</v>
      </c>
      <c r="S945" s="6">
        <v>0.124</v>
      </c>
      <c r="T945" s="6">
        <v>-60</v>
      </c>
      <c r="U945" s="6">
        <v>0</v>
      </c>
      <c r="V945" s="6">
        <v>-4.3</v>
      </c>
      <c r="W945" s="6">
        <v>-0.8</v>
      </c>
      <c r="X945" s="6">
        <v>-0.4</v>
      </c>
    </row>
    <row r="946" spans="1:24" x14ac:dyDescent="0.2">
      <c r="A946">
        <v>2020</v>
      </c>
      <c r="B946" s="6">
        <f>_xlfn.XLOOKUP(C946,ID!$J$2:$J$3825,ID!$I$2:$I$3825,"n/a",0,1)</f>
        <v>18063</v>
      </c>
      <c r="C946" s="8" t="s">
        <v>459</v>
      </c>
      <c r="D946" s="8" t="s">
        <v>75</v>
      </c>
      <c r="E946" s="6">
        <v>12</v>
      </c>
      <c r="F946" s="6">
        <v>23</v>
      </c>
      <c r="G946" s="6">
        <v>0</v>
      </c>
      <c r="H946" s="6">
        <v>0</v>
      </c>
      <c r="I946" s="6">
        <v>3</v>
      </c>
      <c r="J946" s="6">
        <v>0</v>
      </c>
      <c r="K946" s="7">
        <v>0</v>
      </c>
      <c r="L946" s="7">
        <v>0.30399999999999999</v>
      </c>
      <c r="M946" s="6">
        <v>4.4999999999999998E-2</v>
      </c>
      <c r="N946" s="6">
        <v>0.2</v>
      </c>
      <c r="O946" s="6">
        <v>0.13600000000000001</v>
      </c>
      <c r="P946" s="6">
        <v>0.17399999999999999</v>
      </c>
      <c r="Q946" s="6">
        <v>0.182</v>
      </c>
      <c r="R946" s="6">
        <v>0.16200000000000001</v>
      </c>
      <c r="S946" s="6">
        <v>0.23400000000000001</v>
      </c>
      <c r="T946" s="6">
        <v>-7</v>
      </c>
      <c r="U946" s="6">
        <v>-0.2</v>
      </c>
      <c r="V946" s="6">
        <v>-3.3</v>
      </c>
      <c r="W946" s="6">
        <v>-1.8</v>
      </c>
      <c r="X946" s="6">
        <v>-0.4</v>
      </c>
    </row>
    <row r="947" spans="1:24" x14ac:dyDescent="0.2">
      <c r="A947">
        <v>2020</v>
      </c>
      <c r="B947" s="6" t="str">
        <f>_xlfn.XLOOKUP(C947,ID!$J$2:$J$3825,ID!$I$2:$I$3825,"n/a",0,1)</f>
        <v>n/a</v>
      </c>
      <c r="C947" s="8" t="s">
        <v>622</v>
      </c>
      <c r="D947" s="8" t="s">
        <v>67</v>
      </c>
      <c r="E947" s="6">
        <v>18</v>
      </c>
      <c r="F947" s="6">
        <v>44</v>
      </c>
      <c r="G947" s="6">
        <v>0</v>
      </c>
      <c r="H947" s="6">
        <v>2</v>
      </c>
      <c r="I947" s="6">
        <v>2</v>
      </c>
      <c r="J947" s="6">
        <v>0</v>
      </c>
      <c r="K947" s="7">
        <v>9.0999999999999998E-2</v>
      </c>
      <c r="L947" s="7">
        <v>0.45500000000000002</v>
      </c>
      <c r="M947" s="6">
        <v>0</v>
      </c>
      <c r="N947" s="6">
        <v>0.26300000000000001</v>
      </c>
      <c r="O947" s="6">
        <v>0.128</v>
      </c>
      <c r="P947" s="6">
        <v>0.20899999999999999</v>
      </c>
      <c r="Q947" s="6">
        <v>0.128</v>
      </c>
      <c r="R947" s="6">
        <v>0.16800000000000001</v>
      </c>
      <c r="S947" s="6">
        <v>0.17799999999999999</v>
      </c>
      <c r="T947" s="6">
        <v>2</v>
      </c>
      <c r="U947" s="6">
        <v>-0.4</v>
      </c>
      <c r="V947" s="6">
        <v>-5.7</v>
      </c>
      <c r="W947" s="6">
        <v>-0.4</v>
      </c>
      <c r="X947" s="6">
        <v>-0.4</v>
      </c>
    </row>
    <row r="948" spans="1:24" x14ac:dyDescent="0.2">
      <c r="A948">
        <v>2020</v>
      </c>
      <c r="B948" s="6" t="str">
        <f>_xlfn.XLOOKUP(C948,ID!$J$2:$J$3825,ID!$I$2:$I$3825,"n/a",0,1)</f>
        <v>n/a</v>
      </c>
      <c r="C948" s="8" t="s">
        <v>751</v>
      </c>
      <c r="D948" s="8" t="s">
        <v>77</v>
      </c>
      <c r="E948" s="6">
        <v>40</v>
      </c>
      <c r="F948" s="6">
        <v>139</v>
      </c>
      <c r="G948" s="6">
        <v>2</v>
      </c>
      <c r="H948" s="6">
        <v>18</v>
      </c>
      <c r="I948" s="6">
        <v>16</v>
      </c>
      <c r="J948" s="6">
        <v>1</v>
      </c>
      <c r="K948" s="7">
        <v>3.5999999999999997E-2</v>
      </c>
      <c r="L948" s="7">
        <v>0.20899999999999999</v>
      </c>
      <c r="M948" s="6">
        <v>0.09</v>
      </c>
      <c r="N948" s="6">
        <v>0.34</v>
      </c>
      <c r="O948" s="6">
        <v>0.27600000000000002</v>
      </c>
      <c r="P948" s="6">
        <v>0.30199999999999999</v>
      </c>
      <c r="Q948" s="6">
        <v>0.36599999999999999</v>
      </c>
      <c r="R948" s="6">
        <v>0.29099999999999998</v>
      </c>
      <c r="S948" s="6">
        <v>0.29599999999999999</v>
      </c>
      <c r="T948" s="6">
        <v>79</v>
      </c>
      <c r="U948" s="6">
        <v>-0.4</v>
      </c>
      <c r="V948" s="6">
        <v>-4.2</v>
      </c>
      <c r="W948" s="6">
        <v>-4.2</v>
      </c>
      <c r="X948" s="6">
        <v>-0.4</v>
      </c>
    </row>
    <row r="949" spans="1:24" x14ac:dyDescent="0.2">
      <c r="A949">
        <v>2020</v>
      </c>
      <c r="B949" s="6">
        <f>_xlfn.XLOOKUP(C949,ID!$J$2:$J$3825,ID!$I$2:$I$3825,"n/a",0,1)</f>
        <v>19844</v>
      </c>
      <c r="C949" s="8" t="s">
        <v>752</v>
      </c>
      <c r="D949" s="8" t="s">
        <v>49</v>
      </c>
      <c r="E949" s="6">
        <v>33</v>
      </c>
      <c r="F949" s="6">
        <v>97</v>
      </c>
      <c r="G949" s="6">
        <v>3</v>
      </c>
      <c r="H949" s="6">
        <v>13</v>
      </c>
      <c r="I949" s="6">
        <v>9</v>
      </c>
      <c r="J949" s="6">
        <v>1</v>
      </c>
      <c r="K949" s="7">
        <v>3.1E-2</v>
      </c>
      <c r="L949" s="7">
        <v>0.23699999999999999</v>
      </c>
      <c r="M949" s="6">
        <v>0.126</v>
      </c>
      <c r="N949" s="6">
        <v>0.16400000000000001</v>
      </c>
      <c r="O949" s="6">
        <v>0.14899999999999999</v>
      </c>
      <c r="P949" s="6">
        <v>0.23699999999999999</v>
      </c>
      <c r="Q949" s="6">
        <v>0.27600000000000002</v>
      </c>
      <c r="R949" s="6">
        <v>0.23400000000000001</v>
      </c>
      <c r="S949" s="6">
        <v>0.28399999999999997</v>
      </c>
      <c r="T949" s="6">
        <v>43</v>
      </c>
      <c r="U949" s="6">
        <v>0.1</v>
      </c>
      <c r="V949" s="6">
        <v>-6.6</v>
      </c>
      <c r="W949" s="6">
        <v>-1.6</v>
      </c>
      <c r="X949" s="6">
        <v>-0.4</v>
      </c>
    </row>
    <row r="950" spans="1:24" x14ac:dyDescent="0.2">
      <c r="A950">
        <v>2020</v>
      </c>
      <c r="B950" s="6" t="str">
        <f>_xlfn.XLOOKUP(C950,ID!$J$2:$J$3825,ID!$I$2:$I$3825,"n/a",0,1)</f>
        <v>n/a</v>
      </c>
      <c r="C950" s="8" t="s">
        <v>753</v>
      </c>
      <c r="D950" s="8" t="s">
        <v>39</v>
      </c>
      <c r="E950" s="6">
        <v>7</v>
      </c>
      <c r="F950" s="6">
        <v>21</v>
      </c>
      <c r="G950" s="6">
        <v>0</v>
      </c>
      <c r="H950" s="6">
        <v>1</v>
      </c>
      <c r="I950" s="6">
        <v>0</v>
      </c>
      <c r="J950" s="6">
        <v>0</v>
      </c>
      <c r="K950" s="7">
        <v>4.8000000000000001E-2</v>
      </c>
      <c r="L950" s="7">
        <v>0.42899999999999999</v>
      </c>
      <c r="M950" s="6">
        <v>0.05</v>
      </c>
      <c r="N950" s="6">
        <v>0.182</v>
      </c>
      <c r="O950" s="6">
        <v>0.1</v>
      </c>
      <c r="P950" s="6">
        <v>0.14299999999999999</v>
      </c>
      <c r="Q950" s="6">
        <v>0.15</v>
      </c>
      <c r="R950" s="6">
        <v>0.13400000000000001</v>
      </c>
      <c r="S950" s="6">
        <v>0.153</v>
      </c>
      <c r="T950" s="6">
        <v>-25</v>
      </c>
      <c r="U950" s="6">
        <v>0</v>
      </c>
      <c r="V950" s="6">
        <v>-3.3</v>
      </c>
      <c r="W950" s="6">
        <v>-2.5</v>
      </c>
      <c r="X950" s="6">
        <v>-0.5</v>
      </c>
    </row>
    <row r="951" spans="1:24" x14ac:dyDescent="0.2">
      <c r="A951">
        <v>2020</v>
      </c>
      <c r="B951" s="6" t="str">
        <f>_xlfn.XLOOKUP(C951,ID!$J$2:$J$3825,ID!$I$2:$I$3825,"n/a",0,1)</f>
        <v>n/a</v>
      </c>
      <c r="C951" s="8" t="s">
        <v>411</v>
      </c>
      <c r="D951" s="8" t="s">
        <v>35</v>
      </c>
      <c r="E951" s="6">
        <v>24</v>
      </c>
      <c r="F951" s="6">
        <v>68</v>
      </c>
      <c r="G951" s="6">
        <v>0</v>
      </c>
      <c r="H951" s="6">
        <v>4</v>
      </c>
      <c r="I951" s="6">
        <v>2</v>
      </c>
      <c r="J951" s="6">
        <v>1</v>
      </c>
      <c r="K951" s="7">
        <v>1.4999999999999999E-2</v>
      </c>
      <c r="L951" s="7">
        <v>0.38200000000000001</v>
      </c>
      <c r="M951" s="6">
        <v>0</v>
      </c>
      <c r="N951" s="6">
        <v>0.317</v>
      </c>
      <c r="O951" s="6">
        <v>0.19400000000000001</v>
      </c>
      <c r="P951" s="6">
        <v>0.20599999999999999</v>
      </c>
      <c r="Q951" s="6">
        <v>0.19400000000000001</v>
      </c>
      <c r="R951" s="6">
        <v>0.17899999999999999</v>
      </c>
      <c r="S951" s="6">
        <v>0.223</v>
      </c>
      <c r="T951" s="6">
        <v>-1</v>
      </c>
      <c r="U951" s="6">
        <v>-0.1</v>
      </c>
      <c r="V951" s="6">
        <v>-8.9</v>
      </c>
      <c r="W951" s="6">
        <v>0.8</v>
      </c>
      <c r="X951" s="6">
        <v>-0.5</v>
      </c>
    </row>
    <row r="952" spans="1:24" x14ac:dyDescent="0.2">
      <c r="A952">
        <v>2020</v>
      </c>
      <c r="B952" s="6">
        <f>_xlfn.XLOOKUP(C952,ID!$J$2:$J$3825,ID!$I$2:$I$3825,"n/a",0,1)</f>
        <v>15674</v>
      </c>
      <c r="C952" s="8" t="s">
        <v>754</v>
      </c>
      <c r="D952" s="8" t="s">
        <v>62</v>
      </c>
      <c r="E952" s="6">
        <v>19</v>
      </c>
      <c r="F952" s="6">
        <v>45</v>
      </c>
      <c r="G952" s="6">
        <v>1</v>
      </c>
      <c r="H952" s="6">
        <v>2</v>
      </c>
      <c r="I952" s="6">
        <v>1</v>
      </c>
      <c r="J952" s="6">
        <v>0</v>
      </c>
      <c r="K952" s="7">
        <v>0</v>
      </c>
      <c r="L952" s="7">
        <v>0.24399999999999999</v>
      </c>
      <c r="M952" s="6">
        <v>7.2999999999999995E-2</v>
      </c>
      <c r="N952" s="6">
        <v>6.9000000000000006E-2</v>
      </c>
      <c r="O952" s="6">
        <v>7.2999999999999995E-2</v>
      </c>
      <c r="P952" s="6">
        <v>7.2999999999999995E-2</v>
      </c>
      <c r="Q952" s="6">
        <v>0.14599999999999999</v>
      </c>
      <c r="R952" s="6">
        <v>9.0999999999999998E-2</v>
      </c>
      <c r="S952" s="6">
        <v>0.126</v>
      </c>
      <c r="T952" s="6">
        <v>-59</v>
      </c>
      <c r="U952" s="6">
        <v>0</v>
      </c>
      <c r="V952" s="6">
        <v>-8.8000000000000007</v>
      </c>
      <c r="W952" s="6">
        <v>0.5</v>
      </c>
      <c r="X952" s="6">
        <v>-0.7</v>
      </c>
    </row>
    <row r="953" spans="1:24" x14ac:dyDescent="0.2">
      <c r="A953">
        <v>2020</v>
      </c>
      <c r="B953" s="6">
        <f>_xlfn.XLOOKUP(C953,ID!$J$2:$J$3825,ID!$I$2:$I$3825,"n/a",0,1)</f>
        <v>20220</v>
      </c>
      <c r="C953" s="8" t="s">
        <v>477</v>
      </c>
      <c r="D953" s="8" t="s">
        <v>84</v>
      </c>
      <c r="E953" s="6">
        <v>38</v>
      </c>
      <c r="F953" s="6">
        <v>132</v>
      </c>
      <c r="G953" s="6">
        <v>3</v>
      </c>
      <c r="H953" s="6">
        <v>9</v>
      </c>
      <c r="I953" s="6">
        <v>7</v>
      </c>
      <c r="J953" s="6">
        <v>0</v>
      </c>
      <c r="K953" s="7">
        <v>5.2999999999999999E-2</v>
      </c>
      <c r="L953" s="7">
        <v>0.41699999999999998</v>
      </c>
      <c r="M953" s="6">
        <v>0.105</v>
      </c>
      <c r="N953" s="6">
        <v>0.25800000000000001</v>
      </c>
      <c r="O953" s="6">
        <v>0.161</v>
      </c>
      <c r="P953" s="6">
        <v>0.21199999999999999</v>
      </c>
      <c r="Q953" s="6">
        <v>0.26600000000000001</v>
      </c>
      <c r="R953" s="6">
        <v>0.21199999999999999</v>
      </c>
      <c r="S953" s="6">
        <v>0.22900000000000001</v>
      </c>
      <c r="T953" s="6">
        <v>26</v>
      </c>
      <c r="U953" s="6">
        <v>-0.3</v>
      </c>
      <c r="V953" s="6">
        <v>-12.3</v>
      </c>
      <c r="W953" s="6">
        <v>-7.1</v>
      </c>
      <c r="X953" s="6">
        <v>-1.4</v>
      </c>
    </row>
    <row r="954" spans="1:24" x14ac:dyDescent="0.2">
      <c r="A954">
        <v>2019</v>
      </c>
      <c r="B954" s="6">
        <f>_xlfn.XLOOKUP(C954,ID!$J$2:$J$3825,ID!$I$2:$I$3825,"n/a",0,1)</f>
        <v>19251</v>
      </c>
      <c r="C954" s="8" t="s">
        <v>755</v>
      </c>
      <c r="D954" s="8" t="s">
        <v>37</v>
      </c>
      <c r="E954" s="6">
        <v>161</v>
      </c>
      <c r="F954" s="6">
        <v>693</v>
      </c>
      <c r="G954" s="6">
        <v>53</v>
      </c>
      <c r="H954" s="6">
        <v>103</v>
      </c>
      <c r="I954" s="6">
        <v>120</v>
      </c>
      <c r="J954" s="6">
        <v>1</v>
      </c>
      <c r="K954" s="7">
        <v>0.104</v>
      </c>
      <c r="L954" s="7">
        <v>0.26400000000000001</v>
      </c>
      <c r="M954" s="6">
        <v>0.32300000000000001</v>
      </c>
      <c r="N954" s="6">
        <v>0.28000000000000003</v>
      </c>
      <c r="O954" s="6">
        <v>0.26</v>
      </c>
      <c r="P954" s="6">
        <v>0.35799999999999998</v>
      </c>
      <c r="Q954" s="6">
        <v>0.58299999999999996</v>
      </c>
      <c r="R954" s="6">
        <v>0.38400000000000001</v>
      </c>
      <c r="S954" s="6">
        <v>0.38</v>
      </c>
      <c r="T954" s="6">
        <v>144</v>
      </c>
      <c r="U954" s="6">
        <v>0.6</v>
      </c>
      <c r="V954" s="6">
        <v>40.799999999999997</v>
      </c>
      <c r="W954" s="6">
        <v>-14.5</v>
      </c>
      <c r="X954" s="6">
        <v>4.7</v>
      </c>
    </row>
    <row r="955" spans="1:24" x14ac:dyDescent="0.2">
      <c r="A955">
        <v>2019</v>
      </c>
      <c r="B955" s="6">
        <f>_xlfn.XLOOKUP(C955,ID!$J$2:$J$3825,ID!$I$2:$I$3825,"n/a",0,1)</f>
        <v>19556</v>
      </c>
      <c r="C955" s="8" t="s">
        <v>756</v>
      </c>
      <c r="D955" s="8" t="s">
        <v>49</v>
      </c>
      <c r="E955" s="6">
        <v>87</v>
      </c>
      <c r="F955" s="6">
        <v>369</v>
      </c>
      <c r="G955" s="6">
        <v>27</v>
      </c>
      <c r="H955" s="6">
        <v>58</v>
      </c>
      <c r="I955" s="6">
        <v>78</v>
      </c>
      <c r="J955" s="6">
        <v>0</v>
      </c>
      <c r="K955" s="7">
        <v>0.14099999999999999</v>
      </c>
      <c r="L955" s="7">
        <v>0.255</v>
      </c>
      <c r="M955" s="6">
        <v>0.34200000000000003</v>
      </c>
      <c r="N955" s="6">
        <v>0.36599999999999999</v>
      </c>
      <c r="O955" s="6">
        <v>0.313</v>
      </c>
      <c r="P955" s="6">
        <v>0.41199999999999998</v>
      </c>
      <c r="Q955" s="6">
        <v>0.65500000000000003</v>
      </c>
      <c r="R955" s="6">
        <v>0.432</v>
      </c>
      <c r="S955" s="6">
        <v>0.40899999999999997</v>
      </c>
      <c r="T955" s="6">
        <v>177</v>
      </c>
      <c r="U955" s="6">
        <v>-1</v>
      </c>
      <c r="V955" s="6">
        <v>35.1</v>
      </c>
      <c r="W955" s="6">
        <v>-9.5</v>
      </c>
      <c r="X955" s="6">
        <v>3.8</v>
      </c>
    </row>
    <row r="956" spans="1:24" x14ac:dyDescent="0.2">
      <c r="A956">
        <v>2019</v>
      </c>
      <c r="B956" s="6">
        <f>_xlfn.XLOOKUP(C956,ID!$J$2:$J$3825,ID!$I$2:$I$3825,"n/a",0,1)</f>
        <v>19326</v>
      </c>
      <c r="C956" s="8" t="s">
        <v>757</v>
      </c>
      <c r="D956" s="8" t="s">
        <v>73</v>
      </c>
      <c r="E956" s="6">
        <v>134</v>
      </c>
      <c r="F956" s="6">
        <v>546</v>
      </c>
      <c r="G956" s="6">
        <v>16</v>
      </c>
      <c r="H956" s="6">
        <v>83</v>
      </c>
      <c r="I956" s="6">
        <v>68</v>
      </c>
      <c r="J956" s="6">
        <v>3</v>
      </c>
      <c r="K956" s="7">
        <v>8.4000000000000005E-2</v>
      </c>
      <c r="L956" s="7">
        <v>0.222</v>
      </c>
      <c r="M956" s="6">
        <v>0.189</v>
      </c>
      <c r="N956" s="6">
        <v>0.38700000000000001</v>
      </c>
      <c r="O956" s="6">
        <v>0.314</v>
      </c>
      <c r="P956" s="6">
        <v>0.377</v>
      </c>
      <c r="Q956" s="6">
        <v>0.503</v>
      </c>
      <c r="R956" s="6">
        <v>0.371</v>
      </c>
      <c r="S956" s="6">
        <v>0.36099999999999999</v>
      </c>
      <c r="T956" s="6">
        <v>130</v>
      </c>
      <c r="U956" s="6">
        <v>-0.8</v>
      </c>
      <c r="V956" s="6">
        <v>20.8</v>
      </c>
      <c r="W956" s="6">
        <v>-0.2</v>
      </c>
      <c r="X956" s="6">
        <v>3.7</v>
      </c>
    </row>
    <row r="957" spans="1:24" x14ac:dyDescent="0.2">
      <c r="A957">
        <v>2019</v>
      </c>
      <c r="B957" s="6">
        <f>_xlfn.XLOOKUP(C957,ID!$J$2:$J$3825,ID!$I$2:$I$3825,"n/a",0,1)</f>
        <v>18363</v>
      </c>
      <c r="C957" s="8" t="s">
        <v>758</v>
      </c>
      <c r="D957" s="8" t="s">
        <v>77</v>
      </c>
      <c r="E957" s="6">
        <v>155</v>
      </c>
      <c r="F957" s="6">
        <v>617</v>
      </c>
      <c r="G957" s="6">
        <v>17</v>
      </c>
      <c r="H957" s="6">
        <v>86</v>
      </c>
      <c r="I957" s="6">
        <v>65</v>
      </c>
      <c r="J957" s="6">
        <v>28</v>
      </c>
      <c r="K957" s="7">
        <v>5.7000000000000002E-2</v>
      </c>
      <c r="L957" s="7">
        <v>0.22700000000000001</v>
      </c>
      <c r="M957" s="6">
        <v>0.16500000000000001</v>
      </c>
      <c r="N957" s="6">
        <v>0.31</v>
      </c>
      <c r="O957" s="6">
        <v>0.255</v>
      </c>
      <c r="P957" s="6">
        <v>0.32600000000000001</v>
      </c>
      <c r="Q957" s="6">
        <v>0.41899999999999998</v>
      </c>
      <c r="R957" s="6">
        <v>0.317</v>
      </c>
      <c r="S957" s="6">
        <v>0.29399999999999998</v>
      </c>
      <c r="T957" s="6">
        <v>92</v>
      </c>
      <c r="U957" s="6">
        <v>4.2</v>
      </c>
      <c r="V957" s="6">
        <v>-2.4</v>
      </c>
      <c r="W957" s="6">
        <v>19.899999999999999</v>
      </c>
      <c r="X957" s="6">
        <v>3.6</v>
      </c>
    </row>
    <row r="958" spans="1:24" x14ac:dyDescent="0.2">
      <c r="A958">
        <v>2019</v>
      </c>
      <c r="B958" s="6">
        <f>_xlfn.XLOOKUP(C958,ID!$J$2:$J$3825,ID!$I$2:$I$3825,"n/a",0,1)</f>
        <v>19470</v>
      </c>
      <c r="C958" s="8" t="s">
        <v>759</v>
      </c>
      <c r="D958" s="8" t="s">
        <v>90</v>
      </c>
      <c r="E958" s="6">
        <v>92</v>
      </c>
      <c r="F958" s="6">
        <v>349</v>
      </c>
      <c r="G958" s="6">
        <v>11</v>
      </c>
      <c r="H958" s="6">
        <v>59</v>
      </c>
      <c r="I958" s="6">
        <v>36</v>
      </c>
      <c r="J958" s="6">
        <v>15</v>
      </c>
      <c r="K958" s="7">
        <v>4.5999999999999999E-2</v>
      </c>
      <c r="L958" s="7">
        <v>0.17499999999999999</v>
      </c>
      <c r="M958" s="6">
        <v>0.19600000000000001</v>
      </c>
      <c r="N958" s="6">
        <v>0.34599999999999997</v>
      </c>
      <c r="O958" s="6">
        <v>0.30399999999999999</v>
      </c>
      <c r="P958" s="6">
        <v>0.35</v>
      </c>
      <c r="Q958" s="6">
        <v>0.5</v>
      </c>
      <c r="R958" s="6">
        <v>0.35699999999999998</v>
      </c>
      <c r="S958" s="6">
        <v>0.33</v>
      </c>
      <c r="T958" s="6">
        <v>124</v>
      </c>
      <c r="U958" s="6">
        <v>6.1</v>
      </c>
      <c r="V958" s="6">
        <v>17</v>
      </c>
      <c r="W958" s="6">
        <v>8.6</v>
      </c>
      <c r="X958" s="6">
        <v>3.6</v>
      </c>
    </row>
    <row r="959" spans="1:24" x14ac:dyDescent="0.2">
      <c r="A959">
        <v>2019</v>
      </c>
      <c r="B959" s="6">
        <f>_xlfn.XLOOKUP(C959,ID!$J$2:$J$3825,ID!$I$2:$I$3825,"n/a",0,1)</f>
        <v>13419</v>
      </c>
      <c r="C959" s="8" t="s">
        <v>760</v>
      </c>
      <c r="D959" s="8" t="s">
        <v>27</v>
      </c>
      <c r="E959" s="6">
        <v>152</v>
      </c>
      <c r="F959" s="6">
        <v>603</v>
      </c>
      <c r="G959" s="6">
        <v>29</v>
      </c>
      <c r="H959" s="6">
        <v>86</v>
      </c>
      <c r="I959" s="6">
        <v>73</v>
      </c>
      <c r="J959" s="6">
        <v>8</v>
      </c>
      <c r="K959" s="7">
        <v>0.111</v>
      </c>
      <c r="L959" s="7">
        <v>0.25700000000000001</v>
      </c>
      <c r="M959" s="6">
        <v>0.217</v>
      </c>
      <c r="N959" s="6">
        <v>0.312</v>
      </c>
      <c r="O959" s="6">
        <v>0.25900000000000001</v>
      </c>
      <c r="P959" s="6">
        <v>0.34799999999999998</v>
      </c>
      <c r="Q959" s="6">
        <v>0.47599999999999998</v>
      </c>
      <c r="R959" s="6">
        <v>0.34599999999999997</v>
      </c>
      <c r="S959" s="6">
        <v>0.36499999999999999</v>
      </c>
      <c r="T959" s="6">
        <v>111</v>
      </c>
      <c r="U959" s="6">
        <v>0.6</v>
      </c>
      <c r="V959" s="6">
        <v>9.4</v>
      </c>
      <c r="W959" s="6">
        <v>2.7</v>
      </c>
      <c r="X959" s="6">
        <v>3</v>
      </c>
    </row>
    <row r="960" spans="1:24" x14ac:dyDescent="0.2">
      <c r="A960">
        <v>2019</v>
      </c>
      <c r="B960" s="6">
        <f>_xlfn.XLOOKUP(C960,ID!$J$2:$J$3825,ID!$I$2:$I$3825,"n/a",0,1)</f>
        <v>15274</v>
      </c>
      <c r="C960" s="8" t="s">
        <v>761</v>
      </c>
      <c r="D960" s="8" t="s">
        <v>59</v>
      </c>
      <c r="E960" s="6">
        <v>87</v>
      </c>
      <c r="F960" s="6">
        <v>296</v>
      </c>
      <c r="G960" s="6">
        <v>13</v>
      </c>
      <c r="H960" s="6">
        <v>46</v>
      </c>
      <c r="I960" s="6">
        <v>47</v>
      </c>
      <c r="J960" s="6">
        <v>6</v>
      </c>
      <c r="K960" s="7">
        <v>0.115</v>
      </c>
      <c r="L960" s="7">
        <v>0.24</v>
      </c>
      <c r="M960" s="6">
        <v>0.22700000000000001</v>
      </c>
      <c r="N960" s="6">
        <v>0.33300000000000002</v>
      </c>
      <c r="O960" s="6">
        <v>0.27700000000000002</v>
      </c>
      <c r="P960" s="6">
        <v>0.36099999999999999</v>
      </c>
      <c r="Q960" s="6">
        <v>0.504</v>
      </c>
      <c r="R960" s="6">
        <v>0.36399999999999999</v>
      </c>
      <c r="S960" s="6">
        <v>0.31900000000000001</v>
      </c>
      <c r="T960" s="6">
        <v>128</v>
      </c>
      <c r="U960" s="6">
        <v>2.5</v>
      </c>
      <c r="V960" s="6">
        <v>13.3</v>
      </c>
      <c r="W960" s="6">
        <v>7.2</v>
      </c>
      <c r="X960" s="6">
        <v>3</v>
      </c>
    </row>
    <row r="961" spans="1:24" x14ac:dyDescent="0.2">
      <c r="A961">
        <v>2019</v>
      </c>
      <c r="B961" s="6">
        <f>_xlfn.XLOOKUP(C961,ID!$J$2:$J$3825,ID!$I$2:$I$3825,"n/a",0,1)</f>
        <v>19709</v>
      </c>
      <c r="C961" s="8" t="s">
        <v>762</v>
      </c>
      <c r="D961" s="8" t="s">
        <v>87</v>
      </c>
      <c r="E961" s="6">
        <v>84</v>
      </c>
      <c r="F961" s="6">
        <v>372</v>
      </c>
      <c r="G961" s="6">
        <v>22</v>
      </c>
      <c r="H961" s="6">
        <v>61</v>
      </c>
      <c r="I961" s="6">
        <v>53</v>
      </c>
      <c r="J961" s="6">
        <v>16</v>
      </c>
      <c r="K961" s="7">
        <v>8.1000000000000003E-2</v>
      </c>
      <c r="L961" s="7">
        <v>0.29599999999999999</v>
      </c>
      <c r="M961" s="6">
        <v>0.27200000000000002</v>
      </c>
      <c r="N961" s="6">
        <v>0.41</v>
      </c>
      <c r="O961" s="6">
        <v>0.317</v>
      </c>
      <c r="P961" s="6">
        <v>0.379</v>
      </c>
      <c r="Q961" s="6">
        <v>0.59</v>
      </c>
      <c r="R961" s="6">
        <v>0.39800000000000002</v>
      </c>
      <c r="S961" s="6">
        <v>0.34699999999999998</v>
      </c>
      <c r="T961" s="6">
        <v>151</v>
      </c>
      <c r="U961" s="6">
        <v>2.2999999999999998</v>
      </c>
      <c r="V961" s="6">
        <v>27.1</v>
      </c>
      <c r="W961" s="6">
        <v>-8.5</v>
      </c>
      <c r="X961" s="6">
        <v>3</v>
      </c>
    </row>
    <row r="962" spans="1:24" x14ac:dyDescent="0.2">
      <c r="A962">
        <v>2019</v>
      </c>
      <c r="B962" s="6">
        <f>_xlfn.XLOOKUP(C962,ID!$J$2:$J$3825,ID!$I$2:$I$3825,"n/a",0,1)</f>
        <v>19252</v>
      </c>
      <c r="C962" s="8" t="s">
        <v>763</v>
      </c>
      <c r="D962" s="8" t="s">
        <v>62</v>
      </c>
      <c r="E962" s="6">
        <v>100</v>
      </c>
      <c r="F962" s="6">
        <v>430</v>
      </c>
      <c r="G962" s="6">
        <v>16</v>
      </c>
      <c r="H962" s="6">
        <v>66</v>
      </c>
      <c r="I962" s="6">
        <v>48</v>
      </c>
      <c r="J962" s="6">
        <v>14</v>
      </c>
      <c r="K962" s="7">
        <v>0.16500000000000001</v>
      </c>
      <c r="L962" s="7">
        <v>0.28599999999999998</v>
      </c>
      <c r="M962" s="6">
        <v>0.19500000000000001</v>
      </c>
      <c r="N962" s="6">
        <v>0.309</v>
      </c>
      <c r="O962" s="6">
        <v>0.23400000000000001</v>
      </c>
      <c r="P962" s="6">
        <v>0.36399999999999999</v>
      </c>
      <c r="Q962" s="6">
        <v>0.42899999999999999</v>
      </c>
      <c r="R962" s="6">
        <v>0.34300000000000003</v>
      </c>
      <c r="S962" s="6">
        <v>0.34599999999999997</v>
      </c>
      <c r="T962" s="6">
        <v>115</v>
      </c>
      <c r="U962" s="6">
        <v>2.8</v>
      </c>
      <c r="V962" s="6">
        <v>10.9</v>
      </c>
      <c r="W962" s="6">
        <v>0.6</v>
      </c>
      <c r="X962" s="6">
        <v>2.6</v>
      </c>
    </row>
    <row r="963" spans="1:24" x14ac:dyDescent="0.2">
      <c r="A963">
        <v>2019</v>
      </c>
      <c r="B963" s="6">
        <f>_xlfn.XLOOKUP(C963,ID!$J$2:$J$3825,ID!$I$2:$I$3825,"n/a",0,1)</f>
        <v>14854</v>
      </c>
      <c r="C963" s="8" t="s">
        <v>764</v>
      </c>
      <c r="D963" s="8" t="s">
        <v>45</v>
      </c>
      <c r="E963" s="6">
        <v>107</v>
      </c>
      <c r="F963" s="6">
        <v>411</v>
      </c>
      <c r="G963" s="6">
        <v>21</v>
      </c>
      <c r="H963" s="6">
        <v>64</v>
      </c>
      <c r="I963" s="6">
        <v>55</v>
      </c>
      <c r="J963" s="6">
        <v>2</v>
      </c>
      <c r="K963" s="7">
        <v>7.8E-2</v>
      </c>
      <c r="L963" s="7">
        <v>0.26</v>
      </c>
      <c r="M963" s="6">
        <v>0.245</v>
      </c>
      <c r="N963" s="6">
        <v>0.32500000000000001</v>
      </c>
      <c r="O963" s="6">
        <v>0.27200000000000002</v>
      </c>
      <c r="P963" s="6">
        <v>0.33400000000000002</v>
      </c>
      <c r="Q963" s="6">
        <v>0.51800000000000002</v>
      </c>
      <c r="R963" s="6">
        <v>0.35299999999999998</v>
      </c>
      <c r="S963" s="6">
        <v>0.34200000000000003</v>
      </c>
      <c r="T963" s="6">
        <v>120</v>
      </c>
      <c r="U963" s="6">
        <v>0.5</v>
      </c>
      <c r="V963" s="6">
        <v>11.5</v>
      </c>
      <c r="W963" s="6">
        <v>0.9</v>
      </c>
      <c r="X963" s="6">
        <v>2.5</v>
      </c>
    </row>
    <row r="964" spans="1:24" x14ac:dyDescent="0.2">
      <c r="A964">
        <v>2019</v>
      </c>
      <c r="B964" s="6">
        <f>_xlfn.XLOOKUP(C964,ID!$J$2:$J$3825,ID!$I$2:$I$3825,"n/a",0,1)</f>
        <v>13620</v>
      </c>
      <c r="C964" s="8" t="s">
        <v>765</v>
      </c>
      <c r="D964" s="8" t="s">
        <v>27</v>
      </c>
      <c r="E964" s="6">
        <v>111</v>
      </c>
      <c r="F964" s="6">
        <v>365</v>
      </c>
      <c r="G964" s="6">
        <v>18</v>
      </c>
      <c r="H964" s="6">
        <v>46</v>
      </c>
      <c r="I964" s="6">
        <v>47</v>
      </c>
      <c r="J964" s="6">
        <v>0</v>
      </c>
      <c r="K964" s="7">
        <v>0.13200000000000001</v>
      </c>
      <c r="L964" s="7">
        <v>0.216</v>
      </c>
      <c r="M964" s="6">
        <v>0.23200000000000001</v>
      </c>
      <c r="N964" s="6">
        <v>0.27100000000000002</v>
      </c>
      <c r="O964" s="6">
        <v>0.245</v>
      </c>
      <c r="P964" s="6">
        <v>0.34799999999999998</v>
      </c>
      <c r="Q964" s="6">
        <v>0.47799999999999998</v>
      </c>
      <c r="R964" s="6">
        <v>0.33900000000000002</v>
      </c>
      <c r="S964" s="6">
        <v>0.34</v>
      </c>
      <c r="T964" s="6">
        <v>107</v>
      </c>
      <c r="U964" s="6">
        <v>-0.8</v>
      </c>
      <c r="V964" s="6">
        <v>2.6</v>
      </c>
      <c r="W964" s="6">
        <v>9.4</v>
      </c>
      <c r="X964" s="6">
        <v>2.2999999999999998</v>
      </c>
    </row>
    <row r="965" spans="1:24" x14ac:dyDescent="0.2">
      <c r="A965">
        <v>2019</v>
      </c>
      <c r="B965" s="6">
        <f>_xlfn.XLOOKUP(C965,ID!$J$2:$J$3825,ID!$I$2:$I$3825,"n/a",0,1)</f>
        <v>20003</v>
      </c>
      <c r="C965" s="8" t="s">
        <v>766</v>
      </c>
      <c r="D965" s="8" t="s">
        <v>82</v>
      </c>
      <c r="E965" s="6">
        <v>84</v>
      </c>
      <c r="F965" s="6">
        <v>348</v>
      </c>
      <c r="G965" s="6">
        <v>19</v>
      </c>
      <c r="H965" s="6">
        <v>51</v>
      </c>
      <c r="I965" s="6">
        <v>49</v>
      </c>
      <c r="J965" s="6">
        <v>9</v>
      </c>
      <c r="K965" s="7">
        <v>7.1999999999999995E-2</v>
      </c>
      <c r="L965" s="7">
        <v>0.307</v>
      </c>
      <c r="M965" s="6">
        <v>0.26800000000000002</v>
      </c>
      <c r="N965" s="6">
        <v>0.40200000000000002</v>
      </c>
      <c r="O965" s="6">
        <v>0.30299999999999999</v>
      </c>
      <c r="P965" s="6">
        <v>0.36799999999999999</v>
      </c>
      <c r="Q965" s="6">
        <v>0.56999999999999995</v>
      </c>
      <c r="R965" s="6">
        <v>0.38800000000000001</v>
      </c>
      <c r="S965" s="6">
        <v>0.35499999999999998</v>
      </c>
      <c r="T965" s="6">
        <v>139</v>
      </c>
      <c r="U965" s="6">
        <v>-1.2</v>
      </c>
      <c r="V965" s="6">
        <v>16.600000000000001</v>
      </c>
      <c r="W965" s="6">
        <v>-4.7</v>
      </c>
      <c r="X965" s="6">
        <v>2.2000000000000002</v>
      </c>
    </row>
    <row r="966" spans="1:24" x14ac:dyDescent="0.2">
      <c r="A966">
        <v>2019</v>
      </c>
      <c r="B966" s="6" t="str">
        <f>_xlfn.XLOOKUP(C966,ID!$J$2:$J$3825,ID!$I$2:$I$3825,"n/a",0,1)</f>
        <v>n/a</v>
      </c>
      <c r="C966" s="8" t="s">
        <v>767</v>
      </c>
      <c r="D966" s="8" t="s">
        <v>56</v>
      </c>
      <c r="E966" s="6">
        <v>115</v>
      </c>
      <c r="F966" s="6">
        <v>482</v>
      </c>
      <c r="G966" s="6">
        <v>15</v>
      </c>
      <c r="H966" s="6">
        <v>70</v>
      </c>
      <c r="I966" s="6">
        <v>54</v>
      </c>
      <c r="J966" s="6">
        <v>15</v>
      </c>
      <c r="K966" s="7">
        <v>5.8000000000000003E-2</v>
      </c>
      <c r="L966" s="7">
        <v>0.17399999999999999</v>
      </c>
      <c r="M966" s="6">
        <v>0.17399999999999999</v>
      </c>
      <c r="N966" s="6">
        <v>0.3</v>
      </c>
      <c r="O966" s="6">
        <v>0.26900000000000002</v>
      </c>
      <c r="P966" s="6">
        <v>0.318</v>
      </c>
      <c r="Q966" s="6">
        <v>0.443</v>
      </c>
      <c r="R966" s="6">
        <v>0.32100000000000001</v>
      </c>
      <c r="S966" s="6">
        <v>0.31</v>
      </c>
      <c r="T966" s="6">
        <v>98</v>
      </c>
      <c r="U966" s="6">
        <v>2.8</v>
      </c>
      <c r="V966" s="6">
        <v>1.8</v>
      </c>
      <c r="W966" s="6">
        <v>3.4</v>
      </c>
      <c r="X966" s="6">
        <v>2.2000000000000002</v>
      </c>
    </row>
    <row r="967" spans="1:24" x14ac:dyDescent="0.2">
      <c r="A967">
        <v>2019</v>
      </c>
      <c r="B967" s="6">
        <f>_xlfn.XLOOKUP(C967,ID!$J$2:$J$3825,ID!$I$2:$I$3825,"n/a",0,1)</f>
        <v>17696</v>
      </c>
      <c r="C967" s="8" t="s">
        <v>768</v>
      </c>
      <c r="D967" s="8" t="s">
        <v>73</v>
      </c>
      <c r="E967" s="6">
        <v>130</v>
      </c>
      <c r="F967" s="6">
        <v>531</v>
      </c>
      <c r="G967" s="6">
        <v>12</v>
      </c>
      <c r="H967" s="6">
        <v>61</v>
      </c>
      <c r="I967" s="6">
        <v>64</v>
      </c>
      <c r="J967" s="6">
        <v>16</v>
      </c>
      <c r="K967" s="7">
        <v>5.2999999999999999E-2</v>
      </c>
      <c r="L967" s="7">
        <v>0.11700000000000001</v>
      </c>
      <c r="M967" s="6">
        <v>0.13800000000000001</v>
      </c>
      <c r="N967" s="6">
        <v>0.33300000000000002</v>
      </c>
      <c r="O967" s="6">
        <v>0.308</v>
      </c>
      <c r="P967" s="6">
        <v>0.35299999999999998</v>
      </c>
      <c r="Q967" s="6">
        <v>0.44600000000000001</v>
      </c>
      <c r="R967" s="6">
        <v>0.33900000000000002</v>
      </c>
      <c r="S967" s="6">
        <v>0.30299999999999999</v>
      </c>
      <c r="T967" s="6">
        <v>109</v>
      </c>
      <c r="U967" s="6">
        <v>0.4</v>
      </c>
      <c r="V967" s="6">
        <v>6.9</v>
      </c>
      <c r="W967" s="6">
        <v>-1.5</v>
      </c>
      <c r="X967" s="6">
        <v>2.2000000000000002</v>
      </c>
    </row>
    <row r="968" spans="1:24" x14ac:dyDescent="0.2">
      <c r="A968">
        <v>2019</v>
      </c>
      <c r="B968" s="6">
        <f>_xlfn.XLOOKUP(C968,ID!$J$2:$J$3825,ID!$I$2:$I$3825,"n/a",0,1)</f>
        <v>17027</v>
      </c>
      <c r="C968" s="8" t="s">
        <v>769</v>
      </c>
      <c r="D968" s="8" t="s">
        <v>31</v>
      </c>
      <c r="E968" s="6">
        <v>106</v>
      </c>
      <c r="F968" s="6">
        <v>377</v>
      </c>
      <c r="G968" s="6">
        <v>12</v>
      </c>
      <c r="H968" s="6">
        <v>43</v>
      </c>
      <c r="I968" s="6">
        <v>44</v>
      </c>
      <c r="J968" s="6">
        <v>4</v>
      </c>
      <c r="K968" s="7">
        <v>6.9000000000000006E-2</v>
      </c>
      <c r="L968" s="7">
        <v>0.13</v>
      </c>
      <c r="M968" s="6">
        <v>0.18099999999999999</v>
      </c>
      <c r="N968" s="6">
        <v>0.309</v>
      </c>
      <c r="O968" s="6">
        <v>0.29399999999999998</v>
      </c>
      <c r="P968" s="6">
        <v>0.34200000000000003</v>
      </c>
      <c r="Q968" s="6">
        <v>0.47499999999999998</v>
      </c>
      <c r="R968" s="6">
        <v>0.34100000000000003</v>
      </c>
      <c r="S968" s="6">
        <v>0.33900000000000002</v>
      </c>
      <c r="T968" s="6">
        <v>112</v>
      </c>
      <c r="U968" s="6">
        <v>0.9</v>
      </c>
      <c r="V968" s="6">
        <v>7.1</v>
      </c>
      <c r="W968" s="6">
        <v>3.2</v>
      </c>
      <c r="X968" s="6">
        <v>2.2000000000000002</v>
      </c>
    </row>
    <row r="969" spans="1:24" x14ac:dyDescent="0.2">
      <c r="A969">
        <v>2019</v>
      </c>
      <c r="B969" s="6">
        <f>_xlfn.XLOOKUP(C969,ID!$J$2:$J$3825,ID!$I$2:$I$3825,"n/a",0,1)</f>
        <v>18882</v>
      </c>
      <c r="C969" s="8" t="s">
        <v>770</v>
      </c>
      <c r="D969" s="8" t="s">
        <v>47</v>
      </c>
      <c r="E969" s="6">
        <v>82</v>
      </c>
      <c r="F969" s="6">
        <v>327</v>
      </c>
      <c r="G969" s="6">
        <v>17</v>
      </c>
      <c r="H969" s="6">
        <v>42</v>
      </c>
      <c r="I969" s="6">
        <v>51</v>
      </c>
      <c r="J969" s="6">
        <v>5</v>
      </c>
      <c r="K969" s="7">
        <v>7.5999999999999998E-2</v>
      </c>
      <c r="L969" s="7">
        <v>0.34599999999999997</v>
      </c>
      <c r="M969" s="6">
        <v>0.24299999999999999</v>
      </c>
      <c r="N969" s="6">
        <v>0.377</v>
      </c>
      <c r="O969" s="6">
        <v>0.27</v>
      </c>
      <c r="P969" s="6">
        <v>0.33600000000000002</v>
      </c>
      <c r="Q969" s="6">
        <v>0.51400000000000001</v>
      </c>
      <c r="R969" s="6">
        <v>0.35399999999999998</v>
      </c>
      <c r="S969" s="6">
        <v>0.33900000000000002</v>
      </c>
      <c r="T969" s="6">
        <v>127</v>
      </c>
      <c r="U969" s="6">
        <v>1.4</v>
      </c>
      <c r="V969" s="6">
        <v>12.6</v>
      </c>
      <c r="W969" s="6">
        <v>-4.3</v>
      </c>
      <c r="X969" s="6">
        <v>1.9</v>
      </c>
    </row>
    <row r="970" spans="1:24" x14ac:dyDescent="0.2">
      <c r="A970">
        <v>2019</v>
      </c>
      <c r="B970" s="6">
        <f>_xlfn.XLOOKUP(C970,ID!$J$2:$J$3825,ID!$I$2:$I$3825,"n/a",0,1)</f>
        <v>8048</v>
      </c>
      <c r="C970" s="8" t="s">
        <v>771</v>
      </c>
      <c r="D970" s="8" t="s">
        <v>31</v>
      </c>
      <c r="E970" s="6">
        <v>54</v>
      </c>
      <c r="F970" s="6">
        <v>196</v>
      </c>
      <c r="G970" s="6">
        <v>15</v>
      </c>
      <c r="H970" s="6">
        <v>30</v>
      </c>
      <c r="I970" s="6">
        <v>42</v>
      </c>
      <c r="J970" s="6">
        <v>2</v>
      </c>
      <c r="K970" s="7">
        <v>9.1999999999999998E-2</v>
      </c>
      <c r="L970" s="7">
        <v>0.26500000000000001</v>
      </c>
      <c r="M970" s="6">
        <v>0.318</v>
      </c>
      <c r="N970" s="6">
        <v>0.26400000000000001</v>
      </c>
      <c r="O970" s="6">
        <v>0.253</v>
      </c>
      <c r="P970" s="6">
        <v>0.33700000000000002</v>
      </c>
      <c r="Q970" s="6">
        <v>0.57099999999999995</v>
      </c>
      <c r="R970" s="6">
        <v>0.36899999999999999</v>
      </c>
      <c r="S970" s="6">
        <v>0.32</v>
      </c>
      <c r="T970" s="6">
        <v>130</v>
      </c>
      <c r="U970" s="6">
        <v>0.9</v>
      </c>
      <c r="V970" s="6">
        <v>8.6999999999999993</v>
      </c>
      <c r="W970" s="6">
        <v>4.3</v>
      </c>
      <c r="X970" s="6">
        <v>1.9</v>
      </c>
    </row>
    <row r="971" spans="1:24" x14ac:dyDescent="0.2">
      <c r="A971">
        <v>2019</v>
      </c>
      <c r="B971" s="6">
        <f>_xlfn.XLOOKUP(C971,ID!$J$2:$J$3825,ID!$I$2:$I$3825,"n/a",0,1)</f>
        <v>16535</v>
      </c>
      <c r="C971" s="8" t="s">
        <v>772</v>
      </c>
      <c r="D971" s="8" t="s">
        <v>62</v>
      </c>
      <c r="E971" s="6">
        <v>107</v>
      </c>
      <c r="F971" s="6">
        <v>384</v>
      </c>
      <c r="G971" s="6">
        <v>13</v>
      </c>
      <c r="H971" s="6">
        <v>41</v>
      </c>
      <c r="I971" s="6">
        <v>43</v>
      </c>
      <c r="J971" s="6">
        <v>0</v>
      </c>
      <c r="K971" s="7">
        <v>8.1000000000000003E-2</v>
      </c>
      <c r="L971" s="7">
        <v>0.20599999999999999</v>
      </c>
      <c r="M971" s="6">
        <v>0.153</v>
      </c>
      <c r="N971" s="6">
        <v>0.23</v>
      </c>
      <c r="O971" s="6">
        <v>0.20699999999999999</v>
      </c>
      <c r="P971" s="6">
        <v>0.27900000000000003</v>
      </c>
      <c r="Q971" s="6">
        <v>0.36</v>
      </c>
      <c r="R971" s="6">
        <v>0.27500000000000002</v>
      </c>
      <c r="S971" s="6">
        <v>0.312</v>
      </c>
      <c r="T971" s="6">
        <v>69</v>
      </c>
      <c r="U971" s="6">
        <v>-0.5</v>
      </c>
      <c r="V971" s="6">
        <v>-15.8</v>
      </c>
      <c r="W971" s="6">
        <v>20.6</v>
      </c>
      <c r="X971" s="6">
        <v>1.8</v>
      </c>
    </row>
    <row r="972" spans="1:24" x14ac:dyDescent="0.2">
      <c r="A972">
        <v>2019</v>
      </c>
      <c r="B972" s="6">
        <f>_xlfn.XLOOKUP(C972,ID!$J$2:$J$3825,ID!$I$2:$I$3825,"n/a",0,1)</f>
        <v>18568</v>
      </c>
      <c r="C972" s="8" t="s">
        <v>773</v>
      </c>
      <c r="D972" s="8" t="s">
        <v>43</v>
      </c>
      <c r="E972" s="6">
        <v>92</v>
      </c>
      <c r="F972" s="6">
        <v>366</v>
      </c>
      <c r="G972" s="6">
        <v>4</v>
      </c>
      <c r="H972" s="6">
        <v>54</v>
      </c>
      <c r="I972" s="6">
        <v>28</v>
      </c>
      <c r="J972" s="6">
        <v>2</v>
      </c>
      <c r="K972" s="7">
        <v>9.8000000000000004E-2</v>
      </c>
      <c r="L972" s="7">
        <v>7.9000000000000001E-2</v>
      </c>
      <c r="M972" s="6">
        <v>0.104</v>
      </c>
      <c r="N972" s="6">
        <v>0.35499999999999998</v>
      </c>
      <c r="O972" s="6">
        <v>0.33400000000000002</v>
      </c>
      <c r="P972" s="6">
        <v>0.39900000000000002</v>
      </c>
      <c r="Q972" s="6">
        <v>0.439</v>
      </c>
      <c r="R972" s="6">
        <v>0.36</v>
      </c>
      <c r="S972" s="6">
        <v>0.33300000000000002</v>
      </c>
      <c r="T972" s="6">
        <v>126</v>
      </c>
      <c r="U972" s="6">
        <v>1.8</v>
      </c>
      <c r="V972" s="6">
        <v>13.7</v>
      </c>
      <c r="W972" s="6">
        <v>-8.6</v>
      </c>
      <c r="X972" s="6">
        <v>1.8</v>
      </c>
    </row>
    <row r="973" spans="1:24" x14ac:dyDescent="0.2">
      <c r="A973">
        <v>2019</v>
      </c>
      <c r="B973" s="6">
        <f>_xlfn.XLOOKUP(C973,ID!$J$2:$J$3825,ID!$I$2:$I$3825,"n/a",0,1)</f>
        <v>12037</v>
      </c>
      <c r="C973" s="8" t="s">
        <v>774</v>
      </c>
      <c r="D973" s="8" t="s">
        <v>142</v>
      </c>
      <c r="E973" s="6">
        <v>73</v>
      </c>
      <c r="F973" s="6">
        <v>287</v>
      </c>
      <c r="G973" s="6">
        <v>6</v>
      </c>
      <c r="H973" s="6">
        <v>52</v>
      </c>
      <c r="I973" s="6">
        <v>24</v>
      </c>
      <c r="J973" s="6">
        <v>17</v>
      </c>
      <c r="K973" s="7">
        <v>8.4000000000000005E-2</v>
      </c>
      <c r="L973" s="7">
        <v>0.254</v>
      </c>
      <c r="M973" s="6">
        <v>0.13300000000000001</v>
      </c>
      <c r="N973" s="6">
        <v>0.36</v>
      </c>
      <c r="O973" s="6">
        <v>0.27300000000000002</v>
      </c>
      <c r="P973" s="6">
        <v>0.34799999999999998</v>
      </c>
      <c r="Q973" s="6">
        <v>0.40600000000000003</v>
      </c>
      <c r="R973" s="6">
        <v>0.32600000000000001</v>
      </c>
      <c r="S973" s="6">
        <v>0.316</v>
      </c>
      <c r="T973" s="6">
        <v>104</v>
      </c>
      <c r="U973" s="6">
        <v>5.3</v>
      </c>
      <c r="V973" s="6">
        <v>6.8</v>
      </c>
      <c r="W973" s="6">
        <v>0.1</v>
      </c>
      <c r="X973" s="6">
        <v>1.6</v>
      </c>
    </row>
    <row r="974" spans="1:24" x14ac:dyDescent="0.2">
      <c r="A974">
        <v>2019</v>
      </c>
      <c r="B974" s="6">
        <f>_xlfn.XLOOKUP(C974,ID!$J$2:$J$3825,ID!$I$2:$I$3825,"n/a",0,1)</f>
        <v>15482</v>
      </c>
      <c r="C974" s="8" t="s">
        <v>775</v>
      </c>
      <c r="D974" s="8" t="s">
        <v>35</v>
      </c>
      <c r="E974" s="6">
        <v>56</v>
      </c>
      <c r="F974" s="6">
        <v>225</v>
      </c>
      <c r="G974" s="6">
        <v>19</v>
      </c>
      <c r="H974" s="6">
        <v>31</v>
      </c>
      <c r="I974" s="6">
        <v>47</v>
      </c>
      <c r="J974" s="6">
        <v>7</v>
      </c>
      <c r="K974" s="7">
        <v>7.0999999999999994E-2</v>
      </c>
      <c r="L974" s="7">
        <v>0.26700000000000002</v>
      </c>
      <c r="M974" s="6">
        <v>0.317</v>
      </c>
      <c r="N974" s="6">
        <v>0.26600000000000001</v>
      </c>
      <c r="O974" s="6">
        <v>0.25900000000000001</v>
      </c>
      <c r="P974" s="6">
        <v>0.316</v>
      </c>
      <c r="Q974" s="6">
        <v>0.57599999999999996</v>
      </c>
      <c r="R974" s="6">
        <v>0.36</v>
      </c>
      <c r="S974" s="6">
        <v>0.33600000000000002</v>
      </c>
      <c r="T974" s="6">
        <v>117</v>
      </c>
      <c r="U974" s="6">
        <v>1.8</v>
      </c>
      <c r="V974" s="6">
        <v>6.9</v>
      </c>
      <c r="W974" s="6">
        <v>1.5</v>
      </c>
      <c r="X974" s="6">
        <v>1.5</v>
      </c>
    </row>
    <row r="975" spans="1:24" x14ac:dyDescent="0.2">
      <c r="A975">
        <v>2019</v>
      </c>
      <c r="B975" s="6">
        <f>_xlfn.XLOOKUP(C975,ID!$J$2:$J$3825,ID!$I$2:$I$3825,"n/a",0,1)</f>
        <v>13723</v>
      </c>
      <c r="C975" s="8" t="s">
        <v>776</v>
      </c>
      <c r="D975" s="8" t="s">
        <v>73</v>
      </c>
      <c r="E975" s="6">
        <v>71</v>
      </c>
      <c r="F975" s="6">
        <v>210</v>
      </c>
      <c r="G975" s="6">
        <v>6</v>
      </c>
      <c r="H975" s="6">
        <v>26</v>
      </c>
      <c r="I975" s="6">
        <v>13</v>
      </c>
      <c r="J975" s="6">
        <v>0</v>
      </c>
      <c r="K975" s="7">
        <v>7.5999999999999998E-2</v>
      </c>
      <c r="L975" s="7">
        <v>0.19</v>
      </c>
      <c r="M975" s="6">
        <v>0.12</v>
      </c>
      <c r="N975" s="6">
        <v>0.30299999999999999</v>
      </c>
      <c r="O975" s="6">
        <v>0.26200000000000001</v>
      </c>
      <c r="P975" s="6">
        <v>0.32500000000000001</v>
      </c>
      <c r="Q975" s="6">
        <v>0.38200000000000001</v>
      </c>
      <c r="R975" s="6">
        <v>0.29699999999999999</v>
      </c>
      <c r="S975" s="6">
        <v>0.31900000000000001</v>
      </c>
      <c r="T975" s="6">
        <v>82</v>
      </c>
      <c r="U975" s="6">
        <v>-0.8</v>
      </c>
      <c r="V975" s="6">
        <v>-5.9</v>
      </c>
      <c r="W975" s="6">
        <v>14</v>
      </c>
      <c r="X975" s="6">
        <v>1.4</v>
      </c>
    </row>
    <row r="976" spans="1:24" x14ac:dyDescent="0.2">
      <c r="A976">
        <v>2019</v>
      </c>
      <c r="B976" s="6">
        <f>_xlfn.XLOOKUP(C976,ID!$J$2:$J$3825,ID!$I$2:$I$3825,"n/a",0,1)</f>
        <v>19612</v>
      </c>
      <c r="C976" s="8" t="s">
        <v>777</v>
      </c>
      <c r="D976" s="8" t="s">
        <v>62</v>
      </c>
      <c r="E976" s="6">
        <v>46</v>
      </c>
      <c r="F976" s="6">
        <v>212</v>
      </c>
      <c r="G976" s="6">
        <v>11</v>
      </c>
      <c r="H976" s="6">
        <v>32</v>
      </c>
      <c r="I976" s="6">
        <v>21</v>
      </c>
      <c r="J976" s="6">
        <v>4</v>
      </c>
      <c r="K976" s="7">
        <v>6.6000000000000003E-2</v>
      </c>
      <c r="L976" s="7">
        <v>0.23599999999999999</v>
      </c>
      <c r="M976" s="6">
        <v>0.26</v>
      </c>
      <c r="N976" s="6">
        <v>0.36799999999999999</v>
      </c>
      <c r="O976" s="6">
        <v>0.311</v>
      </c>
      <c r="P976" s="6">
        <v>0.35799999999999998</v>
      </c>
      <c r="Q976" s="6">
        <v>0.57099999999999995</v>
      </c>
      <c r="R976" s="6">
        <v>0.38400000000000001</v>
      </c>
      <c r="S976" s="6">
        <v>0.33300000000000002</v>
      </c>
      <c r="T976" s="6">
        <v>143</v>
      </c>
      <c r="U976" s="6">
        <v>-1.6</v>
      </c>
      <c r="V976" s="6">
        <v>10</v>
      </c>
      <c r="W976" s="6">
        <v>-3.1</v>
      </c>
      <c r="X976" s="6">
        <v>1.4</v>
      </c>
    </row>
    <row r="977" spans="1:24" x14ac:dyDescent="0.2">
      <c r="A977">
        <v>2019</v>
      </c>
      <c r="B977" s="6">
        <f>_xlfn.XLOOKUP(C977,ID!$J$2:$J$3825,ID!$I$2:$I$3825,"n/a",0,1)</f>
        <v>15279</v>
      </c>
      <c r="C977" s="8" t="s">
        <v>778</v>
      </c>
      <c r="D977" s="8" t="s">
        <v>142</v>
      </c>
      <c r="E977" s="6">
        <v>107</v>
      </c>
      <c r="F977" s="6">
        <v>421</v>
      </c>
      <c r="G977" s="6">
        <v>15</v>
      </c>
      <c r="H977" s="6">
        <v>52</v>
      </c>
      <c r="I977" s="6">
        <v>50</v>
      </c>
      <c r="J977" s="6">
        <v>0</v>
      </c>
      <c r="K977" s="7">
        <v>7.8E-2</v>
      </c>
      <c r="L977" s="7">
        <v>0.26100000000000001</v>
      </c>
      <c r="M977" s="6">
        <v>0.16500000000000001</v>
      </c>
      <c r="N977" s="6">
        <v>0.35699999999999998</v>
      </c>
      <c r="O977" s="6">
        <v>0.28100000000000003</v>
      </c>
      <c r="P977" s="6">
        <v>0.34399999999999997</v>
      </c>
      <c r="Q977" s="6">
        <v>0.44600000000000001</v>
      </c>
      <c r="R977" s="6">
        <v>0.33700000000000002</v>
      </c>
      <c r="S977" s="6">
        <v>0.34499999999999997</v>
      </c>
      <c r="T977" s="6">
        <v>111</v>
      </c>
      <c r="U977" s="6">
        <v>-1.2</v>
      </c>
      <c r="V977" s="6">
        <v>4.7</v>
      </c>
      <c r="W977" s="6">
        <v>-3.6</v>
      </c>
      <c r="X977" s="6">
        <v>1.4</v>
      </c>
    </row>
    <row r="978" spans="1:24" x14ac:dyDescent="0.2">
      <c r="A978">
        <v>2019</v>
      </c>
      <c r="B978" s="6">
        <f>_xlfn.XLOOKUP(C978,ID!$J$2:$J$3825,ID!$I$2:$I$3825,"n/a",0,1)</f>
        <v>15674</v>
      </c>
      <c r="C978" s="8" t="s">
        <v>754</v>
      </c>
      <c r="D978" s="8" t="s">
        <v>62</v>
      </c>
      <c r="E978" s="6">
        <v>30</v>
      </c>
      <c r="F978" s="6">
        <v>105</v>
      </c>
      <c r="G978" s="6">
        <v>5</v>
      </c>
      <c r="H978" s="6">
        <v>14</v>
      </c>
      <c r="I978" s="6">
        <v>11</v>
      </c>
      <c r="J978" s="6">
        <v>0</v>
      </c>
      <c r="K978" s="7">
        <v>6.7000000000000004E-2</v>
      </c>
      <c r="L978" s="7">
        <v>0.17100000000000001</v>
      </c>
      <c r="M978" s="6">
        <v>0.22700000000000001</v>
      </c>
      <c r="N978" s="6">
        <v>0.32400000000000001</v>
      </c>
      <c r="O978" s="6">
        <v>0.29899999999999999</v>
      </c>
      <c r="P978" s="6">
        <v>0.34599999999999997</v>
      </c>
      <c r="Q978" s="6">
        <v>0.52600000000000002</v>
      </c>
      <c r="R978" s="6">
        <v>0.36399999999999999</v>
      </c>
      <c r="S978" s="6">
        <v>0.29299999999999998</v>
      </c>
      <c r="T978" s="6">
        <v>129</v>
      </c>
      <c r="U978" s="6">
        <v>-0.4</v>
      </c>
      <c r="V978" s="6">
        <v>3.5</v>
      </c>
      <c r="W978" s="6">
        <v>5.3</v>
      </c>
      <c r="X978" s="6">
        <v>1.2</v>
      </c>
    </row>
    <row r="979" spans="1:24" x14ac:dyDescent="0.2">
      <c r="A979">
        <v>2019</v>
      </c>
      <c r="B979" s="6">
        <f>_xlfn.XLOOKUP(C979,ID!$J$2:$J$3825,ID!$I$2:$I$3825,"n/a",0,1)</f>
        <v>15941</v>
      </c>
      <c r="C979" s="8" t="s">
        <v>779</v>
      </c>
      <c r="D979" s="8" t="s">
        <v>67</v>
      </c>
      <c r="E979" s="6">
        <v>79</v>
      </c>
      <c r="F979" s="6">
        <v>267</v>
      </c>
      <c r="G979" s="6">
        <v>10</v>
      </c>
      <c r="H979" s="6">
        <v>37</v>
      </c>
      <c r="I979" s="6">
        <v>31</v>
      </c>
      <c r="J979" s="6">
        <v>1</v>
      </c>
      <c r="K979" s="7">
        <v>8.5999999999999993E-2</v>
      </c>
      <c r="L979" s="7">
        <v>0.23599999999999999</v>
      </c>
      <c r="M979" s="6">
        <v>0.185</v>
      </c>
      <c r="N979" s="6">
        <v>0.32500000000000001</v>
      </c>
      <c r="O979" s="6">
        <v>0.26900000000000002</v>
      </c>
      <c r="P979" s="6">
        <v>0.34200000000000003</v>
      </c>
      <c r="Q979" s="6">
        <v>0.45400000000000001</v>
      </c>
      <c r="R979" s="6">
        <v>0.33700000000000002</v>
      </c>
      <c r="S979" s="6">
        <v>0.29599999999999999</v>
      </c>
      <c r="T979" s="6">
        <v>114</v>
      </c>
      <c r="U979" s="6">
        <v>0.6</v>
      </c>
      <c r="V979" s="6">
        <v>5.4</v>
      </c>
      <c r="W979" s="6">
        <v>-4</v>
      </c>
      <c r="X979" s="6">
        <v>1.1000000000000001</v>
      </c>
    </row>
    <row r="980" spans="1:24" x14ac:dyDescent="0.2">
      <c r="A980">
        <v>2019</v>
      </c>
      <c r="B980" s="6" t="str">
        <f>_xlfn.XLOOKUP(C980,ID!$J$2:$J$3825,ID!$I$2:$I$3825,"n/a",0,1)</f>
        <v>n/a</v>
      </c>
      <c r="C980" s="8" t="s">
        <v>780</v>
      </c>
      <c r="D980" s="8" t="s">
        <v>149</v>
      </c>
      <c r="E980" s="6">
        <v>122</v>
      </c>
      <c r="F980" s="6">
        <v>504</v>
      </c>
      <c r="G980" s="6">
        <v>31</v>
      </c>
      <c r="H980" s="6">
        <v>69</v>
      </c>
      <c r="I980" s="6">
        <v>79</v>
      </c>
      <c r="J980" s="6">
        <v>0</v>
      </c>
      <c r="K980" s="7">
        <v>0.06</v>
      </c>
      <c r="L980" s="7">
        <v>0.26600000000000001</v>
      </c>
      <c r="M980" s="6">
        <v>0.246</v>
      </c>
      <c r="N980" s="6">
        <v>0.308</v>
      </c>
      <c r="O980" s="6">
        <v>0.26700000000000002</v>
      </c>
      <c r="P980" s="6">
        <v>0.315</v>
      </c>
      <c r="Q980" s="6">
        <v>0.51300000000000001</v>
      </c>
      <c r="R980" s="6">
        <v>0.34300000000000003</v>
      </c>
      <c r="S980" s="6">
        <v>0.34699999999999998</v>
      </c>
      <c r="T980" s="6">
        <v>115</v>
      </c>
      <c r="U980" s="6">
        <v>-0.6</v>
      </c>
      <c r="V980" s="6">
        <v>8.9</v>
      </c>
      <c r="W980" s="6">
        <v>-16.3</v>
      </c>
      <c r="X980" s="6">
        <v>1.1000000000000001</v>
      </c>
    </row>
    <row r="981" spans="1:24" x14ac:dyDescent="0.2">
      <c r="A981">
        <v>2019</v>
      </c>
      <c r="B981" s="6">
        <f>_xlfn.XLOOKUP(C981,ID!$J$2:$J$3825,ID!$I$2:$I$3825,"n/a",0,1)</f>
        <v>14130</v>
      </c>
      <c r="C981" s="8" t="s">
        <v>781</v>
      </c>
      <c r="D981" s="8" t="s">
        <v>67</v>
      </c>
      <c r="E981" s="6">
        <v>144</v>
      </c>
      <c r="F981" s="6">
        <v>558</v>
      </c>
      <c r="G981" s="6">
        <v>30</v>
      </c>
      <c r="H981" s="6">
        <v>73</v>
      </c>
      <c r="I981" s="6">
        <v>76</v>
      </c>
      <c r="J981" s="6">
        <v>0</v>
      </c>
      <c r="K981" s="7">
        <v>0.16500000000000001</v>
      </c>
      <c r="L981" s="7">
        <v>0.26700000000000002</v>
      </c>
      <c r="M981" s="6">
        <v>0.23200000000000001</v>
      </c>
      <c r="N981" s="6">
        <v>0.23200000000000001</v>
      </c>
      <c r="O981" s="6">
        <v>0.20799999999999999</v>
      </c>
      <c r="P981" s="6">
        <v>0.34100000000000003</v>
      </c>
      <c r="Q981" s="6">
        <v>0.439</v>
      </c>
      <c r="R981" s="6">
        <v>0.33300000000000002</v>
      </c>
      <c r="S981" s="6">
        <v>0.34499999999999997</v>
      </c>
      <c r="T981" s="6">
        <v>112</v>
      </c>
      <c r="U981" s="6">
        <v>-1.7</v>
      </c>
      <c r="V981" s="6">
        <v>6.5</v>
      </c>
      <c r="W981" s="6">
        <v>-16</v>
      </c>
      <c r="X981" s="6">
        <v>1</v>
      </c>
    </row>
    <row r="982" spans="1:24" x14ac:dyDescent="0.2">
      <c r="A982">
        <v>2019</v>
      </c>
      <c r="B982" s="6">
        <f>_xlfn.XLOOKUP(C982,ID!$J$2:$J$3825,ID!$I$2:$I$3825,"n/a",0,1)</f>
        <v>17620</v>
      </c>
      <c r="C982" s="8" t="s">
        <v>743</v>
      </c>
      <c r="D982" s="8" t="s">
        <v>49</v>
      </c>
      <c r="E982" s="6">
        <v>56</v>
      </c>
      <c r="F982" s="6">
        <v>128</v>
      </c>
      <c r="G982" s="6">
        <v>0</v>
      </c>
      <c r="H982" s="6">
        <v>27</v>
      </c>
      <c r="I982" s="6">
        <v>7</v>
      </c>
      <c r="J982" s="6">
        <v>8</v>
      </c>
      <c r="K982" s="7">
        <v>0.14799999999999999</v>
      </c>
      <c r="L982" s="7">
        <v>0.188</v>
      </c>
      <c r="M982" s="6">
        <v>7.3999999999999996E-2</v>
      </c>
      <c r="N982" s="6">
        <v>0.34499999999999997</v>
      </c>
      <c r="O982" s="6">
        <v>0.26900000000000002</v>
      </c>
      <c r="P982" s="6">
        <v>0.378</v>
      </c>
      <c r="Q982" s="6">
        <v>0.34300000000000003</v>
      </c>
      <c r="R982" s="6">
        <v>0.32300000000000001</v>
      </c>
      <c r="S982" s="6">
        <v>0.313</v>
      </c>
      <c r="T982" s="6">
        <v>103</v>
      </c>
      <c r="U982" s="6">
        <v>2.5</v>
      </c>
      <c r="V982" s="6">
        <v>3</v>
      </c>
      <c r="W982" s="6">
        <v>2.7</v>
      </c>
      <c r="X982" s="6">
        <v>1</v>
      </c>
    </row>
    <row r="983" spans="1:24" x14ac:dyDescent="0.2">
      <c r="A983">
        <v>2019</v>
      </c>
      <c r="B983" s="6">
        <f>_xlfn.XLOOKUP(C983,ID!$J$2:$J$3825,ID!$I$2:$I$3825,"n/a",0,1)</f>
        <v>11241</v>
      </c>
      <c r="C983" s="8" t="s">
        <v>782</v>
      </c>
      <c r="D983" s="8" t="s">
        <v>56</v>
      </c>
      <c r="E983" s="6">
        <v>75</v>
      </c>
      <c r="F983" s="6">
        <v>213</v>
      </c>
      <c r="G983" s="6">
        <v>4</v>
      </c>
      <c r="H983" s="6">
        <v>27</v>
      </c>
      <c r="I983" s="6">
        <v>24</v>
      </c>
      <c r="J983" s="6">
        <v>1</v>
      </c>
      <c r="K983" s="7">
        <v>0.10299999999999999</v>
      </c>
      <c r="L983" s="7">
        <v>0.28599999999999998</v>
      </c>
      <c r="M983" s="6">
        <v>0.113</v>
      </c>
      <c r="N983" s="6">
        <v>0.38800000000000001</v>
      </c>
      <c r="O983" s="6">
        <v>0.27700000000000002</v>
      </c>
      <c r="P983" s="6">
        <v>0.36199999999999999</v>
      </c>
      <c r="Q983" s="6">
        <v>0.39</v>
      </c>
      <c r="R983" s="6">
        <v>0.32700000000000001</v>
      </c>
      <c r="S983" s="6">
        <v>0.27700000000000002</v>
      </c>
      <c r="T983" s="6">
        <v>103</v>
      </c>
      <c r="U983" s="6">
        <v>0.1</v>
      </c>
      <c r="V983" s="6">
        <v>0.9</v>
      </c>
      <c r="W983" s="6">
        <v>1.8</v>
      </c>
      <c r="X983" s="6">
        <v>1</v>
      </c>
    </row>
    <row r="984" spans="1:24" x14ac:dyDescent="0.2">
      <c r="A984">
        <v>2019</v>
      </c>
      <c r="B984" s="6">
        <f>_xlfn.XLOOKUP(C984,ID!$J$2:$J$3825,ID!$I$2:$I$3825,"n/a",0,1)</f>
        <v>15585</v>
      </c>
      <c r="C984" s="8" t="s">
        <v>783</v>
      </c>
      <c r="D984" s="8" t="s">
        <v>59</v>
      </c>
      <c r="E984" s="6">
        <v>50</v>
      </c>
      <c r="F984" s="6">
        <v>163</v>
      </c>
      <c r="G984" s="6">
        <v>12</v>
      </c>
      <c r="H984" s="6">
        <v>30</v>
      </c>
      <c r="I984" s="6">
        <v>25</v>
      </c>
      <c r="J984" s="6">
        <v>0</v>
      </c>
      <c r="K984" s="7">
        <v>0.104</v>
      </c>
      <c r="L984" s="7">
        <v>0.17199999999999999</v>
      </c>
      <c r="M984" s="6">
        <v>0.30099999999999999</v>
      </c>
      <c r="N984" s="6">
        <v>0.24299999999999999</v>
      </c>
      <c r="O984" s="6">
        <v>0.25900000000000001</v>
      </c>
      <c r="P984" s="6">
        <v>0.35</v>
      </c>
      <c r="Q984" s="6">
        <v>0.55900000000000005</v>
      </c>
      <c r="R984" s="6">
        <v>0.372</v>
      </c>
      <c r="S984" s="6">
        <v>0.35799999999999998</v>
      </c>
      <c r="T984" s="6">
        <v>134</v>
      </c>
      <c r="U984" s="6">
        <v>-0.7</v>
      </c>
      <c r="V984" s="6">
        <v>6.5</v>
      </c>
      <c r="W984" s="6">
        <v>-2.9</v>
      </c>
      <c r="X984" s="6">
        <v>0.9</v>
      </c>
    </row>
    <row r="985" spans="1:24" x14ac:dyDescent="0.2">
      <c r="A985">
        <v>2019</v>
      </c>
      <c r="B985" s="6">
        <f>_xlfn.XLOOKUP(C985,ID!$J$2:$J$3825,ID!$I$2:$I$3825,"n/a",0,1)</f>
        <v>17321</v>
      </c>
      <c r="C985" s="8" t="s">
        <v>784</v>
      </c>
      <c r="D985" s="8" t="s">
        <v>69</v>
      </c>
      <c r="E985" s="6">
        <v>95</v>
      </c>
      <c r="F985" s="6">
        <v>382</v>
      </c>
      <c r="G985" s="6">
        <v>18</v>
      </c>
      <c r="H985" s="6">
        <v>46</v>
      </c>
      <c r="I985" s="6">
        <v>58</v>
      </c>
      <c r="J985" s="6">
        <v>2</v>
      </c>
      <c r="K985" s="7">
        <v>8.1000000000000003E-2</v>
      </c>
      <c r="L985" s="7">
        <v>0.33200000000000002</v>
      </c>
      <c r="M985" s="6">
        <v>0.19</v>
      </c>
      <c r="N985" s="6">
        <v>0.34699999999999998</v>
      </c>
      <c r="O985" s="6">
        <v>0.254</v>
      </c>
      <c r="P985" s="6">
        <v>0.32200000000000001</v>
      </c>
      <c r="Q985" s="6">
        <v>0.44400000000000001</v>
      </c>
      <c r="R985" s="6">
        <v>0.32300000000000001</v>
      </c>
      <c r="S985" s="6">
        <v>0.30299999999999999</v>
      </c>
      <c r="T985" s="6">
        <v>96</v>
      </c>
      <c r="U985" s="6">
        <v>-2.1</v>
      </c>
      <c r="V985" s="6">
        <v>-4</v>
      </c>
      <c r="W985" s="6">
        <v>-0.3</v>
      </c>
      <c r="X985" s="6">
        <v>0.9</v>
      </c>
    </row>
    <row r="986" spans="1:24" x14ac:dyDescent="0.2">
      <c r="A986">
        <v>2019</v>
      </c>
      <c r="B986" s="6">
        <f>_xlfn.XLOOKUP(C986,ID!$J$2:$J$3825,ID!$I$2:$I$3825,"n/a",0,1)</f>
        <v>18042</v>
      </c>
      <c r="C986" s="8" t="s">
        <v>785</v>
      </c>
      <c r="D986" s="8" t="s">
        <v>67</v>
      </c>
      <c r="E986" s="6">
        <v>113</v>
      </c>
      <c r="F986" s="6">
        <v>282</v>
      </c>
      <c r="G986" s="6">
        <v>9</v>
      </c>
      <c r="H986" s="6">
        <v>31</v>
      </c>
      <c r="I986" s="6">
        <v>28</v>
      </c>
      <c r="J986" s="6">
        <v>11</v>
      </c>
      <c r="K986" s="7">
        <v>8.8999999999999996E-2</v>
      </c>
      <c r="L986" s="7">
        <v>0.33</v>
      </c>
      <c r="M986" s="6">
        <v>0.182</v>
      </c>
      <c r="N986" s="6">
        <v>0.28999999999999998</v>
      </c>
      <c r="O986" s="6">
        <v>0.20599999999999999</v>
      </c>
      <c r="P986" s="6">
        <v>0.30199999999999999</v>
      </c>
      <c r="Q986" s="6">
        <v>0.38900000000000001</v>
      </c>
      <c r="R986" s="6">
        <v>0.29899999999999999</v>
      </c>
      <c r="S986" s="6">
        <v>0.27500000000000002</v>
      </c>
      <c r="T986" s="6">
        <v>88</v>
      </c>
      <c r="U986" s="6">
        <v>-0.4</v>
      </c>
      <c r="V986" s="6">
        <v>-4.5999999999999996</v>
      </c>
      <c r="W986" s="6">
        <v>3.6</v>
      </c>
      <c r="X986" s="6">
        <v>0.9</v>
      </c>
    </row>
    <row r="987" spans="1:24" x14ac:dyDescent="0.2">
      <c r="A987">
        <v>2019</v>
      </c>
      <c r="B987" s="6">
        <f>_xlfn.XLOOKUP(C987,ID!$J$2:$J$3825,ID!$I$2:$I$3825,"n/a",0,1)</f>
        <v>19293</v>
      </c>
      <c r="C987" s="8" t="s">
        <v>786</v>
      </c>
      <c r="D987" s="8" t="s">
        <v>35</v>
      </c>
      <c r="E987" s="6">
        <v>104</v>
      </c>
      <c r="F987" s="6">
        <v>414</v>
      </c>
      <c r="G987" s="6">
        <v>12</v>
      </c>
      <c r="H987" s="6">
        <v>55</v>
      </c>
      <c r="I987" s="6">
        <v>42</v>
      </c>
      <c r="J987" s="6">
        <v>14</v>
      </c>
      <c r="K987" s="7">
        <v>7.1999999999999995E-2</v>
      </c>
      <c r="L987" s="7">
        <v>0.24399999999999999</v>
      </c>
      <c r="M987" s="6">
        <v>0.17100000000000001</v>
      </c>
      <c r="N987" s="6">
        <v>0.31900000000000001</v>
      </c>
      <c r="O987" s="6">
        <v>0.25600000000000001</v>
      </c>
      <c r="P987" s="6">
        <v>0.315</v>
      </c>
      <c r="Q987" s="6">
        <v>0.42699999999999999</v>
      </c>
      <c r="R987" s="6">
        <v>0.315</v>
      </c>
      <c r="S987" s="6">
        <v>0.30599999999999999</v>
      </c>
      <c r="T987" s="6">
        <v>87</v>
      </c>
      <c r="U987" s="6">
        <v>1.6</v>
      </c>
      <c r="V987" s="6">
        <v>-5.3</v>
      </c>
      <c r="W987" s="6">
        <v>0.7</v>
      </c>
      <c r="X987" s="6">
        <v>0.8</v>
      </c>
    </row>
    <row r="988" spans="1:24" x14ac:dyDescent="0.2">
      <c r="A988">
        <v>2019</v>
      </c>
      <c r="B988" s="6">
        <f>_xlfn.XLOOKUP(C988,ID!$J$2:$J$3825,ID!$I$2:$I$3825,"n/a",0,1)</f>
        <v>15124</v>
      </c>
      <c r="C988" s="8" t="s">
        <v>787</v>
      </c>
      <c r="D988" s="8" t="s">
        <v>27</v>
      </c>
      <c r="E988" s="6">
        <v>91</v>
      </c>
      <c r="F988" s="6">
        <v>250</v>
      </c>
      <c r="G988" s="6">
        <v>1</v>
      </c>
      <c r="H988" s="6">
        <v>38</v>
      </c>
      <c r="I988" s="6">
        <v>17</v>
      </c>
      <c r="J988" s="6">
        <v>17</v>
      </c>
      <c r="K988" s="7">
        <v>5.6000000000000001E-2</v>
      </c>
      <c r="L988" s="7">
        <v>0.17599999999999999</v>
      </c>
      <c r="M988" s="6">
        <v>0.09</v>
      </c>
      <c r="N988" s="6">
        <v>0.31</v>
      </c>
      <c r="O988" s="6">
        <v>0.25</v>
      </c>
      <c r="P988" s="6">
        <v>0.35699999999999998</v>
      </c>
      <c r="Q988" s="6">
        <v>0.34</v>
      </c>
      <c r="R988" s="6">
        <v>0.314</v>
      </c>
      <c r="S988" s="6">
        <v>0.29499999999999998</v>
      </c>
      <c r="T988" s="6">
        <v>90</v>
      </c>
      <c r="U988" s="6">
        <v>3.6</v>
      </c>
      <c r="V988" s="6">
        <v>0.4</v>
      </c>
      <c r="W988" s="6">
        <v>-0.3</v>
      </c>
      <c r="X988" s="6">
        <v>0.8</v>
      </c>
    </row>
    <row r="989" spans="1:24" x14ac:dyDescent="0.2">
      <c r="A989">
        <v>2019</v>
      </c>
      <c r="B989" s="6">
        <f>_xlfn.XLOOKUP(C989,ID!$J$2:$J$3825,ID!$I$2:$I$3825,"n/a",0,1)</f>
        <v>19878</v>
      </c>
      <c r="C989" s="8" t="s">
        <v>788</v>
      </c>
      <c r="D989" s="8" t="s">
        <v>75</v>
      </c>
      <c r="E989" s="6">
        <v>67</v>
      </c>
      <c r="F989" s="6">
        <v>242</v>
      </c>
      <c r="G989" s="6">
        <v>5</v>
      </c>
      <c r="H989" s="6">
        <v>30</v>
      </c>
      <c r="I989" s="6">
        <v>26</v>
      </c>
      <c r="J989" s="6">
        <v>4</v>
      </c>
      <c r="K989" s="7">
        <v>5.8000000000000003E-2</v>
      </c>
      <c r="L989" s="7">
        <v>0.248</v>
      </c>
      <c r="M989" s="6">
        <v>0.13100000000000001</v>
      </c>
      <c r="N989" s="6">
        <v>0.34399999999999997</v>
      </c>
      <c r="O989" s="6">
        <v>0.26600000000000001</v>
      </c>
      <c r="P989" s="6">
        <v>0.32400000000000001</v>
      </c>
      <c r="Q989" s="6">
        <v>0.39600000000000002</v>
      </c>
      <c r="R989" s="6">
        <v>0.309</v>
      </c>
      <c r="S989" s="6">
        <v>0.26900000000000002</v>
      </c>
      <c r="T989" s="6">
        <v>87</v>
      </c>
      <c r="U989" s="6">
        <v>2.1</v>
      </c>
      <c r="V989" s="6">
        <v>-2.1</v>
      </c>
      <c r="W989" s="6">
        <v>2</v>
      </c>
      <c r="X989" s="6">
        <v>0.7</v>
      </c>
    </row>
    <row r="990" spans="1:24" x14ac:dyDescent="0.2">
      <c r="A990">
        <v>2019</v>
      </c>
      <c r="B990" s="6">
        <f>_xlfn.XLOOKUP(C990,ID!$J$2:$J$3825,ID!$I$2:$I$3825,"n/a",0,1)</f>
        <v>17954</v>
      </c>
      <c r="C990" s="8" t="s">
        <v>724</v>
      </c>
      <c r="D990" s="8" t="s">
        <v>33</v>
      </c>
      <c r="E990" s="6">
        <v>27</v>
      </c>
      <c r="F990" s="6">
        <v>87</v>
      </c>
      <c r="G990" s="6">
        <v>7</v>
      </c>
      <c r="H990" s="6">
        <v>13</v>
      </c>
      <c r="I990" s="6">
        <v>13</v>
      </c>
      <c r="J990" s="6">
        <v>2</v>
      </c>
      <c r="K990" s="7">
        <v>0.10299999999999999</v>
      </c>
      <c r="L990" s="7">
        <v>0.26400000000000001</v>
      </c>
      <c r="M990" s="6">
        <v>0.377</v>
      </c>
      <c r="N990" s="6">
        <v>0.29799999999999999</v>
      </c>
      <c r="O990" s="6">
        <v>0.27300000000000002</v>
      </c>
      <c r="P990" s="6">
        <v>0.35599999999999998</v>
      </c>
      <c r="Q990" s="6">
        <v>0.64900000000000002</v>
      </c>
      <c r="R990" s="6">
        <v>0.40699999999999997</v>
      </c>
      <c r="S990" s="6">
        <v>0.35399999999999998</v>
      </c>
      <c r="T990" s="6">
        <v>140</v>
      </c>
      <c r="U990" s="6">
        <v>1.2</v>
      </c>
      <c r="V990" s="6">
        <v>5.7</v>
      </c>
      <c r="W990" s="6">
        <v>-1</v>
      </c>
      <c r="X990" s="6">
        <v>0.7</v>
      </c>
    </row>
    <row r="991" spans="1:24" x14ac:dyDescent="0.2">
      <c r="A991">
        <v>2019</v>
      </c>
      <c r="B991" s="6">
        <f>_xlfn.XLOOKUP(C991,ID!$J$2:$J$3825,ID!$I$2:$I$3825,"n/a",0,1)</f>
        <v>18564</v>
      </c>
      <c r="C991" s="8" t="s">
        <v>789</v>
      </c>
      <c r="D991" s="8" t="s">
        <v>82</v>
      </c>
      <c r="E991" s="6">
        <v>51</v>
      </c>
      <c r="F991" s="6">
        <v>183</v>
      </c>
      <c r="G991" s="6">
        <v>6</v>
      </c>
      <c r="H991" s="6">
        <v>24</v>
      </c>
      <c r="I991" s="6">
        <v>24</v>
      </c>
      <c r="J991" s="6">
        <v>1</v>
      </c>
      <c r="K991" s="7">
        <v>0.109</v>
      </c>
      <c r="L991" s="7">
        <v>0.26200000000000001</v>
      </c>
      <c r="M991" s="6">
        <v>0.17899999999999999</v>
      </c>
      <c r="N991" s="6">
        <v>0.28599999999999998</v>
      </c>
      <c r="O991" s="6">
        <v>0.23100000000000001</v>
      </c>
      <c r="P991" s="6">
        <v>0.32800000000000001</v>
      </c>
      <c r="Q991" s="6">
        <v>0.41</v>
      </c>
      <c r="R991" s="6">
        <v>0.316</v>
      </c>
      <c r="S991" s="6">
        <v>0.307</v>
      </c>
      <c r="T991" s="6">
        <v>92</v>
      </c>
      <c r="U991" s="6">
        <v>0.8</v>
      </c>
      <c r="V991" s="6">
        <v>-1.2</v>
      </c>
      <c r="W991" s="6">
        <v>2.7</v>
      </c>
      <c r="X991" s="6">
        <v>0.7</v>
      </c>
    </row>
    <row r="992" spans="1:24" x14ac:dyDescent="0.2">
      <c r="A992">
        <v>2019</v>
      </c>
      <c r="B992" s="6">
        <f>_xlfn.XLOOKUP(C992,ID!$J$2:$J$3825,ID!$I$2:$I$3825,"n/a",0,1)</f>
        <v>16939</v>
      </c>
      <c r="C992" s="8" t="s">
        <v>442</v>
      </c>
      <c r="D992" s="8" t="s">
        <v>90</v>
      </c>
      <c r="E992" s="6">
        <v>34</v>
      </c>
      <c r="F992" s="6">
        <v>44</v>
      </c>
      <c r="G992" s="6">
        <v>4</v>
      </c>
      <c r="H992" s="6">
        <v>6</v>
      </c>
      <c r="I992" s="6">
        <v>12</v>
      </c>
      <c r="J992" s="6">
        <v>1</v>
      </c>
      <c r="K992" s="7">
        <v>9.0999999999999998E-2</v>
      </c>
      <c r="L992" s="7">
        <v>0.182</v>
      </c>
      <c r="M992" s="6">
        <v>0.36799999999999999</v>
      </c>
      <c r="N992" s="6">
        <v>0.308</v>
      </c>
      <c r="O992" s="6">
        <v>0.316</v>
      </c>
      <c r="P992" s="6">
        <v>0.40899999999999997</v>
      </c>
      <c r="Q992" s="6">
        <v>0.68400000000000005</v>
      </c>
      <c r="R992" s="6">
        <v>0.44500000000000001</v>
      </c>
      <c r="S992" s="6">
        <v>0.38300000000000001</v>
      </c>
      <c r="T992" s="6">
        <v>182</v>
      </c>
      <c r="U992" s="6">
        <v>0</v>
      </c>
      <c r="V992" s="6">
        <v>4.8</v>
      </c>
      <c r="W992" s="6">
        <v>1.1000000000000001</v>
      </c>
      <c r="X992" s="6">
        <v>0.7</v>
      </c>
    </row>
    <row r="993" spans="1:24" x14ac:dyDescent="0.2">
      <c r="A993">
        <v>2019</v>
      </c>
      <c r="B993" s="6">
        <f>_xlfn.XLOOKUP(C993,ID!$J$2:$J$3825,ID!$I$2:$I$3825,"n/a",0,1)</f>
        <v>19363</v>
      </c>
      <c r="C993" s="8" t="s">
        <v>718</v>
      </c>
      <c r="D993" s="8" t="s">
        <v>29</v>
      </c>
      <c r="E993" s="6">
        <v>21</v>
      </c>
      <c r="F993" s="6">
        <v>75</v>
      </c>
      <c r="G993" s="6">
        <v>4</v>
      </c>
      <c r="H993" s="6">
        <v>12</v>
      </c>
      <c r="I993" s="6">
        <v>13</v>
      </c>
      <c r="J993" s="6">
        <v>2</v>
      </c>
      <c r="K993" s="7">
        <v>9.2999999999999999E-2</v>
      </c>
      <c r="L993" s="7">
        <v>0.17299999999999999</v>
      </c>
      <c r="M993" s="6">
        <v>0.26500000000000001</v>
      </c>
      <c r="N993" s="6">
        <v>0.33300000000000002</v>
      </c>
      <c r="O993" s="6">
        <v>0.309</v>
      </c>
      <c r="P993" s="6">
        <v>0.373</v>
      </c>
      <c r="Q993" s="6">
        <v>0.57399999999999995</v>
      </c>
      <c r="R993" s="6">
        <v>0.39300000000000002</v>
      </c>
      <c r="S993" s="6">
        <v>0.35199999999999998</v>
      </c>
      <c r="T993" s="6">
        <v>146</v>
      </c>
      <c r="U993" s="6">
        <v>-0.4</v>
      </c>
      <c r="V993" s="6">
        <v>4</v>
      </c>
      <c r="W993" s="6">
        <v>0.2</v>
      </c>
      <c r="X993" s="6">
        <v>0.7</v>
      </c>
    </row>
    <row r="994" spans="1:24" x14ac:dyDescent="0.2">
      <c r="A994">
        <v>2019</v>
      </c>
      <c r="B994" s="6">
        <f>_xlfn.XLOOKUP(C994,ID!$J$2:$J$3825,ID!$I$2:$I$3825,"n/a",0,1)</f>
        <v>19508</v>
      </c>
      <c r="C994" s="8" t="s">
        <v>708</v>
      </c>
      <c r="D994" s="8" t="s">
        <v>67</v>
      </c>
      <c r="E994" s="6">
        <v>18</v>
      </c>
      <c r="F994" s="6">
        <v>75</v>
      </c>
      <c r="G994" s="6">
        <v>6</v>
      </c>
      <c r="H994" s="6">
        <v>10</v>
      </c>
      <c r="I994" s="6">
        <v>13</v>
      </c>
      <c r="J994" s="6">
        <v>0</v>
      </c>
      <c r="K994" s="7">
        <v>0.04</v>
      </c>
      <c r="L994" s="7">
        <v>0.38700000000000001</v>
      </c>
      <c r="M994" s="6">
        <v>0.32400000000000001</v>
      </c>
      <c r="N994" s="6">
        <v>0.35099999999999998</v>
      </c>
      <c r="O994" s="6">
        <v>0.26800000000000002</v>
      </c>
      <c r="P994" s="6">
        <v>0.29299999999999998</v>
      </c>
      <c r="Q994" s="6">
        <v>0.59199999999999997</v>
      </c>
      <c r="R994" s="6">
        <v>0.35699999999999998</v>
      </c>
      <c r="S994" s="6">
        <v>0.35599999999999998</v>
      </c>
      <c r="T994" s="6">
        <v>128</v>
      </c>
      <c r="U994" s="6">
        <v>0</v>
      </c>
      <c r="V994" s="6">
        <v>2.6</v>
      </c>
      <c r="W994" s="6">
        <v>1.3</v>
      </c>
      <c r="X994" s="6">
        <v>0.6</v>
      </c>
    </row>
    <row r="995" spans="1:24" x14ac:dyDescent="0.2">
      <c r="A995">
        <v>2019</v>
      </c>
      <c r="B995" s="6">
        <f>_xlfn.XLOOKUP(C995,ID!$J$2:$J$3825,ID!$I$2:$I$3825,"n/a",0,1)</f>
        <v>12981</v>
      </c>
      <c r="C995" s="8" t="s">
        <v>790</v>
      </c>
      <c r="D995" s="8" t="s">
        <v>53</v>
      </c>
      <c r="E995" s="6">
        <v>45</v>
      </c>
      <c r="F995" s="6">
        <v>142</v>
      </c>
      <c r="G995" s="6">
        <v>3</v>
      </c>
      <c r="H995" s="6">
        <v>14</v>
      </c>
      <c r="I995" s="6">
        <v>12</v>
      </c>
      <c r="J995" s="6">
        <v>0</v>
      </c>
      <c r="K995" s="7">
        <v>7.6999999999999999E-2</v>
      </c>
      <c r="L995" s="7">
        <v>0.19700000000000001</v>
      </c>
      <c r="M995" s="6">
        <v>0.127</v>
      </c>
      <c r="N995" s="6">
        <v>0.28100000000000003</v>
      </c>
      <c r="O995" s="6">
        <v>0.23799999999999999</v>
      </c>
      <c r="P995" s="6">
        <v>0.312</v>
      </c>
      <c r="Q995" s="6">
        <v>0.36499999999999999</v>
      </c>
      <c r="R995" s="6">
        <v>0.29399999999999998</v>
      </c>
      <c r="S995" s="6">
        <v>0.25700000000000001</v>
      </c>
      <c r="T995" s="6">
        <v>79</v>
      </c>
      <c r="U995" s="6">
        <v>-1.8</v>
      </c>
      <c r="V995" s="6">
        <v>-5.7</v>
      </c>
      <c r="W995" s="6">
        <v>6.8</v>
      </c>
      <c r="X995" s="6">
        <v>0.6</v>
      </c>
    </row>
    <row r="996" spans="1:24" x14ac:dyDescent="0.2">
      <c r="A996">
        <v>2019</v>
      </c>
      <c r="B996" s="6" t="str">
        <f>_xlfn.XLOOKUP(C996,ID!$J$2:$J$3825,ID!$I$2:$I$3825,"n/a",0,1)</f>
        <v>n/a</v>
      </c>
      <c r="C996" s="8" t="s">
        <v>791</v>
      </c>
      <c r="D996" s="6" t="s">
        <v>189</v>
      </c>
      <c r="E996" s="6">
        <v>44</v>
      </c>
      <c r="F996" s="6">
        <v>147</v>
      </c>
      <c r="G996" s="6">
        <v>4</v>
      </c>
      <c r="H996" s="6">
        <v>14</v>
      </c>
      <c r="I996" s="6">
        <v>18</v>
      </c>
      <c r="J996" s="6">
        <v>0</v>
      </c>
      <c r="K996" s="7">
        <v>6.8000000000000005E-2</v>
      </c>
      <c r="L996" s="7">
        <v>0.25900000000000001</v>
      </c>
      <c r="M996" s="6">
        <v>0.13600000000000001</v>
      </c>
      <c r="N996" s="6">
        <v>0.32500000000000001</v>
      </c>
      <c r="O996" s="6">
        <v>0.248</v>
      </c>
      <c r="P996" s="6">
        <v>0.35599999999999998</v>
      </c>
      <c r="Q996" s="6">
        <v>0.38400000000000001</v>
      </c>
      <c r="R996" s="6">
        <v>0.32500000000000001</v>
      </c>
      <c r="S996" s="6">
        <v>0.32100000000000001</v>
      </c>
      <c r="T996" s="6">
        <v>103</v>
      </c>
      <c r="U996" s="6">
        <v>-0.9</v>
      </c>
      <c r="V996" s="6">
        <v>-0.6</v>
      </c>
      <c r="W996" s="6">
        <v>1.8</v>
      </c>
      <c r="X996" s="6">
        <v>0.6</v>
      </c>
    </row>
    <row r="997" spans="1:24" x14ac:dyDescent="0.2">
      <c r="A997">
        <v>2019</v>
      </c>
      <c r="B997" s="6">
        <f>_xlfn.XLOOKUP(C997,ID!$J$2:$J$3825,ID!$I$2:$I$3825,"n/a",0,1)</f>
        <v>18345</v>
      </c>
      <c r="C997" s="8" t="s">
        <v>792</v>
      </c>
      <c r="D997" s="8" t="s">
        <v>49</v>
      </c>
      <c r="E997" s="6">
        <v>22</v>
      </c>
      <c r="F997" s="6">
        <v>72</v>
      </c>
      <c r="G997" s="6">
        <v>4</v>
      </c>
      <c r="H997" s="6">
        <v>15</v>
      </c>
      <c r="I997" s="6">
        <v>11</v>
      </c>
      <c r="J997" s="6">
        <v>5</v>
      </c>
      <c r="K997" s="7">
        <v>5.6000000000000001E-2</v>
      </c>
      <c r="L997" s="7">
        <v>0.27800000000000002</v>
      </c>
      <c r="M997" s="6">
        <v>0.26900000000000002</v>
      </c>
      <c r="N997" s="6">
        <v>0.32600000000000001</v>
      </c>
      <c r="O997" s="6">
        <v>0.26900000000000002</v>
      </c>
      <c r="P997" s="6">
        <v>0.31900000000000001</v>
      </c>
      <c r="Q997" s="6">
        <v>0.53700000000000003</v>
      </c>
      <c r="R997" s="6">
        <v>0.34899999999999998</v>
      </c>
      <c r="S997" s="6">
        <v>0.34399999999999997</v>
      </c>
      <c r="T997" s="6">
        <v>121</v>
      </c>
      <c r="U997" s="6">
        <v>1.4</v>
      </c>
      <c r="V997" s="6">
        <v>3.3</v>
      </c>
      <c r="W997" s="6">
        <v>0.2</v>
      </c>
      <c r="X997" s="6">
        <v>0.6</v>
      </c>
    </row>
    <row r="998" spans="1:24" x14ac:dyDescent="0.2">
      <c r="A998">
        <v>2019</v>
      </c>
      <c r="B998" s="6">
        <f>_xlfn.XLOOKUP(C998,ID!$J$2:$J$3825,ID!$I$2:$I$3825,"n/a",0,1)</f>
        <v>18171</v>
      </c>
      <c r="C998" s="8" t="s">
        <v>433</v>
      </c>
      <c r="D998" s="8" t="s">
        <v>41</v>
      </c>
      <c r="E998" s="6">
        <v>26</v>
      </c>
      <c r="F998" s="6">
        <v>83</v>
      </c>
      <c r="G998" s="6">
        <v>0</v>
      </c>
      <c r="H998" s="6">
        <v>11</v>
      </c>
      <c r="I998" s="6">
        <v>13</v>
      </c>
      <c r="J998" s="6">
        <v>1</v>
      </c>
      <c r="K998" s="7">
        <v>8.4000000000000005E-2</v>
      </c>
      <c r="L998" s="7">
        <v>0.27700000000000002</v>
      </c>
      <c r="M998" s="6">
        <v>0.16</v>
      </c>
      <c r="N998" s="6">
        <v>0.42299999999999999</v>
      </c>
      <c r="O998" s="6">
        <v>0.29299999999999998</v>
      </c>
      <c r="P998" s="6">
        <v>0.36099999999999999</v>
      </c>
      <c r="Q998" s="6">
        <v>0.45300000000000001</v>
      </c>
      <c r="R998" s="6">
        <v>0.34699999999999998</v>
      </c>
      <c r="S998" s="6">
        <v>0.30199999999999999</v>
      </c>
      <c r="T998" s="6">
        <v>120</v>
      </c>
      <c r="U998" s="6">
        <v>-0.1</v>
      </c>
      <c r="V998" s="6">
        <v>2.1</v>
      </c>
      <c r="W998" s="6">
        <v>0.8</v>
      </c>
      <c r="X998" s="6">
        <v>0.6</v>
      </c>
    </row>
    <row r="999" spans="1:24" x14ac:dyDescent="0.2">
      <c r="A999">
        <v>2019</v>
      </c>
      <c r="B999" s="6">
        <f>_xlfn.XLOOKUP(C999,ID!$J$2:$J$3825,ID!$I$2:$I$3825,"n/a",0,1)</f>
        <v>19858</v>
      </c>
      <c r="C999" s="8" t="s">
        <v>793</v>
      </c>
      <c r="D999" s="8" t="s">
        <v>84</v>
      </c>
      <c r="E999" s="6">
        <v>108</v>
      </c>
      <c r="F999" s="6">
        <v>406</v>
      </c>
      <c r="G999" s="6">
        <v>7</v>
      </c>
      <c r="H999" s="6">
        <v>44</v>
      </c>
      <c r="I999" s="6">
        <v>33</v>
      </c>
      <c r="J999" s="6">
        <v>2</v>
      </c>
      <c r="K999" s="7">
        <v>9.9000000000000005E-2</v>
      </c>
      <c r="L999" s="7">
        <v>0.22900000000000001</v>
      </c>
      <c r="M999" s="6">
        <v>0.126</v>
      </c>
      <c r="N999" s="6">
        <v>0.3</v>
      </c>
      <c r="O999" s="6">
        <v>0.23799999999999999</v>
      </c>
      <c r="P999" s="6">
        <v>0.32100000000000001</v>
      </c>
      <c r="Q999" s="6">
        <v>0.36399999999999999</v>
      </c>
      <c r="R999" s="6">
        <v>0.29799999999999999</v>
      </c>
      <c r="S999" s="6">
        <v>0.308</v>
      </c>
      <c r="T999" s="6">
        <v>83</v>
      </c>
      <c r="U999" s="6">
        <v>0.6</v>
      </c>
      <c r="V999" s="6">
        <v>-8.1</v>
      </c>
      <c r="W999" s="6">
        <v>-0.8</v>
      </c>
      <c r="X999" s="6">
        <v>0.6</v>
      </c>
    </row>
    <row r="1000" spans="1:24" x14ac:dyDescent="0.2">
      <c r="A1000">
        <v>2019</v>
      </c>
      <c r="B1000" s="6" t="str">
        <f>_xlfn.XLOOKUP(C1000,ID!$J$2:$J$3825,ID!$I$2:$I$3825,"n/a",0,1)</f>
        <v>n/a</v>
      </c>
      <c r="C1000" s="8" t="s">
        <v>794</v>
      </c>
      <c r="D1000" s="8" t="s">
        <v>87</v>
      </c>
      <c r="E1000" s="6">
        <v>79</v>
      </c>
      <c r="F1000" s="6">
        <v>244</v>
      </c>
      <c r="G1000" s="6">
        <v>8</v>
      </c>
      <c r="H1000" s="6">
        <v>27</v>
      </c>
      <c r="I1000" s="6">
        <v>22</v>
      </c>
      <c r="J1000" s="6">
        <v>1</v>
      </c>
      <c r="K1000" s="7">
        <v>5.2999999999999999E-2</v>
      </c>
      <c r="L1000" s="7">
        <v>0.23</v>
      </c>
      <c r="M1000" s="6">
        <v>0.17299999999999999</v>
      </c>
      <c r="N1000" s="6">
        <v>0.31900000000000001</v>
      </c>
      <c r="O1000" s="6">
        <v>0.26500000000000001</v>
      </c>
      <c r="P1000" s="6">
        <v>0.316</v>
      </c>
      <c r="Q1000" s="6">
        <v>0.438</v>
      </c>
      <c r="R1000" s="6">
        <v>0.317</v>
      </c>
      <c r="S1000" s="6">
        <v>0.27600000000000002</v>
      </c>
      <c r="T1000" s="6">
        <v>97</v>
      </c>
      <c r="U1000" s="6">
        <v>-0.6</v>
      </c>
      <c r="V1000" s="6">
        <v>-1.5</v>
      </c>
      <c r="W1000" s="6">
        <v>-0.6</v>
      </c>
      <c r="X1000" s="6">
        <v>0.6</v>
      </c>
    </row>
    <row r="1001" spans="1:24" x14ac:dyDescent="0.2">
      <c r="A1001">
        <v>2019</v>
      </c>
      <c r="B1001" s="6">
        <f>_xlfn.XLOOKUP(C1001,ID!$J$2:$J$3825,ID!$I$2:$I$3825,"n/a",0,1)</f>
        <v>16542</v>
      </c>
      <c r="C1001" s="8" t="s">
        <v>795</v>
      </c>
      <c r="D1001" s="8" t="s">
        <v>67</v>
      </c>
      <c r="E1001" s="6">
        <v>42</v>
      </c>
      <c r="F1001" s="6">
        <v>168</v>
      </c>
      <c r="G1001" s="6">
        <v>5</v>
      </c>
      <c r="H1001" s="6">
        <v>21</v>
      </c>
      <c r="I1001" s="6">
        <v>15</v>
      </c>
      <c r="J1001" s="6">
        <v>3</v>
      </c>
      <c r="K1001" s="7">
        <v>9.5000000000000001E-2</v>
      </c>
      <c r="L1001" s="7">
        <v>0.23799999999999999</v>
      </c>
      <c r="M1001" s="6">
        <v>0.191</v>
      </c>
      <c r="N1001" s="6">
        <v>0.32700000000000001</v>
      </c>
      <c r="O1001" s="6">
        <v>0.26300000000000001</v>
      </c>
      <c r="P1001" s="6">
        <v>0.33300000000000002</v>
      </c>
      <c r="Q1001" s="6">
        <v>0.45400000000000001</v>
      </c>
      <c r="R1001" s="6">
        <v>0.33300000000000002</v>
      </c>
      <c r="S1001" s="6">
        <v>0.27100000000000002</v>
      </c>
      <c r="T1001" s="6">
        <v>112</v>
      </c>
      <c r="U1001" s="6">
        <v>-0.2</v>
      </c>
      <c r="V1001" s="6">
        <v>2.4</v>
      </c>
      <c r="W1001" s="6">
        <v>-2.9</v>
      </c>
      <c r="X1001" s="6">
        <v>0.5</v>
      </c>
    </row>
    <row r="1002" spans="1:24" x14ac:dyDescent="0.2">
      <c r="A1002">
        <v>2019</v>
      </c>
      <c r="B1002" s="6">
        <f>_xlfn.XLOOKUP(C1002,ID!$J$2:$J$3825,ID!$I$2:$I$3825,"n/a",0,1)</f>
        <v>13658</v>
      </c>
      <c r="C1002" s="8" t="s">
        <v>337</v>
      </c>
      <c r="D1002" s="8" t="s">
        <v>53</v>
      </c>
      <c r="E1002" s="6">
        <v>37</v>
      </c>
      <c r="F1002" s="6">
        <v>58</v>
      </c>
      <c r="G1002" s="6">
        <v>0</v>
      </c>
      <c r="H1002" s="6">
        <v>13</v>
      </c>
      <c r="I1002" s="6">
        <v>1</v>
      </c>
      <c r="J1002" s="6">
        <v>13</v>
      </c>
      <c r="K1002" s="7">
        <v>0.10299999999999999</v>
      </c>
      <c r="L1002" s="7">
        <v>0.31</v>
      </c>
      <c r="M1002" s="6">
        <v>7.8E-2</v>
      </c>
      <c r="N1002" s="6">
        <v>0.42399999999999999</v>
      </c>
      <c r="O1002" s="6">
        <v>0.27500000000000002</v>
      </c>
      <c r="P1002" s="6">
        <v>0.36199999999999999</v>
      </c>
      <c r="Q1002" s="6">
        <v>0.35299999999999998</v>
      </c>
      <c r="R1002" s="6">
        <v>0.317</v>
      </c>
      <c r="S1002" s="6">
        <v>0.248</v>
      </c>
      <c r="T1002" s="6">
        <v>94</v>
      </c>
      <c r="U1002" s="6">
        <v>0.7</v>
      </c>
      <c r="V1002" s="6">
        <v>0.3</v>
      </c>
      <c r="W1002" s="6">
        <v>2.9</v>
      </c>
      <c r="X1002" s="6">
        <v>0.5</v>
      </c>
    </row>
    <row r="1003" spans="1:24" x14ac:dyDescent="0.2">
      <c r="A1003">
        <v>2019</v>
      </c>
      <c r="B1003" s="6">
        <f>_xlfn.XLOOKUP(C1003,ID!$J$2:$J$3825,ID!$I$2:$I$3825,"n/a",0,1)</f>
        <v>14137</v>
      </c>
      <c r="C1003" s="8" t="s">
        <v>750</v>
      </c>
      <c r="D1003" s="8" t="s">
        <v>67</v>
      </c>
      <c r="E1003" s="6">
        <v>41</v>
      </c>
      <c r="F1003" s="6">
        <v>128</v>
      </c>
      <c r="G1003" s="6">
        <v>1</v>
      </c>
      <c r="H1003" s="6">
        <v>11</v>
      </c>
      <c r="I1003" s="6">
        <v>12</v>
      </c>
      <c r="J1003" s="6">
        <v>6</v>
      </c>
      <c r="K1003" s="7">
        <v>0.11700000000000001</v>
      </c>
      <c r="L1003" s="7">
        <v>0.22700000000000001</v>
      </c>
      <c r="M1003" s="6">
        <v>0.09</v>
      </c>
      <c r="N1003" s="6">
        <v>0.35399999999999998</v>
      </c>
      <c r="O1003" s="6">
        <v>0.27</v>
      </c>
      <c r="P1003" s="6">
        <v>0.35899999999999999</v>
      </c>
      <c r="Q1003" s="6">
        <v>0.36</v>
      </c>
      <c r="R1003" s="6">
        <v>0.318</v>
      </c>
      <c r="S1003" s="6">
        <v>0.28299999999999997</v>
      </c>
      <c r="T1003" s="6">
        <v>101</v>
      </c>
      <c r="U1003" s="6">
        <v>0.3</v>
      </c>
      <c r="V1003" s="6">
        <v>0.5</v>
      </c>
      <c r="W1003" s="6">
        <v>0</v>
      </c>
      <c r="X1003" s="6">
        <v>0.5</v>
      </c>
    </row>
    <row r="1004" spans="1:24" x14ac:dyDescent="0.2">
      <c r="A1004">
        <v>2019</v>
      </c>
      <c r="B1004" s="6">
        <f>_xlfn.XLOOKUP(C1004,ID!$J$2:$J$3825,ID!$I$2:$I$3825,"n/a",0,1)</f>
        <v>17710</v>
      </c>
      <c r="C1004" s="8" t="s">
        <v>796</v>
      </c>
      <c r="D1004" s="8" t="s">
        <v>31</v>
      </c>
      <c r="E1004" s="6">
        <v>99</v>
      </c>
      <c r="F1004" s="6">
        <v>268</v>
      </c>
      <c r="G1004" s="6">
        <v>9</v>
      </c>
      <c r="H1004" s="6">
        <v>36</v>
      </c>
      <c r="I1004" s="6">
        <v>46</v>
      </c>
      <c r="J1004" s="6">
        <v>5</v>
      </c>
      <c r="K1004" s="7">
        <v>6.3E-2</v>
      </c>
      <c r="L1004" s="7">
        <v>0.123</v>
      </c>
      <c r="M1004" s="6">
        <v>0.193</v>
      </c>
      <c r="N1004" s="6">
        <v>0.27500000000000002</v>
      </c>
      <c r="O1004" s="6">
        <v>0.26500000000000001</v>
      </c>
      <c r="P1004" s="6">
        <v>0.317</v>
      </c>
      <c r="Q1004" s="6">
        <v>0.45800000000000002</v>
      </c>
      <c r="R1004" s="6">
        <v>0.32400000000000001</v>
      </c>
      <c r="S1004" s="6">
        <v>0.31900000000000001</v>
      </c>
      <c r="T1004" s="6">
        <v>101</v>
      </c>
      <c r="U1004" s="6">
        <v>1.6</v>
      </c>
      <c r="V1004" s="6">
        <v>1.9</v>
      </c>
      <c r="W1004" s="6">
        <v>-5.5</v>
      </c>
      <c r="X1004" s="6">
        <v>0.5</v>
      </c>
    </row>
    <row r="1005" spans="1:24" x14ac:dyDescent="0.2">
      <c r="A1005">
        <v>2019</v>
      </c>
      <c r="B1005" s="6">
        <f>_xlfn.XLOOKUP(C1005,ID!$J$2:$J$3825,ID!$I$2:$I$3825,"n/a",0,1)</f>
        <v>19683</v>
      </c>
      <c r="C1005" s="8" t="s">
        <v>797</v>
      </c>
      <c r="D1005" s="8" t="s">
        <v>47</v>
      </c>
      <c r="E1005" s="6">
        <v>51</v>
      </c>
      <c r="F1005" s="6">
        <v>142</v>
      </c>
      <c r="G1005" s="6">
        <v>6</v>
      </c>
      <c r="H1005" s="6">
        <v>17</v>
      </c>
      <c r="I1005" s="6">
        <v>16</v>
      </c>
      <c r="J1005" s="6">
        <v>1</v>
      </c>
      <c r="K1005" s="7">
        <v>4.9000000000000002E-2</v>
      </c>
      <c r="L1005" s="7">
        <v>0.27500000000000002</v>
      </c>
      <c r="M1005" s="6">
        <v>0.189</v>
      </c>
      <c r="N1005" s="6">
        <v>0.34499999999999997</v>
      </c>
      <c r="O1005" s="6">
        <v>0.27300000000000002</v>
      </c>
      <c r="P1005" s="6">
        <v>0.31900000000000001</v>
      </c>
      <c r="Q1005" s="6">
        <v>0.46200000000000002</v>
      </c>
      <c r="R1005" s="6">
        <v>0.32900000000000001</v>
      </c>
      <c r="S1005" s="6">
        <v>0.26900000000000002</v>
      </c>
      <c r="T1005" s="6">
        <v>110</v>
      </c>
      <c r="U1005" s="6">
        <v>0.3</v>
      </c>
      <c r="V1005" s="6">
        <v>2.1</v>
      </c>
      <c r="W1005" s="6">
        <v>-2.2999999999999998</v>
      </c>
      <c r="X1005" s="6">
        <v>0.5</v>
      </c>
    </row>
    <row r="1006" spans="1:24" x14ac:dyDescent="0.2">
      <c r="A1006">
        <v>2019</v>
      </c>
      <c r="B1006" s="6">
        <f>_xlfn.XLOOKUP(C1006,ID!$J$2:$J$3825,ID!$I$2:$I$3825,"n/a",0,1)</f>
        <v>19844</v>
      </c>
      <c r="C1006" s="8" t="s">
        <v>752</v>
      </c>
      <c r="D1006" s="8" t="s">
        <v>49</v>
      </c>
      <c r="E1006" s="6">
        <v>25</v>
      </c>
      <c r="F1006" s="6">
        <v>89</v>
      </c>
      <c r="G1006" s="6">
        <v>2</v>
      </c>
      <c r="H1006" s="6">
        <v>13</v>
      </c>
      <c r="I1006" s="6">
        <v>9</v>
      </c>
      <c r="J1006" s="6">
        <v>1</v>
      </c>
      <c r="K1006" s="7">
        <v>0.10100000000000001</v>
      </c>
      <c r="L1006" s="7">
        <v>0.21299999999999999</v>
      </c>
      <c r="M1006" s="6">
        <v>0.16700000000000001</v>
      </c>
      <c r="N1006" s="6">
        <v>0.25900000000000001</v>
      </c>
      <c r="O1006" s="6">
        <v>0.218</v>
      </c>
      <c r="P1006" s="6">
        <v>0.30299999999999999</v>
      </c>
      <c r="Q1006" s="6">
        <v>0.38500000000000001</v>
      </c>
      <c r="R1006" s="6">
        <v>0.29499999999999998</v>
      </c>
      <c r="S1006" s="6">
        <v>0.3</v>
      </c>
      <c r="T1006" s="6">
        <v>84</v>
      </c>
      <c r="U1006" s="6">
        <v>0.2</v>
      </c>
      <c r="V1006" s="6">
        <v>-1.7</v>
      </c>
      <c r="W1006" s="6">
        <v>3</v>
      </c>
      <c r="X1006" s="6">
        <v>0.4</v>
      </c>
    </row>
    <row r="1007" spans="1:24" x14ac:dyDescent="0.2">
      <c r="A1007">
        <v>2019</v>
      </c>
      <c r="B1007" s="6">
        <f>_xlfn.XLOOKUP(C1007,ID!$J$2:$J$3825,ID!$I$2:$I$3825,"n/a",0,1)</f>
        <v>17969</v>
      </c>
      <c r="C1007" s="8" t="s">
        <v>798</v>
      </c>
      <c r="D1007" s="8" t="s">
        <v>33</v>
      </c>
      <c r="E1007" s="6">
        <v>22</v>
      </c>
      <c r="F1007" s="6">
        <v>34</v>
      </c>
      <c r="G1007" s="6">
        <v>0</v>
      </c>
      <c r="H1007" s="6">
        <v>3</v>
      </c>
      <c r="I1007" s="6">
        <v>2</v>
      </c>
      <c r="J1007" s="6">
        <v>0</v>
      </c>
      <c r="K1007" s="7">
        <v>8.7999999999999995E-2</v>
      </c>
      <c r="L1007" s="7">
        <v>0.29399999999999998</v>
      </c>
      <c r="M1007" s="6">
        <v>0</v>
      </c>
      <c r="N1007" s="6">
        <v>0.5</v>
      </c>
      <c r="O1007" s="6">
        <v>0.32100000000000001</v>
      </c>
      <c r="P1007" s="6">
        <v>0.38700000000000001</v>
      </c>
      <c r="Q1007" s="6">
        <v>0.32100000000000001</v>
      </c>
      <c r="R1007" s="6">
        <v>0.31900000000000001</v>
      </c>
      <c r="S1007" s="6">
        <v>0.26900000000000002</v>
      </c>
      <c r="T1007" s="6">
        <v>82</v>
      </c>
      <c r="U1007" s="6">
        <v>-0.1</v>
      </c>
      <c r="V1007" s="6">
        <v>-0.9</v>
      </c>
      <c r="W1007" s="6">
        <v>4.2</v>
      </c>
      <c r="X1007" s="6">
        <v>0.4</v>
      </c>
    </row>
    <row r="1008" spans="1:24" x14ac:dyDescent="0.2">
      <c r="A1008">
        <v>2019</v>
      </c>
      <c r="B1008" s="6">
        <f>_xlfn.XLOOKUP(C1008,ID!$J$2:$J$3825,ID!$I$2:$I$3825,"n/a",0,1)</f>
        <v>21479</v>
      </c>
      <c r="C1008" s="8" t="s">
        <v>716</v>
      </c>
      <c r="D1008" s="8" t="s">
        <v>99</v>
      </c>
      <c r="E1008" s="6">
        <v>20</v>
      </c>
      <c r="F1008" s="6">
        <v>82</v>
      </c>
      <c r="G1008" s="6">
        <v>3</v>
      </c>
      <c r="H1008" s="6">
        <v>13</v>
      </c>
      <c r="I1008" s="6">
        <v>17</v>
      </c>
      <c r="J1008" s="6">
        <v>0</v>
      </c>
      <c r="K1008" s="7">
        <v>3.6999999999999998E-2</v>
      </c>
      <c r="L1008" s="7">
        <v>0.13400000000000001</v>
      </c>
      <c r="M1008" s="6">
        <v>0.154</v>
      </c>
      <c r="N1008" s="6">
        <v>0.29199999999999998</v>
      </c>
      <c r="O1008" s="6">
        <v>0.28199999999999997</v>
      </c>
      <c r="P1008" s="6">
        <v>0.30499999999999999</v>
      </c>
      <c r="Q1008" s="6">
        <v>0.436</v>
      </c>
      <c r="R1008" s="6">
        <v>0.30499999999999999</v>
      </c>
      <c r="S1008" s="6">
        <v>0.315</v>
      </c>
      <c r="T1008" s="6">
        <v>85</v>
      </c>
      <c r="U1008" s="6">
        <v>0</v>
      </c>
      <c r="V1008" s="6">
        <v>-1.6</v>
      </c>
      <c r="W1008" s="6">
        <v>3.4</v>
      </c>
      <c r="X1008" s="6">
        <v>0.4</v>
      </c>
    </row>
    <row r="1009" spans="1:24" x14ac:dyDescent="0.2">
      <c r="A1009">
        <v>2019</v>
      </c>
      <c r="B1009" s="6">
        <f>_xlfn.XLOOKUP(C1009,ID!$J$2:$J$3825,ID!$I$2:$I$3825,"n/a",0,1)</f>
        <v>15730</v>
      </c>
      <c r="C1009" s="8" t="s">
        <v>799</v>
      </c>
      <c r="D1009" s="8" t="s">
        <v>59</v>
      </c>
      <c r="E1009" s="6">
        <v>43</v>
      </c>
      <c r="F1009" s="6">
        <v>108</v>
      </c>
      <c r="G1009" s="6">
        <v>2</v>
      </c>
      <c r="H1009" s="6">
        <v>16</v>
      </c>
      <c r="I1009" s="6">
        <v>11</v>
      </c>
      <c r="J1009" s="6">
        <v>7</v>
      </c>
      <c r="K1009" s="7">
        <v>0.10199999999999999</v>
      </c>
      <c r="L1009" s="7">
        <v>0.25900000000000001</v>
      </c>
      <c r="M1009" s="6">
        <v>0.11700000000000001</v>
      </c>
      <c r="N1009" s="6">
        <v>0.32800000000000001</v>
      </c>
      <c r="O1009" s="6">
        <v>0.245</v>
      </c>
      <c r="P1009" s="6">
        <v>0.33</v>
      </c>
      <c r="Q1009" s="6">
        <v>0.36199999999999999</v>
      </c>
      <c r="R1009" s="6">
        <v>0.30299999999999999</v>
      </c>
      <c r="S1009" s="6">
        <v>0.26900000000000002</v>
      </c>
      <c r="T1009" s="6">
        <v>88</v>
      </c>
      <c r="U1009" s="6">
        <v>2.7</v>
      </c>
      <c r="V1009" s="6">
        <v>1</v>
      </c>
      <c r="W1009" s="6">
        <v>-0.7</v>
      </c>
      <c r="X1009" s="6">
        <v>0.4</v>
      </c>
    </row>
    <row r="1010" spans="1:24" x14ac:dyDescent="0.2">
      <c r="A1010">
        <v>2019</v>
      </c>
      <c r="B1010" s="6" t="str">
        <f>_xlfn.XLOOKUP(C1010,ID!$J$2:$J$3825,ID!$I$2:$I$3825,"n/a",0,1)</f>
        <v>n/a</v>
      </c>
      <c r="C1010" s="8" t="s">
        <v>715</v>
      </c>
      <c r="D1010" s="6" t="s">
        <v>189</v>
      </c>
      <c r="E1010" s="6">
        <v>30</v>
      </c>
      <c r="F1010" s="6">
        <v>111</v>
      </c>
      <c r="G1010" s="6">
        <v>4</v>
      </c>
      <c r="H1010" s="6">
        <v>12</v>
      </c>
      <c r="I1010" s="6">
        <v>9</v>
      </c>
      <c r="J1010" s="6">
        <v>3</v>
      </c>
      <c r="K1010" s="7">
        <v>4.4999999999999998E-2</v>
      </c>
      <c r="L1010" s="7">
        <v>0.18</v>
      </c>
      <c r="M1010" s="6">
        <v>0.16</v>
      </c>
      <c r="N1010" s="6">
        <v>0.30499999999999999</v>
      </c>
      <c r="O1010" s="6">
        <v>0.27400000000000002</v>
      </c>
      <c r="P1010" s="6">
        <v>0.30599999999999999</v>
      </c>
      <c r="Q1010" s="6">
        <v>0.434</v>
      </c>
      <c r="R1010" s="6">
        <v>0.312</v>
      </c>
      <c r="S1010" s="6">
        <v>0.27700000000000002</v>
      </c>
      <c r="T1010" s="6">
        <v>94</v>
      </c>
      <c r="U1010" s="6">
        <v>0</v>
      </c>
      <c r="V1010" s="6">
        <v>-0.9</v>
      </c>
      <c r="W1010" s="6">
        <v>1.5</v>
      </c>
      <c r="X1010" s="6">
        <v>0.4</v>
      </c>
    </row>
    <row r="1011" spans="1:24" x14ac:dyDescent="0.2">
      <c r="A1011">
        <v>2019</v>
      </c>
      <c r="B1011" s="6">
        <f>_xlfn.XLOOKUP(C1011,ID!$J$2:$J$3825,ID!$I$2:$I$3825,"n/a",0,1)</f>
        <v>19352</v>
      </c>
      <c r="C1011" s="8" t="s">
        <v>710</v>
      </c>
      <c r="D1011" s="8" t="s">
        <v>41</v>
      </c>
      <c r="E1011" s="6">
        <v>20</v>
      </c>
      <c r="F1011" s="6">
        <v>60</v>
      </c>
      <c r="G1011" s="6">
        <v>4</v>
      </c>
      <c r="H1011" s="6">
        <v>14</v>
      </c>
      <c r="I1011" s="6">
        <v>8</v>
      </c>
      <c r="J1011" s="6">
        <v>0</v>
      </c>
      <c r="K1011" s="7">
        <v>0.1</v>
      </c>
      <c r="L1011" s="7">
        <v>0.26700000000000002</v>
      </c>
      <c r="M1011" s="6">
        <v>0.32100000000000001</v>
      </c>
      <c r="N1011" s="6">
        <v>0.27300000000000002</v>
      </c>
      <c r="O1011" s="6">
        <v>0.245</v>
      </c>
      <c r="P1011" s="6">
        <v>0.33300000000000002</v>
      </c>
      <c r="Q1011" s="6">
        <v>0.56599999999999995</v>
      </c>
      <c r="R1011" s="6">
        <v>0.37</v>
      </c>
      <c r="S1011" s="6">
        <v>0.34399999999999997</v>
      </c>
      <c r="T1011" s="6">
        <v>136</v>
      </c>
      <c r="U1011" s="6">
        <v>0.3</v>
      </c>
      <c r="V1011" s="6">
        <v>3.1</v>
      </c>
      <c r="W1011" s="6">
        <v>-1.1000000000000001</v>
      </c>
      <c r="X1011" s="6">
        <v>0.4</v>
      </c>
    </row>
    <row r="1012" spans="1:24" x14ac:dyDescent="0.2">
      <c r="A1012">
        <v>2019</v>
      </c>
      <c r="B1012" s="6">
        <f>_xlfn.XLOOKUP(C1012,ID!$J$2:$J$3825,ID!$I$2:$I$3825,"n/a",0,1)</f>
        <v>13324</v>
      </c>
      <c r="C1012" s="8" t="s">
        <v>800</v>
      </c>
      <c r="D1012" s="8" t="s">
        <v>27</v>
      </c>
      <c r="E1012" s="6">
        <v>92</v>
      </c>
      <c r="F1012" s="6">
        <v>211</v>
      </c>
      <c r="G1012" s="6">
        <v>6</v>
      </c>
      <c r="H1012" s="6">
        <v>25</v>
      </c>
      <c r="I1012" s="6">
        <v>24</v>
      </c>
      <c r="J1012" s="6">
        <v>1</v>
      </c>
      <c r="K1012" s="7">
        <v>4.2999999999999997E-2</v>
      </c>
      <c r="L1012" s="7">
        <v>0.114</v>
      </c>
      <c r="M1012" s="6">
        <v>0.14399999999999999</v>
      </c>
      <c r="N1012" s="6">
        <v>0.27900000000000003</v>
      </c>
      <c r="O1012" s="6">
        <v>0.26900000000000002</v>
      </c>
      <c r="P1012" s="6">
        <v>0.29899999999999999</v>
      </c>
      <c r="Q1012" s="6">
        <v>0.41299999999999998</v>
      </c>
      <c r="R1012" s="6">
        <v>0.3</v>
      </c>
      <c r="S1012" s="6">
        <v>0.28899999999999998</v>
      </c>
      <c r="T1012" s="6">
        <v>81</v>
      </c>
      <c r="U1012" s="6">
        <v>0.7</v>
      </c>
      <c r="V1012" s="6">
        <v>-4.4000000000000004</v>
      </c>
      <c r="W1012" s="6">
        <v>1.8</v>
      </c>
      <c r="X1012" s="6">
        <v>0.4</v>
      </c>
    </row>
    <row r="1013" spans="1:24" x14ac:dyDescent="0.2">
      <c r="A1013">
        <v>2019</v>
      </c>
      <c r="B1013" s="6">
        <f>_xlfn.XLOOKUP(C1013,ID!$J$2:$J$3825,ID!$I$2:$I$3825,"n/a",0,1)</f>
        <v>19294</v>
      </c>
      <c r="C1013" s="8" t="s">
        <v>748</v>
      </c>
      <c r="D1013" s="8" t="s">
        <v>39</v>
      </c>
      <c r="E1013" s="6">
        <v>33</v>
      </c>
      <c r="F1013" s="6">
        <v>135</v>
      </c>
      <c r="G1013" s="6">
        <v>5</v>
      </c>
      <c r="H1013" s="6">
        <v>19</v>
      </c>
      <c r="I1013" s="6">
        <v>17</v>
      </c>
      <c r="J1013" s="6">
        <v>2</v>
      </c>
      <c r="K1013" s="7">
        <v>0.111</v>
      </c>
      <c r="L1013" s="7">
        <v>0.215</v>
      </c>
      <c r="M1013" s="6">
        <v>0.19800000000000001</v>
      </c>
      <c r="N1013" s="6">
        <v>0.35399999999999998</v>
      </c>
      <c r="O1013" s="6">
        <v>0.29299999999999998</v>
      </c>
      <c r="P1013" s="6">
        <v>0.39300000000000002</v>
      </c>
      <c r="Q1013" s="6">
        <v>0.49099999999999999</v>
      </c>
      <c r="R1013" s="6">
        <v>0.375</v>
      </c>
      <c r="S1013" s="6">
        <v>0.33900000000000002</v>
      </c>
      <c r="T1013" s="6">
        <v>126</v>
      </c>
      <c r="U1013" s="6">
        <v>0.1</v>
      </c>
      <c r="V1013" s="6">
        <v>4.7</v>
      </c>
      <c r="W1013" s="6">
        <v>-5.6</v>
      </c>
      <c r="X1013" s="6">
        <v>0.4</v>
      </c>
    </row>
    <row r="1014" spans="1:24" x14ac:dyDescent="0.2">
      <c r="A1014">
        <v>2019</v>
      </c>
      <c r="B1014" s="6">
        <f>_xlfn.XLOOKUP(C1014,ID!$J$2:$J$3825,ID!$I$2:$I$3825,"n/a",0,1)</f>
        <v>18316</v>
      </c>
      <c r="C1014" s="8" t="s">
        <v>691</v>
      </c>
      <c r="D1014" s="8" t="s">
        <v>31</v>
      </c>
      <c r="E1014" s="6">
        <v>28</v>
      </c>
      <c r="F1014" s="6">
        <v>56</v>
      </c>
      <c r="G1014" s="6">
        <v>4</v>
      </c>
      <c r="H1014" s="6">
        <v>10</v>
      </c>
      <c r="I1014" s="6">
        <v>8</v>
      </c>
      <c r="J1014" s="6">
        <v>0</v>
      </c>
      <c r="K1014" s="7">
        <v>0.161</v>
      </c>
      <c r="L1014" s="7">
        <v>0.375</v>
      </c>
      <c r="M1014" s="6">
        <v>0.34</v>
      </c>
      <c r="N1014" s="6">
        <v>0.40899999999999997</v>
      </c>
      <c r="O1014" s="6">
        <v>0.27700000000000002</v>
      </c>
      <c r="P1014" s="6">
        <v>0.39300000000000002</v>
      </c>
      <c r="Q1014" s="6">
        <v>0.61699999999999999</v>
      </c>
      <c r="R1014" s="6">
        <v>0.41299999999999998</v>
      </c>
      <c r="S1014" s="6">
        <v>0.40600000000000003</v>
      </c>
      <c r="T1014" s="6">
        <v>160</v>
      </c>
      <c r="U1014" s="6">
        <v>-0.9</v>
      </c>
      <c r="V1014" s="6">
        <v>3.5</v>
      </c>
      <c r="W1014" s="6">
        <v>-1.4</v>
      </c>
      <c r="X1014" s="6">
        <v>0.4</v>
      </c>
    </row>
    <row r="1015" spans="1:24" x14ac:dyDescent="0.2">
      <c r="A1015">
        <v>2019</v>
      </c>
      <c r="B1015" s="6">
        <f>_xlfn.XLOOKUP(C1015,ID!$J$2:$J$3825,ID!$I$2:$I$3825,"n/a",0,1)</f>
        <v>16426</v>
      </c>
      <c r="C1015" s="8" t="s">
        <v>431</v>
      </c>
      <c r="D1015" s="8" t="s">
        <v>59</v>
      </c>
      <c r="E1015" s="6">
        <v>35</v>
      </c>
      <c r="F1015" s="6">
        <v>69</v>
      </c>
      <c r="G1015" s="6">
        <v>3</v>
      </c>
      <c r="H1015" s="6">
        <v>12</v>
      </c>
      <c r="I1015" s="6">
        <v>12</v>
      </c>
      <c r="J1015" s="6">
        <v>4</v>
      </c>
      <c r="K1015" s="7">
        <v>4.2999999999999997E-2</v>
      </c>
      <c r="L1015" s="7">
        <v>0.217</v>
      </c>
      <c r="M1015" s="6">
        <v>0.188</v>
      </c>
      <c r="N1015" s="6">
        <v>0.28299999999999997</v>
      </c>
      <c r="O1015" s="6">
        <v>0.25</v>
      </c>
      <c r="P1015" s="6">
        <v>0.29399999999999998</v>
      </c>
      <c r="Q1015" s="6">
        <v>0.438</v>
      </c>
      <c r="R1015" s="6">
        <v>0.308</v>
      </c>
      <c r="S1015" s="6">
        <v>0.30099999999999999</v>
      </c>
      <c r="T1015" s="6">
        <v>91</v>
      </c>
      <c r="U1015" s="6">
        <v>1.4</v>
      </c>
      <c r="V1015" s="6">
        <v>0.6</v>
      </c>
      <c r="W1015" s="6">
        <v>0.8</v>
      </c>
      <c r="X1015" s="6">
        <v>0.4</v>
      </c>
    </row>
    <row r="1016" spans="1:24" x14ac:dyDescent="0.2">
      <c r="A1016">
        <v>2019</v>
      </c>
      <c r="B1016" s="6">
        <f>_xlfn.XLOOKUP(C1016,ID!$J$2:$J$3825,ID!$I$2:$I$3825,"n/a",0,1)</f>
        <v>5517</v>
      </c>
      <c r="C1016" s="8" t="s">
        <v>801</v>
      </c>
      <c r="D1016" s="8" t="s">
        <v>59</v>
      </c>
      <c r="E1016" s="6">
        <v>18</v>
      </c>
      <c r="F1016" s="6">
        <v>57</v>
      </c>
      <c r="G1016" s="6">
        <v>3</v>
      </c>
      <c r="H1016" s="6">
        <v>8</v>
      </c>
      <c r="I1016" s="6">
        <v>11</v>
      </c>
      <c r="J1016" s="6">
        <v>0</v>
      </c>
      <c r="K1016" s="7">
        <v>0</v>
      </c>
      <c r="L1016" s="7">
        <v>0.45600000000000002</v>
      </c>
      <c r="M1016" s="6">
        <v>0.25</v>
      </c>
      <c r="N1016" s="6">
        <v>0.32100000000000001</v>
      </c>
      <c r="O1016" s="6">
        <v>0.214</v>
      </c>
      <c r="P1016" s="6">
        <v>0.21099999999999999</v>
      </c>
      <c r="Q1016" s="6">
        <v>0.46400000000000002</v>
      </c>
      <c r="R1016" s="6">
        <v>0.27</v>
      </c>
      <c r="S1016" s="6">
        <v>0.21</v>
      </c>
      <c r="T1016" s="6">
        <v>65</v>
      </c>
      <c r="U1016" s="6">
        <v>0.3</v>
      </c>
      <c r="V1016" s="6">
        <v>-2.2999999999999998</v>
      </c>
      <c r="W1016" s="6">
        <v>3.5</v>
      </c>
      <c r="X1016" s="6">
        <v>0.3</v>
      </c>
    </row>
    <row r="1017" spans="1:24" x14ac:dyDescent="0.2">
      <c r="A1017">
        <v>2019</v>
      </c>
      <c r="B1017" s="6" t="str">
        <f>_xlfn.XLOOKUP(C1017,ID!$J$2:$J$3825,ID!$I$2:$I$3825,"n/a",0,1)</f>
        <v>n/a</v>
      </c>
      <c r="C1017" s="8" t="s">
        <v>746</v>
      </c>
      <c r="D1017" s="8" t="s">
        <v>47</v>
      </c>
      <c r="E1017" s="6">
        <v>22</v>
      </c>
      <c r="F1017" s="6">
        <v>55</v>
      </c>
      <c r="G1017" s="6">
        <v>0</v>
      </c>
      <c r="H1017" s="6">
        <v>6</v>
      </c>
      <c r="I1017" s="6">
        <v>2</v>
      </c>
      <c r="J1017" s="6">
        <v>0</v>
      </c>
      <c r="K1017" s="7">
        <v>0.14499999999999999</v>
      </c>
      <c r="L1017" s="7">
        <v>0.34499999999999997</v>
      </c>
      <c r="M1017" s="6">
        <v>0.109</v>
      </c>
      <c r="N1017" s="6">
        <v>0.37</v>
      </c>
      <c r="O1017" s="6">
        <v>0.217</v>
      </c>
      <c r="P1017" s="6">
        <v>0.34499999999999997</v>
      </c>
      <c r="Q1017" s="6">
        <v>0.32600000000000001</v>
      </c>
      <c r="R1017" s="6">
        <v>0.30299999999999999</v>
      </c>
      <c r="S1017" s="6">
        <v>0.29899999999999999</v>
      </c>
      <c r="T1017" s="6">
        <v>92</v>
      </c>
      <c r="U1017" s="6">
        <v>0.3</v>
      </c>
      <c r="V1017" s="6">
        <v>-0.2</v>
      </c>
      <c r="W1017" s="6">
        <v>1.4</v>
      </c>
      <c r="X1017" s="6">
        <v>0.3</v>
      </c>
    </row>
    <row r="1018" spans="1:24" x14ac:dyDescent="0.2">
      <c r="A1018">
        <v>2019</v>
      </c>
      <c r="B1018" s="6">
        <f>_xlfn.XLOOKUP(C1018,ID!$J$2:$J$3825,ID!$I$2:$I$3825,"n/a",0,1)</f>
        <v>19611</v>
      </c>
      <c r="C1018" s="8" t="s">
        <v>802</v>
      </c>
      <c r="D1018" s="8" t="s">
        <v>62</v>
      </c>
      <c r="E1018" s="6">
        <v>123</v>
      </c>
      <c r="F1018" s="6">
        <v>514</v>
      </c>
      <c r="G1018" s="6">
        <v>15</v>
      </c>
      <c r="H1018" s="6">
        <v>52</v>
      </c>
      <c r="I1018" s="6">
        <v>69</v>
      </c>
      <c r="J1018" s="6">
        <v>0</v>
      </c>
      <c r="K1018" s="7">
        <v>8.8999999999999996E-2</v>
      </c>
      <c r="L1018" s="7">
        <v>0.17699999999999999</v>
      </c>
      <c r="M1018" s="6">
        <v>0.16200000000000001</v>
      </c>
      <c r="N1018" s="6">
        <v>0.308</v>
      </c>
      <c r="O1018" s="6">
        <v>0.27200000000000002</v>
      </c>
      <c r="P1018" s="6">
        <v>0.33900000000000002</v>
      </c>
      <c r="Q1018" s="6">
        <v>0.433</v>
      </c>
      <c r="R1018" s="6">
        <v>0.32900000000000001</v>
      </c>
      <c r="S1018" s="6">
        <v>0.33300000000000002</v>
      </c>
      <c r="T1018" s="6">
        <v>106</v>
      </c>
      <c r="U1018" s="6">
        <v>-2.2999999999999998</v>
      </c>
      <c r="V1018" s="6">
        <v>1.3</v>
      </c>
      <c r="W1018" s="6">
        <v>-16.8</v>
      </c>
      <c r="X1018" s="6">
        <v>0.3</v>
      </c>
    </row>
    <row r="1019" spans="1:24" x14ac:dyDescent="0.2">
      <c r="A1019">
        <v>2019</v>
      </c>
      <c r="B1019" s="6">
        <f>_xlfn.XLOOKUP(C1019,ID!$J$2:$J$3825,ID!$I$2:$I$3825,"n/a",0,1)</f>
        <v>19955</v>
      </c>
      <c r="C1019" s="8" t="s">
        <v>732</v>
      </c>
      <c r="D1019" s="8" t="s">
        <v>31</v>
      </c>
      <c r="E1019" s="6">
        <v>23</v>
      </c>
      <c r="F1019" s="6">
        <v>82</v>
      </c>
      <c r="G1019" s="6">
        <v>2</v>
      </c>
      <c r="H1019" s="6">
        <v>12</v>
      </c>
      <c r="I1019" s="6">
        <v>9</v>
      </c>
      <c r="J1019" s="6">
        <v>2</v>
      </c>
      <c r="K1019" s="7">
        <v>8.5000000000000006E-2</v>
      </c>
      <c r="L1019" s="7">
        <v>0.29299999999999998</v>
      </c>
      <c r="M1019" s="6">
        <v>0.16</v>
      </c>
      <c r="N1019" s="6">
        <v>0.32700000000000001</v>
      </c>
      <c r="O1019" s="6">
        <v>0.24</v>
      </c>
      <c r="P1019" s="6">
        <v>0.30499999999999999</v>
      </c>
      <c r="Q1019" s="6">
        <v>0.4</v>
      </c>
      <c r="R1019" s="6">
        <v>0.30099999999999999</v>
      </c>
      <c r="S1019" s="6">
        <v>0.34</v>
      </c>
      <c r="T1019" s="6">
        <v>86</v>
      </c>
      <c r="U1019" s="6">
        <v>0.9</v>
      </c>
      <c r="V1019" s="6">
        <v>-0.6</v>
      </c>
      <c r="W1019" s="6">
        <v>1</v>
      </c>
      <c r="X1019" s="6">
        <v>0.3</v>
      </c>
    </row>
    <row r="1020" spans="1:24" x14ac:dyDescent="0.2">
      <c r="A1020">
        <v>2019</v>
      </c>
      <c r="B1020" s="6">
        <f>_xlfn.XLOOKUP(C1020,ID!$J$2:$J$3825,ID!$I$2:$I$3825,"n/a",0,1)</f>
        <v>15181</v>
      </c>
      <c r="C1020" s="8" t="s">
        <v>803</v>
      </c>
      <c r="D1020" s="8" t="s">
        <v>149</v>
      </c>
      <c r="E1020" s="6">
        <v>97</v>
      </c>
      <c r="F1020" s="6">
        <v>247</v>
      </c>
      <c r="G1020" s="6">
        <v>7</v>
      </c>
      <c r="H1020" s="6">
        <v>22</v>
      </c>
      <c r="I1020" s="6">
        <v>24</v>
      </c>
      <c r="J1020" s="6">
        <v>3</v>
      </c>
      <c r="K1020" s="7">
        <v>7.6999999999999999E-2</v>
      </c>
      <c r="L1020" s="7">
        <v>0.27900000000000003</v>
      </c>
      <c r="M1020" s="6">
        <v>0.13400000000000001</v>
      </c>
      <c r="N1020" s="6">
        <v>0.28699999999999998</v>
      </c>
      <c r="O1020" s="6">
        <v>0.221</v>
      </c>
      <c r="P1020" s="6">
        <v>0.28999999999999998</v>
      </c>
      <c r="Q1020" s="6">
        <v>0.35499999999999998</v>
      </c>
      <c r="R1020" s="6">
        <v>0.27900000000000003</v>
      </c>
      <c r="S1020" s="6">
        <v>0.27300000000000002</v>
      </c>
      <c r="T1020" s="6">
        <v>71</v>
      </c>
      <c r="U1020" s="6">
        <v>-0.5</v>
      </c>
      <c r="V1020" s="6">
        <v>-9.5</v>
      </c>
      <c r="W1020" s="6">
        <v>3.6</v>
      </c>
      <c r="X1020" s="6">
        <v>0.3</v>
      </c>
    </row>
    <row r="1021" spans="1:24" x14ac:dyDescent="0.2">
      <c r="A1021">
        <v>2019</v>
      </c>
      <c r="B1021" s="6">
        <f>_xlfn.XLOOKUP(C1021,ID!$J$2:$J$3825,ID!$I$2:$I$3825,"n/a",0,1)</f>
        <v>15214</v>
      </c>
      <c r="C1021" s="8" t="s">
        <v>804</v>
      </c>
      <c r="D1021" s="8" t="s">
        <v>0</v>
      </c>
      <c r="E1021" s="6">
        <v>118</v>
      </c>
      <c r="F1021" s="6">
        <v>420</v>
      </c>
      <c r="G1021" s="6">
        <v>15</v>
      </c>
      <c r="H1021" s="6">
        <v>41</v>
      </c>
      <c r="I1021" s="6">
        <v>52</v>
      </c>
      <c r="J1021" s="6">
        <v>5</v>
      </c>
      <c r="K1021" s="7">
        <v>0.05</v>
      </c>
      <c r="L1021" s="7">
        <v>0.32400000000000001</v>
      </c>
      <c r="M1021" s="6">
        <v>0.187</v>
      </c>
      <c r="N1021" s="6">
        <v>0.33600000000000002</v>
      </c>
      <c r="O1021" s="6">
        <v>0.248</v>
      </c>
      <c r="P1021" s="6">
        <v>0.28999999999999998</v>
      </c>
      <c r="Q1021" s="6">
        <v>0.435</v>
      </c>
      <c r="R1021" s="6">
        <v>0.30299999999999999</v>
      </c>
      <c r="S1021" s="6">
        <v>0.308</v>
      </c>
      <c r="T1021" s="6">
        <v>87</v>
      </c>
      <c r="U1021" s="6">
        <v>0.7</v>
      </c>
      <c r="V1021" s="6">
        <v>-6.5</v>
      </c>
      <c r="W1021" s="6">
        <v>-5.7</v>
      </c>
      <c r="X1021" s="6">
        <v>0.3</v>
      </c>
    </row>
    <row r="1022" spans="1:24" x14ac:dyDescent="0.2">
      <c r="A1022">
        <v>2019</v>
      </c>
      <c r="B1022" s="6">
        <f>_xlfn.XLOOKUP(C1022,ID!$J$2:$J$3825,ID!$I$2:$I$3825,"n/a",0,1)</f>
        <v>16285</v>
      </c>
      <c r="C1022" s="8" t="s">
        <v>475</v>
      </c>
      <c r="D1022" s="8" t="s">
        <v>84</v>
      </c>
      <c r="E1022" s="6">
        <v>18</v>
      </c>
      <c r="F1022" s="6">
        <v>46</v>
      </c>
      <c r="G1022" s="6">
        <v>0</v>
      </c>
      <c r="H1022" s="6">
        <v>7</v>
      </c>
      <c r="I1022" s="6">
        <v>3</v>
      </c>
      <c r="J1022" s="6">
        <v>2</v>
      </c>
      <c r="K1022" s="7">
        <v>0.109</v>
      </c>
      <c r="L1022" s="7">
        <v>0.41299999999999998</v>
      </c>
      <c r="M1022" s="6">
        <v>8.3000000000000004E-2</v>
      </c>
      <c r="N1022" s="6">
        <v>0.27800000000000002</v>
      </c>
      <c r="O1022" s="6">
        <v>0.13900000000000001</v>
      </c>
      <c r="P1022" s="6">
        <v>0.30399999999999999</v>
      </c>
      <c r="Q1022" s="6">
        <v>0.222</v>
      </c>
      <c r="R1022" s="6">
        <v>0.254</v>
      </c>
      <c r="S1022" s="6">
        <v>0.27400000000000002</v>
      </c>
      <c r="T1022" s="6">
        <v>53</v>
      </c>
      <c r="U1022" s="6">
        <v>0.9</v>
      </c>
      <c r="V1022" s="6">
        <v>-1.9</v>
      </c>
      <c r="W1022" s="6">
        <v>2.8</v>
      </c>
      <c r="X1022" s="6">
        <v>0.3</v>
      </c>
    </row>
    <row r="1023" spans="1:24" x14ac:dyDescent="0.2">
      <c r="A1023">
        <v>2019</v>
      </c>
      <c r="B1023" s="6">
        <f>_xlfn.XLOOKUP(C1023,ID!$J$2:$J$3825,ID!$I$2:$I$3825,"n/a",0,1)</f>
        <v>16271</v>
      </c>
      <c r="C1023" s="8" t="s">
        <v>805</v>
      </c>
      <c r="D1023" s="8" t="s">
        <v>35</v>
      </c>
      <c r="E1023" s="6">
        <v>23</v>
      </c>
      <c r="F1023" s="6">
        <v>50</v>
      </c>
      <c r="G1023" s="6">
        <v>1</v>
      </c>
      <c r="H1023" s="6">
        <v>6</v>
      </c>
      <c r="I1023" s="6">
        <v>3</v>
      </c>
      <c r="J1023" s="6">
        <v>0</v>
      </c>
      <c r="K1023" s="7">
        <v>0.2</v>
      </c>
      <c r="L1023" s="7">
        <v>0.28000000000000003</v>
      </c>
      <c r="M1023" s="6">
        <v>0.111</v>
      </c>
      <c r="N1023" s="6">
        <v>0.34799999999999998</v>
      </c>
      <c r="O1023" s="6">
        <v>0.25</v>
      </c>
      <c r="P1023" s="6">
        <v>0.42</v>
      </c>
      <c r="Q1023" s="6">
        <v>0.36099999999999999</v>
      </c>
      <c r="R1023" s="6">
        <v>0.35199999999999998</v>
      </c>
      <c r="S1023" s="6">
        <v>0.34499999999999997</v>
      </c>
      <c r="T1023" s="6">
        <v>111</v>
      </c>
      <c r="U1023" s="6">
        <v>0</v>
      </c>
      <c r="V1023" s="6">
        <v>0.8</v>
      </c>
      <c r="W1023" s="6">
        <v>0.1</v>
      </c>
      <c r="X1023" s="6">
        <v>0.2</v>
      </c>
    </row>
    <row r="1024" spans="1:24" x14ac:dyDescent="0.2">
      <c r="A1024">
        <v>2019</v>
      </c>
      <c r="B1024" s="6">
        <f>_xlfn.XLOOKUP(C1024,ID!$J$2:$J$3825,ID!$I$2:$I$3825,"n/a",0,1)</f>
        <v>17611</v>
      </c>
      <c r="C1024" s="8" t="s">
        <v>806</v>
      </c>
      <c r="D1024" s="8" t="s">
        <v>27</v>
      </c>
      <c r="E1024" s="6">
        <v>23</v>
      </c>
      <c r="F1024" s="6">
        <v>25</v>
      </c>
      <c r="G1024" s="6">
        <v>1</v>
      </c>
      <c r="H1024" s="6">
        <v>2</v>
      </c>
      <c r="I1024" s="6">
        <v>2</v>
      </c>
      <c r="J1024" s="6">
        <v>0</v>
      </c>
      <c r="K1024" s="7">
        <v>0</v>
      </c>
      <c r="L1024" s="7">
        <v>0.4</v>
      </c>
      <c r="M1024" s="6">
        <v>0.125</v>
      </c>
      <c r="N1024" s="6">
        <v>0.38500000000000001</v>
      </c>
      <c r="O1024" s="6">
        <v>0.25</v>
      </c>
      <c r="P1024" s="6">
        <v>0.25</v>
      </c>
      <c r="Q1024" s="6">
        <v>0.375</v>
      </c>
      <c r="R1024" s="6">
        <v>0.26200000000000001</v>
      </c>
      <c r="S1024" s="6">
        <v>0.15</v>
      </c>
      <c r="T1024" s="6">
        <v>56</v>
      </c>
      <c r="U1024" s="6">
        <v>-0.1</v>
      </c>
      <c r="V1024" s="6">
        <v>-1.5</v>
      </c>
      <c r="W1024" s="6">
        <v>3.1</v>
      </c>
      <c r="X1024" s="6">
        <v>0.2</v>
      </c>
    </row>
    <row r="1025" spans="1:24" x14ac:dyDescent="0.2">
      <c r="A1025">
        <v>2019</v>
      </c>
      <c r="B1025" s="6">
        <f>_xlfn.XLOOKUP(C1025,ID!$J$2:$J$3825,ID!$I$2:$I$3825,"n/a",0,1)</f>
        <v>19290</v>
      </c>
      <c r="C1025" s="8" t="s">
        <v>412</v>
      </c>
      <c r="D1025" s="8" t="s">
        <v>90</v>
      </c>
      <c r="E1025" s="6">
        <v>19</v>
      </c>
      <c r="F1025" s="6">
        <v>23</v>
      </c>
      <c r="G1025" s="6">
        <v>1</v>
      </c>
      <c r="H1025" s="6">
        <v>4</v>
      </c>
      <c r="I1025" s="6">
        <v>2</v>
      </c>
      <c r="J1025" s="6">
        <v>2</v>
      </c>
      <c r="K1025" s="7">
        <v>8.6999999999999994E-2</v>
      </c>
      <c r="L1025" s="7">
        <v>0.17399999999999999</v>
      </c>
      <c r="M1025" s="6">
        <v>0.2</v>
      </c>
      <c r="N1025" s="6">
        <v>0.33300000000000002</v>
      </c>
      <c r="O1025" s="6">
        <v>0.3</v>
      </c>
      <c r="P1025" s="6">
        <v>0.39100000000000001</v>
      </c>
      <c r="Q1025" s="6">
        <v>0.5</v>
      </c>
      <c r="R1025" s="6">
        <v>0.38</v>
      </c>
      <c r="S1025" s="6">
        <v>0.308</v>
      </c>
      <c r="T1025" s="6">
        <v>139</v>
      </c>
      <c r="U1025" s="6">
        <v>-0.2</v>
      </c>
      <c r="V1025" s="6">
        <v>1</v>
      </c>
      <c r="W1025" s="6">
        <v>0.5</v>
      </c>
      <c r="X1025" s="6">
        <v>0.2</v>
      </c>
    </row>
    <row r="1026" spans="1:24" x14ac:dyDescent="0.2">
      <c r="A1026">
        <v>2019</v>
      </c>
      <c r="B1026" s="6">
        <f>_xlfn.XLOOKUP(C1026,ID!$J$2:$J$3825,ID!$I$2:$I$3825,"n/a",0,1)</f>
        <v>18063</v>
      </c>
      <c r="C1026" s="8" t="s">
        <v>459</v>
      </c>
      <c r="D1026" s="8" t="s">
        <v>31</v>
      </c>
      <c r="E1026" s="6">
        <v>30</v>
      </c>
      <c r="F1026" s="6">
        <v>53</v>
      </c>
      <c r="G1026" s="6">
        <v>3</v>
      </c>
      <c r="H1026" s="6">
        <v>8</v>
      </c>
      <c r="I1026" s="6">
        <v>6</v>
      </c>
      <c r="J1026" s="6">
        <v>0</v>
      </c>
      <c r="K1026" s="7">
        <v>9.4E-2</v>
      </c>
      <c r="L1026" s="7">
        <v>0.35799999999999998</v>
      </c>
      <c r="M1026" s="6">
        <v>0.27100000000000002</v>
      </c>
      <c r="N1026" s="6">
        <v>0.34599999999999997</v>
      </c>
      <c r="O1026" s="6">
        <v>0.25</v>
      </c>
      <c r="P1026" s="6">
        <v>0.32100000000000001</v>
      </c>
      <c r="Q1026" s="6">
        <v>0.52100000000000002</v>
      </c>
      <c r="R1026" s="6">
        <v>0.34200000000000003</v>
      </c>
      <c r="S1026" s="6">
        <v>0.32600000000000001</v>
      </c>
      <c r="T1026" s="6">
        <v>113</v>
      </c>
      <c r="U1026" s="6">
        <v>0.1</v>
      </c>
      <c r="V1026" s="6">
        <v>1</v>
      </c>
      <c r="W1026" s="6">
        <v>-0.4</v>
      </c>
      <c r="X1026" s="6">
        <v>0.2</v>
      </c>
    </row>
    <row r="1027" spans="1:24" x14ac:dyDescent="0.2">
      <c r="A1027">
        <v>2019</v>
      </c>
      <c r="B1027" s="6">
        <f>_xlfn.XLOOKUP(C1027,ID!$J$2:$J$3825,ID!$I$2:$I$3825,"n/a",0,1)</f>
        <v>13675</v>
      </c>
      <c r="C1027" s="8" t="s">
        <v>427</v>
      </c>
      <c r="D1027" s="8" t="s">
        <v>82</v>
      </c>
      <c r="E1027" s="6">
        <v>15</v>
      </c>
      <c r="F1027" s="6">
        <v>12</v>
      </c>
      <c r="G1027" s="6">
        <v>0</v>
      </c>
      <c r="H1027" s="6">
        <v>1</v>
      </c>
      <c r="I1027" s="6">
        <v>1</v>
      </c>
      <c r="J1027" s="6">
        <v>0</v>
      </c>
      <c r="K1027" s="7">
        <v>8.3000000000000004E-2</v>
      </c>
      <c r="L1027" s="7">
        <v>8.3000000000000004E-2</v>
      </c>
      <c r="M1027" s="6">
        <v>0.2</v>
      </c>
      <c r="N1027" s="6">
        <v>0.44400000000000001</v>
      </c>
      <c r="O1027" s="6">
        <v>0.4</v>
      </c>
      <c r="P1027" s="6">
        <v>0.5</v>
      </c>
      <c r="Q1027" s="6">
        <v>0.6</v>
      </c>
      <c r="R1027" s="6">
        <v>0.46500000000000002</v>
      </c>
      <c r="S1027" s="6">
        <v>0.317</v>
      </c>
      <c r="T1027" s="6">
        <v>190</v>
      </c>
      <c r="U1027" s="6">
        <v>0.1</v>
      </c>
      <c r="V1027" s="6">
        <v>1.5</v>
      </c>
      <c r="W1027" s="6">
        <v>0.4</v>
      </c>
      <c r="X1027" s="6">
        <v>0.2</v>
      </c>
    </row>
    <row r="1028" spans="1:24" x14ac:dyDescent="0.2">
      <c r="A1028">
        <v>2019</v>
      </c>
      <c r="B1028" s="6">
        <f>_xlfn.XLOOKUP(C1028,ID!$J$2:$J$3825,ID!$I$2:$I$3825,"n/a",0,1)</f>
        <v>16404</v>
      </c>
      <c r="C1028" s="8" t="s">
        <v>704</v>
      </c>
      <c r="D1028" s="8" t="s">
        <v>27</v>
      </c>
      <c r="E1028" s="6">
        <v>21</v>
      </c>
      <c r="F1028" s="6">
        <v>30</v>
      </c>
      <c r="G1028" s="6">
        <v>0</v>
      </c>
      <c r="H1028" s="6">
        <v>6</v>
      </c>
      <c r="I1028" s="6">
        <v>5</v>
      </c>
      <c r="J1028" s="6">
        <v>0</v>
      </c>
      <c r="K1028" s="7">
        <v>0.13300000000000001</v>
      </c>
      <c r="L1028" s="7">
        <v>0.3</v>
      </c>
      <c r="M1028" s="6">
        <v>0.16</v>
      </c>
      <c r="N1028" s="6">
        <v>0.41199999999999998</v>
      </c>
      <c r="O1028" s="6">
        <v>0.28000000000000003</v>
      </c>
      <c r="P1028" s="6">
        <v>0.36699999999999999</v>
      </c>
      <c r="Q1028" s="6">
        <v>0.44</v>
      </c>
      <c r="R1028" s="6">
        <v>0.34</v>
      </c>
      <c r="S1028" s="6">
        <v>0.28599999999999998</v>
      </c>
      <c r="T1028" s="6">
        <v>107</v>
      </c>
      <c r="U1028" s="6">
        <v>0.1</v>
      </c>
      <c r="V1028" s="6">
        <v>0.4</v>
      </c>
      <c r="W1028" s="6">
        <v>0.5</v>
      </c>
      <c r="X1028" s="6">
        <v>0.2</v>
      </c>
    </row>
    <row r="1029" spans="1:24" x14ac:dyDescent="0.2">
      <c r="A1029">
        <v>2019</v>
      </c>
      <c r="B1029" s="6">
        <f>_xlfn.XLOOKUP(C1029,ID!$J$2:$J$3825,ID!$I$2:$I$3825,"n/a",0,1)</f>
        <v>16451</v>
      </c>
      <c r="C1029" s="8" t="s">
        <v>714</v>
      </c>
      <c r="D1029" s="8" t="s">
        <v>37</v>
      </c>
      <c r="E1029" s="6">
        <v>45</v>
      </c>
      <c r="F1029" s="6">
        <v>70</v>
      </c>
      <c r="G1029" s="6">
        <v>1</v>
      </c>
      <c r="H1029" s="6">
        <v>8</v>
      </c>
      <c r="I1029" s="6">
        <v>3</v>
      </c>
      <c r="J1029" s="6">
        <v>0</v>
      </c>
      <c r="K1029" s="7">
        <v>0.1</v>
      </c>
      <c r="L1029" s="7">
        <v>0.2</v>
      </c>
      <c r="M1029" s="6">
        <v>0.115</v>
      </c>
      <c r="N1029" s="6">
        <v>0.30399999999999999</v>
      </c>
      <c r="O1029" s="6">
        <v>0.246</v>
      </c>
      <c r="P1029" s="6">
        <v>0.32400000000000001</v>
      </c>
      <c r="Q1029" s="6">
        <v>0.36099999999999999</v>
      </c>
      <c r="R1029" s="6">
        <v>0.29899999999999999</v>
      </c>
      <c r="S1029" s="6">
        <v>0.30299999999999999</v>
      </c>
      <c r="T1029" s="6">
        <v>88</v>
      </c>
      <c r="U1029" s="6">
        <v>0.3</v>
      </c>
      <c r="V1029" s="6">
        <v>-0.8</v>
      </c>
      <c r="W1029" s="6">
        <v>0.3</v>
      </c>
      <c r="X1029" s="6">
        <v>0.2</v>
      </c>
    </row>
    <row r="1030" spans="1:24" x14ac:dyDescent="0.2">
      <c r="A1030">
        <v>2019</v>
      </c>
      <c r="B1030" s="6">
        <f>_xlfn.XLOOKUP(C1030,ID!$J$2:$J$3825,ID!$I$2:$I$3825,"n/a",0,1)</f>
        <v>16269</v>
      </c>
      <c r="C1030" s="8" t="s">
        <v>807</v>
      </c>
      <c r="D1030" s="8" t="s">
        <v>29</v>
      </c>
      <c r="E1030" s="6">
        <v>31</v>
      </c>
      <c r="F1030" s="6">
        <v>3</v>
      </c>
      <c r="G1030" s="6">
        <v>0</v>
      </c>
      <c r="H1030" s="6">
        <v>0</v>
      </c>
      <c r="I1030" s="6">
        <v>0</v>
      </c>
      <c r="J1030" s="6">
        <v>0</v>
      </c>
      <c r="K1030" s="7">
        <v>0.33300000000000002</v>
      </c>
      <c r="L1030" s="7">
        <v>0</v>
      </c>
      <c r="M1030" s="6">
        <v>0</v>
      </c>
      <c r="N1030" s="6">
        <v>1</v>
      </c>
      <c r="O1030" s="6">
        <v>1</v>
      </c>
      <c r="P1030" s="6">
        <v>1</v>
      </c>
      <c r="Q1030" s="6">
        <v>1</v>
      </c>
      <c r="R1030" s="6">
        <v>0.78</v>
      </c>
      <c r="S1030" s="6">
        <v>0.36299999999999999</v>
      </c>
      <c r="T1030" s="6">
        <v>408</v>
      </c>
      <c r="U1030" s="6">
        <v>0</v>
      </c>
      <c r="V1030" s="6">
        <v>1.2</v>
      </c>
      <c r="W1030" s="6">
        <v>0.4</v>
      </c>
      <c r="X1030" s="6">
        <v>0.2</v>
      </c>
    </row>
    <row r="1031" spans="1:24" x14ac:dyDescent="0.2">
      <c r="A1031">
        <v>2019</v>
      </c>
      <c r="B1031" s="6">
        <f>_xlfn.XLOOKUP(C1031,ID!$J$2:$J$3825,ID!$I$2:$I$3825,"n/a",0,1)</f>
        <v>17161</v>
      </c>
      <c r="C1031" s="8" t="s">
        <v>721</v>
      </c>
      <c r="D1031" s="8" t="s">
        <v>142</v>
      </c>
      <c r="E1031" s="6">
        <v>19</v>
      </c>
      <c r="F1031" s="6">
        <v>54</v>
      </c>
      <c r="G1031" s="6">
        <v>1</v>
      </c>
      <c r="H1031" s="6">
        <v>4</v>
      </c>
      <c r="I1031" s="6">
        <v>3</v>
      </c>
      <c r="J1031" s="6">
        <v>0</v>
      </c>
      <c r="K1031" s="7">
        <v>0.111</v>
      </c>
      <c r="L1031" s="7">
        <v>0.222</v>
      </c>
      <c r="M1031" s="6">
        <v>0.125</v>
      </c>
      <c r="N1031" s="6">
        <v>0.314</v>
      </c>
      <c r="O1031" s="6">
        <v>0.25</v>
      </c>
      <c r="P1031" s="6">
        <v>0.33300000000000002</v>
      </c>
      <c r="Q1031" s="6">
        <v>0.375</v>
      </c>
      <c r="R1031" s="6">
        <v>0.309</v>
      </c>
      <c r="S1031" s="6">
        <v>0.35899999999999999</v>
      </c>
      <c r="T1031" s="6">
        <v>93</v>
      </c>
      <c r="U1031" s="6">
        <v>-0.3</v>
      </c>
      <c r="V1031" s="6">
        <v>-0.9</v>
      </c>
      <c r="W1031" s="6">
        <v>0.7</v>
      </c>
      <c r="X1031" s="6">
        <v>0.1</v>
      </c>
    </row>
    <row r="1032" spans="1:24" x14ac:dyDescent="0.2">
      <c r="A1032">
        <v>2019</v>
      </c>
      <c r="B1032" s="6">
        <f>_xlfn.XLOOKUP(C1032,ID!$J$2:$J$3825,ID!$I$2:$I$3825,"n/a",0,1)</f>
        <v>19388</v>
      </c>
      <c r="C1032" s="8" t="s">
        <v>808</v>
      </c>
      <c r="D1032" s="8" t="s">
        <v>31</v>
      </c>
      <c r="E1032" s="6">
        <v>11</v>
      </c>
      <c r="F1032" s="6">
        <v>14</v>
      </c>
      <c r="G1032" s="6">
        <v>0</v>
      </c>
      <c r="H1032" s="6">
        <v>2</v>
      </c>
      <c r="I1032" s="6">
        <v>1</v>
      </c>
      <c r="J1032" s="6">
        <v>0</v>
      </c>
      <c r="K1032" s="7">
        <v>0</v>
      </c>
      <c r="L1032" s="7">
        <v>0.28599999999999998</v>
      </c>
      <c r="M1032" s="6">
        <v>0</v>
      </c>
      <c r="N1032" s="6">
        <v>0.44400000000000001</v>
      </c>
      <c r="O1032" s="6">
        <v>0.308</v>
      </c>
      <c r="P1032" s="6">
        <v>0.308</v>
      </c>
      <c r="Q1032" s="6">
        <v>0.308</v>
      </c>
      <c r="R1032" s="6">
        <v>0.26800000000000002</v>
      </c>
      <c r="S1032" s="6">
        <v>0.22600000000000001</v>
      </c>
      <c r="T1032" s="6">
        <v>64</v>
      </c>
      <c r="U1032" s="6">
        <v>0</v>
      </c>
      <c r="V1032" s="6">
        <v>-0.7</v>
      </c>
      <c r="W1032" s="6">
        <v>1.7</v>
      </c>
      <c r="X1032" s="6">
        <v>0.1</v>
      </c>
    </row>
    <row r="1033" spans="1:24" x14ac:dyDescent="0.2">
      <c r="A1033">
        <v>2019</v>
      </c>
      <c r="B1033" s="6">
        <f>_xlfn.XLOOKUP(C1033,ID!$J$2:$J$3825,ID!$I$2:$I$3825,"n/a",0,1)</f>
        <v>13897</v>
      </c>
      <c r="C1033" s="8" t="s">
        <v>291</v>
      </c>
      <c r="D1033" s="8" t="s">
        <v>142</v>
      </c>
      <c r="E1033" s="6">
        <v>5</v>
      </c>
      <c r="F1033" s="6">
        <v>12</v>
      </c>
      <c r="G1033" s="6">
        <v>1</v>
      </c>
      <c r="H1033" s="6">
        <v>1</v>
      </c>
      <c r="I1033" s="6">
        <v>2</v>
      </c>
      <c r="J1033" s="6">
        <v>0</v>
      </c>
      <c r="K1033" s="7">
        <v>0</v>
      </c>
      <c r="L1033" s="7">
        <v>0.33300000000000002</v>
      </c>
      <c r="M1033" s="6">
        <v>0.36399999999999999</v>
      </c>
      <c r="N1033" s="6">
        <v>0.33300000000000002</v>
      </c>
      <c r="O1033" s="6">
        <v>0.27300000000000002</v>
      </c>
      <c r="P1033" s="6">
        <v>0.27300000000000002</v>
      </c>
      <c r="Q1033" s="6">
        <v>0.63600000000000001</v>
      </c>
      <c r="R1033" s="6">
        <v>0.36599999999999999</v>
      </c>
      <c r="S1033" s="6">
        <v>0.22600000000000001</v>
      </c>
      <c r="T1033" s="6">
        <v>130</v>
      </c>
      <c r="U1033" s="6">
        <v>0.1</v>
      </c>
      <c r="V1033" s="6">
        <v>0.6</v>
      </c>
      <c r="W1033" s="6">
        <v>0.5</v>
      </c>
      <c r="X1033" s="6">
        <v>0.1</v>
      </c>
    </row>
    <row r="1034" spans="1:24" x14ac:dyDescent="0.2">
      <c r="A1034">
        <v>2019</v>
      </c>
      <c r="B1034" s="6">
        <f>_xlfn.XLOOKUP(C1034,ID!$J$2:$J$3825,ID!$I$2:$I$3825,"n/a",0,1)</f>
        <v>13905</v>
      </c>
      <c r="C1034" s="8" t="s">
        <v>809</v>
      </c>
      <c r="D1034" s="8" t="s">
        <v>87</v>
      </c>
      <c r="E1034" s="6">
        <v>14</v>
      </c>
      <c r="F1034" s="6">
        <v>33</v>
      </c>
      <c r="G1034" s="6">
        <v>2</v>
      </c>
      <c r="H1034" s="6">
        <v>3</v>
      </c>
      <c r="I1034" s="6">
        <v>5</v>
      </c>
      <c r="J1034" s="6">
        <v>0</v>
      </c>
      <c r="K1034" s="7">
        <v>9.0999999999999998E-2</v>
      </c>
      <c r="L1034" s="7">
        <v>0.27300000000000002</v>
      </c>
      <c r="M1034" s="6">
        <v>0.26700000000000002</v>
      </c>
      <c r="N1034" s="6">
        <v>0.26300000000000001</v>
      </c>
      <c r="O1034" s="6">
        <v>0.23300000000000001</v>
      </c>
      <c r="P1034" s="6">
        <v>0.30299999999999999</v>
      </c>
      <c r="Q1034" s="6">
        <v>0.5</v>
      </c>
      <c r="R1034" s="6">
        <v>0.33300000000000002</v>
      </c>
      <c r="S1034" s="6">
        <v>0.29399999999999998</v>
      </c>
      <c r="T1034" s="6">
        <v>108</v>
      </c>
      <c r="U1034" s="6">
        <v>0</v>
      </c>
      <c r="V1034" s="6">
        <v>0.3</v>
      </c>
      <c r="W1034" s="6">
        <v>0.1</v>
      </c>
      <c r="X1034" s="6">
        <v>0.1</v>
      </c>
    </row>
    <row r="1035" spans="1:24" x14ac:dyDescent="0.2">
      <c r="A1035">
        <v>2019</v>
      </c>
      <c r="B1035" s="6">
        <f>_xlfn.XLOOKUP(C1035,ID!$J$2:$J$3825,ID!$I$2:$I$3825,"n/a",0,1)</f>
        <v>16904</v>
      </c>
      <c r="C1035" s="8" t="s">
        <v>810</v>
      </c>
      <c r="D1035" s="8" t="s">
        <v>82</v>
      </c>
      <c r="E1035" s="6">
        <v>8</v>
      </c>
      <c r="F1035" s="6">
        <v>3</v>
      </c>
      <c r="G1035" s="6">
        <v>1</v>
      </c>
      <c r="H1035" s="6">
        <v>1</v>
      </c>
      <c r="I1035" s="6">
        <v>2</v>
      </c>
      <c r="J1035" s="6">
        <v>0</v>
      </c>
      <c r="K1035" s="7">
        <v>0</v>
      </c>
      <c r="L1035" s="7">
        <v>0.33300000000000002</v>
      </c>
      <c r="M1035" s="6">
        <v>1</v>
      </c>
      <c r="N1035" s="6">
        <v>0</v>
      </c>
      <c r="O1035" s="6">
        <v>0.33300000000000002</v>
      </c>
      <c r="P1035" s="6">
        <v>0.33300000000000002</v>
      </c>
      <c r="Q1035" s="6">
        <v>1.333</v>
      </c>
      <c r="R1035" s="6">
        <v>0.64700000000000002</v>
      </c>
      <c r="S1035" s="6">
        <v>0.27300000000000002</v>
      </c>
      <c r="T1035" s="6">
        <v>308</v>
      </c>
      <c r="U1035" s="6">
        <v>0</v>
      </c>
      <c r="V1035" s="6">
        <v>0.8</v>
      </c>
      <c r="W1035" s="6">
        <v>0.4</v>
      </c>
      <c r="X1035" s="6">
        <v>0.1</v>
      </c>
    </row>
    <row r="1036" spans="1:24" x14ac:dyDescent="0.2">
      <c r="A1036">
        <v>2019</v>
      </c>
      <c r="B1036" s="6">
        <f>_xlfn.XLOOKUP(C1036,ID!$J$2:$J$3825,ID!$I$2:$I$3825,"n/a",0,1)</f>
        <v>16448</v>
      </c>
      <c r="C1036" s="8" t="s">
        <v>664</v>
      </c>
      <c r="D1036" s="8" t="s">
        <v>82</v>
      </c>
      <c r="E1036" s="6">
        <v>9</v>
      </c>
      <c r="F1036" s="6">
        <v>7</v>
      </c>
      <c r="G1036" s="6">
        <v>1</v>
      </c>
      <c r="H1036" s="6">
        <v>1</v>
      </c>
      <c r="I1036" s="6">
        <v>4</v>
      </c>
      <c r="J1036" s="6">
        <v>0</v>
      </c>
      <c r="K1036" s="7">
        <v>0</v>
      </c>
      <c r="L1036" s="7">
        <v>0.28599999999999998</v>
      </c>
      <c r="M1036" s="6">
        <v>0.5</v>
      </c>
      <c r="N1036" s="6">
        <v>0.33300000000000002</v>
      </c>
      <c r="O1036" s="6">
        <v>0.33300000000000002</v>
      </c>
      <c r="P1036" s="6">
        <v>0.42899999999999999</v>
      </c>
      <c r="Q1036" s="6">
        <v>0.83299999999999996</v>
      </c>
      <c r="R1036" s="6">
        <v>0.504</v>
      </c>
      <c r="S1036" s="6">
        <v>0.23799999999999999</v>
      </c>
      <c r="T1036" s="6">
        <v>215</v>
      </c>
      <c r="U1036" s="6">
        <v>0</v>
      </c>
      <c r="V1036" s="6">
        <v>1.1000000000000001</v>
      </c>
      <c r="W1036" s="6">
        <v>0</v>
      </c>
      <c r="X1036" s="6">
        <v>0.1</v>
      </c>
    </row>
    <row r="1037" spans="1:24" x14ac:dyDescent="0.2">
      <c r="A1037">
        <v>2019</v>
      </c>
      <c r="B1037" s="6" t="str">
        <f>_xlfn.XLOOKUP(C1037,ID!$J$2:$J$3825,ID!$I$2:$I$3825,"n/a",0,1)</f>
        <v>n/a</v>
      </c>
      <c r="C1037" s="8" t="s">
        <v>703</v>
      </c>
      <c r="D1037" s="8" t="s">
        <v>99</v>
      </c>
      <c r="E1037" s="6">
        <v>31</v>
      </c>
      <c r="F1037" s="6">
        <v>80</v>
      </c>
      <c r="G1037" s="6">
        <v>5</v>
      </c>
      <c r="H1037" s="6">
        <v>8</v>
      </c>
      <c r="I1037" s="6">
        <v>11</v>
      </c>
      <c r="J1037" s="6">
        <v>0</v>
      </c>
      <c r="K1037" s="7">
        <v>8.7999999999999995E-2</v>
      </c>
      <c r="L1037" s="7">
        <v>0.438</v>
      </c>
      <c r="M1037" s="6">
        <v>0.29199999999999998</v>
      </c>
      <c r="N1037" s="6">
        <v>0.30299999999999999</v>
      </c>
      <c r="O1037" s="6">
        <v>0.20799999999999999</v>
      </c>
      <c r="P1037" s="6">
        <v>0.27500000000000002</v>
      </c>
      <c r="Q1037" s="6">
        <v>0.5</v>
      </c>
      <c r="R1037" s="6">
        <v>0.315</v>
      </c>
      <c r="S1037" s="6">
        <v>0.27700000000000002</v>
      </c>
      <c r="T1037" s="6">
        <v>92</v>
      </c>
      <c r="U1037" s="6">
        <v>0.4</v>
      </c>
      <c r="V1037" s="6">
        <v>-0.5</v>
      </c>
      <c r="W1037" s="6">
        <v>-0.8</v>
      </c>
      <c r="X1037" s="6">
        <v>0.1</v>
      </c>
    </row>
    <row r="1038" spans="1:24" x14ac:dyDescent="0.2">
      <c r="A1038">
        <v>2019</v>
      </c>
      <c r="B1038" s="6">
        <f>_xlfn.XLOOKUP(C1038,ID!$J$2:$J$3825,ID!$I$2:$I$3825,"n/a",0,1)</f>
        <v>17948</v>
      </c>
      <c r="C1038" s="8" t="s">
        <v>811</v>
      </c>
      <c r="D1038" s="8" t="s">
        <v>62</v>
      </c>
      <c r="E1038" s="6">
        <v>32</v>
      </c>
      <c r="F1038" s="6">
        <v>3</v>
      </c>
      <c r="G1038" s="6">
        <v>0</v>
      </c>
      <c r="H1038" s="6">
        <v>2</v>
      </c>
      <c r="I1038" s="6">
        <v>0</v>
      </c>
      <c r="J1038" s="6">
        <v>0</v>
      </c>
      <c r="K1038" s="7">
        <v>0</v>
      </c>
      <c r="L1038" s="7">
        <v>0</v>
      </c>
      <c r="M1038" s="6">
        <v>0</v>
      </c>
      <c r="N1038" s="6">
        <v>0.66700000000000004</v>
      </c>
      <c r="O1038" s="6">
        <v>0.66700000000000004</v>
      </c>
      <c r="P1038" s="6">
        <v>0.66700000000000004</v>
      </c>
      <c r="Q1038" s="6">
        <v>0.66700000000000004</v>
      </c>
      <c r="R1038" s="6">
        <v>0.57999999999999996</v>
      </c>
      <c r="S1038" s="6">
        <v>0.52300000000000002</v>
      </c>
      <c r="T1038" s="6">
        <v>275</v>
      </c>
      <c r="U1038" s="6">
        <v>0</v>
      </c>
      <c r="V1038" s="6">
        <v>0.7</v>
      </c>
      <c r="W1038" s="6">
        <v>0.4</v>
      </c>
      <c r="X1038" s="6">
        <v>0.1</v>
      </c>
    </row>
    <row r="1039" spans="1:24" x14ac:dyDescent="0.2">
      <c r="A1039">
        <v>2019</v>
      </c>
      <c r="B1039" s="6">
        <f>_xlfn.XLOOKUP(C1039,ID!$J$2:$J$3825,ID!$I$2:$I$3825,"n/a",0,1)</f>
        <v>15170</v>
      </c>
      <c r="C1039" s="8" t="s">
        <v>812</v>
      </c>
      <c r="D1039" s="8" t="s">
        <v>35</v>
      </c>
      <c r="E1039" s="6">
        <v>95</v>
      </c>
      <c r="F1039" s="6">
        <v>260</v>
      </c>
      <c r="G1039" s="6">
        <v>8</v>
      </c>
      <c r="H1039" s="6">
        <v>33</v>
      </c>
      <c r="I1039" s="6">
        <v>23</v>
      </c>
      <c r="J1039" s="6">
        <v>9</v>
      </c>
      <c r="K1039" s="7">
        <v>0.112</v>
      </c>
      <c r="L1039" s="7">
        <v>0.215</v>
      </c>
      <c r="M1039" s="6">
        <v>0.17100000000000001</v>
      </c>
      <c r="N1039" s="6">
        <v>0.27900000000000003</v>
      </c>
      <c r="O1039" s="6">
        <v>0.23699999999999999</v>
      </c>
      <c r="P1039" s="6">
        <v>0.32700000000000001</v>
      </c>
      <c r="Q1039" s="6">
        <v>0.40799999999999997</v>
      </c>
      <c r="R1039" s="6">
        <v>0.316</v>
      </c>
      <c r="S1039" s="6">
        <v>0.32200000000000001</v>
      </c>
      <c r="T1039" s="6">
        <v>88</v>
      </c>
      <c r="U1039" s="6">
        <v>0.4</v>
      </c>
      <c r="V1039" s="6">
        <v>-3.7</v>
      </c>
      <c r="W1039" s="6">
        <v>-3.5</v>
      </c>
      <c r="X1039" s="6">
        <v>0.1</v>
      </c>
    </row>
    <row r="1040" spans="1:24" x14ac:dyDescent="0.2">
      <c r="A1040">
        <v>2019</v>
      </c>
      <c r="B1040" s="6">
        <f>_xlfn.XLOOKUP(C1040,ID!$J$2:$J$3825,ID!$I$2:$I$3825,"n/a",0,1)</f>
        <v>19677</v>
      </c>
      <c r="C1040" s="8" t="s">
        <v>813</v>
      </c>
      <c r="D1040" s="8" t="s">
        <v>0</v>
      </c>
      <c r="E1040" s="6">
        <v>33</v>
      </c>
      <c r="F1040" s="6">
        <v>2</v>
      </c>
      <c r="G1040" s="6">
        <v>0</v>
      </c>
      <c r="H1040" s="6">
        <v>0</v>
      </c>
      <c r="I1040" s="6">
        <v>0</v>
      </c>
      <c r="J1040" s="6">
        <v>0</v>
      </c>
      <c r="K1040" s="7">
        <v>0</v>
      </c>
      <c r="L1040" s="7">
        <v>0</v>
      </c>
      <c r="M1040" s="6">
        <v>0</v>
      </c>
      <c r="N1040" s="6">
        <v>1</v>
      </c>
      <c r="O1040" s="6">
        <v>1</v>
      </c>
      <c r="P1040" s="6">
        <v>1</v>
      </c>
      <c r="Q1040" s="6">
        <v>1</v>
      </c>
      <c r="R1040" s="6">
        <v>0.87</v>
      </c>
      <c r="S1040" s="6">
        <v>0.61799999999999999</v>
      </c>
      <c r="T1040" s="6">
        <v>470</v>
      </c>
      <c r="U1040" s="6">
        <v>-0.1</v>
      </c>
      <c r="V1040" s="6">
        <v>0.8</v>
      </c>
      <c r="W1040" s="6">
        <v>0.2</v>
      </c>
      <c r="X1040" s="6">
        <v>0.1</v>
      </c>
    </row>
    <row r="1041" spans="1:24" x14ac:dyDescent="0.2">
      <c r="A1041">
        <v>2019</v>
      </c>
      <c r="B1041" s="6">
        <f>_xlfn.XLOOKUP(C1041,ID!$J$2:$J$3825,ID!$I$2:$I$3825,"n/a",0,1)</f>
        <v>18889</v>
      </c>
      <c r="C1041" s="8" t="s">
        <v>722</v>
      </c>
      <c r="D1041" s="8" t="s">
        <v>149</v>
      </c>
      <c r="E1041" s="6">
        <v>16</v>
      </c>
      <c r="F1041" s="6">
        <v>40</v>
      </c>
      <c r="G1041" s="6">
        <v>2</v>
      </c>
      <c r="H1041" s="6">
        <v>6</v>
      </c>
      <c r="I1041" s="6">
        <v>4</v>
      </c>
      <c r="J1041" s="6">
        <v>0</v>
      </c>
      <c r="K1041" s="7">
        <v>2.5000000000000001E-2</v>
      </c>
      <c r="L1041" s="7">
        <v>0.27500000000000002</v>
      </c>
      <c r="M1041" s="6">
        <v>0.154</v>
      </c>
      <c r="N1041" s="6">
        <v>0.38500000000000001</v>
      </c>
      <c r="O1041" s="6">
        <v>0.308</v>
      </c>
      <c r="P1041" s="6">
        <v>0.32500000000000001</v>
      </c>
      <c r="Q1041" s="6">
        <v>0.46200000000000002</v>
      </c>
      <c r="R1041" s="6">
        <v>0.33200000000000002</v>
      </c>
      <c r="S1041" s="6">
        <v>0.25700000000000001</v>
      </c>
      <c r="T1041" s="6">
        <v>107</v>
      </c>
      <c r="U1041" s="6">
        <v>-0.9</v>
      </c>
      <c r="V1041" s="6">
        <v>-0.5</v>
      </c>
      <c r="W1041" s="6">
        <v>0.2</v>
      </c>
      <c r="X1041" s="6">
        <v>0.1</v>
      </c>
    </row>
    <row r="1042" spans="1:24" x14ac:dyDescent="0.2">
      <c r="A1042">
        <v>2019</v>
      </c>
      <c r="B1042" s="6">
        <f>_xlfn.XLOOKUP(C1042,ID!$J$2:$J$3825,ID!$I$2:$I$3825,"n/a",0,1)</f>
        <v>16729</v>
      </c>
      <c r="C1042" s="8" t="s">
        <v>524</v>
      </c>
      <c r="D1042" s="8" t="s">
        <v>35</v>
      </c>
      <c r="E1042" s="6">
        <v>28</v>
      </c>
      <c r="F1042" s="6">
        <v>48</v>
      </c>
      <c r="G1042" s="6">
        <v>2</v>
      </c>
      <c r="H1042" s="6">
        <v>4</v>
      </c>
      <c r="I1042" s="6">
        <v>3</v>
      </c>
      <c r="J1042" s="6">
        <v>0</v>
      </c>
      <c r="K1042" s="7">
        <v>8.3000000000000004E-2</v>
      </c>
      <c r="L1042" s="7">
        <v>0.35399999999999998</v>
      </c>
      <c r="M1042" s="6">
        <v>0.23799999999999999</v>
      </c>
      <c r="N1042" s="6">
        <v>0.26100000000000001</v>
      </c>
      <c r="O1042" s="6">
        <v>0.19</v>
      </c>
      <c r="P1042" s="6">
        <v>0.29199999999999998</v>
      </c>
      <c r="Q1042" s="6">
        <v>0.42899999999999999</v>
      </c>
      <c r="R1042" s="6">
        <v>0.30499999999999999</v>
      </c>
      <c r="S1042" s="6">
        <v>0.315</v>
      </c>
      <c r="T1042" s="6">
        <v>81</v>
      </c>
      <c r="U1042" s="6">
        <v>0.1</v>
      </c>
      <c r="V1042" s="6">
        <v>-1.1000000000000001</v>
      </c>
      <c r="W1042" s="6">
        <v>0.5</v>
      </c>
      <c r="X1042" s="6">
        <v>0.1</v>
      </c>
    </row>
    <row r="1043" spans="1:24" x14ac:dyDescent="0.2">
      <c r="A1043">
        <v>2019</v>
      </c>
      <c r="B1043" s="6">
        <f>_xlfn.XLOOKUP(C1043,ID!$J$2:$J$3825,ID!$I$2:$I$3825,"n/a",0,1)</f>
        <v>19566</v>
      </c>
      <c r="C1043" s="8" t="s">
        <v>814</v>
      </c>
      <c r="D1043" s="8" t="s">
        <v>47</v>
      </c>
      <c r="E1043" s="6">
        <v>50</v>
      </c>
      <c r="F1043" s="6">
        <v>169</v>
      </c>
      <c r="G1043" s="6">
        <v>7</v>
      </c>
      <c r="H1043" s="6">
        <v>24</v>
      </c>
      <c r="I1043" s="6">
        <v>19</v>
      </c>
      <c r="J1043" s="6">
        <v>0</v>
      </c>
      <c r="K1043" s="7">
        <v>7.6999999999999999E-2</v>
      </c>
      <c r="L1043" s="7">
        <v>0.29599999999999999</v>
      </c>
      <c r="M1043" s="6">
        <v>0.191</v>
      </c>
      <c r="N1043" s="6">
        <v>0.34</v>
      </c>
      <c r="O1043" s="6">
        <v>0.26300000000000001</v>
      </c>
      <c r="P1043" s="6">
        <v>0.32500000000000001</v>
      </c>
      <c r="Q1043" s="6">
        <v>0.45400000000000001</v>
      </c>
      <c r="R1043" s="6">
        <v>0.32800000000000001</v>
      </c>
      <c r="S1043" s="6">
        <v>0.32800000000000001</v>
      </c>
      <c r="T1043" s="6">
        <v>109</v>
      </c>
      <c r="U1043" s="6">
        <v>-0.6</v>
      </c>
      <c r="V1043" s="6">
        <v>1.4</v>
      </c>
      <c r="W1043" s="6">
        <v>-6.6</v>
      </c>
      <c r="X1043" s="6">
        <v>0.1</v>
      </c>
    </row>
    <row r="1044" spans="1:24" x14ac:dyDescent="0.2">
      <c r="A1044">
        <v>2019</v>
      </c>
      <c r="B1044" s="6" t="str">
        <f>_xlfn.XLOOKUP(C1044,ID!$J$2:$J$3825,ID!$I$2:$I$3825,"n/a",0,1)</f>
        <v>n/a</v>
      </c>
      <c r="C1044" s="8" t="s">
        <v>815</v>
      </c>
      <c r="D1044" s="8" t="s">
        <v>73</v>
      </c>
      <c r="E1044" s="6">
        <v>11</v>
      </c>
      <c r="F1044" s="6">
        <v>7</v>
      </c>
      <c r="G1044" s="6">
        <v>0</v>
      </c>
      <c r="H1044" s="6">
        <v>0</v>
      </c>
      <c r="I1044" s="6">
        <v>0</v>
      </c>
      <c r="J1044" s="6">
        <v>0</v>
      </c>
      <c r="K1044" s="7">
        <v>0</v>
      </c>
      <c r="L1044" s="7">
        <v>0.42899999999999999</v>
      </c>
      <c r="M1044" s="6">
        <v>0</v>
      </c>
      <c r="N1044" s="6">
        <v>0.66700000000000004</v>
      </c>
      <c r="O1044" s="6">
        <v>0.33300000000000002</v>
      </c>
      <c r="P1044" s="6">
        <v>0.33300000000000002</v>
      </c>
      <c r="Q1044" s="6">
        <v>0.33300000000000002</v>
      </c>
      <c r="R1044" s="6">
        <v>0.28999999999999998</v>
      </c>
      <c r="S1044" s="6">
        <v>0.20499999999999999</v>
      </c>
      <c r="T1044" s="6">
        <v>77</v>
      </c>
      <c r="U1044" s="6">
        <v>0</v>
      </c>
      <c r="V1044" s="6">
        <v>-0.2</v>
      </c>
      <c r="W1044" s="6">
        <v>0.9</v>
      </c>
      <c r="X1044" s="6">
        <v>0.1</v>
      </c>
    </row>
    <row r="1045" spans="1:24" x14ac:dyDescent="0.2">
      <c r="A1045">
        <v>2019</v>
      </c>
      <c r="B1045" s="6">
        <f>_xlfn.XLOOKUP(C1045,ID!$J$2:$J$3825,ID!$I$2:$I$3825,"n/a",0,1)</f>
        <v>14813</v>
      </c>
      <c r="C1045" s="8" t="s">
        <v>816</v>
      </c>
      <c r="D1045" s="8" t="s">
        <v>35</v>
      </c>
      <c r="E1045" s="6">
        <v>97</v>
      </c>
      <c r="F1045" s="6">
        <v>197</v>
      </c>
      <c r="G1045" s="6">
        <v>9</v>
      </c>
      <c r="H1045" s="6">
        <v>22</v>
      </c>
      <c r="I1045" s="6">
        <v>27</v>
      </c>
      <c r="J1045" s="6">
        <v>4</v>
      </c>
      <c r="K1045" s="7">
        <v>5.0999999999999997E-2</v>
      </c>
      <c r="L1045" s="7">
        <v>0.29899999999999999</v>
      </c>
      <c r="M1045" s="6">
        <v>0.18</v>
      </c>
      <c r="N1045" s="6">
        <v>0.28399999999999997</v>
      </c>
      <c r="O1045" s="6">
        <v>0.23</v>
      </c>
      <c r="P1045" s="6">
        <v>0.27900000000000003</v>
      </c>
      <c r="Q1045" s="6">
        <v>0.41</v>
      </c>
      <c r="R1045" s="6">
        <v>0.28899999999999998</v>
      </c>
      <c r="S1045" s="6">
        <v>0.28999999999999998</v>
      </c>
      <c r="T1045" s="6">
        <v>70</v>
      </c>
      <c r="U1045" s="6">
        <v>0.7</v>
      </c>
      <c r="V1045" s="6">
        <v>-7.1</v>
      </c>
      <c r="W1045" s="6">
        <v>1.6</v>
      </c>
      <c r="X1045" s="6">
        <v>0.1</v>
      </c>
    </row>
    <row r="1046" spans="1:24" x14ac:dyDescent="0.2">
      <c r="A1046">
        <v>2019</v>
      </c>
      <c r="B1046" s="6">
        <f>_xlfn.XLOOKUP(C1046,ID!$J$2:$J$3825,ID!$I$2:$I$3825,"n/a",0,1)</f>
        <v>19349</v>
      </c>
      <c r="C1046" s="8" t="s">
        <v>817</v>
      </c>
      <c r="D1046" s="8" t="s">
        <v>31</v>
      </c>
      <c r="E1046" s="6">
        <v>46</v>
      </c>
      <c r="F1046" s="6">
        <v>2</v>
      </c>
      <c r="G1046" s="6">
        <v>0</v>
      </c>
      <c r="H1046" s="6">
        <v>1</v>
      </c>
      <c r="I1046" s="6">
        <v>0</v>
      </c>
      <c r="J1046" s="6">
        <v>0</v>
      </c>
      <c r="K1046" s="7">
        <v>0</v>
      </c>
      <c r="L1046" s="7">
        <v>0</v>
      </c>
      <c r="M1046" s="6">
        <v>0.5</v>
      </c>
      <c r="N1046" s="6">
        <v>0.5</v>
      </c>
      <c r="O1046" s="6">
        <v>0.5</v>
      </c>
      <c r="P1046" s="6">
        <v>0.5</v>
      </c>
      <c r="Q1046" s="6">
        <v>1</v>
      </c>
      <c r="R1046" s="6">
        <v>0.60799999999999998</v>
      </c>
      <c r="S1046" s="6">
        <v>0.14000000000000001</v>
      </c>
      <c r="T1046" s="6">
        <v>287</v>
      </c>
      <c r="U1046" s="6">
        <v>0</v>
      </c>
      <c r="V1046" s="6">
        <v>0.5</v>
      </c>
      <c r="W1046" s="6">
        <v>0.2</v>
      </c>
      <c r="X1046" s="6">
        <v>0.1</v>
      </c>
    </row>
    <row r="1047" spans="1:24" x14ac:dyDescent="0.2">
      <c r="A1047">
        <v>2019</v>
      </c>
      <c r="B1047" s="6">
        <f>_xlfn.XLOOKUP(C1047,ID!$J$2:$J$3825,ID!$I$2:$I$3825,"n/a",0,1)</f>
        <v>19244</v>
      </c>
      <c r="C1047" s="8" t="s">
        <v>506</v>
      </c>
      <c r="D1047" s="8" t="s">
        <v>75</v>
      </c>
      <c r="E1047" s="6">
        <v>16</v>
      </c>
      <c r="F1047" s="6">
        <v>8</v>
      </c>
      <c r="G1047" s="6">
        <v>0</v>
      </c>
      <c r="H1047" s="6">
        <v>1</v>
      </c>
      <c r="I1047" s="6">
        <v>0</v>
      </c>
      <c r="J1047" s="6">
        <v>0</v>
      </c>
      <c r="K1047" s="7">
        <v>0.25</v>
      </c>
      <c r="L1047" s="7">
        <v>0.25</v>
      </c>
      <c r="M1047" s="6">
        <v>0</v>
      </c>
      <c r="N1047" s="6">
        <v>0.25</v>
      </c>
      <c r="O1047" s="6">
        <v>0.16700000000000001</v>
      </c>
      <c r="P1047" s="6">
        <v>0.375</v>
      </c>
      <c r="Q1047" s="6">
        <v>0.16700000000000001</v>
      </c>
      <c r="R1047" s="6">
        <v>0.28100000000000003</v>
      </c>
      <c r="S1047" s="6">
        <v>0.25600000000000001</v>
      </c>
      <c r="T1047" s="6">
        <v>69</v>
      </c>
      <c r="U1047" s="6">
        <v>-0.2</v>
      </c>
      <c r="V1047" s="6">
        <v>-0.5</v>
      </c>
      <c r="W1047" s="6">
        <v>1</v>
      </c>
      <c r="X1047" s="6">
        <v>0.1</v>
      </c>
    </row>
    <row r="1048" spans="1:24" x14ac:dyDescent="0.2">
      <c r="A1048">
        <v>2019</v>
      </c>
      <c r="B1048" s="6">
        <f>_xlfn.XLOOKUP(C1048,ID!$J$2:$J$3825,ID!$I$2:$I$3825,"n/a",0,1)</f>
        <v>18555</v>
      </c>
      <c r="C1048" s="8" t="s">
        <v>533</v>
      </c>
      <c r="D1048" s="6" t="s">
        <v>189</v>
      </c>
      <c r="E1048" s="6">
        <v>9</v>
      </c>
      <c r="F1048" s="6">
        <v>5</v>
      </c>
      <c r="G1048" s="6">
        <v>0</v>
      </c>
      <c r="H1048" s="6">
        <v>1</v>
      </c>
      <c r="I1048" s="6">
        <v>0</v>
      </c>
      <c r="J1048" s="6">
        <v>0</v>
      </c>
      <c r="K1048" s="7">
        <v>0</v>
      </c>
      <c r="L1048" s="7">
        <v>0</v>
      </c>
      <c r="M1048" s="6">
        <v>0</v>
      </c>
      <c r="N1048" s="6">
        <v>0.25</v>
      </c>
      <c r="O1048" s="6">
        <v>0.25</v>
      </c>
      <c r="P1048" s="6">
        <v>0.4</v>
      </c>
      <c r="Q1048" s="6">
        <v>0.25</v>
      </c>
      <c r="R1048" s="6">
        <v>0.318</v>
      </c>
      <c r="S1048" s="6">
        <v>0.28999999999999998</v>
      </c>
      <c r="T1048" s="6">
        <v>98</v>
      </c>
      <c r="U1048" s="6">
        <v>-0.1</v>
      </c>
      <c r="V1048" s="6">
        <v>-0.1</v>
      </c>
      <c r="W1048" s="6">
        <v>0.6</v>
      </c>
      <c r="X1048" s="6">
        <v>0.1</v>
      </c>
    </row>
    <row r="1049" spans="1:24" x14ac:dyDescent="0.2">
      <c r="A1049">
        <v>2019</v>
      </c>
      <c r="B1049" s="6">
        <f>_xlfn.XLOOKUP(C1049,ID!$J$2:$J$3825,ID!$I$2:$I$3825,"n/a",0,1)</f>
        <v>19361</v>
      </c>
      <c r="C1049" s="8" t="s">
        <v>818</v>
      </c>
      <c r="D1049" s="8" t="s">
        <v>82</v>
      </c>
      <c r="E1049" s="6">
        <v>32</v>
      </c>
      <c r="F1049" s="6">
        <v>8</v>
      </c>
      <c r="G1049" s="6">
        <v>0</v>
      </c>
      <c r="H1049" s="6">
        <v>0</v>
      </c>
      <c r="I1049" s="6">
        <v>0</v>
      </c>
      <c r="J1049" s="6">
        <v>0</v>
      </c>
      <c r="K1049" s="7">
        <v>0</v>
      </c>
      <c r="L1049" s="7">
        <v>0.25</v>
      </c>
      <c r="M1049" s="6">
        <v>0</v>
      </c>
      <c r="N1049" s="6">
        <v>0.4</v>
      </c>
      <c r="O1049" s="6">
        <v>0.28599999999999998</v>
      </c>
      <c r="P1049" s="6">
        <v>0.28599999999999998</v>
      </c>
      <c r="Q1049" s="6">
        <v>0.28599999999999998</v>
      </c>
      <c r="R1049" s="6">
        <v>0.248</v>
      </c>
      <c r="S1049" s="6">
        <v>0.23400000000000001</v>
      </c>
      <c r="T1049" s="6">
        <v>48</v>
      </c>
      <c r="U1049" s="6">
        <v>0</v>
      </c>
      <c r="V1049" s="6">
        <v>-0.6</v>
      </c>
      <c r="W1049" s="6">
        <v>1</v>
      </c>
      <c r="X1049" s="6">
        <v>0.1</v>
      </c>
    </row>
    <row r="1050" spans="1:24" x14ac:dyDescent="0.2">
      <c r="A1050">
        <v>2019</v>
      </c>
      <c r="B1050" s="6" t="str">
        <f>_xlfn.XLOOKUP(C1050,ID!$J$2:$J$3825,ID!$I$2:$I$3825,"n/a",0,1)</f>
        <v>n/a</v>
      </c>
      <c r="C1050" s="8" t="s">
        <v>577</v>
      </c>
      <c r="D1050" s="6" t="s">
        <v>189</v>
      </c>
      <c r="E1050" s="6">
        <v>12</v>
      </c>
      <c r="F1050" s="6">
        <v>1</v>
      </c>
      <c r="G1050" s="6">
        <v>0</v>
      </c>
      <c r="H1050" s="6">
        <v>0</v>
      </c>
      <c r="I1050" s="6">
        <v>1</v>
      </c>
      <c r="J1050" s="6">
        <v>0</v>
      </c>
      <c r="K1050" s="7">
        <v>0</v>
      </c>
      <c r="L1050" s="7">
        <v>0</v>
      </c>
      <c r="M1050" s="6">
        <v>0</v>
      </c>
      <c r="N1050" s="6">
        <v>1</v>
      </c>
      <c r="O1050" s="6">
        <v>1</v>
      </c>
      <c r="P1050" s="6">
        <v>1</v>
      </c>
      <c r="Q1050" s="6">
        <v>1</v>
      </c>
      <c r="R1050" s="6">
        <v>0.87</v>
      </c>
      <c r="S1050" s="6">
        <v>0.85499999999999998</v>
      </c>
      <c r="T1050" s="6">
        <v>451</v>
      </c>
      <c r="U1050" s="6">
        <v>0</v>
      </c>
      <c r="V1050" s="6">
        <v>0.5</v>
      </c>
      <c r="W1050" s="6">
        <v>0.1</v>
      </c>
      <c r="X1050" s="6">
        <v>0.1</v>
      </c>
    </row>
    <row r="1051" spans="1:24" x14ac:dyDescent="0.2">
      <c r="A1051">
        <v>2019</v>
      </c>
      <c r="B1051" s="6">
        <f>_xlfn.XLOOKUP(C1051,ID!$J$2:$J$3825,ID!$I$2:$I$3825,"n/a",0,1)</f>
        <v>17022</v>
      </c>
      <c r="C1051" s="8" t="s">
        <v>419</v>
      </c>
      <c r="D1051" s="8" t="s">
        <v>90</v>
      </c>
      <c r="E1051" s="6">
        <v>8</v>
      </c>
      <c r="F1051" s="6">
        <v>10</v>
      </c>
      <c r="G1051" s="6">
        <v>0</v>
      </c>
      <c r="H1051" s="6">
        <v>2</v>
      </c>
      <c r="I1051" s="6">
        <v>0</v>
      </c>
      <c r="J1051" s="6">
        <v>1</v>
      </c>
      <c r="K1051" s="7">
        <v>0.1</v>
      </c>
      <c r="L1051" s="7">
        <v>0.2</v>
      </c>
      <c r="M1051" s="6">
        <v>0</v>
      </c>
      <c r="N1051" s="6">
        <v>0.33300000000000002</v>
      </c>
      <c r="O1051" s="6">
        <v>0.25</v>
      </c>
      <c r="P1051" s="6">
        <v>0.4</v>
      </c>
      <c r="Q1051" s="6">
        <v>0.25</v>
      </c>
      <c r="R1051" s="6">
        <v>0.315</v>
      </c>
      <c r="S1051" s="6">
        <v>0.40100000000000002</v>
      </c>
      <c r="T1051" s="6">
        <v>96</v>
      </c>
      <c r="U1051" s="6">
        <v>0.1</v>
      </c>
      <c r="V1051" s="6">
        <v>0.1</v>
      </c>
      <c r="W1051" s="6">
        <v>0.1</v>
      </c>
      <c r="X1051" s="6">
        <v>0.1</v>
      </c>
    </row>
    <row r="1052" spans="1:24" x14ac:dyDescent="0.2">
      <c r="A1052">
        <v>2019</v>
      </c>
      <c r="B1052" s="6" t="str">
        <f>_xlfn.XLOOKUP(C1052,ID!$J$2:$J$3825,ID!$I$2:$I$3825,"n/a",0,1)</f>
        <v>n/a</v>
      </c>
      <c r="C1052" s="8" t="s">
        <v>819</v>
      </c>
      <c r="D1052" s="8" t="s">
        <v>37</v>
      </c>
      <c r="E1052" s="6">
        <v>18</v>
      </c>
      <c r="F1052" s="6">
        <v>4</v>
      </c>
      <c r="G1052" s="6">
        <v>0</v>
      </c>
      <c r="H1052" s="6">
        <v>0</v>
      </c>
      <c r="I1052" s="6">
        <v>0</v>
      </c>
      <c r="J1052" s="6">
        <v>0</v>
      </c>
      <c r="K1052" s="7">
        <v>0</v>
      </c>
      <c r="L1052" s="7">
        <v>0</v>
      </c>
      <c r="M1052" s="6">
        <v>0</v>
      </c>
      <c r="N1052" s="6">
        <v>0.33300000000000002</v>
      </c>
      <c r="O1052" s="6">
        <v>0.33300000000000002</v>
      </c>
      <c r="P1052" s="6">
        <v>0.33300000000000002</v>
      </c>
      <c r="Q1052" s="6">
        <v>0.33300000000000002</v>
      </c>
      <c r="R1052" s="6">
        <v>0.28999999999999998</v>
      </c>
      <c r="S1052" s="6">
        <v>0.44700000000000001</v>
      </c>
      <c r="T1052" s="6">
        <v>82</v>
      </c>
      <c r="U1052" s="6">
        <v>0</v>
      </c>
      <c r="V1052" s="6">
        <v>-0.1</v>
      </c>
      <c r="W1052" s="6">
        <v>0.5</v>
      </c>
      <c r="X1052" s="6">
        <v>0.1</v>
      </c>
    </row>
    <row r="1053" spans="1:24" x14ac:dyDescent="0.2">
      <c r="A1053">
        <v>2019</v>
      </c>
      <c r="B1053" s="6">
        <f>_xlfn.XLOOKUP(C1053,ID!$J$2:$J$3825,ID!$I$2:$I$3825,"n/a",0,1)</f>
        <v>14453</v>
      </c>
      <c r="C1053" s="8" t="s">
        <v>668</v>
      </c>
      <c r="D1053" s="8" t="s">
        <v>39</v>
      </c>
      <c r="E1053" s="6">
        <v>25</v>
      </c>
      <c r="F1053" s="6">
        <v>85</v>
      </c>
      <c r="G1053" s="6">
        <v>2</v>
      </c>
      <c r="H1053" s="6">
        <v>8</v>
      </c>
      <c r="I1053" s="6">
        <v>7</v>
      </c>
      <c r="J1053" s="6">
        <v>1</v>
      </c>
      <c r="K1053" s="7">
        <v>0.106</v>
      </c>
      <c r="L1053" s="7">
        <v>0.23499999999999999</v>
      </c>
      <c r="M1053" s="6">
        <v>0.16</v>
      </c>
      <c r="N1053" s="6">
        <v>0.26400000000000001</v>
      </c>
      <c r="O1053" s="6">
        <v>0.21299999999999999</v>
      </c>
      <c r="P1053" s="6">
        <v>0.30599999999999999</v>
      </c>
      <c r="Q1053" s="6">
        <v>0.373</v>
      </c>
      <c r="R1053" s="6">
        <v>0.29499999999999998</v>
      </c>
      <c r="S1053" s="6">
        <v>0.28199999999999997</v>
      </c>
      <c r="T1053" s="6">
        <v>73</v>
      </c>
      <c r="U1053" s="6">
        <v>-0.3</v>
      </c>
      <c r="V1053" s="6">
        <v>-3.3</v>
      </c>
      <c r="W1053" s="6">
        <v>0.7</v>
      </c>
      <c r="X1053" s="6">
        <v>0.1</v>
      </c>
    </row>
    <row r="1054" spans="1:24" x14ac:dyDescent="0.2">
      <c r="A1054">
        <v>2019</v>
      </c>
      <c r="B1054" s="6">
        <f>_xlfn.XLOOKUP(C1054,ID!$J$2:$J$3825,ID!$I$2:$I$3825,"n/a",0,1)</f>
        <v>17878</v>
      </c>
      <c r="C1054" s="8" t="s">
        <v>590</v>
      </c>
      <c r="D1054" s="8" t="s">
        <v>31</v>
      </c>
      <c r="E1054" s="6">
        <v>3</v>
      </c>
      <c r="F1054" s="6">
        <v>2</v>
      </c>
      <c r="G1054" s="6">
        <v>0</v>
      </c>
      <c r="H1054" s="6">
        <v>0</v>
      </c>
      <c r="I1054" s="6">
        <v>0</v>
      </c>
      <c r="J1054" s="6">
        <v>0</v>
      </c>
      <c r="K1054" s="7">
        <v>0</v>
      </c>
      <c r="L1054" s="7">
        <v>0</v>
      </c>
      <c r="M1054" s="6">
        <v>0</v>
      </c>
      <c r="N1054" s="6">
        <v>0.5</v>
      </c>
      <c r="O1054" s="6">
        <v>0.5</v>
      </c>
      <c r="P1054" s="6">
        <v>0.5</v>
      </c>
      <c r="Q1054" s="6">
        <v>0.5</v>
      </c>
      <c r="R1054" s="6">
        <v>0.435</v>
      </c>
      <c r="S1054" s="6">
        <v>0.42499999999999999</v>
      </c>
      <c r="T1054" s="6">
        <v>174</v>
      </c>
      <c r="U1054" s="6">
        <v>0</v>
      </c>
      <c r="V1054" s="6">
        <v>0.2</v>
      </c>
      <c r="W1054" s="6">
        <v>0.2</v>
      </c>
      <c r="X1054" s="6">
        <v>0</v>
      </c>
    </row>
    <row r="1055" spans="1:24" x14ac:dyDescent="0.2">
      <c r="A1055">
        <v>2019</v>
      </c>
      <c r="B1055" s="6" t="str">
        <f>_xlfn.XLOOKUP(C1055,ID!$J$2:$J$3825,ID!$I$2:$I$3825,"n/a",0,1)</f>
        <v>n/a</v>
      </c>
      <c r="C1055" s="8" t="s">
        <v>820</v>
      </c>
      <c r="D1055" s="8" t="s">
        <v>47</v>
      </c>
      <c r="E1055" s="6">
        <v>8</v>
      </c>
      <c r="F1055" s="6">
        <v>4</v>
      </c>
      <c r="G1055" s="6">
        <v>0</v>
      </c>
      <c r="H1055" s="6">
        <v>5</v>
      </c>
      <c r="I1055" s="6">
        <v>0</v>
      </c>
      <c r="J1055" s="6">
        <v>0</v>
      </c>
      <c r="K1055" s="7">
        <v>0</v>
      </c>
      <c r="L1055" s="7">
        <v>0.5</v>
      </c>
      <c r="M1055" s="6">
        <v>0.5</v>
      </c>
      <c r="N1055" s="6">
        <v>0.5</v>
      </c>
      <c r="O1055" s="6">
        <v>0.25</v>
      </c>
      <c r="P1055" s="6">
        <v>0.25</v>
      </c>
      <c r="Q1055" s="6">
        <v>0.75</v>
      </c>
      <c r="R1055" s="6">
        <v>0.38200000000000001</v>
      </c>
      <c r="S1055" s="6">
        <v>0.23599999999999999</v>
      </c>
      <c r="T1055" s="6">
        <v>146</v>
      </c>
      <c r="U1055" s="6">
        <v>0.2</v>
      </c>
      <c r="V1055" s="6">
        <v>0.4</v>
      </c>
      <c r="W1055" s="6">
        <v>0</v>
      </c>
      <c r="X1055" s="6">
        <v>0</v>
      </c>
    </row>
    <row r="1056" spans="1:24" x14ac:dyDescent="0.2">
      <c r="A1056">
        <v>2019</v>
      </c>
      <c r="B1056" s="6">
        <f>_xlfn.XLOOKUP(C1056,ID!$J$2:$J$3825,ID!$I$2:$I$3825,"n/a",0,1)</f>
        <v>15905</v>
      </c>
      <c r="C1056" s="8" t="s">
        <v>821</v>
      </c>
      <c r="D1056" s="8" t="s">
        <v>87</v>
      </c>
      <c r="E1056" s="6">
        <v>7</v>
      </c>
      <c r="F1056" s="6">
        <v>16</v>
      </c>
      <c r="G1056" s="6">
        <v>0</v>
      </c>
      <c r="H1056" s="6">
        <v>2</v>
      </c>
      <c r="I1056" s="6">
        <v>0</v>
      </c>
      <c r="J1056" s="6">
        <v>0</v>
      </c>
      <c r="K1056" s="7">
        <v>0.125</v>
      </c>
      <c r="L1056" s="7">
        <v>0.375</v>
      </c>
      <c r="M1056" s="6">
        <v>7.0999999999999994E-2</v>
      </c>
      <c r="N1056" s="6">
        <v>0.375</v>
      </c>
      <c r="O1056" s="6">
        <v>0.214</v>
      </c>
      <c r="P1056" s="6">
        <v>0.313</v>
      </c>
      <c r="Q1056" s="6">
        <v>0.28599999999999998</v>
      </c>
      <c r="R1056" s="6">
        <v>0.27100000000000002</v>
      </c>
      <c r="S1056" s="6">
        <v>0.30299999999999999</v>
      </c>
      <c r="T1056" s="6">
        <v>67</v>
      </c>
      <c r="U1056" s="6">
        <v>0.2</v>
      </c>
      <c r="V1056" s="6">
        <v>-0.4</v>
      </c>
      <c r="W1056" s="6">
        <v>0.4</v>
      </c>
      <c r="X1056" s="6">
        <v>0</v>
      </c>
    </row>
    <row r="1057" spans="1:24" x14ac:dyDescent="0.2">
      <c r="A1057">
        <v>2019</v>
      </c>
      <c r="B1057" s="6" t="str">
        <f>_xlfn.XLOOKUP(C1057,ID!$J$2:$J$3825,ID!$I$2:$I$3825,"n/a",0,1)</f>
        <v>n/a</v>
      </c>
      <c r="C1057" s="8" t="s">
        <v>822</v>
      </c>
      <c r="D1057" s="8" t="s">
        <v>37</v>
      </c>
      <c r="E1057" s="6">
        <v>9</v>
      </c>
      <c r="F1057" s="6">
        <v>7</v>
      </c>
      <c r="G1057" s="6">
        <v>0</v>
      </c>
      <c r="H1057" s="6">
        <v>0</v>
      </c>
      <c r="I1057" s="6">
        <v>0</v>
      </c>
      <c r="J1057" s="6">
        <v>0</v>
      </c>
      <c r="K1057" s="7">
        <v>0.14299999999999999</v>
      </c>
      <c r="L1057" s="7">
        <v>0.57099999999999995</v>
      </c>
      <c r="M1057" s="6">
        <v>0</v>
      </c>
      <c r="N1057" s="6">
        <v>0.5</v>
      </c>
      <c r="O1057" s="6">
        <v>0.16700000000000001</v>
      </c>
      <c r="P1057" s="6">
        <v>0.28599999999999998</v>
      </c>
      <c r="Q1057" s="6">
        <v>0.16700000000000001</v>
      </c>
      <c r="R1057" s="6">
        <v>0.223</v>
      </c>
      <c r="S1057" s="6">
        <v>0.25900000000000001</v>
      </c>
      <c r="T1057" s="6">
        <v>38</v>
      </c>
      <c r="U1057" s="6">
        <v>-0.1</v>
      </c>
      <c r="V1057" s="6">
        <v>-0.6</v>
      </c>
      <c r="W1057" s="6">
        <v>0.9</v>
      </c>
      <c r="X1057" s="6">
        <v>0</v>
      </c>
    </row>
    <row r="1058" spans="1:24" x14ac:dyDescent="0.2">
      <c r="A1058">
        <v>2019</v>
      </c>
      <c r="B1058" s="6">
        <f>_xlfn.XLOOKUP(C1058,ID!$J$2:$J$3825,ID!$I$2:$I$3825,"n/a",0,1)</f>
        <v>9149</v>
      </c>
      <c r="C1058" s="8" t="s">
        <v>823</v>
      </c>
      <c r="D1058" s="8" t="s">
        <v>33</v>
      </c>
      <c r="E1058" s="6">
        <v>7</v>
      </c>
      <c r="F1058" s="6">
        <v>10</v>
      </c>
      <c r="G1058" s="6">
        <v>0</v>
      </c>
      <c r="H1058" s="6">
        <v>0</v>
      </c>
      <c r="I1058" s="6">
        <v>2</v>
      </c>
      <c r="J1058" s="6">
        <v>0</v>
      </c>
      <c r="K1058" s="7">
        <v>0</v>
      </c>
      <c r="L1058" s="7">
        <v>0.3</v>
      </c>
      <c r="M1058" s="6">
        <v>0</v>
      </c>
      <c r="N1058" s="6">
        <v>0.4</v>
      </c>
      <c r="O1058" s="6">
        <v>0.25</v>
      </c>
      <c r="P1058" s="6">
        <v>0.25</v>
      </c>
      <c r="Q1058" s="6">
        <v>0.25</v>
      </c>
      <c r="R1058" s="6">
        <v>0.217</v>
      </c>
      <c r="S1058" s="6">
        <v>0.17299999999999999</v>
      </c>
      <c r="T1058" s="6">
        <v>15</v>
      </c>
      <c r="U1058" s="6">
        <v>0</v>
      </c>
      <c r="V1058" s="6">
        <v>-1.1000000000000001</v>
      </c>
      <c r="W1058" s="6">
        <v>1.2</v>
      </c>
      <c r="X1058" s="6">
        <v>0</v>
      </c>
    </row>
    <row r="1059" spans="1:24" x14ac:dyDescent="0.2">
      <c r="A1059">
        <v>2019</v>
      </c>
      <c r="B1059" s="6">
        <f>_xlfn.XLOOKUP(C1059,ID!$J$2:$J$3825,ID!$I$2:$I$3825,"n/a",0,1)</f>
        <v>20395</v>
      </c>
      <c r="C1059" s="8" t="s">
        <v>824</v>
      </c>
      <c r="D1059" s="8" t="s">
        <v>87</v>
      </c>
      <c r="E1059" s="6">
        <v>17</v>
      </c>
      <c r="F1059" s="6">
        <v>17</v>
      </c>
      <c r="G1059" s="6">
        <v>0</v>
      </c>
      <c r="H1059" s="6">
        <v>1</v>
      </c>
      <c r="I1059" s="6">
        <v>0</v>
      </c>
      <c r="J1059" s="6">
        <v>0</v>
      </c>
      <c r="K1059" s="7">
        <v>0</v>
      </c>
      <c r="L1059" s="7">
        <v>0.41199999999999998</v>
      </c>
      <c r="M1059" s="6">
        <v>0</v>
      </c>
      <c r="N1059" s="6">
        <v>0.375</v>
      </c>
      <c r="O1059" s="6">
        <v>0.2</v>
      </c>
      <c r="P1059" s="6">
        <v>0.2</v>
      </c>
      <c r="Q1059" s="6">
        <v>0.2</v>
      </c>
      <c r="R1059" s="6">
        <v>0.17399999999999999</v>
      </c>
      <c r="S1059" s="6">
        <v>0.186</v>
      </c>
      <c r="T1059" s="6">
        <v>4</v>
      </c>
      <c r="U1059" s="6">
        <v>-0.1</v>
      </c>
      <c r="V1059" s="6">
        <v>-2.2000000000000002</v>
      </c>
      <c r="W1059" s="6">
        <v>2.1</v>
      </c>
      <c r="X1059" s="6">
        <v>0</v>
      </c>
    </row>
    <row r="1060" spans="1:24" x14ac:dyDescent="0.2">
      <c r="A1060">
        <v>2019</v>
      </c>
      <c r="B1060" s="6" t="str">
        <f>_xlfn.XLOOKUP(C1060,ID!$J$2:$J$3825,ID!$I$2:$I$3825,"n/a",0,1)</f>
        <v>n/a</v>
      </c>
      <c r="C1060" s="8" t="s">
        <v>825</v>
      </c>
      <c r="D1060" s="8" t="s">
        <v>142</v>
      </c>
      <c r="E1060" s="6">
        <v>119</v>
      </c>
      <c r="F1060" s="6">
        <v>446</v>
      </c>
      <c r="G1060" s="6">
        <v>11</v>
      </c>
      <c r="H1060" s="6">
        <v>54</v>
      </c>
      <c r="I1060" s="6">
        <v>50</v>
      </c>
      <c r="J1060" s="6">
        <v>2</v>
      </c>
      <c r="K1060" s="7">
        <v>0.04</v>
      </c>
      <c r="L1060" s="7">
        <v>0.20399999999999999</v>
      </c>
      <c r="M1060" s="6">
        <v>0.14000000000000001</v>
      </c>
      <c r="N1060" s="6">
        <v>0.32800000000000001</v>
      </c>
      <c r="O1060" s="6">
        <v>0.27600000000000002</v>
      </c>
      <c r="P1060" s="6">
        <v>0.312</v>
      </c>
      <c r="Q1060" s="6">
        <v>0.41599999999999998</v>
      </c>
      <c r="R1060" s="6">
        <v>0.308</v>
      </c>
      <c r="S1060" s="6">
        <v>0.30099999999999999</v>
      </c>
      <c r="T1060" s="6">
        <v>92</v>
      </c>
      <c r="U1060" s="6">
        <v>0.1</v>
      </c>
      <c r="V1060" s="6">
        <v>-4.5</v>
      </c>
      <c r="W1060" s="6">
        <v>-9.4</v>
      </c>
      <c r="X1060" s="6">
        <v>0</v>
      </c>
    </row>
    <row r="1061" spans="1:24" x14ac:dyDescent="0.2">
      <c r="A1061">
        <v>2019</v>
      </c>
      <c r="B1061" s="6">
        <f>_xlfn.XLOOKUP(C1061,ID!$J$2:$J$3825,ID!$I$2:$I$3825,"n/a",0,1)</f>
        <v>18138</v>
      </c>
      <c r="C1061" s="8" t="s">
        <v>826</v>
      </c>
      <c r="D1061" s="8" t="s">
        <v>90</v>
      </c>
      <c r="E1061" s="6">
        <v>24</v>
      </c>
      <c r="F1061" s="6">
        <v>3</v>
      </c>
      <c r="G1061" s="6">
        <v>0</v>
      </c>
      <c r="H1061" s="6">
        <v>0</v>
      </c>
      <c r="I1061" s="6">
        <v>0</v>
      </c>
      <c r="J1061" s="6">
        <v>0</v>
      </c>
      <c r="K1061" s="7">
        <v>0</v>
      </c>
      <c r="L1061" s="7">
        <v>0.66700000000000004</v>
      </c>
      <c r="M1061" s="6">
        <v>0</v>
      </c>
      <c r="N1061" s="6">
        <v>1</v>
      </c>
      <c r="O1061" s="6">
        <v>0.33300000000000002</v>
      </c>
      <c r="P1061" s="6">
        <v>0.33300000000000002</v>
      </c>
      <c r="Q1061" s="6">
        <v>0.33300000000000002</v>
      </c>
      <c r="R1061" s="6">
        <v>0.28999999999999998</v>
      </c>
      <c r="S1061" s="6">
        <v>0.02</v>
      </c>
      <c r="T1061" s="6">
        <v>80</v>
      </c>
      <c r="U1061" s="6">
        <v>0</v>
      </c>
      <c r="V1061" s="6">
        <v>-0.1</v>
      </c>
      <c r="W1061" s="6">
        <v>0.4</v>
      </c>
      <c r="X1061" s="6">
        <v>0</v>
      </c>
    </row>
    <row r="1062" spans="1:24" x14ac:dyDescent="0.2">
      <c r="A1062">
        <v>2019</v>
      </c>
      <c r="B1062" s="6">
        <f>_xlfn.XLOOKUP(C1062,ID!$J$2:$J$3825,ID!$I$2:$I$3825,"n/a",0,1)</f>
        <v>19990</v>
      </c>
      <c r="C1062" s="8" t="s">
        <v>671</v>
      </c>
      <c r="D1062" s="8" t="s">
        <v>116</v>
      </c>
      <c r="E1062" s="6">
        <v>6</v>
      </c>
      <c r="F1062" s="6">
        <v>9</v>
      </c>
      <c r="G1062" s="6">
        <v>0</v>
      </c>
      <c r="H1062" s="6">
        <v>0</v>
      </c>
      <c r="I1062" s="6">
        <v>0</v>
      </c>
      <c r="J1062" s="6">
        <v>0</v>
      </c>
      <c r="K1062" s="7">
        <v>0</v>
      </c>
      <c r="L1062" s="7">
        <v>0.66700000000000004</v>
      </c>
      <c r="M1062" s="6">
        <v>0</v>
      </c>
      <c r="N1062" s="6">
        <v>0.66700000000000004</v>
      </c>
      <c r="O1062" s="6">
        <v>0.222</v>
      </c>
      <c r="P1062" s="6">
        <v>0.222</v>
      </c>
      <c r="Q1062" s="6">
        <v>0.222</v>
      </c>
      <c r="R1062" s="6">
        <v>0.193</v>
      </c>
      <c r="S1062" s="6">
        <v>9.0999999999999998E-2</v>
      </c>
      <c r="T1062" s="6">
        <v>10</v>
      </c>
      <c r="U1062" s="6">
        <v>0</v>
      </c>
      <c r="V1062" s="6">
        <v>-1.1000000000000001</v>
      </c>
      <c r="W1062" s="6">
        <v>1.1000000000000001</v>
      </c>
      <c r="X1062" s="6">
        <v>0</v>
      </c>
    </row>
    <row r="1063" spans="1:24" x14ac:dyDescent="0.2">
      <c r="A1063">
        <v>2019</v>
      </c>
      <c r="B1063" s="6">
        <f>_xlfn.XLOOKUP(C1063,ID!$J$2:$J$3825,ID!$I$2:$I$3825,"n/a",0,1)</f>
        <v>19635</v>
      </c>
      <c r="C1063" s="8" t="s">
        <v>402</v>
      </c>
      <c r="D1063" s="8" t="s">
        <v>41</v>
      </c>
      <c r="E1063" s="6">
        <v>25</v>
      </c>
      <c r="F1063" s="6">
        <v>61</v>
      </c>
      <c r="G1063" s="6">
        <v>0</v>
      </c>
      <c r="H1063" s="6">
        <v>3</v>
      </c>
      <c r="I1063" s="6">
        <v>7</v>
      </c>
      <c r="J1063" s="6">
        <v>0</v>
      </c>
      <c r="K1063" s="7">
        <v>6.6000000000000003E-2</v>
      </c>
      <c r="L1063" s="7">
        <v>0.311</v>
      </c>
      <c r="M1063" s="6">
        <v>5.3999999999999999E-2</v>
      </c>
      <c r="N1063" s="6">
        <v>0.36799999999999999</v>
      </c>
      <c r="O1063" s="6">
        <v>0.25</v>
      </c>
      <c r="P1063" s="6">
        <v>0.29499999999999998</v>
      </c>
      <c r="Q1063" s="6">
        <v>0.30399999999999999</v>
      </c>
      <c r="R1063" s="6">
        <v>0.26200000000000001</v>
      </c>
      <c r="S1063" s="6">
        <v>0.29599999999999999</v>
      </c>
      <c r="T1063" s="6">
        <v>63</v>
      </c>
      <c r="U1063" s="6">
        <v>-0.2</v>
      </c>
      <c r="V1063" s="6">
        <v>-3.1</v>
      </c>
      <c r="W1063" s="6">
        <v>1.2</v>
      </c>
      <c r="X1063" s="6">
        <v>0</v>
      </c>
    </row>
    <row r="1064" spans="1:24" x14ac:dyDescent="0.2">
      <c r="A1064">
        <v>2019</v>
      </c>
      <c r="B1064" s="6" t="str">
        <f>_xlfn.XLOOKUP(C1064,ID!$J$2:$J$3825,ID!$I$2:$I$3825,"n/a",0,1)</f>
        <v>n/a</v>
      </c>
      <c r="C1064" s="8" t="s">
        <v>827</v>
      </c>
      <c r="D1064" s="8" t="s">
        <v>75</v>
      </c>
      <c r="E1064" s="6">
        <v>37</v>
      </c>
      <c r="F1064" s="6">
        <v>5</v>
      </c>
      <c r="G1064" s="6">
        <v>0</v>
      </c>
      <c r="H1064" s="6">
        <v>0</v>
      </c>
      <c r="I1064" s="6">
        <v>0</v>
      </c>
      <c r="J1064" s="6">
        <v>0</v>
      </c>
      <c r="K1064" s="7">
        <v>0</v>
      </c>
      <c r="L1064" s="7">
        <v>0.4</v>
      </c>
      <c r="M1064" s="6">
        <v>0</v>
      </c>
      <c r="N1064" s="6">
        <v>0.5</v>
      </c>
      <c r="O1064" s="6">
        <v>0.25</v>
      </c>
      <c r="P1064" s="6">
        <v>0.25</v>
      </c>
      <c r="Q1064" s="6">
        <v>0.25</v>
      </c>
      <c r="R1064" s="6">
        <v>0.217</v>
      </c>
      <c r="S1064" s="6">
        <v>5.2999999999999999E-2</v>
      </c>
      <c r="T1064" s="6">
        <v>27</v>
      </c>
      <c r="U1064" s="6">
        <v>0</v>
      </c>
      <c r="V1064" s="6">
        <v>-0.5</v>
      </c>
      <c r="W1064" s="6">
        <v>0.6</v>
      </c>
      <c r="X1064" s="6">
        <v>0</v>
      </c>
    </row>
    <row r="1065" spans="1:24" x14ac:dyDescent="0.2">
      <c r="A1065">
        <v>2019</v>
      </c>
      <c r="B1065" s="6" t="str">
        <f>_xlfn.XLOOKUP(C1065,ID!$J$2:$J$3825,ID!$I$2:$I$3825,"n/a",0,1)</f>
        <v>n/a</v>
      </c>
      <c r="C1065" s="8" t="s">
        <v>514</v>
      </c>
      <c r="D1065" s="8" t="s">
        <v>53</v>
      </c>
      <c r="E1065" s="6">
        <v>20</v>
      </c>
      <c r="F1065" s="6">
        <v>79</v>
      </c>
      <c r="G1065" s="6">
        <v>1</v>
      </c>
      <c r="H1065" s="6">
        <v>4</v>
      </c>
      <c r="I1065" s="6">
        <v>11</v>
      </c>
      <c r="J1065" s="6">
        <v>1</v>
      </c>
      <c r="K1065" s="7">
        <v>6.3E-2</v>
      </c>
      <c r="L1065" s="7">
        <v>0.30399999999999999</v>
      </c>
      <c r="M1065" s="6">
        <v>9.6000000000000002E-2</v>
      </c>
      <c r="N1065" s="6">
        <v>0.36699999999999999</v>
      </c>
      <c r="O1065" s="6">
        <v>0.26</v>
      </c>
      <c r="P1065" s="6">
        <v>0.30399999999999999</v>
      </c>
      <c r="Q1065" s="6">
        <v>0.35599999999999998</v>
      </c>
      <c r="R1065" s="6">
        <v>0.28399999999999997</v>
      </c>
      <c r="S1065" s="6">
        <v>0.253</v>
      </c>
      <c r="T1065" s="6">
        <v>72</v>
      </c>
      <c r="U1065" s="6">
        <v>0.2</v>
      </c>
      <c r="V1065" s="6">
        <v>-2.7</v>
      </c>
      <c r="W1065" s="6">
        <v>0.1</v>
      </c>
      <c r="X1065" s="6">
        <v>0</v>
      </c>
    </row>
    <row r="1066" spans="1:24" x14ac:dyDescent="0.2">
      <c r="A1066">
        <v>2019</v>
      </c>
      <c r="B1066" s="6" t="str">
        <f>_xlfn.XLOOKUP(C1066,ID!$J$2:$J$3825,ID!$I$2:$I$3825,"n/a",0,1)</f>
        <v>n/a</v>
      </c>
      <c r="C1066" s="8" t="s">
        <v>828</v>
      </c>
      <c r="D1066" s="8" t="s">
        <v>73</v>
      </c>
      <c r="E1066" s="6">
        <v>14</v>
      </c>
      <c r="F1066" s="6">
        <v>4</v>
      </c>
      <c r="G1066" s="6">
        <v>0</v>
      </c>
      <c r="H1066" s="6">
        <v>0</v>
      </c>
      <c r="I1066" s="6">
        <v>0</v>
      </c>
      <c r="J1066" s="6">
        <v>0</v>
      </c>
      <c r="K1066" s="7">
        <v>0</v>
      </c>
      <c r="L1066" s="7">
        <v>0.5</v>
      </c>
      <c r="M1066" s="6">
        <v>0</v>
      </c>
      <c r="N1066" s="6">
        <v>0.5</v>
      </c>
      <c r="O1066" s="6">
        <v>0.25</v>
      </c>
      <c r="P1066" s="6">
        <v>0.25</v>
      </c>
      <c r="Q1066" s="6">
        <v>0.25</v>
      </c>
      <c r="R1066" s="6">
        <v>0.217</v>
      </c>
      <c r="S1066" s="6">
        <v>7.6999999999999999E-2</v>
      </c>
      <c r="T1066" s="6">
        <v>29</v>
      </c>
      <c r="U1066" s="6">
        <v>0</v>
      </c>
      <c r="V1066" s="6">
        <v>-0.4</v>
      </c>
      <c r="W1066" s="6">
        <v>0.5</v>
      </c>
      <c r="X1066" s="6">
        <v>0</v>
      </c>
    </row>
    <row r="1067" spans="1:24" x14ac:dyDescent="0.2">
      <c r="A1067">
        <v>2019</v>
      </c>
      <c r="B1067" s="6">
        <f>_xlfn.XLOOKUP(C1067,ID!$J$2:$J$3825,ID!$I$2:$I$3825,"n/a",0,1)</f>
        <v>18318</v>
      </c>
      <c r="C1067" s="8" t="s">
        <v>829</v>
      </c>
      <c r="D1067" s="8" t="s">
        <v>62</v>
      </c>
      <c r="E1067" s="6">
        <v>16</v>
      </c>
      <c r="F1067" s="6">
        <v>3</v>
      </c>
      <c r="G1067" s="6">
        <v>0</v>
      </c>
      <c r="H1067" s="6">
        <v>0</v>
      </c>
      <c r="I1067" s="6">
        <v>0</v>
      </c>
      <c r="J1067" s="6">
        <v>0</v>
      </c>
      <c r="K1067" s="7">
        <v>0.33300000000000002</v>
      </c>
      <c r="L1067" s="7">
        <v>0.66700000000000004</v>
      </c>
      <c r="M1067" s="6">
        <v>0</v>
      </c>
      <c r="N1067" s="6">
        <v>0</v>
      </c>
      <c r="O1067" s="6">
        <v>0</v>
      </c>
      <c r="P1067" s="6">
        <v>0.33300000000000002</v>
      </c>
      <c r="Q1067" s="6">
        <v>0</v>
      </c>
      <c r="R1067" s="6">
        <v>0.23</v>
      </c>
      <c r="S1067" s="6">
        <v>0.23</v>
      </c>
      <c r="T1067" s="6">
        <v>39</v>
      </c>
      <c r="U1067" s="6">
        <v>0</v>
      </c>
      <c r="V1067" s="6">
        <v>-0.2</v>
      </c>
      <c r="W1067" s="6">
        <v>0.4</v>
      </c>
      <c r="X1067" s="6">
        <v>0</v>
      </c>
    </row>
    <row r="1068" spans="1:24" x14ac:dyDescent="0.2">
      <c r="A1068">
        <v>2019</v>
      </c>
      <c r="B1068" s="6" t="str">
        <f>_xlfn.XLOOKUP(C1068,ID!$J$2:$J$3825,ID!$I$2:$I$3825,"n/a",0,1)</f>
        <v>n/a</v>
      </c>
      <c r="C1068" s="8" t="s">
        <v>564</v>
      </c>
      <c r="D1068" s="8" t="s">
        <v>77</v>
      </c>
      <c r="E1068" s="6">
        <v>7</v>
      </c>
      <c r="F1068" s="6">
        <v>3</v>
      </c>
      <c r="G1068" s="6">
        <v>0</v>
      </c>
      <c r="H1068" s="6">
        <v>1</v>
      </c>
      <c r="I1068" s="6">
        <v>0</v>
      </c>
      <c r="J1068" s="6">
        <v>0</v>
      </c>
      <c r="K1068" s="7">
        <v>0</v>
      </c>
      <c r="L1068" s="7">
        <v>0</v>
      </c>
      <c r="M1068" s="6">
        <v>0</v>
      </c>
      <c r="N1068" s="6">
        <v>0.33300000000000002</v>
      </c>
      <c r="O1068" s="6">
        <v>0.33300000000000002</v>
      </c>
      <c r="P1068" s="6">
        <v>0.33300000000000002</v>
      </c>
      <c r="Q1068" s="6">
        <v>0.33300000000000002</v>
      </c>
      <c r="R1068" s="6">
        <v>0.28999999999999998</v>
      </c>
      <c r="S1068" s="6">
        <v>0.28299999999999997</v>
      </c>
      <c r="T1068" s="6">
        <v>74</v>
      </c>
      <c r="U1068" s="6">
        <v>-0.1</v>
      </c>
      <c r="V1068" s="6">
        <v>-0.2</v>
      </c>
      <c r="W1068" s="6">
        <v>0.4</v>
      </c>
      <c r="X1068" s="6">
        <v>0</v>
      </c>
    </row>
    <row r="1069" spans="1:24" x14ac:dyDescent="0.2">
      <c r="A1069">
        <v>2019</v>
      </c>
      <c r="B1069" s="6">
        <f>_xlfn.XLOOKUP(C1069,ID!$J$2:$J$3825,ID!$I$2:$I$3825,"n/a",0,1)</f>
        <v>14764</v>
      </c>
      <c r="C1069" s="8" t="s">
        <v>830</v>
      </c>
      <c r="D1069" s="6" t="s">
        <v>189</v>
      </c>
      <c r="E1069" s="6">
        <v>32</v>
      </c>
      <c r="F1069" s="6">
        <v>3</v>
      </c>
      <c r="G1069" s="6">
        <v>0</v>
      </c>
      <c r="H1069" s="6">
        <v>0</v>
      </c>
      <c r="I1069" s="6">
        <v>0</v>
      </c>
      <c r="J1069" s="6">
        <v>0</v>
      </c>
      <c r="K1069" s="7">
        <v>0.33300000000000002</v>
      </c>
      <c r="L1069" s="7">
        <v>0.66700000000000004</v>
      </c>
      <c r="M1069" s="6">
        <v>0</v>
      </c>
      <c r="N1069" s="6">
        <v>0</v>
      </c>
      <c r="O1069" s="6">
        <v>0</v>
      </c>
      <c r="P1069" s="6">
        <v>0.33300000000000002</v>
      </c>
      <c r="Q1069" s="6">
        <v>0</v>
      </c>
      <c r="R1069" s="6">
        <v>0.23</v>
      </c>
      <c r="S1069" s="6">
        <v>0.23</v>
      </c>
      <c r="T1069" s="6">
        <v>33</v>
      </c>
      <c r="U1069" s="6">
        <v>0</v>
      </c>
      <c r="V1069" s="6">
        <v>-0.3</v>
      </c>
      <c r="W1069" s="6">
        <v>0.4</v>
      </c>
      <c r="X1069" s="6">
        <v>0</v>
      </c>
    </row>
    <row r="1070" spans="1:24" x14ac:dyDescent="0.2">
      <c r="A1070">
        <v>2019</v>
      </c>
      <c r="B1070" s="6">
        <f>_xlfn.XLOOKUP(C1070,ID!$J$2:$J$3825,ID!$I$2:$I$3825,"n/a",0,1)</f>
        <v>20186</v>
      </c>
      <c r="C1070" s="8" t="s">
        <v>831</v>
      </c>
      <c r="D1070" s="8" t="s">
        <v>47</v>
      </c>
      <c r="E1070" s="6">
        <v>18</v>
      </c>
      <c r="F1070" s="6">
        <v>11</v>
      </c>
      <c r="G1070" s="6">
        <v>1</v>
      </c>
      <c r="H1070" s="6">
        <v>2</v>
      </c>
      <c r="I1070" s="6">
        <v>1</v>
      </c>
      <c r="J1070" s="6">
        <v>0</v>
      </c>
      <c r="K1070" s="7">
        <v>9.0999999999999998E-2</v>
      </c>
      <c r="L1070" s="7">
        <v>0.182</v>
      </c>
      <c r="M1070" s="6">
        <v>0.3</v>
      </c>
      <c r="N1070" s="6">
        <v>0.14299999999999999</v>
      </c>
      <c r="O1070" s="6">
        <v>0.2</v>
      </c>
      <c r="P1070" s="6">
        <v>0.27300000000000002</v>
      </c>
      <c r="Q1070" s="6">
        <v>0.5</v>
      </c>
      <c r="R1070" s="6">
        <v>0.318</v>
      </c>
      <c r="S1070" s="6">
        <v>0.40899999999999997</v>
      </c>
      <c r="T1070" s="6">
        <v>102</v>
      </c>
      <c r="U1070" s="6">
        <v>0</v>
      </c>
      <c r="V1070" s="6">
        <v>0</v>
      </c>
      <c r="W1070" s="6">
        <v>-0.2</v>
      </c>
      <c r="X1070" s="6">
        <v>0</v>
      </c>
    </row>
    <row r="1071" spans="1:24" x14ac:dyDescent="0.2">
      <c r="A1071">
        <v>2019</v>
      </c>
      <c r="B1071" s="6">
        <f>_xlfn.XLOOKUP(C1071,ID!$J$2:$J$3825,ID!$I$2:$I$3825,"n/a",0,1)</f>
        <v>12758</v>
      </c>
      <c r="C1071" s="8" t="s">
        <v>470</v>
      </c>
      <c r="D1071" s="6" t="s">
        <v>189</v>
      </c>
      <c r="E1071" s="6">
        <v>17</v>
      </c>
      <c r="F1071" s="6">
        <v>52</v>
      </c>
      <c r="G1071" s="6">
        <v>1</v>
      </c>
      <c r="H1071" s="6">
        <v>7</v>
      </c>
      <c r="I1071" s="6">
        <v>6</v>
      </c>
      <c r="J1071" s="6">
        <v>0</v>
      </c>
      <c r="K1071" s="7">
        <v>7.6999999999999999E-2</v>
      </c>
      <c r="L1071" s="7">
        <v>0.13500000000000001</v>
      </c>
      <c r="M1071" s="6">
        <v>0.14899999999999999</v>
      </c>
      <c r="N1071" s="6">
        <v>0.25600000000000001</v>
      </c>
      <c r="O1071" s="6">
        <v>0.23400000000000001</v>
      </c>
      <c r="P1071" s="6">
        <v>0.308</v>
      </c>
      <c r="Q1071" s="6">
        <v>0.38300000000000001</v>
      </c>
      <c r="R1071" s="6">
        <v>0.29699999999999999</v>
      </c>
      <c r="S1071" s="6">
        <v>0.27400000000000002</v>
      </c>
      <c r="T1071" s="6">
        <v>84</v>
      </c>
      <c r="U1071" s="6">
        <v>-0.5</v>
      </c>
      <c r="V1071" s="6">
        <v>-1.5</v>
      </c>
      <c r="W1071" s="6">
        <v>-0.2</v>
      </c>
      <c r="X1071" s="6">
        <v>0</v>
      </c>
    </row>
    <row r="1072" spans="1:24" x14ac:dyDescent="0.2">
      <c r="A1072">
        <v>2019</v>
      </c>
      <c r="B1072" s="6">
        <f>_xlfn.XLOOKUP(C1072,ID!$J$2:$J$3825,ID!$I$2:$I$3825,"n/a",0,1)</f>
        <v>17995</v>
      </c>
      <c r="C1072" s="8" t="s">
        <v>832</v>
      </c>
      <c r="D1072" s="8" t="s">
        <v>45</v>
      </c>
      <c r="E1072" s="6">
        <v>9</v>
      </c>
      <c r="F1072" s="6">
        <v>11</v>
      </c>
      <c r="G1072" s="6">
        <v>0</v>
      </c>
      <c r="H1072" s="6">
        <v>0</v>
      </c>
      <c r="I1072" s="6">
        <v>0</v>
      </c>
      <c r="J1072" s="6">
        <v>0</v>
      </c>
      <c r="K1072" s="7">
        <v>9.0999999999999998E-2</v>
      </c>
      <c r="L1072" s="7">
        <v>0.182</v>
      </c>
      <c r="M1072" s="6">
        <v>0</v>
      </c>
      <c r="N1072" s="6">
        <v>0.14299999999999999</v>
      </c>
      <c r="O1072" s="6">
        <v>0.111</v>
      </c>
      <c r="P1072" s="6">
        <v>0.2</v>
      </c>
      <c r="Q1072" s="6">
        <v>0.111</v>
      </c>
      <c r="R1072" s="6">
        <v>0.156</v>
      </c>
      <c r="S1072" s="6">
        <v>0.222</v>
      </c>
      <c r="T1072" s="6">
        <v>-9</v>
      </c>
      <c r="U1072" s="6">
        <v>0</v>
      </c>
      <c r="V1072" s="6">
        <v>-1.6</v>
      </c>
      <c r="W1072" s="6">
        <v>1.4</v>
      </c>
      <c r="X1072" s="6">
        <v>0</v>
      </c>
    </row>
    <row r="1073" spans="1:24" x14ac:dyDescent="0.2">
      <c r="A1073">
        <v>2019</v>
      </c>
      <c r="B1073" s="6">
        <f>_xlfn.XLOOKUP(C1073,ID!$J$2:$J$3825,ID!$I$2:$I$3825,"n/a",0,1)</f>
        <v>16211</v>
      </c>
      <c r="C1073" s="8" t="s">
        <v>749</v>
      </c>
      <c r="D1073" s="8" t="s">
        <v>27</v>
      </c>
      <c r="E1073" s="6">
        <v>39</v>
      </c>
      <c r="F1073" s="6">
        <v>78</v>
      </c>
      <c r="G1073" s="6">
        <v>6</v>
      </c>
      <c r="H1073" s="6">
        <v>12</v>
      </c>
      <c r="I1073" s="6">
        <v>16</v>
      </c>
      <c r="J1073" s="6">
        <v>0</v>
      </c>
      <c r="K1073" s="7">
        <v>5.0999999999999997E-2</v>
      </c>
      <c r="L1073" s="7">
        <v>0.35899999999999999</v>
      </c>
      <c r="M1073" s="6">
        <v>0.31</v>
      </c>
      <c r="N1073" s="6">
        <v>0.23699999999999999</v>
      </c>
      <c r="O1073" s="6">
        <v>0.21099999999999999</v>
      </c>
      <c r="P1073" s="6">
        <v>0.26900000000000002</v>
      </c>
      <c r="Q1073" s="6">
        <v>0.52100000000000002</v>
      </c>
      <c r="R1073" s="6">
        <v>0.32100000000000001</v>
      </c>
      <c r="S1073" s="6">
        <v>0.34799999999999998</v>
      </c>
      <c r="T1073" s="6">
        <v>95</v>
      </c>
      <c r="U1073" s="6">
        <v>-0.3</v>
      </c>
      <c r="V1073" s="6">
        <v>-0.8</v>
      </c>
      <c r="W1073" s="6">
        <v>-1.6</v>
      </c>
      <c r="X1073" s="6">
        <v>0</v>
      </c>
    </row>
    <row r="1074" spans="1:24" x14ac:dyDescent="0.2">
      <c r="A1074">
        <v>2019</v>
      </c>
      <c r="B1074" s="6" t="str">
        <f>_xlfn.XLOOKUP(C1074,ID!$J$2:$J$3825,ID!$I$2:$I$3825,"n/a",0,1)</f>
        <v>n/a</v>
      </c>
      <c r="C1074" s="8" t="s">
        <v>744</v>
      </c>
      <c r="D1074" s="8" t="s">
        <v>53</v>
      </c>
      <c r="E1074" s="6">
        <v>9</v>
      </c>
      <c r="F1074" s="6">
        <v>27</v>
      </c>
      <c r="G1074" s="6">
        <v>0</v>
      </c>
      <c r="H1074" s="6">
        <v>3</v>
      </c>
      <c r="I1074" s="6">
        <v>4</v>
      </c>
      <c r="J1074" s="6">
        <v>0</v>
      </c>
      <c r="K1074" s="7">
        <v>0.14799999999999999</v>
      </c>
      <c r="L1074" s="7">
        <v>0.25900000000000001</v>
      </c>
      <c r="M1074" s="6">
        <v>4.4999999999999998E-2</v>
      </c>
      <c r="N1074" s="6">
        <v>0.313</v>
      </c>
      <c r="O1074" s="6">
        <v>0.22700000000000001</v>
      </c>
      <c r="P1074" s="6">
        <v>0.33300000000000002</v>
      </c>
      <c r="Q1074" s="6">
        <v>0.27300000000000002</v>
      </c>
      <c r="R1074" s="6">
        <v>0.27600000000000002</v>
      </c>
      <c r="S1074" s="6">
        <v>0.20499999999999999</v>
      </c>
      <c r="T1074" s="6">
        <v>67</v>
      </c>
      <c r="U1074" s="6">
        <v>-0.2</v>
      </c>
      <c r="V1074" s="6">
        <v>-1.4</v>
      </c>
      <c r="W1074" s="6">
        <v>0.5</v>
      </c>
      <c r="X1074" s="6">
        <v>0</v>
      </c>
    </row>
    <row r="1075" spans="1:24" x14ac:dyDescent="0.2">
      <c r="A1075">
        <v>2019</v>
      </c>
      <c r="B1075" s="6">
        <f>_xlfn.XLOOKUP(C1075,ID!$J$2:$J$3825,ID!$I$2:$I$3825,"n/a",0,1)</f>
        <v>18360</v>
      </c>
      <c r="C1075" s="8" t="s">
        <v>833</v>
      </c>
      <c r="D1075" s="8" t="s">
        <v>116</v>
      </c>
      <c r="E1075" s="6">
        <v>80</v>
      </c>
      <c r="F1075" s="6">
        <v>297</v>
      </c>
      <c r="G1075" s="6">
        <v>18</v>
      </c>
      <c r="H1075" s="6">
        <v>41</v>
      </c>
      <c r="I1075" s="6">
        <v>49</v>
      </c>
      <c r="J1075" s="6">
        <v>0</v>
      </c>
      <c r="K1075" s="7">
        <v>5.3999999999999999E-2</v>
      </c>
      <c r="L1075" s="7">
        <v>0.36399999999999999</v>
      </c>
      <c r="M1075" s="6">
        <v>0.245</v>
      </c>
      <c r="N1075" s="6">
        <v>0.29299999999999998</v>
      </c>
      <c r="O1075" s="6">
        <v>0.22600000000000001</v>
      </c>
      <c r="P1075" s="6">
        <v>0.27900000000000003</v>
      </c>
      <c r="Q1075" s="6">
        <v>0.47099999999999997</v>
      </c>
      <c r="R1075" s="6">
        <v>0.307</v>
      </c>
      <c r="S1075" s="6">
        <v>0.309</v>
      </c>
      <c r="T1075" s="6">
        <v>85</v>
      </c>
      <c r="U1075" s="6">
        <v>-1.1000000000000001</v>
      </c>
      <c r="V1075" s="6">
        <v>-7.1</v>
      </c>
      <c r="W1075" s="6">
        <v>-2.2999999999999998</v>
      </c>
      <c r="X1075" s="6">
        <v>0</v>
      </c>
    </row>
    <row r="1076" spans="1:24" x14ac:dyDescent="0.2">
      <c r="A1076">
        <v>2019</v>
      </c>
      <c r="B1076" s="6" t="str">
        <f>_xlfn.XLOOKUP(C1076,ID!$J$2:$J$3825,ID!$I$2:$I$3825,"n/a",0,1)</f>
        <v>n/a</v>
      </c>
      <c r="C1076" s="8" t="s">
        <v>834</v>
      </c>
      <c r="D1076" s="8" t="s">
        <v>67</v>
      </c>
      <c r="E1076" s="6">
        <v>12</v>
      </c>
      <c r="F1076" s="6">
        <v>25</v>
      </c>
      <c r="G1076" s="6">
        <v>1</v>
      </c>
      <c r="H1076" s="6">
        <v>1</v>
      </c>
      <c r="I1076" s="6">
        <v>5</v>
      </c>
      <c r="J1076" s="6">
        <v>0</v>
      </c>
      <c r="K1076" s="7">
        <v>0.04</v>
      </c>
      <c r="L1076" s="7">
        <v>0.44</v>
      </c>
      <c r="M1076" s="6">
        <v>0.16700000000000001</v>
      </c>
      <c r="N1076" s="6">
        <v>0.33300000000000002</v>
      </c>
      <c r="O1076" s="6">
        <v>0.20799999999999999</v>
      </c>
      <c r="P1076" s="6">
        <v>0.24</v>
      </c>
      <c r="Q1076" s="6">
        <v>0.375</v>
      </c>
      <c r="R1076" s="6">
        <v>0.25800000000000001</v>
      </c>
      <c r="S1076" s="6">
        <v>0.29099999999999998</v>
      </c>
      <c r="T1076" s="6">
        <v>61</v>
      </c>
      <c r="U1076" s="6">
        <v>0.1</v>
      </c>
      <c r="V1076" s="6">
        <v>-1.2</v>
      </c>
      <c r="W1076" s="6">
        <v>0.3</v>
      </c>
      <c r="X1076" s="6">
        <v>0</v>
      </c>
    </row>
    <row r="1077" spans="1:24" x14ac:dyDescent="0.2">
      <c r="A1077">
        <v>2019</v>
      </c>
      <c r="B1077" s="6">
        <f>_xlfn.XLOOKUP(C1077,ID!$J$2:$J$3825,ID!$I$2:$I$3825,"n/a",0,1)</f>
        <v>12384</v>
      </c>
      <c r="C1077" s="8" t="s">
        <v>742</v>
      </c>
      <c r="D1077" s="6" t="s">
        <v>189</v>
      </c>
      <c r="E1077" s="6">
        <v>11</v>
      </c>
      <c r="F1077" s="6">
        <v>30</v>
      </c>
      <c r="G1077" s="6">
        <v>2</v>
      </c>
      <c r="H1077" s="6">
        <v>3</v>
      </c>
      <c r="I1077" s="6">
        <v>2</v>
      </c>
      <c r="J1077" s="6">
        <v>0</v>
      </c>
      <c r="K1077" s="7">
        <v>0.13300000000000001</v>
      </c>
      <c r="L1077" s="7">
        <v>0.23300000000000001</v>
      </c>
      <c r="M1077" s="6">
        <v>0.24</v>
      </c>
      <c r="N1077" s="6">
        <v>0.125</v>
      </c>
      <c r="O1077" s="6">
        <v>0.16</v>
      </c>
      <c r="P1077" s="6">
        <v>0.3</v>
      </c>
      <c r="Q1077" s="6">
        <v>0.4</v>
      </c>
      <c r="R1077" s="6">
        <v>0.30299999999999999</v>
      </c>
      <c r="S1077" s="6">
        <v>0.39700000000000002</v>
      </c>
      <c r="T1077" s="6">
        <v>92</v>
      </c>
      <c r="U1077" s="6">
        <v>-0.1</v>
      </c>
      <c r="V1077" s="6">
        <v>-0.4</v>
      </c>
      <c r="W1077" s="6">
        <v>-0.7</v>
      </c>
      <c r="X1077" s="6">
        <v>0</v>
      </c>
    </row>
    <row r="1078" spans="1:24" x14ac:dyDescent="0.2">
      <c r="A1078">
        <v>2019</v>
      </c>
      <c r="B1078" s="6">
        <f>_xlfn.XLOOKUP(C1078,ID!$J$2:$J$3825,ID!$I$2:$I$3825,"n/a",0,1)</f>
        <v>17982</v>
      </c>
      <c r="C1078" s="8" t="s">
        <v>835</v>
      </c>
      <c r="D1078" s="8" t="s">
        <v>87</v>
      </c>
      <c r="E1078" s="6">
        <v>69</v>
      </c>
      <c r="F1078" s="6">
        <v>201</v>
      </c>
      <c r="G1078" s="6">
        <v>7</v>
      </c>
      <c r="H1078" s="6">
        <v>20</v>
      </c>
      <c r="I1078" s="6">
        <v>24</v>
      </c>
      <c r="J1078" s="6">
        <v>0</v>
      </c>
      <c r="K1078" s="7">
        <v>4.4999999999999998E-2</v>
      </c>
      <c r="L1078" s="7">
        <v>0.24399999999999999</v>
      </c>
      <c r="M1078" s="6">
        <v>0.16800000000000001</v>
      </c>
      <c r="N1078" s="6">
        <v>0.27900000000000003</v>
      </c>
      <c r="O1078" s="6">
        <v>0.23400000000000001</v>
      </c>
      <c r="P1078" s="6">
        <v>0.29399999999999998</v>
      </c>
      <c r="Q1078" s="6">
        <v>0.40200000000000002</v>
      </c>
      <c r="R1078" s="6">
        <v>0.29599999999999999</v>
      </c>
      <c r="S1078" s="6">
        <v>0.29399999999999998</v>
      </c>
      <c r="T1078" s="6">
        <v>84</v>
      </c>
      <c r="U1078" s="6">
        <v>-1.4</v>
      </c>
      <c r="V1078" s="6">
        <v>-5.7</v>
      </c>
      <c r="W1078" s="6">
        <v>-0.8</v>
      </c>
      <c r="X1078" s="6">
        <v>0</v>
      </c>
    </row>
    <row r="1079" spans="1:24" x14ac:dyDescent="0.2">
      <c r="A1079">
        <v>2019</v>
      </c>
      <c r="B1079" s="6" t="str">
        <f>_xlfn.XLOOKUP(C1079,ID!$J$2:$J$3825,ID!$I$2:$I$3825,"n/a",0,1)</f>
        <v>n/a</v>
      </c>
      <c r="C1079" s="8" t="s">
        <v>836</v>
      </c>
      <c r="D1079" s="8" t="s">
        <v>67</v>
      </c>
      <c r="E1079" s="6">
        <v>11</v>
      </c>
      <c r="F1079" s="6">
        <v>1</v>
      </c>
      <c r="G1079" s="6">
        <v>0</v>
      </c>
      <c r="H1079" s="6">
        <v>0</v>
      </c>
      <c r="I1079" s="6">
        <v>0</v>
      </c>
      <c r="J1079" s="6">
        <v>0</v>
      </c>
      <c r="K1079" s="7">
        <v>0</v>
      </c>
      <c r="L1079" s="7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/>
      <c r="T1079" s="6">
        <v>-100</v>
      </c>
      <c r="U1079" s="6">
        <v>0</v>
      </c>
      <c r="V1079" s="6">
        <v>-0.3</v>
      </c>
      <c r="W1079" s="6">
        <v>0.1</v>
      </c>
      <c r="X1079" s="6">
        <v>0</v>
      </c>
    </row>
    <row r="1080" spans="1:24" x14ac:dyDescent="0.2">
      <c r="A1080">
        <v>2019</v>
      </c>
      <c r="B1080" s="6">
        <f>_xlfn.XLOOKUP(C1080,ID!$J$2:$J$3825,ID!$I$2:$I$3825,"n/a",0,1)</f>
        <v>13801</v>
      </c>
      <c r="C1080" s="8" t="s">
        <v>734</v>
      </c>
      <c r="D1080" s="6" t="s">
        <v>189</v>
      </c>
      <c r="E1080" s="6">
        <v>30</v>
      </c>
      <c r="F1080" s="6">
        <v>1</v>
      </c>
      <c r="G1080" s="6">
        <v>0</v>
      </c>
      <c r="H1080" s="6">
        <v>0</v>
      </c>
      <c r="I1080" s="6">
        <v>0</v>
      </c>
      <c r="J1080" s="6">
        <v>0</v>
      </c>
      <c r="K1080" s="7">
        <v>0</v>
      </c>
      <c r="L1080" s="7">
        <v>1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-100</v>
      </c>
      <c r="U1080" s="6">
        <v>0</v>
      </c>
      <c r="V1080" s="6">
        <v>-0.3</v>
      </c>
      <c r="W1080" s="6">
        <v>0.1</v>
      </c>
      <c r="X1080" s="6">
        <v>0</v>
      </c>
    </row>
    <row r="1081" spans="1:24" x14ac:dyDescent="0.2">
      <c r="A1081">
        <v>2019</v>
      </c>
      <c r="B1081" s="6">
        <f>_xlfn.XLOOKUP(C1081,ID!$J$2:$J$3825,ID!$I$2:$I$3825,"n/a",0,1)</f>
        <v>19268</v>
      </c>
      <c r="C1081" s="8" t="s">
        <v>837</v>
      </c>
      <c r="D1081" s="8" t="s">
        <v>67</v>
      </c>
      <c r="E1081" s="6">
        <v>4</v>
      </c>
      <c r="F1081" s="6">
        <v>1</v>
      </c>
      <c r="G1081" s="6">
        <v>0</v>
      </c>
      <c r="H1081" s="6">
        <v>0</v>
      </c>
      <c r="I1081" s="6">
        <v>0</v>
      </c>
      <c r="J1081" s="6">
        <v>0</v>
      </c>
      <c r="K1081" s="7">
        <v>0</v>
      </c>
      <c r="L1081" s="7">
        <v>1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-100</v>
      </c>
      <c r="U1081" s="6">
        <v>0</v>
      </c>
      <c r="V1081" s="6">
        <v>-0.3</v>
      </c>
      <c r="W1081" s="6">
        <v>0.1</v>
      </c>
      <c r="X1081" s="6">
        <v>0</v>
      </c>
    </row>
    <row r="1082" spans="1:24" x14ac:dyDescent="0.2">
      <c r="A1082">
        <v>2019</v>
      </c>
      <c r="B1082" s="6" t="str">
        <f>_xlfn.XLOOKUP(C1082,ID!$J$2:$J$3825,ID!$I$2:$I$3825,"n/a",0,1)</f>
        <v>n/a</v>
      </c>
      <c r="C1082" s="8" t="s">
        <v>601</v>
      </c>
      <c r="D1082" s="8" t="s">
        <v>41</v>
      </c>
      <c r="E1082" s="6">
        <v>6</v>
      </c>
      <c r="F1082" s="6">
        <v>1</v>
      </c>
      <c r="G1082" s="6">
        <v>0</v>
      </c>
      <c r="H1082" s="6">
        <v>0</v>
      </c>
      <c r="I1082" s="6">
        <v>0</v>
      </c>
      <c r="J1082" s="6">
        <v>0</v>
      </c>
      <c r="K1082" s="7">
        <v>0</v>
      </c>
      <c r="L1082" s="7">
        <v>1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-100</v>
      </c>
      <c r="U1082" s="6">
        <v>0</v>
      </c>
      <c r="V1082" s="6">
        <v>-0.3</v>
      </c>
      <c r="W1082" s="6">
        <v>0.1</v>
      </c>
      <c r="X1082" s="6">
        <v>0</v>
      </c>
    </row>
    <row r="1083" spans="1:24" x14ac:dyDescent="0.2">
      <c r="A1083">
        <v>2019</v>
      </c>
      <c r="B1083" s="6">
        <f>_xlfn.XLOOKUP(C1083,ID!$J$2:$J$3825,ID!$I$2:$I$3825,"n/a",0,1)</f>
        <v>17034</v>
      </c>
      <c r="C1083" s="8" t="s">
        <v>838</v>
      </c>
      <c r="D1083" s="8" t="s">
        <v>62</v>
      </c>
      <c r="E1083" s="6">
        <v>9</v>
      </c>
      <c r="F1083" s="6">
        <v>1</v>
      </c>
      <c r="G1083" s="6">
        <v>0</v>
      </c>
      <c r="H1083" s="6">
        <v>0</v>
      </c>
      <c r="I1083" s="6">
        <v>0</v>
      </c>
      <c r="J1083" s="6">
        <v>0</v>
      </c>
      <c r="K1083" s="7">
        <v>0</v>
      </c>
      <c r="L1083" s="7">
        <v>1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-100</v>
      </c>
      <c r="U1083" s="6">
        <v>0</v>
      </c>
      <c r="V1083" s="6">
        <v>-0.3</v>
      </c>
      <c r="W1083" s="6">
        <v>0.1</v>
      </c>
      <c r="X1083" s="6">
        <v>0</v>
      </c>
    </row>
    <row r="1084" spans="1:24" x14ac:dyDescent="0.2">
      <c r="A1084">
        <v>2019</v>
      </c>
      <c r="B1084" s="6">
        <f>_xlfn.XLOOKUP(C1084,ID!$J$2:$J$3825,ID!$I$2:$I$3825,"n/a",0,1)</f>
        <v>19269</v>
      </c>
      <c r="C1084" s="8" t="s">
        <v>839</v>
      </c>
      <c r="D1084" s="8" t="s">
        <v>62</v>
      </c>
      <c r="E1084" s="6">
        <v>5</v>
      </c>
      <c r="F1084" s="6">
        <v>1</v>
      </c>
      <c r="G1084" s="6">
        <v>0</v>
      </c>
      <c r="H1084" s="6">
        <v>0</v>
      </c>
      <c r="I1084" s="6">
        <v>0</v>
      </c>
      <c r="J1084" s="6">
        <v>0</v>
      </c>
      <c r="K1084" s="7">
        <v>0</v>
      </c>
      <c r="L1084" s="7">
        <v>1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-100</v>
      </c>
      <c r="U1084" s="6">
        <v>0</v>
      </c>
      <c r="V1084" s="6">
        <v>-0.3</v>
      </c>
      <c r="W1084" s="6">
        <v>0.1</v>
      </c>
      <c r="X1084" s="6">
        <v>0</v>
      </c>
    </row>
    <row r="1085" spans="1:24" x14ac:dyDescent="0.2">
      <c r="A1085">
        <v>2019</v>
      </c>
      <c r="B1085" s="6">
        <f>_xlfn.XLOOKUP(C1085,ID!$J$2:$J$3825,ID!$I$2:$I$3825,"n/a",0,1)</f>
        <v>20632</v>
      </c>
      <c r="C1085" s="8" t="s">
        <v>840</v>
      </c>
      <c r="D1085" s="8" t="s">
        <v>62</v>
      </c>
      <c r="E1085" s="6">
        <v>25</v>
      </c>
      <c r="F1085" s="6">
        <v>1</v>
      </c>
      <c r="G1085" s="6">
        <v>0</v>
      </c>
      <c r="H1085" s="6">
        <v>0</v>
      </c>
      <c r="I1085" s="6">
        <v>0</v>
      </c>
      <c r="J1085" s="6">
        <v>0</v>
      </c>
      <c r="K1085" s="7">
        <v>0</v>
      </c>
      <c r="L1085" s="7">
        <v>1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-100</v>
      </c>
      <c r="U1085" s="6">
        <v>0</v>
      </c>
      <c r="V1085" s="6">
        <v>-0.3</v>
      </c>
      <c r="W1085" s="6">
        <v>0.1</v>
      </c>
      <c r="X1085" s="6">
        <v>0</v>
      </c>
    </row>
    <row r="1086" spans="1:24" x14ac:dyDescent="0.2">
      <c r="A1086">
        <v>2019</v>
      </c>
      <c r="B1086" s="6">
        <f>_xlfn.XLOOKUP(C1086,ID!$J$2:$J$3825,ID!$I$2:$I$3825,"n/a",0,1)</f>
        <v>15690</v>
      </c>
      <c r="C1086" s="8" t="s">
        <v>841</v>
      </c>
      <c r="D1086" s="6" t="s">
        <v>189</v>
      </c>
      <c r="E1086" s="6">
        <v>31</v>
      </c>
      <c r="F1086" s="6">
        <v>1</v>
      </c>
      <c r="G1086" s="6">
        <v>0</v>
      </c>
      <c r="H1086" s="6">
        <v>0</v>
      </c>
      <c r="I1086" s="6">
        <v>0</v>
      </c>
      <c r="J1086" s="6">
        <v>0</v>
      </c>
      <c r="K1086" s="7">
        <v>0</v>
      </c>
      <c r="L1086" s="7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/>
      <c r="T1086" s="6">
        <v>-100</v>
      </c>
      <c r="U1086" s="6">
        <v>0</v>
      </c>
      <c r="V1086" s="6">
        <v>-0.3</v>
      </c>
      <c r="W1086" s="6">
        <v>0.1</v>
      </c>
      <c r="X1086" s="6">
        <v>0</v>
      </c>
    </row>
    <row r="1087" spans="1:24" x14ac:dyDescent="0.2">
      <c r="A1087">
        <v>2019</v>
      </c>
      <c r="B1087" s="6">
        <f>_xlfn.XLOOKUP(C1087,ID!$J$2:$J$3825,ID!$I$2:$I$3825,"n/a",0,1)</f>
        <v>19979</v>
      </c>
      <c r="C1087" s="8" t="s">
        <v>842</v>
      </c>
      <c r="D1087" s="8" t="s">
        <v>56</v>
      </c>
      <c r="E1087" s="6">
        <v>21</v>
      </c>
      <c r="F1087" s="6">
        <v>1</v>
      </c>
      <c r="G1087" s="6">
        <v>0</v>
      </c>
      <c r="H1087" s="6">
        <v>0</v>
      </c>
      <c r="I1087" s="6">
        <v>0</v>
      </c>
      <c r="J1087" s="6">
        <v>0</v>
      </c>
      <c r="K1087" s="7">
        <v>0</v>
      </c>
      <c r="L1087" s="7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/>
      <c r="T1087" s="6">
        <v>-100</v>
      </c>
      <c r="U1087" s="6">
        <v>0</v>
      </c>
      <c r="V1087" s="6">
        <v>-0.3</v>
      </c>
      <c r="W1087" s="6">
        <v>0.1</v>
      </c>
      <c r="X1087" s="6">
        <v>0</v>
      </c>
    </row>
    <row r="1088" spans="1:24" x14ac:dyDescent="0.2">
      <c r="A1088">
        <v>2019</v>
      </c>
      <c r="B1088" s="6">
        <f>_xlfn.XLOOKUP(C1088,ID!$J$2:$J$3825,ID!$I$2:$I$3825,"n/a",0,1)</f>
        <v>12575</v>
      </c>
      <c r="C1088" s="8" t="s">
        <v>843</v>
      </c>
      <c r="D1088" s="8" t="s">
        <v>0</v>
      </c>
      <c r="E1088" s="6">
        <v>46</v>
      </c>
      <c r="F1088" s="6">
        <v>1</v>
      </c>
      <c r="G1088" s="6">
        <v>0</v>
      </c>
      <c r="H1088" s="6">
        <v>0</v>
      </c>
      <c r="I1088" s="6">
        <v>0</v>
      </c>
      <c r="J1088" s="6">
        <v>0</v>
      </c>
      <c r="K1088" s="7">
        <v>0</v>
      </c>
      <c r="L1088" s="7">
        <v>1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-100</v>
      </c>
      <c r="U1088" s="6">
        <v>0</v>
      </c>
      <c r="V1088" s="6">
        <v>-0.3</v>
      </c>
      <c r="W1088" s="6">
        <v>0.1</v>
      </c>
      <c r="X1088" s="6">
        <v>0</v>
      </c>
    </row>
    <row r="1089" spans="1:24" x14ac:dyDescent="0.2">
      <c r="A1089">
        <v>2019</v>
      </c>
      <c r="B1089" s="6">
        <f>_xlfn.XLOOKUP(C1089,ID!$J$2:$J$3825,ID!$I$2:$I$3825,"n/a",0,1)</f>
        <v>16631</v>
      </c>
      <c r="C1089" s="8" t="s">
        <v>844</v>
      </c>
      <c r="D1089" s="8" t="s">
        <v>142</v>
      </c>
      <c r="E1089" s="6">
        <v>32</v>
      </c>
      <c r="F1089" s="6">
        <v>1</v>
      </c>
      <c r="G1089" s="6">
        <v>0</v>
      </c>
      <c r="H1089" s="6">
        <v>0</v>
      </c>
      <c r="I1089" s="6">
        <v>0</v>
      </c>
      <c r="J1089" s="6">
        <v>0</v>
      </c>
      <c r="K1089" s="7">
        <v>0</v>
      </c>
      <c r="L1089" s="7">
        <v>1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-100</v>
      </c>
      <c r="U1089" s="6">
        <v>0</v>
      </c>
      <c r="V1089" s="6">
        <v>-0.3</v>
      </c>
      <c r="W1089" s="6">
        <v>0.1</v>
      </c>
      <c r="X1089" s="6">
        <v>0</v>
      </c>
    </row>
    <row r="1090" spans="1:24" x14ac:dyDescent="0.2">
      <c r="A1090">
        <v>2019</v>
      </c>
      <c r="B1090" s="6">
        <f>_xlfn.XLOOKUP(C1090,ID!$J$2:$J$3825,ID!$I$2:$I$3825,"n/a",0,1)</f>
        <v>18297</v>
      </c>
      <c r="C1090" s="8" t="s">
        <v>845</v>
      </c>
      <c r="D1090" s="8" t="s">
        <v>142</v>
      </c>
      <c r="E1090" s="6">
        <v>52</v>
      </c>
      <c r="F1090" s="6">
        <v>1</v>
      </c>
      <c r="G1090" s="6">
        <v>0</v>
      </c>
      <c r="H1090" s="6">
        <v>0</v>
      </c>
      <c r="I1090" s="6">
        <v>0</v>
      </c>
      <c r="J1090" s="6">
        <v>0</v>
      </c>
      <c r="K1090" s="7">
        <v>0</v>
      </c>
      <c r="L1090" s="7">
        <v>1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-100</v>
      </c>
      <c r="U1090" s="6">
        <v>0</v>
      </c>
      <c r="V1090" s="6">
        <v>-0.3</v>
      </c>
      <c r="W1090" s="6">
        <v>0.1</v>
      </c>
      <c r="X1090" s="6">
        <v>0</v>
      </c>
    </row>
    <row r="1091" spans="1:24" x14ac:dyDescent="0.2">
      <c r="A1091">
        <v>2019</v>
      </c>
      <c r="B1091" s="6" t="str">
        <f>_xlfn.XLOOKUP(C1091,ID!$J$2:$J$3825,ID!$I$2:$I$3825,"n/a",0,1)</f>
        <v>n/a</v>
      </c>
      <c r="C1091" s="8" t="s">
        <v>846</v>
      </c>
      <c r="D1091" s="8" t="s">
        <v>142</v>
      </c>
      <c r="E1091" s="6">
        <v>34</v>
      </c>
      <c r="F1091" s="6">
        <v>1</v>
      </c>
      <c r="G1091" s="6">
        <v>0</v>
      </c>
      <c r="H1091" s="6">
        <v>0</v>
      </c>
      <c r="I1091" s="6">
        <v>0</v>
      </c>
      <c r="J1091" s="6">
        <v>0</v>
      </c>
      <c r="K1091" s="7">
        <v>0</v>
      </c>
      <c r="L1091" s="7">
        <v>1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-100</v>
      </c>
      <c r="U1091" s="6">
        <v>0</v>
      </c>
      <c r="V1091" s="6">
        <v>-0.3</v>
      </c>
      <c r="W1091" s="6">
        <v>0.1</v>
      </c>
      <c r="X1091" s="6">
        <v>0</v>
      </c>
    </row>
    <row r="1092" spans="1:24" x14ac:dyDescent="0.2">
      <c r="A1092">
        <v>2019</v>
      </c>
      <c r="B1092" s="6" t="str">
        <f>_xlfn.XLOOKUP(C1092,ID!$J$2:$J$3825,ID!$I$2:$I$3825,"n/a",0,1)</f>
        <v>n/a</v>
      </c>
      <c r="C1092" s="8" t="s">
        <v>847</v>
      </c>
      <c r="D1092" s="8" t="s">
        <v>87</v>
      </c>
      <c r="E1092" s="6">
        <v>27</v>
      </c>
      <c r="F1092" s="6">
        <v>1</v>
      </c>
      <c r="G1092" s="6">
        <v>0</v>
      </c>
      <c r="H1092" s="6">
        <v>0</v>
      </c>
      <c r="I1092" s="6">
        <v>0</v>
      </c>
      <c r="J1092" s="6">
        <v>0</v>
      </c>
      <c r="K1092" s="7">
        <v>0</v>
      </c>
      <c r="L1092" s="7">
        <v>1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-100</v>
      </c>
      <c r="U1092" s="6">
        <v>0</v>
      </c>
      <c r="V1092" s="6">
        <v>-0.3</v>
      </c>
      <c r="W1092" s="6">
        <v>0.1</v>
      </c>
      <c r="X1092" s="6">
        <v>0</v>
      </c>
    </row>
    <row r="1093" spans="1:24" x14ac:dyDescent="0.2">
      <c r="A1093">
        <v>2019</v>
      </c>
      <c r="B1093" s="6">
        <f>_xlfn.XLOOKUP(C1093,ID!$J$2:$J$3825,ID!$I$2:$I$3825,"n/a",0,1)</f>
        <v>20039</v>
      </c>
      <c r="C1093" s="8" t="s">
        <v>537</v>
      </c>
      <c r="D1093" s="8" t="s">
        <v>87</v>
      </c>
      <c r="E1093" s="6">
        <v>5</v>
      </c>
      <c r="F1093" s="6">
        <v>1</v>
      </c>
      <c r="G1093" s="6">
        <v>0</v>
      </c>
      <c r="H1093" s="6">
        <v>0</v>
      </c>
      <c r="I1093" s="6">
        <v>0</v>
      </c>
      <c r="J1093" s="6">
        <v>0</v>
      </c>
      <c r="K1093" s="7">
        <v>0</v>
      </c>
      <c r="L1093" s="7">
        <v>1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-100</v>
      </c>
      <c r="U1093" s="6">
        <v>0</v>
      </c>
      <c r="V1093" s="6">
        <v>-0.3</v>
      </c>
      <c r="W1093" s="6">
        <v>0.1</v>
      </c>
      <c r="X1093" s="6">
        <v>0</v>
      </c>
    </row>
    <row r="1094" spans="1:24" x14ac:dyDescent="0.2">
      <c r="A1094">
        <v>2019</v>
      </c>
      <c r="B1094" s="6">
        <f>_xlfn.XLOOKUP(C1094,ID!$J$2:$J$3825,ID!$I$2:$I$3825,"n/a",0,1)</f>
        <v>14665</v>
      </c>
      <c r="C1094" s="8" t="s">
        <v>595</v>
      </c>
      <c r="D1094" s="8" t="s">
        <v>45</v>
      </c>
      <c r="E1094" s="6">
        <v>23</v>
      </c>
      <c r="F1094" s="6">
        <v>1</v>
      </c>
      <c r="G1094" s="6">
        <v>0</v>
      </c>
      <c r="H1094" s="6">
        <v>0</v>
      </c>
      <c r="I1094" s="6">
        <v>0</v>
      </c>
      <c r="J1094" s="6">
        <v>0</v>
      </c>
      <c r="K1094" s="7">
        <v>0</v>
      </c>
      <c r="L1094" s="7">
        <v>1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-100</v>
      </c>
      <c r="U1094" s="6">
        <v>0</v>
      </c>
      <c r="V1094" s="6">
        <v>-0.3</v>
      </c>
      <c r="W1094" s="6">
        <v>0.1</v>
      </c>
      <c r="X1094" s="6">
        <v>0</v>
      </c>
    </row>
    <row r="1095" spans="1:24" x14ac:dyDescent="0.2">
      <c r="A1095">
        <v>2019</v>
      </c>
      <c r="B1095" s="6">
        <f>_xlfn.XLOOKUP(C1095,ID!$J$2:$J$3825,ID!$I$2:$I$3825,"n/a",0,1)</f>
        <v>8004</v>
      </c>
      <c r="C1095" s="8" t="s">
        <v>848</v>
      </c>
      <c r="D1095" s="8" t="s">
        <v>69</v>
      </c>
      <c r="E1095" s="6">
        <v>70</v>
      </c>
      <c r="F1095" s="6">
        <v>1</v>
      </c>
      <c r="G1095" s="6">
        <v>0</v>
      </c>
      <c r="H1095" s="6">
        <v>0</v>
      </c>
      <c r="I1095" s="6">
        <v>0</v>
      </c>
      <c r="J1095" s="6">
        <v>0</v>
      </c>
      <c r="K1095" s="7">
        <v>0</v>
      </c>
      <c r="L1095" s="7">
        <v>1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-100</v>
      </c>
      <c r="U1095" s="6">
        <v>0</v>
      </c>
      <c r="V1095" s="6">
        <v>-0.3</v>
      </c>
      <c r="W1095" s="6">
        <v>0.1</v>
      </c>
      <c r="X1095" s="6">
        <v>0</v>
      </c>
    </row>
    <row r="1096" spans="1:24" x14ac:dyDescent="0.2">
      <c r="A1096">
        <v>2019</v>
      </c>
      <c r="B1096" s="6" t="str">
        <f>_xlfn.XLOOKUP(C1096,ID!$J$2:$J$3825,ID!$I$2:$I$3825,"n/a",0,1)</f>
        <v>n/a</v>
      </c>
      <c r="C1096" s="8" t="s">
        <v>849</v>
      </c>
      <c r="D1096" s="8" t="s">
        <v>73</v>
      </c>
      <c r="E1096" s="6">
        <v>5</v>
      </c>
      <c r="F1096" s="6">
        <v>1</v>
      </c>
      <c r="G1096" s="6">
        <v>0</v>
      </c>
      <c r="H1096" s="6">
        <v>0</v>
      </c>
      <c r="I1096" s="6">
        <v>0</v>
      </c>
      <c r="J1096" s="6">
        <v>0</v>
      </c>
      <c r="K1096" s="7">
        <v>0</v>
      </c>
      <c r="L1096" s="7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0.106</v>
      </c>
      <c r="T1096" s="6">
        <v>-100</v>
      </c>
      <c r="U1096" s="6">
        <v>0</v>
      </c>
      <c r="V1096" s="6">
        <v>-0.3</v>
      </c>
      <c r="W1096" s="6">
        <v>0.1</v>
      </c>
      <c r="X1096" s="6">
        <v>0</v>
      </c>
    </row>
    <row r="1097" spans="1:24" x14ac:dyDescent="0.2">
      <c r="A1097">
        <v>2019</v>
      </c>
      <c r="B1097" s="6" t="str">
        <f>_xlfn.XLOOKUP(C1097,ID!$J$2:$J$3825,ID!$I$2:$I$3825,"n/a",0,1)</f>
        <v>n/a</v>
      </c>
      <c r="C1097" s="8" t="s">
        <v>850</v>
      </c>
      <c r="D1097" s="6" t="s">
        <v>189</v>
      </c>
      <c r="E1097" s="6">
        <v>19</v>
      </c>
      <c r="F1097" s="6">
        <v>1</v>
      </c>
      <c r="G1097" s="6">
        <v>0</v>
      </c>
      <c r="H1097" s="6">
        <v>0</v>
      </c>
      <c r="I1097" s="6">
        <v>0</v>
      </c>
      <c r="J1097" s="6">
        <v>0</v>
      </c>
      <c r="K1097" s="7">
        <v>0</v>
      </c>
      <c r="L1097" s="7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8.1000000000000003E-2</v>
      </c>
      <c r="T1097" s="6">
        <v>-100</v>
      </c>
      <c r="U1097" s="6">
        <v>0</v>
      </c>
      <c r="V1097" s="6">
        <v>-0.3</v>
      </c>
      <c r="W1097" s="6">
        <v>0.1</v>
      </c>
      <c r="X1097" s="6">
        <v>0</v>
      </c>
    </row>
    <row r="1098" spans="1:24" x14ac:dyDescent="0.2">
      <c r="A1098">
        <v>2019</v>
      </c>
      <c r="B1098" s="6">
        <f>_xlfn.XLOOKUP(C1098,ID!$J$2:$J$3825,ID!$I$2:$I$3825,"n/a",0,1)</f>
        <v>14677</v>
      </c>
      <c r="C1098" s="8" t="s">
        <v>627</v>
      </c>
      <c r="D1098" s="8" t="s">
        <v>99</v>
      </c>
      <c r="E1098" s="6">
        <v>12</v>
      </c>
      <c r="F1098" s="6">
        <v>1</v>
      </c>
      <c r="G1098" s="6">
        <v>0</v>
      </c>
      <c r="H1098" s="6">
        <v>0</v>
      </c>
      <c r="I1098" s="6">
        <v>0</v>
      </c>
      <c r="J1098" s="6">
        <v>0</v>
      </c>
      <c r="K1098" s="7">
        <v>0</v>
      </c>
      <c r="L1098" s="7">
        <v>1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-100</v>
      </c>
      <c r="U1098" s="6">
        <v>0</v>
      </c>
      <c r="V1098" s="6">
        <v>-0.3</v>
      </c>
      <c r="W1098" s="6">
        <v>0.1</v>
      </c>
      <c r="X1098" s="6">
        <v>0</v>
      </c>
    </row>
    <row r="1099" spans="1:24" x14ac:dyDescent="0.2">
      <c r="A1099">
        <v>2019</v>
      </c>
      <c r="B1099" s="6" t="str">
        <f>_xlfn.XLOOKUP(C1099,ID!$J$2:$J$3825,ID!$I$2:$I$3825,"n/a",0,1)</f>
        <v>n/a</v>
      </c>
      <c r="C1099" s="8" t="s">
        <v>851</v>
      </c>
      <c r="D1099" s="8" t="s">
        <v>99</v>
      </c>
      <c r="E1099" s="6">
        <v>9</v>
      </c>
      <c r="F1099" s="6">
        <v>1</v>
      </c>
      <c r="G1099" s="6">
        <v>0</v>
      </c>
      <c r="H1099" s="6">
        <v>0</v>
      </c>
      <c r="I1099" s="6">
        <v>0</v>
      </c>
      <c r="J1099" s="6">
        <v>0</v>
      </c>
      <c r="K1099" s="7">
        <v>0</v>
      </c>
      <c r="L1099" s="7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0.33500000000000002</v>
      </c>
      <c r="T1099" s="6">
        <v>-100</v>
      </c>
      <c r="U1099" s="6">
        <v>0</v>
      </c>
      <c r="V1099" s="6">
        <v>-0.3</v>
      </c>
      <c r="W1099" s="6">
        <v>0.1</v>
      </c>
      <c r="X1099" s="6">
        <v>0</v>
      </c>
    </row>
    <row r="1100" spans="1:24" x14ac:dyDescent="0.2">
      <c r="A1100">
        <v>2019</v>
      </c>
      <c r="B1100" s="6">
        <f>_xlfn.XLOOKUP(C1100,ID!$J$2:$J$3825,ID!$I$2:$I$3825,"n/a",0,1)</f>
        <v>15816</v>
      </c>
      <c r="C1100" s="8" t="s">
        <v>852</v>
      </c>
      <c r="D1100" s="8" t="s">
        <v>82</v>
      </c>
      <c r="E1100" s="6">
        <v>13</v>
      </c>
      <c r="F1100" s="6">
        <v>1</v>
      </c>
      <c r="G1100" s="6">
        <v>0</v>
      </c>
      <c r="H1100" s="6">
        <v>0</v>
      </c>
      <c r="I1100" s="6">
        <v>0</v>
      </c>
      <c r="J1100" s="6">
        <v>0</v>
      </c>
      <c r="K1100" s="7">
        <v>0</v>
      </c>
      <c r="L1100" s="7">
        <v>1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-100</v>
      </c>
      <c r="U1100" s="6">
        <v>0</v>
      </c>
      <c r="V1100" s="6">
        <v>-0.3</v>
      </c>
      <c r="W1100" s="6">
        <v>0.1</v>
      </c>
      <c r="X1100" s="6">
        <v>0</v>
      </c>
    </row>
    <row r="1101" spans="1:24" x14ac:dyDescent="0.2">
      <c r="A1101">
        <v>2019</v>
      </c>
      <c r="B1101" s="6">
        <f>_xlfn.XLOOKUP(C1101,ID!$J$2:$J$3825,ID!$I$2:$I$3825,"n/a",0,1)</f>
        <v>15130</v>
      </c>
      <c r="C1101" s="8" t="s">
        <v>853</v>
      </c>
      <c r="D1101" s="8" t="s">
        <v>75</v>
      </c>
      <c r="E1101" s="6">
        <v>2</v>
      </c>
      <c r="F1101" s="6">
        <v>1</v>
      </c>
      <c r="G1101" s="6">
        <v>0</v>
      </c>
      <c r="H1101" s="6">
        <v>0</v>
      </c>
      <c r="I1101" s="6">
        <v>0</v>
      </c>
      <c r="J1101" s="6">
        <v>0</v>
      </c>
      <c r="K1101" s="7">
        <v>0</v>
      </c>
      <c r="L1101" s="7">
        <v>1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-100</v>
      </c>
      <c r="U1101" s="6">
        <v>0</v>
      </c>
      <c r="V1101" s="6">
        <v>-0.3</v>
      </c>
      <c r="W1101" s="6">
        <v>0.1</v>
      </c>
      <c r="X1101" s="6">
        <v>0</v>
      </c>
    </row>
    <row r="1102" spans="1:24" x14ac:dyDescent="0.2">
      <c r="A1102">
        <v>2019</v>
      </c>
      <c r="B1102" s="6">
        <f>_xlfn.XLOOKUP(C1102,ID!$J$2:$J$3825,ID!$I$2:$I$3825,"n/a",0,1)</f>
        <v>18403</v>
      </c>
      <c r="C1102" s="8" t="s">
        <v>854</v>
      </c>
      <c r="D1102" s="8" t="s">
        <v>75</v>
      </c>
      <c r="E1102" s="6">
        <v>5</v>
      </c>
      <c r="F1102" s="6">
        <v>1</v>
      </c>
      <c r="G1102" s="6">
        <v>0</v>
      </c>
      <c r="H1102" s="6">
        <v>0</v>
      </c>
      <c r="I1102" s="6">
        <v>0</v>
      </c>
      <c r="J1102" s="6">
        <v>0</v>
      </c>
      <c r="K1102" s="7">
        <v>0</v>
      </c>
      <c r="L1102" s="7">
        <v>1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-100</v>
      </c>
      <c r="U1102" s="6">
        <v>0</v>
      </c>
      <c r="V1102" s="6">
        <v>-0.3</v>
      </c>
      <c r="W1102" s="6">
        <v>0.1</v>
      </c>
      <c r="X1102" s="6">
        <v>0</v>
      </c>
    </row>
    <row r="1103" spans="1:24" x14ac:dyDescent="0.2">
      <c r="A1103">
        <v>2019</v>
      </c>
      <c r="B1103" s="6" t="str">
        <f>_xlfn.XLOOKUP(C1103,ID!$J$2:$J$3825,ID!$I$2:$I$3825,"n/a",0,1)</f>
        <v>n/a</v>
      </c>
      <c r="C1103" s="8" t="s">
        <v>568</v>
      </c>
      <c r="D1103" s="8" t="s">
        <v>75</v>
      </c>
      <c r="E1103" s="6">
        <v>20</v>
      </c>
      <c r="F1103" s="6">
        <v>1</v>
      </c>
      <c r="G1103" s="6">
        <v>0</v>
      </c>
      <c r="H1103" s="6">
        <v>0</v>
      </c>
      <c r="I1103" s="6">
        <v>0</v>
      </c>
      <c r="J1103" s="6">
        <v>0</v>
      </c>
      <c r="K1103" s="7">
        <v>0</v>
      </c>
      <c r="L1103" s="7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9.6000000000000002E-2</v>
      </c>
      <c r="T1103" s="6">
        <v>-100</v>
      </c>
      <c r="U1103" s="6">
        <v>0</v>
      </c>
      <c r="V1103" s="6">
        <v>-0.3</v>
      </c>
      <c r="W1103" s="6">
        <v>0.1</v>
      </c>
      <c r="X1103" s="6">
        <v>0</v>
      </c>
    </row>
    <row r="1104" spans="1:24" x14ac:dyDescent="0.2">
      <c r="A1104">
        <v>2019</v>
      </c>
      <c r="B1104" s="6">
        <f>_xlfn.XLOOKUP(C1104,ID!$J$2:$J$3825,ID!$I$2:$I$3825,"n/a",0,1)</f>
        <v>15855</v>
      </c>
      <c r="C1104" s="8" t="s">
        <v>855</v>
      </c>
      <c r="D1104" s="8" t="s">
        <v>77</v>
      </c>
      <c r="E1104" s="6">
        <v>78</v>
      </c>
      <c r="F1104" s="6">
        <v>1</v>
      </c>
      <c r="G1104" s="6">
        <v>0</v>
      </c>
      <c r="H1104" s="6">
        <v>0</v>
      </c>
      <c r="I1104" s="6">
        <v>0</v>
      </c>
      <c r="J1104" s="6">
        <v>0</v>
      </c>
      <c r="K1104" s="7">
        <v>0</v>
      </c>
      <c r="L1104" s="7">
        <v>1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-100</v>
      </c>
      <c r="U1104" s="6">
        <v>0</v>
      </c>
      <c r="V1104" s="6">
        <v>-0.3</v>
      </c>
      <c r="W1104" s="6">
        <v>0.1</v>
      </c>
      <c r="X1104" s="6">
        <v>0</v>
      </c>
    </row>
    <row r="1105" spans="1:24" x14ac:dyDescent="0.2">
      <c r="A1105">
        <v>2019</v>
      </c>
      <c r="B1105" s="6">
        <f>_xlfn.XLOOKUP(C1105,ID!$J$2:$J$3825,ID!$I$2:$I$3825,"n/a",0,1)</f>
        <v>17610</v>
      </c>
      <c r="C1105" s="8" t="s">
        <v>856</v>
      </c>
      <c r="D1105" s="8" t="s">
        <v>77</v>
      </c>
      <c r="E1105" s="6">
        <v>52</v>
      </c>
      <c r="F1105" s="6">
        <v>1</v>
      </c>
      <c r="G1105" s="6">
        <v>0</v>
      </c>
      <c r="H1105" s="6">
        <v>0</v>
      </c>
      <c r="I1105" s="6">
        <v>0</v>
      </c>
      <c r="J1105" s="6">
        <v>0</v>
      </c>
      <c r="K1105" s="7">
        <v>0</v>
      </c>
      <c r="L1105" s="7">
        <v>1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-100</v>
      </c>
      <c r="U1105" s="6">
        <v>0</v>
      </c>
      <c r="V1105" s="6">
        <v>-0.3</v>
      </c>
      <c r="W1105" s="6">
        <v>0.1</v>
      </c>
      <c r="X1105" s="6">
        <v>0</v>
      </c>
    </row>
    <row r="1106" spans="1:24" x14ac:dyDescent="0.2">
      <c r="A1106">
        <v>2019</v>
      </c>
      <c r="B1106" s="6">
        <f>_xlfn.XLOOKUP(C1106,ID!$J$2:$J$3825,ID!$I$2:$I$3825,"n/a",0,1)</f>
        <v>19274</v>
      </c>
      <c r="C1106" s="8" t="s">
        <v>602</v>
      </c>
      <c r="D1106" s="8" t="s">
        <v>116</v>
      </c>
      <c r="E1106" s="6">
        <v>36</v>
      </c>
      <c r="F1106" s="6">
        <v>1</v>
      </c>
      <c r="G1106" s="6">
        <v>0</v>
      </c>
      <c r="H1106" s="6">
        <v>0</v>
      </c>
      <c r="I1106" s="6">
        <v>0</v>
      </c>
      <c r="J1106" s="6">
        <v>0</v>
      </c>
      <c r="K1106" s="7">
        <v>0</v>
      </c>
      <c r="L1106" s="7">
        <v>1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-100</v>
      </c>
      <c r="U1106" s="6">
        <v>0</v>
      </c>
      <c r="V1106" s="6">
        <v>-0.3</v>
      </c>
      <c r="W1106" s="6">
        <v>0.1</v>
      </c>
      <c r="X1106" s="6">
        <v>0</v>
      </c>
    </row>
    <row r="1107" spans="1:24" x14ac:dyDescent="0.2">
      <c r="A1107">
        <v>2019</v>
      </c>
      <c r="B1107" s="6" t="str">
        <f>_xlfn.XLOOKUP(C1107,ID!$J$2:$J$3825,ID!$I$2:$I$3825,"n/a",0,1)</f>
        <v>n/a</v>
      </c>
      <c r="C1107" s="8" t="s">
        <v>857</v>
      </c>
      <c r="D1107" s="8" t="s">
        <v>116</v>
      </c>
      <c r="E1107" s="6">
        <v>6</v>
      </c>
      <c r="F1107" s="6">
        <v>1</v>
      </c>
      <c r="G1107" s="6">
        <v>0</v>
      </c>
      <c r="H1107" s="6">
        <v>0</v>
      </c>
      <c r="I1107" s="6">
        <v>0</v>
      </c>
      <c r="J1107" s="6">
        <v>0</v>
      </c>
      <c r="K1107" s="7">
        <v>0</v>
      </c>
      <c r="L1107" s="7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5.0999999999999997E-2</v>
      </c>
      <c r="T1107" s="6">
        <v>-100</v>
      </c>
      <c r="U1107" s="6">
        <v>0</v>
      </c>
      <c r="V1107" s="6">
        <v>-0.3</v>
      </c>
      <c r="W1107" s="6">
        <v>0.1</v>
      </c>
      <c r="X1107" s="6">
        <v>0</v>
      </c>
    </row>
    <row r="1108" spans="1:24" x14ac:dyDescent="0.2">
      <c r="A1108">
        <v>2019</v>
      </c>
      <c r="B1108" s="6" t="str">
        <f>_xlfn.XLOOKUP(C1108,ID!$J$2:$J$3825,ID!$I$2:$I$3825,"n/a",0,1)</f>
        <v>n/a</v>
      </c>
      <c r="C1108" s="8" t="s">
        <v>858</v>
      </c>
      <c r="D1108" s="8" t="s">
        <v>39</v>
      </c>
      <c r="E1108" s="6">
        <v>6</v>
      </c>
      <c r="F1108" s="6">
        <v>1</v>
      </c>
      <c r="G1108" s="6">
        <v>0</v>
      </c>
      <c r="H1108" s="6">
        <v>0</v>
      </c>
      <c r="I1108" s="6">
        <v>0</v>
      </c>
      <c r="J1108" s="6">
        <v>0</v>
      </c>
      <c r="K1108" s="7">
        <v>0</v>
      </c>
      <c r="L1108" s="7">
        <v>1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-100</v>
      </c>
      <c r="U1108" s="6">
        <v>0</v>
      </c>
      <c r="V1108" s="6">
        <v>-0.3</v>
      </c>
      <c r="W1108" s="6">
        <v>0.1</v>
      </c>
      <c r="X1108" s="6">
        <v>0</v>
      </c>
    </row>
    <row r="1109" spans="1:24" x14ac:dyDescent="0.2">
      <c r="A1109">
        <v>2019</v>
      </c>
      <c r="B1109" s="6" t="str">
        <f>_xlfn.XLOOKUP(C1109,ID!$J$2:$J$3825,ID!$I$2:$I$3825,"n/a",0,1)</f>
        <v>n/a</v>
      </c>
      <c r="C1109" s="8" t="s">
        <v>859</v>
      </c>
      <c r="D1109" s="8" t="s">
        <v>35</v>
      </c>
      <c r="E1109" s="6">
        <v>2</v>
      </c>
      <c r="F1109" s="6">
        <v>1</v>
      </c>
      <c r="G1109" s="6">
        <v>0</v>
      </c>
      <c r="H1109" s="6">
        <v>0</v>
      </c>
      <c r="I1109" s="6">
        <v>0</v>
      </c>
      <c r="J1109" s="6">
        <v>0</v>
      </c>
      <c r="K1109" s="7">
        <v>0</v>
      </c>
      <c r="L1109" s="7">
        <v>1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/>
      <c r="T1109" s="6">
        <v>-100</v>
      </c>
      <c r="U1109" s="6">
        <v>0</v>
      </c>
      <c r="V1109" s="6">
        <v>-0.3</v>
      </c>
      <c r="W1109" s="6">
        <v>0.1</v>
      </c>
      <c r="X1109" s="6">
        <v>0</v>
      </c>
    </row>
    <row r="1110" spans="1:24" x14ac:dyDescent="0.2">
      <c r="A1110">
        <v>2019</v>
      </c>
      <c r="B1110" s="6">
        <f>_xlfn.XLOOKUP(C1110,ID!$J$2:$J$3825,ID!$I$2:$I$3825,"n/a",0,1)</f>
        <v>19995</v>
      </c>
      <c r="C1110" s="8" t="s">
        <v>860</v>
      </c>
      <c r="D1110" s="8" t="s">
        <v>35</v>
      </c>
      <c r="E1110" s="6">
        <v>11</v>
      </c>
      <c r="F1110" s="6">
        <v>1</v>
      </c>
      <c r="G1110" s="6">
        <v>0</v>
      </c>
      <c r="H1110" s="6">
        <v>0</v>
      </c>
      <c r="I1110" s="6">
        <v>0</v>
      </c>
      <c r="J1110" s="6">
        <v>0</v>
      </c>
      <c r="K1110" s="7">
        <v>0</v>
      </c>
      <c r="L1110" s="7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4.2000000000000003E-2</v>
      </c>
      <c r="T1110" s="6">
        <v>-100</v>
      </c>
      <c r="U1110" s="6">
        <v>0</v>
      </c>
      <c r="V1110" s="6">
        <v>-0.3</v>
      </c>
      <c r="W1110" s="6">
        <v>0.1</v>
      </c>
      <c r="X1110" s="6">
        <v>0</v>
      </c>
    </row>
    <row r="1111" spans="1:24" x14ac:dyDescent="0.2">
      <c r="A1111">
        <v>2019</v>
      </c>
      <c r="B1111" s="6" t="str">
        <f>_xlfn.XLOOKUP(C1111,ID!$J$2:$J$3825,ID!$I$2:$I$3825,"n/a",0,1)</f>
        <v>n/a</v>
      </c>
      <c r="C1111" s="8" t="s">
        <v>861</v>
      </c>
      <c r="D1111" s="8" t="s">
        <v>33</v>
      </c>
      <c r="E1111" s="6">
        <v>20</v>
      </c>
      <c r="F1111" s="6">
        <v>1</v>
      </c>
      <c r="G1111" s="6">
        <v>0</v>
      </c>
      <c r="H1111" s="6">
        <v>0</v>
      </c>
      <c r="I1111" s="6">
        <v>0</v>
      </c>
      <c r="J1111" s="6">
        <v>0</v>
      </c>
      <c r="K1111" s="7">
        <v>0</v>
      </c>
      <c r="L1111" s="7">
        <v>1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-100</v>
      </c>
      <c r="U1111" s="6">
        <v>0</v>
      </c>
      <c r="V1111" s="6">
        <v>-0.3</v>
      </c>
      <c r="W1111" s="6">
        <v>0.1</v>
      </c>
      <c r="X1111" s="6">
        <v>0</v>
      </c>
    </row>
    <row r="1112" spans="1:24" x14ac:dyDescent="0.2">
      <c r="A1112">
        <v>2019</v>
      </c>
      <c r="B1112" s="6" t="str">
        <f>_xlfn.XLOOKUP(C1112,ID!$J$2:$J$3825,ID!$I$2:$I$3825,"n/a",0,1)</f>
        <v>n/a</v>
      </c>
      <c r="C1112" s="8" t="s">
        <v>862</v>
      </c>
      <c r="D1112" s="8" t="s">
        <v>33</v>
      </c>
      <c r="E1112" s="6">
        <v>2</v>
      </c>
      <c r="F1112" s="6">
        <v>1</v>
      </c>
      <c r="G1112" s="6">
        <v>0</v>
      </c>
      <c r="H1112" s="6">
        <v>0</v>
      </c>
      <c r="I1112" s="6">
        <v>0</v>
      </c>
      <c r="J1112" s="6">
        <v>0</v>
      </c>
      <c r="K1112" s="7">
        <v>0</v>
      </c>
      <c r="L1112" s="7">
        <v>1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-100</v>
      </c>
      <c r="U1112" s="6">
        <v>0</v>
      </c>
      <c r="V1112" s="6">
        <v>-0.3</v>
      </c>
      <c r="W1112" s="6">
        <v>0.1</v>
      </c>
      <c r="X1112" s="6">
        <v>0</v>
      </c>
    </row>
    <row r="1113" spans="1:24" x14ac:dyDescent="0.2">
      <c r="A1113">
        <v>2019</v>
      </c>
      <c r="B1113" s="6">
        <f>_xlfn.XLOOKUP(C1113,ID!$J$2:$J$3825,ID!$I$2:$I$3825,"n/a",0,1)</f>
        <v>14773</v>
      </c>
      <c r="C1113" s="8" t="s">
        <v>445</v>
      </c>
      <c r="D1113" s="8" t="s">
        <v>56</v>
      </c>
      <c r="E1113" s="6">
        <v>28</v>
      </c>
      <c r="F1113" s="6">
        <v>84</v>
      </c>
      <c r="G1113" s="6">
        <v>1</v>
      </c>
      <c r="H1113" s="6">
        <v>8</v>
      </c>
      <c r="I1113" s="6">
        <v>6</v>
      </c>
      <c r="J1113" s="6">
        <v>0</v>
      </c>
      <c r="K1113" s="7">
        <v>0.13100000000000001</v>
      </c>
      <c r="L1113" s="7">
        <v>0.26200000000000001</v>
      </c>
      <c r="M1113" s="6">
        <v>9.6000000000000002E-2</v>
      </c>
      <c r="N1113" s="6">
        <v>0.24</v>
      </c>
      <c r="O1113" s="6">
        <v>0.17799999999999999</v>
      </c>
      <c r="P1113" s="6">
        <v>0.28599999999999998</v>
      </c>
      <c r="Q1113" s="6">
        <v>0.27400000000000002</v>
      </c>
      <c r="R1113" s="6">
        <v>0.254</v>
      </c>
      <c r="S1113" s="6">
        <v>0.29899999999999999</v>
      </c>
      <c r="T1113" s="6">
        <v>53</v>
      </c>
      <c r="U1113" s="6">
        <v>-0.1</v>
      </c>
      <c r="V1113" s="6">
        <v>-5.0999999999999996</v>
      </c>
      <c r="W1113" s="6">
        <v>1.9</v>
      </c>
      <c r="X1113" s="6">
        <v>0</v>
      </c>
    </row>
    <row r="1114" spans="1:24" x14ac:dyDescent="0.2">
      <c r="A1114">
        <v>2019</v>
      </c>
      <c r="B1114" s="6">
        <f>_xlfn.XLOOKUP(C1114,ID!$J$2:$J$3825,ID!$I$2:$I$3825,"n/a",0,1)</f>
        <v>16725</v>
      </c>
      <c r="C1114" s="8" t="s">
        <v>723</v>
      </c>
      <c r="D1114" s="8" t="s">
        <v>39</v>
      </c>
      <c r="E1114" s="6">
        <v>40</v>
      </c>
      <c r="F1114" s="6">
        <v>126</v>
      </c>
      <c r="G1114" s="6">
        <v>2</v>
      </c>
      <c r="H1114" s="6">
        <v>18</v>
      </c>
      <c r="I1114" s="6">
        <v>13</v>
      </c>
      <c r="J1114" s="6">
        <v>0</v>
      </c>
      <c r="K1114" s="7">
        <v>2.4E-2</v>
      </c>
      <c r="L1114" s="7">
        <v>0.214</v>
      </c>
      <c r="M1114" s="6">
        <v>0.125</v>
      </c>
      <c r="N1114" s="6">
        <v>0.312</v>
      </c>
      <c r="O1114" s="6">
        <v>0.25800000000000001</v>
      </c>
      <c r="P1114" s="6">
        <v>0.27200000000000002</v>
      </c>
      <c r="Q1114" s="6">
        <v>0.38300000000000001</v>
      </c>
      <c r="R1114" s="6">
        <v>0.27400000000000002</v>
      </c>
      <c r="S1114" s="6">
        <v>0.25800000000000001</v>
      </c>
      <c r="T1114" s="6">
        <v>59</v>
      </c>
      <c r="U1114" s="6">
        <v>-2</v>
      </c>
      <c r="V1114" s="6">
        <v>-8.6999999999999993</v>
      </c>
      <c r="W1114" s="6">
        <v>3.9</v>
      </c>
      <c r="X1114" s="6">
        <v>0</v>
      </c>
    </row>
    <row r="1115" spans="1:24" x14ac:dyDescent="0.2">
      <c r="A1115">
        <v>2019</v>
      </c>
      <c r="B1115" s="6">
        <f>_xlfn.XLOOKUP(C1115,ID!$J$2:$J$3825,ID!$I$2:$I$3825,"n/a",0,1)</f>
        <v>16587</v>
      </c>
      <c r="C1115" s="8" t="s">
        <v>863</v>
      </c>
      <c r="D1115" s="8" t="s">
        <v>67</v>
      </c>
      <c r="E1115" s="6">
        <v>27</v>
      </c>
      <c r="F1115" s="6">
        <v>2</v>
      </c>
      <c r="G1115" s="6">
        <v>0</v>
      </c>
      <c r="H1115" s="6">
        <v>0</v>
      </c>
      <c r="I1115" s="6">
        <v>0</v>
      </c>
      <c r="J1115" s="6">
        <v>0</v>
      </c>
      <c r="K1115" s="7">
        <v>0</v>
      </c>
      <c r="L1115" s="7">
        <v>0.5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-100</v>
      </c>
      <c r="U1115" s="6">
        <v>0</v>
      </c>
      <c r="V1115" s="6">
        <v>-0.5</v>
      </c>
      <c r="W1115" s="6">
        <v>0.2</v>
      </c>
      <c r="X1115" s="6">
        <v>0</v>
      </c>
    </row>
    <row r="1116" spans="1:24" x14ac:dyDescent="0.2">
      <c r="A1116">
        <v>2019</v>
      </c>
      <c r="B1116" s="6">
        <f>_xlfn.XLOOKUP(C1116,ID!$J$2:$J$3825,ID!$I$2:$I$3825,"n/a",0,1)</f>
        <v>17285</v>
      </c>
      <c r="C1116" s="8" t="s">
        <v>864</v>
      </c>
      <c r="D1116" s="8" t="s">
        <v>67</v>
      </c>
      <c r="E1116" s="6">
        <v>8</v>
      </c>
      <c r="F1116" s="6">
        <v>2</v>
      </c>
      <c r="G1116" s="6">
        <v>0</v>
      </c>
      <c r="H1116" s="6">
        <v>0</v>
      </c>
      <c r="I1116" s="6">
        <v>0</v>
      </c>
      <c r="J1116" s="6">
        <v>0</v>
      </c>
      <c r="K1116" s="7">
        <v>0</v>
      </c>
      <c r="L1116" s="7">
        <v>1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-100</v>
      </c>
      <c r="U1116" s="6">
        <v>0</v>
      </c>
      <c r="V1116" s="6">
        <v>-0.5</v>
      </c>
      <c r="W1116" s="6">
        <v>0.2</v>
      </c>
      <c r="X1116" s="6">
        <v>0</v>
      </c>
    </row>
    <row r="1117" spans="1:24" x14ac:dyDescent="0.2">
      <c r="A1117">
        <v>2019</v>
      </c>
      <c r="B1117" s="6">
        <f>_xlfn.XLOOKUP(C1117,ID!$J$2:$J$3825,ID!$I$2:$I$3825,"n/a",0,1)</f>
        <v>20633</v>
      </c>
      <c r="C1117" s="8" t="s">
        <v>865</v>
      </c>
      <c r="D1117" s="8" t="s">
        <v>67</v>
      </c>
      <c r="E1117" s="6">
        <v>32</v>
      </c>
      <c r="F1117" s="6">
        <v>2</v>
      </c>
      <c r="G1117" s="6">
        <v>0</v>
      </c>
      <c r="H1117" s="6">
        <v>0</v>
      </c>
      <c r="I1117" s="6">
        <v>0</v>
      </c>
      <c r="J1117" s="6">
        <v>0</v>
      </c>
      <c r="K1117" s="7">
        <v>0</v>
      </c>
      <c r="L1117" s="7">
        <v>0.5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-100</v>
      </c>
      <c r="U1117" s="6">
        <v>0</v>
      </c>
      <c r="V1117" s="6">
        <v>-0.5</v>
      </c>
      <c r="W1117" s="6">
        <v>0.2</v>
      </c>
      <c r="X1117" s="6">
        <v>0</v>
      </c>
    </row>
    <row r="1118" spans="1:24" x14ac:dyDescent="0.2">
      <c r="A1118">
        <v>2019</v>
      </c>
      <c r="B1118" s="6">
        <f>_xlfn.XLOOKUP(C1118,ID!$J$2:$J$3825,ID!$I$2:$I$3825,"n/a",0,1)</f>
        <v>19479</v>
      </c>
      <c r="C1118" s="8" t="s">
        <v>866</v>
      </c>
      <c r="D1118" s="8" t="s">
        <v>56</v>
      </c>
      <c r="E1118" s="6">
        <v>10</v>
      </c>
      <c r="F1118" s="6">
        <v>2</v>
      </c>
      <c r="G1118" s="6">
        <v>0</v>
      </c>
      <c r="H1118" s="6">
        <v>0</v>
      </c>
      <c r="I1118" s="6">
        <v>0</v>
      </c>
      <c r="J1118" s="6">
        <v>0</v>
      </c>
      <c r="K1118" s="7">
        <v>0</v>
      </c>
      <c r="L1118" s="7">
        <v>0.5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0.13100000000000001</v>
      </c>
      <c r="T1118" s="6">
        <v>-100</v>
      </c>
      <c r="U1118" s="6">
        <v>0</v>
      </c>
      <c r="V1118" s="6">
        <v>-0.6</v>
      </c>
      <c r="W1118" s="6">
        <v>0.2</v>
      </c>
      <c r="X1118" s="6">
        <v>0</v>
      </c>
    </row>
    <row r="1119" spans="1:24" x14ac:dyDescent="0.2">
      <c r="A1119">
        <v>2019</v>
      </c>
      <c r="B1119" s="6">
        <f>_xlfn.XLOOKUP(C1119,ID!$J$2:$J$3825,ID!$I$2:$I$3825,"n/a",0,1)</f>
        <v>12699</v>
      </c>
      <c r="C1119" s="8" t="s">
        <v>867</v>
      </c>
      <c r="D1119" s="8" t="s">
        <v>0</v>
      </c>
      <c r="E1119" s="6">
        <v>9</v>
      </c>
      <c r="F1119" s="6">
        <v>2</v>
      </c>
      <c r="G1119" s="6">
        <v>0</v>
      </c>
      <c r="H1119" s="6">
        <v>0</v>
      </c>
      <c r="I1119" s="6">
        <v>0</v>
      </c>
      <c r="J1119" s="6">
        <v>0</v>
      </c>
      <c r="K1119" s="7">
        <v>0</v>
      </c>
      <c r="L1119" s="7">
        <v>0.5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8.9999999999999993E-3</v>
      </c>
      <c r="T1119" s="6">
        <v>-100</v>
      </c>
      <c r="U1119" s="6">
        <v>0</v>
      </c>
      <c r="V1119" s="6">
        <v>-0.6</v>
      </c>
      <c r="W1119" s="6">
        <v>0.2</v>
      </c>
      <c r="X1119" s="6">
        <v>0</v>
      </c>
    </row>
    <row r="1120" spans="1:24" x14ac:dyDescent="0.2">
      <c r="A1120">
        <v>2019</v>
      </c>
      <c r="B1120" s="6">
        <f>_xlfn.XLOOKUP(C1120,ID!$J$2:$J$3825,ID!$I$2:$I$3825,"n/a",0,1)</f>
        <v>19447</v>
      </c>
      <c r="C1120" s="8" t="s">
        <v>868</v>
      </c>
      <c r="D1120" s="8" t="s">
        <v>84</v>
      </c>
      <c r="E1120" s="6">
        <v>10</v>
      </c>
      <c r="F1120" s="6">
        <v>2</v>
      </c>
      <c r="G1120" s="6">
        <v>0</v>
      </c>
      <c r="H1120" s="6">
        <v>0</v>
      </c>
      <c r="I1120" s="6">
        <v>0</v>
      </c>
      <c r="J1120" s="6">
        <v>0</v>
      </c>
      <c r="K1120" s="7">
        <v>0</v>
      </c>
      <c r="L1120" s="7">
        <v>1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-100</v>
      </c>
      <c r="U1120" s="6">
        <v>0</v>
      </c>
      <c r="V1120" s="6">
        <v>-0.6</v>
      </c>
      <c r="W1120" s="6">
        <v>0.2</v>
      </c>
      <c r="X1120" s="6">
        <v>0</v>
      </c>
    </row>
    <row r="1121" spans="1:24" x14ac:dyDescent="0.2">
      <c r="A1121">
        <v>2019</v>
      </c>
      <c r="B1121" s="6">
        <f>_xlfn.XLOOKUP(C1121,ID!$J$2:$J$3825,ID!$I$2:$I$3825,"n/a",0,1)</f>
        <v>19867</v>
      </c>
      <c r="C1121" s="8" t="s">
        <v>869</v>
      </c>
      <c r="D1121" s="8" t="s">
        <v>84</v>
      </c>
      <c r="E1121" s="6">
        <v>18</v>
      </c>
      <c r="F1121" s="6">
        <v>2</v>
      </c>
      <c r="G1121" s="6">
        <v>0</v>
      </c>
      <c r="H1121" s="6">
        <v>0</v>
      </c>
      <c r="I1121" s="6">
        <v>0</v>
      </c>
      <c r="J1121" s="6">
        <v>0</v>
      </c>
      <c r="K1121" s="7">
        <v>0</v>
      </c>
      <c r="L1121" s="7">
        <v>0.5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3.3000000000000002E-2</v>
      </c>
      <c r="T1121" s="6">
        <v>-100</v>
      </c>
      <c r="U1121" s="6">
        <v>0</v>
      </c>
      <c r="V1121" s="6">
        <v>-0.6</v>
      </c>
      <c r="W1121" s="6">
        <v>0.2</v>
      </c>
      <c r="X1121" s="6">
        <v>0</v>
      </c>
    </row>
    <row r="1122" spans="1:24" x14ac:dyDescent="0.2">
      <c r="A1122">
        <v>2019</v>
      </c>
      <c r="B1122" s="6" t="str">
        <f>_xlfn.XLOOKUP(C1122,ID!$J$2:$J$3825,ID!$I$2:$I$3825,"n/a",0,1)</f>
        <v>n/a</v>
      </c>
      <c r="C1122" s="8" t="s">
        <v>870</v>
      </c>
      <c r="D1122" s="8" t="s">
        <v>84</v>
      </c>
      <c r="E1122" s="6">
        <v>19</v>
      </c>
      <c r="F1122" s="6">
        <v>2</v>
      </c>
      <c r="G1122" s="6">
        <v>0</v>
      </c>
      <c r="H1122" s="6">
        <v>0</v>
      </c>
      <c r="I1122" s="6">
        <v>0</v>
      </c>
      <c r="J1122" s="6">
        <v>0</v>
      </c>
      <c r="K1122" s="7">
        <v>0</v>
      </c>
      <c r="L1122" s="7">
        <v>0.5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3.3000000000000002E-2</v>
      </c>
      <c r="T1122" s="6">
        <v>-100</v>
      </c>
      <c r="U1122" s="6">
        <v>0</v>
      </c>
      <c r="V1122" s="6">
        <v>-0.6</v>
      </c>
      <c r="W1122" s="6">
        <v>0.2</v>
      </c>
      <c r="X1122" s="6">
        <v>0</v>
      </c>
    </row>
    <row r="1123" spans="1:24" x14ac:dyDescent="0.2">
      <c r="A1123">
        <v>2019</v>
      </c>
      <c r="B1123" s="6">
        <f>_xlfn.XLOOKUP(C1123,ID!$J$2:$J$3825,ID!$I$2:$I$3825,"n/a",0,1)</f>
        <v>10839</v>
      </c>
      <c r="C1123" s="8" t="s">
        <v>741</v>
      </c>
      <c r="D1123" s="8" t="s">
        <v>90</v>
      </c>
      <c r="E1123" s="6">
        <v>29</v>
      </c>
      <c r="F1123" s="6">
        <v>43</v>
      </c>
      <c r="G1123" s="6">
        <v>2</v>
      </c>
      <c r="H1123" s="6">
        <v>4</v>
      </c>
      <c r="I1123" s="6">
        <v>7</v>
      </c>
      <c r="J1123" s="6">
        <v>0</v>
      </c>
      <c r="K1123" s="7">
        <v>7.0000000000000007E-2</v>
      </c>
      <c r="L1123" s="7">
        <v>0.27900000000000003</v>
      </c>
      <c r="M1123" s="6">
        <v>0.20499999999999999</v>
      </c>
      <c r="N1123" s="6">
        <v>0.23100000000000001</v>
      </c>
      <c r="O1123" s="6">
        <v>0.20499999999999999</v>
      </c>
      <c r="P1123" s="6">
        <v>0.25600000000000001</v>
      </c>
      <c r="Q1123" s="6">
        <v>0.41</v>
      </c>
      <c r="R1123" s="6">
        <v>0.27600000000000002</v>
      </c>
      <c r="S1123" s="6">
        <v>0.35</v>
      </c>
      <c r="T1123" s="6">
        <v>71</v>
      </c>
      <c r="U1123" s="6">
        <v>-0.2</v>
      </c>
      <c r="V1123" s="6">
        <v>-1.9</v>
      </c>
      <c r="W1123" s="6">
        <v>0.3</v>
      </c>
      <c r="X1123" s="6">
        <v>0</v>
      </c>
    </row>
    <row r="1124" spans="1:24" x14ac:dyDescent="0.2">
      <c r="A1124">
        <v>2019</v>
      </c>
      <c r="B1124" s="6" t="str">
        <f>_xlfn.XLOOKUP(C1124,ID!$J$2:$J$3825,ID!$I$2:$I$3825,"n/a",0,1)</f>
        <v>n/a</v>
      </c>
      <c r="C1124" s="8" t="s">
        <v>871</v>
      </c>
      <c r="D1124" s="8" t="s">
        <v>29</v>
      </c>
      <c r="E1124" s="6">
        <v>10</v>
      </c>
      <c r="F1124" s="6">
        <v>2</v>
      </c>
      <c r="G1124" s="6">
        <v>0</v>
      </c>
      <c r="H1124" s="6">
        <v>0</v>
      </c>
      <c r="I1124" s="6">
        <v>0</v>
      </c>
      <c r="J1124" s="6">
        <v>0</v>
      </c>
      <c r="K1124" s="7">
        <v>0</v>
      </c>
      <c r="L1124" s="7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-100</v>
      </c>
      <c r="U1124" s="6">
        <v>0</v>
      </c>
      <c r="V1124" s="6">
        <v>-0.6</v>
      </c>
      <c r="W1124" s="6">
        <v>0.2</v>
      </c>
      <c r="X1124" s="6">
        <v>0</v>
      </c>
    </row>
    <row r="1125" spans="1:24" x14ac:dyDescent="0.2">
      <c r="A1125">
        <v>2019</v>
      </c>
      <c r="B1125" s="6">
        <f>_xlfn.XLOOKUP(C1125,ID!$J$2:$J$3825,ID!$I$2:$I$3825,"n/a",0,1)</f>
        <v>15200</v>
      </c>
      <c r="C1125" s="8" t="s">
        <v>872</v>
      </c>
      <c r="D1125" s="8" t="s">
        <v>53</v>
      </c>
      <c r="E1125" s="6">
        <v>31</v>
      </c>
      <c r="F1125" s="6">
        <v>2</v>
      </c>
      <c r="G1125" s="6">
        <v>0</v>
      </c>
      <c r="H1125" s="6">
        <v>0</v>
      </c>
      <c r="I1125" s="6">
        <v>0</v>
      </c>
      <c r="J1125" s="6">
        <v>0</v>
      </c>
      <c r="K1125" s="7">
        <v>0</v>
      </c>
      <c r="L1125" s="7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0.23599999999999999</v>
      </c>
      <c r="T1125" s="6">
        <v>-100</v>
      </c>
      <c r="U1125" s="6">
        <v>0</v>
      </c>
      <c r="V1125" s="6">
        <v>-0.6</v>
      </c>
      <c r="W1125" s="6">
        <v>0.2</v>
      </c>
      <c r="X1125" s="6">
        <v>0</v>
      </c>
    </row>
    <row r="1126" spans="1:24" x14ac:dyDescent="0.2">
      <c r="A1126">
        <v>2019</v>
      </c>
      <c r="B1126" s="6" t="str">
        <f>_xlfn.XLOOKUP(C1126,ID!$J$2:$J$3825,ID!$I$2:$I$3825,"n/a",0,1)</f>
        <v>n/a</v>
      </c>
      <c r="C1126" s="8" t="s">
        <v>739</v>
      </c>
      <c r="D1126" s="8" t="s">
        <v>90</v>
      </c>
      <c r="E1126" s="6">
        <v>1</v>
      </c>
      <c r="F1126" s="6">
        <v>1</v>
      </c>
      <c r="G1126" s="6">
        <v>0</v>
      </c>
      <c r="H1126" s="6">
        <v>0</v>
      </c>
      <c r="I1126" s="6">
        <v>0</v>
      </c>
      <c r="J1126" s="6">
        <v>0</v>
      </c>
      <c r="K1126" s="7">
        <v>0</v>
      </c>
      <c r="L1126" s="7">
        <v>1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-100</v>
      </c>
      <c r="U1126" s="6">
        <v>0</v>
      </c>
      <c r="V1126" s="6">
        <v>-0.3</v>
      </c>
      <c r="W1126" s="6">
        <v>0</v>
      </c>
      <c r="X1126" s="6">
        <v>0</v>
      </c>
    </row>
    <row r="1127" spans="1:24" x14ac:dyDescent="0.2">
      <c r="A1127">
        <v>2019</v>
      </c>
      <c r="B1127" s="6">
        <f>_xlfn.XLOOKUP(C1127,ID!$J$2:$J$3825,ID!$I$2:$I$3825,"n/a",0,1)</f>
        <v>16390</v>
      </c>
      <c r="C1127" s="8" t="s">
        <v>873</v>
      </c>
      <c r="D1127" s="6" t="s">
        <v>189</v>
      </c>
      <c r="E1127" s="6">
        <v>44</v>
      </c>
      <c r="F1127" s="6">
        <v>2</v>
      </c>
      <c r="G1127" s="6">
        <v>0</v>
      </c>
      <c r="H1127" s="6">
        <v>0</v>
      </c>
      <c r="I1127" s="6">
        <v>0</v>
      </c>
      <c r="J1127" s="6">
        <v>0</v>
      </c>
      <c r="K1127" s="7">
        <v>0</v>
      </c>
      <c r="L1127" s="7">
        <v>0.5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0.03</v>
      </c>
      <c r="T1127" s="6">
        <v>-100</v>
      </c>
      <c r="U1127" s="6">
        <v>0</v>
      </c>
      <c r="V1127" s="6">
        <v>-0.6</v>
      </c>
      <c r="W1127" s="6">
        <v>0.2</v>
      </c>
      <c r="X1127" s="6">
        <v>0</v>
      </c>
    </row>
    <row r="1128" spans="1:24" x14ac:dyDescent="0.2">
      <c r="A1128">
        <v>2019</v>
      </c>
      <c r="B1128" s="6">
        <f>_xlfn.XLOOKUP(C1128,ID!$J$2:$J$3825,ID!$I$2:$I$3825,"n/a",0,1)</f>
        <v>18864</v>
      </c>
      <c r="C1128" s="8" t="s">
        <v>536</v>
      </c>
      <c r="D1128" s="8" t="s">
        <v>87</v>
      </c>
      <c r="E1128" s="6">
        <v>1</v>
      </c>
      <c r="F1128" s="6">
        <v>2</v>
      </c>
      <c r="G1128" s="6">
        <v>0</v>
      </c>
      <c r="H1128" s="6">
        <v>0</v>
      </c>
      <c r="I1128" s="6">
        <v>0</v>
      </c>
      <c r="J1128" s="6">
        <v>0</v>
      </c>
      <c r="K1128" s="7">
        <v>0</v>
      </c>
      <c r="L1128" s="7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0.21199999999999999</v>
      </c>
      <c r="T1128" s="6">
        <v>-100</v>
      </c>
      <c r="U1128" s="6">
        <v>0</v>
      </c>
      <c r="V1128" s="6">
        <v>-0.6</v>
      </c>
      <c r="W1128" s="6">
        <v>0.2</v>
      </c>
      <c r="X1128" s="6">
        <v>0</v>
      </c>
    </row>
    <row r="1129" spans="1:24" x14ac:dyDescent="0.2">
      <c r="A1129">
        <v>2019</v>
      </c>
      <c r="B1129" s="6">
        <f>_xlfn.XLOOKUP(C1129,ID!$J$2:$J$3825,ID!$I$2:$I$3825,"n/a",0,1)</f>
        <v>15115</v>
      </c>
      <c r="C1129" s="8" t="s">
        <v>874</v>
      </c>
      <c r="D1129" s="8" t="s">
        <v>75</v>
      </c>
      <c r="E1129" s="6">
        <v>1</v>
      </c>
      <c r="F1129" s="6">
        <v>1</v>
      </c>
      <c r="G1129" s="6">
        <v>0</v>
      </c>
      <c r="H1129" s="6">
        <v>0</v>
      </c>
      <c r="I1129" s="6">
        <v>0</v>
      </c>
      <c r="J1129" s="6">
        <v>0</v>
      </c>
      <c r="K1129" s="7">
        <v>0</v>
      </c>
      <c r="L1129" s="7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5.8999999999999997E-2</v>
      </c>
      <c r="T1129" s="6">
        <v>-100</v>
      </c>
      <c r="U1129" s="6">
        <v>0</v>
      </c>
      <c r="V1129" s="6">
        <v>-0.3</v>
      </c>
      <c r="W1129" s="6">
        <v>0</v>
      </c>
      <c r="X1129" s="6">
        <v>0</v>
      </c>
    </row>
    <row r="1130" spans="1:24" x14ac:dyDescent="0.2">
      <c r="A1130">
        <v>2019</v>
      </c>
      <c r="B1130" s="6" t="str">
        <f>_xlfn.XLOOKUP(C1130,ID!$J$2:$J$3825,ID!$I$2:$I$3825,"n/a",0,1)</f>
        <v>n/a</v>
      </c>
      <c r="C1130" s="8" t="s">
        <v>875</v>
      </c>
      <c r="D1130" s="8" t="s">
        <v>73</v>
      </c>
      <c r="E1130" s="6">
        <v>4</v>
      </c>
      <c r="F1130" s="6">
        <v>2</v>
      </c>
      <c r="G1130" s="6">
        <v>0</v>
      </c>
      <c r="H1130" s="6">
        <v>0</v>
      </c>
      <c r="I1130" s="6">
        <v>0</v>
      </c>
      <c r="J1130" s="6">
        <v>0</v>
      </c>
      <c r="K1130" s="7">
        <v>0</v>
      </c>
      <c r="L1130" s="7">
        <v>0.5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0.106</v>
      </c>
      <c r="T1130" s="6">
        <v>-100</v>
      </c>
      <c r="U1130" s="6">
        <v>0</v>
      </c>
      <c r="V1130" s="6">
        <v>-0.6</v>
      </c>
      <c r="W1130" s="6">
        <v>0.2</v>
      </c>
      <c r="X1130" s="6">
        <v>0</v>
      </c>
    </row>
    <row r="1131" spans="1:24" x14ac:dyDescent="0.2">
      <c r="A1131">
        <v>2019</v>
      </c>
      <c r="B1131" s="6">
        <f>_xlfn.XLOOKUP(C1131,ID!$J$2:$J$3825,ID!$I$2:$I$3825,"n/a",0,1)</f>
        <v>7432</v>
      </c>
      <c r="C1131" s="8" t="s">
        <v>547</v>
      </c>
      <c r="D1131" s="8" t="s">
        <v>82</v>
      </c>
      <c r="E1131" s="6">
        <v>28</v>
      </c>
      <c r="F1131" s="6">
        <v>2</v>
      </c>
      <c r="G1131" s="6">
        <v>0</v>
      </c>
      <c r="H1131" s="6">
        <v>0</v>
      </c>
      <c r="I1131" s="6">
        <v>0</v>
      </c>
      <c r="J1131" s="6">
        <v>0</v>
      </c>
      <c r="K1131" s="7">
        <v>0</v>
      </c>
      <c r="L1131" s="7">
        <v>1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-100</v>
      </c>
      <c r="U1131" s="6">
        <v>0</v>
      </c>
      <c r="V1131" s="6">
        <v>-0.6</v>
      </c>
      <c r="W1131" s="6">
        <v>0.2</v>
      </c>
      <c r="X1131" s="6">
        <v>0</v>
      </c>
    </row>
    <row r="1132" spans="1:24" x14ac:dyDescent="0.2">
      <c r="A1132">
        <v>2019</v>
      </c>
      <c r="B1132" s="6" t="str">
        <f>_xlfn.XLOOKUP(C1132,ID!$J$2:$J$3825,ID!$I$2:$I$3825,"n/a",0,1)</f>
        <v>n/a</v>
      </c>
      <c r="C1132" s="8" t="s">
        <v>552</v>
      </c>
      <c r="D1132" s="8" t="s">
        <v>27</v>
      </c>
      <c r="E1132" s="6">
        <v>17</v>
      </c>
      <c r="F1132" s="6">
        <v>2</v>
      </c>
      <c r="G1132" s="6">
        <v>0</v>
      </c>
      <c r="H1132" s="6">
        <v>0</v>
      </c>
      <c r="I1132" s="6">
        <v>0</v>
      </c>
      <c r="J1132" s="6">
        <v>0</v>
      </c>
      <c r="K1132" s="7">
        <v>0</v>
      </c>
      <c r="L1132" s="7">
        <v>1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-100</v>
      </c>
      <c r="U1132" s="6">
        <v>0</v>
      </c>
      <c r="V1132" s="6">
        <v>-0.6</v>
      </c>
      <c r="W1132" s="6">
        <v>0.2</v>
      </c>
      <c r="X1132" s="6">
        <v>0</v>
      </c>
    </row>
    <row r="1133" spans="1:24" x14ac:dyDescent="0.2">
      <c r="A1133">
        <v>2019</v>
      </c>
      <c r="B1133" s="6" t="str">
        <f>_xlfn.XLOOKUP(C1133,ID!$J$2:$J$3825,ID!$I$2:$I$3825,"n/a",0,1)</f>
        <v>n/a</v>
      </c>
      <c r="C1133" s="8" t="s">
        <v>876</v>
      </c>
      <c r="D1133" s="8" t="s">
        <v>116</v>
      </c>
      <c r="E1133" s="6">
        <v>32</v>
      </c>
      <c r="F1133" s="6">
        <v>2</v>
      </c>
      <c r="G1133" s="6">
        <v>0</v>
      </c>
      <c r="H1133" s="6">
        <v>0</v>
      </c>
      <c r="I1133" s="6">
        <v>0</v>
      </c>
      <c r="J1133" s="6">
        <v>0</v>
      </c>
      <c r="K1133" s="7">
        <v>0</v>
      </c>
      <c r="L1133" s="7">
        <v>1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-100</v>
      </c>
      <c r="U1133" s="6">
        <v>0</v>
      </c>
      <c r="V1133" s="6">
        <v>-0.6</v>
      </c>
      <c r="W1133" s="6">
        <v>0.2</v>
      </c>
      <c r="X1133" s="6">
        <v>0</v>
      </c>
    </row>
    <row r="1134" spans="1:24" x14ac:dyDescent="0.2">
      <c r="A1134">
        <v>2019</v>
      </c>
      <c r="B1134" s="6">
        <f>_xlfn.XLOOKUP(C1134,ID!$J$2:$J$3825,ID!$I$2:$I$3825,"n/a",0,1)</f>
        <v>16300</v>
      </c>
      <c r="C1134" s="8" t="s">
        <v>877</v>
      </c>
      <c r="D1134" s="8" t="s">
        <v>33</v>
      </c>
      <c r="E1134" s="6">
        <v>24</v>
      </c>
      <c r="F1134" s="6">
        <v>6</v>
      </c>
      <c r="G1134" s="6">
        <v>0</v>
      </c>
      <c r="H1134" s="6">
        <v>1</v>
      </c>
      <c r="I1134" s="6">
        <v>0</v>
      </c>
      <c r="J1134" s="6">
        <v>0</v>
      </c>
      <c r="K1134" s="7">
        <v>0</v>
      </c>
      <c r="L1134" s="7">
        <v>0.66700000000000004</v>
      </c>
      <c r="M1134" s="6">
        <v>0</v>
      </c>
      <c r="N1134" s="6">
        <v>1</v>
      </c>
      <c r="O1134" s="6">
        <v>0.2</v>
      </c>
      <c r="P1134" s="6">
        <v>0.2</v>
      </c>
      <c r="Q1134" s="6">
        <v>0.2</v>
      </c>
      <c r="R1134" s="6">
        <v>0.17399999999999999</v>
      </c>
      <c r="S1134" s="6">
        <v>4.2000000000000003E-2</v>
      </c>
      <c r="T1134" s="6">
        <v>-13</v>
      </c>
      <c r="U1134" s="6">
        <v>-0.3</v>
      </c>
      <c r="V1134" s="6">
        <v>-1.2</v>
      </c>
      <c r="W1134" s="6">
        <v>0.7</v>
      </c>
      <c r="X1134" s="6">
        <v>0</v>
      </c>
    </row>
    <row r="1135" spans="1:24" x14ac:dyDescent="0.2">
      <c r="A1135">
        <v>2019</v>
      </c>
      <c r="B1135" s="6">
        <f>_xlfn.XLOOKUP(C1135,ID!$J$2:$J$3825,ID!$I$2:$I$3825,"n/a",0,1)</f>
        <v>13339</v>
      </c>
      <c r="C1135" s="8" t="s">
        <v>878</v>
      </c>
      <c r="D1135" s="8" t="s">
        <v>39</v>
      </c>
      <c r="E1135" s="6">
        <v>35</v>
      </c>
      <c r="F1135" s="6">
        <v>2</v>
      </c>
      <c r="G1135" s="6">
        <v>0</v>
      </c>
      <c r="H1135" s="6">
        <v>0</v>
      </c>
      <c r="I1135" s="6">
        <v>0</v>
      </c>
      <c r="J1135" s="6">
        <v>0</v>
      </c>
      <c r="K1135" s="7">
        <v>0</v>
      </c>
      <c r="L1135" s="7">
        <v>0.5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6.6000000000000003E-2</v>
      </c>
      <c r="T1135" s="6">
        <v>-100</v>
      </c>
      <c r="U1135" s="6">
        <v>0</v>
      </c>
      <c r="V1135" s="6">
        <v>-0.6</v>
      </c>
      <c r="W1135" s="6">
        <v>0.2</v>
      </c>
      <c r="X1135" s="6">
        <v>0</v>
      </c>
    </row>
    <row r="1136" spans="1:24" x14ac:dyDescent="0.2">
      <c r="A1136">
        <v>2019</v>
      </c>
      <c r="B1136" s="6">
        <f>_xlfn.XLOOKUP(C1136,ID!$J$2:$J$3825,ID!$I$2:$I$3825,"n/a",0,1)</f>
        <v>18694</v>
      </c>
      <c r="C1136" s="8" t="s">
        <v>879</v>
      </c>
      <c r="D1136" s="8" t="s">
        <v>39</v>
      </c>
      <c r="E1136" s="6">
        <v>9</v>
      </c>
      <c r="F1136" s="6">
        <v>2</v>
      </c>
      <c r="G1136" s="6">
        <v>0</v>
      </c>
      <c r="H1136" s="6">
        <v>0</v>
      </c>
      <c r="I1136" s="6">
        <v>0</v>
      </c>
      <c r="J1136" s="6">
        <v>0</v>
      </c>
      <c r="K1136" s="7">
        <v>0</v>
      </c>
      <c r="L1136" s="7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3.3000000000000002E-2</v>
      </c>
      <c r="T1136" s="6">
        <v>-100</v>
      </c>
      <c r="U1136" s="6">
        <v>0</v>
      </c>
      <c r="V1136" s="6">
        <v>-0.6</v>
      </c>
      <c r="W1136" s="6">
        <v>0.2</v>
      </c>
      <c r="X1136" s="6">
        <v>0</v>
      </c>
    </row>
    <row r="1137" spans="1:24" x14ac:dyDescent="0.2">
      <c r="A1137">
        <v>2019</v>
      </c>
      <c r="B1137" s="6">
        <f>_xlfn.XLOOKUP(C1137,ID!$J$2:$J$3825,ID!$I$2:$I$3825,"n/a",0,1)</f>
        <v>19546</v>
      </c>
      <c r="C1137" s="8" t="s">
        <v>509</v>
      </c>
      <c r="D1137" s="8" t="s">
        <v>27</v>
      </c>
      <c r="E1137" s="6">
        <v>15</v>
      </c>
      <c r="F1137" s="6">
        <v>8</v>
      </c>
      <c r="G1137" s="6">
        <v>0</v>
      </c>
      <c r="H1137" s="6">
        <v>1</v>
      </c>
      <c r="I1137" s="6">
        <v>0</v>
      </c>
      <c r="J1137" s="6">
        <v>0</v>
      </c>
      <c r="K1137" s="7">
        <v>0</v>
      </c>
      <c r="L1137" s="7">
        <v>0.625</v>
      </c>
      <c r="M1137" s="6">
        <v>0</v>
      </c>
      <c r="N1137" s="6">
        <v>0.33300000000000002</v>
      </c>
      <c r="O1137" s="6">
        <v>0.125</v>
      </c>
      <c r="P1137" s="6">
        <v>0.125</v>
      </c>
      <c r="Q1137" s="6">
        <v>0.125</v>
      </c>
      <c r="R1137" s="6">
        <v>0.109</v>
      </c>
      <c r="S1137" s="6">
        <v>3.7999999999999999E-2</v>
      </c>
      <c r="T1137" s="6">
        <v>-44</v>
      </c>
      <c r="U1137" s="6">
        <v>0</v>
      </c>
      <c r="V1137" s="6">
        <v>-1.5</v>
      </c>
      <c r="W1137" s="6">
        <v>1</v>
      </c>
      <c r="X1137" s="6">
        <v>0</v>
      </c>
    </row>
    <row r="1138" spans="1:24" x14ac:dyDescent="0.2">
      <c r="A1138">
        <v>2019</v>
      </c>
      <c r="B1138" s="6">
        <f>_xlfn.XLOOKUP(C1138,ID!$J$2:$J$3825,ID!$I$2:$I$3825,"n/a",0,1)</f>
        <v>16981</v>
      </c>
      <c r="C1138" s="8" t="s">
        <v>880</v>
      </c>
      <c r="D1138" s="8" t="s">
        <v>45</v>
      </c>
      <c r="E1138" s="6">
        <v>25</v>
      </c>
      <c r="F1138" s="6">
        <v>43</v>
      </c>
      <c r="G1138" s="6">
        <v>0</v>
      </c>
      <c r="H1138" s="6">
        <v>2</v>
      </c>
      <c r="I1138" s="6">
        <v>1</v>
      </c>
      <c r="J1138" s="6">
        <v>0</v>
      </c>
      <c r="K1138" s="7">
        <v>7.0000000000000007E-2</v>
      </c>
      <c r="L1138" s="7">
        <v>0.53500000000000003</v>
      </c>
      <c r="M1138" s="6">
        <v>0</v>
      </c>
      <c r="N1138" s="6">
        <v>0.26700000000000002</v>
      </c>
      <c r="O1138" s="6">
        <v>0.105</v>
      </c>
      <c r="P1138" s="6">
        <v>0.17100000000000001</v>
      </c>
      <c r="Q1138" s="6">
        <v>0.105</v>
      </c>
      <c r="R1138" s="6">
        <v>0.13500000000000001</v>
      </c>
      <c r="S1138" s="6">
        <v>0.12</v>
      </c>
      <c r="T1138" s="6">
        <v>-22</v>
      </c>
      <c r="U1138" s="6">
        <v>0</v>
      </c>
      <c r="V1138" s="6">
        <v>-7</v>
      </c>
      <c r="W1138" s="6">
        <v>5.3</v>
      </c>
      <c r="X1138" s="6">
        <v>0</v>
      </c>
    </row>
    <row r="1139" spans="1:24" x14ac:dyDescent="0.2">
      <c r="A1139">
        <v>2019</v>
      </c>
      <c r="B1139" s="6" t="str">
        <f>_xlfn.XLOOKUP(C1139,ID!$J$2:$J$3825,ID!$I$2:$I$3825,"n/a",0,1)</f>
        <v>n/a</v>
      </c>
      <c r="C1139" s="8" t="s">
        <v>881</v>
      </c>
      <c r="D1139" s="8" t="s">
        <v>37</v>
      </c>
      <c r="E1139" s="6">
        <v>9</v>
      </c>
      <c r="F1139" s="6">
        <v>3</v>
      </c>
      <c r="G1139" s="6">
        <v>0</v>
      </c>
      <c r="H1139" s="6">
        <v>0</v>
      </c>
      <c r="I1139" s="6">
        <v>0</v>
      </c>
      <c r="J1139" s="6">
        <v>0</v>
      </c>
      <c r="K1139" s="7">
        <v>0</v>
      </c>
      <c r="L1139" s="7">
        <v>0.33300000000000002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4.5999999999999999E-2</v>
      </c>
      <c r="T1139" s="6">
        <v>-100</v>
      </c>
      <c r="U1139" s="6">
        <v>0</v>
      </c>
      <c r="V1139" s="6">
        <v>-0.8</v>
      </c>
      <c r="W1139" s="6">
        <v>0.4</v>
      </c>
      <c r="X1139" s="6">
        <v>0</v>
      </c>
    </row>
    <row r="1140" spans="1:24" x14ac:dyDescent="0.2">
      <c r="A1140">
        <v>2019</v>
      </c>
      <c r="B1140" s="6">
        <f>_xlfn.XLOOKUP(C1140,ID!$J$2:$J$3825,ID!$I$2:$I$3825,"n/a",0,1)</f>
        <v>14986</v>
      </c>
      <c r="C1140" s="8" t="s">
        <v>882</v>
      </c>
      <c r="D1140" s="8" t="s">
        <v>90</v>
      </c>
      <c r="E1140" s="6">
        <v>66</v>
      </c>
      <c r="F1140" s="6">
        <v>3</v>
      </c>
      <c r="G1140" s="6">
        <v>0</v>
      </c>
      <c r="H1140" s="6">
        <v>0</v>
      </c>
      <c r="I1140" s="6">
        <v>0</v>
      </c>
      <c r="J1140" s="6">
        <v>0</v>
      </c>
      <c r="K1140" s="7">
        <v>0</v>
      </c>
      <c r="L1140" s="7">
        <v>0.33300000000000002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0.108</v>
      </c>
      <c r="T1140" s="6">
        <v>-100</v>
      </c>
      <c r="U1140" s="6">
        <v>0</v>
      </c>
      <c r="V1140" s="6">
        <v>-0.8</v>
      </c>
      <c r="W1140" s="6">
        <v>0.4</v>
      </c>
      <c r="X1140" s="6">
        <v>0</v>
      </c>
    </row>
    <row r="1141" spans="1:24" x14ac:dyDescent="0.2">
      <c r="A1141">
        <v>2019</v>
      </c>
      <c r="B1141" s="6">
        <f>_xlfn.XLOOKUP(C1141,ID!$J$2:$J$3825,ID!$I$2:$I$3825,"n/a",0,1)</f>
        <v>19199</v>
      </c>
      <c r="C1141" s="8" t="s">
        <v>883</v>
      </c>
      <c r="D1141" s="8" t="s">
        <v>45</v>
      </c>
      <c r="E1141" s="6">
        <v>9</v>
      </c>
      <c r="F1141" s="6">
        <v>3</v>
      </c>
      <c r="G1141" s="6">
        <v>0</v>
      </c>
      <c r="H1141" s="6">
        <v>0</v>
      </c>
      <c r="I1141" s="6">
        <v>0</v>
      </c>
      <c r="J1141" s="6">
        <v>0</v>
      </c>
      <c r="K1141" s="7">
        <v>0</v>
      </c>
      <c r="L1141" s="7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5.8000000000000003E-2</v>
      </c>
      <c r="T1141" s="6">
        <v>-100</v>
      </c>
      <c r="U1141" s="6">
        <v>0</v>
      </c>
      <c r="V1141" s="6">
        <v>-0.8</v>
      </c>
      <c r="W1141" s="6">
        <v>0.4</v>
      </c>
      <c r="X1141" s="6">
        <v>0</v>
      </c>
    </row>
    <row r="1142" spans="1:24" x14ac:dyDescent="0.2">
      <c r="A1142">
        <v>2019</v>
      </c>
      <c r="B1142" s="6">
        <f>_xlfn.XLOOKUP(C1142,ID!$J$2:$J$3825,ID!$I$2:$I$3825,"n/a",0,1)</f>
        <v>11209</v>
      </c>
      <c r="C1142" s="8" t="s">
        <v>884</v>
      </c>
      <c r="D1142" s="6" t="s">
        <v>189</v>
      </c>
      <c r="E1142" s="6">
        <v>33</v>
      </c>
      <c r="F1142" s="6">
        <v>3</v>
      </c>
      <c r="G1142" s="6">
        <v>0</v>
      </c>
      <c r="H1142" s="6">
        <v>0</v>
      </c>
      <c r="I1142" s="6">
        <v>0</v>
      </c>
      <c r="J1142" s="6">
        <v>0</v>
      </c>
      <c r="K1142" s="7">
        <v>0</v>
      </c>
      <c r="L1142" s="7">
        <v>0.33300000000000002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0.107</v>
      </c>
      <c r="T1142" s="6">
        <v>-100</v>
      </c>
      <c r="U1142" s="6">
        <v>0</v>
      </c>
      <c r="V1142" s="6">
        <v>-0.8</v>
      </c>
      <c r="W1142" s="6">
        <v>0.4</v>
      </c>
      <c r="X1142" s="6">
        <v>0</v>
      </c>
    </row>
    <row r="1143" spans="1:24" x14ac:dyDescent="0.2">
      <c r="A1143">
        <v>2019</v>
      </c>
      <c r="B1143" s="6" t="str">
        <f>_xlfn.XLOOKUP(C1143,ID!$J$2:$J$3825,ID!$I$2:$I$3825,"n/a",0,1)</f>
        <v>n/a</v>
      </c>
      <c r="C1143" s="8" t="s">
        <v>885</v>
      </c>
      <c r="D1143" s="6" t="s">
        <v>189</v>
      </c>
      <c r="E1143" s="6">
        <v>20</v>
      </c>
      <c r="F1143" s="6">
        <v>3</v>
      </c>
      <c r="G1143" s="6">
        <v>0</v>
      </c>
      <c r="H1143" s="6">
        <v>0</v>
      </c>
      <c r="I1143" s="6">
        <v>0</v>
      </c>
      <c r="J1143" s="6">
        <v>0</v>
      </c>
      <c r="K1143" s="7">
        <v>0</v>
      </c>
      <c r="L1143" s="7">
        <v>0.33300000000000002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7.9000000000000001E-2</v>
      </c>
      <c r="T1143" s="6">
        <v>-100</v>
      </c>
      <c r="U1143" s="6">
        <v>0</v>
      </c>
      <c r="V1143" s="6">
        <v>-0.8</v>
      </c>
      <c r="W1143" s="6">
        <v>0.4</v>
      </c>
      <c r="X1143" s="6">
        <v>0</v>
      </c>
    </row>
    <row r="1144" spans="1:24" x14ac:dyDescent="0.2">
      <c r="A1144">
        <v>2019</v>
      </c>
      <c r="B1144" s="6">
        <f>_xlfn.XLOOKUP(C1144,ID!$J$2:$J$3825,ID!$I$2:$I$3825,"n/a",0,1)</f>
        <v>14329</v>
      </c>
      <c r="C1144" s="8" t="s">
        <v>463</v>
      </c>
      <c r="D1144" s="8" t="s">
        <v>62</v>
      </c>
      <c r="E1144" s="6">
        <v>16</v>
      </c>
      <c r="F1144" s="6">
        <v>30</v>
      </c>
      <c r="G1144" s="6">
        <v>1</v>
      </c>
      <c r="H1144" s="6">
        <v>3</v>
      </c>
      <c r="I1144" s="6">
        <v>1</v>
      </c>
      <c r="J1144" s="6">
        <v>2</v>
      </c>
      <c r="K1144" s="7">
        <v>3.3000000000000002E-2</v>
      </c>
      <c r="L1144" s="7">
        <v>0.36699999999999999</v>
      </c>
      <c r="M1144" s="6">
        <v>0.107</v>
      </c>
      <c r="N1144" s="6">
        <v>0.25</v>
      </c>
      <c r="O1144" s="6">
        <v>0.17899999999999999</v>
      </c>
      <c r="P1144" s="6">
        <v>0.23300000000000001</v>
      </c>
      <c r="Q1144" s="6">
        <v>0.28599999999999998</v>
      </c>
      <c r="R1144" s="6">
        <v>0.22800000000000001</v>
      </c>
      <c r="S1144" s="6">
        <v>0.22</v>
      </c>
      <c r="T1144" s="6">
        <v>37</v>
      </c>
      <c r="U1144" s="6">
        <v>0.9</v>
      </c>
      <c r="V1144" s="6">
        <v>-1.5</v>
      </c>
      <c r="W1144" s="6">
        <v>0.1</v>
      </c>
      <c r="X1144" s="6">
        <v>0</v>
      </c>
    </row>
    <row r="1145" spans="1:24" x14ac:dyDescent="0.2">
      <c r="A1145">
        <v>2019</v>
      </c>
      <c r="B1145" s="6">
        <f>_xlfn.XLOOKUP(C1145,ID!$J$2:$J$3825,ID!$I$2:$I$3825,"n/a",0,1)</f>
        <v>16291</v>
      </c>
      <c r="C1145" s="8" t="s">
        <v>572</v>
      </c>
      <c r="D1145" s="8" t="s">
        <v>47</v>
      </c>
      <c r="E1145" s="6">
        <v>3</v>
      </c>
      <c r="F1145" s="6">
        <v>6</v>
      </c>
      <c r="G1145" s="6">
        <v>0</v>
      </c>
      <c r="H1145" s="6">
        <v>0</v>
      </c>
      <c r="I1145" s="6">
        <v>0</v>
      </c>
      <c r="J1145" s="6">
        <v>0</v>
      </c>
      <c r="K1145" s="7">
        <v>0</v>
      </c>
      <c r="L1145" s="7">
        <v>0.5</v>
      </c>
      <c r="M1145" s="6">
        <v>0</v>
      </c>
      <c r="N1145" s="6">
        <v>0.33300000000000002</v>
      </c>
      <c r="O1145" s="6">
        <v>0.16700000000000001</v>
      </c>
      <c r="P1145" s="6">
        <v>0.16700000000000001</v>
      </c>
      <c r="Q1145" s="6">
        <v>0.16700000000000001</v>
      </c>
      <c r="R1145" s="6">
        <v>0.14499999999999999</v>
      </c>
      <c r="S1145" s="6">
        <v>0.14099999999999999</v>
      </c>
      <c r="T1145" s="6">
        <v>-15</v>
      </c>
      <c r="U1145" s="6">
        <v>0</v>
      </c>
      <c r="V1145" s="6">
        <v>-0.9</v>
      </c>
      <c r="W1145" s="6">
        <v>0.3</v>
      </c>
      <c r="X1145" s="6">
        <v>0</v>
      </c>
    </row>
    <row r="1146" spans="1:24" x14ac:dyDescent="0.2">
      <c r="A1146">
        <v>2019</v>
      </c>
      <c r="B1146" s="6" t="str">
        <f>_xlfn.XLOOKUP(C1146,ID!$J$2:$J$3825,ID!$I$2:$I$3825,"n/a",0,1)</f>
        <v>n/a</v>
      </c>
      <c r="C1146" s="8" t="s">
        <v>457</v>
      </c>
      <c r="D1146" s="8" t="s">
        <v>33</v>
      </c>
      <c r="E1146" s="6">
        <v>16</v>
      </c>
      <c r="F1146" s="6">
        <v>43</v>
      </c>
      <c r="G1146" s="6">
        <v>2</v>
      </c>
      <c r="H1146" s="6">
        <v>4</v>
      </c>
      <c r="I1146" s="6">
        <v>4</v>
      </c>
      <c r="J1146" s="6">
        <v>0</v>
      </c>
      <c r="K1146" s="7">
        <v>7.0000000000000007E-2</v>
      </c>
      <c r="L1146" s="7">
        <v>0.39500000000000002</v>
      </c>
      <c r="M1146" s="6">
        <v>0.23100000000000001</v>
      </c>
      <c r="N1146" s="6">
        <v>0.23799999999999999</v>
      </c>
      <c r="O1146" s="6">
        <v>0.17899999999999999</v>
      </c>
      <c r="P1146" s="6">
        <v>0.23300000000000001</v>
      </c>
      <c r="Q1146" s="6">
        <v>0.41</v>
      </c>
      <c r="R1146" s="6">
        <v>0.26400000000000001</v>
      </c>
      <c r="S1146" s="6">
        <v>0.20100000000000001</v>
      </c>
      <c r="T1146" s="6">
        <v>46</v>
      </c>
      <c r="U1146" s="6">
        <v>0.1</v>
      </c>
      <c r="V1146" s="6">
        <v>-3</v>
      </c>
      <c r="W1146" s="6">
        <v>1.2</v>
      </c>
      <c r="X1146" s="6">
        <v>0</v>
      </c>
    </row>
    <row r="1147" spans="1:24" x14ac:dyDescent="0.2">
      <c r="A1147">
        <v>2019</v>
      </c>
      <c r="B1147" s="6" t="str">
        <f>_xlfn.XLOOKUP(C1147,ID!$J$2:$J$3825,ID!$I$2:$I$3825,"n/a",0,1)</f>
        <v>n/a</v>
      </c>
      <c r="C1147" s="8" t="s">
        <v>351</v>
      </c>
      <c r="D1147" s="8" t="s">
        <v>29</v>
      </c>
      <c r="E1147" s="6">
        <v>3</v>
      </c>
      <c r="F1147" s="6">
        <v>4</v>
      </c>
      <c r="G1147" s="6">
        <v>0</v>
      </c>
      <c r="H1147" s="6">
        <v>0</v>
      </c>
      <c r="I1147" s="6">
        <v>0</v>
      </c>
      <c r="J1147" s="6">
        <v>0</v>
      </c>
      <c r="K1147" s="7">
        <v>0.25</v>
      </c>
      <c r="L1147" s="7">
        <v>0.25</v>
      </c>
      <c r="M1147" s="6">
        <v>0</v>
      </c>
      <c r="N1147" s="6">
        <v>0</v>
      </c>
      <c r="O1147" s="6">
        <v>0</v>
      </c>
      <c r="P1147" s="6">
        <v>0.25</v>
      </c>
      <c r="Q1147" s="6">
        <v>0</v>
      </c>
      <c r="R1147" s="6">
        <v>0.17299999999999999</v>
      </c>
      <c r="S1147" s="6">
        <v>0.218</v>
      </c>
      <c r="T1147" s="6">
        <v>-3</v>
      </c>
      <c r="U1147" s="6">
        <v>0</v>
      </c>
      <c r="V1147" s="6">
        <v>-0.5</v>
      </c>
      <c r="W1147" s="6">
        <v>0</v>
      </c>
      <c r="X1147" s="6">
        <v>0</v>
      </c>
    </row>
    <row r="1148" spans="1:24" x14ac:dyDescent="0.2">
      <c r="A1148">
        <v>2019</v>
      </c>
      <c r="B1148" s="6">
        <f>_xlfn.XLOOKUP(C1148,ID!$J$2:$J$3825,ID!$I$2:$I$3825,"n/a",0,1)</f>
        <v>15047</v>
      </c>
      <c r="C1148" s="8" t="s">
        <v>886</v>
      </c>
      <c r="D1148" s="8" t="s">
        <v>77</v>
      </c>
      <c r="E1148" s="6">
        <v>9</v>
      </c>
      <c r="F1148" s="6">
        <v>10</v>
      </c>
      <c r="G1148" s="6">
        <v>0</v>
      </c>
      <c r="H1148" s="6">
        <v>0</v>
      </c>
      <c r="I1148" s="6">
        <v>1</v>
      </c>
      <c r="J1148" s="6">
        <v>0</v>
      </c>
      <c r="K1148" s="7">
        <v>0</v>
      </c>
      <c r="L1148" s="7">
        <v>0.3</v>
      </c>
      <c r="M1148" s="6">
        <v>0</v>
      </c>
      <c r="N1148" s="6">
        <v>0.16700000000000001</v>
      </c>
      <c r="O1148" s="6">
        <v>0.111</v>
      </c>
      <c r="P1148" s="6">
        <v>0.111</v>
      </c>
      <c r="Q1148" s="6">
        <v>0.111</v>
      </c>
      <c r="R1148" s="6">
        <v>9.7000000000000003E-2</v>
      </c>
      <c r="S1148" s="6">
        <v>0.21199999999999999</v>
      </c>
      <c r="T1148" s="6">
        <v>-52</v>
      </c>
      <c r="U1148" s="6">
        <v>0</v>
      </c>
      <c r="V1148" s="6">
        <v>-2</v>
      </c>
      <c r="W1148" s="6">
        <v>1.2</v>
      </c>
      <c r="X1148" s="6">
        <v>0</v>
      </c>
    </row>
    <row r="1149" spans="1:24" x14ac:dyDescent="0.2">
      <c r="A1149">
        <v>2019</v>
      </c>
      <c r="B1149" s="6" t="str">
        <f>_xlfn.XLOOKUP(C1149,ID!$J$2:$J$3825,ID!$I$2:$I$3825,"n/a",0,1)</f>
        <v>n/a</v>
      </c>
      <c r="C1149" s="8" t="s">
        <v>887</v>
      </c>
      <c r="D1149" s="8" t="s">
        <v>49</v>
      </c>
      <c r="E1149" s="6">
        <v>9</v>
      </c>
      <c r="F1149" s="6">
        <v>4</v>
      </c>
      <c r="G1149" s="6">
        <v>0</v>
      </c>
      <c r="H1149" s="6">
        <v>0</v>
      </c>
      <c r="I1149" s="6">
        <v>0</v>
      </c>
      <c r="J1149" s="6">
        <v>0</v>
      </c>
      <c r="K1149" s="7">
        <v>0</v>
      </c>
      <c r="L1149" s="7">
        <v>0.75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5.3999999999999999E-2</v>
      </c>
      <c r="T1149" s="6">
        <v>-100</v>
      </c>
      <c r="U1149" s="6">
        <v>0</v>
      </c>
      <c r="V1149" s="6">
        <v>-1.1000000000000001</v>
      </c>
      <c r="W1149" s="6">
        <v>0.5</v>
      </c>
      <c r="X1149" s="6">
        <v>0</v>
      </c>
    </row>
    <row r="1150" spans="1:24" x14ac:dyDescent="0.2">
      <c r="A1150">
        <v>2019</v>
      </c>
      <c r="B1150" s="6">
        <f>_xlfn.XLOOKUP(C1150,ID!$J$2:$J$3825,ID!$I$2:$I$3825,"n/a",0,1)</f>
        <v>19977</v>
      </c>
      <c r="C1150" s="8" t="s">
        <v>391</v>
      </c>
      <c r="D1150" s="8" t="s">
        <v>77</v>
      </c>
      <c r="E1150" s="6">
        <v>2</v>
      </c>
      <c r="F1150" s="6">
        <v>2</v>
      </c>
      <c r="G1150" s="6">
        <v>0</v>
      </c>
      <c r="H1150" s="6">
        <v>0</v>
      </c>
      <c r="I1150" s="6">
        <v>0</v>
      </c>
      <c r="J1150" s="6">
        <v>0</v>
      </c>
      <c r="K1150" s="7">
        <v>0</v>
      </c>
      <c r="L1150" s="7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7.1999999999999995E-2</v>
      </c>
      <c r="T1150" s="6">
        <v>-100</v>
      </c>
      <c r="U1150" s="6">
        <v>0</v>
      </c>
      <c r="V1150" s="6">
        <v>-0.6</v>
      </c>
      <c r="W1150" s="6">
        <v>0</v>
      </c>
      <c r="X1150" s="6">
        <v>0</v>
      </c>
    </row>
    <row r="1151" spans="1:24" x14ac:dyDescent="0.2">
      <c r="A1151">
        <v>2019</v>
      </c>
      <c r="B1151" s="6" t="str">
        <f>_xlfn.XLOOKUP(C1151,ID!$J$2:$J$3825,ID!$I$2:$I$3825,"n/a",0,1)</f>
        <v>n/a</v>
      </c>
      <c r="C1151" s="8" t="s">
        <v>888</v>
      </c>
      <c r="D1151" s="8" t="s">
        <v>142</v>
      </c>
      <c r="E1151" s="6">
        <v>2</v>
      </c>
      <c r="F1151" s="6">
        <v>7</v>
      </c>
      <c r="G1151" s="6">
        <v>0</v>
      </c>
      <c r="H1151" s="6">
        <v>0</v>
      </c>
      <c r="I1151" s="6">
        <v>2</v>
      </c>
      <c r="J1151" s="6">
        <v>0</v>
      </c>
      <c r="K1151" s="7">
        <v>0</v>
      </c>
      <c r="L1151" s="7">
        <v>0.42899999999999999</v>
      </c>
      <c r="M1151" s="6">
        <v>0.14299999999999999</v>
      </c>
      <c r="N1151" s="6">
        <v>0.25</v>
      </c>
      <c r="O1151" s="6">
        <v>0.14299999999999999</v>
      </c>
      <c r="P1151" s="6">
        <v>0.14299999999999999</v>
      </c>
      <c r="Q1151" s="6">
        <v>0.28599999999999998</v>
      </c>
      <c r="R1151" s="6">
        <v>0.17399999999999999</v>
      </c>
      <c r="S1151" s="6">
        <v>6.2E-2</v>
      </c>
      <c r="T1151" s="6">
        <v>4</v>
      </c>
      <c r="U1151" s="6">
        <v>0</v>
      </c>
      <c r="V1151" s="6">
        <v>-0.9</v>
      </c>
      <c r="W1151" s="6">
        <v>0.2</v>
      </c>
      <c r="X1151" s="6">
        <v>0</v>
      </c>
    </row>
    <row r="1152" spans="1:24" x14ac:dyDescent="0.2">
      <c r="A1152">
        <v>2019</v>
      </c>
      <c r="B1152" s="6" t="str">
        <f>_xlfn.XLOOKUP(C1152,ID!$J$2:$J$3825,ID!$I$2:$I$3825,"n/a",0,1)</f>
        <v>n/a</v>
      </c>
      <c r="C1152" s="8" t="s">
        <v>889</v>
      </c>
      <c r="D1152" s="8" t="s">
        <v>90</v>
      </c>
      <c r="E1152" s="6">
        <v>13</v>
      </c>
      <c r="F1152" s="6">
        <v>4</v>
      </c>
      <c r="G1152" s="6">
        <v>0</v>
      </c>
      <c r="H1152" s="6">
        <v>0</v>
      </c>
      <c r="I1152" s="6">
        <v>0</v>
      </c>
      <c r="J1152" s="6">
        <v>0</v>
      </c>
      <c r="K1152" s="7">
        <v>0</v>
      </c>
      <c r="L1152" s="7">
        <v>1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-100</v>
      </c>
      <c r="U1152" s="6">
        <v>0</v>
      </c>
      <c r="V1152" s="6">
        <v>-1.1000000000000001</v>
      </c>
      <c r="W1152" s="6">
        <v>0.5</v>
      </c>
      <c r="X1152" s="6">
        <v>0</v>
      </c>
    </row>
    <row r="1153" spans="1:24" x14ac:dyDescent="0.2">
      <c r="A1153">
        <v>2019</v>
      </c>
      <c r="B1153" s="6" t="str">
        <f>_xlfn.XLOOKUP(C1153,ID!$J$2:$J$3825,ID!$I$2:$I$3825,"n/a",0,1)</f>
        <v>n/a</v>
      </c>
      <c r="C1153" s="8" t="s">
        <v>890</v>
      </c>
      <c r="D1153" s="8" t="s">
        <v>75</v>
      </c>
      <c r="E1153" s="6">
        <v>2</v>
      </c>
      <c r="F1153" s="6">
        <v>2</v>
      </c>
      <c r="G1153" s="6">
        <v>0</v>
      </c>
      <c r="H1153" s="6">
        <v>0</v>
      </c>
      <c r="I1153" s="6">
        <v>0</v>
      </c>
      <c r="J1153" s="6">
        <v>0</v>
      </c>
      <c r="K1153" s="7">
        <v>0</v>
      </c>
      <c r="L1153" s="7">
        <v>1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-100</v>
      </c>
      <c r="U1153" s="6">
        <v>0</v>
      </c>
      <c r="V1153" s="6">
        <v>-0.6</v>
      </c>
      <c r="W1153" s="6">
        <v>0</v>
      </c>
      <c r="X1153" s="6">
        <v>0</v>
      </c>
    </row>
    <row r="1154" spans="1:24" x14ac:dyDescent="0.2">
      <c r="A1154">
        <v>2019</v>
      </c>
      <c r="B1154" s="6" t="str">
        <f>_xlfn.XLOOKUP(C1154,ID!$J$2:$J$3825,ID!$I$2:$I$3825,"n/a",0,1)</f>
        <v>n/a</v>
      </c>
      <c r="C1154" s="8" t="s">
        <v>891</v>
      </c>
      <c r="D1154" s="8" t="s">
        <v>73</v>
      </c>
      <c r="E1154" s="6">
        <v>4</v>
      </c>
      <c r="F1154" s="6">
        <v>4</v>
      </c>
      <c r="G1154" s="6">
        <v>0</v>
      </c>
      <c r="H1154" s="6">
        <v>0</v>
      </c>
      <c r="I1154" s="6">
        <v>0</v>
      </c>
      <c r="J1154" s="6">
        <v>0</v>
      </c>
      <c r="K1154" s="7">
        <v>0</v>
      </c>
      <c r="L1154" s="7">
        <v>0.5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7.2999999999999995E-2</v>
      </c>
      <c r="T1154" s="6">
        <v>-100</v>
      </c>
      <c r="U1154" s="6">
        <v>0</v>
      </c>
      <c r="V1154" s="6">
        <v>-1.1000000000000001</v>
      </c>
      <c r="W1154" s="6">
        <v>0.5</v>
      </c>
      <c r="X1154" s="6">
        <v>0</v>
      </c>
    </row>
    <row r="1155" spans="1:24" x14ac:dyDescent="0.2">
      <c r="A1155">
        <v>2019</v>
      </c>
      <c r="B1155" s="6">
        <f>_xlfn.XLOOKUP(C1155,ID!$J$2:$J$3825,ID!$I$2:$I$3825,"n/a",0,1)</f>
        <v>18126</v>
      </c>
      <c r="C1155" s="8" t="s">
        <v>421</v>
      </c>
      <c r="D1155" s="8" t="s">
        <v>43</v>
      </c>
      <c r="E1155" s="6">
        <v>26</v>
      </c>
      <c r="F1155" s="6">
        <v>69</v>
      </c>
      <c r="G1155" s="6">
        <v>2</v>
      </c>
      <c r="H1155" s="6">
        <v>10</v>
      </c>
      <c r="I1155" s="6">
        <v>5</v>
      </c>
      <c r="J1155" s="6">
        <v>0</v>
      </c>
      <c r="K1155" s="7">
        <v>0.159</v>
      </c>
      <c r="L1155" s="7">
        <v>0.13</v>
      </c>
      <c r="M1155" s="6">
        <v>0.17899999999999999</v>
      </c>
      <c r="N1155" s="6">
        <v>0.2</v>
      </c>
      <c r="O1155" s="6">
        <v>0.19600000000000001</v>
      </c>
      <c r="P1155" s="6">
        <v>0.34799999999999998</v>
      </c>
      <c r="Q1155" s="6">
        <v>0.375</v>
      </c>
      <c r="R1155" s="6">
        <v>0.32</v>
      </c>
      <c r="S1155" s="6">
        <v>0.36</v>
      </c>
      <c r="T1155" s="6">
        <v>98</v>
      </c>
      <c r="U1155" s="6">
        <v>-0.1</v>
      </c>
      <c r="V1155" s="6">
        <v>-0.3</v>
      </c>
      <c r="W1155" s="6">
        <v>-2.8</v>
      </c>
      <c r="X1155" s="6">
        <v>-0.1</v>
      </c>
    </row>
    <row r="1156" spans="1:24" x14ac:dyDescent="0.2">
      <c r="A1156">
        <v>2019</v>
      </c>
      <c r="B1156" s="6">
        <f>_xlfn.XLOOKUP(C1156,ID!$J$2:$J$3825,ID!$I$2:$I$3825,"n/a",0,1)</f>
        <v>18054</v>
      </c>
      <c r="C1156" s="8" t="s">
        <v>682</v>
      </c>
      <c r="D1156" s="8" t="s">
        <v>37</v>
      </c>
      <c r="E1156" s="6">
        <v>11</v>
      </c>
      <c r="F1156" s="6">
        <v>4</v>
      </c>
      <c r="G1156" s="6">
        <v>0</v>
      </c>
      <c r="H1156" s="6">
        <v>2</v>
      </c>
      <c r="I1156" s="6">
        <v>0</v>
      </c>
      <c r="J1156" s="6">
        <v>0</v>
      </c>
      <c r="K1156" s="7">
        <v>0</v>
      </c>
      <c r="L1156" s="7">
        <v>0.75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4.0000000000000001E-3</v>
      </c>
      <c r="T1156" s="6">
        <v>-100</v>
      </c>
      <c r="U1156" s="6">
        <v>0.4</v>
      </c>
      <c r="V1156" s="6">
        <v>-0.7</v>
      </c>
      <c r="W1156" s="6">
        <v>0</v>
      </c>
      <c r="X1156" s="6">
        <v>-0.1</v>
      </c>
    </row>
    <row r="1157" spans="1:24" x14ac:dyDescent="0.2">
      <c r="A1157">
        <v>2019</v>
      </c>
      <c r="B1157" s="6">
        <f>_xlfn.XLOOKUP(C1157,ID!$J$2:$J$3825,ID!$I$2:$I$3825,"n/a",0,1)</f>
        <v>16565</v>
      </c>
      <c r="C1157" s="8" t="s">
        <v>892</v>
      </c>
      <c r="D1157" s="8" t="s">
        <v>99</v>
      </c>
      <c r="E1157" s="6">
        <v>30</v>
      </c>
      <c r="F1157" s="6">
        <v>40</v>
      </c>
      <c r="G1157" s="6">
        <v>0</v>
      </c>
      <c r="H1157" s="6">
        <v>2</v>
      </c>
      <c r="I1157" s="6">
        <v>5</v>
      </c>
      <c r="J1157" s="6">
        <v>0</v>
      </c>
      <c r="K1157" s="7">
        <v>0.1</v>
      </c>
      <c r="L1157" s="7">
        <v>0.4</v>
      </c>
      <c r="M1157" s="6">
        <v>8.3000000000000004E-2</v>
      </c>
      <c r="N1157" s="6">
        <v>0.45</v>
      </c>
      <c r="O1157" s="6">
        <v>0.25</v>
      </c>
      <c r="P1157" s="6">
        <v>0.32500000000000001</v>
      </c>
      <c r="Q1157" s="6">
        <v>0.33300000000000002</v>
      </c>
      <c r="R1157" s="6">
        <v>0.29099999999999998</v>
      </c>
      <c r="S1157" s="6">
        <v>0.222</v>
      </c>
      <c r="T1157" s="6">
        <v>75</v>
      </c>
      <c r="U1157" s="6">
        <v>0</v>
      </c>
      <c r="V1157" s="6">
        <v>-1.3</v>
      </c>
      <c r="W1157" s="6">
        <v>-0.6</v>
      </c>
      <c r="X1157" s="6">
        <v>-0.1</v>
      </c>
    </row>
    <row r="1158" spans="1:24" x14ac:dyDescent="0.2">
      <c r="A1158">
        <v>2019</v>
      </c>
      <c r="B1158" s="6" t="str">
        <f>_xlfn.XLOOKUP(C1158,ID!$J$2:$J$3825,ID!$I$2:$I$3825,"n/a",0,1)</f>
        <v>n/a</v>
      </c>
      <c r="C1158" s="8" t="s">
        <v>893</v>
      </c>
      <c r="D1158" s="8" t="s">
        <v>87</v>
      </c>
      <c r="E1158" s="6">
        <v>5</v>
      </c>
      <c r="F1158" s="6">
        <v>5</v>
      </c>
      <c r="G1158" s="6">
        <v>0</v>
      </c>
      <c r="H1158" s="6">
        <v>1</v>
      </c>
      <c r="I1158" s="6">
        <v>1</v>
      </c>
      <c r="J1158" s="6">
        <v>0</v>
      </c>
      <c r="K1158" s="7">
        <v>0</v>
      </c>
      <c r="L1158" s="7">
        <v>0.8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6.7000000000000004E-2</v>
      </c>
      <c r="T1158" s="6">
        <v>-100</v>
      </c>
      <c r="U1158" s="6">
        <v>0</v>
      </c>
      <c r="V1158" s="6">
        <v>-1.4</v>
      </c>
      <c r="W1158" s="6">
        <v>0.6</v>
      </c>
      <c r="X1158" s="6">
        <v>-0.1</v>
      </c>
    </row>
    <row r="1159" spans="1:24" x14ac:dyDescent="0.2">
      <c r="A1159">
        <v>2019</v>
      </c>
      <c r="B1159" s="6">
        <f>_xlfn.XLOOKUP(C1159,ID!$J$2:$J$3825,ID!$I$2:$I$3825,"n/a",0,1)</f>
        <v>19716</v>
      </c>
      <c r="C1159" s="8" t="s">
        <v>894</v>
      </c>
      <c r="D1159" s="8" t="s">
        <v>31</v>
      </c>
      <c r="E1159" s="6">
        <v>14</v>
      </c>
      <c r="F1159" s="6">
        <v>11</v>
      </c>
      <c r="G1159" s="6">
        <v>0</v>
      </c>
      <c r="H1159" s="6">
        <v>0</v>
      </c>
      <c r="I1159" s="6">
        <v>0</v>
      </c>
      <c r="J1159" s="6">
        <v>0</v>
      </c>
      <c r="K1159" s="7">
        <v>0</v>
      </c>
      <c r="L1159" s="7">
        <v>0.36399999999999999</v>
      </c>
      <c r="M1159" s="6">
        <v>0</v>
      </c>
      <c r="N1159" s="6">
        <v>0.14299999999999999</v>
      </c>
      <c r="O1159" s="6">
        <v>9.0999999999999998E-2</v>
      </c>
      <c r="P1159" s="6">
        <v>9.0999999999999998E-2</v>
      </c>
      <c r="Q1159" s="6">
        <v>9.0999999999999998E-2</v>
      </c>
      <c r="R1159" s="6">
        <v>7.9000000000000001E-2</v>
      </c>
      <c r="S1159" s="6">
        <v>7.3999999999999996E-2</v>
      </c>
      <c r="T1159" s="6">
        <v>-59</v>
      </c>
      <c r="U1159" s="6">
        <v>0</v>
      </c>
      <c r="V1159" s="6">
        <v>-2.2999999999999998</v>
      </c>
      <c r="W1159" s="6">
        <v>1.4</v>
      </c>
      <c r="X1159" s="6">
        <v>-0.1</v>
      </c>
    </row>
    <row r="1160" spans="1:24" x14ac:dyDescent="0.2">
      <c r="A1160">
        <v>2019</v>
      </c>
      <c r="B1160" s="6">
        <f>_xlfn.XLOOKUP(C1160,ID!$J$2:$J$3825,ID!$I$2:$I$3825,"n/a",0,1)</f>
        <v>13649</v>
      </c>
      <c r="C1160" s="8" t="s">
        <v>895</v>
      </c>
      <c r="D1160" s="8" t="s">
        <v>73</v>
      </c>
      <c r="E1160" s="6">
        <v>35</v>
      </c>
      <c r="F1160" s="6">
        <v>5</v>
      </c>
      <c r="G1160" s="6">
        <v>0</v>
      </c>
      <c r="H1160" s="6">
        <v>0</v>
      </c>
      <c r="I1160" s="6">
        <v>0</v>
      </c>
      <c r="J1160" s="6">
        <v>0</v>
      </c>
      <c r="K1160" s="7">
        <v>0</v>
      </c>
      <c r="L1160" s="7">
        <v>0.8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1.2999999999999999E-2</v>
      </c>
      <c r="T1160" s="6">
        <v>-100</v>
      </c>
      <c r="U1160" s="6">
        <v>0</v>
      </c>
      <c r="V1160" s="6">
        <v>-1.4</v>
      </c>
      <c r="W1160" s="6">
        <v>0.6</v>
      </c>
      <c r="X1160" s="6">
        <v>-0.1</v>
      </c>
    </row>
    <row r="1161" spans="1:24" x14ac:dyDescent="0.2">
      <c r="A1161">
        <v>2019</v>
      </c>
      <c r="B1161" s="6">
        <f>_xlfn.XLOOKUP(C1161,ID!$J$2:$J$3825,ID!$I$2:$I$3825,"n/a",0,1)</f>
        <v>17859</v>
      </c>
      <c r="C1161" s="8" t="s">
        <v>665</v>
      </c>
      <c r="D1161" s="8" t="s">
        <v>99</v>
      </c>
      <c r="E1161" s="6">
        <v>4</v>
      </c>
      <c r="F1161" s="6">
        <v>5</v>
      </c>
      <c r="G1161" s="6">
        <v>0</v>
      </c>
      <c r="H1161" s="6">
        <v>0</v>
      </c>
      <c r="I1161" s="6">
        <v>0</v>
      </c>
      <c r="J1161" s="6">
        <v>0</v>
      </c>
      <c r="K1161" s="7">
        <v>0</v>
      </c>
      <c r="L1161" s="7">
        <v>0.4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7.3999999999999996E-2</v>
      </c>
      <c r="T1161" s="6">
        <v>-100</v>
      </c>
      <c r="U1161" s="6">
        <v>0</v>
      </c>
      <c r="V1161" s="6">
        <v>-1.4</v>
      </c>
      <c r="W1161" s="6">
        <v>0.6</v>
      </c>
      <c r="X1161" s="6">
        <v>-0.1</v>
      </c>
    </row>
    <row r="1162" spans="1:24" x14ac:dyDescent="0.2">
      <c r="A1162">
        <v>2019</v>
      </c>
      <c r="B1162" s="6" t="str">
        <f>_xlfn.XLOOKUP(C1162,ID!$J$2:$J$3825,ID!$I$2:$I$3825,"n/a",0,1)</f>
        <v>n/a</v>
      </c>
      <c r="C1162" s="8" t="s">
        <v>896</v>
      </c>
      <c r="D1162" s="8" t="s">
        <v>43</v>
      </c>
      <c r="E1162" s="6">
        <v>12</v>
      </c>
      <c r="F1162" s="6">
        <v>17</v>
      </c>
      <c r="G1162" s="6">
        <v>0</v>
      </c>
      <c r="H1162" s="6">
        <v>2</v>
      </c>
      <c r="I1162" s="6">
        <v>1</v>
      </c>
      <c r="J1162" s="6">
        <v>0</v>
      </c>
      <c r="K1162" s="7">
        <v>0</v>
      </c>
      <c r="L1162" s="7">
        <v>0.17599999999999999</v>
      </c>
      <c r="M1162" s="6">
        <v>5.8999999999999997E-2</v>
      </c>
      <c r="N1162" s="6">
        <v>0.214</v>
      </c>
      <c r="O1162" s="6">
        <v>0.17599999999999999</v>
      </c>
      <c r="P1162" s="6">
        <v>0.17599999999999999</v>
      </c>
      <c r="Q1162" s="6">
        <v>0.23499999999999999</v>
      </c>
      <c r="R1162" s="6">
        <v>0.17399999999999999</v>
      </c>
      <c r="S1162" s="6">
        <v>0.246</v>
      </c>
      <c r="T1162" s="6">
        <v>-1</v>
      </c>
      <c r="U1162" s="6">
        <v>0</v>
      </c>
      <c r="V1162" s="6">
        <v>-2.2000000000000002</v>
      </c>
      <c r="W1162" s="6">
        <v>0.9</v>
      </c>
      <c r="X1162" s="6">
        <v>-0.1</v>
      </c>
    </row>
    <row r="1163" spans="1:24" x14ac:dyDescent="0.2">
      <c r="A1163">
        <v>2019</v>
      </c>
      <c r="B1163" s="6" t="str">
        <f>_xlfn.XLOOKUP(C1163,ID!$J$2:$J$3825,ID!$I$2:$I$3825,"n/a",0,1)</f>
        <v>n/a</v>
      </c>
      <c r="C1163" s="8" t="s">
        <v>897</v>
      </c>
      <c r="D1163" s="8" t="s">
        <v>87</v>
      </c>
      <c r="E1163" s="6">
        <v>71</v>
      </c>
      <c r="F1163" s="6">
        <v>249</v>
      </c>
      <c r="G1163" s="6">
        <v>4</v>
      </c>
      <c r="H1163" s="6">
        <v>27</v>
      </c>
      <c r="I1163" s="6">
        <v>24</v>
      </c>
      <c r="J1163" s="6">
        <v>0</v>
      </c>
      <c r="K1163" s="7">
        <v>0.1</v>
      </c>
      <c r="L1163" s="7">
        <v>0.22500000000000001</v>
      </c>
      <c r="M1163" s="6">
        <v>0.10199999999999999</v>
      </c>
      <c r="N1163" s="6">
        <v>0.28399999999999997</v>
      </c>
      <c r="O1163" s="6">
        <v>0.223</v>
      </c>
      <c r="P1163" s="6">
        <v>0.32900000000000001</v>
      </c>
      <c r="Q1163" s="6">
        <v>0.32600000000000001</v>
      </c>
      <c r="R1163" s="6">
        <v>0.29399999999999998</v>
      </c>
      <c r="S1163" s="6">
        <v>0.307</v>
      </c>
      <c r="T1163" s="6">
        <v>82</v>
      </c>
      <c r="U1163" s="6">
        <v>-0.8</v>
      </c>
      <c r="V1163" s="6">
        <v>-6.6</v>
      </c>
      <c r="W1163" s="6">
        <v>-2</v>
      </c>
      <c r="X1163" s="6">
        <v>-0.1</v>
      </c>
    </row>
    <row r="1164" spans="1:24" x14ac:dyDescent="0.2">
      <c r="A1164">
        <v>2019</v>
      </c>
      <c r="B1164" s="6">
        <f>_xlfn.XLOOKUP(C1164,ID!$J$2:$J$3825,ID!$I$2:$I$3825,"n/a",0,1)</f>
        <v>16524</v>
      </c>
      <c r="C1164" s="8" t="s">
        <v>725</v>
      </c>
      <c r="D1164" s="8" t="s">
        <v>53</v>
      </c>
      <c r="E1164" s="6">
        <v>23</v>
      </c>
      <c r="F1164" s="6">
        <v>83</v>
      </c>
      <c r="G1164" s="6">
        <v>0</v>
      </c>
      <c r="H1164" s="6">
        <v>8</v>
      </c>
      <c r="I1164" s="6">
        <v>6</v>
      </c>
      <c r="J1164" s="6">
        <v>0</v>
      </c>
      <c r="K1164" s="7">
        <v>8.4000000000000005E-2</v>
      </c>
      <c r="L1164" s="7">
        <v>0.30099999999999999</v>
      </c>
      <c r="M1164" s="6">
        <v>6.7000000000000004E-2</v>
      </c>
      <c r="N1164" s="6">
        <v>0.44</v>
      </c>
      <c r="O1164" s="6">
        <v>0.29299999999999998</v>
      </c>
      <c r="P1164" s="6">
        <v>0.36099999999999999</v>
      </c>
      <c r="Q1164" s="6">
        <v>0.36</v>
      </c>
      <c r="R1164" s="6">
        <v>0.318</v>
      </c>
      <c r="S1164" s="6">
        <v>0.32500000000000001</v>
      </c>
      <c r="T1164" s="6">
        <v>95</v>
      </c>
      <c r="U1164" s="6">
        <v>-0.7</v>
      </c>
      <c r="V1164" s="6">
        <v>-1.2</v>
      </c>
      <c r="W1164" s="6">
        <v>-2.5</v>
      </c>
      <c r="X1164" s="6">
        <v>-0.1</v>
      </c>
    </row>
    <row r="1165" spans="1:24" x14ac:dyDescent="0.2">
      <c r="A1165">
        <v>2019</v>
      </c>
      <c r="B1165" s="6" t="str">
        <f>_xlfn.XLOOKUP(C1165,ID!$J$2:$J$3825,ID!$I$2:$I$3825,"n/a",0,1)</f>
        <v>n/a</v>
      </c>
      <c r="C1165" s="8" t="s">
        <v>898</v>
      </c>
      <c r="D1165" s="8" t="s">
        <v>73</v>
      </c>
      <c r="E1165" s="6">
        <v>7</v>
      </c>
      <c r="F1165" s="6">
        <v>10</v>
      </c>
      <c r="G1165" s="6">
        <v>0</v>
      </c>
      <c r="H1165" s="6">
        <v>0</v>
      </c>
      <c r="I1165" s="6">
        <v>1</v>
      </c>
      <c r="J1165" s="6">
        <v>0</v>
      </c>
      <c r="K1165" s="7">
        <v>0</v>
      </c>
      <c r="L1165" s="7">
        <v>0.6</v>
      </c>
      <c r="M1165" s="6">
        <v>0.1</v>
      </c>
      <c r="N1165" s="6">
        <v>0.5</v>
      </c>
      <c r="O1165" s="6">
        <v>0.2</v>
      </c>
      <c r="P1165" s="6">
        <v>0.2</v>
      </c>
      <c r="Q1165" s="6">
        <v>0.3</v>
      </c>
      <c r="R1165" s="6">
        <v>0.20899999999999999</v>
      </c>
      <c r="S1165" s="6">
        <v>0.128</v>
      </c>
      <c r="T1165" s="6">
        <v>24</v>
      </c>
      <c r="U1165" s="6">
        <v>0</v>
      </c>
      <c r="V1165" s="6">
        <v>-1</v>
      </c>
      <c r="W1165" s="6">
        <v>0</v>
      </c>
      <c r="X1165" s="6">
        <v>-0.1</v>
      </c>
    </row>
    <row r="1166" spans="1:24" x14ac:dyDescent="0.2">
      <c r="A1166">
        <v>2019</v>
      </c>
      <c r="B1166" s="6">
        <f>_xlfn.XLOOKUP(C1166,ID!$J$2:$J$3825,ID!$I$2:$I$3825,"n/a",0,1)</f>
        <v>18067</v>
      </c>
      <c r="C1166" s="8" t="s">
        <v>290</v>
      </c>
      <c r="D1166" s="8" t="s">
        <v>49</v>
      </c>
      <c r="E1166" s="6">
        <v>19</v>
      </c>
      <c r="F1166" s="6">
        <v>39</v>
      </c>
      <c r="G1166" s="6">
        <v>0</v>
      </c>
      <c r="H1166" s="6">
        <v>8</v>
      </c>
      <c r="I1166" s="6">
        <v>2</v>
      </c>
      <c r="J1166" s="6">
        <v>1</v>
      </c>
      <c r="K1166" s="7">
        <v>0.10299999999999999</v>
      </c>
      <c r="L1166" s="7">
        <v>0.17899999999999999</v>
      </c>
      <c r="M1166" s="6">
        <v>8.5999999999999993E-2</v>
      </c>
      <c r="N1166" s="6">
        <v>0.25</v>
      </c>
      <c r="O1166" s="6">
        <v>0.2</v>
      </c>
      <c r="P1166" s="6">
        <v>0.28199999999999997</v>
      </c>
      <c r="Q1166" s="6">
        <v>0.28599999999999998</v>
      </c>
      <c r="R1166" s="6">
        <v>0.254</v>
      </c>
      <c r="S1166" s="6">
        <v>0.27500000000000002</v>
      </c>
      <c r="T1166" s="6">
        <v>56</v>
      </c>
      <c r="U1166" s="6">
        <v>0.5</v>
      </c>
      <c r="V1166" s="6">
        <v>-1.7</v>
      </c>
      <c r="W1166" s="6">
        <v>-0.4</v>
      </c>
      <c r="X1166" s="6">
        <v>-0.1</v>
      </c>
    </row>
    <row r="1167" spans="1:24" x14ac:dyDescent="0.2">
      <c r="A1167">
        <v>2019</v>
      </c>
      <c r="B1167" s="6">
        <f>_xlfn.XLOOKUP(C1167,ID!$J$2:$J$3825,ID!$I$2:$I$3825,"n/a",0,1)</f>
        <v>15068</v>
      </c>
      <c r="C1167" s="8" t="s">
        <v>899</v>
      </c>
      <c r="D1167" s="8" t="s">
        <v>33</v>
      </c>
      <c r="E1167" s="6">
        <v>28</v>
      </c>
      <c r="F1167" s="6">
        <v>5</v>
      </c>
      <c r="G1167" s="6">
        <v>0</v>
      </c>
      <c r="H1167" s="6">
        <v>0</v>
      </c>
      <c r="I1167" s="6">
        <v>0</v>
      </c>
      <c r="J1167" s="6">
        <v>0</v>
      </c>
      <c r="K1167" s="7">
        <v>0</v>
      </c>
      <c r="L1167" s="7">
        <v>0.6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0.113</v>
      </c>
      <c r="T1167" s="6">
        <v>-100</v>
      </c>
      <c r="U1167" s="6">
        <v>0</v>
      </c>
      <c r="V1167" s="6">
        <v>-1.5</v>
      </c>
      <c r="W1167" s="6">
        <v>0.6</v>
      </c>
      <c r="X1167" s="6">
        <v>-0.1</v>
      </c>
    </row>
    <row r="1168" spans="1:24" x14ac:dyDescent="0.2">
      <c r="A1168">
        <v>2019</v>
      </c>
      <c r="B1168" s="6">
        <f>_xlfn.XLOOKUP(C1168,ID!$J$2:$J$3825,ID!$I$2:$I$3825,"n/a",0,1)</f>
        <v>14678</v>
      </c>
      <c r="C1168" s="8" t="s">
        <v>900</v>
      </c>
      <c r="D1168" s="8" t="s">
        <v>69</v>
      </c>
      <c r="E1168" s="6">
        <v>13</v>
      </c>
      <c r="F1168" s="6">
        <v>22</v>
      </c>
      <c r="G1168" s="6">
        <v>0</v>
      </c>
      <c r="H1168" s="6">
        <v>3</v>
      </c>
      <c r="I1168" s="6">
        <v>1</v>
      </c>
      <c r="J1168" s="6">
        <v>1</v>
      </c>
      <c r="K1168" s="7">
        <v>9.0999999999999998E-2</v>
      </c>
      <c r="L1168" s="7">
        <v>0.27300000000000002</v>
      </c>
      <c r="M1168" s="6">
        <v>0.1</v>
      </c>
      <c r="N1168" s="6">
        <v>0.28599999999999998</v>
      </c>
      <c r="O1168" s="6">
        <v>0.2</v>
      </c>
      <c r="P1168" s="6">
        <v>0.27300000000000002</v>
      </c>
      <c r="Q1168" s="6">
        <v>0.3</v>
      </c>
      <c r="R1168" s="6">
        <v>0.252</v>
      </c>
      <c r="S1168" s="6">
        <v>0.16800000000000001</v>
      </c>
      <c r="T1168" s="6">
        <v>48</v>
      </c>
      <c r="U1168" s="6">
        <v>-0.2</v>
      </c>
      <c r="V1168" s="6">
        <v>-1.7</v>
      </c>
      <c r="W1168" s="6">
        <v>0.1</v>
      </c>
      <c r="X1168" s="6">
        <v>-0.1</v>
      </c>
    </row>
    <row r="1169" spans="1:24" x14ac:dyDescent="0.2">
      <c r="A1169">
        <v>2019</v>
      </c>
      <c r="B1169" s="6">
        <f>_xlfn.XLOOKUP(C1169,ID!$J$2:$J$3825,ID!$I$2:$I$3825,"n/a",0,1)</f>
        <v>16110</v>
      </c>
      <c r="C1169" s="8" t="s">
        <v>901</v>
      </c>
      <c r="D1169" s="8" t="s">
        <v>90</v>
      </c>
      <c r="E1169" s="6">
        <v>13</v>
      </c>
      <c r="F1169" s="6">
        <v>12</v>
      </c>
      <c r="G1169" s="6">
        <v>0</v>
      </c>
      <c r="H1169" s="6">
        <v>0</v>
      </c>
      <c r="I1169" s="6">
        <v>0</v>
      </c>
      <c r="J1169" s="6">
        <v>0</v>
      </c>
      <c r="K1169" s="7">
        <v>8.3000000000000004E-2</v>
      </c>
      <c r="L1169" s="7">
        <v>0.33300000000000002</v>
      </c>
      <c r="M1169" s="6">
        <v>0</v>
      </c>
      <c r="N1169" s="6">
        <v>0</v>
      </c>
      <c r="O1169" s="6">
        <v>0</v>
      </c>
      <c r="P1169" s="6">
        <v>0.1</v>
      </c>
      <c r="Q1169" s="6">
        <v>0</v>
      </c>
      <c r="R1169" s="6">
        <v>6.9000000000000006E-2</v>
      </c>
      <c r="S1169" s="6">
        <v>0.11600000000000001</v>
      </c>
      <c r="T1169" s="6">
        <v>-65</v>
      </c>
      <c r="U1169" s="6">
        <v>0</v>
      </c>
      <c r="V1169" s="6">
        <v>-2.6</v>
      </c>
      <c r="W1169" s="6">
        <v>1.5</v>
      </c>
      <c r="X1169" s="6">
        <v>-0.1</v>
      </c>
    </row>
    <row r="1170" spans="1:24" x14ac:dyDescent="0.2">
      <c r="A1170">
        <v>2019</v>
      </c>
      <c r="B1170" s="6" t="str">
        <f>_xlfn.XLOOKUP(C1170,ID!$J$2:$J$3825,ID!$I$2:$I$3825,"n/a",0,1)</f>
        <v>n/a</v>
      </c>
      <c r="C1170" s="8" t="s">
        <v>902</v>
      </c>
      <c r="D1170" s="8" t="s">
        <v>45</v>
      </c>
      <c r="E1170" s="6">
        <v>8</v>
      </c>
      <c r="F1170" s="6">
        <v>16</v>
      </c>
      <c r="G1170" s="6">
        <v>0</v>
      </c>
      <c r="H1170" s="6">
        <v>1</v>
      </c>
      <c r="I1170" s="6">
        <v>1</v>
      </c>
      <c r="J1170" s="6">
        <v>0</v>
      </c>
      <c r="K1170" s="7">
        <v>0.125</v>
      </c>
      <c r="L1170" s="7">
        <v>0.375</v>
      </c>
      <c r="M1170" s="6">
        <v>7.0999999999999994E-2</v>
      </c>
      <c r="N1170" s="6">
        <v>0.25</v>
      </c>
      <c r="O1170" s="6">
        <v>0.14299999999999999</v>
      </c>
      <c r="P1170" s="6">
        <v>0.25</v>
      </c>
      <c r="Q1170" s="6">
        <v>0.214</v>
      </c>
      <c r="R1170" s="6">
        <v>0.217</v>
      </c>
      <c r="S1170" s="6">
        <v>0.22600000000000001</v>
      </c>
      <c r="T1170" s="6">
        <v>31</v>
      </c>
      <c r="U1170" s="6">
        <v>-0.1</v>
      </c>
      <c r="V1170" s="6">
        <v>-1.6</v>
      </c>
      <c r="W1170" s="6">
        <v>0.3</v>
      </c>
      <c r="X1170" s="6">
        <v>-0.1</v>
      </c>
    </row>
    <row r="1171" spans="1:24" x14ac:dyDescent="0.2">
      <c r="A1171">
        <v>2019</v>
      </c>
      <c r="B1171" s="6">
        <f>_xlfn.XLOOKUP(C1171,ID!$J$2:$J$3825,ID!$I$2:$I$3825,"n/a",0,1)</f>
        <v>19665</v>
      </c>
      <c r="C1171" s="8" t="s">
        <v>903</v>
      </c>
      <c r="D1171" s="8" t="s">
        <v>116</v>
      </c>
      <c r="E1171" s="6">
        <v>7</v>
      </c>
      <c r="F1171" s="6">
        <v>6</v>
      </c>
      <c r="G1171" s="6">
        <v>0</v>
      </c>
      <c r="H1171" s="6">
        <v>0</v>
      </c>
      <c r="I1171" s="6">
        <v>0</v>
      </c>
      <c r="J1171" s="6">
        <v>0</v>
      </c>
      <c r="K1171" s="7">
        <v>0</v>
      </c>
      <c r="L1171" s="7">
        <v>0.66700000000000004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1.2E-2</v>
      </c>
      <c r="T1171" s="6">
        <v>-100</v>
      </c>
      <c r="U1171" s="6">
        <v>0</v>
      </c>
      <c r="V1171" s="6">
        <v>-1.7</v>
      </c>
      <c r="W1171" s="6">
        <v>0.7</v>
      </c>
      <c r="X1171" s="6">
        <v>-0.1</v>
      </c>
    </row>
    <row r="1172" spans="1:24" x14ac:dyDescent="0.2">
      <c r="A1172">
        <v>2019</v>
      </c>
      <c r="B1172" s="6">
        <f>_xlfn.XLOOKUP(C1172,ID!$J$2:$J$3825,ID!$I$2:$I$3825,"n/a",0,1)</f>
        <v>13834</v>
      </c>
      <c r="C1172" s="8" t="s">
        <v>904</v>
      </c>
      <c r="D1172" s="8" t="s">
        <v>99</v>
      </c>
      <c r="E1172" s="6">
        <v>9</v>
      </c>
      <c r="F1172" s="6">
        <v>12</v>
      </c>
      <c r="G1172" s="6">
        <v>0</v>
      </c>
      <c r="H1172" s="6">
        <v>0</v>
      </c>
      <c r="I1172" s="6">
        <v>0</v>
      </c>
      <c r="J1172" s="6">
        <v>0</v>
      </c>
      <c r="K1172" s="7">
        <v>0</v>
      </c>
      <c r="L1172" s="7">
        <v>0.5</v>
      </c>
      <c r="M1172" s="6">
        <v>0</v>
      </c>
      <c r="N1172" s="6">
        <v>0.16700000000000001</v>
      </c>
      <c r="O1172" s="6">
        <v>8.3000000000000004E-2</v>
      </c>
      <c r="P1172" s="6">
        <v>8.3000000000000004E-2</v>
      </c>
      <c r="Q1172" s="6">
        <v>8.3000000000000004E-2</v>
      </c>
      <c r="R1172" s="6">
        <v>7.1999999999999995E-2</v>
      </c>
      <c r="S1172" s="6">
        <v>6.5000000000000002E-2</v>
      </c>
      <c r="T1172" s="6">
        <v>-68</v>
      </c>
      <c r="U1172" s="6">
        <v>0</v>
      </c>
      <c r="V1172" s="6">
        <v>-2.7</v>
      </c>
      <c r="W1172" s="6">
        <v>1.5</v>
      </c>
      <c r="X1172" s="6">
        <v>-0.1</v>
      </c>
    </row>
    <row r="1173" spans="1:24" x14ac:dyDescent="0.2">
      <c r="A1173">
        <v>2019</v>
      </c>
      <c r="B1173" s="6" t="str">
        <f>_xlfn.XLOOKUP(C1173,ID!$J$2:$J$3825,ID!$I$2:$I$3825,"n/a",0,1)</f>
        <v>n/a</v>
      </c>
      <c r="C1173" s="8" t="s">
        <v>905</v>
      </c>
      <c r="D1173" s="8" t="s">
        <v>45</v>
      </c>
      <c r="E1173" s="6">
        <v>4</v>
      </c>
      <c r="F1173" s="6">
        <v>8</v>
      </c>
      <c r="G1173" s="6">
        <v>0</v>
      </c>
      <c r="H1173" s="6">
        <v>0</v>
      </c>
      <c r="I1173" s="6">
        <v>1</v>
      </c>
      <c r="J1173" s="6">
        <v>0</v>
      </c>
      <c r="K1173" s="7">
        <v>0.125</v>
      </c>
      <c r="L1173" s="7">
        <v>0.375</v>
      </c>
      <c r="M1173" s="6">
        <v>0</v>
      </c>
      <c r="N1173" s="6">
        <v>0.5</v>
      </c>
      <c r="O1173" s="6">
        <v>0.28599999999999998</v>
      </c>
      <c r="P1173" s="6">
        <v>0.375</v>
      </c>
      <c r="Q1173" s="6">
        <v>0.28599999999999998</v>
      </c>
      <c r="R1173" s="6">
        <v>0.30399999999999999</v>
      </c>
      <c r="S1173" s="6">
        <v>0.224</v>
      </c>
      <c r="T1173" s="6">
        <v>88</v>
      </c>
      <c r="U1173" s="6">
        <v>-0.8</v>
      </c>
      <c r="V1173" s="6">
        <v>-1</v>
      </c>
      <c r="W1173" s="6">
        <v>-0.1</v>
      </c>
      <c r="X1173" s="6">
        <v>-0.1</v>
      </c>
    </row>
    <row r="1174" spans="1:24" x14ac:dyDescent="0.2">
      <c r="A1174">
        <v>2019</v>
      </c>
      <c r="B1174" s="6">
        <f>_xlfn.XLOOKUP(C1174,ID!$J$2:$J$3825,ID!$I$2:$I$3825,"n/a",0,1)</f>
        <v>19453</v>
      </c>
      <c r="C1174" s="8" t="s">
        <v>906</v>
      </c>
      <c r="D1174" s="8" t="s">
        <v>45</v>
      </c>
      <c r="E1174" s="6">
        <v>28</v>
      </c>
      <c r="F1174" s="6">
        <v>28</v>
      </c>
      <c r="G1174" s="6">
        <v>0</v>
      </c>
      <c r="H1174" s="6">
        <v>0</v>
      </c>
      <c r="I1174" s="6">
        <v>0</v>
      </c>
      <c r="J1174" s="6">
        <v>0</v>
      </c>
      <c r="K1174" s="7">
        <v>0</v>
      </c>
      <c r="L1174" s="7">
        <v>0.67900000000000005</v>
      </c>
      <c r="M1174" s="6">
        <v>0.04</v>
      </c>
      <c r="N1174" s="6">
        <v>0.33300000000000002</v>
      </c>
      <c r="O1174" s="6">
        <v>0.08</v>
      </c>
      <c r="P1174" s="6">
        <v>0.115</v>
      </c>
      <c r="Q1174" s="6">
        <v>0.12</v>
      </c>
      <c r="R1174" s="6">
        <v>0.108</v>
      </c>
      <c r="S1174" s="6">
        <v>0.111</v>
      </c>
      <c r="T1174" s="6">
        <v>-40</v>
      </c>
      <c r="U1174" s="6">
        <v>-0.1</v>
      </c>
      <c r="V1174" s="6">
        <v>-5.3</v>
      </c>
      <c r="W1174" s="6">
        <v>3.4</v>
      </c>
      <c r="X1174" s="6">
        <v>-0.1</v>
      </c>
    </row>
    <row r="1175" spans="1:24" x14ac:dyDescent="0.2">
      <c r="A1175">
        <v>2019</v>
      </c>
      <c r="B1175" s="6" t="str">
        <f>_xlfn.XLOOKUP(C1175,ID!$J$2:$J$3825,ID!$I$2:$I$3825,"n/a",0,1)</f>
        <v>n/a</v>
      </c>
      <c r="C1175" s="8" t="s">
        <v>399</v>
      </c>
      <c r="D1175" s="8" t="s">
        <v>67</v>
      </c>
      <c r="E1175" s="6">
        <v>7</v>
      </c>
      <c r="F1175" s="6">
        <v>19</v>
      </c>
      <c r="G1175" s="6">
        <v>0</v>
      </c>
      <c r="H1175" s="6">
        <v>2</v>
      </c>
      <c r="I1175" s="6">
        <v>2</v>
      </c>
      <c r="J1175" s="6">
        <v>0</v>
      </c>
      <c r="K1175" s="7">
        <v>0.158</v>
      </c>
      <c r="L1175" s="7">
        <v>0.26300000000000001</v>
      </c>
      <c r="M1175" s="6">
        <v>0</v>
      </c>
      <c r="N1175" s="6">
        <v>0.27300000000000002</v>
      </c>
      <c r="O1175" s="6">
        <v>0.188</v>
      </c>
      <c r="P1175" s="6">
        <v>0.316</v>
      </c>
      <c r="Q1175" s="6">
        <v>0.188</v>
      </c>
      <c r="R1175" s="6">
        <v>0.246</v>
      </c>
      <c r="S1175" s="6">
        <v>0.26500000000000001</v>
      </c>
      <c r="T1175" s="6">
        <v>53</v>
      </c>
      <c r="U1175" s="6">
        <v>-0.4</v>
      </c>
      <c r="V1175" s="6">
        <v>-1.6</v>
      </c>
      <c r="W1175" s="6">
        <v>-0.1</v>
      </c>
      <c r="X1175" s="6">
        <v>-0.1</v>
      </c>
    </row>
    <row r="1176" spans="1:24" x14ac:dyDescent="0.2">
      <c r="A1176">
        <v>2019</v>
      </c>
      <c r="B1176" s="6">
        <f>_xlfn.XLOOKUP(C1176,ID!$J$2:$J$3825,ID!$I$2:$I$3825,"n/a",0,1)</f>
        <v>16207</v>
      </c>
      <c r="C1176" s="8" t="s">
        <v>907</v>
      </c>
      <c r="D1176" s="8" t="s">
        <v>0</v>
      </c>
      <c r="E1176" s="6">
        <v>30</v>
      </c>
      <c r="F1176" s="6">
        <v>8</v>
      </c>
      <c r="G1176" s="6">
        <v>0</v>
      </c>
      <c r="H1176" s="6">
        <v>1</v>
      </c>
      <c r="I1176" s="6">
        <v>0</v>
      </c>
      <c r="J1176" s="6">
        <v>0</v>
      </c>
      <c r="K1176" s="7">
        <v>0</v>
      </c>
      <c r="L1176" s="7">
        <v>0.875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-100</v>
      </c>
      <c r="U1176" s="6">
        <v>0</v>
      </c>
      <c r="V1176" s="6">
        <v>-2.2999999999999998</v>
      </c>
      <c r="W1176" s="6">
        <v>1</v>
      </c>
      <c r="X1176" s="6">
        <v>-0.1</v>
      </c>
    </row>
    <row r="1177" spans="1:24" x14ac:dyDescent="0.2">
      <c r="A1177">
        <v>2019</v>
      </c>
      <c r="B1177" s="6">
        <f>_xlfn.XLOOKUP(C1177,ID!$J$2:$J$3825,ID!$I$2:$I$3825,"n/a",0,1)</f>
        <v>19734</v>
      </c>
      <c r="C1177" s="8" t="s">
        <v>908</v>
      </c>
      <c r="D1177" s="8" t="s">
        <v>27</v>
      </c>
      <c r="E1177" s="6">
        <v>41</v>
      </c>
      <c r="F1177" s="6">
        <v>157</v>
      </c>
      <c r="G1177" s="6">
        <v>2</v>
      </c>
      <c r="H1177" s="6">
        <v>17</v>
      </c>
      <c r="I1177" s="6">
        <v>16</v>
      </c>
      <c r="J1177" s="6">
        <v>4</v>
      </c>
      <c r="K1177" s="7">
        <v>0.115</v>
      </c>
      <c r="L1177" s="7">
        <v>0.26100000000000001</v>
      </c>
      <c r="M1177" s="6">
        <v>9.4E-2</v>
      </c>
      <c r="N1177" s="6">
        <v>0.29499999999999998</v>
      </c>
      <c r="O1177" s="6">
        <v>0.217</v>
      </c>
      <c r="P1177" s="6">
        <v>0.312</v>
      </c>
      <c r="Q1177" s="6">
        <v>0.312</v>
      </c>
      <c r="R1177" s="6">
        <v>0.27900000000000003</v>
      </c>
      <c r="S1177" s="6">
        <v>0.32</v>
      </c>
      <c r="T1177" s="6">
        <v>67</v>
      </c>
      <c r="U1177" s="6">
        <v>-0.8</v>
      </c>
      <c r="V1177" s="6">
        <v>-7.5</v>
      </c>
      <c r="W1177" s="6">
        <v>1.5</v>
      </c>
      <c r="X1177" s="6">
        <v>-0.1</v>
      </c>
    </row>
    <row r="1178" spans="1:24" x14ac:dyDescent="0.2">
      <c r="A1178">
        <v>2019</v>
      </c>
      <c r="B1178" s="6">
        <f>_xlfn.XLOOKUP(C1178,ID!$J$2:$J$3825,ID!$I$2:$I$3825,"n/a",0,1)</f>
        <v>16429</v>
      </c>
      <c r="C1178" s="8" t="s">
        <v>688</v>
      </c>
      <c r="D1178" s="8" t="s">
        <v>73</v>
      </c>
      <c r="E1178" s="6">
        <v>20</v>
      </c>
      <c r="F1178" s="6">
        <v>40</v>
      </c>
      <c r="G1178" s="6">
        <v>0</v>
      </c>
      <c r="H1178" s="6">
        <v>5</v>
      </c>
      <c r="I1178" s="6">
        <v>2</v>
      </c>
      <c r="J1178" s="6">
        <v>2</v>
      </c>
      <c r="K1178" s="7">
        <v>0.1</v>
      </c>
      <c r="L1178" s="7">
        <v>0.25</v>
      </c>
      <c r="M1178" s="6">
        <v>5.6000000000000001E-2</v>
      </c>
      <c r="N1178" s="6">
        <v>0.34599999999999997</v>
      </c>
      <c r="O1178" s="6">
        <v>0.25</v>
      </c>
      <c r="P1178" s="6">
        <v>0.32500000000000001</v>
      </c>
      <c r="Q1178" s="6">
        <v>0.30599999999999999</v>
      </c>
      <c r="R1178" s="6">
        <v>0.28199999999999997</v>
      </c>
      <c r="S1178" s="6">
        <v>0.35399999999999998</v>
      </c>
      <c r="T1178" s="6">
        <v>72</v>
      </c>
      <c r="U1178" s="6">
        <v>0.4</v>
      </c>
      <c r="V1178" s="6">
        <v>-1.1000000000000001</v>
      </c>
      <c r="W1178" s="6">
        <v>-1.2</v>
      </c>
      <c r="X1178" s="6">
        <v>-0.1</v>
      </c>
    </row>
    <row r="1179" spans="1:24" x14ac:dyDescent="0.2">
      <c r="A1179">
        <v>2019</v>
      </c>
      <c r="B1179" s="6">
        <f>_xlfn.XLOOKUP(C1179,ID!$J$2:$J$3825,ID!$I$2:$I$3825,"n/a",0,1)</f>
        <v>19291</v>
      </c>
      <c r="C1179" s="8" t="s">
        <v>909</v>
      </c>
      <c r="D1179" s="6" t="s">
        <v>189</v>
      </c>
      <c r="E1179" s="6">
        <v>15</v>
      </c>
      <c r="F1179" s="6">
        <v>24</v>
      </c>
      <c r="G1179" s="6">
        <v>0</v>
      </c>
      <c r="H1179" s="6">
        <v>2</v>
      </c>
      <c r="I1179" s="6">
        <v>1</v>
      </c>
      <c r="J1179" s="6">
        <v>0</v>
      </c>
      <c r="K1179" s="7">
        <v>0</v>
      </c>
      <c r="L1179" s="7">
        <v>0.33300000000000002</v>
      </c>
      <c r="M1179" s="6">
        <v>0</v>
      </c>
      <c r="N1179" s="6">
        <v>0.182</v>
      </c>
      <c r="O1179" s="6">
        <v>0.105</v>
      </c>
      <c r="P1179" s="6">
        <v>0.105</v>
      </c>
      <c r="Q1179" s="6">
        <v>0.105</v>
      </c>
      <c r="R1179" s="6">
        <v>9.1999999999999998E-2</v>
      </c>
      <c r="S1179" s="6">
        <v>0.11899999999999999</v>
      </c>
      <c r="T1179" s="6">
        <v>-52</v>
      </c>
      <c r="U1179" s="6">
        <v>0</v>
      </c>
      <c r="V1179" s="6">
        <v>-4.8</v>
      </c>
      <c r="W1179" s="6">
        <v>3</v>
      </c>
      <c r="X1179" s="6">
        <v>-0.1</v>
      </c>
    </row>
    <row r="1180" spans="1:24" x14ac:dyDescent="0.2">
      <c r="A1180">
        <v>2019</v>
      </c>
      <c r="B1180" s="6">
        <f>_xlfn.XLOOKUP(C1180,ID!$J$2:$J$3825,ID!$I$2:$I$3825,"n/a",0,1)</f>
        <v>15104</v>
      </c>
      <c r="C1180" s="8" t="s">
        <v>726</v>
      </c>
      <c r="D1180" s="8" t="s">
        <v>62</v>
      </c>
      <c r="E1180" s="6">
        <v>37</v>
      </c>
      <c r="F1180" s="6">
        <v>95</v>
      </c>
      <c r="G1180" s="6">
        <v>2</v>
      </c>
      <c r="H1180" s="6">
        <v>8</v>
      </c>
      <c r="I1180" s="6">
        <v>6</v>
      </c>
      <c r="J1180" s="6">
        <v>3</v>
      </c>
      <c r="K1180" s="7">
        <v>5.2999999999999999E-2</v>
      </c>
      <c r="L1180" s="7">
        <v>0.253</v>
      </c>
      <c r="M1180" s="6">
        <v>8.4000000000000005E-2</v>
      </c>
      <c r="N1180" s="6">
        <v>0.224</v>
      </c>
      <c r="O1180" s="6">
        <v>0.18099999999999999</v>
      </c>
      <c r="P1180" s="6">
        <v>0.26600000000000001</v>
      </c>
      <c r="Q1180" s="6">
        <v>0.26500000000000001</v>
      </c>
      <c r="R1180" s="6">
        <v>0.24</v>
      </c>
      <c r="S1180" s="6">
        <v>0.30499999999999999</v>
      </c>
      <c r="T1180" s="6">
        <v>45</v>
      </c>
      <c r="U1180" s="6">
        <v>0.9</v>
      </c>
      <c r="V1180" s="6">
        <v>-5.7</v>
      </c>
      <c r="W1180" s="6">
        <v>1.2</v>
      </c>
      <c r="X1180" s="6">
        <v>-0.1</v>
      </c>
    </row>
    <row r="1181" spans="1:24" x14ac:dyDescent="0.2">
      <c r="A1181">
        <v>2019</v>
      </c>
      <c r="B1181" s="6">
        <f>_xlfn.XLOOKUP(C1181,ID!$J$2:$J$3825,ID!$I$2:$I$3825,"n/a",0,1)</f>
        <v>12718</v>
      </c>
      <c r="C1181" s="8" t="s">
        <v>910</v>
      </c>
      <c r="D1181" s="8" t="s">
        <v>82</v>
      </c>
      <c r="E1181" s="6">
        <v>35</v>
      </c>
      <c r="F1181" s="6">
        <v>27</v>
      </c>
      <c r="G1181" s="6">
        <v>0</v>
      </c>
      <c r="H1181" s="6">
        <v>0</v>
      </c>
      <c r="I1181" s="6">
        <v>0</v>
      </c>
      <c r="J1181" s="6">
        <v>0</v>
      </c>
      <c r="K1181" s="7">
        <v>7.3999999999999996E-2</v>
      </c>
      <c r="L1181" s="7">
        <v>0.63</v>
      </c>
      <c r="M1181" s="6">
        <v>4.4999999999999998E-2</v>
      </c>
      <c r="N1181" s="6">
        <v>0.2</v>
      </c>
      <c r="O1181" s="6">
        <v>4.4999999999999998E-2</v>
      </c>
      <c r="P1181" s="6">
        <v>0.125</v>
      </c>
      <c r="Q1181" s="6">
        <v>9.0999999999999998E-2</v>
      </c>
      <c r="R1181" s="6">
        <v>0.108</v>
      </c>
      <c r="S1181" s="6">
        <v>0.123</v>
      </c>
      <c r="T1181" s="6">
        <v>-44</v>
      </c>
      <c r="U1181" s="6">
        <v>-0.2</v>
      </c>
      <c r="V1181" s="6">
        <v>-5.4</v>
      </c>
      <c r="W1181" s="6">
        <v>3.3</v>
      </c>
      <c r="X1181" s="6">
        <v>-0.1</v>
      </c>
    </row>
    <row r="1182" spans="1:24" x14ac:dyDescent="0.2">
      <c r="A1182">
        <v>2019</v>
      </c>
      <c r="B1182" s="6">
        <f>_xlfn.XLOOKUP(C1182,ID!$J$2:$J$3825,ID!$I$2:$I$3825,"n/a",0,1)</f>
        <v>17723</v>
      </c>
      <c r="C1182" s="8" t="s">
        <v>326</v>
      </c>
      <c r="D1182" s="8" t="s">
        <v>41</v>
      </c>
      <c r="E1182" s="6">
        <v>5</v>
      </c>
      <c r="F1182" s="6">
        <v>11</v>
      </c>
      <c r="G1182" s="6">
        <v>0</v>
      </c>
      <c r="H1182" s="6">
        <v>1</v>
      </c>
      <c r="I1182" s="6">
        <v>0</v>
      </c>
      <c r="J1182" s="6">
        <v>0</v>
      </c>
      <c r="K1182" s="7">
        <v>9.0999999999999998E-2</v>
      </c>
      <c r="L1182" s="7">
        <v>0.27300000000000002</v>
      </c>
      <c r="M1182" s="6">
        <v>0.1</v>
      </c>
      <c r="N1182" s="6">
        <v>0.14299999999999999</v>
      </c>
      <c r="O1182" s="6">
        <v>0.1</v>
      </c>
      <c r="P1182" s="6">
        <v>0.182</v>
      </c>
      <c r="Q1182" s="6">
        <v>0.2</v>
      </c>
      <c r="R1182" s="6">
        <v>0.17299999999999999</v>
      </c>
      <c r="S1182" s="6">
        <v>0.311</v>
      </c>
      <c r="T1182" s="6">
        <v>3</v>
      </c>
      <c r="U1182" s="6">
        <v>0</v>
      </c>
      <c r="V1182" s="6">
        <v>-1.3</v>
      </c>
      <c r="W1182" s="6">
        <v>-0.3</v>
      </c>
      <c r="X1182" s="6">
        <v>-0.1</v>
      </c>
    </row>
    <row r="1183" spans="1:24" x14ac:dyDescent="0.2">
      <c r="A1183">
        <v>2019</v>
      </c>
      <c r="B1183" s="6" t="str">
        <f>_xlfn.XLOOKUP(C1183,ID!$J$2:$J$3825,ID!$I$2:$I$3825,"n/a",0,1)</f>
        <v>n/a</v>
      </c>
      <c r="C1183" s="8" t="s">
        <v>911</v>
      </c>
      <c r="D1183" s="8" t="s">
        <v>99</v>
      </c>
      <c r="E1183" s="6">
        <v>7</v>
      </c>
      <c r="F1183" s="6">
        <v>20</v>
      </c>
      <c r="G1183" s="6">
        <v>1</v>
      </c>
      <c r="H1183" s="6">
        <v>2</v>
      </c>
      <c r="I1183" s="6">
        <v>4</v>
      </c>
      <c r="J1183" s="6">
        <v>0</v>
      </c>
      <c r="K1183" s="7">
        <v>0.1</v>
      </c>
      <c r="L1183" s="7">
        <v>0.2</v>
      </c>
      <c r="M1183" s="6">
        <v>0.16700000000000001</v>
      </c>
      <c r="N1183" s="6">
        <v>0.154</v>
      </c>
      <c r="O1183" s="6">
        <v>0.16700000000000001</v>
      </c>
      <c r="P1183" s="6">
        <v>0.25</v>
      </c>
      <c r="Q1183" s="6">
        <v>0.33300000000000002</v>
      </c>
      <c r="R1183" s="6">
        <v>0.253</v>
      </c>
      <c r="S1183" s="6">
        <v>0.34200000000000003</v>
      </c>
      <c r="T1183" s="6">
        <v>51</v>
      </c>
      <c r="U1183" s="6">
        <v>-0.1</v>
      </c>
      <c r="V1183" s="6">
        <v>-1.4</v>
      </c>
      <c r="W1183" s="6">
        <v>-0.6</v>
      </c>
      <c r="X1183" s="6">
        <v>-0.1</v>
      </c>
    </row>
    <row r="1184" spans="1:24" x14ac:dyDescent="0.2">
      <c r="A1184">
        <v>2019</v>
      </c>
      <c r="B1184" s="6">
        <f>_xlfn.XLOOKUP(C1184,ID!$J$2:$J$3825,ID!$I$2:$I$3825,"n/a",0,1)</f>
        <v>16929</v>
      </c>
      <c r="C1184" s="8" t="s">
        <v>912</v>
      </c>
      <c r="D1184" s="8" t="s">
        <v>116</v>
      </c>
      <c r="E1184" s="6">
        <v>24</v>
      </c>
      <c r="F1184" s="6">
        <v>10</v>
      </c>
      <c r="G1184" s="6">
        <v>0</v>
      </c>
      <c r="H1184" s="6">
        <v>0</v>
      </c>
      <c r="I1184" s="6">
        <v>0</v>
      </c>
      <c r="J1184" s="6">
        <v>0</v>
      </c>
      <c r="K1184" s="7">
        <v>0</v>
      </c>
      <c r="L1184" s="7">
        <v>0.7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0.13700000000000001</v>
      </c>
      <c r="T1184" s="6">
        <v>-100</v>
      </c>
      <c r="U1184" s="6">
        <v>0</v>
      </c>
      <c r="V1184" s="6">
        <v>-2.9</v>
      </c>
      <c r="W1184" s="6">
        <v>1.2</v>
      </c>
      <c r="X1184" s="6">
        <v>-0.1</v>
      </c>
    </row>
    <row r="1185" spans="1:24" x14ac:dyDescent="0.2">
      <c r="A1185">
        <v>2019</v>
      </c>
      <c r="B1185" s="6">
        <f>_xlfn.XLOOKUP(C1185,ID!$J$2:$J$3825,ID!$I$2:$I$3825,"n/a",0,1)</f>
        <v>19191</v>
      </c>
      <c r="C1185" s="8" t="s">
        <v>913</v>
      </c>
      <c r="D1185" s="8" t="s">
        <v>142</v>
      </c>
      <c r="E1185" s="6">
        <v>7</v>
      </c>
      <c r="F1185" s="6">
        <v>11</v>
      </c>
      <c r="G1185" s="6">
        <v>0</v>
      </c>
      <c r="H1185" s="6">
        <v>0</v>
      </c>
      <c r="I1185" s="6">
        <v>0</v>
      </c>
      <c r="J1185" s="6">
        <v>0</v>
      </c>
      <c r="K1185" s="7">
        <v>0</v>
      </c>
      <c r="L1185" s="7">
        <v>0.54500000000000004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0.113</v>
      </c>
      <c r="T1185" s="6">
        <v>-100</v>
      </c>
      <c r="U1185" s="6">
        <v>0</v>
      </c>
      <c r="V1185" s="6">
        <v>-3</v>
      </c>
      <c r="W1185" s="6">
        <v>1.4</v>
      </c>
      <c r="X1185" s="6">
        <v>-0.1</v>
      </c>
    </row>
    <row r="1186" spans="1:24" x14ac:dyDescent="0.2">
      <c r="A1186">
        <v>2019</v>
      </c>
      <c r="B1186" s="6">
        <f>_xlfn.XLOOKUP(C1186,ID!$J$2:$J$3825,ID!$I$2:$I$3825,"n/a",0,1)</f>
        <v>17594</v>
      </c>
      <c r="C1186" s="8" t="s">
        <v>914</v>
      </c>
      <c r="D1186" s="8" t="s">
        <v>73</v>
      </c>
      <c r="E1186" s="6">
        <v>11</v>
      </c>
      <c r="F1186" s="6">
        <v>11</v>
      </c>
      <c r="G1186" s="6">
        <v>0</v>
      </c>
      <c r="H1186" s="6">
        <v>0</v>
      </c>
      <c r="I1186" s="6">
        <v>0</v>
      </c>
      <c r="J1186" s="6">
        <v>0</v>
      </c>
      <c r="K1186" s="7">
        <v>0</v>
      </c>
      <c r="L1186" s="7">
        <v>0.27300000000000002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0.10299999999999999</v>
      </c>
      <c r="T1186" s="6">
        <v>-100</v>
      </c>
      <c r="U1186" s="6">
        <v>0</v>
      </c>
      <c r="V1186" s="6">
        <v>-3.1</v>
      </c>
      <c r="W1186" s="6">
        <v>1.4</v>
      </c>
      <c r="X1186" s="6">
        <v>-0.1</v>
      </c>
    </row>
    <row r="1187" spans="1:24" x14ac:dyDescent="0.2">
      <c r="A1187">
        <v>2019</v>
      </c>
      <c r="B1187" s="6">
        <f>_xlfn.XLOOKUP(C1187,ID!$J$2:$J$3825,ID!$I$2:$I$3825,"n/a",0,1)</f>
        <v>19703</v>
      </c>
      <c r="C1187" s="8" t="s">
        <v>737</v>
      </c>
      <c r="D1187" s="8" t="s">
        <v>77</v>
      </c>
      <c r="E1187" s="6">
        <v>8</v>
      </c>
      <c r="F1187" s="6">
        <v>13</v>
      </c>
      <c r="G1187" s="6">
        <v>0</v>
      </c>
      <c r="H1187" s="6">
        <v>1</v>
      </c>
      <c r="I1187" s="6">
        <v>2</v>
      </c>
      <c r="J1187" s="6">
        <v>0</v>
      </c>
      <c r="K1187" s="7">
        <v>7.6999999999999999E-2</v>
      </c>
      <c r="L1187" s="7">
        <v>0.308</v>
      </c>
      <c r="M1187" s="6">
        <v>8.3000000000000004E-2</v>
      </c>
      <c r="N1187" s="6">
        <v>0.25</v>
      </c>
      <c r="O1187" s="6">
        <v>0.16700000000000001</v>
      </c>
      <c r="P1187" s="6">
        <v>0.23100000000000001</v>
      </c>
      <c r="Q1187" s="6">
        <v>0.25</v>
      </c>
      <c r="R1187" s="6">
        <v>0.214</v>
      </c>
      <c r="S1187" s="6">
        <v>0.20200000000000001</v>
      </c>
      <c r="T1187" s="6">
        <v>24</v>
      </c>
      <c r="U1187" s="6">
        <v>0.1</v>
      </c>
      <c r="V1187" s="6">
        <v>-1.2</v>
      </c>
      <c r="W1187" s="6">
        <v>-0.6</v>
      </c>
      <c r="X1187" s="6">
        <v>-0.1</v>
      </c>
    </row>
    <row r="1188" spans="1:24" x14ac:dyDescent="0.2">
      <c r="A1188">
        <v>2019</v>
      </c>
      <c r="B1188" s="6">
        <f>_xlfn.XLOOKUP(C1188,ID!$J$2:$J$3825,ID!$I$2:$I$3825,"n/a",0,1)</f>
        <v>14691</v>
      </c>
      <c r="C1188" s="8" t="s">
        <v>915</v>
      </c>
      <c r="D1188" s="8" t="s">
        <v>0</v>
      </c>
      <c r="E1188" s="6">
        <v>97</v>
      </c>
      <c r="F1188" s="6">
        <v>369</v>
      </c>
      <c r="G1188" s="6">
        <v>5</v>
      </c>
      <c r="H1188" s="6">
        <v>30</v>
      </c>
      <c r="I1188" s="6">
        <v>38</v>
      </c>
      <c r="J1188" s="6">
        <v>4</v>
      </c>
      <c r="K1188" s="7">
        <v>2.4E-2</v>
      </c>
      <c r="L1188" s="7">
        <v>0.23300000000000001</v>
      </c>
      <c r="M1188" s="6">
        <v>9.2999999999999999E-2</v>
      </c>
      <c r="N1188" s="6">
        <v>0.36699999999999999</v>
      </c>
      <c r="O1188" s="6">
        <v>0.29099999999999998</v>
      </c>
      <c r="P1188" s="6">
        <v>0.30499999999999999</v>
      </c>
      <c r="Q1188" s="6">
        <v>0.38400000000000001</v>
      </c>
      <c r="R1188" s="6">
        <v>0.29199999999999998</v>
      </c>
      <c r="S1188" s="6">
        <v>0.27900000000000003</v>
      </c>
      <c r="T1188" s="6">
        <v>79</v>
      </c>
      <c r="U1188" s="6">
        <v>1</v>
      </c>
      <c r="V1188" s="6">
        <v>-8.8000000000000007</v>
      </c>
      <c r="W1188" s="6">
        <v>-6</v>
      </c>
      <c r="X1188" s="6">
        <v>-0.1</v>
      </c>
    </row>
    <row r="1189" spans="1:24" x14ac:dyDescent="0.2">
      <c r="A1189">
        <v>2019</v>
      </c>
      <c r="B1189" s="6">
        <f>_xlfn.XLOOKUP(C1189,ID!$J$2:$J$3825,ID!$I$2:$I$3825,"n/a",0,1)</f>
        <v>13228</v>
      </c>
      <c r="C1189" s="8" t="s">
        <v>916</v>
      </c>
      <c r="D1189" s="8" t="s">
        <v>45</v>
      </c>
      <c r="E1189" s="6">
        <v>4</v>
      </c>
      <c r="F1189" s="6">
        <v>8</v>
      </c>
      <c r="G1189" s="6">
        <v>0</v>
      </c>
      <c r="H1189" s="6">
        <v>0</v>
      </c>
      <c r="I1189" s="6">
        <v>0</v>
      </c>
      <c r="J1189" s="6">
        <v>0</v>
      </c>
      <c r="K1189" s="7">
        <v>0</v>
      </c>
      <c r="L1189" s="7">
        <v>0.75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1.2999999999999999E-2</v>
      </c>
      <c r="T1189" s="6">
        <v>-100</v>
      </c>
      <c r="U1189" s="6">
        <v>0</v>
      </c>
      <c r="V1189" s="6">
        <v>-2.2000000000000002</v>
      </c>
      <c r="W1189" s="6">
        <v>0.5</v>
      </c>
      <c r="X1189" s="6">
        <v>-0.1</v>
      </c>
    </row>
    <row r="1190" spans="1:24" x14ac:dyDescent="0.2">
      <c r="A1190">
        <v>2019</v>
      </c>
      <c r="B1190" s="6">
        <f>_xlfn.XLOOKUP(C1190,ID!$J$2:$J$3825,ID!$I$2:$I$3825,"n/a",0,1)</f>
        <v>18887</v>
      </c>
      <c r="C1190" s="8" t="s">
        <v>269</v>
      </c>
      <c r="D1190" s="8" t="s">
        <v>149</v>
      </c>
      <c r="E1190" s="6">
        <v>5</v>
      </c>
      <c r="F1190" s="6">
        <v>12</v>
      </c>
      <c r="G1190" s="6">
        <v>0</v>
      </c>
      <c r="H1190" s="6">
        <v>1</v>
      </c>
      <c r="I1190" s="6">
        <v>0</v>
      </c>
      <c r="J1190" s="6">
        <v>0</v>
      </c>
      <c r="K1190" s="7">
        <v>0</v>
      </c>
      <c r="L1190" s="7">
        <v>0.75</v>
      </c>
      <c r="M1190" s="6">
        <v>0</v>
      </c>
      <c r="N1190" s="6">
        <v>0.33300000000000002</v>
      </c>
      <c r="O1190" s="6">
        <v>8.3000000000000004E-2</v>
      </c>
      <c r="P1190" s="6">
        <v>8.3000000000000004E-2</v>
      </c>
      <c r="Q1190" s="6">
        <v>8.3000000000000004E-2</v>
      </c>
      <c r="R1190" s="6">
        <v>7.1999999999999995E-2</v>
      </c>
      <c r="S1190" s="6">
        <v>0.10299999999999999</v>
      </c>
      <c r="T1190" s="6">
        <v>-68</v>
      </c>
      <c r="U1190" s="6">
        <v>0</v>
      </c>
      <c r="V1190" s="6">
        <v>-2.6</v>
      </c>
      <c r="W1190" s="6">
        <v>0.7</v>
      </c>
      <c r="X1190" s="6">
        <v>-0.1</v>
      </c>
    </row>
    <row r="1191" spans="1:24" x14ac:dyDescent="0.2">
      <c r="A1191">
        <v>2019</v>
      </c>
      <c r="B1191" s="6" t="str">
        <f>_xlfn.XLOOKUP(C1191,ID!$J$2:$J$3825,ID!$I$2:$I$3825,"n/a",0,1)</f>
        <v>n/a</v>
      </c>
      <c r="C1191" s="8" t="s">
        <v>733</v>
      </c>
      <c r="D1191" s="8" t="s">
        <v>75</v>
      </c>
      <c r="E1191" s="6">
        <v>4</v>
      </c>
      <c r="F1191" s="6">
        <v>9</v>
      </c>
      <c r="G1191" s="6">
        <v>0</v>
      </c>
      <c r="H1191" s="6">
        <v>0</v>
      </c>
      <c r="I1191" s="6">
        <v>1</v>
      </c>
      <c r="J1191" s="6">
        <v>0</v>
      </c>
      <c r="K1191" s="7">
        <v>0</v>
      </c>
      <c r="L1191" s="7">
        <v>0.222</v>
      </c>
      <c r="M1191" s="6">
        <v>0.111</v>
      </c>
      <c r="N1191" s="6">
        <v>0.14299999999999999</v>
      </c>
      <c r="O1191" s="6">
        <v>0.111</v>
      </c>
      <c r="P1191" s="6">
        <v>0.111</v>
      </c>
      <c r="Q1191" s="6">
        <v>0.222</v>
      </c>
      <c r="R1191" s="6">
        <v>0.13500000000000001</v>
      </c>
      <c r="S1191" s="6">
        <v>0.17199999999999999</v>
      </c>
      <c r="T1191" s="6">
        <v>-27</v>
      </c>
      <c r="U1191" s="6">
        <v>0</v>
      </c>
      <c r="V1191" s="6">
        <v>-1.5</v>
      </c>
      <c r="W1191" s="6">
        <v>-0.2</v>
      </c>
      <c r="X1191" s="6">
        <v>-0.1</v>
      </c>
    </row>
    <row r="1192" spans="1:24" x14ac:dyDescent="0.2">
      <c r="A1192">
        <v>2019</v>
      </c>
      <c r="B1192" s="6">
        <f>_xlfn.XLOOKUP(C1192,ID!$J$2:$J$3825,ID!$I$2:$I$3825,"n/a",0,1)</f>
        <v>15608</v>
      </c>
      <c r="C1192" s="8" t="s">
        <v>917</v>
      </c>
      <c r="D1192" s="8" t="s">
        <v>43</v>
      </c>
      <c r="E1192" s="6">
        <v>58</v>
      </c>
      <c r="F1192" s="6">
        <v>204</v>
      </c>
      <c r="G1192" s="6">
        <v>4</v>
      </c>
      <c r="H1192" s="6">
        <v>28</v>
      </c>
      <c r="I1192" s="6">
        <v>21</v>
      </c>
      <c r="J1192" s="6">
        <v>0</v>
      </c>
      <c r="K1192" s="7">
        <v>2.5000000000000001E-2</v>
      </c>
      <c r="L1192" s="7">
        <v>3.9E-2</v>
      </c>
      <c r="M1192" s="6">
        <v>0.111</v>
      </c>
      <c r="N1192" s="6">
        <v>0.25800000000000001</v>
      </c>
      <c r="O1192" s="6">
        <v>0.26800000000000002</v>
      </c>
      <c r="P1192" s="6">
        <v>0.29899999999999999</v>
      </c>
      <c r="Q1192" s="6">
        <v>0.379</v>
      </c>
      <c r="R1192" s="6">
        <v>0.28799999999999998</v>
      </c>
      <c r="S1192" s="6">
        <v>0.31900000000000001</v>
      </c>
      <c r="T1192" s="6">
        <v>77</v>
      </c>
      <c r="U1192" s="6">
        <v>-1.5</v>
      </c>
      <c r="V1192" s="6">
        <v>-7.6</v>
      </c>
      <c r="W1192" s="6">
        <v>-1.3</v>
      </c>
      <c r="X1192" s="6">
        <v>-0.1</v>
      </c>
    </row>
    <row r="1193" spans="1:24" x14ac:dyDescent="0.2">
      <c r="A1193">
        <v>2019</v>
      </c>
      <c r="B1193" s="6">
        <f>_xlfn.XLOOKUP(C1193,ID!$J$2:$J$3825,ID!$I$2:$I$3825,"n/a",0,1)</f>
        <v>15821</v>
      </c>
      <c r="C1193" s="8" t="s">
        <v>918</v>
      </c>
      <c r="D1193" s="8" t="s">
        <v>73</v>
      </c>
      <c r="E1193" s="6">
        <v>15</v>
      </c>
      <c r="F1193" s="6">
        <v>24</v>
      </c>
      <c r="G1193" s="6">
        <v>0</v>
      </c>
      <c r="H1193" s="6">
        <v>0</v>
      </c>
      <c r="I1193" s="6">
        <v>2</v>
      </c>
      <c r="J1193" s="6">
        <v>0</v>
      </c>
      <c r="K1193" s="7">
        <v>0</v>
      </c>
      <c r="L1193" s="7">
        <v>0.375</v>
      </c>
      <c r="M1193" s="6">
        <v>0</v>
      </c>
      <c r="N1193" s="6">
        <v>0.14299999999999999</v>
      </c>
      <c r="O1193" s="6">
        <v>9.0999999999999998E-2</v>
      </c>
      <c r="P1193" s="6">
        <v>8.6999999999999994E-2</v>
      </c>
      <c r="Q1193" s="6">
        <v>9.0999999999999998E-2</v>
      </c>
      <c r="R1193" s="6">
        <v>7.5999999999999998E-2</v>
      </c>
      <c r="S1193" s="6">
        <v>0.11899999999999999</v>
      </c>
      <c r="T1193" s="6">
        <v>-64</v>
      </c>
      <c r="U1193" s="6">
        <v>0</v>
      </c>
      <c r="V1193" s="6">
        <v>-5.2</v>
      </c>
      <c r="W1193" s="6">
        <v>3</v>
      </c>
      <c r="X1193" s="6">
        <v>-0.1</v>
      </c>
    </row>
    <row r="1194" spans="1:24" x14ac:dyDescent="0.2">
      <c r="A1194">
        <v>2019</v>
      </c>
      <c r="B1194" s="6">
        <f>_xlfn.XLOOKUP(C1194,ID!$J$2:$J$3825,ID!$I$2:$I$3825,"n/a",0,1)</f>
        <v>15189</v>
      </c>
      <c r="C1194" s="8" t="s">
        <v>919</v>
      </c>
      <c r="D1194" s="8" t="s">
        <v>0</v>
      </c>
      <c r="E1194" s="6">
        <v>17</v>
      </c>
      <c r="F1194" s="6">
        <v>47</v>
      </c>
      <c r="G1194" s="6">
        <v>0</v>
      </c>
      <c r="H1194" s="6">
        <v>3</v>
      </c>
      <c r="I1194" s="6">
        <v>6</v>
      </c>
      <c r="J1194" s="6">
        <v>1</v>
      </c>
      <c r="K1194" s="7">
        <v>4.2999999999999997E-2</v>
      </c>
      <c r="L1194" s="7">
        <v>0.29799999999999999</v>
      </c>
      <c r="M1194" s="6">
        <v>9.0999999999999998E-2</v>
      </c>
      <c r="N1194" s="6">
        <v>0.33300000000000002</v>
      </c>
      <c r="O1194" s="6">
        <v>0.22700000000000001</v>
      </c>
      <c r="P1194" s="6">
        <v>0.27700000000000002</v>
      </c>
      <c r="Q1194" s="6">
        <v>0.318</v>
      </c>
      <c r="R1194" s="6">
        <v>0.25900000000000001</v>
      </c>
      <c r="S1194" s="6">
        <v>0.216</v>
      </c>
      <c r="T1194" s="6">
        <v>57</v>
      </c>
      <c r="U1194" s="6">
        <v>0.2</v>
      </c>
      <c r="V1194" s="6">
        <v>-2.2999999999999998</v>
      </c>
      <c r="W1194" s="6">
        <v>-0.9</v>
      </c>
      <c r="X1194" s="6">
        <v>-0.2</v>
      </c>
    </row>
    <row r="1195" spans="1:24" x14ac:dyDescent="0.2">
      <c r="A1195">
        <v>2019</v>
      </c>
      <c r="B1195" s="6">
        <f>_xlfn.XLOOKUP(C1195,ID!$J$2:$J$3825,ID!$I$2:$I$3825,"n/a",0,1)</f>
        <v>20099</v>
      </c>
      <c r="C1195" s="8" t="s">
        <v>920</v>
      </c>
      <c r="D1195" s="8" t="s">
        <v>87</v>
      </c>
      <c r="E1195" s="6">
        <v>26</v>
      </c>
      <c r="F1195" s="6">
        <v>46</v>
      </c>
      <c r="G1195" s="6">
        <v>0</v>
      </c>
      <c r="H1195" s="6">
        <v>3</v>
      </c>
      <c r="I1195" s="6">
        <v>2</v>
      </c>
      <c r="J1195" s="6">
        <v>0</v>
      </c>
      <c r="K1195" s="7">
        <v>0</v>
      </c>
      <c r="L1195" s="7">
        <v>0.41299999999999998</v>
      </c>
      <c r="M1195" s="6">
        <v>0</v>
      </c>
      <c r="N1195" s="6">
        <v>0.217</v>
      </c>
      <c r="O1195" s="6">
        <v>0.11899999999999999</v>
      </c>
      <c r="P1195" s="6">
        <v>0.11899999999999999</v>
      </c>
      <c r="Q1195" s="6">
        <v>0.11899999999999999</v>
      </c>
      <c r="R1195" s="6">
        <v>0.104</v>
      </c>
      <c r="S1195" s="6">
        <v>0.113</v>
      </c>
      <c r="T1195" s="6">
        <v>-42</v>
      </c>
      <c r="U1195" s="6">
        <v>0</v>
      </c>
      <c r="V1195" s="6">
        <v>-8.6999999999999993</v>
      </c>
      <c r="W1195" s="6">
        <v>5.7</v>
      </c>
      <c r="X1195" s="6">
        <v>-0.2</v>
      </c>
    </row>
    <row r="1196" spans="1:24" x14ac:dyDescent="0.2">
      <c r="A1196">
        <v>2019</v>
      </c>
      <c r="B1196" s="6" t="str">
        <f>_xlfn.XLOOKUP(C1196,ID!$J$2:$J$3825,ID!$I$2:$I$3825,"n/a",0,1)</f>
        <v>n/a</v>
      </c>
      <c r="C1196" s="8" t="s">
        <v>921</v>
      </c>
      <c r="D1196" s="8" t="s">
        <v>35</v>
      </c>
      <c r="E1196" s="6">
        <v>6</v>
      </c>
      <c r="F1196" s="6">
        <v>18</v>
      </c>
      <c r="G1196" s="6">
        <v>0</v>
      </c>
      <c r="H1196" s="6">
        <v>1</v>
      </c>
      <c r="I1196" s="6">
        <v>1</v>
      </c>
      <c r="J1196" s="6">
        <v>0</v>
      </c>
      <c r="K1196" s="7">
        <v>0</v>
      </c>
      <c r="L1196" s="7">
        <v>0.222</v>
      </c>
      <c r="M1196" s="6">
        <v>0</v>
      </c>
      <c r="N1196" s="6">
        <v>0.28599999999999998</v>
      </c>
      <c r="O1196" s="6">
        <v>0.222</v>
      </c>
      <c r="P1196" s="6">
        <v>0.222</v>
      </c>
      <c r="Q1196" s="6">
        <v>0.222</v>
      </c>
      <c r="R1196" s="6">
        <v>0.193</v>
      </c>
      <c r="S1196" s="6">
        <v>0.22700000000000001</v>
      </c>
      <c r="T1196" s="6">
        <v>8</v>
      </c>
      <c r="U1196" s="6">
        <v>-0.2</v>
      </c>
      <c r="V1196" s="6">
        <v>-2.4</v>
      </c>
      <c r="W1196" s="6">
        <v>0.3</v>
      </c>
      <c r="X1196" s="6">
        <v>-0.2</v>
      </c>
    </row>
    <row r="1197" spans="1:24" x14ac:dyDescent="0.2">
      <c r="A1197">
        <v>2019</v>
      </c>
      <c r="B1197" s="6">
        <f>_xlfn.XLOOKUP(C1197,ID!$J$2:$J$3825,ID!$I$2:$I$3825,"n/a",0,1)</f>
        <v>17585</v>
      </c>
      <c r="C1197" s="8" t="s">
        <v>922</v>
      </c>
      <c r="D1197" s="8" t="s">
        <v>142</v>
      </c>
      <c r="E1197" s="6">
        <v>16</v>
      </c>
      <c r="F1197" s="6">
        <v>26</v>
      </c>
      <c r="G1197" s="6">
        <v>0</v>
      </c>
      <c r="H1197" s="6">
        <v>0</v>
      </c>
      <c r="I1197" s="6">
        <v>1</v>
      </c>
      <c r="J1197" s="6">
        <v>0</v>
      </c>
      <c r="K1197" s="7">
        <v>3.7999999999999999E-2</v>
      </c>
      <c r="L1197" s="7">
        <v>0.34599999999999997</v>
      </c>
      <c r="M1197" s="6">
        <v>0</v>
      </c>
      <c r="N1197" s="6">
        <v>8.3000000000000004E-2</v>
      </c>
      <c r="O1197" s="6">
        <v>4.8000000000000001E-2</v>
      </c>
      <c r="P1197" s="6">
        <v>9.0999999999999998E-2</v>
      </c>
      <c r="Q1197" s="6">
        <v>4.8000000000000001E-2</v>
      </c>
      <c r="R1197" s="6">
        <v>7.0999999999999994E-2</v>
      </c>
      <c r="S1197" s="6">
        <v>0.152</v>
      </c>
      <c r="T1197" s="6">
        <v>-63</v>
      </c>
      <c r="U1197" s="6">
        <v>0</v>
      </c>
      <c r="V1197" s="6">
        <v>-5.6</v>
      </c>
      <c r="W1197" s="6">
        <v>3.2</v>
      </c>
      <c r="X1197" s="6">
        <v>-0.2</v>
      </c>
    </row>
    <row r="1198" spans="1:24" x14ac:dyDescent="0.2">
      <c r="A1198">
        <v>2019</v>
      </c>
      <c r="B1198" s="6">
        <f>_xlfn.XLOOKUP(C1198,ID!$J$2:$J$3825,ID!$I$2:$I$3825,"n/a",0,1)</f>
        <v>10619</v>
      </c>
      <c r="C1198" s="8" t="s">
        <v>923</v>
      </c>
      <c r="D1198" s="6" t="s">
        <v>189</v>
      </c>
      <c r="E1198" s="6">
        <v>17</v>
      </c>
      <c r="F1198" s="6">
        <v>20</v>
      </c>
      <c r="G1198" s="6">
        <v>0</v>
      </c>
      <c r="H1198" s="6">
        <v>2</v>
      </c>
      <c r="I1198" s="6">
        <v>1</v>
      </c>
      <c r="J1198" s="6">
        <v>0</v>
      </c>
      <c r="K1198" s="7">
        <v>0.2</v>
      </c>
      <c r="L1198" s="7">
        <v>0.25</v>
      </c>
      <c r="M1198" s="6">
        <v>0</v>
      </c>
      <c r="N1198" s="6">
        <v>9.0999999999999998E-2</v>
      </c>
      <c r="O1198" s="6">
        <v>6.7000000000000004E-2</v>
      </c>
      <c r="P1198" s="6">
        <v>0.25</v>
      </c>
      <c r="Q1198" s="6">
        <v>6.7000000000000004E-2</v>
      </c>
      <c r="R1198" s="6">
        <v>0.182</v>
      </c>
      <c r="S1198" s="6">
        <v>0.29299999999999998</v>
      </c>
      <c r="T1198" s="6">
        <v>5</v>
      </c>
      <c r="U1198" s="6">
        <v>0</v>
      </c>
      <c r="V1198" s="6">
        <v>-2.5</v>
      </c>
      <c r="W1198" s="6">
        <v>0.2</v>
      </c>
      <c r="X1198" s="6">
        <v>-0.2</v>
      </c>
    </row>
    <row r="1199" spans="1:24" x14ac:dyDescent="0.2">
      <c r="A1199">
        <v>2019</v>
      </c>
      <c r="B1199" s="6">
        <f>_xlfn.XLOOKUP(C1199,ID!$J$2:$J$3825,ID!$I$2:$I$3825,"n/a",0,1)</f>
        <v>18206</v>
      </c>
      <c r="C1199" s="8" t="s">
        <v>924</v>
      </c>
      <c r="D1199" s="8" t="s">
        <v>53</v>
      </c>
      <c r="E1199" s="6">
        <v>20</v>
      </c>
      <c r="F1199" s="6">
        <v>64</v>
      </c>
      <c r="G1199" s="6">
        <v>2</v>
      </c>
      <c r="H1199" s="6">
        <v>11</v>
      </c>
      <c r="I1199" s="6">
        <v>6</v>
      </c>
      <c r="J1199" s="6">
        <v>0</v>
      </c>
      <c r="K1199" s="7">
        <v>6.3E-2</v>
      </c>
      <c r="L1199" s="7">
        <v>0.28100000000000003</v>
      </c>
      <c r="M1199" s="6">
        <v>0.161</v>
      </c>
      <c r="N1199" s="6">
        <v>0.24299999999999999</v>
      </c>
      <c r="O1199" s="6">
        <v>0.19600000000000001</v>
      </c>
      <c r="P1199" s="6">
        <v>0.27</v>
      </c>
      <c r="Q1199" s="6">
        <v>0.35699999999999998</v>
      </c>
      <c r="R1199" s="6">
        <v>0.26900000000000002</v>
      </c>
      <c r="S1199" s="6">
        <v>0.28100000000000003</v>
      </c>
      <c r="T1199" s="6">
        <v>62</v>
      </c>
      <c r="U1199" s="6">
        <v>-0.2</v>
      </c>
      <c r="V1199" s="6">
        <v>-3.4</v>
      </c>
      <c r="W1199" s="6">
        <v>-0.7</v>
      </c>
      <c r="X1199" s="6">
        <v>-0.2</v>
      </c>
    </row>
    <row r="1200" spans="1:24" x14ac:dyDescent="0.2">
      <c r="A1200">
        <v>2019</v>
      </c>
      <c r="B1200" s="6">
        <f>_xlfn.XLOOKUP(C1200,ID!$J$2:$J$3825,ID!$I$2:$I$3825,"n/a",0,1)</f>
        <v>15402</v>
      </c>
      <c r="C1200" s="8" t="s">
        <v>451</v>
      </c>
      <c r="D1200" s="8" t="s">
        <v>49</v>
      </c>
      <c r="E1200" s="6">
        <v>26</v>
      </c>
      <c r="F1200" s="6">
        <v>65</v>
      </c>
      <c r="G1200" s="6">
        <v>2</v>
      </c>
      <c r="H1200" s="6">
        <v>8</v>
      </c>
      <c r="I1200" s="6">
        <v>5</v>
      </c>
      <c r="J1200" s="6">
        <v>0</v>
      </c>
      <c r="K1200" s="7">
        <v>1.4999999999999999E-2</v>
      </c>
      <c r="L1200" s="7">
        <v>0.246</v>
      </c>
      <c r="M1200" s="6">
        <v>0.17199999999999999</v>
      </c>
      <c r="N1200" s="6">
        <v>0.17399999999999999</v>
      </c>
      <c r="O1200" s="6">
        <v>0.156</v>
      </c>
      <c r="P1200" s="6">
        <v>0.16900000000000001</v>
      </c>
      <c r="Q1200" s="6">
        <v>0.32800000000000001</v>
      </c>
      <c r="R1200" s="6">
        <v>0.20399999999999999</v>
      </c>
      <c r="S1200" s="6">
        <v>0.193</v>
      </c>
      <c r="T1200" s="6">
        <v>22</v>
      </c>
      <c r="U1200" s="6">
        <v>0.1</v>
      </c>
      <c r="V1200" s="6">
        <v>-6.3</v>
      </c>
      <c r="W1200" s="6">
        <v>2.2000000000000002</v>
      </c>
      <c r="X1200" s="6">
        <v>-0.2</v>
      </c>
    </row>
    <row r="1201" spans="1:24" x14ac:dyDescent="0.2">
      <c r="A1201">
        <v>2019</v>
      </c>
      <c r="B1201" s="6">
        <f>_xlfn.XLOOKUP(C1201,ID!$J$2:$J$3825,ID!$I$2:$I$3825,"n/a",0,1)</f>
        <v>19312</v>
      </c>
      <c r="C1201" s="8" t="s">
        <v>925</v>
      </c>
      <c r="D1201" s="8" t="s">
        <v>87</v>
      </c>
      <c r="E1201" s="6">
        <v>23</v>
      </c>
      <c r="F1201" s="6">
        <v>30</v>
      </c>
      <c r="G1201" s="6">
        <v>0</v>
      </c>
      <c r="H1201" s="6">
        <v>1</v>
      </c>
      <c r="I1201" s="6">
        <v>1</v>
      </c>
      <c r="J1201" s="6">
        <v>0</v>
      </c>
      <c r="K1201" s="7">
        <v>3.3000000000000002E-2</v>
      </c>
      <c r="L1201" s="7">
        <v>0.2</v>
      </c>
      <c r="M1201" s="6">
        <v>0</v>
      </c>
      <c r="N1201" s="6">
        <v>0.105</v>
      </c>
      <c r="O1201" s="6">
        <v>0.08</v>
      </c>
      <c r="P1201" s="6">
        <v>0.115</v>
      </c>
      <c r="Q1201" s="6">
        <v>0.08</v>
      </c>
      <c r="R1201" s="6">
        <v>9.2999999999999999E-2</v>
      </c>
      <c r="S1201" s="6">
        <v>0.13800000000000001</v>
      </c>
      <c r="T1201" s="6">
        <v>-49</v>
      </c>
      <c r="U1201" s="6">
        <v>-0.5</v>
      </c>
      <c r="V1201" s="6">
        <v>-6.4</v>
      </c>
      <c r="W1201" s="6">
        <v>3.7</v>
      </c>
      <c r="X1201" s="6">
        <v>-0.2</v>
      </c>
    </row>
    <row r="1202" spans="1:24" x14ac:dyDescent="0.2">
      <c r="A1202">
        <v>2019</v>
      </c>
      <c r="B1202" s="6">
        <f>_xlfn.XLOOKUP(C1202,ID!$J$2:$J$3825,ID!$I$2:$I$3825,"n/a",0,1)</f>
        <v>17326</v>
      </c>
      <c r="C1202" s="8" t="s">
        <v>926</v>
      </c>
      <c r="D1202" s="8" t="s">
        <v>73</v>
      </c>
      <c r="E1202" s="6">
        <v>56</v>
      </c>
      <c r="F1202" s="6">
        <v>159</v>
      </c>
      <c r="G1202" s="6">
        <v>2</v>
      </c>
      <c r="H1202" s="6">
        <v>16</v>
      </c>
      <c r="I1202" s="6">
        <v>13</v>
      </c>
      <c r="J1202" s="6">
        <v>0</v>
      </c>
      <c r="K1202" s="7">
        <v>6.3E-2</v>
      </c>
      <c r="L1202" s="7">
        <v>0.252</v>
      </c>
      <c r="M1202" s="6">
        <v>0.15</v>
      </c>
      <c r="N1202" s="6">
        <v>0.27600000000000002</v>
      </c>
      <c r="O1202" s="6">
        <v>0.21099999999999999</v>
      </c>
      <c r="P1202" s="6">
        <v>0.26600000000000001</v>
      </c>
      <c r="Q1202" s="6">
        <v>0.36099999999999999</v>
      </c>
      <c r="R1202" s="6">
        <v>0.26400000000000001</v>
      </c>
      <c r="S1202" s="6">
        <v>0.28100000000000003</v>
      </c>
      <c r="T1202" s="6">
        <v>60</v>
      </c>
      <c r="U1202" s="6">
        <v>1.1000000000000001</v>
      </c>
      <c r="V1202" s="6">
        <v>-7.3</v>
      </c>
      <c r="W1202" s="6">
        <v>0.4</v>
      </c>
      <c r="X1202" s="6">
        <v>-0.2</v>
      </c>
    </row>
    <row r="1203" spans="1:24" x14ac:dyDescent="0.2">
      <c r="A1203">
        <v>2019</v>
      </c>
      <c r="B1203" s="6">
        <f>_xlfn.XLOOKUP(C1203,ID!$J$2:$J$3825,ID!$I$2:$I$3825,"n/a",0,1)</f>
        <v>16885</v>
      </c>
      <c r="C1203" s="8" t="s">
        <v>717</v>
      </c>
      <c r="D1203" s="8" t="s">
        <v>33</v>
      </c>
      <c r="E1203" s="6">
        <v>24</v>
      </c>
      <c r="F1203" s="6">
        <v>56</v>
      </c>
      <c r="G1203" s="6">
        <v>3</v>
      </c>
      <c r="H1203" s="6">
        <v>8</v>
      </c>
      <c r="I1203" s="6">
        <v>7</v>
      </c>
      <c r="J1203" s="6">
        <v>1</v>
      </c>
      <c r="K1203" s="7">
        <v>1.7999999999999999E-2</v>
      </c>
      <c r="L1203" s="7">
        <v>0.35699999999999998</v>
      </c>
      <c r="M1203" s="6">
        <v>0.182</v>
      </c>
      <c r="N1203" s="6">
        <v>0.28100000000000003</v>
      </c>
      <c r="O1203" s="6">
        <v>0.218</v>
      </c>
      <c r="P1203" s="6">
        <v>0.23200000000000001</v>
      </c>
      <c r="Q1203" s="6">
        <v>0.4</v>
      </c>
      <c r="R1203" s="6">
        <v>0.26200000000000001</v>
      </c>
      <c r="S1203" s="6">
        <v>0.193</v>
      </c>
      <c r="T1203" s="6">
        <v>45</v>
      </c>
      <c r="U1203" s="6">
        <v>0.4</v>
      </c>
      <c r="V1203" s="6">
        <v>-3.7</v>
      </c>
      <c r="W1203" s="6">
        <v>0.2</v>
      </c>
      <c r="X1203" s="6">
        <v>-0.2</v>
      </c>
    </row>
    <row r="1204" spans="1:24" x14ac:dyDescent="0.2">
      <c r="A1204">
        <v>2019</v>
      </c>
      <c r="B1204" s="6">
        <f>_xlfn.XLOOKUP(C1204,ID!$J$2:$J$3825,ID!$I$2:$I$3825,"n/a",0,1)</f>
        <v>17338</v>
      </c>
      <c r="C1204" s="8" t="s">
        <v>713</v>
      </c>
      <c r="D1204" s="8" t="s">
        <v>0</v>
      </c>
      <c r="E1204" s="6">
        <v>30</v>
      </c>
      <c r="F1204" s="6">
        <v>110</v>
      </c>
      <c r="G1204" s="6">
        <v>1</v>
      </c>
      <c r="H1204" s="6">
        <v>10</v>
      </c>
      <c r="I1204" s="6">
        <v>8</v>
      </c>
      <c r="J1204" s="6">
        <v>0</v>
      </c>
      <c r="K1204" s="7">
        <v>5.5E-2</v>
      </c>
      <c r="L1204" s="7">
        <v>0.309</v>
      </c>
      <c r="M1204" s="6">
        <v>0.11</v>
      </c>
      <c r="N1204" s="6">
        <v>0.33300000000000002</v>
      </c>
      <c r="O1204" s="6">
        <v>0.23</v>
      </c>
      <c r="P1204" s="6">
        <v>0.28399999999999997</v>
      </c>
      <c r="Q1204" s="6">
        <v>0.34</v>
      </c>
      <c r="R1204" s="6">
        <v>0.27</v>
      </c>
      <c r="S1204" s="6">
        <v>0.24199999999999999</v>
      </c>
      <c r="T1204" s="6">
        <v>64</v>
      </c>
      <c r="U1204" s="6">
        <v>-0.3</v>
      </c>
      <c r="V1204" s="6">
        <v>-5.4</v>
      </c>
      <c r="W1204" s="6">
        <v>-0.4</v>
      </c>
      <c r="X1204" s="6">
        <v>-0.2</v>
      </c>
    </row>
    <row r="1205" spans="1:24" x14ac:dyDescent="0.2">
      <c r="A1205">
        <v>2019</v>
      </c>
      <c r="B1205" s="6">
        <f>_xlfn.XLOOKUP(C1205,ID!$J$2:$J$3825,ID!$I$2:$I$3825,"n/a",0,1)</f>
        <v>14713</v>
      </c>
      <c r="C1205" s="8" t="s">
        <v>927</v>
      </c>
      <c r="D1205" s="8" t="s">
        <v>0</v>
      </c>
      <c r="E1205" s="6">
        <v>77</v>
      </c>
      <c r="F1205" s="6">
        <v>288</v>
      </c>
      <c r="G1205" s="6">
        <v>6</v>
      </c>
      <c r="H1205" s="6">
        <v>28</v>
      </c>
      <c r="I1205" s="6">
        <v>26</v>
      </c>
      <c r="J1205" s="6">
        <v>0</v>
      </c>
      <c r="K1205" s="7">
        <v>2.8000000000000001E-2</v>
      </c>
      <c r="L1205" s="7">
        <v>0.20499999999999999</v>
      </c>
      <c r="M1205" s="6">
        <v>0.13600000000000001</v>
      </c>
      <c r="N1205" s="6">
        <v>0.28799999999999998</v>
      </c>
      <c r="O1205" s="6">
        <v>0.245</v>
      </c>
      <c r="P1205" s="6">
        <v>0.27100000000000002</v>
      </c>
      <c r="Q1205" s="6">
        <v>0.38100000000000001</v>
      </c>
      <c r="R1205" s="6">
        <v>0.27200000000000002</v>
      </c>
      <c r="S1205" s="6">
        <v>0.28699999999999998</v>
      </c>
      <c r="T1205" s="6">
        <v>66</v>
      </c>
      <c r="U1205" s="6">
        <v>-0.3</v>
      </c>
      <c r="V1205" s="6">
        <v>-12.9</v>
      </c>
      <c r="W1205" s="6">
        <v>0.6</v>
      </c>
      <c r="X1205" s="6">
        <v>-0.2</v>
      </c>
    </row>
    <row r="1206" spans="1:24" x14ac:dyDescent="0.2">
      <c r="A1206">
        <v>2019</v>
      </c>
      <c r="B1206" s="6">
        <f>_xlfn.XLOOKUP(C1206,ID!$J$2:$J$3825,ID!$I$2:$I$3825,"n/a",0,1)</f>
        <v>16925</v>
      </c>
      <c r="C1206" s="8" t="s">
        <v>690</v>
      </c>
      <c r="D1206" s="8" t="s">
        <v>45</v>
      </c>
      <c r="E1206" s="6">
        <v>18</v>
      </c>
      <c r="F1206" s="6">
        <v>46</v>
      </c>
      <c r="G1206" s="6">
        <v>2</v>
      </c>
      <c r="H1206" s="6">
        <v>5</v>
      </c>
      <c r="I1206" s="6">
        <v>5</v>
      </c>
      <c r="J1206" s="6">
        <v>0</v>
      </c>
      <c r="K1206" s="7">
        <v>8.6999999999999994E-2</v>
      </c>
      <c r="L1206" s="7">
        <v>0.45700000000000002</v>
      </c>
      <c r="M1206" s="6">
        <v>0.16700000000000001</v>
      </c>
      <c r="N1206" s="6">
        <v>0.21099999999999999</v>
      </c>
      <c r="O1206" s="6">
        <v>0.14299999999999999</v>
      </c>
      <c r="P1206" s="6">
        <v>0.217</v>
      </c>
      <c r="Q1206" s="6">
        <v>0.31</v>
      </c>
      <c r="R1206" s="6">
        <v>0.217</v>
      </c>
      <c r="S1206" s="6">
        <v>0.215</v>
      </c>
      <c r="T1206" s="6">
        <v>32</v>
      </c>
      <c r="U1206" s="6">
        <v>-0.1</v>
      </c>
      <c r="V1206" s="6">
        <v>-4.3</v>
      </c>
      <c r="W1206" s="6">
        <v>0.9</v>
      </c>
      <c r="X1206" s="6">
        <v>-0.2</v>
      </c>
    </row>
    <row r="1207" spans="1:24" x14ac:dyDescent="0.2">
      <c r="A1207">
        <v>2019</v>
      </c>
      <c r="B1207" s="6" t="str">
        <f>_xlfn.XLOOKUP(C1207,ID!$J$2:$J$3825,ID!$I$2:$I$3825,"n/a",0,1)</f>
        <v>n/a</v>
      </c>
      <c r="C1207" s="8" t="s">
        <v>928</v>
      </c>
      <c r="D1207" s="8" t="s">
        <v>77</v>
      </c>
      <c r="E1207" s="6">
        <v>28</v>
      </c>
      <c r="F1207" s="6">
        <v>32</v>
      </c>
      <c r="G1207" s="6">
        <v>0</v>
      </c>
      <c r="H1207" s="6">
        <v>3</v>
      </c>
      <c r="I1207" s="6">
        <v>1</v>
      </c>
      <c r="J1207" s="6">
        <v>0</v>
      </c>
      <c r="K1207" s="7">
        <v>3.1E-2</v>
      </c>
      <c r="L1207" s="7">
        <v>0.313</v>
      </c>
      <c r="M1207" s="6">
        <v>0</v>
      </c>
      <c r="N1207" s="6">
        <v>0.33300000000000002</v>
      </c>
      <c r="O1207" s="6">
        <v>0.22600000000000001</v>
      </c>
      <c r="P1207" s="6">
        <v>0.25</v>
      </c>
      <c r="Q1207" s="6">
        <v>0.22600000000000001</v>
      </c>
      <c r="R1207" s="6">
        <v>0.21199999999999999</v>
      </c>
      <c r="S1207" s="6">
        <v>0.19600000000000001</v>
      </c>
      <c r="T1207" s="6">
        <v>23</v>
      </c>
      <c r="U1207" s="6">
        <v>0</v>
      </c>
      <c r="V1207" s="6">
        <v>-3.3</v>
      </c>
      <c r="W1207" s="6">
        <v>0.3</v>
      </c>
      <c r="X1207" s="6">
        <v>-0.2</v>
      </c>
    </row>
    <row r="1208" spans="1:24" x14ac:dyDescent="0.2">
      <c r="A1208">
        <v>2019</v>
      </c>
      <c r="B1208" s="6">
        <f>_xlfn.XLOOKUP(C1208,ID!$J$2:$J$3825,ID!$I$2:$I$3825,"n/a",0,1)</f>
        <v>18684</v>
      </c>
      <c r="C1208" s="8" t="s">
        <v>929</v>
      </c>
      <c r="D1208" s="8" t="s">
        <v>142</v>
      </c>
      <c r="E1208" s="6">
        <v>32</v>
      </c>
      <c r="F1208" s="6">
        <v>63</v>
      </c>
      <c r="G1208" s="6">
        <v>0</v>
      </c>
      <c r="H1208" s="6">
        <v>2</v>
      </c>
      <c r="I1208" s="6">
        <v>4</v>
      </c>
      <c r="J1208" s="6">
        <v>0</v>
      </c>
      <c r="K1208" s="7">
        <v>1.6E-2</v>
      </c>
      <c r="L1208" s="7">
        <v>0.73</v>
      </c>
      <c r="M1208" s="6">
        <v>1.7000000000000001E-2</v>
      </c>
      <c r="N1208" s="6">
        <v>0.41699999999999998</v>
      </c>
      <c r="O1208" s="6">
        <v>8.5999999999999993E-2</v>
      </c>
      <c r="P1208" s="6">
        <v>0.11700000000000001</v>
      </c>
      <c r="Q1208" s="6">
        <v>0.10299999999999999</v>
      </c>
      <c r="R1208" s="6">
        <v>0.10199999999999999</v>
      </c>
      <c r="S1208" s="6">
        <v>7.9000000000000001E-2</v>
      </c>
      <c r="T1208" s="6">
        <v>-43</v>
      </c>
      <c r="U1208" s="6">
        <v>0.1</v>
      </c>
      <c r="V1208" s="6">
        <v>-11.8</v>
      </c>
      <c r="W1208" s="6">
        <v>7.7</v>
      </c>
      <c r="X1208" s="6">
        <v>-0.2</v>
      </c>
    </row>
    <row r="1209" spans="1:24" x14ac:dyDescent="0.2">
      <c r="A1209">
        <v>2019</v>
      </c>
      <c r="B1209" s="6">
        <f>_xlfn.XLOOKUP(C1209,ID!$J$2:$J$3825,ID!$I$2:$I$3825,"n/a",0,1)</f>
        <v>19262</v>
      </c>
      <c r="C1209" s="8" t="s">
        <v>930</v>
      </c>
      <c r="D1209" s="8" t="s">
        <v>33</v>
      </c>
      <c r="E1209" s="6">
        <v>105</v>
      </c>
      <c r="F1209" s="6">
        <v>327</v>
      </c>
      <c r="G1209" s="6">
        <v>8</v>
      </c>
      <c r="H1209" s="6">
        <v>40</v>
      </c>
      <c r="I1209" s="6">
        <v>27</v>
      </c>
      <c r="J1209" s="6">
        <v>15</v>
      </c>
      <c r="K1209" s="7">
        <v>7.2999999999999995E-2</v>
      </c>
      <c r="L1209" s="7">
        <v>0.26900000000000002</v>
      </c>
      <c r="M1209" s="6">
        <v>0.13700000000000001</v>
      </c>
      <c r="N1209" s="6">
        <v>0.32200000000000001</v>
      </c>
      <c r="O1209" s="6">
        <v>0.247</v>
      </c>
      <c r="P1209" s="6">
        <v>0.30199999999999999</v>
      </c>
      <c r="Q1209" s="6">
        <v>0.38500000000000001</v>
      </c>
      <c r="R1209" s="6">
        <v>0.29199999999999998</v>
      </c>
      <c r="S1209" s="6">
        <v>0.26500000000000001</v>
      </c>
      <c r="T1209" s="6">
        <v>64</v>
      </c>
      <c r="U1209" s="6">
        <v>2</v>
      </c>
      <c r="V1209" s="6">
        <v>-13.4</v>
      </c>
      <c r="W1209" s="6">
        <v>0.9</v>
      </c>
      <c r="X1209" s="6">
        <v>-0.2</v>
      </c>
    </row>
    <row r="1210" spans="1:24" x14ac:dyDescent="0.2">
      <c r="A1210">
        <v>2019</v>
      </c>
      <c r="B1210" s="6" t="str">
        <f>_xlfn.XLOOKUP(C1210,ID!$J$2:$J$3825,ID!$I$2:$I$3825,"n/a",0,1)</f>
        <v>n/a</v>
      </c>
      <c r="C1210" s="8" t="s">
        <v>931</v>
      </c>
      <c r="D1210" s="8" t="s">
        <v>116</v>
      </c>
      <c r="E1210" s="6">
        <v>29</v>
      </c>
      <c r="F1210" s="6">
        <v>63</v>
      </c>
      <c r="G1210" s="6">
        <v>0</v>
      </c>
      <c r="H1210" s="6">
        <v>2</v>
      </c>
      <c r="I1210" s="6">
        <v>3</v>
      </c>
      <c r="J1210" s="6">
        <v>0</v>
      </c>
      <c r="K1210" s="7">
        <v>3.2000000000000001E-2</v>
      </c>
      <c r="L1210" s="7">
        <v>0.34899999999999998</v>
      </c>
      <c r="M1210" s="6">
        <v>0</v>
      </c>
      <c r="N1210" s="6">
        <v>0.13300000000000001</v>
      </c>
      <c r="O1210" s="6">
        <v>7.6999999999999999E-2</v>
      </c>
      <c r="P1210" s="6">
        <v>0.14299999999999999</v>
      </c>
      <c r="Q1210" s="6">
        <v>7.6999999999999999E-2</v>
      </c>
      <c r="R1210" s="6">
        <v>0.112</v>
      </c>
      <c r="S1210" s="6">
        <v>0.17799999999999999</v>
      </c>
      <c r="T1210" s="6">
        <v>-43</v>
      </c>
      <c r="U1210" s="6">
        <v>0</v>
      </c>
      <c r="V1210" s="6">
        <v>-11.9</v>
      </c>
      <c r="W1210" s="6">
        <v>7.7</v>
      </c>
      <c r="X1210" s="6">
        <v>-0.2</v>
      </c>
    </row>
    <row r="1211" spans="1:24" x14ac:dyDescent="0.2">
      <c r="A1211">
        <v>2019</v>
      </c>
      <c r="B1211" s="6">
        <f>_xlfn.XLOOKUP(C1211,ID!$J$2:$J$3825,ID!$I$2:$I$3825,"n/a",0,1)</f>
        <v>19514</v>
      </c>
      <c r="C1211" s="8" t="s">
        <v>705</v>
      </c>
      <c r="D1211" s="8" t="s">
        <v>90</v>
      </c>
      <c r="E1211" s="6">
        <v>18</v>
      </c>
      <c r="F1211" s="6">
        <v>58</v>
      </c>
      <c r="G1211" s="6">
        <v>2</v>
      </c>
      <c r="H1211" s="6">
        <v>7</v>
      </c>
      <c r="I1211" s="6">
        <v>7</v>
      </c>
      <c r="J1211" s="6">
        <v>2</v>
      </c>
      <c r="K1211" s="7">
        <v>6.9000000000000006E-2</v>
      </c>
      <c r="L1211" s="7">
        <v>0.24099999999999999</v>
      </c>
      <c r="M1211" s="6">
        <v>0.151</v>
      </c>
      <c r="N1211" s="6">
        <v>0.27</v>
      </c>
      <c r="O1211" s="6">
        <v>0.22600000000000001</v>
      </c>
      <c r="P1211" s="6">
        <v>0.29299999999999998</v>
      </c>
      <c r="Q1211" s="6">
        <v>0.377</v>
      </c>
      <c r="R1211" s="6">
        <v>0.28899999999999998</v>
      </c>
      <c r="S1211" s="6">
        <v>0.23699999999999999</v>
      </c>
      <c r="T1211" s="6">
        <v>79</v>
      </c>
      <c r="U1211" s="6">
        <v>0.5</v>
      </c>
      <c r="V1211" s="6">
        <v>-1.1000000000000001</v>
      </c>
      <c r="W1211" s="6">
        <v>-2.9</v>
      </c>
      <c r="X1211" s="6">
        <v>-0.2</v>
      </c>
    </row>
    <row r="1212" spans="1:24" x14ac:dyDescent="0.2">
      <c r="A1212">
        <v>2019</v>
      </c>
      <c r="B1212" s="6">
        <f>_xlfn.XLOOKUP(C1212,ID!$J$2:$J$3825,ID!$I$2:$I$3825,"n/a",0,1)</f>
        <v>13854</v>
      </c>
      <c r="C1212" s="8" t="s">
        <v>605</v>
      </c>
      <c r="D1212" s="6" t="s">
        <v>189</v>
      </c>
      <c r="E1212" s="6">
        <v>25</v>
      </c>
      <c r="F1212" s="6">
        <v>56</v>
      </c>
      <c r="G1212" s="6">
        <v>1</v>
      </c>
      <c r="H1212" s="6">
        <v>2</v>
      </c>
      <c r="I1212" s="6">
        <v>4</v>
      </c>
      <c r="J1212" s="6">
        <v>0</v>
      </c>
      <c r="K1212" s="7">
        <v>1.7999999999999999E-2</v>
      </c>
      <c r="L1212" s="7">
        <v>0.375</v>
      </c>
      <c r="M1212" s="6">
        <v>7.3999999999999996E-2</v>
      </c>
      <c r="N1212" s="6">
        <v>0.188</v>
      </c>
      <c r="O1212" s="6">
        <v>0.13</v>
      </c>
      <c r="P1212" s="6">
        <v>0.14499999999999999</v>
      </c>
      <c r="Q1212" s="6">
        <v>0.20399999999999999</v>
      </c>
      <c r="R1212" s="6">
        <v>0.14899999999999999</v>
      </c>
      <c r="S1212" s="6">
        <v>0.156</v>
      </c>
      <c r="T1212" s="6">
        <v>-18</v>
      </c>
      <c r="U1212" s="6">
        <v>0.2</v>
      </c>
      <c r="V1212" s="6">
        <v>-8.1999999999999993</v>
      </c>
      <c r="W1212" s="6">
        <v>4.0999999999999996</v>
      </c>
      <c r="X1212" s="6">
        <v>-0.2</v>
      </c>
    </row>
    <row r="1213" spans="1:24" x14ac:dyDescent="0.2">
      <c r="A1213">
        <v>2019</v>
      </c>
      <c r="B1213" s="6" t="str">
        <f>_xlfn.XLOOKUP(C1213,ID!$J$2:$J$3825,ID!$I$2:$I$3825,"n/a",0,1)</f>
        <v>n/a</v>
      </c>
      <c r="C1213" s="8" t="s">
        <v>932</v>
      </c>
      <c r="D1213" s="8" t="s">
        <v>31</v>
      </c>
      <c r="E1213" s="6">
        <v>5</v>
      </c>
      <c r="F1213" s="6">
        <v>15</v>
      </c>
      <c r="G1213" s="6">
        <v>0</v>
      </c>
      <c r="H1213" s="6">
        <v>1</v>
      </c>
      <c r="I1213" s="6">
        <v>0</v>
      </c>
      <c r="J1213" s="6">
        <v>0</v>
      </c>
      <c r="K1213" s="7">
        <v>0</v>
      </c>
      <c r="L1213" s="7">
        <v>0.46700000000000003</v>
      </c>
      <c r="M1213" s="6">
        <v>0</v>
      </c>
      <c r="N1213" s="6">
        <v>0.25</v>
      </c>
      <c r="O1213" s="6">
        <v>0.13300000000000001</v>
      </c>
      <c r="P1213" s="6">
        <v>0.13300000000000001</v>
      </c>
      <c r="Q1213" s="6">
        <v>0.13300000000000001</v>
      </c>
      <c r="R1213" s="6">
        <v>0.11600000000000001</v>
      </c>
      <c r="S1213" s="6">
        <v>9.2999999999999999E-2</v>
      </c>
      <c r="T1213" s="6">
        <v>-35</v>
      </c>
      <c r="U1213" s="6">
        <v>0</v>
      </c>
      <c r="V1213" s="6">
        <v>-2.7</v>
      </c>
      <c r="W1213" s="6">
        <v>0</v>
      </c>
      <c r="X1213" s="6">
        <v>-0.2</v>
      </c>
    </row>
    <row r="1214" spans="1:24" x14ac:dyDescent="0.2">
      <c r="A1214">
        <v>2019</v>
      </c>
      <c r="B1214" s="6">
        <f>_xlfn.XLOOKUP(C1214,ID!$J$2:$J$3825,ID!$I$2:$I$3825,"n/a",0,1)</f>
        <v>18607</v>
      </c>
      <c r="C1214" s="8" t="s">
        <v>933</v>
      </c>
      <c r="D1214" s="8" t="s">
        <v>84</v>
      </c>
      <c r="E1214" s="6">
        <v>34</v>
      </c>
      <c r="F1214" s="6">
        <v>87</v>
      </c>
      <c r="G1214" s="6">
        <v>1</v>
      </c>
      <c r="H1214" s="6">
        <v>6</v>
      </c>
      <c r="I1214" s="6">
        <v>5</v>
      </c>
      <c r="J1214" s="6">
        <v>0</v>
      </c>
      <c r="K1214" s="7">
        <v>6.9000000000000006E-2</v>
      </c>
      <c r="L1214" s="7">
        <v>0.40200000000000002</v>
      </c>
      <c r="M1214" s="6">
        <v>0.127</v>
      </c>
      <c r="N1214" s="6">
        <v>0.34899999999999998</v>
      </c>
      <c r="O1214" s="6">
        <v>0.20300000000000001</v>
      </c>
      <c r="P1214" s="6">
        <v>0.27600000000000002</v>
      </c>
      <c r="Q1214" s="6">
        <v>0.32900000000000001</v>
      </c>
      <c r="R1214" s="6">
        <v>0.25900000000000001</v>
      </c>
      <c r="S1214" s="6">
        <v>0.29199999999999998</v>
      </c>
      <c r="T1214" s="6">
        <v>57</v>
      </c>
      <c r="U1214" s="6">
        <v>-0.1</v>
      </c>
      <c r="V1214" s="6">
        <v>-4.9000000000000004</v>
      </c>
      <c r="W1214" s="6">
        <v>-0.5</v>
      </c>
      <c r="X1214" s="6">
        <v>-0.2</v>
      </c>
    </row>
    <row r="1215" spans="1:24" x14ac:dyDescent="0.2">
      <c r="A1215">
        <v>2019</v>
      </c>
      <c r="B1215" s="6">
        <f>_xlfn.XLOOKUP(C1215,ID!$J$2:$J$3825,ID!$I$2:$I$3825,"n/a",0,1)</f>
        <v>16572</v>
      </c>
      <c r="C1215" s="8" t="s">
        <v>441</v>
      </c>
      <c r="D1215" s="8" t="s">
        <v>45</v>
      </c>
      <c r="E1215" s="6">
        <v>8</v>
      </c>
      <c r="F1215" s="6">
        <v>16</v>
      </c>
      <c r="G1215" s="6">
        <v>0</v>
      </c>
      <c r="H1215" s="6">
        <v>1</v>
      </c>
      <c r="I1215" s="6">
        <v>0</v>
      </c>
      <c r="J1215" s="6">
        <v>0</v>
      </c>
      <c r="K1215" s="7">
        <v>6.3E-2</v>
      </c>
      <c r="L1215" s="7">
        <v>0.313</v>
      </c>
      <c r="M1215" s="6">
        <v>0</v>
      </c>
      <c r="N1215" s="6">
        <v>0.1</v>
      </c>
      <c r="O1215" s="6">
        <v>6.7000000000000004E-2</v>
      </c>
      <c r="P1215" s="6">
        <v>0.125</v>
      </c>
      <c r="Q1215" s="6">
        <v>6.7000000000000004E-2</v>
      </c>
      <c r="R1215" s="6">
        <v>9.7000000000000003E-2</v>
      </c>
      <c r="S1215" s="6">
        <v>0.22600000000000001</v>
      </c>
      <c r="T1215" s="6">
        <v>-47</v>
      </c>
      <c r="U1215" s="6">
        <v>0.2</v>
      </c>
      <c r="V1215" s="6">
        <v>-2.9</v>
      </c>
      <c r="W1215" s="6">
        <v>0.1</v>
      </c>
      <c r="X1215" s="6">
        <v>-0.2</v>
      </c>
    </row>
    <row r="1216" spans="1:24" x14ac:dyDescent="0.2">
      <c r="A1216">
        <v>2019</v>
      </c>
      <c r="B1216" s="6" t="str">
        <f>_xlfn.XLOOKUP(C1216,ID!$J$2:$J$3825,ID!$I$2:$I$3825,"n/a",0,1)</f>
        <v>n/a</v>
      </c>
      <c r="C1216" s="8" t="s">
        <v>934</v>
      </c>
      <c r="D1216" s="8" t="s">
        <v>77</v>
      </c>
      <c r="E1216" s="6">
        <v>6</v>
      </c>
      <c r="F1216" s="6">
        <v>11</v>
      </c>
      <c r="G1216" s="6">
        <v>0</v>
      </c>
      <c r="H1216" s="6">
        <v>0</v>
      </c>
      <c r="I1216" s="6">
        <v>0</v>
      </c>
      <c r="J1216" s="6">
        <v>0</v>
      </c>
      <c r="K1216" s="7">
        <v>0</v>
      </c>
      <c r="L1216" s="7">
        <v>0.45500000000000002</v>
      </c>
      <c r="M1216" s="6">
        <v>0</v>
      </c>
      <c r="N1216" s="6">
        <v>0.16700000000000001</v>
      </c>
      <c r="O1216" s="6">
        <v>9.0999999999999998E-2</v>
      </c>
      <c r="P1216" s="6">
        <v>9.0999999999999998E-2</v>
      </c>
      <c r="Q1216" s="6">
        <v>9.0999999999999998E-2</v>
      </c>
      <c r="R1216" s="6">
        <v>7.9000000000000001E-2</v>
      </c>
      <c r="S1216" s="6">
        <v>0.14299999999999999</v>
      </c>
      <c r="T1216" s="6">
        <v>-64</v>
      </c>
      <c r="U1216" s="6">
        <v>0</v>
      </c>
      <c r="V1216" s="6">
        <v>-2.4</v>
      </c>
      <c r="W1216" s="6">
        <v>-0.3</v>
      </c>
      <c r="X1216" s="6">
        <v>-0.2</v>
      </c>
    </row>
    <row r="1217" spans="1:24" x14ac:dyDescent="0.2">
      <c r="A1217">
        <v>2019</v>
      </c>
      <c r="B1217" s="6">
        <f>_xlfn.XLOOKUP(C1217,ID!$J$2:$J$3825,ID!$I$2:$I$3825,"n/a",0,1)</f>
        <v>14111</v>
      </c>
      <c r="C1217" s="8" t="s">
        <v>437</v>
      </c>
      <c r="D1217" s="8" t="s">
        <v>56</v>
      </c>
      <c r="E1217" s="6">
        <v>10</v>
      </c>
      <c r="F1217" s="6">
        <v>17</v>
      </c>
      <c r="G1217" s="6">
        <v>1</v>
      </c>
      <c r="H1217" s="6">
        <v>1</v>
      </c>
      <c r="I1217" s="6">
        <v>3</v>
      </c>
      <c r="J1217" s="6">
        <v>0</v>
      </c>
      <c r="K1217" s="7">
        <v>5.8999999999999997E-2</v>
      </c>
      <c r="L1217" s="7">
        <v>0.47099999999999997</v>
      </c>
      <c r="M1217" s="6">
        <v>0.188</v>
      </c>
      <c r="N1217" s="6">
        <v>0</v>
      </c>
      <c r="O1217" s="6">
        <v>6.3E-2</v>
      </c>
      <c r="P1217" s="6">
        <v>0.11799999999999999</v>
      </c>
      <c r="Q1217" s="6">
        <v>0.25</v>
      </c>
      <c r="R1217" s="6">
        <v>0.155</v>
      </c>
      <c r="S1217" s="6">
        <v>0.22500000000000001</v>
      </c>
      <c r="T1217" s="6">
        <v>-14</v>
      </c>
      <c r="U1217" s="6">
        <v>0</v>
      </c>
      <c r="V1217" s="6">
        <v>-2.5</v>
      </c>
      <c r="W1217" s="6">
        <v>-0.5</v>
      </c>
      <c r="X1217" s="6">
        <v>-0.2</v>
      </c>
    </row>
    <row r="1218" spans="1:24" x14ac:dyDescent="0.2">
      <c r="A1218">
        <v>2019</v>
      </c>
      <c r="B1218" s="6">
        <f>_xlfn.XLOOKUP(C1218,ID!$J$2:$J$3825,ID!$I$2:$I$3825,"n/a",0,1)</f>
        <v>17278</v>
      </c>
      <c r="C1218" s="8" t="s">
        <v>462</v>
      </c>
      <c r="D1218" s="8" t="s">
        <v>56</v>
      </c>
      <c r="E1218" s="6">
        <v>15</v>
      </c>
      <c r="F1218" s="6">
        <v>49</v>
      </c>
      <c r="G1218" s="6">
        <v>1</v>
      </c>
      <c r="H1218" s="6">
        <v>4</v>
      </c>
      <c r="I1218" s="6">
        <v>4</v>
      </c>
      <c r="J1218" s="6">
        <v>0</v>
      </c>
      <c r="K1218" s="7">
        <v>8.2000000000000003E-2</v>
      </c>
      <c r="L1218" s="7">
        <v>0.40799999999999997</v>
      </c>
      <c r="M1218" s="6">
        <v>0.17799999999999999</v>
      </c>
      <c r="N1218" s="6">
        <v>0.29199999999999998</v>
      </c>
      <c r="O1218" s="6">
        <v>0.17799999999999999</v>
      </c>
      <c r="P1218" s="6">
        <v>0.245</v>
      </c>
      <c r="Q1218" s="6">
        <v>0.35599999999999998</v>
      </c>
      <c r="R1218" s="6">
        <v>0.25600000000000001</v>
      </c>
      <c r="S1218" s="6">
        <v>0.24399999999999999</v>
      </c>
      <c r="T1218" s="6">
        <v>55</v>
      </c>
      <c r="U1218" s="6">
        <v>-0.1</v>
      </c>
      <c r="V1218" s="6">
        <v>-2.9</v>
      </c>
      <c r="W1218" s="6">
        <v>-1.3</v>
      </c>
      <c r="X1218" s="6">
        <v>-0.2</v>
      </c>
    </row>
    <row r="1219" spans="1:24" x14ac:dyDescent="0.2">
      <c r="A1219">
        <v>2019</v>
      </c>
      <c r="B1219" s="6">
        <f>_xlfn.XLOOKUP(C1219,ID!$J$2:$J$3825,ID!$I$2:$I$3825,"n/a",0,1)</f>
        <v>18333</v>
      </c>
      <c r="C1219" s="8" t="s">
        <v>935</v>
      </c>
      <c r="D1219" s="8" t="s">
        <v>27</v>
      </c>
      <c r="E1219" s="6">
        <v>17</v>
      </c>
      <c r="F1219" s="6">
        <v>25</v>
      </c>
      <c r="G1219" s="6">
        <v>0</v>
      </c>
      <c r="H1219" s="6">
        <v>1</v>
      </c>
      <c r="I1219" s="6">
        <v>0</v>
      </c>
      <c r="J1219" s="6">
        <v>0</v>
      </c>
      <c r="K1219" s="7">
        <v>0</v>
      </c>
      <c r="L1219" s="7">
        <v>0.72</v>
      </c>
      <c r="M1219" s="6">
        <v>0</v>
      </c>
      <c r="N1219" s="6">
        <v>0.14299999999999999</v>
      </c>
      <c r="O1219" s="6">
        <v>0.04</v>
      </c>
      <c r="P1219" s="6">
        <v>0.04</v>
      </c>
      <c r="Q1219" s="6">
        <v>0.04</v>
      </c>
      <c r="R1219" s="6">
        <v>3.5000000000000003E-2</v>
      </c>
      <c r="S1219" s="6">
        <v>0.04</v>
      </c>
      <c r="T1219" s="6">
        <v>-93</v>
      </c>
      <c r="U1219" s="6">
        <v>0</v>
      </c>
      <c r="V1219" s="6">
        <v>-6.4</v>
      </c>
      <c r="W1219" s="6">
        <v>3.1</v>
      </c>
      <c r="X1219" s="6">
        <v>-0.2</v>
      </c>
    </row>
    <row r="1220" spans="1:24" x14ac:dyDescent="0.2">
      <c r="A1220">
        <v>2019</v>
      </c>
      <c r="B1220" s="6">
        <f>_xlfn.XLOOKUP(C1220,ID!$J$2:$J$3825,ID!$I$2:$I$3825,"n/a",0,1)</f>
        <v>14196</v>
      </c>
      <c r="C1220" s="8" t="s">
        <v>683</v>
      </c>
      <c r="D1220" s="6" t="s">
        <v>189</v>
      </c>
      <c r="E1220" s="6">
        <v>15</v>
      </c>
      <c r="F1220" s="6">
        <v>24</v>
      </c>
      <c r="G1220" s="6">
        <v>0</v>
      </c>
      <c r="H1220" s="6">
        <v>3</v>
      </c>
      <c r="I1220" s="6">
        <v>0</v>
      </c>
      <c r="J1220" s="6">
        <v>1</v>
      </c>
      <c r="K1220" s="7">
        <v>4.2000000000000003E-2</v>
      </c>
      <c r="L1220" s="7">
        <v>0.54200000000000004</v>
      </c>
      <c r="M1220" s="6">
        <v>8.6999999999999994E-2</v>
      </c>
      <c r="N1220" s="6">
        <v>0.2</v>
      </c>
      <c r="O1220" s="6">
        <v>8.6999999999999994E-2</v>
      </c>
      <c r="P1220" s="6">
        <v>0.125</v>
      </c>
      <c r="Q1220" s="6">
        <v>0.17399999999999999</v>
      </c>
      <c r="R1220" s="6">
        <v>0.13</v>
      </c>
      <c r="S1220" s="6">
        <v>0.161</v>
      </c>
      <c r="T1220" s="6">
        <v>-28</v>
      </c>
      <c r="U1220" s="6">
        <v>0.3</v>
      </c>
      <c r="V1220" s="6">
        <v>-3.6</v>
      </c>
      <c r="W1220" s="6">
        <v>0.3</v>
      </c>
      <c r="X1220" s="6">
        <v>-0.2</v>
      </c>
    </row>
    <row r="1221" spans="1:24" x14ac:dyDescent="0.2">
      <c r="A1221">
        <v>2019</v>
      </c>
      <c r="B1221" s="6">
        <f>_xlfn.XLOOKUP(C1221,ID!$J$2:$J$3825,ID!$I$2:$I$3825,"n/a",0,1)</f>
        <v>19318</v>
      </c>
      <c r="C1221" s="8" t="s">
        <v>936</v>
      </c>
      <c r="D1221" s="8" t="s">
        <v>84</v>
      </c>
      <c r="E1221" s="6">
        <v>53</v>
      </c>
      <c r="F1221" s="6">
        <v>164</v>
      </c>
      <c r="G1221" s="6">
        <v>8</v>
      </c>
      <c r="H1221" s="6">
        <v>17</v>
      </c>
      <c r="I1221" s="6">
        <v>23</v>
      </c>
      <c r="J1221" s="6">
        <v>0</v>
      </c>
      <c r="K1221" s="7">
        <v>0.104</v>
      </c>
      <c r="L1221" s="7">
        <v>0.317</v>
      </c>
      <c r="M1221" s="6">
        <v>0.21099999999999999</v>
      </c>
      <c r="N1221" s="6">
        <v>0.26400000000000001</v>
      </c>
      <c r="O1221" s="6">
        <v>0.21099999999999999</v>
      </c>
      <c r="P1221" s="6">
        <v>0.29299999999999998</v>
      </c>
      <c r="Q1221" s="6">
        <v>0.42199999999999999</v>
      </c>
      <c r="R1221" s="6">
        <v>0.30299999999999999</v>
      </c>
      <c r="S1221" s="6">
        <v>0.28299999999999997</v>
      </c>
      <c r="T1221" s="6">
        <v>86</v>
      </c>
      <c r="U1221" s="6">
        <v>-0.7</v>
      </c>
      <c r="V1221" s="6">
        <v>-3.6</v>
      </c>
      <c r="W1221" s="6">
        <v>-4.9000000000000004</v>
      </c>
      <c r="X1221" s="6">
        <v>-0.2</v>
      </c>
    </row>
    <row r="1222" spans="1:24" x14ac:dyDescent="0.2">
      <c r="A1222">
        <v>2019</v>
      </c>
      <c r="B1222" s="6">
        <f>_xlfn.XLOOKUP(C1222,ID!$J$2:$J$3825,ID!$I$2:$I$3825,"n/a",0,1)</f>
        <v>17276</v>
      </c>
      <c r="C1222" s="8" t="s">
        <v>692</v>
      </c>
      <c r="D1222" s="8" t="s">
        <v>116</v>
      </c>
      <c r="E1222" s="6">
        <v>4</v>
      </c>
      <c r="F1222" s="6">
        <v>15</v>
      </c>
      <c r="G1222" s="6">
        <v>0</v>
      </c>
      <c r="H1222" s="6">
        <v>0</v>
      </c>
      <c r="I1222" s="6">
        <v>0</v>
      </c>
      <c r="J1222" s="6">
        <v>0</v>
      </c>
      <c r="K1222" s="7">
        <v>6.7000000000000004E-2</v>
      </c>
      <c r="L1222" s="7">
        <v>0.33300000000000002</v>
      </c>
      <c r="M1222" s="6">
        <v>0</v>
      </c>
      <c r="N1222" s="6">
        <v>0</v>
      </c>
      <c r="O1222" s="6">
        <v>0</v>
      </c>
      <c r="P1222" s="6">
        <v>0.13300000000000001</v>
      </c>
      <c r="Q1222" s="6">
        <v>0</v>
      </c>
      <c r="R1222" s="6">
        <v>5.0999999999999997E-2</v>
      </c>
      <c r="S1222" s="6">
        <v>0.16</v>
      </c>
      <c r="T1222" s="6">
        <v>-83</v>
      </c>
      <c r="U1222" s="6">
        <v>0</v>
      </c>
      <c r="V1222" s="6">
        <v>-3.6</v>
      </c>
      <c r="W1222" s="6">
        <v>0.6</v>
      </c>
      <c r="X1222" s="6">
        <v>-0.3</v>
      </c>
    </row>
    <row r="1223" spans="1:24" x14ac:dyDescent="0.2">
      <c r="A1223">
        <v>2019</v>
      </c>
      <c r="B1223" s="6">
        <f>_xlfn.XLOOKUP(C1223,ID!$J$2:$J$3825,ID!$I$2:$I$3825,"n/a",0,1)</f>
        <v>13602</v>
      </c>
      <c r="C1223" s="8" t="s">
        <v>417</v>
      </c>
      <c r="D1223" s="8" t="s">
        <v>39</v>
      </c>
      <c r="E1223" s="6">
        <v>9</v>
      </c>
      <c r="F1223" s="6">
        <v>28</v>
      </c>
      <c r="G1223" s="6">
        <v>0</v>
      </c>
      <c r="H1223" s="6">
        <v>1</v>
      </c>
      <c r="I1223" s="6">
        <v>1</v>
      </c>
      <c r="J1223" s="6">
        <v>0</v>
      </c>
      <c r="K1223" s="7">
        <v>3.5999999999999997E-2</v>
      </c>
      <c r="L1223" s="7">
        <v>0.53600000000000003</v>
      </c>
      <c r="M1223" s="6">
        <v>3.7999999999999999E-2</v>
      </c>
      <c r="N1223" s="6">
        <v>0.36399999999999999</v>
      </c>
      <c r="O1223" s="6">
        <v>0.154</v>
      </c>
      <c r="P1223" s="6">
        <v>0.185</v>
      </c>
      <c r="Q1223" s="6">
        <v>0.192</v>
      </c>
      <c r="R1223" s="6">
        <v>0.16700000000000001</v>
      </c>
      <c r="S1223" s="6">
        <v>0.17899999999999999</v>
      </c>
      <c r="T1223" s="6">
        <v>-14</v>
      </c>
      <c r="U1223" s="6">
        <v>-0.1</v>
      </c>
      <c r="V1223" s="6">
        <v>-4.2</v>
      </c>
      <c r="W1223" s="6">
        <v>0.4</v>
      </c>
      <c r="X1223" s="6">
        <v>-0.3</v>
      </c>
    </row>
    <row r="1224" spans="1:24" x14ac:dyDescent="0.2">
      <c r="A1224">
        <v>2019</v>
      </c>
      <c r="B1224" s="6">
        <f>_xlfn.XLOOKUP(C1224,ID!$J$2:$J$3825,ID!$I$2:$I$3825,"n/a",0,1)</f>
        <v>15994</v>
      </c>
      <c r="C1224" s="8" t="s">
        <v>695</v>
      </c>
      <c r="D1224" s="6" t="s">
        <v>189</v>
      </c>
      <c r="E1224" s="6">
        <v>7</v>
      </c>
      <c r="F1224" s="6">
        <v>18</v>
      </c>
      <c r="G1224" s="6">
        <v>0</v>
      </c>
      <c r="H1224" s="6">
        <v>2</v>
      </c>
      <c r="I1224" s="6">
        <v>0</v>
      </c>
      <c r="J1224" s="6">
        <v>0</v>
      </c>
      <c r="K1224" s="7">
        <v>0</v>
      </c>
      <c r="L1224" s="7">
        <v>0.33300000000000002</v>
      </c>
      <c r="M1224" s="6">
        <v>0</v>
      </c>
      <c r="N1224" s="6">
        <v>0.25</v>
      </c>
      <c r="O1224" s="6">
        <v>0.16700000000000001</v>
      </c>
      <c r="P1224" s="6">
        <v>0.16700000000000001</v>
      </c>
      <c r="Q1224" s="6">
        <v>0.16700000000000001</v>
      </c>
      <c r="R1224" s="6">
        <v>0.14499999999999999</v>
      </c>
      <c r="S1224" s="6">
        <v>0.20499999999999999</v>
      </c>
      <c r="T1224" s="6">
        <v>-12</v>
      </c>
      <c r="U1224" s="6">
        <v>-0.3</v>
      </c>
      <c r="V1224" s="6">
        <v>-3</v>
      </c>
      <c r="W1224" s="6">
        <v>-0.5</v>
      </c>
      <c r="X1224" s="6">
        <v>-0.3</v>
      </c>
    </row>
    <row r="1225" spans="1:24" x14ac:dyDescent="0.2">
      <c r="A1225">
        <v>2019</v>
      </c>
      <c r="B1225" s="6">
        <f>_xlfn.XLOOKUP(C1225,ID!$J$2:$J$3825,ID!$I$2:$I$3825,"n/a",0,1)</f>
        <v>19339</v>
      </c>
      <c r="C1225" s="8" t="s">
        <v>937</v>
      </c>
      <c r="D1225" s="8" t="s">
        <v>53</v>
      </c>
      <c r="E1225" s="6">
        <v>103</v>
      </c>
      <c r="F1225" s="6">
        <v>402</v>
      </c>
      <c r="G1225" s="6">
        <v>2</v>
      </c>
      <c r="H1225" s="6">
        <v>44</v>
      </c>
      <c r="I1225" s="6">
        <v>30</v>
      </c>
      <c r="J1225" s="6">
        <v>1</v>
      </c>
      <c r="K1225" s="7">
        <v>4.4999999999999998E-2</v>
      </c>
      <c r="L1225" s="7">
        <v>0.127</v>
      </c>
      <c r="M1225" s="6">
        <v>8.4000000000000005E-2</v>
      </c>
      <c r="N1225" s="6">
        <v>0.27300000000000002</v>
      </c>
      <c r="O1225" s="6">
        <v>0.24</v>
      </c>
      <c r="P1225" s="6">
        <v>0.27600000000000002</v>
      </c>
      <c r="Q1225" s="6">
        <v>0.32500000000000001</v>
      </c>
      <c r="R1225" s="6">
        <v>0.26</v>
      </c>
      <c r="S1225" s="6">
        <v>0.24199999999999999</v>
      </c>
      <c r="T1225" s="6">
        <v>56</v>
      </c>
      <c r="U1225" s="6">
        <v>2</v>
      </c>
      <c r="V1225" s="6">
        <v>-20.8</v>
      </c>
      <c r="W1225" s="6">
        <v>3.4</v>
      </c>
      <c r="X1225" s="6">
        <v>-0.3</v>
      </c>
    </row>
    <row r="1226" spans="1:24" x14ac:dyDescent="0.2">
      <c r="A1226">
        <v>2019</v>
      </c>
      <c r="B1226" s="6">
        <f>_xlfn.XLOOKUP(C1226,ID!$J$2:$J$3825,ID!$I$2:$I$3825,"n/a",0,1)</f>
        <v>18839</v>
      </c>
      <c r="C1226" s="8" t="s">
        <v>938</v>
      </c>
      <c r="D1226" s="8" t="s">
        <v>87</v>
      </c>
      <c r="E1226" s="6">
        <v>94</v>
      </c>
      <c r="F1226" s="6">
        <v>279</v>
      </c>
      <c r="G1226" s="6">
        <v>8</v>
      </c>
      <c r="H1226" s="6">
        <v>29</v>
      </c>
      <c r="I1226" s="6">
        <v>32</v>
      </c>
      <c r="J1226" s="6">
        <v>1</v>
      </c>
      <c r="K1226" s="7">
        <v>0.09</v>
      </c>
      <c r="L1226" s="7">
        <v>0.22900000000000001</v>
      </c>
      <c r="M1226" s="6">
        <v>0.154</v>
      </c>
      <c r="N1226" s="6">
        <v>0.30199999999999999</v>
      </c>
      <c r="O1226" s="6">
        <v>0.249</v>
      </c>
      <c r="P1226" s="6">
        <v>0.315</v>
      </c>
      <c r="Q1226" s="6">
        <v>0.40300000000000002</v>
      </c>
      <c r="R1226" s="6">
        <v>0.30599999999999999</v>
      </c>
      <c r="S1226" s="6">
        <v>0.29799999999999999</v>
      </c>
      <c r="T1226" s="6">
        <v>90</v>
      </c>
      <c r="U1226" s="6">
        <v>-0.8</v>
      </c>
      <c r="V1226" s="6">
        <v>-4.4000000000000004</v>
      </c>
      <c r="W1226" s="6">
        <v>-7.5</v>
      </c>
      <c r="X1226" s="6">
        <v>-0.3</v>
      </c>
    </row>
    <row r="1227" spans="1:24" x14ac:dyDescent="0.2">
      <c r="A1227">
        <v>2019</v>
      </c>
      <c r="B1227" s="6">
        <f>_xlfn.XLOOKUP(C1227,ID!$J$2:$J$3825,ID!$I$2:$I$3825,"n/a",0,1)</f>
        <v>12983</v>
      </c>
      <c r="C1227" s="8" t="s">
        <v>939</v>
      </c>
      <c r="D1227" s="8" t="s">
        <v>149</v>
      </c>
      <c r="E1227" s="6">
        <v>54</v>
      </c>
      <c r="F1227" s="6">
        <v>157</v>
      </c>
      <c r="G1227" s="6">
        <v>1</v>
      </c>
      <c r="H1227" s="6">
        <v>16</v>
      </c>
      <c r="I1227" s="6">
        <v>12</v>
      </c>
      <c r="J1227" s="6">
        <v>4</v>
      </c>
      <c r="K1227" s="7">
        <v>6.4000000000000001E-2</v>
      </c>
      <c r="L1227" s="7">
        <v>0.24199999999999999</v>
      </c>
      <c r="M1227" s="6">
        <v>5.6000000000000001E-2</v>
      </c>
      <c r="N1227" s="6">
        <v>0.30499999999999999</v>
      </c>
      <c r="O1227" s="6">
        <v>0.22900000000000001</v>
      </c>
      <c r="P1227" s="6">
        <v>0.29299999999999998</v>
      </c>
      <c r="Q1227" s="6">
        <v>0.28499999999999998</v>
      </c>
      <c r="R1227" s="6">
        <v>0.25600000000000001</v>
      </c>
      <c r="S1227" s="6">
        <v>0.27700000000000002</v>
      </c>
      <c r="T1227" s="6">
        <v>56</v>
      </c>
      <c r="U1227" s="6">
        <v>1.6</v>
      </c>
      <c r="V1227" s="6">
        <v>-7.4</v>
      </c>
      <c r="W1227" s="6">
        <v>-1.3</v>
      </c>
      <c r="X1227" s="6">
        <v>-0.3</v>
      </c>
    </row>
    <row r="1228" spans="1:24" x14ac:dyDescent="0.2">
      <c r="A1228">
        <v>2019</v>
      </c>
      <c r="B1228" s="6">
        <f>_xlfn.XLOOKUP(C1228,ID!$J$2:$J$3825,ID!$I$2:$I$3825,"n/a",0,1)</f>
        <v>10416</v>
      </c>
      <c r="C1228" s="8" t="s">
        <v>611</v>
      </c>
      <c r="D1228" s="8" t="s">
        <v>84</v>
      </c>
      <c r="E1228" s="6">
        <v>31</v>
      </c>
      <c r="F1228" s="6">
        <v>88</v>
      </c>
      <c r="G1228" s="6">
        <v>0</v>
      </c>
      <c r="H1228" s="6">
        <v>5</v>
      </c>
      <c r="I1228" s="6">
        <v>5</v>
      </c>
      <c r="J1228" s="6">
        <v>0</v>
      </c>
      <c r="K1228" s="7">
        <v>5.7000000000000002E-2</v>
      </c>
      <c r="L1228" s="7">
        <v>0.17</v>
      </c>
      <c r="M1228" s="6">
        <v>0.06</v>
      </c>
      <c r="N1228" s="6">
        <v>0.23499999999999999</v>
      </c>
      <c r="O1228" s="6">
        <v>0.193</v>
      </c>
      <c r="P1228" s="6">
        <v>0.23899999999999999</v>
      </c>
      <c r="Q1228" s="6">
        <v>0.253</v>
      </c>
      <c r="R1228" s="6">
        <v>0.217</v>
      </c>
      <c r="S1228" s="6">
        <v>0.26</v>
      </c>
      <c r="T1228" s="6">
        <v>28</v>
      </c>
      <c r="U1228" s="6">
        <v>-0.1</v>
      </c>
      <c r="V1228" s="6">
        <v>-8.1</v>
      </c>
      <c r="W1228" s="6">
        <v>2</v>
      </c>
      <c r="X1228" s="6">
        <v>-0.3</v>
      </c>
    </row>
    <row r="1229" spans="1:24" x14ac:dyDescent="0.2">
      <c r="A1229">
        <v>2019</v>
      </c>
      <c r="B1229" s="6">
        <f>_xlfn.XLOOKUP(C1229,ID!$J$2:$J$3825,ID!$I$2:$I$3825,"n/a",0,1)</f>
        <v>19206</v>
      </c>
      <c r="C1229" s="8" t="s">
        <v>940</v>
      </c>
      <c r="D1229" s="8" t="s">
        <v>90</v>
      </c>
      <c r="E1229" s="6">
        <v>33</v>
      </c>
      <c r="F1229" s="6">
        <v>59</v>
      </c>
      <c r="G1229" s="6">
        <v>0</v>
      </c>
      <c r="H1229" s="6">
        <v>1</v>
      </c>
      <c r="I1229" s="6">
        <v>2</v>
      </c>
      <c r="J1229" s="6">
        <v>0</v>
      </c>
      <c r="K1229" s="7">
        <v>0</v>
      </c>
      <c r="L1229" s="7">
        <v>0.40699999999999997</v>
      </c>
      <c r="M1229" s="6">
        <v>0</v>
      </c>
      <c r="N1229" s="6">
        <v>0.14799999999999999</v>
      </c>
      <c r="O1229" s="6">
        <v>7.8E-2</v>
      </c>
      <c r="P1229" s="6">
        <v>9.6000000000000002E-2</v>
      </c>
      <c r="Q1229" s="6">
        <v>7.8E-2</v>
      </c>
      <c r="R1229" s="6">
        <v>8.1000000000000003E-2</v>
      </c>
      <c r="S1229" s="6">
        <v>0.124</v>
      </c>
      <c r="T1229" s="6">
        <v>-57</v>
      </c>
      <c r="U1229" s="6">
        <v>0</v>
      </c>
      <c r="V1229" s="6">
        <v>-12.2</v>
      </c>
      <c r="W1229" s="6">
        <v>7.3</v>
      </c>
      <c r="X1229" s="6">
        <v>-0.3</v>
      </c>
    </row>
    <row r="1230" spans="1:24" x14ac:dyDescent="0.2">
      <c r="A1230">
        <v>2019</v>
      </c>
      <c r="B1230" s="6">
        <f>_xlfn.XLOOKUP(C1230,ID!$J$2:$J$3825,ID!$I$2:$I$3825,"n/a",0,1)</f>
        <v>18083</v>
      </c>
      <c r="C1230" s="8" t="s">
        <v>363</v>
      </c>
      <c r="D1230" s="8" t="s">
        <v>87</v>
      </c>
      <c r="E1230" s="6">
        <v>34</v>
      </c>
      <c r="F1230" s="6">
        <v>71</v>
      </c>
      <c r="G1230" s="6">
        <v>0</v>
      </c>
      <c r="H1230" s="6">
        <v>4</v>
      </c>
      <c r="I1230" s="6">
        <v>3</v>
      </c>
      <c r="J1230" s="6">
        <v>0</v>
      </c>
      <c r="K1230" s="7">
        <v>8.5000000000000006E-2</v>
      </c>
      <c r="L1230" s="7">
        <v>0.29599999999999999</v>
      </c>
      <c r="M1230" s="6">
        <v>6.2E-2</v>
      </c>
      <c r="N1230" s="6">
        <v>0.318</v>
      </c>
      <c r="O1230" s="6">
        <v>0.215</v>
      </c>
      <c r="P1230" s="6">
        <v>0.28199999999999997</v>
      </c>
      <c r="Q1230" s="6">
        <v>0.27700000000000002</v>
      </c>
      <c r="R1230" s="6">
        <v>0.23</v>
      </c>
      <c r="S1230" s="6">
        <v>0.19400000000000001</v>
      </c>
      <c r="T1230" s="6">
        <v>40</v>
      </c>
      <c r="U1230" s="6">
        <v>-0.1</v>
      </c>
      <c r="V1230" s="6">
        <v>-5.7</v>
      </c>
      <c r="W1230" s="6">
        <v>0.3</v>
      </c>
      <c r="X1230" s="6">
        <v>-0.3</v>
      </c>
    </row>
    <row r="1231" spans="1:24" x14ac:dyDescent="0.2">
      <c r="A1231">
        <v>2019</v>
      </c>
      <c r="B1231" s="6">
        <f>_xlfn.XLOOKUP(C1231,ID!$J$2:$J$3825,ID!$I$2:$I$3825,"n/a",0,1)</f>
        <v>15679</v>
      </c>
      <c r="C1231" s="8" t="s">
        <v>941</v>
      </c>
      <c r="D1231" s="8" t="s">
        <v>62</v>
      </c>
      <c r="E1231" s="6">
        <v>111</v>
      </c>
      <c r="F1231" s="6">
        <v>409</v>
      </c>
      <c r="G1231" s="6">
        <v>21</v>
      </c>
      <c r="H1231" s="6">
        <v>49</v>
      </c>
      <c r="I1231" s="6">
        <v>54</v>
      </c>
      <c r="J1231" s="6">
        <v>1</v>
      </c>
      <c r="K1231" s="7">
        <v>7.0999999999999994E-2</v>
      </c>
      <c r="L1231" s="7">
        <v>0.28399999999999997</v>
      </c>
      <c r="M1231" s="6">
        <v>0.222</v>
      </c>
      <c r="N1231" s="6">
        <v>0.26700000000000002</v>
      </c>
      <c r="O1231" s="6">
        <v>0.22700000000000001</v>
      </c>
      <c r="P1231" s="6">
        <v>0.29299999999999998</v>
      </c>
      <c r="Q1231" s="6">
        <v>0.44900000000000001</v>
      </c>
      <c r="R1231" s="6">
        <v>0.308</v>
      </c>
      <c r="S1231" s="6">
        <v>0.33500000000000002</v>
      </c>
      <c r="T1231" s="6">
        <v>91</v>
      </c>
      <c r="U1231" s="6">
        <v>-2.7</v>
      </c>
      <c r="V1231" s="6">
        <v>-7.2</v>
      </c>
      <c r="W1231" s="6">
        <v>-11.4</v>
      </c>
      <c r="X1231" s="6">
        <v>-0.4</v>
      </c>
    </row>
    <row r="1232" spans="1:24" x14ac:dyDescent="0.2">
      <c r="A1232">
        <v>2019</v>
      </c>
      <c r="B1232" s="6">
        <f>_xlfn.XLOOKUP(C1232,ID!$J$2:$J$3825,ID!$I$2:$I$3825,"n/a",0,1)</f>
        <v>15271</v>
      </c>
      <c r="C1232" s="8" t="s">
        <v>942</v>
      </c>
      <c r="D1232" s="8" t="s">
        <v>29</v>
      </c>
      <c r="E1232" s="6">
        <v>28</v>
      </c>
      <c r="F1232" s="6">
        <v>74</v>
      </c>
      <c r="G1232" s="6">
        <v>1</v>
      </c>
      <c r="H1232" s="6">
        <v>8</v>
      </c>
      <c r="I1232" s="6">
        <v>5</v>
      </c>
      <c r="J1232" s="6">
        <v>0</v>
      </c>
      <c r="K1232" s="7">
        <v>4.1000000000000002E-2</v>
      </c>
      <c r="L1232" s="7">
        <v>0.189</v>
      </c>
      <c r="M1232" s="6">
        <v>5.7000000000000002E-2</v>
      </c>
      <c r="N1232" s="6">
        <v>0.255</v>
      </c>
      <c r="O1232" s="6">
        <v>0.214</v>
      </c>
      <c r="P1232" s="6">
        <v>0.247</v>
      </c>
      <c r="Q1232" s="6">
        <v>0.27100000000000002</v>
      </c>
      <c r="R1232" s="6">
        <v>0.22600000000000001</v>
      </c>
      <c r="S1232" s="6">
        <v>0.254</v>
      </c>
      <c r="T1232" s="6">
        <v>33</v>
      </c>
      <c r="U1232" s="6">
        <v>-0.1</v>
      </c>
      <c r="V1232" s="6">
        <v>-6.4</v>
      </c>
      <c r="W1232" s="6">
        <v>-0.3</v>
      </c>
      <c r="X1232" s="6">
        <v>-0.4</v>
      </c>
    </row>
    <row r="1233" spans="1:24" x14ac:dyDescent="0.2">
      <c r="A1233">
        <v>2019</v>
      </c>
      <c r="B1233" s="6">
        <f>_xlfn.XLOOKUP(C1233,ID!$J$2:$J$3825,ID!$I$2:$I$3825,"n/a",0,1)</f>
        <v>19260</v>
      </c>
      <c r="C1233" s="8" t="s">
        <v>434</v>
      </c>
      <c r="D1233" s="8" t="s">
        <v>67</v>
      </c>
      <c r="E1233" s="6">
        <v>12</v>
      </c>
      <c r="F1233" s="6">
        <v>41</v>
      </c>
      <c r="G1233" s="6">
        <v>0</v>
      </c>
      <c r="H1233" s="6">
        <v>3</v>
      </c>
      <c r="I1233" s="6">
        <v>1</v>
      </c>
      <c r="J1233" s="6">
        <v>0</v>
      </c>
      <c r="K1233" s="7">
        <v>0</v>
      </c>
      <c r="L1233" s="7">
        <v>0.34100000000000003</v>
      </c>
      <c r="M1233" s="6">
        <v>0.05</v>
      </c>
      <c r="N1233" s="6">
        <v>0.23100000000000001</v>
      </c>
      <c r="O1233" s="6">
        <v>0.15</v>
      </c>
      <c r="P1233" s="6">
        <v>0.17100000000000001</v>
      </c>
      <c r="Q1233" s="6">
        <v>0.2</v>
      </c>
      <c r="R1233" s="6">
        <v>0.16200000000000001</v>
      </c>
      <c r="S1233" s="6">
        <v>0.152</v>
      </c>
      <c r="T1233" s="6">
        <v>-4</v>
      </c>
      <c r="U1233" s="6">
        <v>0</v>
      </c>
      <c r="V1233" s="6">
        <v>-5.5</v>
      </c>
      <c r="W1233" s="6">
        <v>0</v>
      </c>
      <c r="X1233" s="6">
        <v>-0.4</v>
      </c>
    </row>
    <row r="1234" spans="1:24" x14ac:dyDescent="0.2">
      <c r="A1234">
        <v>2019</v>
      </c>
      <c r="B1234" s="6" t="str">
        <f>_xlfn.XLOOKUP(C1234,ID!$J$2:$J$3825,ID!$I$2:$I$3825,"n/a",0,1)</f>
        <v>n/a</v>
      </c>
      <c r="C1234" s="8" t="s">
        <v>943</v>
      </c>
      <c r="D1234" s="8" t="s">
        <v>37</v>
      </c>
      <c r="E1234" s="6">
        <v>50</v>
      </c>
      <c r="F1234" s="6">
        <v>144</v>
      </c>
      <c r="G1234" s="6">
        <v>4</v>
      </c>
      <c r="H1234" s="6">
        <v>9</v>
      </c>
      <c r="I1234" s="6">
        <v>14</v>
      </c>
      <c r="J1234" s="6">
        <v>0</v>
      </c>
      <c r="K1234" s="7">
        <v>4.9000000000000002E-2</v>
      </c>
      <c r="L1234" s="7">
        <v>0.25700000000000001</v>
      </c>
      <c r="M1234" s="6">
        <v>0.125</v>
      </c>
      <c r="N1234" s="6">
        <v>0.23200000000000001</v>
      </c>
      <c r="O1234" s="6">
        <v>0.191</v>
      </c>
      <c r="P1234" s="6">
        <v>0.23100000000000001</v>
      </c>
      <c r="Q1234" s="6">
        <v>0.316</v>
      </c>
      <c r="R1234" s="6">
        <v>0.22700000000000001</v>
      </c>
      <c r="S1234" s="6">
        <v>0.24099999999999999</v>
      </c>
      <c r="T1234" s="6">
        <v>41</v>
      </c>
      <c r="U1234" s="6">
        <v>-1.3</v>
      </c>
      <c r="V1234" s="6">
        <v>-12.5</v>
      </c>
      <c r="W1234" s="6">
        <v>3.8</v>
      </c>
      <c r="X1234" s="6">
        <v>-0.4</v>
      </c>
    </row>
    <row r="1235" spans="1:24" x14ac:dyDescent="0.2">
      <c r="A1235">
        <v>2019</v>
      </c>
      <c r="B1235" s="6">
        <f>_xlfn.XLOOKUP(C1235,ID!$J$2:$J$3825,ID!$I$2:$I$3825,"n/a",0,1)</f>
        <v>16263</v>
      </c>
      <c r="C1235" s="8" t="s">
        <v>944</v>
      </c>
      <c r="D1235" s="8" t="s">
        <v>69</v>
      </c>
      <c r="E1235" s="6">
        <v>59</v>
      </c>
      <c r="F1235" s="6">
        <v>157</v>
      </c>
      <c r="G1235" s="6">
        <v>6</v>
      </c>
      <c r="H1235" s="6">
        <v>17</v>
      </c>
      <c r="I1235" s="6">
        <v>16</v>
      </c>
      <c r="J1235" s="6">
        <v>2</v>
      </c>
      <c r="K1235" s="7">
        <v>7.0000000000000007E-2</v>
      </c>
      <c r="L1235" s="7">
        <v>0.22900000000000001</v>
      </c>
      <c r="M1235" s="6">
        <v>0.16700000000000001</v>
      </c>
      <c r="N1235" s="6">
        <v>0.24299999999999999</v>
      </c>
      <c r="O1235" s="6">
        <v>0.215</v>
      </c>
      <c r="P1235" s="6">
        <v>0.27400000000000002</v>
      </c>
      <c r="Q1235" s="6">
        <v>0.38200000000000001</v>
      </c>
      <c r="R1235" s="6">
        <v>0.27300000000000002</v>
      </c>
      <c r="S1235" s="6">
        <v>0.28499999999999998</v>
      </c>
      <c r="T1235" s="6">
        <v>62</v>
      </c>
      <c r="U1235" s="6">
        <v>-0.5</v>
      </c>
      <c r="V1235" s="6">
        <v>-8</v>
      </c>
      <c r="W1235" s="6">
        <v>-1.7</v>
      </c>
      <c r="X1235" s="6">
        <v>-0.4</v>
      </c>
    </row>
    <row r="1236" spans="1:24" x14ac:dyDescent="0.2">
      <c r="A1236">
        <v>2019</v>
      </c>
      <c r="B1236" s="6">
        <f>_xlfn.XLOOKUP(C1236,ID!$J$2:$J$3825,ID!$I$2:$I$3825,"n/a",0,1)</f>
        <v>15351</v>
      </c>
      <c r="C1236" s="8" t="s">
        <v>420</v>
      </c>
      <c r="D1236" s="8" t="s">
        <v>53</v>
      </c>
      <c r="E1236" s="6">
        <v>6</v>
      </c>
      <c r="F1236" s="6">
        <v>15</v>
      </c>
      <c r="G1236" s="6">
        <v>0</v>
      </c>
      <c r="H1236" s="6">
        <v>0</v>
      </c>
      <c r="I1236" s="6">
        <v>0</v>
      </c>
      <c r="J1236" s="6">
        <v>0</v>
      </c>
      <c r="K1236" s="7">
        <v>0</v>
      </c>
      <c r="L1236" s="7">
        <v>0.13300000000000001</v>
      </c>
      <c r="M1236" s="6">
        <v>0</v>
      </c>
      <c r="N1236" s="6">
        <v>7.6999999999999999E-2</v>
      </c>
      <c r="O1236" s="6">
        <v>6.7000000000000004E-2</v>
      </c>
      <c r="P1236" s="6">
        <v>6.7000000000000004E-2</v>
      </c>
      <c r="Q1236" s="6">
        <v>6.7000000000000004E-2</v>
      </c>
      <c r="R1236" s="6">
        <v>5.8000000000000003E-2</v>
      </c>
      <c r="S1236" s="6">
        <v>0.17</v>
      </c>
      <c r="T1236" s="6">
        <v>-81</v>
      </c>
      <c r="U1236" s="6">
        <v>0</v>
      </c>
      <c r="V1236" s="6">
        <v>-3.5</v>
      </c>
      <c r="W1236" s="6">
        <v>-1.2</v>
      </c>
      <c r="X1236" s="6">
        <v>-0.4</v>
      </c>
    </row>
    <row r="1237" spans="1:24" x14ac:dyDescent="0.2">
      <c r="A1237">
        <v>2019</v>
      </c>
      <c r="B1237" s="6">
        <f>_xlfn.XLOOKUP(C1237,ID!$J$2:$J$3825,ID!$I$2:$I$3825,"n/a",0,1)</f>
        <v>17766</v>
      </c>
      <c r="C1237" s="8" t="s">
        <v>945</v>
      </c>
      <c r="D1237" s="8" t="s">
        <v>29</v>
      </c>
      <c r="E1237" s="6">
        <v>44</v>
      </c>
      <c r="F1237" s="6">
        <v>142</v>
      </c>
      <c r="G1237" s="6">
        <v>4</v>
      </c>
      <c r="H1237" s="6">
        <v>15</v>
      </c>
      <c r="I1237" s="6">
        <v>15</v>
      </c>
      <c r="J1237" s="6">
        <v>1</v>
      </c>
      <c r="K1237" s="7">
        <v>9.9000000000000005E-2</v>
      </c>
      <c r="L1237" s="7">
        <v>0.183</v>
      </c>
      <c r="M1237" s="6">
        <v>0.14299999999999999</v>
      </c>
      <c r="N1237" s="6">
        <v>0.26800000000000002</v>
      </c>
      <c r="O1237" s="6">
        <v>0.23799999999999999</v>
      </c>
      <c r="P1237" s="6">
        <v>0.317</v>
      </c>
      <c r="Q1237" s="6">
        <v>0.38100000000000001</v>
      </c>
      <c r="R1237" s="6">
        <v>0.29899999999999999</v>
      </c>
      <c r="S1237" s="6">
        <v>0.30599999999999999</v>
      </c>
      <c r="T1237" s="6">
        <v>82</v>
      </c>
      <c r="U1237" s="6">
        <v>-0.5</v>
      </c>
      <c r="V1237" s="6">
        <v>-3.7</v>
      </c>
      <c r="W1237" s="6">
        <v>-5.6</v>
      </c>
      <c r="X1237" s="6">
        <v>-0.4</v>
      </c>
    </row>
    <row r="1238" spans="1:24" x14ac:dyDescent="0.2">
      <c r="A1238">
        <v>2019</v>
      </c>
      <c r="B1238" s="6">
        <f>_xlfn.XLOOKUP(C1238,ID!$J$2:$J$3825,ID!$I$2:$I$3825,"n/a",0,1)</f>
        <v>17738</v>
      </c>
      <c r="C1238" s="8" t="s">
        <v>946</v>
      </c>
      <c r="D1238" s="8" t="s">
        <v>45</v>
      </c>
      <c r="E1238" s="6">
        <v>16</v>
      </c>
      <c r="F1238" s="6">
        <v>20</v>
      </c>
      <c r="G1238" s="6">
        <v>0</v>
      </c>
      <c r="H1238" s="6">
        <v>0</v>
      </c>
      <c r="I1238" s="6">
        <v>0</v>
      </c>
      <c r="J1238" s="6">
        <v>0</v>
      </c>
      <c r="K1238" s="7">
        <v>0.1</v>
      </c>
      <c r="L1238" s="7">
        <v>0.4</v>
      </c>
      <c r="M1238" s="6">
        <v>0</v>
      </c>
      <c r="N1238" s="6">
        <v>0.1</v>
      </c>
      <c r="O1238" s="6">
        <v>5.6000000000000001E-2</v>
      </c>
      <c r="P1238" s="6">
        <v>0.15</v>
      </c>
      <c r="Q1238" s="6">
        <v>5.6000000000000001E-2</v>
      </c>
      <c r="R1238" s="6">
        <v>0.113</v>
      </c>
      <c r="S1238" s="6">
        <v>0.187</v>
      </c>
      <c r="T1238" s="6">
        <v>-37</v>
      </c>
      <c r="U1238" s="6">
        <v>0</v>
      </c>
      <c r="V1238" s="6">
        <v>-3.6</v>
      </c>
      <c r="W1238" s="6">
        <v>-1.5</v>
      </c>
      <c r="X1238" s="6">
        <v>-0.4</v>
      </c>
    </row>
    <row r="1239" spans="1:24" x14ac:dyDescent="0.2">
      <c r="A1239">
        <v>2019</v>
      </c>
      <c r="B1239" s="6">
        <f>_xlfn.XLOOKUP(C1239,ID!$J$2:$J$3825,ID!$I$2:$I$3825,"n/a",0,1)</f>
        <v>15654</v>
      </c>
      <c r="C1239" s="8" t="s">
        <v>947</v>
      </c>
      <c r="D1239" s="8" t="s">
        <v>62</v>
      </c>
      <c r="E1239" s="6">
        <v>84</v>
      </c>
      <c r="F1239" s="6">
        <v>276</v>
      </c>
      <c r="G1239" s="6">
        <v>12</v>
      </c>
      <c r="H1239" s="6">
        <v>37</v>
      </c>
      <c r="I1239" s="6">
        <v>28</v>
      </c>
      <c r="J1239" s="6">
        <v>0</v>
      </c>
      <c r="K1239" s="7">
        <v>6.9000000000000006E-2</v>
      </c>
      <c r="L1239" s="7">
        <v>0.26400000000000001</v>
      </c>
      <c r="M1239" s="6">
        <v>0.20699999999999999</v>
      </c>
      <c r="N1239" s="6">
        <v>0.25</v>
      </c>
      <c r="O1239" s="6">
        <v>0.215</v>
      </c>
      <c r="P1239" s="6">
        <v>0.27400000000000002</v>
      </c>
      <c r="Q1239" s="6">
        <v>0.42199999999999999</v>
      </c>
      <c r="R1239" s="6">
        <v>0.29099999999999998</v>
      </c>
      <c r="S1239" s="6">
        <v>0.27800000000000002</v>
      </c>
      <c r="T1239" s="6">
        <v>80</v>
      </c>
      <c r="U1239" s="6">
        <v>-0.1</v>
      </c>
      <c r="V1239" s="6">
        <v>-7.2</v>
      </c>
      <c r="W1239" s="6">
        <v>-7.3</v>
      </c>
      <c r="X1239" s="6">
        <v>-0.4</v>
      </c>
    </row>
    <row r="1240" spans="1:24" x14ac:dyDescent="0.2">
      <c r="A1240">
        <v>2019</v>
      </c>
      <c r="B1240" s="6">
        <f>_xlfn.XLOOKUP(C1240,ID!$J$2:$J$3825,ID!$I$2:$I$3825,"n/a",0,1)</f>
        <v>19181</v>
      </c>
      <c r="C1240" s="8" t="s">
        <v>707</v>
      </c>
      <c r="D1240" s="8" t="s">
        <v>149</v>
      </c>
      <c r="E1240" s="6">
        <v>27</v>
      </c>
      <c r="F1240" s="6">
        <v>102</v>
      </c>
      <c r="G1240" s="6">
        <v>3</v>
      </c>
      <c r="H1240" s="6">
        <v>10</v>
      </c>
      <c r="I1240" s="6">
        <v>12</v>
      </c>
      <c r="J1240" s="6">
        <v>0</v>
      </c>
      <c r="K1240" s="7">
        <v>0.13700000000000001</v>
      </c>
      <c r="L1240" s="7">
        <v>0.38200000000000001</v>
      </c>
      <c r="M1240" s="6">
        <v>0.16300000000000001</v>
      </c>
      <c r="N1240" s="6">
        <v>0.29499999999999998</v>
      </c>
      <c r="O1240" s="6">
        <v>0.186</v>
      </c>
      <c r="P1240" s="6">
        <v>0.307</v>
      </c>
      <c r="Q1240" s="6">
        <v>0.34899999999999998</v>
      </c>
      <c r="R1240" s="6">
        <v>0.28499999999999998</v>
      </c>
      <c r="S1240" s="6">
        <v>0.32</v>
      </c>
      <c r="T1240" s="6">
        <v>76</v>
      </c>
      <c r="U1240" s="6">
        <v>-0.5</v>
      </c>
      <c r="V1240" s="6">
        <v>-3.7</v>
      </c>
      <c r="W1240" s="6">
        <v>-4.5999999999999996</v>
      </c>
      <c r="X1240" s="6">
        <v>-0.4</v>
      </c>
    </row>
    <row r="1241" spans="1:24" x14ac:dyDescent="0.2">
      <c r="A1241">
        <v>2019</v>
      </c>
      <c r="B1241" s="6">
        <f>_xlfn.XLOOKUP(C1241,ID!$J$2:$J$3825,ID!$I$2:$I$3825,"n/a",0,1)</f>
        <v>17736</v>
      </c>
      <c r="C1241" s="8" t="s">
        <v>948</v>
      </c>
      <c r="D1241" s="8" t="s">
        <v>29</v>
      </c>
      <c r="E1241" s="6">
        <v>120</v>
      </c>
      <c r="F1241" s="6">
        <v>309</v>
      </c>
      <c r="G1241" s="6">
        <v>6</v>
      </c>
      <c r="H1241" s="6">
        <v>29</v>
      </c>
      <c r="I1241" s="6">
        <v>23</v>
      </c>
      <c r="J1241" s="6">
        <v>10</v>
      </c>
      <c r="K1241" s="7">
        <v>4.4999999999999998E-2</v>
      </c>
      <c r="L1241" s="7">
        <v>0.26900000000000002</v>
      </c>
      <c r="M1241" s="6">
        <v>0.113</v>
      </c>
      <c r="N1241" s="6">
        <v>0.27200000000000002</v>
      </c>
      <c r="O1241" s="6">
        <v>0.20799999999999999</v>
      </c>
      <c r="P1241" s="6">
        <v>0.26</v>
      </c>
      <c r="Q1241" s="6">
        <v>0.32200000000000001</v>
      </c>
      <c r="R1241" s="6">
        <v>0.252</v>
      </c>
      <c r="S1241" s="6">
        <v>0.245</v>
      </c>
      <c r="T1241" s="6">
        <v>50</v>
      </c>
      <c r="U1241" s="6">
        <v>1.1000000000000001</v>
      </c>
      <c r="V1241" s="6">
        <v>-18.600000000000001</v>
      </c>
      <c r="W1241" s="6">
        <v>2.6</v>
      </c>
      <c r="X1241" s="6">
        <v>-0.5</v>
      </c>
    </row>
    <row r="1242" spans="1:24" x14ac:dyDescent="0.2">
      <c r="A1242">
        <v>2019</v>
      </c>
      <c r="B1242" s="6">
        <f>_xlfn.XLOOKUP(C1242,ID!$J$2:$J$3825,ID!$I$2:$I$3825,"n/a",0,1)</f>
        <v>16357</v>
      </c>
      <c r="C1242" s="8" t="s">
        <v>949</v>
      </c>
      <c r="D1242" s="8" t="s">
        <v>73</v>
      </c>
      <c r="E1242" s="6">
        <v>71</v>
      </c>
      <c r="F1242" s="6">
        <v>157</v>
      </c>
      <c r="G1242" s="6">
        <v>2</v>
      </c>
      <c r="H1242" s="6">
        <v>18</v>
      </c>
      <c r="I1242" s="6">
        <v>19</v>
      </c>
      <c r="J1242" s="6">
        <v>1</v>
      </c>
      <c r="K1242" s="7">
        <v>8.3000000000000004E-2</v>
      </c>
      <c r="L1242" s="7">
        <v>0.22900000000000001</v>
      </c>
      <c r="M1242" s="6">
        <v>0.11899999999999999</v>
      </c>
      <c r="N1242" s="6">
        <v>0.25700000000000001</v>
      </c>
      <c r="O1242" s="6">
        <v>0.20300000000000001</v>
      </c>
      <c r="P1242" s="6">
        <v>0.27400000000000002</v>
      </c>
      <c r="Q1242" s="6">
        <v>0.32200000000000001</v>
      </c>
      <c r="R1242" s="6">
        <v>0.26</v>
      </c>
      <c r="S1242" s="6">
        <v>0.24199999999999999</v>
      </c>
      <c r="T1242" s="6">
        <v>57</v>
      </c>
      <c r="U1242" s="6">
        <v>0.5</v>
      </c>
      <c r="V1242" s="6">
        <v>-8.4</v>
      </c>
      <c r="W1242" s="6">
        <v>-1.5</v>
      </c>
      <c r="X1242" s="6">
        <v>-0.5</v>
      </c>
    </row>
    <row r="1243" spans="1:24" x14ac:dyDescent="0.2">
      <c r="A1243">
        <v>2019</v>
      </c>
      <c r="B1243" s="6">
        <f>_xlfn.XLOOKUP(C1243,ID!$J$2:$J$3825,ID!$I$2:$I$3825,"n/a",0,1)</f>
        <v>17689</v>
      </c>
      <c r="C1243" s="8" t="s">
        <v>950</v>
      </c>
      <c r="D1243" s="8" t="s">
        <v>73</v>
      </c>
      <c r="E1243" s="6">
        <v>22</v>
      </c>
      <c r="F1243" s="6">
        <v>50</v>
      </c>
      <c r="G1243" s="6">
        <v>0</v>
      </c>
      <c r="H1243" s="6">
        <v>5</v>
      </c>
      <c r="I1243" s="6">
        <v>5</v>
      </c>
      <c r="J1243" s="6">
        <v>0</v>
      </c>
      <c r="K1243" s="7">
        <v>0.12</v>
      </c>
      <c r="L1243" s="7">
        <v>0.34</v>
      </c>
      <c r="M1243" s="6">
        <v>2.4E-2</v>
      </c>
      <c r="N1243" s="6">
        <v>0.25900000000000001</v>
      </c>
      <c r="O1243" s="6">
        <v>0.16700000000000001</v>
      </c>
      <c r="P1243" s="6">
        <v>0.26</v>
      </c>
      <c r="Q1243" s="6">
        <v>0.19</v>
      </c>
      <c r="R1243" s="6">
        <v>0.21199999999999999</v>
      </c>
      <c r="S1243" s="6">
        <v>0.253</v>
      </c>
      <c r="T1243" s="6">
        <v>26</v>
      </c>
      <c r="U1243" s="6">
        <v>-0.7</v>
      </c>
      <c r="V1243" s="6">
        <v>-5.7</v>
      </c>
      <c r="W1243" s="6">
        <v>-0.9</v>
      </c>
      <c r="X1243" s="6">
        <v>-0.5</v>
      </c>
    </row>
    <row r="1244" spans="1:24" x14ac:dyDescent="0.2">
      <c r="A1244">
        <v>2019</v>
      </c>
      <c r="B1244" s="6" t="str">
        <f>_xlfn.XLOOKUP(C1244,ID!$J$2:$J$3825,ID!$I$2:$I$3825,"n/a",0,1)</f>
        <v>n/a</v>
      </c>
      <c r="C1244" s="8" t="s">
        <v>951</v>
      </c>
      <c r="D1244" s="8" t="s">
        <v>45</v>
      </c>
      <c r="E1244" s="6">
        <v>12</v>
      </c>
      <c r="F1244" s="6">
        <v>26</v>
      </c>
      <c r="G1244" s="6">
        <v>0</v>
      </c>
      <c r="H1244" s="6">
        <v>0</v>
      </c>
      <c r="I1244" s="6">
        <v>0</v>
      </c>
      <c r="J1244" s="6">
        <v>0</v>
      </c>
      <c r="K1244" s="7">
        <v>7.6999999999999999E-2</v>
      </c>
      <c r="L1244" s="7">
        <v>0.57699999999999996</v>
      </c>
      <c r="M1244" s="6">
        <v>4.2000000000000003E-2</v>
      </c>
      <c r="N1244" s="6">
        <v>0.111</v>
      </c>
      <c r="O1244" s="6">
        <v>4.2000000000000003E-2</v>
      </c>
      <c r="P1244" s="6">
        <v>0.115</v>
      </c>
      <c r="Q1244" s="6">
        <v>8.3000000000000004E-2</v>
      </c>
      <c r="R1244" s="6">
        <v>0.1</v>
      </c>
      <c r="S1244" s="6">
        <v>0.158</v>
      </c>
      <c r="T1244" s="6">
        <v>-45</v>
      </c>
      <c r="U1244" s="6">
        <v>-0.7</v>
      </c>
      <c r="V1244" s="6">
        <v>-5.7</v>
      </c>
      <c r="W1244" s="6">
        <v>-0.4</v>
      </c>
      <c r="X1244" s="6">
        <v>-0.5</v>
      </c>
    </row>
    <row r="1245" spans="1:24" x14ac:dyDescent="0.2">
      <c r="A1245">
        <v>2019</v>
      </c>
      <c r="B1245" s="6">
        <f>_xlfn.XLOOKUP(C1245,ID!$J$2:$J$3825,ID!$I$2:$I$3825,"n/a",0,1)</f>
        <v>5238</v>
      </c>
      <c r="C1245" s="8" t="s">
        <v>952</v>
      </c>
      <c r="D1245" s="8" t="s">
        <v>142</v>
      </c>
      <c r="E1245" s="6">
        <v>19</v>
      </c>
      <c r="F1245" s="6">
        <v>54</v>
      </c>
      <c r="G1245" s="6">
        <v>0</v>
      </c>
      <c r="H1245" s="6">
        <v>6</v>
      </c>
      <c r="I1245" s="6">
        <v>1</v>
      </c>
      <c r="J1245" s="6">
        <v>2</v>
      </c>
      <c r="K1245" s="7">
        <v>0</v>
      </c>
      <c r="L1245" s="7">
        <v>0.315</v>
      </c>
      <c r="M1245" s="6">
        <v>1.9E-2</v>
      </c>
      <c r="N1245" s="6">
        <v>0.24299999999999999</v>
      </c>
      <c r="O1245" s="6">
        <v>0.16700000000000001</v>
      </c>
      <c r="P1245" s="6">
        <v>0.16700000000000001</v>
      </c>
      <c r="Q1245" s="6">
        <v>0.185</v>
      </c>
      <c r="R1245" s="6">
        <v>0.151</v>
      </c>
      <c r="S1245" s="6">
        <v>0.23100000000000001</v>
      </c>
      <c r="T1245" s="6">
        <v>-11</v>
      </c>
      <c r="U1245" s="6">
        <v>0.4</v>
      </c>
      <c r="V1245" s="6">
        <v>-7.5</v>
      </c>
      <c r="W1245" s="6">
        <v>0.2</v>
      </c>
      <c r="X1245" s="6">
        <v>-0.5</v>
      </c>
    </row>
    <row r="1246" spans="1:24" x14ac:dyDescent="0.2">
      <c r="A1246">
        <v>2019</v>
      </c>
      <c r="B1246" s="6">
        <f>_xlfn.XLOOKUP(C1246,ID!$J$2:$J$3825,ID!$I$2:$I$3825,"n/a",0,1)</f>
        <v>13795</v>
      </c>
      <c r="C1246" s="8" t="s">
        <v>953</v>
      </c>
      <c r="D1246" s="8" t="s">
        <v>56</v>
      </c>
      <c r="E1246" s="6">
        <v>15</v>
      </c>
      <c r="F1246" s="6">
        <v>48</v>
      </c>
      <c r="G1246" s="6">
        <v>0</v>
      </c>
      <c r="H1246" s="6">
        <v>4</v>
      </c>
      <c r="I1246" s="6">
        <v>2</v>
      </c>
      <c r="J1246" s="6">
        <v>0</v>
      </c>
      <c r="K1246" s="7">
        <v>0.104</v>
      </c>
      <c r="L1246" s="7">
        <v>0.5</v>
      </c>
      <c r="M1246" s="6">
        <v>2.4E-2</v>
      </c>
      <c r="N1246" s="6">
        <v>0.111</v>
      </c>
      <c r="O1246" s="6">
        <v>4.9000000000000002E-2</v>
      </c>
      <c r="P1246" s="6">
        <v>0.14899999999999999</v>
      </c>
      <c r="Q1246" s="6">
        <v>7.2999999999999995E-2</v>
      </c>
      <c r="R1246" s="6">
        <v>0.11799999999999999</v>
      </c>
      <c r="S1246" s="6">
        <v>0.186</v>
      </c>
      <c r="T1246" s="6">
        <v>-39</v>
      </c>
      <c r="U1246" s="6">
        <v>-0.2</v>
      </c>
      <c r="V1246" s="6">
        <v>-8.6999999999999993</v>
      </c>
      <c r="W1246" s="6">
        <v>1.3</v>
      </c>
      <c r="X1246" s="6">
        <v>-0.6</v>
      </c>
    </row>
    <row r="1247" spans="1:24" x14ac:dyDescent="0.2">
      <c r="A1247">
        <v>2019</v>
      </c>
      <c r="B1247" s="6">
        <f>_xlfn.XLOOKUP(C1247,ID!$J$2:$J$3825,ID!$I$2:$I$3825,"n/a",0,1)</f>
        <v>11156</v>
      </c>
      <c r="C1247" s="8" t="s">
        <v>954</v>
      </c>
      <c r="D1247" s="8" t="s">
        <v>27</v>
      </c>
      <c r="E1247" s="6">
        <v>32</v>
      </c>
      <c r="F1247" s="6">
        <v>60</v>
      </c>
      <c r="G1247" s="6">
        <v>0</v>
      </c>
      <c r="H1247" s="6">
        <v>3</v>
      </c>
      <c r="I1247" s="6">
        <v>2</v>
      </c>
      <c r="J1247" s="6">
        <v>0</v>
      </c>
      <c r="K1247" s="7">
        <v>3.3000000000000002E-2</v>
      </c>
      <c r="L1247" s="7">
        <v>0.41699999999999998</v>
      </c>
      <c r="M1247" s="6">
        <v>0</v>
      </c>
      <c r="N1247" s="6">
        <v>3.6999999999999998E-2</v>
      </c>
      <c r="O1247" s="6">
        <v>1.9E-2</v>
      </c>
      <c r="P1247" s="6">
        <v>5.6000000000000001E-2</v>
      </c>
      <c r="Q1247" s="6">
        <v>1.9E-2</v>
      </c>
      <c r="R1247" s="6">
        <v>4.2000000000000003E-2</v>
      </c>
      <c r="S1247" s="6">
        <v>0.11700000000000001</v>
      </c>
      <c r="T1247" s="6">
        <v>-88</v>
      </c>
      <c r="U1247" s="6">
        <v>-0.2</v>
      </c>
      <c r="V1247" s="6">
        <v>-15.1</v>
      </c>
      <c r="W1247" s="6">
        <v>7.4</v>
      </c>
      <c r="X1247" s="6">
        <v>-0.6</v>
      </c>
    </row>
    <row r="1248" spans="1:24" x14ac:dyDescent="0.2">
      <c r="A1248">
        <v>2019</v>
      </c>
      <c r="B1248" s="6">
        <f>_xlfn.XLOOKUP(C1248,ID!$J$2:$J$3825,ID!$I$2:$I$3825,"n/a",0,1)</f>
        <v>15794</v>
      </c>
      <c r="C1248" s="8" t="s">
        <v>464</v>
      </c>
      <c r="D1248" s="8" t="s">
        <v>33</v>
      </c>
      <c r="E1248" s="6">
        <v>44</v>
      </c>
      <c r="F1248" s="6">
        <v>105</v>
      </c>
      <c r="G1248" s="6">
        <v>0</v>
      </c>
      <c r="H1248" s="6">
        <v>7</v>
      </c>
      <c r="I1248" s="6">
        <v>3</v>
      </c>
      <c r="J1248" s="6">
        <v>1</v>
      </c>
      <c r="K1248" s="7">
        <v>6.7000000000000004E-2</v>
      </c>
      <c r="L1248" s="7">
        <v>0.2</v>
      </c>
      <c r="M1248" s="6">
        <v>3.1E-2</v>
      </c>
      <c r="N1248" s="6">
        <v>0.26</v>
      </c>
      <c r="O1248" s="6">
        <v>0.20599999999999999</v>
      </c>
      <c r="P1248" s="6">
        <v>0.25700000000000001</v>
      </c>
      <c r="Q1248" s="6">
        <v>0.23699999999999999</v>
      </c>
      <c r="R1248" s="6">
        <v>0.221</v>
      </c>
      <c r="S1248" s="6">
        <v>0.23</v>
      </c>
      <c r="T1248" s="6">
        <v>18</v>
      </c>
      <c r="U1248" s="6">
        <v>0.4</v>
      </c>
      <c r="V1248" s="6">
        <v>-10.9</v>
      </c>
      <c r="W1248" s="6">
        <v>1.8</v>
      </c>
      <c r="X1248" s="6">
        <v>-0.6</v>
      </c>
    </row>
    <row r="1249" spans="1:24" x14ac:dyDescent="0.2">
      <c r="A1249">
        <v>2019</v>
      </c>
      <c r="B1249" s="6">
        <f>_xlfn.XLOOKUP(C1249,ID!$J$2:$J$3825,ID!$I$2:$I$3825,"n/a",0,1)</f>
        <v>13473</v>
      </c>
      <c r="C1249" s="8" t="s">
        <v>955</v>
      </c>
      <c r="D1249" s="8" t="s">
        <v>29</v>
      </c>
      <c r="E1249" s="6">
        <v>101</v>
      </c>
      <c r="F1249" s="6">
        <v>392</v>
      </c>
      <c r="G1249" s="6">
        <v>13</v>
      </c>
      <c r="H1249" s="6">
        <v>46</v>
      </c>
      <c r="I1249" s="6">
        <v>53</v>
      </c>
      <c r="J1249" s="6">
        <v>5</v>
      </c>
      <c r="K1249" s="7">
        <v>6.6000000000000003E-2</v>
      </c>
      <c r="L1249" s="7">
        <v>0.20899999999999999</v>
      </c>
      <c r="M1249" s="6">
        <v>0.17100000000000001</v>
      </c>
      <c r="N1249" s="6">
        <v>0.27400000000000002</v>
      </c>
      <c r="O1249" s="6">
        <v>0.24099999999999999</v>
      </c>
      <c r="P1249" s="6">
        <v>0.29699999999999999</v>
      </c>
      <c r="Q1249" s="6">
        <v>0.41199999999999998</v>
      </c>
      <c r="R1249" s="6">
        <v>0.29899999999999999</v>
      </c>
      <c r="S1249" s="6">
        <v>0.28999999999999998</v>
      </c>
      <c r="T1249" s="6">
        <v>83</v>
      </c>
      <c r="U1249" s="6">
        <v>1</v>
      </c>
      <c r="V1249" s="6">
        <v>-7.7</v>
      </c>
      <c r="W1249" s="6">
        <v>-12.3</v>
      </c>
      <c r="X1249" s="6">
        <v>-0.6</v>
      </c>
    </row>
    <row r="1250" spans="1:24" x14ac:dyDescent="0.2">
      <c r="A1250">
        <v>2019</v>
      </c>
      <c r="B1250" s="6" t="str">
        <f>_xlfn.XLOOKUP(C1250,ID!$J$2:$J$3825,ID!$I$2:$I$3825,"n/a",0,1)</f>
        <v>n/a</v>
      </c>
      <c r="C1250" s="8" t="s">
        <v>956</v>
      </c>
      <c r="D1250" s="8" t="s">
        <v>69</v>
      </c>
      <c r="E1250" s="6">
        <v>61</v>
      </c>
      <c r="F1250" s="6">
        <v>155</v>
      </c>
      <c r="G1250" s="6">
        <v>2</v>
      </c>
      <c r="H1250" s="6">
        <v>18</v>
      </c>
      <c r="I1250" s="6">
        <v>11</v>
      </c>
      <c r="J1250" s="6">
        <v>1</v>
      </c>
      <c r="K1250" s="7">
        <v>1.9E-2</v>
      </c>
      <c r="L1250" s="7">
        <v>0.27100000000000002</v>
      </c>
      <c r="M1250" s="6">
        <v>8.7999999999999995E-2</v>
      </c>
      <c r="N1250" s="6">
        <v>0.33700000000000002</v>
      </c>
      <c r="O1250" s="6">
        <v>0.25</v>
      </c>
      <c r="P1250" s="6">
        <v>0.27900000000000003</v>
      </c>
      <c r="Q1250" s="6">
        <v>0.33800000000000002</v>
      </c>
      <c r="R1250" s="6">
        <v>0.26600000000000001</v>
      </c>
      <c r="S1250" s="6">
        <v>0.23400000000000001</v>
      </c>
      <c r="T1250" s="6">
        <v>57</v>
      </c>
      <c r="U1250" s="6">
        <v>-0.9</v>
      </c>
      <c r="V1250" s="6">
        <v>-9.4</v>
      </c>
      <c r="W1250" s="6">
        <v>-2.2000000000000002</v>
      </c>
      <c r="X1250" s="6">
        <v>-0.6</v>
      </c>
    </row>
    <row r="1251" spans="1:24" x14ac:dyDescent="0.2">
      <c r="A1251">
        <v>2019</v>
      </c>
      <c r="B1251" s="6">
        <f>_xlfn.XLOOKUP(C1251,ID!$J$2:$J$3825,ID!$I$2:$I$3825,"n/a",0,1)</f>
        <v>19958</v>
      </c>
      <c r="C1251" s="8" t="s">
        <v>740</v>
      </c>
      <c r="D1251" s="8" t="s">
        <v>77</v>
      </c>
      <c r="E1251" s="6">
        <v>11</v>
      </c>
      <c r="F1251" s="6">
        <v>43</v>
      </c>
      <c r="G1251" s="6">
        <v>2</v>
      </c>
      <c r="H1251" s="6">
        <v>4</v>
      </c>
      <c r="I1251" s="6">
        <v>2</v>
      </c>
      <c r="J1251" s="6">
        <v>0</v>
      </c>
      <c r="K1251" s="7">
        <v>9.2999999999999999E-2</v>
      </c>
      <c r="L1251" s="7">
        <v>0.372</v>
      </c>
      <c r="M1251" s="6">
        <v>0.154</v>
      </c>
      <c r="N1251" s="6">
        <v>0.14299999999999999</v>
      </c>
      <c r="O1251" s="6">
        <v>0.128</v>
      </c>
      <c r="P1251" s="6">
        <v>0.20899999999999999</v>
      </c>
      <c r="Q1251" s="6">
        <v>0.28199999999999997</v>
      </c>
      <c r="R1251" s="6">
        <v>0.20399999999999999</v>
      </c>
      <c r="S1251" s="6">
        <v>0.28100000000000003</v>
      </c>
      <c r="T1251" s="6">
        <v>18</v>
      </c>
      <c r="U1251" s="6">
        <v>0</v>
      </c>
      <c r="V1251" s="6">
        <v>-4.7</v>
      </c>
      <c r="W1251" s="6">
        <v>-3.2</v>
      </c>
      <c r="X1251" s="6">
        <v>-0.6</v>
      </c>
    </row>
    <row r="1252" spans="1:24" x14ac:dyDescent="0.2">
      <c r="A1252">
        <v>2019</v>
      </c>
      <c r="B1252" s="6">
        <f>_xlfn.XLOOKUP(C1252,ID!$J$2:$J$3825,ID!$I$2:$I$3825,"n/a",0,1)</f>
        <v>19552</v>
      </c>
      <c r="C1252" s="8" t="s">
        <v>321</v>
      </c>
      <c r="D1252" s="8" t="s">
        <v>45</v>
      </c>
      <c r="E1252" s="6">
        <v>17</v>
      </c>
      <c r="F1252" s="6">
        <v>47</v>
      </c>
      <c r="G1252" s="6">
        <v>1</v>
      </c>
      <c r="H1252" s="6">
        <v>2</v>
      </c>
      <c r="I1252" s="6">
        <v>3</v>
      </c>
      <c r="J1252" s="6">
        <v>1</v>
      </c>
      <c r="K1252" s="7">
        <v>6.4000000000000001E-2</v>
      </c>
      <c r="L1252" s="7">
        <v>0.23400000000000001</v>
      </c>
      <c r="M1252" s="6">
        <v>7.0999999999999994E-2</v>
      </c>
      <c r="N1252" s="6">
        <v>0.2</v>
      </c>
      <c r="O1252" s="6">
        <v>0.16700000000000001</v>
      </c>
      <c r="P1252" s="6">
        <v>0.255</v>
      </c>
      <c r="Q1252" s="6">
        <v>0.23799999999999999</v>
      </c>
      <c r="R1252" s="6">
        <v>0.22700000000000001</v>
      </c>
      <c r="S1252" s="6">
        <v>0.30199999999999999</v>
      </c>
      <c r="T1252" s="6">
        <v>38</v>
      </c>
      <c r="U1252" s="6">
        <v>-0.7</v>
      </c>
      <c r="V1252" s="6">
        <v>-4.5999999999999996</v>
      </c>
      <c r="W1252" s="6">
        <v>-3.4</v>
      </c>
      <c r="X1252" s="6">
        <v>-0.6</v>
      </c>
    </row>
    <row r="1253" spans="1:24" x14ac:dyDescent="0.2">
      <c r="A1253">
        <v>2019</v>
      </c>
      <c r="B1253" s="6">
        <f>_xlfn.XLOOKUP(C1253,ID!$J$2:$J$3825,ID!$I$2:$I$3825,"n/a",0,1)</f>
        <v>12119</v>
      </c>
      <c r="C1253" s="8" t="s">
        <v>957</v>
      </c>
      <c r="D1253" s="8" t="s">
        <v>149</v>
      </c>
      <c r="E1253" s="6">
        <v>27</v>
      </c>
      <c r="F1253" s="6">
        <v>80</v>
      </c>
      <c r="G1253" s="6">
        <v>0</v>
      </c>
      <c r="H1253" s="6">
        <v>7</v>
      </c>
      <c r="I1253" s="6">
        <v>6</v>
      </c>
      <c r="J1253" s="6">
        <v>0</v>
      </c>
      <c r="K1253" s="7">
        <v>8.7999999999999995E-2</v>
      </c>
      <c r="L1253" s="7">
        <v>0.38800000000000001</v>
      </c>
      <c r="M1253" s="6">
        <v>2.8000000000000001E-2</v>
      </c>
      <c r="N1253" s="6">
        <v>0.35699999999999998</v>
      </c>
      <c r="O1253" s="6">
        <v>0.20799999999999999</v>
      </c>
      <c r="P1253" s="6">
        <v>0.27500000000000002</v>
      </c>
      <c r="Q1253" s="6">
        <v>0.23599999999999999</v>
      </c>
      <c r="R1253" s="6">
        <v>0.23200000000000001</v>
      </c>
      <c r="S1253" s="6">
        <v>0.216</v>
      </c>
      <c r="T1253" s="6">
        <v>40</v>
      </c>
      <c r="U1253" s="6">
        <v>-0.2</v>
      </c>
      <c r="V1253" s="6">
        <v>-6.3</v>
      </c>
      <c r="W1253" s="6">
        <v>-3.1</v>
      </c>
      <c r="X1253" s="6">
        <v>-0.6</v>
      </c>
    </row>
    <row r="1254" spans="1:24" x14ac:dyDescent="0.2">
      <c r="A1254">
        <v>2019</v>
      </c>
      <c r="B1254" s="6">
        <f>_xlfn.XLOOKUP(C1254,ID!$J$2:$J$3825,ID!$I$2:$I$3825,"n/a",0,1)</f>
        <v>17062</v>
      </c>
      <c r="C1254" s="8" t="s">
        <v>958</v>
      </c>
      <c r="D1254" s="8" t="s">
        <v>0</v>
      </c>
      <c r="E1254" s="6">
        <v>58</v>
      </c>
      <c r="F1254" s="6">
        <v>224</v>
      </c>
      <c r="G1254" s="6">
        <v>5</v>
      </c>
      <c r="H1254" s="6">
        <v>18</v>
      </c>
      <c r="I1254" s="6">
        <v>19</v>
      </c>
      <c r="J1254" s="6">
        <v>0</v>
      </c>
      <c r="K1254" s="7">
        <v>5.8000000000000003E-2</v>
      </c>
      <c r="L1254" s="7">
        <v>0.313</v>
      </c>
      <c r="M1254" s="6">
        <v>0.106</v>
      </c>
      <c r="N1254" s="6">
        <v>0.27600000000000002</v>
      </c>
      <c r="O1254" s="6">
        <v>0.20200000000000001</v>
      </c>
      <c r="P1254" s="6">
        <v>0.251</v>
      </c>
      <c r="Q1254" s="6">
        <v>0.308</v>
      </c>
      <c r="R1254" s="6">
        <v>0.24199999999999999</v>
      </c>
      <c r="S1254" s="6">
        <v>0.254</v>
      </c>
      <c r="T1254" s="6">
        <v>45</v>
      </c>
      <c r="U1254" s="6">
        <v>-1.1000000000000001</v>
      </c>
      <c r="V1254" s="6">
        <v>-16.7</v>
      </c>
      <c r="W1254" s="6">
        <v>1.7</v>
      </c>
      <c r="X1254" s="6">
        <v>-0.7</v>
      </c>
    </row>
    <row r="1255" spans="1:24" x14ac:dyDescent="0.2">
      <c r="A1255">
        <v>2019</v>
      </c>
      <c r="B1255" s="6">
        <f>_xlfn.XLOOKUP(C1255,ID!$J$2:$J$3825,ID!$I$2:$I$3825,"n/a",0,1)</f>
        <v>19452</v>
      </c>
      <c r="C1255" s="8" t="s">
        <v>439</v>
      </c>
      <c r="D1255" s="8" t="s">
        <v>0</v>
      </c>
      <c r="E1255" s="6">
        <v>35</v>
      </c>
      <c r="F1255" s="6">
        <v>128</v>
      </c>
      <c r="G1255" s="6">
        <v>4</v>
      </c>
      <c r="H1255" s="6">
        <v>11</v>
      </c>
      <c r="I1255" s="6">
        <v>8</v>
      </c>
      <c r="J1255" s="6">
        <v>0</v>
      </c>
      <c r="K1255" s="7">
        <v>0.10199999999999999</v>
      </c>
      <c r="L1255" s="7">
        <v>0.39800000000000002</v>
      </c>
      <c r="M1255" s="6">
        <v>0.13400000000000001</v>
      </c>
      <c r="N1255" s="6">
        <v>0.17499999999999999</v>
      </c>
      <c r="O1255" s="6">
        <v>0.125</v>
      </c>
      <c r="P1255" s="6">
        <v>0.222</v>
      </c>
      <c r="Q1255" s="6">
        <v>0.25900000000000001</v>
      </c>
      <c r="R1255" s="6">
        <v>0.216</v>
      </c>
      <c r="S1255" s="6">
        <v>0.20699999999999999</v>
      </c>
      <c r="T1255" s="6">
        <v>28</v>
      </c>
      <c r="U1255" s="6">
        <v>-0.3</v>
      </c>
      <c r="V1255" s="6">
        <v>-12.2</v>
      </c>
      <c r="W1255" s="6">
        <v>0.4</v>
      </c>
      <c r="X1255" s="6">
        <v>-0.7</v>
      </c>
    </row>
    <row r="1256" spans="1:24" x14ac:dyDescent="0.2">
      <c r="A1256">
        <v>2019</v>
      </c>
      <c r="B1256" s="6">
        <f>_xlfn.XLOOKUP(C1256,ID!$J$2:$J$3825,ID!$I$2:$I$3825,"n/a",0,1)</f>
        <v>13356</v>
      </c>
      <c r="C1256" s="8" t="s">
        <v>959</v>
      </c>
      <c r="D1256" s="8" t="s">
        <v>53</v>
      </c>
      <c r="E1256" s="6">
        <v>56</v>
      </c>
      <c r="F1256" s="6">
        <v>197</v>
      </c>
      <c r="G1256" s="6">
        <v>4</v>
      </c>
      <c r="H1256" s="6">
        <v>26</v>
      </c>
      <c r="I1256" s="6">
        <v>12</v>
      </c>
      <c r="J1256" s="6">
        <v>2</v>
      </c>
      <c r="K1256" s="7">
        <v>4.5999999999999999E-2</v>
      </c>
      <c r="L1256" s="7">
        <v>0.28399999999999997</v>
      </c>
      <c r="M1256" s="6">
        <v>0.10199999999999999</v>
      </c>
      <c r="N1256" s="6">
        <v>0.28599999999999998</v>
      </c>
      <c r="O1256" s="6">
        <v>0.215</v>
      </c>
      <c r="P1256" s="6">
        <v>0.255</v>
      </c>
      <c r="Q1256" s="6">
        <v>0.317</v>
      </c>
      <c r="R1256" s="6">
        <v>0.247</v>
      </c>
      <c r="S1256" s="6">
        <v>0.24299999999999999</v>
      </c>
      <c r="T1256" s="6">
        <v>47</v>
      </c>
      <c r="U1256" s="6">
        <v>0.3</v>
      </c>
      <c r="V1256" s="6">
        <v>-13.1</v>
      </c>
      <c r="W1256" s="6">
        <v>-1.2</v>
      </c>
      <c r="X1256" s="6">
        <v>-0.7</v>
      </c>
    </row>
    <row r="1257" spans="1:24" x14ac:dyDescent="0.2">
      <c r="A1257">
        <v>2019</v>
      </c>
      <c r="B1257" s="6">
        <f>_xlfn.XLOOKUP(C1257,ID!$J$2:$J$3825,ID!$I$2:$I$3825,"n/a",0,1)</f>
        <v>17806</v>
      </c>
      <c r="C1257" s="8" t="s">
        <v>612</v>
      </c>
      <c r="D1257" s="8" t="s">
        <v>67</v>
      </c>
      <c r="E1257" s="6">
        <v>27</v>
      </c>
      <c r="F1257" s="6">
        <v>60</v>
      </c>
      <c r="G1257" s="6">
        <v>0</v>
      </c>
      <c r="H1257" s="6">
        <v>3</v>
      </c>
      <c r="I1257" s="6">
        <v>4</v>
      </c>
      <c r="J1257" s="6">
        <v>0</v>
      </c>
      <c r="K1257" s="7">
        <v>0.05</v>
      </c>
      <c r="L1257" s="7">
        <v>0.35</v>
      </c>
      <c r="M1257" s="6">
        <v>0</v>
      </c>
      <c r="N1257" s="6">
        <v>0.17100000000000001</v>
      </c>
      <c r="O1257" s="6">
        <v>0.107</v>
      </c>
      <c r="P1257" s="6">
        <v>0.153</v>
      </c>
      <c r="Q1257" s="6">
        <v>0.107</v>
      </c>
      <c r="R1257" s="6">
        <v>0.124</v>
      </c>
      <c r="S1257" s="6">
        <v>0.17899999999999999</v>
      </c>
      <c r="T1257" s="6">
        <v>-30</v>
      </c>
      <c r="U1257" s="6">
        <v>0.3</v>
      </c>
      <c r="V1257" s="6">
        <v>-9.6</v>
      </c>
      <c r="W1257" s="6">
        <v>0.3</v>
      </c>
      <c r="X1257" s="6">
        <v>-0.7</v>
      </c>
    </row>
    <row r="1258" spans="1:24" x14ac:dyDescent="0.2">
      <c r="A1258">
        <v>2019</v>
      </c>
      <c r="B1258" s="6" t="str">
        <f>_xlfn.XLOOKUP(C1258,ID!$J$2:$J$3825,ID!$I$2:$I$3825,"n/a",0,1)</f>
        <v>n/a</v>
      </c>
      <c r="C1258" s="8" t="s">
        <v>960</v>
      </c>
      <c r="D1258" s="6" t="s">
        <v>189</v>
      </c>
      <c r="E1258" s="6">
        <v>56</v>
      </c>
      <c r="F1258" s="6">
        <v>157</v>
      </c>
      <c r="G1258" s="6">
        <v>3</v>
      </c>
      <c r="H1258" s="6">
        <v>10</v>
      </c>
      <c r="I1258" s="6">
        <v>9</v>
      </c>
      <c r="J1258" s="6">
        <v>0</v>
      </c>
      <c r="K1258" s="7">
        <v>7.0000000000000007E-2</v>
      </c>
      <c r="L1258" s="7">
        <v>0.24199999999999999</v>
      </c>
      <c r="M1258" s="6">
        <v>8.4000000000000005E-2</v>
      </c>
      <c r="N1258" s="6">
        <v>0.245</v>
      </c>
      <c r="O1258" s="6">
        <v>0.19600000000000001</v>
      </c>
      <c r="P1258" s="6">
        <v>0.26300000000000001</v>
      </c>
      <c r="Q1258" s="6">
        <v>0.28000000000000003</v>
      </c>
      <c r="R1258" s="6">
        <v>0.24099999999999999</v>
      </c>
      <c r="S1258" s="6">
        <v>0.25600000000000001</v>
      </c>
      <c r="T1258" s="6">
        <v>46</v>
      </c>
      <c r="U1258" s="6">
        <v>-0.5</v>
      </c>
      <c r="V1258" s="6">
        <v>-11.4</v>
      </c>
      <c r="W1258" s="6">
        <v>-1.5</v>
      </c>
      <c r="X1258" s="6">
        <v>-0.7</v>
      </c>
    </row>
    <row r="1259" spans="1:24" x14ac:dyDescent="0.2">
      <c r="A1259">
        <v>2019</v>
      </c>
      <c r="B1259" s="6">
        <f>_xlfn.XLOOKUP(C1259,ID!$J$2:$J$3825,ID!$I$2:$I$3825,"n/a",0,1)</f>
        <v>15958</v>
      </c>
      <c r="C1259" s="8" t="s">
        <v>961</v>
      </c>
      <c r="D1259" s="8" t="s">
        <v>0</v>
      </c>
      <c r="E1259" s="6">
        <v>48</v>
      </c>
      <c r="F1259" s="6">
        <v>186</v>
      </c>
      <c r="G1259" s="6">
        <v>3</v>
      </c>
      <c r="H1259" s="6">
        <v>24</v>
      </c>
      <c r="I1259" s="6">
        <v>10</v>
      </c>
      <c r="J1259" s="6">
        <v>3</v>
      </c>
      <c r="K1259" s="7">
        <v>7.4999999999999997E-2</v>
      </c>
      <c r="L1259" s="7">
        <v>0.33900000000000002</v>
      </c>
      <c r="M1259" s="6">
        <v>0.11799999999999999</v>
      </c>
      <c r="N1259" s="6">
        <v>0.33700000000000002</v>
      </c>
      <c r="O1259" s="6">
        <v>0.22500000000000001</v>
      </c>
      <c r="P1259" s="6">
        <v>0.28599999999999998</v>
      </c>
      <c r="Q1259" s="6">
        <v>0.34300000000000003</v>
      </c>
      <c r="R1259" s="6">
        <v>0.27200000000000002</v>
      </c>
      <c r="S1259" s="6">
        <v>0.28000000000000003</v>
      </c>
      <c r="T1259" s="6">
        <v>66</v>
      </c>
      <c r="U1259" s="6">
        <v>1.6</v>
      </c>
      <c r="V1259" s="6">
        <v>-6.5</v>
      </c>
      <c r="W1259" s="6">
        <v>-7.6</v>
      </c>
      <c r="X1259" s="6">
        <v>-0.7</v>
      </c>
    </row>
    <row r="1260" spans="1:24" x14ac:dyDescent="0.2">
      <c r="A1260">
        <v>2019</v>
      </c>
      <c r="B1260" s="6">
        <f>_xlfn.XLOOKUP(C1260,ID!$J$2:$J$3825,ID!$I$2:$I$3825,"n/a",0,1)</f>
        <v>17714</v>
      </c>
      <c r="C1260" s="8" t="s">
        <v>962</v>
      </c>
      <c r="D1260" s="8" t="s">
        <v>0</v>
      </c>
      <c r="E1260" s="6">
        <v>104</v>
      </c>
      <c r="F1260" s="6">
        <v>416</v>
      </c>
      <c r="G1260" s="6">
        <v>10</v>
      </c>
      <c r="H1260" s="6">
        <v>32</v>
      </c>
      <c r="I1260" s="6">
        <v>40</v>
      </c>
      <c r="J1260" s="6">
        <v>0</v>
      </c>
      <c r="K1260" s="7">
        <v>8.2000000000000003E-2</v>
      </c>
      <c r="L1260" s="7">
        <v>0.248</v>
      </c>
      <c r="M1260" s="6">
        <v>0.154</v>
      </c>
      <c r="N1260" s="6">
        <v>0.28999999999999998</v>
      </c>
      <c r="O1260" s="6">
        <v>0.23300000000000001</v>
      </c>
      <c r="P1260" s="6">
        <v>0.30499999999999999</v>
      </c>
      <c r="Q1260" s="6">
        <v>0.38800000000000001</v>
      </c>
      <c r="R1260" s="6">
        <v>0.29399999999999998</v>
      </c>
      <c r="S1260" s="6">
        <v>0.32100000000000001</v>
      </c>
      <c r="T1260" s="6">
        <v>80</v>
      </c>
      <c r="U1260" s="6">
        <v>-2.1</v>
      </c>
      <c r="V1260" s="6">
        <v>-12.6</v>
      </c>
      <c r="W1260" s="6">
        <v>-10.5</v>
      </c>
      <c r="X1260" s="6">
        <v>-0.8</v>
      </c>
    </row>
    <row r="1261" spans="1:24" x14ac:dyDescent="0.2">
      <c r="A1261">
        <v>2019</v>
      </c>
      <c r="B1261" s="6">
        <f>_xlfn.XLOOKUP(C1261,ID!$J$2:$J$3825,ID!$I$2:$I$3825,"n/a",0,1)</f>
        <v>17907</v>
      </c>
      <c r="C1261" s="8" t="s">
        <v>430</v>
      </c>
      <c r="D1261" s="8" t="s">
        <v>33</v>
      </c>
      <c r="E1261" s="6">
        <v>25</v>
      </c>
      <c r="F1261" s="6">
        <v>81</v>
      </c>
      <c r="G1261" s="6">
        <v>0</v>
      </c>
      <c r="H1261" s="6">
        <v>8</v>
      </c>
      <c r="I1261" s="6">
        <v>7</v>
      </c>
      <c r="J1261" s="6">
        <v>0</v>
      </c>
      <c r="K1261" s="7">
        <v>4.9000000000000002E-2</v>
      </c>
      <c r="L1261" s="7">
        <v>0.33300000000000002</v>
      </c>
      <c r="M1261" s="6">
        <v>2.5999999999999999E-2</v>
      </c>
      <c r="N1261" s="6">
        <v>0.34699999999999998</v>
      </c>
      <c r="O1261" s="6">
        <v>0.224</v>
      </c>
      <c r="P1261" s="6">
        <v>0.27200000000000002</v>
      </c>
      <c r="Q1261" s="6">
        <v>0.25</v>
      </c>
      <c r="R1261" s="6">
        <v>0.23400000000000001</v>
      </c>
      <c r="S1261" s="6">
        <v>0.20499999999999999</v>
      </c>
      <c r="T1261" s="6">
        <v>26</v>
      </c>
      <c r="U1261" s="6">
        <v>0.3</v>
      </c>
      <c r="V1261" s="6">
        <v>-7.5</v>
      </c>
      <c r="W1261" s="6">
        <v>-3.1</v>
      </c>
      <c r="X1261" s="6">
        <v>-0.8</v>
      </c>
    </row>
    <row r="1262" spans="1:24" x14ac:dyDescent="0.2">
      <c r="A1262">
        <v>2019</v>
      </c>
      <c r="B1262" s="6" t="str">
        <f>_xlfn.XLOOKUP(C1262,ID!$J$2:$J$3825,ID!$I$2:$I$3825,"n/a",0,1)</f>
        <v>n/a</v>
      </c>
      <c r="C1262" s="8" t="s">
        <v>963</v>
      </c>
      <c r="D1262" s="8" t="s">
        <v>29</v>
      </c>
      <c r="E1262" s="6">
        <v>119</v>
      </c>
      <c r="F1262" s="6">
        <v>361</v>
      </c>
      <c r="G1262" s="6">
        <v>10</v>
      </c>
      <c r="H1262" s="6">
        <v>41</v>
      </c>
      <c r="I1262" s="6">
        <v>35</v>
      </c>
      <c r="J1262" s="6">
        <v>3</v>
      </c>
      <c r="K1262" s="7">
        <v>6.0999999999999999E-2</v>
      </c>
      <c r="L1262" s="7">
        <v>0.29899999999999999</v>
      </c>
      <c r="M1262" s="6">
        <v>0.158</v>
      </c>
      <c r="N1262" s="6">
        <v>0.3</v>
      </c>
      <c r="O1262" s="6">
        <v>0.22500000000000001</v>
      </c>
      <c r="P1262" s="6">
        <v>0.28599999999999998</v>
      </c>
      <c r="Q1262" s="6">
        <v>0.38300000000000001</v>
      </c>
      <c r="R1262" s="6">
        <v>0.28599999999999998</v>
      </c>
      <c r="S1262" s="6">
        <v>0.253</v>
      </c>
      <c r="T1262" s="6">
        <v>73</v>
      </c>
      <c r="U1262" s="6">
        <v>-1.1000000000000001</v>
      </c>
      <c r="V1262" s="6">
        <v>-13.5</v>
      </c>
      <c r="W1262" s="6">
        <v>-7.7</v>
      </c>
      <c r="X1262" s="6">
        <v>-0.8</v>
      </c>
    </row>
    <row r="1263" spans="1:24" x14ac:dyDescent="0.2">
      <c r="A1263">
        <v>2019</v>
      </c>
      <c r="B1263" s="6">
        <f>_xlfn.XLOOKUP(C1263,ID!$J$2:$J$3825,ID!$I$2:$I$3825,"n/a",0,1)</f>
        <v>5503</v>
      </c>
      <c r="C1263" s="8" t="s">
        <v>964</v>
      </c>
      <c r="D1263" s="6" t="s">
        <v>297</v>
      </c>
      <c r="E1263" s="6">
        <v>28</v>
      </c>
      <c r="F1263" s="6">
        <v>68</v>
      </c>
      <c r="G1263" s="6">
        <v>1</v>
      </c>
      <c r="H1263" s="6">
        <v>5</v>
      </c>
      <c r="I1263" s="6">
        <v>7</v>
      </c>
      <c r="J1263" s="6">
        <v>0</v>
      </c>
      <c r="K1263" s="7">
        <v>4.3999999999999997E-2</v>
      </c>
      <c r="L1263" s="7">
        <v>0.17599999999999999</v>
      </c>
      <c r="M1263" s="6">
        <v>9.4E-2</v>
      </c>
      <c r="N1263" s="6">
        <v>0.17299999999999999</v>
      </c>
      <c r="O1263" s="6">
        <v>0.156</v>
      </c>
      <c r="P1263" s="6">
        <v>0.191</v>
      </c>
      <c r="Q1263" s="6">
        <v>0.25</v>
      </c>
      <c r="R1263" s="6">
        <v>0.189</v>
      </c>
      <c r="S1263" s="6">
        <v>0.23</v>
      </c>
      <c r="T1263" s="6">
        <v>14</v>
      </c>
      <c r="U1263" s="6">
        <v>0</v>
      </c>
      <c r="V1263" s="6">
        <v>-7.7</v>
      </c>
      <c r="W1263" s="6">
        <v>-2.9</v>
      </c>
      <c r="X1263" s="6">
        <v>-0.8</v>
      </c>
    </row>
    <row r="1264" spans="1:24" x14ac:dyDescent="0.2">
      <c r="A1264">
        <v>2019</v>
      </c>
      <c r="B1264" s="6">
        <f>_xlfn.XLOOKUP(C1264,ID!$J$2:$J$3825,ID!$I$2:$I$3825,"n/a",0,1)</f>
        <v>13595</v>
      </c>
      <c r="C1264" s="8" t="s">
        <v>965</v>
      </c>
      <c r="D1264" s="8" t="s">
        <v>53</v>
      </c>
      <c r="E1264" s="6">
        <v>41</v>
      </c>
      <c r="F1264" s="6">
        <v>135</v>
      </c>
      <c r="G1264" s="6">
        <v>0</v>
      </c>
      <c r="H1264" s="6">
        <v>11</v>
      </c>
      <c r="I1264" s="6">
        <v>4</v>
      </c>
      <c r="J1264" s="6">
        <v>1</v>
      </c>
      <c r="K1264" s="7">
        <v>5.8999999999999997E-2</v>
      </c>
      <c r="L1264" s="7">
        <v>0.20699999999999999</v>
      </c>
      <c r="M1264" s="6">
        <v>3.3000000000000002E-2</v>
      </c>
      <c r="N1264" s="6">
        <v>0.255</v>
      </c>
      <c r="O1264" s="6">
        <v>0.19700000000000001</v>
      </c>
      <c r="P1264" s="6">
        <v>0.25800000000000001</v>
      </c>
      <c r="Q1264" s="6">
        <v>0.23</v>
      </c>
      <c r="R1264" s="6">
        <v>0.221</v>
      </c>
      <c r="S1264" s="6">
        <v>0.255</v>
      </c>
      <c r="T1264" s="6">
        <v>30</v>
      </c>
      <c r="U1264" s="6">
        <v>-0.2</v>
      </c>
      <c r="V1264" s="6">
        <v>-12.4</v>
      </c>
      <c r="W1264" s="6">
        <v>-1.1000000000000001</v>
      </c>
      <c r="X1264" s="6">
        <v>-0.8</v>
      </c>
    </row>
    <row r="1265" spans="1:24" x14ac:dyDescent="0.2">
      <c r="A1265">
        <v>2019</v>
      </c>
      <c r="B1265" s="6">
        <f>_xlfn.XLOOKUP(C1265,ID!$J$2:$J$3825,ID!$I$2:$I$3825,"n/a",0,1)</f>
        <v>18288</v>
      </c>
      <c r="C1265" s="8" t="s">
        <v>966</v>
      </c>
      <c r="D1265" s="8" t="s">
        <v>142</v>
      </c>
      <c r="E1265" s="6">
        <v>64</v>
      </c>
      <c r="F1265" s="6">
        <v>189</v>
      </c>
      <c r="G1265" s="6">
        <v>6</v>
      </c>
      <c r="H1265" s="6">
        <v>17</v>
      </c>
      <c r="I1265" s="6">
        <v>21</v>
      </c>
      <c r="J1265" s="6">
        <v>0</v>
      </c>
      <c r="K1265" s="7">
        <v>4.8000000000000001E-2</v>
      </c>
      <c r="L1265" s="7">
        <v>0.249</v>
      </c>
      <c r="M1265" s="6">
        <v>0.18</v>
      </c>
      <c r="N1265" s="6">
        <v>0.27</v>
      </c>
      <c r="O1265" s="6">
        <v>0.22500000000000001</v>
      </c>
      <c r="P1265" s="6">
        <v>0.26100000000000001</v>
      </c>
      <c r="Q1265" s="6">
        <v>0.40400000000000003</v>
      </c>
      <c r="R1265" s="6">
        <v>0.27600000000000002</v>
      </c>
      <c r="S1265" s="6">
        <v>0.29699999999999999</v>
      </c>
      <c r="T1265" s="6">
        <v>71</v>
      </c>
      <c r="U1265" s="6">
        <v>-0.5</v>
      </c>
      <c r="V1265" s="6">
        <v>-7.7</v>
      </c>
      <c r="W1265" s="6">
        <v>-6.9</v>
      </c>
      <c r="X1265" s="6">
        <v>-0.8</v>
      </c>
    </row>
    <row r="1266" spans="1:24" x14ac:dyDescent="0.2">
      <c r="A1266">
        <v>2019</v>
      </c>
      <c r="B1266" s="6">
        <f>_xlfn.XLOOKUP(C1266,ID!$J$2:$J$3825,ID!$I$2:$I$3825,"n/a",0,1)</f>
        <v>17109</v>
      </c>
      <c r="C1266" s="8" t="s">
        <v>967</v>
      </c>
      <c r="D1266" s="8" t="s">
        <v>53</v>
      </c>
      <c r="E1266" s="6">
        <v>42</v>
      </c>
      <c r="F1266" s="6">
        <v>148</v>
      </c>
      <c r="G1266" s="6">
        <v>1</v>
      </c>
      <c r="H1266" s="6">
        <v>7</v>
      </c>
      <c r="I1266" s="6">
        <v>15</v>
      </c>
      <c r="J1266" s="6">
        <v>0</v>
      </c>
      <c r="K1266" s="7">
        <v>6.8000000000000005E-2</v>
      </c>
      <c r="L1266" s="7">
        <v>0.29699999999999999</v>
      </c>
      <c r="M1266" s="6">
        <v>7.4999999999999997E-2</v>
      </c>
      <c r="N1266" s="6">
        <v>0.29299999999999998</v>
      </c>
      <c r="O1266" s="6">
        <v>0.21099999999999999</v>
      </c>
      <c r="P1266" s="6">
        <v>0.25900000000000001</v>
      </c>
      <c r="Q1266" s="6">
        <v>0.28599999999999998</v>
      </c>
      <c r="R1266" s="6">
        <v>0.23599999999999999</v>
      </c>
      <c r="S1266" s="6">
        <v>0.21299999999999999</v>
      </c>
      <c r="T1266" s="6">
        <v>40</v>
      </c>
      <c r="U1266" s="6">
        <v>-1.3</v>
      </c>
      <c r="V1266" s="6">
        <v>-12.7</v>
      </c>
      <c r="W1266" s="6">
        <v>-1.6</v>
      </c>
      <c r="X1266" s="6">
        <v>-0.9</v>
      </c>
    </row>
    <row r="1267" spans="1:24" x14ac:dyDescent="0.2">
      <c r="A1267">
        <v>2019</v>
      </c>
      <c r="B1267" s="6" t="str">
        <f>_xlfn.XLOOKUP(C1267,ID!$J$2:$J$3825,ID!$I$2:$I$3825,"n/a",0,1)</f>
        <v>n/a</v>
      </c>
      <c r="C1267" s="8" t="s">
        <v>968</v>
      </c>
      <c r="D1267" s="8" t="s">
        <v>142</v>
      </c>
      <c r="E1267" s="6">
        <v>49</v>
      </c>
      <c r="F1267" s="6">
        <v>201</v>
      </c>
      <c r="G1267" s="6">
        <v>5</v>
      </c>
      <c r="H1267" s="6">
        <v>17</v>
      </c>
      <c r="I1267" s="6">
        <v>23</v>
      </c>
      <c r="J1267" s="6">
        <v>0</v>
      </c>
      <c r="K1267" s="7">
        <v>9.5000000000000001E-2</v>
      </c>
      <c r="L1267" s="7">
        <v>0.29399999999999998</v>
      </c>
      <c r="M1267" s="6">
        <v>0.13400000000000001</v>
      </c>
      <c r="N1267" s="6">
        <v>0.224</v>
      </c>
      <c r="O1267" s="6">
        <v>0.17299999999999999</v>
      </c>
      <c r="P1267" s="6">
        <v>0.25900000000000001</v>
      </c>
      <c r="Q1267" s="6">
        <v>0.307</v>
      </c>
      <c r="R1267" s="6">
        <v>0.248</v>
      </c>
      <c r="S1267" s="6">
        <v>0.25700000000000001</v>
      </c>
      <c r="T1267" s="6">
        <v>53</v>
      </c>
      <c r="U1267" s="6">
        <v>-2.8</v>
      </c>
      <c r="V1267" s="6">
        <v>-15.3</v>
      </c>
      <c r="W1267" s="6">
        <v>-5.8</v>
      </c>
      <c r="X1267" s="6">
        <v>-1.4</v>
      </c>
    </row>
    <row r="1268" spans="1:24" x14ac:dyDescent="0.2">
      <c r="A1268">
        <v>2018</v>
      </c>
      <c r="B1268" s="6" t="str">
        <f>_xlfn.XLOOKUP(C1268,ID!$J$2:$J$3825,ID!$I$2:$I$3825,"n/a",0,1)</f>
        <v>n/a</v>
      </c>
      <c r="C1268" s="8" t="s">
        <v>969</v>
      </c>
      <c r="D1268" s="8" t="s">
        <v>116</v>
      </c>
      <c r="E1268" s="6">
        <v>111</v>
      </c>
      <c r="F1268" s="6">
        <v>487</v>
      </c>
      <c r="G1268" s="6">
        <v>26</v>
      </c>
      <c r="H1268" s="6">
        <v>78</v>
      </c>
      <c r="I1268" s="6">
        <v>64</v>
      </c>
      <c r="J1268" s="6">
        <v>16</v>
      </c>
      <c r="K1268" s="7">
        <v>9.1999999999999998E-2</v>
      </c>
      <c r="L1268" s="7">
        <v>0.253</v>
      </c>
      <c r="M1268" s="6">
        <v>0.25900000000000001</v>
      </c>
      <c r="N1268" s="6">
        <v>0.35199999999999998</v>
      </c>
      <c r="O1268" s="6">
        <v>0.29299999999999998</v>
      </c>
      <c r="P1268" s="6">
        <v>0.36599999999999999</v>
      </c>
      <c r="Q1268" s="6">
        <v>0.55200000000000005</v>
      </c>
      <c r="R1268" s="6">
        <v>0.38800000000000001</v>
      </c>
      <c r="S1268" s="6">
        <v>0.375</v>
      </c>
      <c r="T1268" s="6">
        <v>142</v>
      </c>
      <c r="U1268" s="6">
        <v>2.2000000000000002</v>
      </c>
      <c r="V1268" s="6">
        <v>27.4</v>
      </c>
      <c r="W1268" s="6">
        <v>0.3</v>
      </c>
      <c r="X1268" s="6">
        <v>4.4000000000000004</v>
      </c>
    </row>
    <row r="1269" spans="1:24" x14ac:dyDescent="0.2">
      <c r="A1269">
        <v>2018</v>
      </c>
      <c r="B1269" s="6">
        <f>_xlfn.XLOOKUP(C1269,ID!$J$2:$J$3825,ID!$I$2:$I$3825,"n/a",0,1)</f>
        <v>13853</v>
      </c>
      <c r="C1269" s="8" t="s">
        <v>970</v>
      </c>
      <c r="D1269" s="8" t="s">
        <v>47</v>
      </c>
      <c r="E1269" s="6">
        <v>139</v>
      </c>
      <c r="F1269" s="6">
        <v>545</v>
      </c>
      <c r="G1269" s="6">
        <v>7</v>
      </c>
      <c r="H1269" s="6">
        <v>62</v>
      </c>
      <c r="I1269" s="6">
        <v>61</v>
      </c>
      <c r="J1269" s="6">
        <v>16</v>
      </c>
      <c r="K1269" s="7">
        <v>6.8000000000000005E-2</v>
      </c>
      <c r="L1269" s="7">
        <v>0.17599999999999999</v>
      </c>
      <c r="M1269" s="6">
        <v>0.13600000000000001</v>
      </c>
      <c r="N1269" s="6">
        <v>0.35299999999999998</v>
      </c>
      <c r="O1269" s="6">
        <v>0.3</v>
      </c>
      <c r="P1269" s="6">
        <v>0.35399999999999998</v>
      </c>
      <c r="Q1269" s="6">
        <v>0.435</v>
      </c>
      <c r="R1269" s="6">
        <v>0.33800000000000002</v>
      </c>
      <c r="S1269" s="6">
        <v>0.30399999999999999</v>
      </c>
      <c r="T1269" s="6">
        <v>117</v>
      </c>
      <c r="U1269" s="6">
        <v>3.3</v>
      </c>
      <c r="V1269" s="6">
        <v>14.6</v>
      </c>
      <c r="W1269" s="6">
        <v>5.0999999999999996</v>
      </c>
      <c r="X1269" s="6">
        <v>3.9</v>
      </c>
    </row>
    <row r="1270" spans="1:24" x14ac:dyDescent="0.2">
      <c r="A1270">
        <v>2018</v>
      </c>
      <c r="B1270" s="6">
        <f>_xlfn.XLOOKUP(C1270,ID!$J$2:$J$3825,ID!$I$2:$I$3825,"n/a",0,1)</f>
        <v>15878</v>
      </c>
      <c r="C1270" s="8" t="s">
        <v>971</v>
      </c>
      <c r="D1270" s="8" t="s">
        <v>59</v>
      </c>
      <c r="E1270" s="6">
        <v>149</v>
      </c>
      <c r="F1270" s="6">
        <v>606</v>
      </c>
      <c r="G1270" s="6">
        <v>27</v>
      </c>
      <c r="H1270" s="6">
        <v>83</v>
      </c>
      <c r="I1270" s="6">
        <v>92</v>
      </c>
      <c r="J1270" s="6">
        <v>2</v>
      </c>
      <c r="K1270" s="7">
        <v>4.1000000000000002E-2</v>
      </c>
      <c r="L1270" s="7">
        <v>0.16</v>
      </c>
      <c r="M1270" s="6">
        <v>0.23</v>
      </c>
      <c r="N1270" s="6">
        <v>0.316</v>
      </c>
      <c r="O1270" s="6">
        <v>0.29699999999999999</v>
      </c>
      <c r="P1270" s="6">
        <v>0.32800000000000001</v>
      </c>
      <c r="Q1270" s="6">
        <v>0.52700000000000002</v>
      </c>
      <c r="R1270" s="6">
        <v>0.36099999999999999</v>
      </c>
      <c r="S1270" s="6">
        <v>0.318</v>
      </c>
      <c r="T1270" s="6">
        <v>129</v>
      </c>
      <c r="U1270" s="6">
        <v>-0.2</v>
      </c>
      <c r="V1270" s="6">
        <v>21</v>
      </c>
      <c r="W1270" s="6">
        <v>-4.2</v>
      </c>
      <c r="X1270" s="6">
        <v>3.9</v>
      </c>
    </row>
    <row r="1271" spans="1:24" x14ac:dyDescent="0.2">
      <c r="A1271">
        <v>2018</v>
      </c>
      <c r="B1271" s="6">
        <f>_xlfn.XLOOKUP(C1271,ID!$J$2:$J$3825,ID!$I$2:$I$3825,"n/a",0,1)</f>
        <v>18030</v>
      </c>
      <c r="C1271" s="8" t="s">
        <v>972</v>
      </c>
      <c r="D1271" s="8" t="s">
        <v>90</v>
      </c>
      <c r="E1271" s="6">
        <v>138</v>
      </c>
      <c r="F1271" s="6">
        <v>427</v>
      </c>
      <c r="G1271" s="6">
        <v>12</v>
      </c>
      <c r="H1271" s="6">
        <v>61</v>
      </c>
      <c r="I1271" s="6">
        <v>37</v>
      </c>
      <c r="J1271" s="6">
        <v>15</v>
      </c>
      <c r="K1271" s="7">
        <v>7.2999999999999995E-2</v>
      </c>
      <c r="L1271" s="7">
        <v>0.29299999999999998</v>
      </c>
      <c r="M1271" s="6">
        <v>0.158</v>
      </c>
      <c r="N1271" s="6">
        <v>0.35799999999999998</v>
      </c>
      <c r="O1271" s="6">
        <v>0.26400000000000001</v>
      </c>
      <c r="P1271" s="6">
        <v>0.33400000000000002</v>
      </c>
      <c r="Q1271" s="6">
        <v>0.42199999999999999</v>
      </c>
      <c r="R1271" s="6">
        <v>0.32600000000000001</v>
      </c>
      <c r="S1271" s="6">
        <v>0.28499999999999998</v>
      </c>
      <c r="T1271" s="6">
        <v>107</v>
      </c>
      <c r="U1271" s="6">
        <v>4.4000000000000004</v>
      </c>
      <c r="V1271" s="6">
        <v>8</v>
      </c>
      <c r="W1271" s="6">
        <v>14.6</v>
      </c>
      <c r="X1271" s="6">
        <v>3.7</v>
      </c>
    </row>
    <row r="1272" spans="1:24" x14ac:dyDescent="0.2">
      <c r="A1272">
        <v>2018</v>
      </c>
      <c r="B1272" s="6">
        <f>_xlfn.XLOOKUP(C1272,ID!$J$2:$J$3825,ID!$I$2:$I$3825,"n/a",0,1)</f>
        <v>20123</v>
      </c>
      <c r="C1272" s="8" t="s">
        <v>973</v>
      </c>
      <c r="D1272" s="8" t="s">
        <v>77</v>
      </c>
      <c r="E1272" s="6">
        <v>116</v>
      </c>
      <c r="F1272" s="6">
        <v>494</v>
      </c>
      <c r="G1272" s="6">
        <v>22</v>
      </c>
      <c r="H1272" s="6">
        <v>77</v>
      </c>
      <c r="I1272" s="6">
        <v>70</v>
      </c>
      <c r="J1272" s="6">
        <v>5</v>
      </c>
      <c r="K1272" s="7">
        <v>0.16</v>
      </c>
      <c r="L1272" s="7">
        <v>0.2</v>
      </c>
      <c r="M1272" s="6">
        <v>0.22500000000000001</v>
      </c>
      <c r="N1272" s="6">
        <v>0.33800000000000002</v>
      </c>
      <c r="O1272" s="6">
        <v>0.29199999999999998</v>
      </c>
      <c r="P1272" s="6">
        <v>0.40600000000000003</v>
      </c>
      <c r="Q1272" s="6">
        <v>0.51700000000000002</v>
      </c>
      <c r="R1272" s="6">
        <v>0.39200000000000002</v>
      </c>
      <c r="S1272" s="6">
        <v>0.372</v>
      </c>
      <c r="T1272" s="6">
        <v>146</v>
      </c>
      <c r="U1272" s="6">
        <v>0.9</v>
      </c>
      <c r="V1272" s="6">
        <v>28.4</v>
      </c>
      <c r="W1272" s="6">
        <v>-7.9</v>
      </c>
      <c r="X1272" s="6">
        <v>3.7</v>
      </c>
    </row>
    <row r="1273" spans="1:24" x14ac:dyDescent="0.2">
      <c r="A1273">
        <v>2018</v>
      </c>
      <c r="B1273" s="6">
        <f>_xlfn.XLOOKUP(C1273,ID!$J$2:$J$3825,ID!$I$2:$I$3825,"n/a",0,1)</f>
        <v>18289</v>
      </c>
      <c r="C1273" s="8" t="s">
        <v>974</v>
      </c>
      <c r="D1273" s="8" t="s">
        <v>142</v>
      </c>
      <c r="E1273" s="6">
        <v>156</v>
      </c>
      <c r="F1273" s="6">
        <v>670</v>
      </c>
      <c r="G1273" s="6">
        <v>11</v>
      </c>
      <c r="H1273" s="6">
        <v>87</v>
      </c>
      <c r="I1273" s="6">
        <v>65</v>
      </c>
      <c r="J1273" s="6">
        <v>2</v>
      </c>
      <c r="K1273" s="7">
        <v>9.2999999999999999E-2</v>
      </c>
      <c r="L1273" s="7">
        <v>0.193</v>
      </c>
      <c r="M1273" s="6">
        <v>0.127</v>
      </c>
      <c r="N1273" s="6">
        <v>0.33200000000000002</v>
      </c>
      <c r="O1273" s="6">
        <v>0.27300000000000002</v>
      </c>
      <c r="P1273" s="6">
        <v>0.35699999999999998</v>
      </c>
      <c r="Q1273" s="6">
        <v>0.4</v>
      </c>
      <c r="R1273" s="6">
        <v>0.33300000000000002</v>
      </c>
      <c r="S1273" s="6">
        <v>0.33400000000000002</v>
      </c>
      <c r="T1273" s="6">
        <v>113</v>
      </c>
      <c r="U1273" s="6">
        <v>0.1</v>
      </c>
      <c r="V1273" s="6">
        <v>10.9</v>
      </c>
      <c r="W1273" s="6">
        <v>-2.2000000000000002</v>
      </c>
      <c r="X1273" s="6">
        <v>3</v>
      </c>
    </row>
    <row r="1274" spans="1:24" x14ac:dyDescent="0.2">
      <c r="A1274">
        <v>2018</v>
      </c>
      <c r="B1274" s="6">
        <f>_xlfn.XLOOKUP(C1274,ID!$J$2:$J$3825,ID!$I$2:$I$3825,"n/a",0,1)</f>
        <v>10059</v>
      </c>
      <c r="C1274" s="8" t="s">
        <v>975</v>
      </c>
      <c r="D1274" s="8" t="s">
        <v>49</v>
      </c>
      <c r="E1274" s="6">
        <v>88</v>
      </c>
      <c r="F1274" s="6">
        <v>250</v>
      </c>
      <c r="G1274" s="6">
        <v>8</v>
      </c>
      <c r="H1274" s="6">
        <v>28</v>
      </c>
      <c r="I1274" s="6">
        <v>27</v>
      </c>
      <c r="J1274" s="6">
        <v>0</v>
      </c>
      <c r="K1274" s="7">
        <v>9.1999999999999998E-2</v>
      </c>
      <c r="L1274" s="7">
        <v>0.29599999999999999</v>
      </c>
      <c r="M1274" s="6">
        <v>0.16700000000000001</v>
      </c>
      <c r="N1274" s="6">
        <v>0.30199999999999999</v>
      </c>
      <c r="O1274" s="6">
        <v>0.22600000000000001</v>
      </c>
      <c r="P1274" s="6">
        <v>0.316</v>
      </c>
      <c r="Q1274" s="6">
        <v>0.39400000000000002</v>
      </c>
      <c r="R1274" s="6">
        <v>0.313</v>
      </c>
      <c r="S1274" s="6">
        <v>0.30299999999999999</v>
      </c>
      <c r="T1274" s="6">
        <v>100</v>
      </c>
      <c r="U1274" s="6">
        <v>-1.4</v>
      </c>
      <c r="V1274" s="6">
        <v>-1.3</v>
      </c>
      <c r="W1274" s="6">
        <v>21</v>
      </c>
      <c r="X1274" s="6">
        <v>2.9</v>
      </c>
    </row>
    <row r="1275" spans="1:24" x14ac:dyDescent="0.2">
      <c r="A1275">
        <v>2018</v>
      </c>
      <c r="B1275" s="6">
        <f>_xlfn.XLOOKUP(C1275,ID!$J$2:$J$3825,ID!$I$2:$I$3825,"n/a",0,1)</f>
        <v>12180</v>
      </c>
      <c r="C1275" s="8" t="s">
        <v>976</v>
      </c>
      <c r="D1275" s="8" t="s">
        <v>75</v>
      </c>
      <c r="E1275" s="6">
        <v>108</v>
      </c>
      <c r="F1275" s="6">
        <v>377</v>
      </c>
      <c r="G1275" s="6">
        <v>10</v>
      </c>
      <c r="H1275" s="6">
        <v>35</v>
      </c>
      <c r="I1275" s="6">
        <v>37</v>
      </c>
      <c r="J1275" s="6">
        <v>3</v>
      </c>
      <c r="K1275" s="7">
        <v>4.8000000000000001E-2</v>
      </c>
      <c r="L1275" s="7">
        <v>0.36599999999999999</v>
      </c>
      <c r="M1275" s="6">
        <v>0.14499999999999999</v>
      </c>
      <c r="N1275" s="6">
        <v>0.40600000000000003</v>
      </c>
      <c r="O1275" s="6">
        <v>0.26200000000000001</v>
      </c>
      <c r="P1275" s="6">
        <v>0.32400000000000001</v>
      </c>
      <c r="Q1275" s="6">
        <v>0.40699999999999997</v>
      </c>
      <c r="R1275" s="6">
        <v>0.314</v>
      </c>
      <c r="S1275" s="6">
        <v>0.29899999999999999</v>
      </c>
      <c r="T1275" s="6">
        <v>95</v>
      </c>
      <c r="U1275" s="6">
        <v>0.6</v>
      </c>
      <c r="V1275" s="6">
        <v>-1.6</v>
      </c>
      <c r="W1275" s="6">
        <v>17.600000000000001</v>
      </c>
      <c r="X1275" s="6">
        <v>2.8</v>
      </c>
    </row>
    <row r="1276" spans="1:24" x14ac:dyDescent="0.2">
      <c r="A1276">
        <v>2018</v>
      </c>
      <c r="B1276" s="6">
        <f>_xlfn.XLOOKUP(C1276,ID!$J$2:$J$3825,ID!$I$2:$I$3825,"n/a",0,1)</f>
        <v>19755</v>
      </c>
      <c r="C1276" s="8" t="s">
        <v>977</v>
      </c>
      <c r="D1276" s="8" t="s">
        <v>84</v>
      </c>
      <c r="E1276" s="6">
        <v>114</v>
      </c>
      <c r="F1276" s="6">
        <v>367</v>
      </c>
      <c r="G1276" s="6">
        <v>22</v>
      </c>
      <c r="H1276" s="6">
        <v>59</v>
      </c>
      <c r="I1276" s="6">
        <v>61</v>
      </c>
      <c r="J1276" s="6">
        <v>10</v>
      </c>
      <c r="K1276" s="7">
        <v>0.10100000000000001</v>
      </c>
      <c r="L1276" s="7">
        <v>0.27800000000000002</v>
      </c>
      <c r="M1276" s="6">
        <v>0.27900000000000003</v>
      </c>
      <c r="N1276" s="6">
        <v>0.35</v>
      </c>
      <c r="O1276" s="6">
        <v>0.28499999999999998</v>
      </c>
      <c r="P1276" s="6">
        <v>0.36099999999999999</v>
      </c>
      <c r="Q1276" s="6">
        <v>0.56399999999999995</v>
      </c>
      <c r="R1276" s="6">
        <v>0.39</v>
      </c>
      <c r="S1276" s="6">
        <v>0.38200000000000001</v>
      </c>
      <c r="T1276" s="6">
        <v>149</v>
      </c>
      <c r="U1276" s="6">
        <v>1.3</v>
      </c>
      <c r="V1276" s="6">
        <v>23</v>
      </c>
      <c r="W1276" s="6">
        <v>-8.9</v>
      </c>
      <c r="X1276" s="6">
        <v>2.7</v>
      </c>
    </row>
    <row r="1277" spans="1:24" x14ac:dyDescent="0.2">
      <c r="A1277">
        <v>2018</v>
      </c>
      <c r="B1277" s="6">
        <f>_xlfn.XLOOKUP(C1277,ID!$J$2:$J$3825,ID!$I$2:$I$3825,"n/a",0,1)</f>
        <v>15362</v>
      </c>
      <c r="C1277" s="8" t="s">
        <v>978</v>
      </c>
      <c r="D1277" s="8" t="s">
        <v>37</v>
      </c>
      <c r="E1277" s="6">
        <v>63</v>
      </c>
      <c r="F1277" s="6">
        <v>248</v>
      </c>
      <c r="G1277" s="6">
        <v>3</v>
      </c>
      <c r="H1277" s="6">
        <v>35</v>
      </c>
      <c r="I1277" s="6">
        <v>19</v>
      </c>
      <c r="J1277" s="6">
        <v>7</v>
      </c>
      <c r="K1277" s="7">
        <v>5.6000000000000001E-2</v>
      </c>
      <c r="L1277" s="7">
        <v>9.7000000000000003E-2</v>
      </c>
      <c r="M1277" s="6">
        <v>0.14199999999999999</v>
      </c>
      <c r="N1277" s="6">
        <v>0.35899999999999999</v>
      </c>
      <c r="O1277" s="6">
        <v>0.32900000000000001</v>
      </c>
      <c r="P1277" s="6">
        <v>0.38100000000000001</v>
      </c>
      <c r="Q1277" s="6">
        <v>0.47099999999999997</v>
      </c>
      <c r="R1277" s="6">
        <v>0.36799999999999999</v>
      </c>
      <c r="S1277" s="6">
        <v>0.33</v>
      </c>
      <c r="T1277" s="6">
        <v>136</v>
      </c>
      <c r="U1277" s="6">
        <v>3.9</v>
      </c>
      <c r="V1277" s="6">
        <v>14.9</v>
      </c>
      <c r="W1277" s="6">
        <v>3.2</v>
      </c>
      <c r="X1277" s="6">
        <v>2.6</v>
      </c>
    </row>
    <row r="1278" spans="1:24" x14ac:dyDescent="0.2">
      <c r="A1278">
        <v>2018</v>
      </c>
      <c r="B1278" s="6">
        <f>_xlfn.XLOOKUP(C1278,ID!$J$2:$J$3825,ID!$I$2:$I$3825,"n/a",0,1)</f>
        <v>16997</v>
      </c>
      <c r="C1278" s="8" t="s">
        <v>979</v>
      </c>
      <c r="D1278" s="8" t="s">
        <v>59</v>
      </c>
      <c r="E1278" s="6">
        <v>123</v>
      </c>
      <c r="F1278" s="6">
        <v>484</v>
      </c>
      <c r="G1278" s="6">
        <v>24</v>
      </c>
      <c r="H1278" s="6">
        <v>54</v>
      </c>
      <c r="I1278" s="6">
        <v>77</v>
      </c>
      <c r="J1278" s="6">
        <v>6</v>
      </c>
      <c r="K1278" s="7">
        <v>8.6999999999999994E-2</v>
      </c>
      <c r="L1278" s="7">
        <v>0.252</v>
      </c>
      <c r="M1278" s="6">
        <v>0.20899999999999999</v>
      </c>
      <c r="N1278" s="6">
        <v>0.32100000000000001</v>
      </c>
      <c r="O1278" s="6">
        <v>0.27100000000000002</v>
      </c>
      <c r="P1278" s="6">
        <v>0.34</v>
      </c>
      <c r="Q1278" s="6">
        <v>0.48</v>
      </c>
      <c r="R1278" s="6">
        <v>0.34899999999999998</v>
      </c>
      <c r="S1278" s="6">
        <v>0.33700000000000002</v>
      </c>
      <c r="T1278" s="6">
        <v>121</v>
      </c>
      <c r="U1278" s="6">
        <v>-1.8</v>
      </c>
      <c r="V1278" s="6">
        <v>10.5</v>
      </c>
      <c r="W1278" s="6">
        <v>-2.9</v>
      </c>
      <c r="X1278" s="6">
        <v>2.5</v>
      </c>
    </row>
    <row r="1279" spans="1:24" x14ac:dyDescent="0.2">
      <c r="A1279">
        <v>2018</v>
      </c>
      <c r="B1279" s="6" t="str">
        <f>_xlfn.XLOOKUP(C1279,ID!$J$2:$J$3825,ID!$I$2:$I$3825,"n/a",0,1)</f>
        <v>n/a</v>
      </c>
      <c r="C1279" s="8" t="s">
        <v>980</v>
      </c>
      <c r="D1279" s="8" t="s">
        <v>41</v>
      </c>
      <c r="E1279" s="6">
        <v>48</v>
      </c>
      <c r="F1279" s="6">
        <v>176</v>
      </c>
      <c r="G1279" s="6">
        <v>5</v>
      </c>
      <c r="H1279" s="6">
        <v>27</v>
      </c>
      <c r="I1279" s="6">
        <v>19</v>
      </c>
      <c r="J1279" s="6">
        <v>7</v>
      </c>
      <c r="K1279" s="7">
        <v>9.0999999999999998E-2</v>
      </c>
      <c r="L1279" s="7">
        <v>0.28399999999999997</v>
      </c>
      <c r="M1279" s="6">
        <v>0.186</v>
      </c>
      <c r="N1279" s="6">
        <v>0.38800000000000001</v>
      </c>
      <c r="O1279" s="6">
        <v>0.28799999999999998</v>
      </c>
      <c r="P1279" s="6">
        <v>0.35799999999999998</v>
      </c>
      <c r="Q1279" s="6">
        <v>0.47399999999999998</v>
      </c>
      <c r="R1279" s="6">
        <v>0.35699999999999998</v>
      </c>
      <c r="S1279" s="6">
        <v>0.34499999999999997</v>
      </c>
      <c r="T1279" s="6">
        <v>131</v>
      </c>
      <c r="U1279" s="6">
        <v>2.6</v>
      </c>
      <c r="V1279" s="6">
        <v>9.1</v>
      </c>
      <c r="W1279" s="6">
        <v>2.9</v>
      </c>
      <c r="X1279" s="6">
        <v>1.9</v>
      </c>
    </row>
    <row r="1280" spans="1:24" x14ac:dyDescent="0.2">
      <c r="A1280">
        <v>2018</v>
      </c>
      <c r="B1280" s="6">
        <f>_xlfn.XLOOKUP(C1280,ID!$J$2:$J$3825,ID!$I$2:$I$3825,"n/a",0,1)</f>
        <v>12092</v>
      </c>
      <c r="C1280" s="8" t="s">
        <v>981</v>
      </c>
      <c r="D1280" s="8" t="s">
        <v>0</v>
      </c>
      <c r="E1280" s="6">
        <v>131</v>
      </c>
      <c r="F1280" s="6">
        <v>492</v>
      </c>
      <c r="G1280" s="6">
        <v>16</v>
      </c>
      <c r="H1280" s="6">
        <v>55</v>
      </c>
      <c r="I1280" s="6">
        <v>53</v>
      </c>
      <c r="J1280" s="6">
        <v>12</v>
      </c>
      <c r="K1280" s="7">
        <v>8.5000000000000006E-2</v>
      </c>
      <c r="L1280" s="7">
        <v>0.26800000000000002</v>
      </c>
      <c r="M1280" s="6">
        <v>0.187</v>
      </c>
      <c r="N1280" s="6">
        <v>0.312</v>
      </c>
      <c r="O1280" s="6">
        <v>0.245</v>
      </c>
      <c r="P1280" s="6">
        <v>0.315</v>
      </c>
      <c r="Q1280" s="6">
        <v>0.432</v>
      </c>
      <c r="R1280" s="6">
        <v>0.32200000000000001</v>
      </c>
      <c r="S1280" s="6">
        <v>0.31</v>
      </c>
      <c r="T1280" s="6">
        <v>101</v>
      </c>
      <c r="U1280" s="6">
        <v>2.4</v>
      </c>
      <c r="V1280" s="6">
        <v>3</v>
      </c>
      <c r="W1280" s="6">
        <v>-1.9</v>
      </c>
      <c r="X1280" s="6">
        <v>1.8</v>
      </c>
    </row>
    <row r="1281" spans="1:24" x14ac:dyDescent="0.2">
      <c r="A1281">
        <v>2018</v>
      </c>
      <c r="B1281" s="6">
        <f>_xlfn.XLOOKUP(C1281,ID!$J$2:$J$3825,ID!$I$2:$I$3825,"n/a",0,1)</f>
        <v>11738</v>
      </c>
      <c r="C1281" s="8" t="s">
        <v>982</v>
      </c>
      <c r="D1281" s="8" t="s">
        <v>87</v>
      </c>
      <c r="E1281" s="6">
        <v>110</v>
      </c>
      <c r="F1281" s="6">
        <v>384</v>
      </c>
      <c r="G1281" s="6">
        <v>20</v>
      </c>
      <c r="H1281" s="6">
        <v>42</v>
      </c>
      <c r="I1281" s="6">
        <v>46</v>
      </c>
      <c r="J1281" s="6">
        <v>3</v>
      </c>
      <c r="K1281" s="7">
        <v>0.06</v>
      </c>
      <c r="L1281" s="7">
        <v>0.27100000000000002</v>
      </c>
      <c r="M1281" s="6">
        <v>0.214</v>
      </c>
      <c r="N1281" s="6">
        <v>0.27600000000000002</v>
      </c>
      <c r="O1281" s="6">
        <v>0.23599999999999999</v>
      </c>
      <c r="P1281" s="6">
        <v>0.29899999999999999</v>
      </c>
      <c r="Q1281" s="6">
        <v>0.45</v>
      </c>
      <c r="R1281" s="6">
        <v>0.32300000000000001</v>
      </c>
      <c r="S1281" s="6">
        <v>0.30199999999999999</v>
      </c>
      <c r="T1281" s="6">
        <v>104</v>
      </c>
      <c r="U1281" s="6">
        <v>0.4</v>
      </c>
      <c r="V1281" s="6">
        <v>2.2000000000000002</v>
      </c>
      <c r="W1281" s="6">
        <v>2.4</v>
      </c>
      <c r="X1281" s="6">
        <v>1.7</v>
      </c>
    </row>
    <row r="1282" spans="1:24" x14ac:dyDescent="0.2">
      <c r="A1282">
        <v>2018</v>
      </c>
      <c r="B1282" s="6">
        <f>_xlfn.XLOOKUP(C1282,ID!$J$2:$J$3825,ID!$I$2:$I$3825,"n/a",0,1)</f>
        <v>14811</v>
      </c>
      <c r="C1282" s="8" t="s">
        <v>983</v>
      </c>
      <c r="D1282" s="6" t="s">
        <v>189</v>
      </c>
      <c r="E1282" s="6">
        <v>47</v>
      </c>
      <c r="F1282" s="6">
        <v>161</v>
      </c>
      <c r="G1282" s="6">
        <v>15</v>
      </c>
      <c r="H1282" s="6">
        <v>30</v>
      </c>
      <c r="I1282" s="6">
        <v>36</v>
      </c>
      <c r="J1282" s="6">
        <v>0</v>
      </c>
      <c r="K1282" s="7">
        <v>0.106</v>
      </c>
      <c r="L1282" s="7">
        <v>0.26700000000000002</v>
      </c>
      <c r="M1282" s="6">
        <v>0.35</v>
      </c>
      <c r="N1282" s="6">
        <v>0.36499999999999999</v>
      </c>
      <c r="O1282" s="6">
        <v>0.32200000000000001</v>
      </c>
      <c r="P1282" s="6">
        <v>0.39800000000000002</v>
      </c>
      <c r="Q1282" s="6">
        <v>0.67100000000000004</v>
      </c>
      <c r="R1282" s="6">
        <v>0.44700000000000001</v>
      </c>
      <c r="S1282" s="6">
        <v>0.44</v>
      </c>
      <c r="T1282" s="6">
        <v>188</v>
      </c>
      <c r="U1282" s="6">
        <v>0</v>
      </c>
      <c r="V1282" s="6">
        <v>17</v>
      </c>
      <c r="W1282" s="6">
        <v>-6.9</v>
      </c>
      <c r="X1282" s="6">
        <v>1.6</v>
      </c>
    </row>
    <row r="1283" spans="1:24" x14ac:dyDescent="0.2">
      <c r="A1283">
        <v>2018</v>
      </c>
      <c r="B1283" s="6">
        <f>_xlfn.XLOOKUP(C1283,ID!$J$2:$J$3825,ID!$I$2:$I$3825,"n/a",0,1)</f>
        <v>17992</v>
      </c>
      <c r="C1283" s="8" t="s">
        <v>984</v>
      </c>
      <c r="D1283" s="8" t="s">
        <v>84</v>
      </c>
      <c r="E1283" s="6">
        <v>80</v>
      </c>
      <c r="F1283" s="6">
        <v>307</v>
      </c>
      <c r="G1283" s="6">
        <v>1</v>
      </c>
      <c r="H1283" s="6">
        <v>35</v>
      </c>
      <c r="I1283" s="6">
        <v>25</v>
      </c>
      <c r="J1283" s="6">
        <v>3</v>
      </c>
      <c r="K1283" s="7">
        <v>4.9000000000000002E-2</v>
      </c>
      <c r="L1283" s="7">
        <v>0.111</v>
      </c>
      <c r="M1283" s="6">
        <v>8.7999999999999995E-2</v>
      </c>
      <c r="N1283" s="6">
        <v>0.307</v>
      </c>
      <c r="O1283" s="6">
        <v>0.27500000000000002</v>
      </c>
      <c r="P1283" s="6">
        <v>0.316</v>
      </c>
      <c r="Q1283" s="6">
        <v>0.36299999999999999</v>
      </c>
      <c r="R1283" s="6">
        <v>0.29699999999999999</v>
      </c>
      <c r="S1283" s="6">
        <v>0.29899999999999999</v>
      </c>
      <c r="T1283" s="6">
        <v>86</v>
      </c>
      <c r="U1283" s="6">
        <v>1.8</v>
      </c>
      <c r="V1283" s="6">
        <v>-3.3</v>
      </c>
      <c r="W1283" s="6">
        <v>7.3</v>
      </c>
      <c r="X1283" s="6">
        <v>1.5</v>
      </c>
    </row>
    <row r="1284" spans="1:24" x14ac:dyDescent="0.2">
      <c r="A1284">
        <v>2018</v>
      </c>
      <c r="B1284" s="6">
        <f>_xlfn.XLOOKUP(C1284,ID!$J$2:$J$3825,ID!$I$2:$I$3825,"n/a",0,1)</f>
        <v>15986</v>
      </c>
      <c r="C1284" s="8" t="s">
        <v>985</v>
      </c>
      <c r="D1284" s="8" t="s">
        <v>47</v>
      </c>
      <c r="E1284" s="6">
        <v>85</v>
      </c>
      <c r="F1284" s="6">
        <v>323</v>
      </c>
      <c r="G1284" s="6">
        <v>10</v>
      </c>
      <c r="H1284" s="6">
        <v>43</v>
      </c>
      <c r="I1284" s="6">
        <v>34</v>
      </c>
      <c r="J1284" s="6">
        <v>6</v>
      </c>
      <c r="K1284" s="7">
        <v>9.6000000000000002E-2</v>
      </c>
      <c r="L1284" s="7">
        <v>0.29399999999999998</v>
      </c>
      <c r="M1284" s="6">
        <v>0.128</v>
      </c>
      <c r="N1284" s="6">
        <v>0.378</v>
      </c>
      <c r="O1284" s="6">
        <v>0.27800000000000002</v>
      </c>
      <c r="P1284" s="6">
        <v>0.34799999999999998</v>
      </c>
      <c r="Q1284" s="6">
        <v>0.40600000000000003</v>
      </c>
      <c r="R1284" s="6">
        <v>0.32800000000000001</v>
      </c>
      <c r="S1284" s="6">
        <v>0.28499999999999998</v>
      </c>
      <c r="T1284" s="6">
        <v>110</v>
      </c>
      <c r="U1284" s="6">
        <v>-0.1</v>
      </c>
      <c r="V1284" s="6">
        <v>3.9</v>
      </c>
      <c r="W1284" s="6">
        <v>-3.2</v>
      </c>
      <c r="X1284" s="6">
        <v>1.2</v>
      </c>
    </row>
    <row r="1285" spans="1:24" x14ac:dyDescent="0.2">
      <c r="A1285">
        <v>2018</v>
      </c>
      <c r="B1285" s="6">
        <f>_xlfn.XLOOKUP(C1285,ID!$J$2:$J$3825,ID!$I$2:$I$3825,"n/a",0,1)</f>
        <v>13590</v>
      </c>
      <c r="C1285" s="8" t="s">
        <v>986</v>
      </c>
      <c r="D1285" s="8" t="s">
        <v>35</v>
      </c>
      <c r="E1285" s="6">
        <v>89</v>
      </c>
      <c r="F1285" s="6">
        <v>334</v>
      </c>
      <c r="G1285" s="6">
        <v>7</v>
      </c>
      <c r="H1285" s="6">
        <v>38</v>
      </c>
      <c r="I1285" s="6">
        <v>43</v>
      </c>
      <c r="J1285" s="6">
        <v>0</v>
      </c>
      <c r="K1285" s="7">
        <v>0.14699999999999999</v>
      </c>
      <c r="L1285" s="7">
        <v>0.13800000000000001</v>
      </c>
      <c r="M1285" s="6">
        <v>0.13200000000000001</v>
      </c>
      <c r="N1285" s="6">
        <v>0.33600000000000002</v>
      </c>
      <c r="O1285" s="6">
        <v>0.29899999999999999</v>
      </c>
      <c r="P1285" s="6">
        <v>0.40500000000000003</v>
      </c>
      <c r="Q1285" s="6">
        <v>0.43099999999999999</v>
      </c>
      <c r="R1285" s="6">
        <v>0.36599999999999999</v>
      </c>
      <c r="S1285" s="6">
        <v>0.36599999999999999</v>
      </c>
      <c r="T1285" s="6">
        <v>127</v>
      </c>
      <c r="U1285" s="6">
        <v>-2.1</v>
      </c>
      <c r="V1285" s="6">
        <v>9.1</v>
      </c>
      <c r="W1285" s="6">
        <v>-7.8</v>
      </c>
      <c r="X1285" s="6">
        <v>1.2</v>
      </c>
    </row>
    <row r="1286" spans="1:24" x14ac:dyDescent="0.2">
      <c r="A1286">
        <v>2018</v>
      </c>
      <c r="B1286" s="6">
        <f>_xlfn.XLOOKUP(C1286,ID!$J$2:$J$3825,ID!$I$2:$I$3825,"n/a",0,1)</f>
        <v>12005</v>
      </c>
      <c r="C1286" s="8" t="s">
        <v>987</v>
      </c>
      <c r="D1286" s="8" t="s">
        <v>41</v>
      </c>
      <c r="E1286" s="6">
        <v>55</v>
      </c>
      <c r="F1286" s="6">
        <v>179</v>
      </c>
      <c r="G1286" s="6">
        <v>1</v>
      </c>
      <c r="H1286" s="6">
        <v>26</v>
      </c>
      <c r="I1286" s="6">
        <v>19</v>
      </c>
      <c r="J1286" s="6">
        <v>0</v>
      </c>
      <c r="K1286" s="7">
        <v>0.11700000000000001</v>
      </c>
      <c r="L1286" s="7">
        <v>0.20100000000000001</v>
      </c>
      <c r="M1286" s="6">
        <v>0.11799999999999999</v>
      </c>
      <c r="N1286" s="6">
        <v>0.379</v>
      </c>
      <c r="O1286" s="6">
        <v>0.29599999999999999</v>
      </c>
      <c r="P1286" s="6">
        <v>0.39700000000000002</v>
      </c>
      <c r="Q1286" s="6">
        <v>0.41399999999999998</v>
      </c>
      <c r="R1286" s="6">
        <v>0.35699999999999998</v>
      </c>
      <c r="S1286" s="6">
        <v>0.33100000000000002</v>
      </c>
      <c r="T1286" s="6">
        <v>131</v>
      </c>
      <c r="U1286" s="6">
        <v>0.9</v>
      </c>
      <c r="V1286" s="6">
        <v>7.5</v>
      </c>
      <c r="W1286" s="6">
        <v>-2.1</v>
      </c>
      <c r="X1286" s="6">
        <v>1.2</v>
      </c>
    </row>
    <row r="1287" spans="1:24" x14ac:dyDescent="0.2">
      <c r="A1287">
        <v>2018</v>
      </c>
      <c r="B1287" s="6">
        <f>_xlfn.XLOOKUP(C1287,ID!$J$2:$J$3825,ID!$I$2:$I$3825,"n/a",0,1)</f>
        <v>14566</v>
      </c>
      <c r="C1287" s="8" t="s">
        <v>988</v>
      </c>
      <c r="D1287" s="8" t="s">
        <v>87</v>
      </c>
      <c r="E1287" s="6">
        <v>87</v>
      </c>
      <c r="F1287" s="6">
        <v>285</v>
      </c>
      <c r="G1287" s="6">
        <v>16</v>
      </c>
      <c r="H1287" s="6">
        <v>36</v>
      </c>
      <c r="I1287" s="6">
        <v>31</v>
      </c>
      <c r="J1287" s="6">
        <v>0</v>
      </c>
      <c r="K1287" s="7">
        <v>8.4000000000000005E-2</v>
      </c>
      <c r="L1287" s="7">
        <v>0.28100000000000003</v>
      </c>
      <c r="M1287" s="6">
        <v>0.218</v>
      </c>
      <c r="N1287" s="6">
        <v>0.34499999999999997</v>
      </c>
      <c r="O1287" s="6">
        <v>0.28000000000000003</v>
      </c>
      <c r="P1287" s="6">
        <v>0.34</v>
      </c>
      <c r="Q1287" s="6">
        <v>0.498</v>
      </c>
      <c r="R1287" s="6">
        <v>0.36</v>
      </c>
      <c r="S1287" s="6">
        <v>0.32700000000000001</v>
      </c>
      <c r="T1287" s="6">
        <v>129</v>
      </c>
      <c r="U1287" s="6">
        <v>-1.4</v>
      </c>
      <c r="V1287" s="6">
        <v>8.6</v>
      </c>
      <c r="W1287" s="6">
        <v>-6.6</v>
      </c>
      <c r="X1287" s="6">
        <v>1.1000000000000001</v>
      </c>
    </row>
    <row r="1288" spans="1:24" x14ac:dyDescent="0.2">
      <c r="A1288">
        <v>2018</v>
      </c>
      <c r="B1288" s="6" t="str">
        <f>_xlfn.XLOOKUP(C1288,ID!$J$2:$J$3825,ID!$I$2:$I$3825,"n/a",0,1)</f>
        <v>n/a</v>
      </c>
      <c r="C1288" s="8" t="s">
        <v>989</v>
      </c>
      <c r="D1288" s="6" t="s">
        <v>189</v>
      </c>
      <c r="E1288" s="6">
        <v>61</v>
      </c>
      <c r="F1288" s="6">
        <v>221</v>
      </c>
      <c r="G1288" s="6">
        <v>10</v>
      </c>
      <c r="H1288" s="6">
        <v>25</v>
      </c>
      <c r="I1288" s="6">
        <v>32</v>
      </c>
      <c r="J1288" s="6">
        <v>2</v>
      </c>
      <c r="K1288" s="7">
        <v>0.11799999999999999</v>
      </c>
      <c r="L1288" s="7">
        <v>0.249</v>
      </c>
      <c r="M1288" s="6">
        <v>0.24199999999999999</v>
      </c>
      <c r="N1288" s="6">
        <v>0.315</v>
      </c>
      <c r="O1288" s="6">
        <v>0.26300000000000001</v>
      </c>
      <c r="P1288" s="6">
        <v>0.35699999999999998</v>
      </c>
      <c r="Q1288" s="6">
        <v>0.505</v>
      </c>
      <c r="R1288" s="6">
        <v>0.36699999999999999</v>
      </c>
      <c r="S1288" s="6">
        <v>0.34899999999999998</v>
      </c>
      <c r="T1288" s="6">
        <v>136</v>
      </c>
      <c r="U1288" s="6">
        <v>-1.1000000000000001</v>
      </c>
      <c r="V1288" s="6">
        <v>8.5</v>
      </c>
      <c r="W1288" s="6">
        <v>-5.5</v>
      </c>
      <c r="X1288" s="6">
        <v>1.1000000000000001</v>
      </c>
    </row>
    <row r="1289" spans="1:24" x14ac:dyDescent="0.2">
      <c r="A1289">
        <v>2018</v>
      </c>
      <c r="B1289" s="6">
        <f>_xlfn.XLOOKUP(C1289,ID!$J$2:$J$3825,ID!$I$2:$I$3825,"n/a",0,1)</f>
        <v>14477</v>
      </c>
      <c r="C1289" s="8" t="s">
        <v>990</v>
      </c>
      <c r="D1289" s="8" t="s">
        <v>43</v>
      </c>
      <c r="E1289" s="6">
        <v>91</v>
      </c>
      <c r="F1289" s="6">
        <v>309</v>
      </c>
      <c r="G1289" s="6">
        <v>13</v>
      </c>
      <c r="H1289" s="6">
        <v>54</v>
      </c>
      <c r="I1289" s="6">
        <v>45</v>
      </c>
      <c r="J1289" s="6">
        <v>2</v>
      </c>
      <c r="K1289" s="7">
        <v>5.8000000000000003E-2</v>
      </c>
      <c r="L1289" s="7">
        <v>0.33</v>
      </c>
      <c r="M1289" s="6">
        <v>0.20799999999999999</v>
      </c>
      <c r="N1289" s="6">
        <v>0.36299999999999999</v>
      </c>
      <c r="O1289" s="6">
        <v>0.26500000000000001</v>
      </c>
      <c r="P1289" s="6">
        <v>0.313</v>
      </c>
      <c r="Q1289" s="6">
        <v>0.47299999999999998</v>
      </c>
      <c r="R1289" s="6">
        <v>0.33200000000000002</v>
      </c>
      <c r="S1289" s="6">
        <v>0.34</v>
      </c>
      <c r="T1289" s="6">
        <v>109</v>
      </c>
      <c r="U1289" s="6">
        <v>-1.2</v>
      </c>
      <c r="V1289" s="6">
        <v>2.1</v>
      </c>
      <c r="W1289" s="6">
        <v>-2.4</v>
      </c>
      <c r="X1289" s="6">
        <v>1.1000000000000001</v>
      </c>
    </row>
    <row r="1290" spans="1:24" x14ac:dyDescent="0.2">
      <c r="A1290">
        <v>2018</v>
      </c>
      <c r="B1290" s="6">
        <f>_xlfn.XLOOKUP(C1290,ID!$J$2:$J$3825,ID!$I$2:$I$3825,"n/a",0,1)</f>
        <v>15711</v>
      </c>
      <c r="C1290" s="8" t="s">
        <v>991</v>
      </c>
      <c r="D1290" s="8" t="s">
        <v>90</v>
      </c>
      <c r="E1290" s="6">
        <v>61</v>
      </c>
      <c r="F1290" s="6">
        <v>142</v>
      </c>
      <c r="G1290" s="6">
        <v>9</v>
      </c>
      <c r="H1290" s="6">
        <v>29</v>
      </c>
      <c r="I1290" s="6">
        <v>23</v>
      </c>
      <c r="J1290" s="6">
        <v>2</v>
      </c>
      <c r="K1290" s="7">
        <v>4.9000000000000002E-2</v>
      </c>
      <c r="L1290" s="7">
        <v>0.40100000000000002</v>
      </c>
      <c r="M1290" s="6">
        <v>0.246</v>
      </c>
      <c r="N1290" s="6">
        <v>0.36399999999999999</v>
      </c>
      <c r="O1290" s="6">
        <v>0.254</v>
      </c>
      <c r="P1290" s="6">
        <v>0.30299999999999999</v>
      </c>
      <c r="Q1290" s="6">
        <v>0.5</v>
      </c>
      <c r="R1290" s="6">
        <v>0.34</v>
      </c>
      <c r="S1290" s="6">
        <v>0.315</v>
      </c>
      <c r="T1290" s="6">
        <v>116</v>
      </c>
      <c r="U1290" s="6">
        <v>0.7</v>
      </c>
      <c r="V1290" s="6">
        <v>3.4</v>
      </c>
      <c r="W1290" s="6">
        <v>2.5</v>
      </c>
      <c r="X1290" s="6">
        <v>1.1000000000000001</v>
      </c>
    </row>
    <row r="1291" spans="1:24" x14ac:dyDescent="0.2">
      <c r="A1291">
        <v>2018</v>
      </c>
      <c r="B1291" s="6">
        <f>_xlfn.XLOOKUP(C1291,ID!$J$2:$J$3825,ID!$I$2:$I$3825,"n/a",0,1)</f>
        <v>16442</v>
      </c>
      <c r="C1291" s="8" t="s">
        <v>992</v>
      </c>
      <c r="D1291" s="8" t="s">
        <v>53</v>
      </c>
      <c r="E1291" s="6">
        <v>44</v>
      </c>
      <c r="F1291" s="6">
        <v>170</v>
      </c>
      <c r="G1291" s="6">
        <v>12</v>
      </c>
      <c r="H1291" s="6">
        <v>23</v>
      </c>
      <c r="I1291" s="6">
        <v>30</v>
      </c>
      <c r="J1291" s="6">
        <v>0</v>
      </c>
      <c r="K1291" s="7">
        <v>0.11799999999999999</v>
      </c>
      <c r="L1291" s="7">
        <v>0.26500000000000001</v>
      </c>
      <c r="M1291" s="6">
        <v>0.33600000000000002</v>
      </c>
      <c r="N1291" s="6">
        <v>0.29299999999999998</v>
      </c>
      <c r="O1291" s="6">
        <v>0.26200000000000001</v>
      </c>
      <c r="P1291" s="6">
        <v>0.35299999999999998</v>
      </c>
      <c r="Q1291" s="6">
        <v>0.59699999999999998</v>
      </c>
      <c r="R1291" s="6">
        <v>0.39800000000000002</v>
      </c>
      <c r="S1291" s="6">
        <v>0.34499999999999997</v>
      </c>
      <c r="T1291" s="6">
        <v>153</v>
      </c>
      <c r="U1291" s="6">
        <v>-2.8</v>
      </c>
      <c r="V1291" s="6">
        <v>7.9</v>
      </c>
      <c r="W1291" s="6">
        <v>-4.0999999999999996</v>
      </c>
      <c r="X1291" s="6">
        <v>1</v>
      </c>
    </row>
    <row r="1292" spans="1:24" x14ac:dyDescent="0.2">
      <c r="A1292">
        <v>2018</v>
      </c>
      <c r="B1292" s="6">
        <f>_xlfn.XLOOKUP(C1292,ID!$J$2:$J$3825,ID!$I$2:$I$3825,"n/a",0,1)</f>
        <v>18882</v>
      </c>
      <c r="C1292" s="8" t="s">
        <v>770</v>
      </c>
      <c r="D1292" s="8" t="s">
        <v>47</v>
      </c>
      <c r="E1292" s="6">
        <v>43</v>
      </c>
      <c r="F1292" s="6">
        <v>148</v>
      </c>
      <c r="G1292" s="6">
        <v>6</v>
      </c>
      <c r="H1292" s="6">
        <v>16</v>
      </c>
      <c r="I1292" s="6">
        <v>25</v>
      </c>
      <c r="J1292" s="6">
        <v>2</v>
      </c>
      <c r="K1292" s="7">
        <v>0.108</v>
      </c>
      <c r="L1292" s="7">
        <v>0.25700000000000001</v>
      </c>
      <c r="M1292" s="6">
        <v>0.217</v>
      </c>
      <c r="N1292" s="6">
        <v>0.27900000000000003</v>
      </c>
      <c r="O1292" s="6">
        <v>0.23300000000000001</v>
      </c>
      <c r="P1292" s="6">
        <v>0.32400000000000001</v>
      </c>
      <c r="Q1292" s="6">
        <v>0.45</v>
      </c>
      <c r="R1292" s="6">
        <v>0.33400000000000002</v>
      </c>
      <c r="S1292" s="6">
        <v>0.33</v>
      </c>
      <c r="T1292" s="6">
        <v>114</v>
      </c>
      <c r="U1292" s="6">
        <v>0.8</v>
      </c>
      <c r="V1292" s="6">
        <v>3.4</v>
      </c>
      <c r="W1292" s="6">
        <v>0</v>
      </c>
      <c r="X1292" s="6">
        <v>0.9</v>
      </c>
    </row>
    <row r="1293" spans="1:24" x14ac:dyDescent="0.2">
      <c r="A1293">
        <v>2018</v>
      </c>
      <c r="B1293" s="6">
        <f>_xlfn.XLOOKUP(C1293,ID!$J$2:$J$3825,ID!$I$2:$I$3825,"n/a",0,1)</f>
        <v>15608</v>
      </c>
      <c r="C1293" s="8" t="s">
        <v>917</v>
      </c>
      <c r="D1293" s="8" t="s">
        <v>43</v>
      </c>
      <c r="E1293" s="6">
        <v>30</v>
      </c>
      <c r="F1293" s="6">
        <v>97</v>
      </c>
      <c r="G1293" s="6">
        <v>3</v>
      </c>
      <c r="H1293" s="6">
        <v>9</v>
      </c>
      <c r="I1293" s="6">
        <v>21</v>
      </c>
      <c r="J1293" s="6">
        <v>0</v>
      </c>
      <c r="K1293" s="7">
        <v>2.1000000000000001E-2</v>
      </c>
      <c r="L1293" s="7">
        <v>3.1E-2</v>
      </c>
      <c r="M1293" s="6">
        <v>0.161</v>
      </c>
      <c r="N1293" s="6">
        <v>0.34100000000000003</v>
      </c>
      <c r="O1293" s="6">
        <v>0.35499999999999998</v>
      </c>
      <c r="P1293" s="6">
        <v>0.371</v>
      </c>
      <c r="Q1293" s="6">
        <v>0.51600000000000001</v>
      </c>
      <c r="R1293" s="6">
        <v>0.379</v>
      </c>
      <c r="S1293" s="6">
        <v>0.34699999999999998</v>
      </c>
      <c r="T1293" s="6">
        <v>141</v>
      </c>
      <c r="U1293" s="6">
        <v>-0.3</v>
      </c>
      <c r="V1293" s="6">
        <v>4.4000000000000004</v>
      </c>
      <c r="W1293" s="6">
        <v>0.6</v>
      </c>
      <c r="X1293" s="6">
        <v>0.9</v>
      </c>
    </row>
    <row r="1294" spans="1:24" x14ac:dyDescent="0.2">
      <c r="A1294">
        <v>2018</v>
      </c>
      <c r="B1294" s="6">
        <f>_xlfn.XLOOKUP(C1294,ID!$J$2:$J$3825,ID!$I$2:$I$3825,"n/a",0,1)</f>
        <v>14593</v>
      </c>
      <c r="C1294" s="8" t="s">
        <v>993</v>
      </c>
      <c r="D1294" s="8" t="s">
        <v>99</v>
      </c>
      <c r="E1294" s="6">
        <v>74</v>
      </c>
      <c r="F1294" s="6">
        <v>210</v>
      </c>
      <c r="G1294" s="6">
        <v>6</v>
      </c>
      <c r="H1294" s="6">
        <v>23</v>
      </c>
      <c r="I1294" s="6">
        <v>33</v>
      </c>
      <c r="J1294" s="6">
        <v>3</v>
      </c>
      <c r="K1294" s="7">
        <v>0.09</v>
      </c>
      <c r="L1294" s="7">
        <v>0.28599999999999998</v>
      </c>
      <c r="M1294" s="6">
        <v>0.16800000000000001</v>
      </c>
      <c r="N1294" s="6">
        <v>0.314</v>
      </c>
      <c r="O1294" s="6">
        <v>0.23899999999999999</v>
      </c>
      <c r="P1294" s="6">
        <v>0.31900000000000001</v>
      </c>
      <c r="Q1294" s="6">
        <v>0.40799999999999997</v>
      </c>
      <c r="R1294" s="6">
        <v>0.314</v>
      </c>
      <c r="S1294" s="6">
        <v>0.34599999999999997</v>
      </c>
      <c r="T1294" s="6">
        <v>96</v>
      </c>
      <c r="U1294" s="6">
        <v>-1.1000000000000001</v>
      </c>
      <c r="V1294" s="6">
        <v>-2.1</v>
      </c>
      <c r="W1294" s="6">
        <v>3.5</v>
      </c>
      <c r="X1294" s="6">
        <v>0.8</v>
      </c>
    </row>
    <row r="1295" spans="1:24" x14ac:dyDescent="0.2">
      <c r="A1295">
        <v>2018</v>
      </c>
      <c r="B1295" s="6">
        <f>_xlfn.XLOOKUP(C1295,ID!$J$2:$J$3825,ID!$I$2:$I$3825,"n/a",0,1)</f>
        <v>16357</v>
      </c>
      <c r="C1295" s="8" t="s">
        <v>949</v>
      </c>
      <c r="D1295" s="8" t="s">
        <v>73</v>
      </c>
      <c r="E1295" s="6">
        <v>18</v>
      </c>
      <c r="F1295" s="6">
        <v>63</v>
      </c>
      <c r="G1295" s="6">
        <v>3</v>
      </c>
      <c r="H1295" s="6">
        <v>9</v>
      </c>
      <c r="I1295" s="6">
        <v>7</v>
      </c>
      <c r="J1295" s="6">
        <v>0</v>
      </c>
      <c r="K1295" s="7">
        <v>7.9000000000000001E-2</v>
      </c>
      <c r="L1295" s="7">
        <v>0.17499999999999999</v>
      </c>
      <c r="M1295" s="6">
        <v>0.19</v>
      </c>
      <c r="N1295" s="6">
        <v>0.318</v>
      </c>
      <c r="O1295" s="6">
        <v>0.29299999999999998</v>
      </c>
      <c r="P1295" s="6">
        <v>0.34899999999999998</v>
      </c>
      <c r="Q1295" s="6">
        <v>0.48299999999999998</v>
      </c>
      <c r="R1295" s="6">
        <v>0.35899999999999999</v>
      </c>
      <c r="S1295" s="6">
        <v>0.31900000000000001</v>
      </c>
      <c r="T1295" s="6">
        <v>126</v>
      </c>
      <c r="U1295" s="6">
        <v>0</v>
      </c>
      <c r="V1295" s="6">
        <v>2</v>
      </c>
      <c r="W1295" s="6">
        <v>3</v>
      </c>
      <c r="X1295" s="6">
        <v>0.7</v>
      </c>
    </row>
    <row r="1296" spans="1:24" x14ac:dyDescent="0.2">
      <c r="A1296">
        <v>2018</v>
      </c>
      <c r="B1296" s="6">
        <f>_xlfn.XLOOKUP(C1296,ID!$J$2:$J$3825,ID!$I$2:$I$3825,"n/a",0,1)</f>
        <v>16535</v>
      </c>
      <c r="C1296" s="8" t="s">
        <v>772</v>
      </c>
      <c r="D1296" s="8" t="s">
        <v>62</v>
      </c>
      <c r="E1296" s="6">
        <v>31</v>
      </c>
      <c r="F1296" s="6">
        <v>95</v>
      </c>
      <c r="G1296" s="6">
        <v>3</v>
      </c>
      <c r="H1296" s="6">
        <v>12</v>
      </c>
      <c r="I1296" s="6">
        <v>8</v>
      </c>
      <c r="J1296" s="6">
        <v>0</v>
      </c>
      <c r="K1296" s="7">
        <v>9.5000000000000001E-2</v>
      </c>
      <c r="L1296" s="7">
        <v>0.17899999999999999</v>
      </c>
      <c r="M1296" s="6">
        <v>0.185</v>
      </c>
      <c r="N1296" s="6">
        <v>0.27400000000000002</v>
      </c>
      <c r="O1296" s="6">
        <v>0.247</v>
      </c>
      <c r="P1296" s="6">
        <v>0.34699999999999998</v>
      </c>
      <c r="Q1296" s="6">
        <v>0.432</v>
      </c>
      <c r="R1296" s="6">
        <v>0.34</v>
      </c>
      <c r="S1296" s="6">
        <v>0.314</v>
      </c>
      <c r="T1296" s="6">
        <v>115</v>
      </c>
      <c r="U1296" s="6">
        <v>-0.9</v>
      </c>
      <c r="V1296" s="6">
        <v>0.8</v>
      </c>
      <c r="W1296" s="6">
        <v>2.7</v>
      </c>
      <c r="X1296" s="6">
        <v>0.7</v>
      </c>
    </row>
    <row r="1297" spans="1:24" x14ac:dyDescent="0.2">
      <c r="A1297">
        <v>2018</v>
      </c>
      <c r="B1297" s="6">
        <f>_xlfn.XLOOKUP(C1297,ID!$J$2:$J$3825,ID!$I$2:$I$3825,"n/a",0,1)</f>
        <v>10700</v>
      </c>
      <c r="C1297" s="8" t="s">
        <v>994</v>
      </c>
      <c r="D1297" s="6" t="s">
        <v>189</v>
      </c>
      <c r="E1297" s="6">
        <v>76</v>
      </c>
      <c r="F1297" s="6">
        <v>180</v>
      </c>
      <c r="G1297" s="6">
        <v>2</v>
      </c>
      <c r="H1297" s="6">
        <v>15</v>
      </c>
      <c r="I1297" s="6">
        <v>18</v>
      </c>
      <c r="J1297" s="6">
        <v>2</v>
      </c>
      <c r="K1297" s="7">
        <v>5.6000000000000001E-2</v>
      </c>
      <c r="L1297" s="7">
        <v>0.29399999999999998</v>
      </c>
      <c r="M1297" s="6">
        <v>0.10299999999999999</v>
      </c>
      <c r="N1297" s="6">
        <v>0.38900000000000001</v>
      </c>
      <c r="O1297" s="6">
        <v>0.27900000000000003</v>
      </c>
      <c r="P1297" s="6">
        <v>0.32200000000000001</v>
      </c>
      <c r="Q1297" s="6">
        <v>0.38200000000000001</v>
      </c>
      <c r="R1297" s="6">
        <v>0.30599999999999999</v>
      </c>
      <c r="S1297" s="6">
        <v>0.27300000000000002</v>
      </c>
      <c r="T1297" s="6">
        <v>92</v>
      </c>
      <c r="U1297" s="6">
        <v>0.2</v>
      </c>
      <c r="V1297" s="6">
        <v>-1.6</v>
      </c>
      <c r="W1297" s="6">
        <v>2</v>
      </c>
      <c r="X1297" s="6">
        <v>0.7</v>
      </c>
    </row>
    <row r="1298" spans="1:24" x14ac:dyDescent="0.2">
      <c r="A1298">
        <v>2018</v>
      </c>
      <c r="B1298" s="6">
        <f>_xlfn.XLOOKUP(C1298,ID!$J$2:$J$3825,ID!$I$2:$I$3825,"n/a",0,1)</f>
        <v>19238</v>
      </c>
      <c r="C1298" s="8" t="s">
        <v>995</v>
      </c>
      <c r="D1298" s="8" t="s">
        <v>62</v>
      </c>
      <c r="E1298" s="6">
        <v>65</v>
      </c>
      <c r="F1298" s="6">
        <v>263</v>
      </c>
      <c r="G1298" s="6">
        <v>11</v>
      </c>
      <c r="H1298" s="6">
        <v>30</v>
      </c>
      <c r="I1298" s="6">
        <v>35</v>
      </c>
      <c r="J1298" s="6">
        <v>1</v>
      </c>
      <c r="K1298" s="7">
        <v>3.4000000000000002E-2</v>
      </c>
      <c r="L1298" s="7">
        <v>0.224</v>
      </c>
      <c r="M1298" s="6">
        <v>0.16500000000000001</v>
      </c>
      <c r="N1298" s="6">
        <v>0.32600000000000001</v>
      </c>
      <c r="O1298" s="6">
        <v>0.28100000000000003</v>
      </c>
      <c r="P1298" s="6">
        <v>0.309</v>
      </c>
      <c r="Q1298" s="6">
        <v>0.44600000000000001</v>
      </c>
      <c r="R1298" s="6">
        <v>0.32200000000000001</v>
      </c>
      <c r="S1298" s="6">
        <v>0.32100000000000001</v>
      </c>
      <c r="T1298" s="6">
        <v>102</v>
      </c>
      <c r="U1298" s="6">
        <v>-0.9</v>
      </c>
      <c r="V1298" s="6">
        <v>-0.2</v>
      </c>
      <c r="W1298" s="6">
        <v>-2.5</v>
      </c>
      <c r="X1298" s="6">
        <v>0.6</v>
      </c>
    </row>
    <row r="1299" spans="1:24" x14ac:dyDescent="0.2">
      <c r="A1299">
        <v>2018</v>
      </c>
      <c r="B1299" s="6">
        <f>_xlfn.XLOOKUP(C1299,ID!$J$2:$J$3825,ID!$I$2:$I$3825,"n/a",0,1)</f>
        <v>18363</v>
      </c>
      <c r="C1299" s="8" t="s">
        <v>758</v>
      </c>
      <c r="D1299" s="8" t="s">
        <v>77</v>
      </c>
      <c r="E1299" s="6">
        <v>21</v>
      </c>
      <c r="F1299" s="6">
        <v>66</v>
      </c>
      <c r="G1299" s="6">
        <v>3</v>
      </c>
      <c r="H1299" s="6">
        <v>8</v>
      </c>
      <c r="I1299" s="6">
        <v>10</v>
      </c>
      <c r="J1299" s="6">
        <v>3</v>
      </c>
      <c r="K1299" s="7">
        <v>6.0999999999999999E-2</v>
      </c>
      <c r="L1299" s="7">
        <v>0.182</v>
      </c>
      <c r="M1299" s="6">
        <v>0.23699999999999999</v>
      </c>
      <c r="N1299" s="6">
        <v>0.311</v>
      </c>
      <c r="O1299" s="6">
        <v>0.28799999999999998</v>
      </c>
      <c r="P1299" s="6">
        <v>0.34799999999999998</v>
      </c>
      <c r="Q1299" s="6">
        <v>0.52500000000000002</v>
      </c>
      <c r="R1299" s="6">
        <v>0.37</v>
      </c>
      <c r="S1299" s="6">
        <v>0.31900000000000001</v>
      </c>
      <c r="T1299" s="6">
        <v>131</v>
      </c>
      <c r="U1299" s="6">
        <v>0.2</v>
      </c>
      <c r="V1299" s="6">
        <v>2.7</v>
      </c>
      <c r="W1299" s="6">
        <v>1.5</v>
      </c>
      <c r="X1299" s="6">
        <v>0.6</v>
      </c>
    </row>
    <row r="1300" spans="1:24" x14ac:dyDescent="0.2">
      <c r="A1300">
        <v>2018</v>
      </c>
      <c r="B1300" s="6">
        <f>_xlfn.XLOOKUP(C1300,ID!$J$2:$J$3825,ID!$I$2:$I$3825,"n/a",0,1)</f>
        <v>13546</v>
      </c>
      <c r="C1300" s="8" t="s">
        <v>996</v>
      </c>
      <c r="D1300" s="8" t="s">
        <v>75</v>
      </c>
      <c r="E1300" s="6">
        <v>50</v>
      </c>
      <c r="F1300" s="6">
        <v>143</v>
      </c>
      <c r="G1300" s="6">
        <v>2</v>
      </c>
      <c r="H1300" s="6">
        <v>13</v>
      </c>
      <c r="I1300" s="6">
        <v>12</v>
      </c>
      <c r="J1300" s="6">
        <v>10</v>
      </c>
      <c r="K1300" s="7">
        <v>7.0000000000000007E-2</v>
      </c>
      <c r="L1300" s="7">
        <v>0.245</v>
      </c>
      <c r="M1300" s="6">
        <v>0.153</v>
      </c>
      <c r="N1300" s="6">
        <v>0.34</v>
      </c>
      <c r="O1300" s="6">
        <v>0.26</v>
      </c>
      <c r="P1300" s="6">
        <v>0.317</v>
      </c>
      <c r="Q1300" s="6">
        <v>0.41199999999999998</v>
      </c>
      <c r="R1300" s="6">
        <v>0.316</v>
      </c>
      <c r="S1300" s="6">
        <v>0.27100000000000002</v>
      </c>
      <c r="T1300" s="6">
        <v>97</v>
      </c>
      <c r="U1300" s="6">
        <v>0.8</v>
      </c>
      <c r="V1300" s="6">
        <v>0.2</v>
      </c>
      <c r="W1300" s="6">
        <v>1.1000000000000001</v>
      </c>
      <c r="X1300" s="6">
        <v>0.6</v>
      </c>
    </row>
    <row r="1301" spans="1:24" x14ac:dyDescent="0.2">
      <c r="A1301">
        <v>2018</v>
      </c>
      <c r="B1301" s="6">
        <f>_xlfn.XLOOKUP(C1301,ID!$J$2:$J$3825,ID!$I$2:$I$3825,"n/a",0,1)</f>
        <v>11850</v>
      </c>
      <c r="C1301" s="8" t="s">
        <v>997</v>
      </c>
      <c r="D1301" s="6" t="s">
        <v>189</v>
      </c>
      <c r="E1301" s="6">
        <v>69</v>
      </c>
      <c r="F1301" s="6">
        <v>268</v>
      </c>
      <c r="G1301" s="6">
        <v>17</v>
      </c>
      <c r="H1301" s="6">
        <v>34</v>
      </c>
      <c r="I1301" s="6">
        <v>47</v>
      </c>
      <c r="J1301" s="6">
        <v>1</v>
      </c>
      <c r="K1301" s="7">
        <v>7.0999999999999994E-2</v>
      </c>
      <c r="L1301" s="7">
        <v>0.35399999999999998</v>
      </c>
      <c r="M1301" s="6">
        <v>0.25</v>
      </c>
      <c r="N1301" s="6">
        <v>0.28899999999999998</v>
      </c>
      <c r="O1301" s="6">
        <v>0.23</v>
      </c>
      <c r="P1301" s="6">
        <v>0.28699999999999998</v>
      </c>
      <c r="Q1301" s="6">
        <v>0.48</v>
      </c>
      <c r="R1301" s="6">
        <v>0.32500000000000001</v>
      </c>
      <c r="S1301" s="6">
        <v>0.33600000000000002</v>
      </c>
      <c r="T1301" s="6">
        <v>104</v>
      </c>
      <c r="U1301" s="6">
        <v>-1.2</v>
      </c>
      <c r="V1301" s="6">
        <v>0.2</v>
      </c>
      <c r="W1301" s="6">
        <v>-3.8</v>
      </c>
      <c r="X1301" s="6">
        <v>0.6</v>
      </c>
    </row>
    <row r="1302" spans="1:24" x14ac:dyDescent="0.2">
      <c r="A1302">
        <v>2018</v>
      </c>
      <c r="B1302" s="6">
        <f>_xlfn.XLOOKUP(C1302,ID!$J$2:$J$3825,ID!$I$2:$I$3825,"n/a",0,1)</f>
        <v>16909</v>
      </c>
      <c r="C1302" s="8" t="s">
        <v>998</v>
      </c>
      <c r="D1302" s="8" t="s">
        <v>73</v>
      </c>
      <c r="E1302" s="6">
        <v>144</v>
      </c>
      <c r="F1302" s="6">
        <v>465</v>
      </c>
      <c r="G1302" s="6">
        <v>11</v>
      </c>
      <c r="H1302" s="6">
        <v>49</v>
      </c>
      <c r="I1302" s="6">
        <v>58</v>
      </c>
      <c r="J1302" s="6">
        <v>0</v>
      </c>
      <c r="K1302" s="7">
        <v>8.4000000000000005E-2</v>
      </c>
      <c r="L1302" s="7">
        <v>0.17599999999999999</v>
      </c>
      <c r="M1302" s="6">
        <v>0.13</v>
      </c>
      <c r="N1302" s="6">
        <v>0.316</v>
      </c>
      <c r="O1302" s="6">
        <v>0.27700000000000002</v>
      </c>
      <c r="P1302" s="6">
        <v>0.34</v>
      </c>
      <c r="Q1302" s="6">
        <v>0.40699999999999997</v>
      </c>
      <c r="R1302" s="6">
        <v>0.32200000000000001</v>
      </c>
      <c r="S1302" s="6">
        <v>0.32700000000000001</v>
      </c>
      <c r="T1302" s="6">
        <v>102</v>
      </c>
      <c r="U1302" s="6">
        <v>-4.8</v>
      </c>
      <c r="V1302" s="6">
        <v>-3.8</v>
      </c>
      <c r="W1302" s="6">
        <v>-5.2</v>
      </c>
      <c r="X1302" s="6">
        <v>0.5</v>
      </c>
    </row>
    <row r="1303" spans="1:24" x14ac:dyDescent="0.2">
      <c r="A1303">
        <v>2018</v>
      </c>
      <c r="B1303" s="6">
        <f>_xlfn.XLOOKUP(C1303,ID!$J$2:$J$3825,ID!$I$2:$I$3825,"n/a",0,1)</f>
        <v>16623</v>
      </c>
      <c r="C1303" s="8" t="s">
        <v>999</v>
      </c>
      <c r="D1303" s="8" t="s">
        <v>56</v>
      </c>
      <c r="E1303" s="6">
        <v>91</v>
      </c>
      <c r="F1303" s="6">
        <v>291</v>
      </c>
      <c r="G1303" s="6">
        <v>2</v>
      </c>
      <c r="H1303" s="6">
        <v>36</v>
      </c>
      <c r="I1303" s="6">
        <v>20</v>
      </c>
      <c r="J1303" s="6">
        <v>21</v>
      </c>
      <c r="K1303" s="7">
        <v>4.8000000000000001E-2</v>
      </c>
      <c r="L1303" s="7">
        <v>0.19900000000000001</v>
      </c>
      <c r="M1303" s="6">
        <v>8.6999999999999994E-2</v>
      </c>
      <c r="N1303" s="6">
        <v>0.32</v>
      </c>
      <c r="O1303" s="6">
        <v>0.25700000000000001</v>
      </c>
      <c r="P1303" s="6">
        <v>0.31</v>
      </c>
      <c r="Q1303" s="6">
        <v>0.34300000000000003</v>
      </c>
      <c r="R1303" s="6">
        <v>0.28799999999999998</v>
      </c>
      <c r="S1303" s="6">
        <v>0.29299999999999998</v>
      </c>
      <c r="T1303" s="6">
        <v>76</v>
      </c>
      <c r="U1303" s="6">
        <v>2.9</v>
      </c>
      <c r="V1303" s="6">
        <v>-5.3</v>
      </c>
      <c r="W1303" s="6">
        <v>0.4</v>
      </c>
      <c r="X1303" s="6">
        <v>0.5</v>
      </c>
    </row>
    <row r="1304" spans="1:24" x14ac:dyDescent="0.2">
      <c r="A1304">
        <v>2018</v>
      </c>
      <c r="B1304" s="6">
        <f>_xlfn.XLOOKUP(C1304,ID!$J$2:$J$3825,ID!$I$2:$I$3825,"n/a",0,1)</f>
        <v>13288</v>
      </c>
      <c r="C1304" s="8" t="s">
        <v>1000</v>
      </c>
      <c r="D1304" s="8" t="s">
        <v>142</v>
      </c>
      <c r="E1304" s="6">
        <v>22</v>
      </c>
      <c r="F1304" s="6">
        <v>74</v>
      </c>
      <c r="G1304" s="6">
        <v>4</v>
      </c>
      <c r="H1304" s="6">
        <v>8</v>
      </c>
      <c r="I1304" s="6">
        <v>10</v>
      </c>
      <c r="J1304" s="6">
        <v>0</v>
      </c>
      <c r="K1304" s="7">
        <v>9.5000000000000001E-2</v>
      </c>
      <c r="L1304" s="7">
        <v>0.29699999999999999</v>
      </c>
      <c r="M1304" s="6">
        <v>0.25800000000000001</v>
      </c>
      <c r="N1304" s="6">
        <v>0.34100000000000003</v>
      </c>
      <c r="O1304" s="6">
        <v>0.27300000000000002</v>
      </c>
      <c r="P1304" s="6">
        <v>0.33800000000000002</v>
      </c>
      <c r="Q1304" s="6">
        <v>0.53</v>
      </c>
      <c r="R1304" s="6">
        <v>0.36599999999999999</v>
      </c>
      <c r="S1304" s="6">
        <v>0.38400000000000001</v>
      </c>
      <c r="T1304" s="6">
        <v>135</v>
      </c>
      <c r="U1304" s="6">
        <v>0</v>
      </c>
      <c r="V1304" s="6">
        <v>3.2</v>
      </c>
      <c r="W1304" s="6">
        <v>-0.5</v>
      </c>
      <c r="X1304" s="6">
        <v>0.5</v>
      </c>
    </row>
    <row r="1305" spans="1:24" x14ac:dyDescent="0.2">
      <c r="A1305">
        <v>2018</v>
      </c>
      <c r="B1305" s="6">
        <f>_xlfn.XLOOKUP(C1305,ID!$J$2:$J$3825,ID!$I$2:$I$3825,"n/a",0,1)</f>
        <v>15672</v>
      </c>
      <c r="C1305" s="8" t="s">
        <v>1001</v>
      </c>
      <c r="D1305" s="6" t="s">
        <v>189</v>
      </c>
      <c r="E1305" s="6">
        <v>59</v>
      </c>
      <c r="F1305" s="6">
        <v>191</v>
      </c>
      <c r="G1305" s="6">
        <v>6</v>
      </c>
      <c r="H1305" s="6">
        <v>19</v>
      </c>
      <c r="I1305" s="6">
        <v>17</v>
      </c>
      <c r="J1305" s="6">
        <v>5</v>
      </c>
      <c r="K1305" s="7">
        <v>5.1999999999999998E-2</v>
      </c>
      <c r="L1305" s="7">
        <v>0.20899999999999999</v>
      </c>
      <c r="M1305" s="6">
        <v>0.17399999999999999</v>
      </c>
      <c r="N1305" s="6">
        <v>0.33600000000000002</v>
      </c>
      <c r="O1305" s="6">
        <v>0.28699999999999998</v>
      </c>
      <c r="P1305" s="6">
        <v>0.32500000000000001</v>
      </c>
      <c r="Q1305" s="6">
        <v>0.46100000000000002</v>
      </c>
      <c r="R1305" s="6">
        <v>0.33200000000000002</v>
      </c>
      <c r="S1305" s="6">
        <v>0.316</v>
      </c>
      <c r="T1305" s="6">
        <v>109</v>
      </c>
      <c r="U1305" s="6">
        <v>1</v>
      </c>
      <c r="V1305" s="6">
        <v>3.1</v>
      </c>
      <c r="W1305" s="6">
        <v>-4.0999999999999996</v>
      </c>
      <c r="X1305" s="6">
        <v>0.5</v>
      </c>
    </row>
    <row r="1306" spans="1:24" x14ac:dyDescent="0.2">
      <c r="A1306">
        <v>2018</v>
      </c>
      <c r="B1306" s="6">
        <f>_xlfn.XLOOKUP(C1306,ID!$J$2:$J$3825,ID!$I$2:$I$3825,"n/a",0,1)</f>
        <v>17719</v>
      </c>
      <c r="C1306" s="8" t="s">
        <v>1002</v>
      </c>
      <c r="D1306" s="8" t="s">
        <v>45</v>
      </c>
      <c r="E1306" s="6">
        <v>41</v>
      </c>
      <c r="F1306" s="6">
        <v>152</v>
      </c>
      <c r="G1306" s="6">
        <v>2</v>
      </c>
      <c r="H1306" s="6">
        <v>20</v>
      </c>
      <c r="I1306" s="6">
        <v>17</v>
      </c>
      <c r="J1306" s="6">
        <v>5</v>
      </c>
      <c r="K1306" s="7">
        <v>6.6000000000000003E-2</v>
      </c>
      <c r="L1306" s="7">
        <v>0.28899999999999998</v>
      </c>
      <c r="M1306" s="6">
        <v>0.13500000000000001</v>
      </c>
      <c r="N1306" s="6">
        <v>0.35399999999999998</v>
      </c>
      <c r="O1306" s="6">
        <v>0.255</v>
      </c>
      <c r="P1306" s="6">
        <v>0.30299999999999999</v>
      </c>
      <c r="Q1306" s="6">
        <v>0.39</v>
      </c>
      <c r="R1306" s="6">
        <v>0.29699999999999999</v>
      </c>
      <c r="S1306" s="6">
        <v>0.246</v>
      </c>
      <c r="T1306" s="6">
        <v>87</v>
      </c>
      <c r="U1306" s="6">
        <v>1.2</v>
      </c>
      <c r="V1306" s="6">
        <v>-1.2</v>
      </c>
      <c r="W1306" s="6">
        <v>1.4</v>
      </c>
      <c r="X1306" s="6">
        <v>0.5</v>
      </c>
    </row>
    <row r="1307" spans="1:24" x14ac:dyDescent="0.2">
      <c r="A1307">
        <v>2018</v>
      </c>
      <c r="B1307" s="6">
        <f>_xlfn.XLOOKUP(C1307,ID!$J$2:$J$3825,ID!$I$2:$I$3825,"n/a",0,1)</f>
        <v>16512</v>
      </c>
      <c r="C1307" s="8" t="s">
        <v>1003</v>
      </c>
      <c r="D1307" s="8" t="s">
        <v>39</v>
      </c>
      <c r="E1307" s="6">
        <v>111</v>
      </c>
      <c r="F1307" s="6">
        <v>396</v>
      </c>
      <c r="G1307" s="6">
        <v>4</v>
      </c>
      <c r="H1307" s="6">
        <v>43</v>
      </c>
      <c r="I1307" s="6">
        <v>34</v>
      </c>
      <c r="J1307" s="6">
        <v>7</v>
      </c>
      <c r="K1307" s="7">
        <v>7.0999999999999994E-2</v>
      </c>
      <c r="L1307" s="7">
        <v>0.157</v>
      </c>
      <c r="M1307" s="6">
        <v>9.6000000000000002E-2</v>
      </c>
      <c r="N1307" s="6">
        <v>0.30599999999999999</v>
      </c>
      <c r="O1307" s="6">
        <v>0.26100000000000001</v>
      </c>
      <c r="P1307" s="6">
        <v>0.32500000000000001</v>
      </c>
      <c r="Q1307" s="6">
        <v>0.35699999999999998</v>
      </c>
      <c r="R1307" s="6">
        <v>0.30099999999999999</v>
      </c>
      <c r="S1307" s="6">
        <v>0.28799999999999998</v>
      </c>
      <c r="T1307" s="6">
        <v>79</v>
      </c>
      <c r="U1307" s="6">
        <v>0.1</v>
      </c>
      <c r="V1307" s="6">
        <v>-9.6999999999999993</v>
      </c>
      <c r="W1307" s="6">
        <v>0.6</v>
      </c>
      <c r="X1307" s="6">
        <v>0.5</v>
      </c>
    </row>
    <row r="1308" spans="1:24" x14ac:dyDescent="0.2">
      <c r="A1308">
        <v>2018</v>
      </c>
      <c r="B1308" s="6" t="str">
        <f>_xlfn.XLOOKUP(C1308,ID!$J$2:$J$3825,ID!$I$2:$I$3825,"n/a",0,1)</f>
        <v>n/a</v>
      </c>
      <c r="C1308" s="8" t="s">
        <v>736</v>
      </c>
      <c r="D1308" s="8" t="s">
        <v>84</v>
      </c>
      <c r="E1308" s="6">
        <v>46</v>
      </c>
      <c r="F1308" s="6">
        <v>128</v>
      </c>
      <c r="G1308" s="6">
        <v>5</v>
      </c>
      <c r="H1308" s="6">
        <v>12</v>
      </c>
      <c r="I1308" s="6">
        <v>10</v>
      </c>
      <c r="J1308" s="6">
        <v>0</v>
      </c>
      <c r="K1308" s="7">
        <v>6.3E-2</v>
      </c>
      <c r="L1308" s="7">
        <v>0.27300000000000002</v>
      </c>
      <c r="M1308" s="6">
        <v>0.14499999999999999</v>
      </c>
      <c r="N1308" s="6">
        <v>0.29899999999999999</v>
      </c>
      <c r="O1308" s="6">
        <v>0.23899999999999999</v>
      </c>
      <c r="P1308" s="6">
        <v>0.29899999999999999</v>
      </c>
      <c r="Q1308" s="6">
        <v>0.38500000000000001</v>
      </c>
      <c r="R1308" s="6">
        <v>0.3</v>
      </c>
      <c r="S1308" s="6">
        <v>0.30099999999999999</v>
      </c>
      <c r="T1308" s="6">
        <v>88</v>
      </c>
      <c r="U1308" s="6">
        <v>-0.9</v>
      </c>
      <c r="V1308" s="6">
        <v>-2.7</v>
      </c>
      <c r="W1308" s="6">
        <v>2.2999999999999998</v>
      </c>
      <c r="X1308" s="6">
        <v>0.4</v>
      </c>
    </row>
    <row r="1309" spans="1:24" x14ac:dyDescent="0.2">
      <c r="A1309">
        <v>2018</v>
      </c>
      <c r="B1309" s="6" t="str">
        <f>_xlfn.XLOOKUP(C1309,ID!$J$2:$J$3825,ID!$I$2:$I$3825,"n/a",0,1)</f>
        <v>n/a</v>
      </c>
      <c r="C1309" s="8" t="s">
        <v>1004</v>
      </c>
      <c r="D1309" s="8" t="s">
        <v>39</v>
      </c>
      <c r="E1309" s="6">
        <v>123</v>
      </c>
      <c r="F1309" s="6">
        <v>428</v>
      </c>
      <c r="G1309" s="6">
        <v>16</v>
      </c>
      <c r="H1309" s="6">
        <v>46</v>
      </c>
      <c r="I1309" s="6">
        <v>58</v>
      </c>
      <c r="J1309" s="6">
        <v>1</v>
      </c>
      <c r="K1309" s="7">
        <v>7.6999999999999999E-2</v>
      </c>
      <c r="L1309" s="7">
        <v>0.28299999999999997</v>
      </c>
      <c r="M1309" s="6">
        <v>0.18099999999999999</v>
      </c>
      <c r="N1309" s="6">
        <v>0.29899999999999999</v>
      </c>
      <c r="O1309" s="6">
        <v>0.23499999999999999</v>
      </c>
      <c r="P1309" s="6">
        <v>0.30599999999999999</v>
      </c>
      <c r="Q1309" s="6">
        <v>0.41599999999999998</v>
      </c>
      <c r="R1309" s="6">
        <v>0.312</v>
      </c>
      <c r="S1309" s="6">
        <v>0.28899999999999998</v>
      </c>
      <c r="T1309" s="6">
        <v>87</v>
      </c>
      <c r="U1309" s="6">
        <v>0.5</v>
      </c>
      <c r="V1309" s="6">
        <v>-6.2</v>
      </c>
      <c r="W1309" s="6">
        <v>-4.5999999999999996</v>
      </c>
      <c r="X1309" s="6">
        <v>0.4</v>
      </c>
    </row>
    <row r="1310" spans="1:24" x14ac:dyDescent="0.2">
      <c r="A1310">
        <v>2018</v>
      </c>
      <c r="B1310" s="6">
        <f>_xlfn.XLOOKUP(C1310,ID!$J$2:$J$3825,ID!$I$2:$I$3825,"n/a",0,1)</f>
        <v>15519</v>
      </c>
      <c r="C1310" s="8" t="s">
        <v>1005</v>
      </c>
      <c r="D1310" s="8" t="s">
        <v>41</v>
      </c>
      <c r="E1310" s="6">
        <v>32</v>
      </c>
      <c r="F1310" s="6">
        <v>75</v>
      </c>
      <c r="G1310" s="6">
        <v>5</v>
      </c>
      <c r="H1310" s="6">
        <v>10</v>
      </c>
      <c r="I1310" s="6">
        <v>16</v>
      </c>
      <c r="J1310" s="6">
        <v>0</v>
      </c>
      <c r="K1310" s="7">
        <v>1.2999999999999999E-2</v>
      </c>
      <c r="L1310" s="7">
        <v>0.38700000000000001</v>
      </c>
      <c r="M1310" s="6">
        <v>0.26</v>
      </c>
      <c r="N1310" s="6">
        <v>0.308</v>
      </c>
      <c r="O1310" s="6">
        <v>0.23300000000000001</v>
      </c>
      <c r="P1310" s="6">
        <v>0.253</v>
      </c>
      <c r="Q1310" s="6">
        <v>0.49299999999999999</v>
      </c>
      <c r="R1310" s="6">
        <v>0.315</v>
      </c>
      <c r="S1310" s="6">
        <v>0.27700000000000002</v>
      </c>
      <c r="T1310" s="6">
        <v>102</v>
      </c>
      <c r="U1310" s="6">
        <v>0.4</v>
      </c>
      <c r="V1310" s="6">
        <v>0.5</v>
      </c>
      <c r="W1310" s="6">
        <v>0.8</v>
      </c>
      <c r="X1310" s="6">
        <v>0.4</v>
      </c>
    </row>
    <row r="1311" spans="1:24" x14ac:dyDescent="0.2">
      <c r="A1311">
        <v>2018</v>
      </c>
      <c r="B1311" s="6">
        <f>_xlfn.XLOOKUP(C1311,ID!$J$2:$J$3825,ID!$I$2:$I$3825,"n/a",0,1)</f>
        <v>16925</v>
      </c>
      <c r="C1311" s="8" t="s">
        <v>690</v>
      </c>
      <c r="D1311" s="8" t="s">
        <v>45</v>
      </c>
      <c r="E1311" s="6">
        <v>19</v>
      </c>
      <c r="F1311" s="6">
        <v>65</v>
      </c>
      <c r="G1311" s="6">
        <v>4</v>
      </c>
      <c r="H1311" s="6">
        <v>8</v>
      </c>
      <c r="I1311" s="6">
        <v>9</v>
      </c>
      <c r="J1311" s="6">
        <v>0</v>
      </c>
      <c r="K1311" s="7">
        <v>3.1E-2</v>
      </c>
      <c r="L1311" s="7">
        <v>0.47699999999999998</v>
      </c>
      <c r="M1311" s="6">
        <v>0.20599999999999999</v>
      </c>
      <c r="N1311" s="6">
        <v>0.5</v>
      </c>
      <c r="O1311" s="6">
        <v>0.28599999999999998</v>
      </c>
      <c r="P1311" s="6">
        <v>0.308</v>
      </c>
      <c r="Q1311" s="6">
        <v>0.49199999999999999</v>
      </c>
      <c r="R1311" s="6">
        <v>0.34100000000000003</v>
      </c>
      <c r="S1311" s="6">
        <v>0.23799999999999999</v>
      </c>
      <c r="T1311" s="6">
        <v>117</v>
      </c>
      <c r="U1311" s="6">
        <v>-0.1</v>
      </c>
      <c r="V1311" s="6">
        <v>1.2</v>
      </c>
      <c r="W1311" s="6">
        <v>0.6</v>
      </c>
      <c r="X1311" s="6">
        <v>0.4</v>
      </c>
    </row>
    <row r="1312" spans="1:24" x14ac:dyDescent="0.2">
      <c r="A1312">
        <v>2018</v>
      </c>
      <c r="B1312" s="6">
        <f>_xlfn.XLOOKUP(C1312,ID!$J$2:$J$3825,ID!$I$2:$I$3825,"n/a",0,1)</f>
        <v>14735</v>
      </c>
      <c r="C1312" s="8" t="s">
        <v>1006</v>
      </c>
      <c r="D1312" s="6" t="s">
        <v>189</v>
      </c>
      <c r="E1312" s="6">
        <v>51</v>
      </c>
      <c r="F1312" s="6">
        <v>147</v>
      </c>
      <c r="G1312" s="6">
        <v>2</v>
      </c>
      <c r="H1312" s="6">
        <v>15</v>
      </c>
      <c r="I1312" s="6">
        <v>11</v>
      </c>
      <c r="J1312" s="6">
        <v>1</v>
      </c>
      <c r="K1312" s="7">
        <v>7.4999999999999997E-2</v>
      </c>
      <c r="L1312" s="7">
        <v>0.41499999999999998</v>
      </c>
      <c r="M1312" s="6">
        <v>0.11899999999999999</v>
      </c>
      <c r="N1312" s="6">
        <v>0.31900000000000001</v>
      </c>
      <c r="O1312" s="6">
        <v>0.187</v>
      </c>
      <c r="P1312" s="6">
        <v>0.252</v>
      </c>
      <c r="Q1312" s="6">
        <v>0.30599999999999999</v>
      </c>
      <c r="R1312" s="6">
        <v>0.246</v>
      </c>
      <c r="S1312" s="6">
        <v>0.224</v>
      </c>
      <c r="T1312" s="6">
        <v>49</v>
      </c>
      <c r="U1312" s="6">
        <v>1.2</v>
      </c>
      <c r="V1312" s="6">
        <v>-7.8</v>
      </c>
      <c r="W1312" s="6">
        <v>6.6</v>
      </c>
      <c r="X1312" s="6">
        <v>0.4</v>
      </c>
    </row>
    <row r="1313" spans="1:24" x14ac:dyDescent="0.2">
      <c r="A1313">
        <v>2018</v>
      </c>
      <c r="B1313" s="6">
        <f>_xlfn.XLOOKUP(C1313,ID!$J$2:$J$3825,ID!$I$2:$I$3825,"n/a",0,1)</f>
        <v>17766</v>
      </c>
      <c r="C1313" s="8" t="s">
        <v>945</v>
      </c>
      <c r="D1313" s="8" t="s">
        <v>29</v>
      </c>
      <c r="E1313" s="6">
        <v>17</v>
      </c>
      <c r="F1313" s="6">
        <v>47</v>
      </c>
      <c r="G1313" s="6">
        <v>3</v>
      </c>
      <c r="H1313" s="6">
        <v>8</v>
      </c>
      <c r="I1313" s="6">
        <v>10</v>
      </c>
      <c r="J1313" s="6">
        <v>2</v>
      </c>
      <c r="K1313" s="7">
        <v>8.5000000000000006E-2</v>
      </c>
      <c r="L1313" s="7">
        <v>0.255</v>
      </c>
      <c r="M1313" s="6">
        <v>0.3</v>
      </c>
      <c r="N1313" s="6">
        <v>0.26900000000000002</v>
      </c>
      <c r="O1313" s="6">
        <v>0.25</v>
      </c>
      <c r="P1313" s="6">
        <v>0.34</v>
      </c>
      <c r="Q1313" s="6">
        <v>0.55000000000000004</v>
      </c>
      <c r="R1313" s="6">
        <v>0.373</v>
      </c>
      <c r="S1313" s="6">
        <v>0.27800000000000002</v>
      </c>
      <c r="T1313" s="6">
        <v>138</v>
      </c>
      <c r="U1313" s="6">
        <v>0</v>
      </c>
      <c r="V1313" s="6">
        <v>2.1</v>
      </c>
      <c r="W1313" s="6">
        <v>-0.1</v>
      </c>
      <c r="X1313" s="6">
        <v>0.4</v>
      </c>
    </row>
    <row r="1314" spans="1:24" x14ac:dyDescent="0.2">
      <c r="A1314">
        <v>2018</v>
      </c>
      <c r="B1314" s="6">
        <f>_xlfn.XLOOKUP(C1314,ID!$J$2:$J$3825,ID!$I$2:$I$3825,"n/a",0,1)</f>
        <v>15674</v>
      </c>
      <c r="C1314" s="8" t="s">
        <v>754</v>
      </c>
      <c r="D1314" s="8" t="s">
        <v>62</v>
      </c>
      <c r="E1314" s="6">
        <v>14</v>
      </c>
      <c r="F1314" s="6">
        <v>33</v>
      </c>
      <c r="G1314" s="6">
        <v>2</v>
      </c>
      <c r="H1314" s="6">
        <v>5</v>
      </c>
      <c r="I1314" s="6">
        <v>4</v>
      </c>
      <c r="J1314" s="6">
        <v>1</v>
      </c>
      <c r="K1314" s="7">
        <v>6.0999999999999999E-2</v>
      </c>
      <c r="L1314" s="7">
        <v>0.27300000000000002</v>
      </c>
      <c r="M1314" s="6">
        <v>0.28999999999999998</v>
      </c>
      <c r="N1314" s="6">
        <v>0.35</v>
      </c>
      <c r="O1314" s="6">
        <v>0.28999999999999998</v>
      </c>
      <c r="P1314" s="6">
        <v>0.33300000000000002</v>
      </c>
      <c r="Q1314" s="6">
        <v>0.58099999999999996</v>
      </c>
      <c r="R1314" s="6">
        <v>0.38500000000000001</v>
      </c>
      <c r="S1314" s="6">
        <v>0.312</v>
      </c>
      <c r="T1314" s="6">
        <v>145</v>
      </c>
      <c r="U1314" s="6">
        <v>0.4</v>
      </c>
      <c r="V1314" s="6">
        <v>2.1</v>
      </c>
      <c r="W1314" s="6">
        <v>0.3</v>
      </c>
      <c r="X1314" s="6">
        <v>0.4</v>
      </c>
    </row>
    <row r="1315" spans="1:24" x14ac:dyDescent="0.2">
      <c r="A1315">
        <v>2018</v>
      </c>
      <c r="B1315" s="6">
        <f>_xlfn.XLOOKUP(C1315,ID!$J$2:$J$3825,ID!$I$2:$I$3825,"n/a",0,1)</f>
        <v>15048</v>
      </c>
      <c r="C1315" s="8" t="s">
        <v>1007</v>
      </c>
      <c r="D1315" s="6" t="s">
        <v>189</v>
      </c>
      <c r="E1315" s="6">
        <v>84</v>
      </c>
      <c r="F1315" s="6">
        <v>233</v>
      </c>
      <c r="G1315" s="6">
        <v>9</v>
      </c>
      <c r="H1315" s="6">
        <v>28</v>
      </c>
      <c r="I1315" s="6">
        <v>21</v>
      </c>
      <c r="J1315" s="6">
        <v>4</v>
      </c>
      <c r="K1315" s="7">
        <v>0.03</v>
      </c>
      <c r="L1315" s="7">
        <v>0.309</v>
      </c>
      <c r="M1315" s="6">
        <v>0.18099999999999999</v>
      </c>
      <c r="N1315" s="6">
        <v>0.28399999999999997</v>
      </c>
      <c r="O1315" s="6">
        <v>0.222</v>
      </c>
      <c r="P1315" s="6">
        <v>0.254</v>
      </c>
      <c r="Q1315" s="6">
        <v>0.40300000000000002</v>
      </c>
      <c r="R1315" s="6">
        <v>0.28100000000000003</v>
      </c>
      <c r="S1315" s="6">
        <v>0.23699999999999999</v>
      </c>
      <c r="T1315" s="6">
        <v>78</v>
      </c>
      <c r="U1315" s="6">
        <v>1.6</v>
      </c>
      <c r="V1315" s="6">
        <v>-4.5999999999999996</v>
      </c>
      <c r="W1315" s="6">
        <v>0.2</v>
      </c>
      <c r="X1315" s="6">
        <v>0.4</v>
      </c>
    </row>
    <row r="1316" spans="1:24" x14ac:dyDescent="0.2">
      <c r="A1316">
        <v>2018</v>
      </c>
      <c r="B1316" s="6">
        <f>_xlfn.XLOOKUP(C1316,ID!$J$2:$J$3825,ID!$I$2:$I$3825,"n/a",0,1)</f>
        <v>15161</v>
      </c>
      <c r="C1316" s="8" t="s">
        <v>1008</v>
      </c>
      <c r="D1316" s="8" t="s">
        <v>43</v>
      </c>
      <c r="E1316" s="6">
        <v>103</v>
      </c>
      <c r="F1316" s="6">
        <v>335</v>
      </c>
      <c r="G1316" s="6">
        <v>7</v>
      </c>
      <c r="H1316" s="6">
        <v>38</v>
      </c>
      <c r="I1316" s="6">
        <v>45</v>
      </c>
      <c r="J1316" s="6">
        <v>0</v>
      </c>
      <c r="K1316" s="7">
        <v>8.6999999999999994E-2</v>
      </c>
      <c r="L1316" s="7">
        <v>0.215</v>
      </c>
      <c r="M1316" s="6">
        <v>0.14599999999999999</v>
      </c>
      <c r="N1316" s="6">
        <v>0.33</v>
      </c>
      <c r="O1316" s="6">
        <v>0.26800000000000002</v>
      </c>
      <c r="P1316" s="6">
        <v>0.33500000000000002</v>
      </c>
      <c r="Q1316" s="6">
        <v>0.41399999999999998</v>
      </c>
      <c r="R1316" s="6">
        <v>0.32500000000000001</v>
      </c>
      <c r="S1316" s="6">
        <v>0.309</v>
      </c>
      <c r="T1316" s="6">
        <v>104</v>
      </c>
      <c r="U1316" s="6">
        <v>0.3</v>
      </c>
      <c r="V1316" s="6">
        <v>1.7</v>
      </c>
      <c r="W1316" s="6">
        <v>-9.6999999999999993</v>
      </c>
      <c r="X1316" s="6">
        <v>0.3</v>
      </c>
    </row>
    <row r="1317" spans="1:24" x14ac:dyDescent="0.2">
      <c r="A1317">
        <v>2018</v>
      </c>
      <c r="B1317" s="6">
        <f>_xlfn.XLOOKUP(C1317,ID!$J$2:$J$3825,ID!$I$2:$I$3825,"n/a",0,1)</f>
        <v>15679</v>
      </c>
      <c r="C1317" s="8" t="s">
        <v>941</v>
      </c>
      <c r="D1317" s="8" t="s">
        <v>62</v>
      </c>
      <c r="E1317" s="6">
        <v>23</v>
      </c>
      <c r="F1317" s="6">
        <v>73</v>
      </c>
      <c r="G1317" s="6">
        <v>4</v>
      </c>
      <c r="H1317" s="6">
        <v>10</v>
      </c>
      <c r="I1317" s="6">
        <v>14</v>
      </c>
      <c r="J1317" s="6">
        <v>0</v>
      </c>
      <c r="K1317" s="7">
        <v>2.7E-2</v>
      </c>
      <c r="L1317" s="7">
        <v>0.28799999999999998</v>
      </c>
      <c r="M1317" s="6">
        <v>0.3</v>
      </c>
      <c r="N1317" s="6">
        <v>0.39100000000000001</v>
      </c>
      <c r="O1317" s="6">
        <v>0.314</v>
      </c>
      <c r="P1317" s="6">
        <v>0.32900000000000001</v>
      </c>
      <c r="Q1317" s="6">
        <v>0.61399999999999999</v>
      </c>
      <c r="R1317" s="6">
        <v>0.39200000000000002</v>
      </c>
      <c r="S1317" s="6">
        <v>0.309</v>
      </c>
      <c r="T1317" s="6">
        <v>150</v>
      </c>
      <c r="U1317" s="6">
        <v>-0.2</v>
      </c>
      <c r="V1317" s="6">
        <v>4.2</v>
      </c>
      <c r="W1317" s="6">
        <v>-3.4</v>
      </c>
      <c r="X1317" s="6">
        <v>0.3</v>
      </c>
    </row>
    <row r="1318" spans="1:24" x14ac:dyDescent="0.2">
      <c r="A1318">
        <v>2018</v>
      </c>
      <c r="B1318" s="6">
        <f>_xlfn.XLOOKUP(C1318,ID!$J$2:$J$3825,ID!$I$2:$I$3825,"n/a",0,1)</f>
        <v>14567</v>
      </c>
      <c r="C1318" s="8" t="s">
        <v>1009</v>
      </c>
      <c r="D1318" s="8" t="s">
        <v>87</v>
      </c>
      <c r="E1318" s="6">
        <v>40</v>
      </c>
      <c r="F1318" s="6">
        <v>154</v>
      </c>
      <c r="G1318" s="6">
        <v>7</v>
      </c>
      <c r="H1318" s="6">
        <v>19</v>
      </c>
      <c r="I1318" s="6">
        <v>19</v>
      </c>
      <c r="J1318" s="6">
        <v>5</v>
      </c>
      <c r="K1318" s="7">
        <v>9.0999999999999998E-2</v>
      </c>
      <c r="L1318" s="7">
        <v>0.35699999999999998</v>
      </c>
      <c r="M1318" s="6">
        <v>0.20100000000000001</v>
      </c>
      <c r="N1318" s="6">
        <v>0.33800000000000002</v>
      </c>
      <c r="O1318" s="6">
        <v>0.23699999999999999</v>
      </c>
      <c r="P1318" s="6">
        <v>0.307</v>
      </c>
      <c r="Q1318" s="6">
        <v>0.439</v>
      </c>
      <c r="R1318" s="6">
        <v>0.32200000000000001</v>
      </c>
      <c r="S1318" s="6">
        <v>0.35699999999999998</v>
      </c>
      <c r="T1318" s="6">
        <v>104</v>
      </c>
      <c r="U1318" s="6">
        <v>0.3</v>
      </c>
      <c r="V1318" s="6">
        <v>1</v>
      </c>
      <c r="W1318" s="6">
        <v>-2.7</v>
      </c>
      <c r="X1318" s="6">
        <v>0.3</v>
      </c>
    </row>
    <row r="1319" spans="1:24" x14ac:dyDescent="0.2">
      <c r="A1319">
        <v>2018</v>
      </c>
      <c r="B1319" s="6">
        <f>_xlfn.XLOOKUP(C1319,ID!$J$2:$J$3825,ID!$I$2:$I$3825,"n/a",0,1)</f>
        <v>16424</v>
      </c>
      <c r="C1319" s="8" t="s">
        <v>1010</v>
      </c>
      <c r="D1319" s="8" t="s">
        <v>73</v>
      </c>
      <c r="E1319" s="6">
        <v>37</v>
      </c>
      <c r="F1319" s="6">
        <v>103</v>
      </c>
      <c r="G1319" s="6">
        <v>3</v>
      </c>
      <c r="H1319" s="6">
        <v>16</v>
      </c>
      <c r="I1319" s="6">
        <v>7</v>
      </c>
      <c r="J1319" s="6">
        <v>2</v>
      </c>
      <c r="K1319" s="7">
        <v>9.7000000000000003E-2</v>
      </c>
      <c r="L1319" s="7">
        <v>0.17499999999999999</v>
      </c>
      <c r="M1319" s="6">
        <v>0.17399999999999999</v>
      </c>
      <c r="N1319" s="6">
        <v>0.19700000000000001</v>
      </c>
      <c r="O1319" s="6">
        <v>0.185</v>
      </c>
      <c r="P1319" s="6">
        <v>0.27200000000000002</v>
      </c>
      <c r="Q1319" s="6">
        <v>0.35899999999999999</v>
      </c>
      <c r="R1319" s="6">
        <v>0.27700000000000002</v>
      </c>
      <c r="S1319" s="6">
        <v>0.29599999999999999</v>
      </c>
      <c r="T1319" s="6">
        <v>71</v>
      </c>
      <c r="U1319" s="6">
        <v>-0.1</v>
      </c>
      <c r="V1319" s="6">
        <v>-3.7</v>
      </c>
      <c r="W1319" s="6">
        <v>3.5</v>
      </c>
      <c r="X1319" s="6">
        <v>0.3</v>
      </c>
    </row>
    <row r="1320" spans="1:24" x14ac:dyDescent="0.2">
      <c r="A1320">
        <v>2018</v>
      </c>
      <c r="B1320" s="6">
        <f>_xlfn.XLOOKUP(C1320,ID!$J$2:$J$3825,ID!$I$2:$I$3825,"n/a",0,1)</f>
        <v>16434</v>
      </c>
      <c r="C1320" s="8" t="s">
        <v>1011</v>
      </c>
      <c r="D1320" s="8" t="s">
        <v>47</v>
      </c>
      <c r="E1320" s="6">
        <v>20</v>
      </c>
      <c r="F1320" s="6">
        <v>59</v>
      </c>
      <c r="G1320" s="6">
        <v>1</v>
      </c>
      <c r="H1320" s="6">
        <v>5</v>
      </c>
      <c r="I1320" s="6">
        <v>6</v>
      </c>
      <c r="J1320" s="6">
        <v>0</v>
      </c>
      <c r="K1320" s="7">
        <v>0.10199999999999999</v>
      </c>
      <c r="L1320" s="7">
        <v>0.27100000000000002</v>
      </c>
      <c r="M1320" s="6">
        <v>0.13200000000000001</v>
      </c>
      <c r="N1320" s="6">
        <v>0.36099999999999999</v>
      </c>
      <c r="O1320" s="6">
        <v>0.26400000000000001</v>
      </c>
      <c r="P1320" s="6">
        <v>0.33900000000000002</v>
      </c>
      <c r="Q1320" s="6">
        <v>0.39600000000000002</v>
      </c>
      <c r="R1320" s="6">
        <v>0.32300000000000001</v>
      </c>
      <c r="S1320" s="6">
        <v>0.309</v>
      </c>
      <c r="T1320" s="6">
        <v>107</v>
      </c>
      <c r="U1320" s="6">
        <v>-0.1</v>
      </c>
      <c r="V1320" s="6">
        <v>0.4</v>
      </c>
      <c r="W1320" s="6">
        <v>0.4</v>
      </c>
      <c r="X1320" s="6">
        <v>0.3</v>
      </c>
    </row>
    <row r="1321" spans="1:24" x14ac:dyDescent="0.2">
      <c r="A1321">
        <v>2018</v>
      </c>
      <c r="B1321" s="6" t="str">
        <f>_xlfn.XLOOKUP(C1321,ID!$J$2:$J$3825,ID!$I$2:$I$3825,"n/a",0,1)</f>
        <v>n/a</v>
      </c>
      <c r="C1321" s="8" t="s">
        <v>1012</v>
      </c>
      <c r="D1321" s="6" t="s">
        <v>189</v>
      </c>
      <c r="E1321" s="6">
        <v>73</v>
      </c>
      <c r="F1321" s="6">
        <v>261</v>
      </c>
      <c r="G1321" s="6">
        <v>8</v>
      </c>
      <c r="H1321" s="6">
        <v>28</v>
      </c>
      <c r="I1321" s="6">
        <v>22</v>
      </c>
      <c r="J1321" s="6">
        <v>0</v>
      </c>
      <c r="K1321" s="7">
        <v>7.2999999999999995E-2</v>
      </c>
      <c r="L1321" s="7">
        <v>0.23799999999999999</v>
      </c>
      <c r="M1321" s="6">
        <v>0.161</v>
      </c>
      <c r="N1321" s="6">
        <v>0.315</v>
      </c>
      <c r="O1321" s="6">
        <v>0.25800000000000001</v>
      </c>
      <c r="P1321" s="6">
        <v>0.32200000000000001</v>
      </c>
      <c r="Q1321" s="6">
        <v>0.41899999999999998</v>
      </c>
      <c r="R1321" s="6">
        <v>0.32200000000000001</v>
      </c>
      <c r="S1321" s="6">
        <v>0.28699999999999998</v>
      </c>
      <c r="T1321" s="6">
        <v>101</v>
      </c>
      <c r="U1321" s="6">
        <v>-1</v>
      </c>
      <c r="V1321" s="6">
        <v>-0.7</v>
      </c>
      <c r="W1321" s="6">
        <v>-5.6</v>
      </c>
      <c r="X1321" s="6">
        <v>0.3</v>
      </c>
    </row>
    <row r="1322" spans="1:24" x14ac:dyDescent="0.2">
      <c r="A1322">
        <v>2018</v>
      </c>
      <c r="B1322" s="6">
        <f>_xlfn.XLOOKUP(C1322,ID!$J$2:$J$3825,ID!$I$2:$I$3825,"n/a",0,1)</f>
        <v>17161</v>
      </c>
      <c r="C1322" s="8" t="s">
        <v>721</v>
      </c>
      <c r="D1322" s="8" t="s">
        <v>142</v>
      </c>
      <c r="E1322" s="6">
        <v>15</v>
      </c>
      <c r="F1322" s="6">
        <v>52</v>
      </c>
      <c r="G1322" s="6">
        <v>1</v>
      </c>
      <c r="H1322" s="6">
        <v>4</v>
      </c>
      <c r="I1322" s="6">
        <v>5</v>
      </c>
      <c r="J1322" s="6">
        <v>0</v>
      </c>
      <c r="K1322" s="7">
        <v>7.6999999999999999E-2</v>
      </c>
      <c r="L1322" s="7">
        <v>0.442</v>
      </c>
      <c r="M1322" s="6">
        <v>8.8999999999999996E-2</v>
      </c>
      <c r="N1322" s="6">
        <v>0.33300000000000002</v>
      </c>
      <c r="O1322" s="6">
        <v>0.17799999999999999</v>
      </c>
      <c r="P1322" s="6">
        <v>0.27500000000000002</v>
      </c>
      <c r="Q1322" s="6">
        <v>0.26700000000000002</v>
      </c>
      <c r="R1322" s="6">
        <v>0.25</v>
      </c>
      <c r="S1322" s="6">
        <v>0.224</v>
      </c>
      <c r="T1322" s="6">
        <v>58</v>
      </c>
      <c r="U1322" s="6">
        <v>-0.2</v>
      </c>
      <c r="V1322" s="6">
        <v>-2.8</v>
      </c>
      <c r="W1322" s="6">
        <v>3.9</v>
      </c>
      <c r="X1322" s="6">
        <v>0.3</v>
      </c>
    </row>
    <row r="1323" spans="1:24" x14ac:dyDescent="0.2">
      <c r="A1323">
        <v>2018</v>
      </c>
      <c r="B1323" s="6">
        <f>_xlfn.XLOOKUP(C1323,ID!$J$2:$J$3825,ID!$I$2:$I$3825,"n/a",0,1)</f>
        <v>13602</v>
      </c>
      <c r="C1323" s="8" t="s">
        <v>417</v>
      </c>
      <c r="D1323" s="8" t="s">
        <v>90</v>
      </c>
      <c r="E1323" s="6">
        <v>32</v>
      </c>
      <c r="F1323" s="6">
        <v>58</v>
      </c>
      <c r="G1323" s="6">
        <v>4</v>
      </c>
      <c r="H1323" s="6">
        <v>11</v>
      </c>
      <c r="I1323" s="6">
        <v>10</v>
      </c>
      <c r="J1323" s="6">
        <v>2</v>
      </c>
      <c r="K1323" s="7">
        <v>0.10299999999999999</v>
      </c>
      <c r="L1323" s="7">
        <v>0.32800000000000001</v>
      </c>
      <c r="M1323" s="6">
        <v>0.26</v>
      </c>
      <c r="N1323" s="6">
        <v>0.33300000000000002</v>
      </c>
      <c r="O1323" s="6">
        <v>0.26</v>
      </c>
      <c r="P1323" s="6">
        <v>0.36199999999999999</v>
      </c>
      <c r="Q1323" s="6">
        <v>0.52</v>
      </c>
      <c r="R1323" s="6">
        <v>0.379</v>
      </c>
      <c r="S1323" s="6">
        <v>0.34399999999999997</v>
      </c>
      <c r="T1323" s="6">
        <v>142</v>
      </c>
      <c r="U1323" s="6">
        <v>0.1</v>
      </c>
      <c r="V1323" s="6">
        <v>3.1</v>
      </c>
      <c r="W1323" s="6">
        <v>-2.2000000000000002</v>
      </c>
      <c r="X1323" s="6">
        <v>0.3</v>
      </c>
    </row>
    <row r="1324" spans="1:24" x14ac:dyDescent="0.2">
      <c r="A1324">
        <v>2018</v>
      </c>
      <c r="B1324" s="6">
        <f>_xlfn.XLOOKUP(C1324,ID!$J$2:$J$3825,ID!$I$2:$I$3825,"n/a",0,1)</f>
        <v>15654</v>
      </c>
      <c r="C1324" s="8" t="s">
        <v>947</v>
      </c>
      <c r="D1324" s="6" t="s">
        <v>189</v>
      </c>
      <c r="E1324" s="6">
        <v>38</v>
      </c>
      <c r="F1324" s="6">
        <v>132</v>
      </c>
      <c r="G1324" s="6">
        <v>6</v>
      </c>
      <c r="H1324" s="6">
        <v>14</v>
      </c>
      <c r="I1324" s="6">
        <v>13</v>
      </c>
      <c r="J1324" s="6">
        <v>1</v>
      </c>
      <c r="K1324" s="7">
        <v>8.3000000000000004E-2</v>
      </c>
      <c r="L1324" s="7">
        <v>0.25</v>
      </c>
      <c r="M1324" s="6">
        <v>0.21</v>
      </c>
      <c r="N1324" s="6">
        <v>0.29599999999999999</v>
      </c>
      <c r="O1324" s="6">
        <v>0.252</v>
      </c>
      <c r="P1324" s="6">
        <v>0.318</v>
      </c>
      <c r="Q1324" s="6">
        <v>0.46200000000000002</v>
      </c>
      <c r="R1324" s="6">
        <v>0.33500000000000002</v>
      </c>
      <c r="S1324" s="6">
        <v>0.33700000000000002</v>
      </c>
      <c r="T1324" s="6">
        <v>111</v>
      </c>
      <c r="U1324" s="6">
        <v>-0.7</v>
      </c>
      <c r="V1324" s="6">
        <v>1</v>
      </c>
      <c r="W1324" s="6">
        <v>-2.9</v>
      </c>
      <c r="X1324" s="6">
        <v>0.3</v>
      </c>
    </row>
    <row r="1325" spans="1:24" x14ac:dyDescent="0.2">
      <c r="A1325">
        <v>2018</v>
      </c>
      <c r="B1325" s="6">
        <f>_xlfn.XLOOKUP(C1325,ID!$J$2:$J$3825,ID!$I$2:$I$3825,"n/a",0,1)</f>
        <v>17027</v>
      </c>
      <c r="C1325" s="8" t="s">
        <v>769</v>
      </c>
      <c r="D1325" s="8" t="s">
        <v>31</v>
      </c>
      <c r="E1325" s="6">
        <v>37</v>
      </c>
      <c r="F1325" s="6">
        <v>86</v>
      </c>
      <c r="G1325" s="6">
        <v>1</v>
      </c>
      <c r="H1325" s="6">
        <v>11</v>
      </c>
      <c r="I1325" s="6">
        <v>4</v>
      </c>
      <c r="J1325" s="6">
        <v>0</v>
      </c>
      <c r="K1325" s="7">
        <v>9.2999999999999999E-2</v>
      </c>
      <c r="L1325" s="7">
        <v>0.16300000000000001</v>
      </c>
      <c r="M1325" s="6">
        <v>0.11700000000000001</v>
      </c>
      <c r="N1325" s="6">
        <v>0.30599999999999999</v>
      </c>
      <c r="O1325" s="6">
        <v>0.26</v>
      </c>
      <c r="P1325" s="6">
        <v>0.32900000000000001</v>
      </c>
      <c r="Q1325" s="6">
        <v>0.377</v>
      </c>
      <c r="R1325" s="6">
        <v>0.311</v>
      </c>
      <c r="S1325" s="6">
        <v>0.32600000000000001</v>
      </c>
      <c r="T1325" s="6">
        <v>98</v>
      </c>
      <c r="U1325" s="6">
        <v>0.4</v>
      </c>
      <c r="V1325" s="6">
        <v>0.1</v>
      </c>
      <c r="W1325" s="6">
        <v>-0.3</v>
      </c>
      <c r="X1325" s="6">
        <v>0.3</v>
      </c>
    </row>
    <row r="1326" spans="1:24" x14ac:dyDescent="0.2">
      <c r="A1326">
        <v>2018</v>
      </c>
      <c r="B1326" s="6">
        <f>_xlfn.XLOOKUP(C1326,ID!$J$2:$J$3825,ID!$I$2:$I$3825,"n/a",0,1)</f>
        <v>12981</v>
      </c>
      <c r="C1326" s="8" t="s">
        <v>790</v>
      </c>
      <c r="D1326" s="8" t="s">
        <v>53</v>
      </c>
      <c r="E1326" s="6">
        <v>22</v>
      </c>
      <c r="F1326" s="6">
        <v>69</v>
      </c>
      <c r="G1326" s="6">
        <v>1</v>
      </c>
      <c r="H1326" s="6">
        <v>5</v>
      </c>
      <c r="I1326" s="6">
        <v>7</v>
      </c>
      <c r="J1326" s="6">
        <v>0</v>
      </c>
      <c r="K1326" s="7">
        <v>4.2999999999999997E-2</v>
      </c>
      <c r="L1326" s="7">
        <v>0.217</v>
      </c>
      <c r="M1326" s="6">
        <v>9.5000000000000001E-2</v>
      </c>
      <c r="N1326" s="6">
        <v>0.25</v>
      </c>
      <c r="O1326" s="6">
        <v>0.20599999999999999</v>
      </c>
      <c r="P1326" s="6">
        <v>0.25</v>
      </c>
      <c r="Q1326" s="6">
        <v>0.30199999999999999</v>
      </c>
      <c r="R1326" s="6">
        <v>0.24199999999999999</v>
      </c>
      <c r="S1326" s="6">
        <v>0.27</v>
      </c>
      <c r="T1326" s="6">
        <v>46</v>
      </c>
      <c r="U1326" s="6">
        <v>-0.7</v>
      </c>
      <c r="V1326" s="6">
        <v>-5.0999999999999996</v>
      </c>
      <c r="W1326" s="6">
        <v>5.0999999999999996</v>
      </c>
      <c r="X1326" s="6">
        <v>0.2</v>
      </c>
    </row>
    <row r="1327" spans="1:24" x14ac:dyDescent="0.2">
      <c r="A1327">
        <v>2018</v>
      </c>
      <c r="B1327" s="6" t="str">
        <f>_xlfn.XLOOKUP(C1327,ID!$J$2:$J$3825,ID!$I$2:$I$3825,"n/a",0,1)</f>
        <v>n/a</v>
      </c>
      <c r="C1327" s="8" t="s">
        <v>960</v>
      </c>
      <c r="D1327" s="8" t="s">
        <v>149</v>
      </c>
      <c r="E1327" s="6">
        <v>42</v>
      </c>
      <c r="F1327" s="6">
        <v>107</v>
      </c>
      <c r="G1327" s="6">
        <v>6</v>
      </c>
      <c r="H1327" s="6">
        <v>15</v>
      </c>
      <c r="I1327" s="6">
        <v>14</v>
      </c>
      <c r="J1327" s="6">
        <v>2</v>
      </c>
      <c r="K1327" s="7">
        <v>6.5000000000000002E-2</v>
      </c>
      <c r="L1327" s="7">
        <v>0.28000000000000003</v>
      </c>
      <c r="M1327" s="6">
        <v>0.24</v>
      </c>
      <c r="N1327" s="6">
        <v>0.26600000000000001</v>
      </c>
      <c r="O1327" s="6">
        <v>0.23</v>
      </c>
      <c r="P1327" s="6">
        <v>0.28000000000000003</v>
      </c>
      <c r="Q1327" s="6">
        <v>0.47</v>
      </c>
      <c r="R1327" s="6">
        <v>0.31900000000000001</v>
      </c>
      <c r="S1327" s="6">
        <v>0.30399999999999999</v>
      </c>
      <c r="T1327" s="6">
        <v>102</v>
      </c>
      <c r="U1327" s="6">
        <v>-0.5</v>
      </c>
      <c r="V1327" s="6">
        <v>-0.2</v>
      </c>
      <c r="W1327" s="6">
        <v>-1.1000000000000001</v>
      </c>
      <c r="X1327" s="6">
        <v>0.2</v>
      </c>
    </row>
    <row r="1328" spans="1:24" x14ac:dyDescent="0.2">
      <c r="A1328">
        <v>2018</v>
      </c>
      <c r="B1328" s="6">
        <f>_xlfn.XLOOKUP(C1328,ID!$J$2:$J$3825,ID!$I$2:$I$3825,"n/a",0,1)</f>
        <v>16162</v>
      </c>
      <c r="C1328" s="8" t="s">
        <v>1013</v>
      </c>
      <c r="D1328" s="8" t="s">
        <v>82</v>
      </c>
      <c r="E1328" s="6">
        <v>19</v>
      </c>
      <c r="F1328" s="6">
        <v>10</v>
      </c>
      <c r="G1328" s="6">
        <v>1</v>
      </c>
      <c r="H1328" s="6">
        <v>2</v>
      </c>
      <c r="I1328" s="6">
        <v>1</v>
      </c>
      <c r="J1328" s="6">
        <v>0</v>
      </c>
      <c r="K1328" s="7">
        <v>0.1</v>
      </c>
      <c r="L1328" s="7">
        <v>0.1</v>
      </c>
      <c r="M1328" s="6">
        <v>0.375</v>
      </c>
      <c r="N1328" s="6">
        <v>0.16700000000000001</v>
      </c>
      <c r="O1328" s="6">
        <v>0.25</v>
      </c>
      <c r="P1328" s="6">
        <v>0.33300000000000002</v>
      </c>
      <c r="Q1328" s="6">
        <v>0.625</v>
      </c>
      <c r="R1328" s="6">
        <v>0.4</v>
      </c>
      <c r="S1328" s="6">
        <v>0.42199999999999999</v>
      </c>
      <c r="T1328" s="6">
        <v>152</v>
      </c>
      <c r="U1328" s="6">
        <v>0</v>
      </c>
      <c r="V1328" s="6">
        <v>0.6</v>
      </c>
      <c r="W1328" s="6">
        <v>1.2</v>
      </c>
      <c r="X1328" s="6">
        <v>0.2</v>
      </c>
    </row>
    <row r="1329" spans="1:24" x14ac:dyDescent="0.2">
      <c r="A1329">
        <v>2018</v>
      </c>
      <c r="B1329" s="6">
        <f>_xlfn.XLOOKUP(C1329,ID!$J$2:$J$3825,ID!$I$2:$I$3825,"n/a",0,1)</f>
        <v>16411</v>
      </c>
      <c r="C1329" s="8" t="s">
        <v>1014</v>
      </c>
      <c r="D1329" s="8" t="s">
        <v>62</v>
      </c>
      <c r="E1329" s="6">
        <v>40</v>
      </c>
      <c r="F1329" s="6">
        <v>108</v>
      </c>
      <c r="G1329" s="6">
        <v>1</v>
      </c>
      <c r="H1329" s="6">
        <v>10</v>
      </c>
      <c r="I1329" s="6">
        <v>6</v>
      </c>
      <c r="J1329" s="6">
        <v>2</v>
      </c>
      <c r="K1329" s="7">
        <v>6.5000000000000002E-2</v>
      </c>
      <c r="L1329" s="7">
        <v>0.29599999999999999</v>
      </c>
      <c r="M1329" s="6">
        <v>7.0999999999999994E-2</v>
      </c>
      <c r="N1329" s="6">
        <v>0.42399999999999999</v>
      </c>
      <c r="O1329" s="6">
        <v>0.29299999999999998</v>
      </c>
      <c r="P1329" s="6">
        <v>0.34</v>
      </c>
      <c r="Q1329" s="6">
        <v>0.36399999999999999</v>
      </c>
      <c r="R1329" s="6">
        <v>0.311</v>
      </c>
      <c r="S1329" s="6">
        <v>0.27400000000000002</v>
      </c>
      <c r="T1329" s="6">
        <v>94</v>
      </c>
      <c r="U1329" s="6">
        <v>-0.5</v>
      </c>
      <c r="V1329" s="6">
        <v>-1.2</v>
      </c>
      <c r="W1329" s="6">
        <v>-0.4</v>
      </c>
      <c r="X1329" s="6">
        <v>0.2</v>
      </c>
    </row>
    <row r="1330" spans="1:24" x14ac:dyDescent="0.2">
      <c r="A1330">
        <v>2018</v>
      </c>
      <c r="B1330" s="6">
        <f>_xlfn.XLOOKUP(C1330,ID!$J$2:$J$3825,ID!$I$2:$I$3825,"n/a",0,1)</f>
        <v>17620</v>
      </c>
      <c r="C1330" s="8" t="s">
        <v>743</v>
      </c>
      <c r="D1330" s="8" t="s">
        <v>49</v>
      </c>
      <c r="E1330" s="6">
        <v>9</v>
      </c>
      <c r="F1330" s="6">
        <v>10</v>
      </c>
      <c r="G1330" s="6">
        <v>1</v>
      </c>
      <c r="H1330" s="6">
        <v>4</v>
      </c>
      <c r="I1330" s="6">
        <v>1</v>
      </c>
      <c r="J1330" s="6">
        <v>2</v>
      </c>
      <c r="K1330" s="7">
        <v>0.1</v>
      </c>
      <c r="L1330" s="7">
        <v>0</v>
      </c>
      <c r="M1330" s="6">
        <v>0.33300000000000002</v>
      </c>
      <c r="N1330" s="6">
        <v>0.25</v>
      </c>
      <c r="O1330" s="6">
        <v>0.33300000000000002</v>
      </c>
      <c r="P1330" s="6">
        <v>0.4</v>
      </c>
      <c r="Q1330" s="6">
        <v>0.66700000000000004</v>
      </c>
      <c r="R1330" s="6">
        <v>0.44800000000000001</v>
      </c>
      <c r="S1330" s="6">
        <v>0.39600000000000002</v>
      </c>
      <c r="T1330" s="6">
        <v>193</v>
      </c>
      <c r="U1330" s="6">
        <v>0.6</v>
      </c>
      <c r="V1330" s="6">
        <v>1.7</v>
      </c>
      <c r="W1330" s="6">
        <v>0</v>
      </c>
      <c r="X1330" s="6">
        <v>0.2</v>
      </c>
    </row>
    <row r="1331" spans="1:24" x14ac:dyDescent="0.2">
      <c r="A1331">
        <v>2018</v>
      </c>
      <c r="B1331" s="6">
        <f>_xlfn.XLOOKUP(C1331,ID!$J$2:$J$3825,ID!$I$2:$I$3825,"n/a",0,1)</f>
        <v>5238</v>
      </c>
      <c r="C1331" s="8" t="s">
        <v>952</v>
      </c>
      <c r="D1331" s="8" t="s">
        <v>142</v>
      </c>
      <c r="E1331" s="6">
        <v>43</v>
      </c>
      <c r="F1331" s="6">
        <v>74</v>
      </c>
      <c r="G1331" s="6">
        <v>3</v>
      </c>
      <c r="H1331" s="6">
        <v>7</v>
      </c>
      <c r="I1331" s="6">
        <v>7</v>
      </c>
      <c r="J1331" s="6">
        <v>1</v>
      </c>
      <c r="K1331" s="7">
        <v>0.122</v>
      </c>
      <c r="L1331" s="7">
        <v>0.28399999999999997</v>
      </c>
      <c r="M1331" s="6">
        <v>0.188</v>
      </c>
      <c r="N1331" s="6">
        <v>0.25</v>
      </c>
      <c r="O1331" s="6">
        <v>0.20300000000000001</v>
      </c>
      <c r="P1331" s="6">
        <v>0.30099999999999999</v>
      </c>
      <c r="Q1331" s="6">
        <v>0.39100000000000001</v>
      </c>
      <c r="R1331" s="6">
        <v>0.30399999999999999</v>
      </c>
      <c r="S1331" s="6">
        <v>0.28999999999999998</v>
      </c>
      <c r="T1331" s="6">
        <v>94</v>
      </c>
      <c r="U1331" s="6">
        <v>-0.1</v>
      </c>
      <c r="V1331" s="6">
        <v>-0.6</v>
      </c>
      <c r="W1331" s="6">
        <v>0.4</v>
      </c>
      <c r="X1331" s="6">
        <v>0.2</v>
      </c>
    </row>
    <row r="1332" spans="1:24" x14ac:dyDescent="0.2">
      <c r="A1332">
        <v>2018</v>
      </c>
      <c r="B1332" s="6">
        <f>_xlfn.XLOOKUP(C1332,ID!$J$2:$J$3825,ID!$I$2:$I$3825,"n/a",0,1)</f>
        <v>15491</v>
      </c>
      <c r="C1332" s="8" t="s">
        <v>1015</v>
      </c>
      <c r="D1332" s="8" t="s">
        <v>75</v>
      </c>
      <c r="E1332" s="6">
        <v>49</v>
      </c>
      <c r="F1332" s="6">
        <v>138</v>
      </c>
      <c r="G1332" s="6">
        <v>3</v>
      </c>
      <c r="H1332" s="6">
        <v>17</v>
      </c>
      <c r="I1332" s="6">
        <v>12</v>
      </c>
      <c r="J1332" s="6">
        <v>2</v>
      </c>
      <c r="K1332" s="7">
        <v>9.4E-2</v>
      </c>
      <c r="L1332" s="7">
        <v>0.26800000000000002</v>
      </c>
      <c r="M1332" s="6">
        <v>0.17899999999999999</v>
      </c>
      <c r="N1332" s="6">
        <v>0.28599999999999998</v>
      </c>
      <c r="O1332" s="6">
        <v>0.214</v>
      </c>
      <c r="P1332" s="6">
        <v>0.31900000000000001</v>
      </c>
      <c r="Q1332" s="6">
        <v>0.39300000000000002</v>
      </c>
      <c r="R1332" s="6">
        <v>0.313</v>
      </c>
      <c r="S1332" s="6">
        <v>0.29399999999999998</v>
      </c>
      <c r="T1332" s="6">
        <v>95</v>
      </c>
      <c r="U1332" s="6">
        <v>0.8</v>
      </c>
      <c r="V1332" s="6">
        <v>0</v>
      </c>
      <c r="W1332" s="6">
        <v>-2.2000000000000002</v>
      </c>
      <c r="X1332" s="6">
        <v>0.2</v>
      </c>
    </row>
    <row r="1333" spans="1:24" x14ac:dyDescent="0.2">
      <c r="A1333">
        <v>2018</v>
      </c>
      <c r="B1333" s="6">
        <f>_xlfn.XLOOKUP(C1333,ID!$J$2:$J$3825,ID!$I$2:$I$3825,"n/a",0,1)</f>
        <v>14738</v>
      </c>
      <c r="C1333" s="8" t="s">
        <v>1016</v>
      </c>
      <c r="D1333" s="8" t="s">
        <v>35</v>
      </c>
      <c r="E1333" s="6">
        <v>78</v>
      </c>
      <c r="F1333" s="6">
        <v>247</v>
      </c>
      <c r="G1333" s="6">
        <v>7</v>
      </c>
      <c r="H1333" s="6">
        <v>27</v>
      </c>
      <c r="I1333" s="6">
        <v>31</v>
      </c>
      <c r="J1333" s="6">
        <v>6</v>
      </c>
      <c r="K1333" s="7">
        <v>8.1000000000000003E-2</v>
      </c>
      <c r="L1333" s="7">
        <v>0.24299999999999999</v>
      </c>
      <c r="M1333" s="6">
        <v>0.151</v>
      </c>
      <c r="N1333" s="6">
        <v>0.31</v>
      </c>
      <c r="O1333" s="6">
        <v>0.252</v>
      </c>
      <c r="P1333" s="6">
        <v>0.32400000000000001</v>
      </c>
      <c r="Q1333" s="6">
        <v>0.40400000000000003</v>
      </c>
      <c r="R1333" s="6">
        <v>0.315</v>
      </c>
      <c r="S1333" s="6">
        <v>0.30499999999999999</v>
      </c>
      <c r="T1333" s="6">
        <v>94</v>
      </c>
      <c r="U1333" s="6">
        <v>1.1000000000000001</v>
      </c>
      <c r="V1333" s="6">
        <v>-0.8</v>
      </c>
      <c r="W1333" s="6">
        <v>-4.8</v>
      </c>
      <c r="X1333" s="6">
        <v>0.2</v>
      </c>
    </row>
    <row r="1334" spans="1:24" x14ac:dyDescent="0.2">
      <c r="A1334">
        <v>2018</v>
      </c>
      <c r="B1334" s="6">
        <f>_xlfn.XLOOKUP(C1334,ID!$J$2:$J$3825,ID!$I$2:$I$3825,"n/a",0,1)</f>
        <v>5517</v>
      </c>
      <c r="C1334" s="8" t="s">
        <v>801</v>
      </c>
      <c r="D1334" s="8" t="s">
        <v>59</v>
      </c>
      <c r="E1334" s="6">
        <v>29</v>
      </c>
      <c r="F1334" s="6">
        <v>79</v>
      </c>
      <c r="G1334" s="6">
        <v>3</v>
      </c>
      <c r="H1334" s="6">
        <v>6</v>
      </c>
      <c r="I1334" s="6">
        <v>6</v>
      </c>
      <c r="J1334" s="6">
        <v>0</v>
      </c>
      <c r="K1334" s="7">
        <v>7.5999999999999998E-2</v>
      </c>
      <c r="L1334" s="7">
        <v>0.20300000000000001</v>
      </c>
      <c r="M1334" s="6">
        <v>0.153</v>
      </c>
      <c r="N1334" s="6">
        <v>0.17</v>
      </c>
      <c r="O1334" s="6">
        <v>0.16700000000000001</v>
      </c>
      <c r="P1334" s="6">
        <v>0.24099999999999999</v>
      </c>
      <c r="Q1334" s="6">
        <v>0.31900000000000001</v>
      </c>
      <c r="R1334" s="6">
        <v>0.248</v>
      </c>
      <c r="S1334" s="6">
        <v>0.308</v>
      </c>
      <c r="T1334" s="6">
        <v>52</v>
      </c>
      <c r="U1334" s="6">
        <v>-0.3</v>
      </c>
      <c r="V1334" s="6">
        <v>-4.8</v>
      </c>
      <c r="W1334" s="6">
        <v>4</v>
      </c>
      <c r="X1334" s="6">
        <v>0.2</v>
      </c>
    </row>
    <row r="1335" spans="1:24" x14ac:dyDescent="0.2">
      <c r="A1335">
        <v>2018</v>
      </c>
      <c r="B1335" s="6">
        <f>_xlfn.XLOOKUP(C1335,ID!$J$2:$J$3825,ID!$I$2:$I$3825,"n/a",0,1)</f>
        <v>10767</v>
      </c>
      <c r="C1335" s="8" t="s">
        <v>1017</v>
      </c>
      <c r="D1335" s="8" t="s">
        <v>116</v>
      </c>
      <c r="E1335" s="6">
        <v>26</v>
      </c>
      <c r="F1335" s="6">
        <v>29</v>
      </c>
      <c r="G1335" s="6">
        <v>2</v>
      </c>
      <c r="H1335" s="6">
        <v>10</v>
      </c>
      <c r="I1335" s="6">
        <v>6</v>
      </c>
      <c r="J1335" s="6">
        <v>1</v>
      </c>
      <c r="K1335" s="7">
        <v>0.13800000000000001</v>
      </c>
      <c r="L1335" s="7">
        <v>0.27600000000000002</v>
      </c>
      <c r="M1335" s="6">
        <v>0.28000000000000003</v>
      </c>
      <c r="N1335" s="6">
        <v>0.26700000000000002</v>
      </c>
      <c r="O1335" s="6">
        <v>0.24</v>
      </c>
      <c r="P1335" s="6">
        <v>0.34499999999999997</v>
      </c>
      <c r="Q1335" s="6">
        <v>0.52</v>
      </c>
      <c r="R1335" s="6">
        <v>0.36899999999999999</v>
      </c>
      <c r="S1335" s="6">
        <v>0.374</v>
      </c>
      <c r="T1335" s="6">
        <v>130</v>
      </c>
      <c r="U1335" s="6">
        <v>0.3</v>
      </c>
      <c r="V1335" s="6">
        <v>1.4</v>
      </c>
      <c r="W1335" s="6">
        <v>-0.4</v>
      </c>
      <c r="X1335" s="6">
        <v>0.2</v>
      </c>
    </row>
    <row r="1336" spans="1:24" x14ac:dyDescent="0.2">
      <c r="A1336">
        <v>2018</v>
      </c>
      <c r="B1336" s="6">
        <f>_xlfn.XLOOKUP(C1336,ID!$J$2:$J$3825,ID!$I$2:$I$3825,"n/a",0,1)</f>
        <v>11859</v>
      </c>
      <c r="C1336" s="8" t="s">
        <v>1018</v>
      </c>
      <c r="D1336" s="8" t="s">
        <v>35</v>
      </c>
      <c r="E1336" s="6">
        <v>51</v>
      </c>
      <c r="F1336" s="6">
        <v>132</v>
      </c>
      <c r="G1336" s="6">
        <v>2</v>
      </c>
      <c r="H1336" s="6">
        <v>10</v>
      </c>
      <c r="I1336" s="6">
        <v>6</v>
      </c>
      <c r="J1336" s="6">
        <v>1</v>
      </c>
      <c r="K1336" s="7">
        <v>5.2999999999999999E-2</v>
      </c>
      <c r="L1336" s="7">
        <v>0.22</v>
      </c>
      <c r="M1336" s="6">
        <v>0.106</v>
      </c>
      <c r="N1336" s="6">
        <v>0.37</v>
      </c>
      <c r="O1336" s="6">
        <v>0.29299999999999998</v>
      </c>
      <c r="P1336" s="6">
        <v>0.33100000000000002</v>
      </c>
      <c r="Q1336" s="6">
        <v>0.39800000000000002</v>
      </c>
      <c r="R1336" s="6">
        <v>0.315</v>
      </c>
      <c r="S1336" s="6">
        <v>0.28199999999999997</v>
      </c>
      <c r="T1336" s="6">
        <v>94</v>
      </c>
      <c r="U1336" s="6">
        <v>-0.1</v>
      </c>
      <c r="V1336" s="6">
        <v>-1.1000000000000001</v>
      </c>
      <c r="W1336" s="6">
        <v>-1.1000000000000001</v>
      </c>
      <c r="X1336" s="6">
        <v>0.2</v>
      </c>
    </row>
    <row r="1337" spans="1:24" x14ac:dyDescent="0.2">
      <c r="A1337">
        <v>2018</v>
      </c>
      <c r="B1337" s="6" t="str">
        <f>_xlfn.XLOOKUP(C1337,ID!$J$2:$J$3825,ID!$I$2:$I$3825,"n/a",0,1)</f>
        <v>n/a</v>
      </c>
      <c r="C1337" s="8" t="s">
        <v>897</v>
      </c>
      <c r="D1337" s="8" t="s">
        <v>87</v>
      </c>
      <c r="E1337" s="6">
        <v>12</v>
      </c>
      <c r="F1337" s="6">
        <v>53</v>
      </c>
      <c r="G1337" s="6">
        <v>2</v>
      </c>
      <c r="H1337" s="6">
        <v>5</v>
      </c>
      <c r="I1337" s="6">
        <v>5</v>
      </c>
      <c r="J1337" s="6">
        <v>1</v>
      </c>
      <c r="K1337" s="7">
        <v>5.7000000000000002E-2</v>
      </c>
      <c r="L1337" s="7">
        <v>0.189</v>
      </c>
      <c r="M1337" s="6">
        <v>0.14599999999999999</v>
      </c>
      <c r="N1337" s="6">
        <v>0.216</v>
      </c>
      <c r="O1337" s="6">
        <v>0.20799999999999999</v>
      </c>
      <c r="P1337" s="6">
        <v>0.26400000000000001</v>
      </c>
      <c r="Q1337" s="6">
        <v>0.35399999999999998</v>
      </c>
      <c r="R1337" s="6">
        <v>0.26900000000000002</v>
      </c>
      <c r="S1337" s="6">
        <v>0.27400000000000002</v>
      </c>
      <c r="T1337" s="6">
        <v>68</v>
      </c>
      <c r="U1337" s="6">
        <v>0.3</v>
      </c>
      <c r="V1337" s="6">
        <v>-1.8</v>
      </c>
      <c r="W1337" s="6">
        <v>1.9</v>
      </c>
      <c r="X1337" s="6">
        <v>0.2</v>
      </c>
    </row>
    <row r="1338" spans="1:24" x14ac:dyDescent="0.2">
      <c r="A1338">
        <v>2018</v>
      </c>
      <c r="B1338" s="6">
        <f>_xlfn.XLOOKUP(C1338,ID!$J$2:$J$3825,ID!$I$2:$I$3825,"n/a",0,1)</f>
        <v>19262</v>
      </c>
      <c r="C1338" s="8" t="s">
        <v>930</v>
      </c>
      <c r="D1338" s="8" t="s">
        <v>33</v>
      </c>
      <c r="E1338" s="6">
        <v>24</v>
      </c>
      <c r="F1338" s="6">
        <v>48</v>
      </c>
      <c r="G1338" s="6">
        <v>0</v>
      </c>
      <c r="H1338" s="6">
        <v>3</v>
      </c>
      <c r="I1338" s="6">
        <v>4</v>
      </c>
      <c r="J1338" s="6">
        <v>2</v>
      </c>
      <c r="K1338" s="7">
        <v>0.14599999999999999</v>
      </c>
      <c r="L1338" s="7">
        <v>0.25</v>
      </c>
      <c r="M1338" s="6">
        <v>0.125</v>
      </c>
      <c r="N1338" s="6">
        <v>0.39300000000000002</v>
      </c>
      <c r="O1338" s="6">
        <v>0.27500000000000002</v>
      </c>
      <c r="P1338" s="6">
        <v>0.39600000000000002</v>
      </c>
      <c r="Q1338" s="6">
        <v>0.4</v>
      </c>
      <c r="R1338" s="6">
        <v>0.35499999999999998</v>
      </c>
      <c r="S1338" s="6">
        <v>0.33</v>
      </c>
      <c r="T1338" s="6">
        <v>109</v>
      </c>
      <c r="U1338" s="6">
        <v>0.7</v>
      </c>
      <c r="V1338" s="6">
        <v>1.2</v>
      </c>
      <c r="W1338" s="6">
        <v>-1</v>
      </c>
      <c r="X1338" s="6">
        <v>0.2</v>
      </c>
    </row>
    <row r="1339" spans="1:24" x14ac:dyDescent="0.2">
      <c r="A1339">
        <v>2018</v>
      </c>
      <c r="B1339" s="6">
        <f>_xlfn.XLOOKUP(C1339,ID!$J$2:$J$3825,ID!$I$2:$I$3825,"n/a",0,1)</f>
        <v>14196</v>
      </c>
      <c r="C1339" s="8" t="s">
        <v>683</v>
      </c>
      <c r="D1339" s="8" t="s">
        <v>47</v>
      </c>
      <c r="E1339" s="6">
        <v>13</v>
      </c>
      <c r="F1339" s="6">
        <v>12</v>
      </c>
      <c r="G1339" s="6">
        <v>0</v>
      </c>
      <c r="H1339" s="6">
        <v>3</v>
      </c>
      <c r="I1339" s="6">
        <v>0</v>
      </c>
      <c r="J1339" s="6">
        <v>1</v>
      </c>
      <c r="K1339" s="7">
        <v>8.3000000000000004E-2</v>
      </c>
      <c r="L1339" s="7">
        <v>0.25</v>
      </c>
      <c r="M1339" s="6">
        <v>0.1</v>
      </c>
      <c r="N1339" s="6">
        <v>0.42899999999999999</v>
      </c>
      <c r="O1339" s="6">
        <v>0.3</v>
      </c>
      <c r="P1339" s="6">
        <v>0.41699999999999998</v>
      </c>
      <c r="Q1339" s="6">
        <v>0.4</v>
      </c>
      <c r="R1339" s="6">
        <v>0.36799999999999999</v>
      </c>
      <c r="S1339" s="6">
        <v>0.23499999999999999</v>
      </c>
      <c r="T1339" s="6">
        <v>138</v>
      </c>
      <c r="U1339" s="6">
        <v>0.4</v>
      </c>
      <c r="V1339" s="6">
        <v>1</v>
      </c>
      <c r="W1339" s="6">
        <v>0.3</v>
      </c>
      <c r="X1339" s="6">
        <v>0.2</v>
      </c>
    </row>
    <row r="1340" spans="1:24" x14ac:dyDescent="0.2">
      <c r="A1340">
        <v>2018</v>
      </c>
      <c r="B1340" s="6" t="str">
        <f>_xlfn.XLOOKUP(C1340,ID!$J$2:$J$3825,ID!$I$2:$I$3825,"n/a",0,1)</f>
        <v>n/a</v>
      </c>
      <c r="C1340" s="8" t="s">
        <v>746</v>
      </c>
      <c r="D1340" s="8" t="s">
        <v>47</v>
      </c>
      <c r="E1340" s="6">
        <v>24</v>
      </c>
      <c r="F1340" s="6">
        <v>80</v>
      </c>
      <c r="G1340" s="6">
        <v>1</v>
      </c>
      <c r="H1340" s="6">
        <v>9</v>
      </c>
      <c r="I1340" s="6">
        <v>11</v>
      </c>
      <c r="J1340" s="6">
        <v>0</v>
      </c>
      <c r="K1340" s="7">
        <v>3.7999999999999999E-2</v>
      </c>
      <c r="L1340" s="7">
        <v>0.23799999999999999</v>
      </c>
      <c r="M1340" s="6">
        <v>0.108</v>
      </c>
      <c r="N1340" s="6">
        <v>0.35699999999999998</v>
      </c>
      <c r="O1340" s="6">
        <v>0.28399999999999997</v>
      </c>
      <c r="P1340" s="6">
        <v>0.30399999999999999</v>
      </c>
      <c r="Q1340" s="6">
        <v>0.39200000000000002</v>
      </c>
      <c r="R1340" s="6">
        <v>0.29799999999999999</v>
      </c>
      <c r="S1340" s="6">
        <v>0.254</v>
      </c>
      <c r="T1340" s="6">
        <v>90</v>
      </c>
      <c r="U1340" s="6">
        <v>-0.4</v>
      </c>
      <c r="V1340" s="6">
        <v>-1.4</v>
      </c>
      <c r="W1340" s="6">
        <v>0.3</v>
      </c>
      <c r="X1340" s="6">
        <v>0.2</v>
      </c>
    </row>
    <row r="1341" spans="1:24" x14ac:dyDescent="0.2">
      <c r="A1341">
        <v>2018</v>
      </c>
      <c r="B1341" s="6">
        <f>_xlfn.XLOOKUP(C1341,ID!$J$2:$J$3825,ID!$I$2:$I$3825,"n/a",0,1)</f>
        <v>18694</v>
      </c>
      <c r="C1341" s="8" t="s">
        <v>879</v>
      </c>
      <c r="D1341" s="8" t="s">
        <v>116</v>
      </c>
      <c r="E1341" s="6">
        <v>3</v>
      </c>
      <c r="F1341" s="6">
        <v>3</v>
      </c>
      <c r="G1341" s="6">
        <v>0</v>
      </c>
      <c r="H1341" s="6">
        <v>1</v>
      </c>
      <c r="I1341" s="6">
        <v>0</v>
      </c>
      <c r="J1341" s="6">
        <v>0</v>
      </c>
      <c r="K1341" s="7">
        <v>0</v>
      </c>
      <c r="L1341" s="7">
        <v>0</v>
      </c>
      <c r="M1341" s="6">
        <v>0</v>
      </c>
      <c r="N1341" s="6">
        <v>1</v>
      </c>
      <c r="O1341" s="6">
        <v>1</v>
      </c>
      <c r="P1341" s="6">
        <v>1</v>
      </c>
      <c r="Q1341" s="6">
        <v>1</v>
      </c>
      <c r="R1341" s="6">
        <v>0.88</v>
      </c>
      <c r="S1341" s="6">
        <v>0.76200000000000001</v>
      </c>
      <c r="T1341" s="6">
        <v>471</v>
      </c>
      <c r="U1341" s="6">
        <v>-0.2</v>
      </c>
      <c r="V1341" s="6">
        <v>1.2</v>
      </c>
      <c r="W1341" s="6">
        <v>0.4</v>
      </c>
      <c r="X1341" s="6">
        <v>0.2</v>
      </c>
    </row>
    <row r="1342" spans="1:24" x14ac:dyDescent="0.2">
      <c r="A1342">
        <v>2018</v>
      </c>
      <c r="B1342" s="6">
        <f>_xlfn.XLOOKUP(C1342,ID!$J$2:$J$3825,ID!$I$2:$I$3825,"n/a",0,1)</f>
        <v>15279</v>
      </c>
      <c r="C1342" s="8" t="s">
        <v>778</v>
      </c>
      <c r="D1342" s="8" t="s">
        <v>142</v>
      </c>
      <c r="E1342" s="6">
        <v>14</v>
      </c>
      <c r="F1342" s="6">
        <v>38</v>
      </c>
      <c r="G1342" s="6">
        <v>0</v>
      </c>
      <c r="H1342" s="6">
        <v>2</v>
      </c>
      <c r="I1342" s="6">
        <v>2</v>
      </c>
      <c r="J1342" s="6">
        <v>0</v>
      </c>
      <c r="K1342" s="7">
        <v>0.105</v>
      </c>
      <c r="L1342" s="7">
        <v>0.316</v>
      </c>
      <c r="M1342" s="6">
        <v>0.03</v>
      </c>
      <c r="N1342" s="6">
        <v>0.33300000000000002</v>
      </c>
      <c r="O1342" s="6">
        <v>0.21199999999999999</v>
      </c>
      <c r="P1342" s="6">
        <v>0.316</v>
      </c>
      <c r="Q1342" s="6">
        <v>0.24199999999999999</v>
      </c>
      <c r="R1342" s="6">
        <v>0.26300000000000001</v>
      </c>
      <c r="S1342" s="6">
        <v>0.26100000000000001</v>
      </c>
      <c r="T1342" s="6">
        <v>67</v>
      </c>
      <c r="U1342" s="6">
        <v>0.1</v>
      </c>
      <c r="V1342" s="6">
        <v>-1.4</v>
      </c>
      <c r="W1342" s="6">
        <v>1.8</v>
      </c>
      <c r="X1342" s="6">
        <v>0.2</v>
      </c>
    </row>
    <row r="1343" spans="1:24" x14ac:dyDescent="0.2">
      <c r="A1343">
        <v>2018</v>
      </c>
      <c r="B1343" s="6">
        <f>_xlfn.XLOOKUP(C1343,ID!$J$2:$J$3825,ID!$I$2:$I$3825,"n/a",0,1)</f>
        <v>14813</v>
      </c>
      <c r="C1343" s="8" t="s">
        <v>816</v>
      </c>
      <c r="D1343" s="8" t="s">
        <v>31</v>
      </c>
      <c r="E1343" s="6">
        <v>39</v>
      </c>
      <c r="F1343" s="6">
        <v>77</v>
      </c>
      <c r="G1343" s="6">
        <v>0</v>
      </c>
      <c r="H1343" s="6">
        <v>1</v>
      </c>
      <c r="I1343" s="6">
        <v>9</v>
      </c>
      <c r="J1343" s="6">
        <v>0</v>
      </c>
      <c r="K1343" s="7">
        <v>6.5000000000000002E-2</v>
      </c>
      <c r="L1343" s="7">
        <v>0.19500000000000001</v>
      </c>
      <c r="M1343" s="6">
        <v>8.7999999999999995E-2</v>
      </c>
      <c r="N1343" s="6">
        <v>0.29599999999999999</v>
      </c>
      <c r="O1343" s="6">
        <v>0.23499999999999999</v>
      </c>
      <c r="P1343" s="6">
        <v>0.312</v>
      </c>
      <c r="Q1343" s="6">
        <v>0.32400000000000001</v>
      </c>
      <c r="R1343" s="6">
        <v>0.27800000000000002</v>
      </c>
      <c r="S1343" s="6">
        <v>0.28799999999999998</v>
      </c>
      <c r="T1343" s="6">
        <v>76</v>
      </c>
      <c r="U1343" s="6">
        <v>-0.1</v>
      </c>
      <c r="V1343" s="6">
        <v>-2.4</v>
      </c>
      <c r="W1343" s="6">
        <v>1.4</v>
      </c>
      <c r="X1343" s="6">
        <v>0.1</v>
      </c>
    </row>
    <row r="1344" spans="1:24" x14ac:dyDescent="0.2">
      <c r="A1344">
        <v>2018</v>
      </c>
      <c r="B1344" s="6">
        <f>_xlfn.XLOOKUP(C1344,ID!$J$2:$J$3825,ID!$I$2:$I$3825,"n/a",0,1)</f>
        <v>15124</v>
      </c>
      <c r="C1344" s="8" t="s">
        <v>787</v>
      </c>
      <c r="D1344" s="8" t="s">
        <v>31</v>
      </c>
      <c r="E1344" s="6">
        <v>18</v>
      </c>
      <c r="F1344" s="6">
        <v>14</v>
      </c>
      <c r="G1344" s="6">
        <v>0</v>
      </c>
      <c r="H1344" s="6">
        <v>6</v>
      </c>
      <c r="I1344" s="6">
        <v>0</v>
      </c>
      <c r="J1344" s="6">
        <v>4</v>
      </c>
      <c r="K1344" s="7">
        <v>0.14299999999999999</v>
      </c>
      <c r="L1344" s="7">
        <v>0.35699999999999998</v>
      </c>
      <c r="M1344" s="6">
        <v>9.0999999999999998E-2</v>
      </c>
      <c r="N1344" s="6">
        <v>0.33300000000000002</v>
      </c>
      <c r="O1344" s="6">
        <v>0.182</v>
      </c>
      <c r="P1344" s="6">
        <v>0.35699999999999998</v>
      </c>
      <c r="Q1344" s="6">
        <v>0.27300000000000002</v>
      </c>
      <c r="R1344" s="6">
        <v>0.30199999999999999</v>
      </c>
      <c r="S1344" s="6">
        <v>0.20300000000000001</v>
      </c>
      <c r="T1344" s="6">
        <v>91</v>
      </c>
      <c r="U1344" s="6">
        <v>0.9</v>
      </c>
      <c r="V1344" s="6">
        <v>0.8</v>
      </c>
      <c r="W1344" s="6">
        <v>0</v>
      </c>
      <c r="X1344" s="6">
        <v>0.1</v>
      </c>
    </row>
    <row r="1345" spans="1:24" x14ac:dyDescent="0.2">
      <c r="A1345">
        <v>2018</v>
      </c>
      <c r="B1345" s="6">
        <f>_xlfn.XLOOKUP(C1345,ID!$J$2:$J$3825,ID!$I$2:$I$3825,"n/a",0,1)</f>
        <v>17479</v>
      </c>
      <c r="C1345" s="8" t="s">
        <v>1019</v>
      </c>
      <c r="D1345" s="8" t="s">
        <v>90</v>
      </c>
      <c r="E1345" s="6">
        <v>31</v>
      </c>
      <c r="F1345" s="6">
        <v>52</v>
      </c>
      <c r="G1345" s="6">
        <v>0</v>
      </c>
      <c r="H1345" s="6">
        <v>2</v>
      </c>
      <c r="I1345" s="6">
        <v>0</v>
      </c>
      <c r="J1345" s="6">
        <v>0</v>
      </c>
      <c r="K1345" s="7">
        <v>3.7999999999999999E-2</v>
      </c>
      <c r="L1345" s="7">
        <v>0.38500000000000001</v>
      </c>
      <c r="M1345" s="6">
        <v>0</v>
      </c>
      <c r="N1345" s="6">
        <v>0.26900000000000002</v>
      </c>
      <c r="O1345" s="6">
        <v>0.152</v>
      </c>
      <c r="P1345" s="6">
        <v>0.188</v>
      </c>
      <c r="Q1345" s="6">
        <v>0.152</v>
      </c>
      <c r="R1345" s="6">
        <v>0.157</v>
      </c>
      <c r="S1345" s="6">
        <v>0.16900000000000001</v>
      </c>
      <c r="T1345" s="6">
        <v>-6</v>
      </c>
      <c r="U1345" s="6">
        <v>0.1</v>
      </c>
      <c r="V1345" s="6">
        <v>-6.7</v>
      </c>
      <c r="W1345" s="6">
        <v>6.3</v>
      </c>
      <c r="X1345" s="6">
        <v>0.1</v>
      </c>
    </row>
    <row r="1346" spans="1:24" x14ac:dyDescent="0.2">
      <c r="A1346">
        <v>2018</v>
      </c>
      <c r="B1346" s="6">
        <f>_xlfn.XLOOKUP(C1346,ID!$J$2:$J$3825,ID!$I$2:$I$3825,"n/a",0,1)</f>
        <v>16561</v>
      </c>
      <c r="C1346" s="8" t="s">
        <v>1020</v>
      </c>
      <c r="D1346" s="8" t="s">
        <v>90</v>
      </c>
      <c r="E1346" s="6">
        <v>29</v>
      </c>
      <c r="F1346" s="6">
        <v>21</v>
      </c>
      <c r="G1346" s="6">
        <v>0</v>
      </c>
      <c r="H1346" s="6">
        <v>1</v>
      </c>
      <c r="I1346" s="6">
        <v>4</v>
      </c>
      <c r="J1346" s="6">
        <v>0</v>
      </c>
      <c r="K1346" s="7">
        <v>0</v>
      </c>
      <c r="L1346" s="7">
        <v>0.14299999999999999</v>
      </c>
      <c r="M1346" s="6">
        <v>5.2999999999999999E-2</v>
      </c>
      <c r="N1346" s="6">
        <v>0.25</v>
      </c>
      <c r="O1346" s="6">
        <v>0.21099999999999999</v>
      </c>
      <c r="P1346" s="6">
        <v>0.21099999999999999</v>
      </c>
      <c r="Q1346" s="6">
        <v>0.26300000000000001</v>
      </c>
      <c r="R1346" s="6">
        <v>0.20499999999999999</v>
      </c>
      <c r="S1346" s="6">
        <v>0.20899999999999999</v>
      </c>
      <c r="T1346" s="6">
        <v>25</v>
      </c>
      <c r="U1346" s="6">
        <v>-0.1</v>
      </c>
      <c r="V1346" s="6">
        <v>-2</v>
      </c>
      <c r="W1346" s="6">
        <v>2.5</v>
      </c>
      <c r="X1346" s="6">
        <v>0.1</v>
      </c>
    </row>
    <row r="1347" spans="1:24" x14ac:dyDescent="0.2">
      <c r="A1347">
        <v>2018</v>
      </c>
      <c r="B1347" s="6">
        <f>_xlfn.XLOOKUP(C1347,ID!$J$2:$J$3825,ID!$I$2:$I$3825,"n/a",0,1)</f>
        <v>13473</v>
      </c>
      <c r="C1347" s="8" t="s">
        <v>955</v>
      </c>
      <c r="D1347" s="8" t="s">
        <v>62</v>
      </c>
      <c r="E1347" s="6">
        <v>35</v>
      </c>
      <c r="F1347" s="6">
        <v>75</v>
      </c>
      <c r="G1347" s="6">
        <v>2</v>
      </c>
      <c r="H1347" s="6">
        <v>9</v>
      </c>
      <c r="I1347" s="6">
        <v>8</v>
      </c>
      <c r="J1347" s="6">
        <v>0</v>
      </c>
      <c r="K1347" s="7">
        <v>9.2999999999999999E-2</v>
      </c>
      <c r="L1347" s="7">
        <v>0.17299999999999999</v>
      </c>
      <c r="M1347" s="6">
        <v>0.215</v>
      </c>
      <c r="N1347" s="6">
        <v>0.29399999999999998</v>
      </c>
      <c r="O1347" s="6">
        <v>0.26200000000000001</v>
      </c>
      <c r="P1347" s="6">
        <v>0.34699999999999998</v>
      </c>
      <c r="Q1347" s="6">
        <v>0.47699999999999998</v>
      </c>
      <c r="R1347" s="6">
        <v>0.35299999999999998</v>
      </c>
      <c r="S1347" s="6">
        <v>0.28899999999999998</v>
      </c>
      <c r="T1347" s="6">
        <v>123</v>
      </c>
      <c r="U1347" s="6">
        <v>0.1</v>
      </c>
      <c r="V1347" s="6">
        <v>2.1</v>
      </c>
      <c r="W1347" s="6">
        <v>-3.5</v>
      </c>
      <c r="X1347" s="6">
        <v>0.1</v>
      </c>
    </row>
    <row r="1348" spans="1:24" x14ac:dyDescent="0.2">
      <c r="A1348">
        <v>2018</v>
      </c>
      <c r="B1348" s="6">
        <f>_xlfn.XLOOKUP(C1348,ID!$J$2:$J$3825,ID!$I$2:$I$3825,"n/a",0,1)</f>
        <v>19427</v>
      </c>
      <c r="C1348" s="8" t="s">
        <v>1021</v>
      </c>
      <c r="D1348" s="8" t="s">
        <v>56</v>
      </c>
      <c r="E1348" s="6">
        <v>20</v>
      </c>
      <c r="F1348" s="6">
        <v>5</v>
      </c>
      <c r="G1348" s="6">
        <v>0</v>
      </c>
      <c r="H1348" s="6">
        <v>0</v>
      </c>
      <c r="I1348" s="6">
        <v>0</v>
      </c>
      <c r="J1348" s="6">
        <v>0</v>
      </c>
      <c r="K1348" s="7">
        <v>0.2</v>
      </c>
      <c r="L1348" s="7">
        <v>0.4</v>
      </c>
      <c r="M1348" s="6">
        <v>0.25</v>
      </c>
      <c r="N1348" s="6">
        <v>0.5</v>
      </c>
      <c r="O1348" s="6">
        <v>0.25</v>
      </c>
      <c r="P1348" s="6">
        <v>0.4</v>
      </c>
      <c r="Q1348" s="6">
        <v>0.5</v>
      </c>
      <c r="R1348" s="6">
        <v>0.38700000000000001</v>
      </c>
      <c r="S1348" s="6">
        <v>0.29799999999999999</v>
      </c>
      <c r="T1348" s="6">
        <v>144</v>
      </c>
      <c r="U1348" s="6">
        <v>0.1</v>
      </c>
      <c r="V1348" s="6">
        <v>0.4</v>
      </c>
      <c r="W1348" s="6">
        <v>0.6</v>
      </c>
      <c r="X1348" s="6">
        <v>0.1</v>
      </c>
    </row>
    <row r="1349" spans="1:24" x14ac:dyDescent="0.2">
      <c r="A1349">
        <v>2018</v>
      </c>
      <c r="B1349" s="6">
        <f>_xlfn.XLOOKUP(C1349,ID!$J$2:$J$3825,ID!$I$2:$I$3825,"n/a",0,1)</f>
        <v>19374</v>
      </c>
      <c r="C1349" s="8" t="s">
        <v>1022</v>
      </c>
      <c r="D1349" s="8" t="s">
        <v>31</v>
      </c>
      <c r="E1349" s="6">
        <v>24</v>
      </c>
      <c r="F1349" s="6">
        <v>47</v>
      </c>
      <c r="G1349" s="6">
        <v>0</v>
      </c>
      <c r="H1349" s="6">
        <v>1</v>
      </c>
      <c r="I1349" s="6">
        <v>1</v>
      </c>
      <c r="J1349" s="6">
        <v>0</v>
      </c>
      <c r="K1349" s="7">
        <v>4.2999999999999997E-2</v>
      </c>
      <c r="L1349" s="7">
        <v>0.44700000000000001</v>
      </c>
      <c r="M1349" s="6">
        <v>0</v>
      </c>
      <c r="N1349" s="6">
        <v>0.318</v>
      </c>
      <c r="O1349" s="6">
        <v>0.16300000000000001</v>
      </c>
      <c r="P1349" s="6">
        <v>0.2</v>
      </c>
      <c r="Q1349" s="6">
        <v>0.16300000000000001</v>
      </c>
      <c r="R1349" s="6">
        <v>0.16700000000000001</v>
      </c>
      <c r="S1349" s="6">
        <v>0.16</v>
      </c>
      <c r="T1349" s="6">
        <v>2</v>
      </c>
      <c r="U1349" s="6">
        <v>-0.4</v>
      </c>
      <c r="V1349" s="6">
        <v>-6.1</v>
      </c>
      <c r="W1349" s="6">
        <v>5.7</v>
      </c>
      <c r="X1349" s="6">
        <v>0.1</v>
      </c>
    </row>
    <row r="1350" spans="1:24" x14ac:dyDescent="0.2">
      <c r="A1350">
        <v>2018</v>
      </c>
      <c r="B1350" s="6" t="str">
        <f>_xlfn.XLOOKUP(C1350,ID!$J$2:$J$3825,ID!$I$2:$I$3825,"n/a",0,1)</f>
        <v>n/a</v>
      </c>
      <c r="C1350" s="8" t="s">
        <v>1023</v>
      </c>
      <c r="D1350" s="8" t="s">
        <v>142</v>
      </c>
      <c r="E1350" s="6">
        <v>12</v>
      </c>
      <c r="F1350" s="6">
        <v>18</v>
      </c>
      <c r="G1350" s="6">
        <v>0</v>
      </c>
      <c r="H1350" s="6">
        <v>1</v>
      </c>
      <c r="I1350" s="6">
        <v>0</v>
      </c>
      <c r="J1350" s="6">
        <v>0</v>
      </c>
      <c r="K1350" s="7">
        <v>5.6000000000000001E-2</v>
      </c>
      <c r="L1350" s="7">
        <v>0.44400000000000001</v>
      </c>
      <c r="M1350" s="6">
        <v>0</v>
      </c>
      <c r="N1350" s="6">
        <v>0.375</v>
      </c>
      <c r="O1350" s="6">
        <v>0.188</v>
      </c>
      <c r="P1350" s="6">
        <v>0.23499999999999999</v>
      </c>
      <c r="Q1350" s="6">
        <v>0.188</v>
      </c>
      <c r="R1350" s="6">
        <v>0.19600000000000001</v>
      </c>
      <c r="S1350" s="6">
        <v>0.17199999999999999</v>
      </c>
      <c r="T1350" s="6">
        <v>21</v>
      </c>
      <c r="U1350" s="6">
        <v>0</v>
      </c>
      <c r="V1350" s="6">
        <v>-1.7</v>
      </c>
      <c r="W1350" s="6">
        <v>2.2000000000000002</v>
      </c>
      <c r="X1350" s="6">
        <v>0.1</v>
      </c>
    </row>
    <row r="1351" spans="1:24" x14ac:dyDescent="0.2">
      <c r="A1351">
        <v>2018</v>
      </c>
      <c r="B1351" s="6">
        <f>_xlfn.XLOOKUP(C1351,ID!$J$2:$J$3825,ID!$I$2:$I$3825,"n/a",0,1)</f>
        <v>14130</v>
      </c>
      <c r="C1351" s="8" t="s">
        <v>781</v>
      </c>
      <c r="D1351" s="8" t="s">
        <v>67</v>
      </c>
      <c r="E1351" s="6">
        <v>37</v>
      </c>
      <c r="F1351" s="6">
        <v>102</v>
      </c>
      <c r="G1351" s="6">
        <v>4</v>
      </c>
      <c r="H1351" s="6">
        <v>9</v>
      </c>
      <c r="I1351" s="6">
        <v>13</v>
      </c>
      <c r="J1351" s="6">
        <v>0</v>
      </c>
      <c r="K1351" s="7">
        <v>0.127</v>
      </c>
      <c r="L1351" s="7">
        <v>0.255</v>
      </c>
      <c r="M1351" s="6">
        <v>0.161</v>
      </c>
      <c r="N1351" s="6">
        <v>0.246</v>
      </c>
      <c r="O1351" s="6">
        <v>0.20699999999999999</v>
      </c>
      <c r="P1351" s="6">
        <v>0.32400000000000001</v>
      </c>
      <c r="Q1351" s="6">
        <v>0.36799999999999999</v>
      </c>
      <c r="R1351" s="6">
        <v>0.31</v>
      </c>
      <c r="S1351" s="6">
        <v>0.36199999999999999</v>
      </c>
      <c r="T1351" s="6">
        <v>98</v>
      </c>
      <c r="U1351" s="6">
        <v>-0.4</v>
      </c>
      <c r="V1351" s="6">
        <v>-0.7</v>
      </c>
      <c r="W1351" s="6">
        <v>-1.8</v>
      </c>
      <c r="X1351" s="6">
        <v>0.1</v>
      </c>
    </row>
    <row r="1352" spans="1:24" x14ac:dyDescent="0.2">
      <c r="A1352">
        <v>2018</v>
      </c>
      <c r="B1352" s="6">
        <f>_xlfn.XLOOKUP(C1352,ID!$J$2:$J$3825,ID!$I$2:$I$3825,"n/a",0,1)</f>
        <v>17714</v>
      </c>
      <c r="C1352" s="8" t="s">
        <v>962</v>
      </c>
      <c r="D1352" s="8" t="s">
        <v>0</v>
      </c>
      <c r="E1352" s="6">
        <v>17</v>
      </c>
      <c r="F1352" s="6">
        <v>72</v>
      </c>
      <c r="G1352" s="6">
        <v>2</v>
      </c>
      <c r="H1352" s="6">
        <v>7</v>
      </c>
      <c r="I1352" s="6">
        <v>10</v>
      </c>
      <c r="J1352" s="6">
        <v>0</v>
      </c>
      <c r="K1352" s="7">
        <v>0.13900000000000001</v>
      </c>
      <c r="L1352" s="7">
        <v>0.18099999999999999</v>
      </c>
      <c r="M1352" s="6">
        <v>0.15</v>
      </c>
      <c r="N1352" s="6">
        <v>0.30399999999999999</v>
      </c>
      <c r="O1352" s="6">
        <v>0.26700000000000002</v>
      </c>
      <c r="P1352" s="6">
        <v>0.375</v>
      </c>
      <c r="Q1352" s="6">
        <v>0.41699999999999998</v>
      </c>
      <c r="R1352" s="6">
        <v>0.34799999999999998</v>
      </c>
      <c r="S1352" s="6">
        <v>0.34699999999999998</v>
      </c>
      <c r="T1352" s="6">
        <v>119</v>
      </c>
      <c r="U1352" s="6">
        <v>0</v>
      </c>
      <c r="V1352" s="6">
        <v>1.6</v>
      </c>
      <c r="W1352" s="6">
        <v>-3.1</v>
      </c>
      <c r="X1352" s="6">
        <v>0.1</v>
      </c>
    </row>
    <row r="1353" spans="1:24" x14ac:dyDescent="0.2">
      <c r="A1353">
        <v>2018</v>
      </c>
      <c r="B1353" s="6">
        <f>_xlfn.XLOOKUP(C1353,ID!$J$2:$J$3825,ID!$I$2:$I$3825,"n/a",0,1)</f>
        <v>12119</v>
      </c>
      <c r="C1353" s="8" t="s">
        <v>957</v>
      </c>
      <c r="D1353" s="8" t="s">
        <v>149</v>
      </c>
      <c r="E1353" s="6">
        <v>4</v>
      </c>
      <c r="F1353" s="6">
        <v>13</v>
      </c>
      <c r="G1353" s="6">
        <v>1</v>
      </c>
      <c r="H1353" s="6">
        <v>2</v>
      </c>
      <c r="I1353" s="6">
        <v>1</v>
      </c>
      <c r="J1353" s="6">
        <v>0</v>
      </c>
      <c r="K1353" s="7">
        <v>0.154</v>
      </c>
      <c r="L1353" s="7">
        <v>0.23100000000000001</v>
      </c>
      <c r="M1353" s="6">
        <v>0.27300000000000002</v>
      </c>
      <c r="N1353" s="6">
        <v>0.28599999999999998</v>
      </c>
      <c r="O1353" s="6">
        <v>0.27300000000000002</v>
      </c>
      <c r="P1353" s="6">
        <v>0.38500000000000001</v>
      </c>
      <c r="Q1353" s="6">
        <v>0.54500000000000004</v>
      </c>
      <c r="R1353" s="6">
        <v>0.39800000000000002</v>
      </c>
      <c r="S1353" s="6">
        <v>0.42199999999999999</v>
      </c>
      <c r="T1353" s="6">
        <v>156</v>
      </c>
      <c r="U1353" s="6">
        <v>0</v>
      </c>
      <c r="V1353" s="6">
        <v>0.9</v>
      </c>
      <c r="W1353" s="6">
        <v>-0.3</v>
      </c>
      <c r="X1353" s="6">
        <v>0.1</v>
      </c>
    </row>
    <row r="1354" spans="1:24" x14ac:dyDescent="0.2">
      <c r="A1354">
        <v>2018</v>
      </c>
      <c r="B1354" s="6">
        <f>_xlfn.XLOOKUP(C1354,ID!$J$2:$J$3825,ID!$I$2:$I$3825,"n/a",0,1)</f>
        <v>16565</v>
      </c>
      <c r="C1354" s="8" t="s">
        <v>892</v>
      </c>
      <c r="D1354" s="8" t="s">
        <v>99</v>
      </c>
      <c r="E1354" s="6">
        <v>5</v>
      </c>
      <c r="F1354" s="6">
        <v>6</v>
      </c>
      <c r="G1354" s="6">
        <v>0</v>
      </c>
      <c r="H1354" s="6">
        <v>0</v>
      </c>
      <c r="I1354" s="6">
        <v>1</v>
      </c>
      <c r="J1354" s="6">
        <v>0</v>
      </c>
      <c r="K1354" s="7">
        <v>0.16700000000000001</v>
      </c>
      <c r="L1354" s="7">
        <v>0.16700000000000001</v>
      </c>
      <c r="M1354" s="6">
        <v>0.2</v>
      </c>
      <c r="N1354" s="6">
        <v>0.5</v>
      </c>
      <c r="O1354" s="6">
        <v>0.4</v>
      </c>
      <c r="P1354" s="6">
        <v>0.5</v>
      </c>
      <c r="Q1354" s="6">
        <v>0.6</v>
      </c>
      <c r="R1354" s="6">
        <v>0.46899999999999997</v>
      </c>
      <c r="S1354" s="6">
        <v>0.33700000000000002</v>
      </c>
      <c r="T1354" s="6">
        <v>200</v>
      </c>
      <c r="U1354" s="6">
        <v>0</v>
      </c>
      <c r="V1354" s="6">
        <v>0.7</v>
      </c>
      <c r="W1354" s="6">
        <v>0</v>
      </c>
      <c r="X1354" s="6">
        <v>0.1</v>
      </c>
    </row>
    <row r="1355" spans="1:24" x14ac:dyDescent="0.2">
      <c r="A1355">
        <v>2018</v>
      </c>
      <c r="B1355" s="6" t="str">
        <f>_xlfn.XLOOKUP(C1355,ID!$J$2:$J$3825,ID!$I$2:$I$3825,"n/a",0,1)</f>
        <v>n/a</v>
      </c>
      <c r="C1355" s="8" t="s">
        <v>850</v>
      </c>
      <c r="D1355" s="8" t="s">
        <v>99</v>
      </c>
      <c r="E1355" s="6">
        <v>44</v>
      </c>
      <c r="F1355" s="6">
        <v>2</v>
      </c>
      <c r="G1355" s="6">
        <v>0</v>
      </c>
      <c r="H1355" s="6">
        <v>1</v>
      </c>
      <c r="I1355" s="6">
        <v>1</v>
      </c>
      <c r="J1355" s="6">
        <v>0</v>
      </c>
      <c r="K1355" s="7">
        <v>0.5</v>
      </c>
      <c r="L1355" s="7">
        <v>0</v>
      </c>
      <c r="M1355" s="6">
        <v>0</v>
      </c>
      <c r="N1355" s="6">
        <v>1</v>
      </c>
      <c r="O1355" s="6">
        <v>1</v>
      </c>
      <c r="P1355" s="6">
        <v>1</v>
      </c>
      <c r="Q1355" s="6">
        <v>1</v>
      </c>
      <c r="R1355" s="6">
        <v>0.78500000000000003</v>
      </c>
      <c r="S1355" s="6">
        <v>0.52200000000000002</v>
      </c>
      <c r="T1355" s="6">
        <v>411</v>
      </c>
      <c r="U1355" s="6">
        <v>-0.2</v>
      </c>
      <c r="V1355" s="6">
        <v>0.6</v>
      </c>
      <c r="W1355" s="6">
        <v>0.2</v>
      </c>
      <c r="X1355" s="6">
        <v>0.1</v>
      </c>
    </row>
    <row r="1356" spans="1:24" x14ac:dyDescent="0.2">
      <c r="A1356">
        <v>2018</v>
      </c>
      <c r="B1356" s="6">
        <f>_xlfn.XLOOKUP(C1356,ID!$J$2:$J$3825,ID!$I$2:$I$3825,"n/a",0,1)</f>
        <v>13300</v>
      </c>
      <c r="C1356" s="8" t="s">
        <v>1024</v>
      </c>
      <c r="D1356" s="8" t="s">
        <v>77</v>
      </c>
      <c r="E1356" s="6">
        <v>52</v>
      </c>
      <c r="F1356" s="6">
        <v>143</v>
      </c>
      <c r="G1356" s="6">
        <v>2</v>
      </c>
      <c r="H1356" s="6">
        <v>16</v>
      </c>
      <c r="I1356" s="6">
        <v>13</v>
      </c>
      <c r="J1356" s="6">
        <v>0</v>
      </c>
      <c r="K1356" s="7">
        <v>0.112</v>
      </c>
      <c r="L1356" s="7">
        <v>0.19600000000000001</v>
      </c>
      <c r="M1356" s="6">
        <v>8.7999999999999995E-2</v>
      </c>
      <c r="N1356" s="6">
        <v>0.28100000000000003</v>
      </c>
      <c r="O1356" s="6">
        <v>0.23200000000000001</v>
      </c>
      <c r="P1356" s="6">
        <v>0.32200000000000001</v>
      </c>
      <c r="Q1356" s="6">
        <v>0.32</v>
      </c>
      <c r="R1356" s="6">
        <v>0.28999999999999998</v>
      </c>
      <c r="S1356" s="6">
        <v>0.27300000000000002</v>
      </c>
      <c r="T1356" s="6">
        <v>77</v>
      </c>
      <c r="U1356" s="6">
        <v>-0.2</v>
      </c>
      <c r="V1356" s="6">
        <v>-4.2</v>
      </c>
      <c r="W1356" s="6">
        <v>0.7</v>
      </c>
      <c r="X1356" s="6">
        <v>0.1</v>
      </c>
    </row>
    <row r="1357" spans="1:24" x14ac:dyDescent="0.2">
      <c r="A1357">
        <v>2018</v>
      </c>
      <c r="B1357" s="6">
        <f>_xlfn.XLOOKUP(C1357,ID!$J$2:$J$3825,ID!$I$2:$I$3825,"n/a",0,1)</f>
        <v>16271</v>
      </c>
      <c r="C1357" s="8" t="s">
        <v>805</v>
      </c>
      <c r="D1357" s="8" t="s">
        <v>35</v>
      </c>
      <c r="E1357" s="6">
        <v>69</v>
      </c>
      <c r="F1357" s="6">
        <v>147</v>
      </c>
      <c r="G1357" s="6">
        <v>1</v>
      </c>
      <c r="H1357" s="6">
        <v>14</v>
      </c>
      <c r="I1357" s="6">
        <v>8</v>
      </c>
      <c r="J1357" s="6">
        <v>0</v>
      </c>
      <c r="K1357" s="7">
        <v>8.7999999999999995E-2</v>
      </c>
      <c r="L1357" s="7">
        <v>0.27900000000000003</v>
      </c>
      <c r="M1357" s="6">
        <v>5.5E-2</v>
      </c>
      <c r="N1357" s="6">
        <v>0.33700000000000002</v>
      </c>
      <c r="O1357" s="6">
        <v>0.23400000000000001</v>
      </c>
      <c r="P1357" s="6">
        <v>0.32400000000000001</v>
      </c>
      <c r="Q1357" s="6">
        <v>0.28899999999999998</v>
      </c>
      <c r="R1357" s="6">
        <v>0.27900000000000003</v>
      </c>
      <c r="S1357" s="6">
        <v>0.26600000000000001</v>
      </c>
      <c r="T1357" s="6">
        <v>70</v>
      </c>
      <c r="U1357" s="6">
        <v>-0.7</v>
      </c>
      <c r="V1357" s="6">
        <v>-6.1</v>
      </c>
      <c r="W1357" s="6">
        <v>2.5</v>
      </c>
      <c r="X1357" s="6">
        <v>0.1</v>
      </c>
    </row>
    <row r="1358" spans="1:24" x14ac:dyDescent="0.2">
      <c r="A1358">
        <v>2018</v>
      </c>
      <c r="B1358" s="6">
        <f>_xlfn.XLOOKUP(C1358,ID!$J$2:$J$3825,ID!$I$2:$I$3825,"n/a",0,1)</f>
        <v>17878</v>
      </c>
      <c r="C1358" s="8" t="s">
        <v>590</v>
      </c>
      <c r="D1358" s="8" t="s">
        <v>31</v>
      </c>
      <c r="E1358" s="6">
        <v>2</v>
      </c>
      <c r="F1358" s="6">
        <v>2</v>
      </c>
      <c r="G1358" s="6">
        <v>0</v>
      </c>
      <c r="H1358" s="6">
        <v>0</v>
      </c>
      <c r="I1358" s="6">
        <v>2</v>
      </c>
      <c r="J1358" s="6">
        <v>0</v>
      </c>
      <c r="K1358" s="7">
        <v>0</v>
      </c>
      <c r="L1358" s="7">
        <v>0.5</v>
      </c>
      <c r="M1358" s="6">
        <v>0.5</v>
      </c>
      <c r="N1358" s="6">
        <v>1</v>
      </c>
      <c r="O1358" s="6">
        <v>0.5</v>
      </c>
      <c r="P1358" s="6">
        <v>0.5</v>
      </c>
      <c r="Q1358" s="6">
        <v>1</v>
      </c>
      <c r="R1358" s="6">
        <v>0.624</v>
      </c>
      <c r="S1358" s="6">
        <v>0.124</v>
      </c>
      <c r="T1358" s="6">
        <v>306</v>
      </c>
      <c r="U1358" s="6">
        <v>0</v>
      </c>
      <c r="V1358" s="6">
        <v>0.5</v>
      </c>
      <c r="W1358" s="6">
        <v>0.2</v>
      </c>
      <c r="X1358" s="6">
        <v>0.1</v>
      </c>
    </row>
    <row r="1359" spans="1:24" x14ac:dyDescent="0.2">
      <c r="A1359">
        <v>2018</v>
      </c>
      <c r="B1359" s="6" t="str">
        <f>_xlfn.XLOOKUP(C1359,ID!$J$2:$J$3825,ID!$I$2:$I$3825,"n/a",0,1)</f>
        <v>n/a</v>
      </c>
      <c r="C1359" s="8" t="s">
        <v>1025</v>
      </c>
      <c r="D1359" s="6" t="s">
        <v>189</v>
      </c>
      <c r="E1359" s="6">
        <v>17</v>
      </c>
      <c r="F1359" s="6">
        <v>2</v>
      </c>
      <c r="G1359" s="6">
        <v>0</v>
      </c>
      <c r="H1359" s="6">
        <v>1</v>
      </c>
      <c r="I1359" s="6">
        <v>2</v>
      </c>
      <c r="J1359" s="6">
        <v>0</v>
      </c>
      <c r="K1359" s="7">
        <v>0</v>
      </c>
      <c r="L1359" s="7">
        <v>0.5</v>
      </c>
      <c r="M1359" s="6">
        <v>0.5</v>
      </c>
      <c r="N1359" s="6">
        <v>1</v>
      </c>
      <c r="O1359" s="6">
        <v>0.5</v>
      </c>
      <c r="P1359" s="6">
        <v>0.5</v>
      </c>
      <c r="Q1359" s="6">
        <v>1</v>
      </c>
      <c r="R1359" s="6">
        <v>0.624</v>
      </c>
      <c r="S1359" s="6">
        <v>0.28399999999999997</v>
      </c>
      <c r="T1359" s="6">
        <v>302</v>
      </c>
      <c r="U1359" s="6">
        <v>0</v>
      </c>
      <c r="V1359" s="6">
        <v>0.5</v>
      </c>
      <c r="W1359" s="6">
        <v>0.2</v>
      </c>
      <c r="X1359" s="6">
        <v>0.1</v>
      </c>
    </row>
    <row r="1360" spans="1:24" x14ac:dyDescent="0.2">
      <c r="A1360">
        <v>2018</v>
      </c>
      <c r="B1360" s="6">
        <f>_xlfn.XLOOKUP(C1360,ID!$J$2:$J$3825,ID!$I$2:$I$3825,"n/a",0,1)</f>
        <v>11437</v>
      </c>
      <c r="C1360" s="8" t="s">
        <v>1026</v>
      </c>
      <c r="D1360" s="8" t="s">
        <v>116</v>
      </c>
      <c r="E1360" s="6">
        <v>60</v>
      </c>
      <c r="F1360" s="6">
        <v>2</v>
      </c>
      <c r="G1360" s="6">
        <v>0</v>
      </c>
      <c r="H1360" s="6">
        <v>0</v>
      </c>
      <c r="I1360" s="6">
        <v>1</v>
      </c>
      <c r="J1360" s="6">
        <v>0</v>
      </c>
      <c r="K1360" s="7">
        <v>0</v>
      </c>
      <c r="L1360" s="7">
        <v>0</v>
      </c>
      <c r="M1360" s="6">
        <v>0.5</v>
      </c>
      <c r="N1360" s="6">
        <v>0.5</v>
      </c>
      <c r="O1360" s="6">
        <v>0.5</v>
      </c>
      <c r="P1360" s="6">
        <v>0.5</v>
      </c>
      <c r="Q1360" s="6">
        <v>1</v>
      </c>
      <c r="R1360" s="6">
        <v>0.624</v>
      </c>
      <c r="S1360" s="6">
        <v>0.33900000000000002</v>
      </c>
      <c r="T1360" s="6">
        <v>300</v>
      </c>
      <c r="U1360" s="6">
        <v>0</v>
      </c>
      <c r="V1360" s="6">
        <v>0.5</v>
      </c>
      <c r="W1360" s="6">
        <v>0.2</v>
      </c>
      <c r="X1360" s="6">
        <v>0.1</v>
      </c>
    </row>
    <row r="1361" spans="1:24" x14ac:dyDescent="0.2">
      <c r="A1361">
        <v>2018</v>
      </c>
      <c r="B1361" s="6">
        <f>_xlfn.XLOOKUP(C1361,ID!$J$2:$J$3825,ID!$I$2:$I$3825,"n/a",0,1)</f>
        <v>15271</v>
      </c>
      <c r="C1361" s="8" t="s">
        <v>942</v>
      </c>
      <c r="D1361" s="8" t="s">
        <v>29</v>
      </c>
      <c r="E1361" s="6">
        <v>42</v>
      </c>
      <c r="F1361" s="6">
        <v>118</v>
      </c>
      <c r="G1361" s="6">
        <v>4</v>
      </c>
      <c r="H1361" s="6">
        <v>16</v>
      </c>
      <c r="I1361" s="6">
        <v>11</v>
      </c>
      <c r="J1361" s="6">
        <v>0</v>
      </c>
      <c r="K1361" s="7">
        <v>4.2000000000000003E-2</v>
      </c>
      <c r="L1361" s="7">
        <v>0.21199999999999999</v>
      </c>
      <c r="M1361" s="6">
        <v>0.127</v>
      </c>
      <c r="N1361" s="6">
        <v>0.29599999999999999</v>
      </c>
      <c r="O1361" s="6">
        <v>0.255</v>
      </c>
      <c r="P1361" s="6">
        <v>0.28699999999999998</v>
      </c>
      <c r="Q1361" s="6">
        <v>0.38200000000000001</v>
      </c>
      <c r="R1361" s="6">
        <v>0.29099999999999998</v>
      </c>
      <c r="S1361" s="6">
        <v>0.30399999999999999</v>
      </c>
      <c r="T1361" s="6">
        <v>81</v>
      </c>
      <c r="U1361" s="6">
        <v>-0.1</v>
      </c>
      <c r="V1361" s="6">
        <v>-2.8</v>
      </c>
      <c r="W1361" s="6">
        <v>-0.5</v>
      </c>
      <c r="X1361" s="6">
        <v>0.1</v>
      </c>
    </row>
    <row r="1362" spans="1:24" x14ac:dyDescent="0.2">
      <c r="A1362">
        <v>2018</v>
      </c>
      <c r="B1362" s="6">
        <f>_xlfn.XLOOKUP(C1362,ID!$J$2:$J$3825,ID!$I$2:$I$3825,"n/a",0,1)</f>
        <v>13658</v>
      </c>
      <c r="C1362" s="8" t="s">
        <v>337</v>
      </c>
      <c r="D1362" s="8" t="s">
        <v>99</v>
      </c>
      <c r="E1362" s="6">
        <v>14</v>
      </c>
      <c r="F1362" s="6">
        <v>5</v>
      </c>
      <c r="G1362" s="6">
        <v>0</v>
      </c>
      <c r="H1362" s="6">
        <v>5</v>
      </c>
      <c r="I1362" s="6">
        <v>0</v>
      </c>
      <c r="J1362" s="6">
        <v>6</v>
      </c>
      <c r="K1362" s="7">
        <v>0</v>
      </c>
      <c r="L1362" s="7">
        <v>0.2</v>
      </c>
      <c r="M1362" s="6">
        <v>0</v>
      </c>
      <c r="N1362" s="6">
        <v>0.25</v>
      </c>
      <c r="O1362" s="6">
        <v>0.2</v>
      </c>
      <c r="P1362" s="6">
        <v>0.2</v>
      </c>
      <c r="Q1362" s="6">
        <v>0.2</v>
      </c>
      <c r="R1362" s="6">
        <v>0.17599999999999999</v>
      </c>
      <c r="S1362" s="6">
        <v>0.114</v>
      </c>
      <c r="T1362" s="6">
        <v>4</v>
      </c>
      <c r="U1362" s="6">
        <v>1.4</v>
      </c>
      <c r="V1362" s="6">
        <v>0.8</v>
      </c>
      <c r="W1362" s="6">
        <v>-0.2</v>
      </c>
      <c r="X1362" s="6">
        <v>0.1</v>
      </c>
    </row>
    <row r="1363" spans="1:24" x14ac:dyDescent="0.2">
      <c r="A1363">
        <v>2018</v>
      </c>
      <c r="B1363" s="6">
        <f>_xlfn.XLOOKUP(C1363,ID!$J$2:$J$3825,ID!$I$2:$I$3825,"n/a",0,1)</f>
        <v>17466</v>
      </c>
      <c r="C1363" s="8" t="s">
        <v>1027</v>
      </c>
      <c r="D1363" s="8" t="s">
        <v>53</v>
      </c>
      <c r="E1363" s="6">
        <v>17</v>
      </c>
      <c r="F1363" s="6">
        <v>5</v>
      </c>
      <c r="G1363" s="6">
        <v>0</v>
      </c>
      <c r="H1363" s="6">
        <v>0</v>
      </c>
      <c r="I1363" s="6">
        <v>1</v>
      </c>
      <c r="J1363" s="6">
        <v>0</v>
      </c>
      <c r="K1363" s="7">
        <v>0</v>
      </c>
      <c r="L1363" s="7">
        <v>0.6</v>
      </c>
      <c r="M1363" s="6">
        <v>0.25</v>
      </c>
      <c r="N1363" s="6">
        <v>1</v>
      </c>
      <c r="O1363" s="6">
        <v>0.25</v>
      </c>
      <c r="P1363" s="6">
        <v>0.25</v>
      </c>
      <c r="Q1363" s="6">
        <v>0.5</v>
      </c>
      <c r="R1363" s="6">
        <v>0.312</v>
      </c>
      <c r="S1363" s="6">
        <v>0.184</v>
      </c>
      <c r="T1363" s="6">
        <v>94</v>
      </c>
      <c r="U1363" s="6">
        <v>0</v>
      </c>
      <c r="V1363" s="6">
        <v>0</v>
      </c>
      <c r="W1363" s="6">
        <v>0.6</v>
      </c>
      <c r="X1363" s="6">
        <v>0.1</v>
      </c>
    </row>
    <row r="1364" spans="1:24" x14ac:dyDescent="0.2">
      <c r="A1364">
        <v>2018</v>
      </c>
      <c r="B1364" s="6" t="str">
        <f>_xlfn.XLOOKUP(C1364,ID!$J$2:$J$3825,ID!$I$2:$I$3825,"n/a",0,1)</f>
        <v>n/a</v>
      </c>
      <c r="C1364" s="8" t="s">
        <v>827</v>
      </c>
      <c r="D1364" s="8" t="s">
        <v>75</v>
      </c>
      <c r="E1364" s="6">
        <v>4</v>
      </c>
      <c r="F1364" s="6">
        <v>6</v>
      </c>
      <c r="G1364" s="6">
        <v>0</v>
      </c>
      <c r="H1364" s="6">
        <v>0</v>
      </c>
      <c r="I1364" s="6">
        <v>0</v>
      </c>
      <c r="J1364" s="6">
        <v>0</v>
      </c>
      <c r="K1364" s="7">
        <v>0</v>
      </c>
      <c r="L1364" s="7">
        <v>0.33300000000000002</v>
      </c>
      <c r="M1364" s="6">
        <v>0.33300000000000002</v>
      </c>
      <c r="N1364" s="6">
        <v>0.25</v>
      </c>
      <c r="O1364" s="6">
        <v>0.16700000000000001</v>
      </c>
      <c r="P1364" s="6">
        <v>0.16700000000000001</v>
      </c>
      <c r="Q1364" s="6">
        <v>0.5</v>
      </c>
      <c r="R1364" s="6">
        <v>0.26300000000000001</v>
      </c>
      <c r="S1364" s="6">
        <v>0.14899999999999999</v>
      </c>
      <c r="T1364" s="6">
        <v>61</v>
      </c>
      <c r="U1364" s="6">
        <v>0.1</v>
      </c>
      <c r="V1364" s="6">
        <v>-0.2</v>
      </c>
      <c r="W1364" s="6">
        <v>0.7</v>
      </c>
      <c r="X1364" s="6">
        <v>0.1</v>
      </c>
    </row>
    <row r="1365" spans="1:24" x14ac:dyDescent="0.2">
      <c r="A1365">
        <v>2018</v>
      </c>
      <c r="B1365" s="6">
        <f>_xlfn.XLOOKUP(C1365,ID!$J$2:$J$3825,ID!$I$2:$I$3825,"n/a",0,1)</f>
        <v>14678</v>
      </c>
      <c r="C1365" s="8" t="s">
        <v>900</v>
      </c>
      <c r="D1365" s="8" t="s">
        <v>69</v>
      </c>
      <c r="E1365" s="6">
        <v>37</v>
      </c>
      <c r="F1365" s="6">
        <v>73</v>
      </c>
      <c r="G1365" s="6">
        <v>1</v>
      </c>
      <c r="H1365" s="6">
        <v>15</v>
      </c>
      <c r="I1365" s="6">
        <v>6</v>
      </c>
      <c r="J1365" s="6">
        <v>0</v>
      </c>
      <c r="K1365" s="7">
        <v>0.11</v>
      </c>
      <c r="L1365" s="7">
        <v>0.23300000000000001</v>
      </c>
      <c r="M1365" s="6">
        <v>0.16900000000000001</v>
      </c>
      <c r="N1365" s="6">
        <v>0.31900000000000001</v>
      </c>
      <c r="O1365" s="6">
        <v>0.246</v>
      </c>
      <c r="P1365" s="6">
        <v>0.32900000000000001</v>
      </c>
      <c r="Q1365" s="6">
        <v>0.41499999999999998</v>
      </c>
      <c r="R1365" s="6">
        <v>0.32400000000000001</v>
      </c>
      <c r="S1365" s="6">
        <v>0.32300000000000001</v>
      </c>
      <c r="T1365" s="6">
        <v>100</v>
      </c>
      <c r="U1365" s="6">
        <v>0.2</v>
      </c>
      <c r="V1365" s="6">
        <v>0.2</v>
      </c>
      <c r="W1365" s="6">
        <v>-2</v>
      </c>
      <c r="X1365" s="6">
        <v>0.1</v>
      </c>
    </row>
    <row r="1366" spans="1:24" x14ac:dyDescent="0.2">
      <c r="A1366">
        <v>2018</v>
      </c>
      <c r="B1366" s="6" t="str">
        <f>_xlfn.XLOOKUP(C1366,ID!$J$2:$J$3825,ID!$I$2:$I$3825,"n/a",0,1)</f>
        <v>n/a</v>
      </c>
      <c r="C1366" s="8" t="s">
        <v>921</v>
      </c>
      <c r="D1366" s="6" t="s">
        <v>189</v>
      </c>
      <c r="E1366" s="6">
        <v>4</v>
      </c>
      <c r="F1366" s="6">
        <v>9</v>
      </c>
      <c r="G1366" s="6">
        <v>0</v>
      </c>
      <c r="H1366" s="6">
        <v>2</v>
      </c>
      <c r="I1366" s="6">
        <v>0</v>
      </c>
      <c r="J1366" s="6">
        <v>0</v>
      </c>
      <c r="K1366" s="7">
        <v>0.111</v>
      </c>
      <c r="L1366" s="7">
        <v>0</v>
      </c>
      <c r="M1366" s="6">
        <v>0</v>
      </c>
      <c r="N1366" s="6">
        <v>0.25</v>
      </c>
      <c r="O1366" s="6">
        <v>0.25</v>
      </c>
      <c r="P1366" s="6">
        <v>0.33300000000000002</v>
      </c>
      <c r="Q1366" s="6">
        <v>0.25</v>
      </c>
      <c r="R1366" s="6">
        <v>0.27200000000000002</v>
      </c>
      <c r="S1366" s="6">
        <v>0.27300000000000002</v>
      </c>
      <c r="T1366" s="6">
        <v>68</v>
      </c>
      <c r="U1366" s="6">
        <v>0</v>
      </c>
      <c r="V1366" s="6">
        <v>-0.4</v>
      </c>
      <c r="W1366" s="6">
        <v>0.7</v>
      </c>
      <c r="X1366" s="6">
        <v>0.1</v>
      </c>
    </row>
    <row r="1367" spans="1:24" x14ac:dyDescent="0.2">
      <c r="A1367">
        <v>2018</v>
      </c>
      <c r="B1367" s="6">
        <f>_xlfn.XLOOKUP(C1367,ID!$J$2:$J$3825,ID!$I$2:$I$3825,"n/a",0,1)</f>
        <v>17018</v>
      </c>
      <c r="C1367" s="8" t="s">
        <v>1028</v>
      </c>
      <c r="D1367" s="8" t="s">
        <v>77</v>
      </c>
      <c r="E1367" s="6">
        <v>14</v>
      </c>
      <c r="F1367" s="6">
        <v>18</v>
      </c>
      <c r="G1367" s="6">
        <v>0</v>
      </c>
      <c r="H1367" s="6">
        <v>2</v>
      </c>
      <c r="I1367" s="6">
        <v>1</v>
      </c>
      <c r="J1367" s="6">
        <v>0</v>
      </c>
      <c r="K1367" s="7">
        <v>0</v>
      </c>
      <c r="L1367" s="7">
        <v>0.44400000000000001</v>
      </c>
      <c r="M1367" s="6">
        <v>6.3E-2</v>
      </c>
      <c r="N1367" s="6">
        <v>0.375</v>
      </c>
      <c r="O1367" s="6">
        <v>0.188</v>
      </c>
      <c r="P1367" s="6">
        <v>0.188</v>
      </c>
      <c r="Q1367" s="6">
        <v>0.25</v>
      </c>
      <c r="R1367" s="6">
        <v>0.188</v>
      </c>
      <c r="S1367" s="6">
        <v>0.109</v>
      </c>
      <c r="T1367" s="6">
        <v>9</v>
      </c>
      <c r="U1367" s="6">
        <v>-0.1</v>
      </c>
      <c r="V1367" s="6">
        <v>-2.1</v>
      </c>
      <c r="W1367" s="6">
        <v>2.2000000000000002</v>
      </c>
      <c r="X1367" s="6">
        <v>0.1</v>
      </c>
    </row>
    <row r="1368" spans="1:24" x14ac:dyDescent="0.2">
      <c r="A1368">
        <v>2018</v>
      </c>
      <c r="B1368" s="6">
        <f>_xlfn.XLOOKUP(C1368,ID!$J$2:$J$3825,ID!$I$2:$I$3825,"n/a",0,1)</f>
        <v>16631</v>
      </c>
      <c r="C1368" s="8" t="s">
        <v>844</v>
      </c>
      <c r="D1368" s="8" t="s">
        <v>142</v>
      </c>
      <c r="E1368" s="6">
        <v>4</v>
      </c>
      <c r="F1368" s="6">
        <v>4</v>
      </c>
      <c r="G1368" s="6">
        <v>0</v>
      </c>
      <c r="H1368" s="6">
        <v>1</v>
      </c>
      <c r="I1368" s="6">
        <v>0</v>
      </c>
      <c r="J1368" s="6">
        <v>0</v>
      </c>
      <c r="K1368" s="7">
        <v>0</v>
      </c>
      <c r="L1368" s="7">
        <v>0.25</v>
      </c>
      <c r="M1368" s="6">
        <v>0</v>
      </c>
      <c r="N1368" s="6">
        <v>0.5</v>
      </c>
      <c r="O1368" s="6">
        <v>0.33300000000000002</v>
      </c>
      <c r="P1368" s="6">
        <v>0.33300000000000002</v>
      </c>
      <c r="Q1368" s="6">
        <v>0.33300000000000002</v>
      </c>
      <c r="R1368" s="6">
        <v>0.29299999999999998</v>
      </c>
      <c r="S1368" s="6">
        <v>0.26</v>
      </c>
      <c r="T1368" s="6">
        <v>87</v>
      </c>
      <c r="U1368" s="6">
        <v>0</v>
      </c>
      <c r="V1368" s="6">
        <v>-0.1</v>
      </c>
      <c r="W1368" s="6">
        <v>0.5</v>
      </c>
      <c r="X1368" s="6">
        <v>0.1</v>
      </c>
    </row>
    <row r="1369" spans="1:24" x14ac:dyDescent="0.2">
      <c r="A1369">
        <v>2018</v>
      </c>
      <c r="B1369" s="6">
        <f>_xlfn.XLOOKUP(C1369,ID!$J$2:$J$3825,ID!$I$2:$I$3825,"n/a",0,1)</f>
        <v>17929</v>
      </c>
      <c r="C1369" s="8" t="s">
        <v>1029</v>
      </c>
      <c r="D1369" s="8" t="s">
        <v>29</v>
      </c>
      <c r="E1369" s="6">
        <v>45</v>
      </c>
      <c r="F1369" s="6">
        <v>191</v>
      </c>
      <c r="G1369" s="6">
        <v>4</v>
      </c>
      <c r="H1369" s="6">
        <v>23</v>
      </c>
      <c r="I1369" s="6">
        <v>11</v>
      </c>
      <c r="J1369" s="6">
        <v>2</v>
      </c>
      <c r="K1369" s="7">
        <v>8.8999999999999996E-2</v>
      </c>
      <c r="L1369" s="7">
        <v>0.19400000000000001</v>
      </c>
      <c r="M1369" s="6">
        <v>0.124</v>
      </c>
      <c r="N1369" s="6">
        <v>0.27900000000000003</v>
      </c>
      <c r="O1369" s="6">
        <v>0.23499999999999999</v>
      </c>
      <c r="P1369" s="6">
        <v>0.312</v>
      </c>
      <c r="Q1369" s="6">
        <v>0.35899999999999999</v>
      </c>
      <c r="R1369" s="6">
        <v>0.29799999999999999</v>
      </c>
      <c r="S1369" s="6">
        <v>0.27500000000000002</v>
      </c>
      <c r="T1369" s="6">
        <v>86</v>
      </c>
      <c r="U1369" s="6">
        <v>-0.1</v>
      </c>
      <c r="V1369" s="6">
        <v>-3.2</v>
      </c>
      <c r="W1369" s="6">
        <v>-2.8</v>
      </c>
      <c r="X1369" s="6">
        <v>0.1</v>
      </c>
    </row>
    <row r="1370" spans="1:24" x14ac:dyDescent="0.2">
      <c r="A1370">
        <v>2018</v>
      </c>
      <c r="B1370" s="6">
        <f>_xlfn.XLOOKUP(C1370,ID!$J$2:$J$3825,ID!$I$2:$I$3825,"n/a",0,1)</f>
        <v>14691</v>
      </c>
      <c r="C1370" s="8" t="s">
        <v>915</v>
      </c>
      <c r="D1370" s="8" t="s">
        <v>0</v>
      </c>
      <c r="E1370" s="6">
        <v>6</v>
      </c>
      <c r="F1370" s="6">
        <v>10</v>
      </c>
      <c r="G1370" s="6">
        <v>0</v>
      </c>
      <c r="H1370" s="6">
        <v>2</v>
      </c>
      <c r="I1370" s="6">
        <v>0</v>
      </c>
      <c r="J1370" s="6">
        <v>1</v>
      </c>
      <c r="K1370" s="7">
        <v>0</v>
      </c>
      <c r="L1370" s="7">
        <v>0.2</v>
      </c>
      <c r="M1370" s="6">
        <v>0</v>
      </c>
      <c r="N1370" s="6">
        <v>0.375</v>
      </c>
      <c r="O1370" s="6">
        <v>0.3</v>
      </c>
      <c r="P1370" s="6">
        <v>0.3</v>
      </c>
      <c r="Q1370" s="6">
        <v>0.3</v>
      </c>
      <c r="R1370" s="6">
        <v>0.26400000000000001</v>
      </c>
      <c r="S1370" s="6">
        <v>0.29799999999999999</v>
      </c>
      <c r="T1370" s="6">
        <v>61</v>
      </c>
      <c r="U1370" s="6">
        <v>0.2</v>
      </c>
      <c r="V1370" s="6">
        <v>-0.2</v>
      </c>
      <c r="W1370" s="6">
        <v>0.4</v>
      </c>
      <c r="X1370" s="6">
        <v>0.1</v>
      </c>
    </row>
    <row r="1371" spans="1:24" x14ac:dyDescent="0.2">
      <c r="A1371">
        <v>2018</v>
      </c>
      <c r="B1371" s="6">
        <f>_xlfn.XLOOKUP(C1371,ID!$J$2:$J$3825,ID!$I$2:$I$3825,"n/a",0,1)</f>
        <v>15194</v>
      </c>
      <c r="C1371" s="8" t="s">
        <v>1030</v>
      </c>
      <c r="D1371" s="8" t="s">
        <v>47</v>
      </c>
      <c r="E1371" s="6">
        <v>96</v>
      </c>
      <c r="F1371" s="6">
        <v>388</v>
      </c>
      <c r="G1371" s="6">
        <v>11</v>
      </c>
      <c r="H1371" s="6">
        <v>48</v>
      </c>
      <c r="I1371" s="6">
        <v>48</v>
      </c>
      <c r="J1371" s="6">
        <v>6</v>
      </c>
      <c r="K1371" s="7">
        <v>0.13900000000000001</v>
      </c>
      <c r="L1371" s="7">
        <v>0.26800000000000002</v>
      </c>
      <c r="M1371" s="6">
        <v>0.183</v>
      </c>
      <c r="N1371" s="6">
        <v>0.252</v>
      </c>
      <c r="O1371" s="6">
        <v>0.20100000000000001</v>
      </c>
      <c r="P1371" s="6">
        <v>0.316</v>
      </c>
      <c r="Q1371" s="6">
        <v>0.38400000000000001</v>
      </c>
      <c r="R1371" s="6">
        <v>0.308</v>
      </c>
      <c r="S1371" s="6">
        <v>0.30599999999999999</v>
      </c>
      <c r="T1371" s="6">
        <v>97</v>
      </c>
      <c r="U1371" s="6">
        <v>-0.8</v>
      </c>
      <c r="V1371" s="6">
        <v>-2.4</v>
      </c>
      <c r="W1371" s="6">
        <v>-10.4</v>
      </c>
      <c r="X1371" s="6">
        <v>0</v>
      </c>
    </row>
    <row r="1372" spans="1:24" x14ac:dyDescent="0.2">
      <c r="A1372">
        <v>2018</v>
      </c>
      <c r="B1372" s="6">
        <f>_xlfn.XLOOKUP(C1372,ID!$J$2:$J$3825,ID!$I$2:$I$3825,"n/a",0,1)</f>
        <v>12384</v>
      </c>
      <c r="C1372" s="8" t="s">
        <v>742</v>
      </c>
      <c r="D1372" s="8" t="s">
        <v>41</v>
      </c>
      <c r="E1372" s="6">
        <v>7</v>
      </c>
      <c r="F1372" s="6">
        <v>6</v>
      </c>
      <c r="G1372" s="6">
        <v>0</v>
      </c>
      <c r="H1372" s="6">
        <v>0</v>
      </c>
      <c r="I1372" s="6">
        <v>0</v>
      </c>
      <c r="J1372" s="6">
        <v>0</v>
      </c>
      <c r="K1372" s="7">
        <v>0.16700000000000001</v>
      </c>
      <c r="L1372" s="7">
        <v>0.33300000000000002</v>
      </c>
      <c r="M1372" s="6">
        <v>0.2</v>
      </c>
      <c r="N1372" s="6">
        <v>0.33300000000000002</v>
      </c>
      <c r="O1372" s="6">
        <v>0.2</v>
      </c>
      <c r="P1372" s="6">
        <v>0.33300000000000002</v>
      </c>
      <c r="Q1372" s="6">
        <v>0.4</v>
      </c>
      <c r="R1372" s="6">
        <v>0.32300000000000001</v>
      </c>
      <c r="S1372" s="6">
        <v>0.16800000000000001</v>
      </c>
      <c r="T1372" s="6">
        <v>107</v>
      </c>
      <c r="U1372" s="6">
        <v>-0.2</v>
      </c>
      <c r="V1372" s="6">
        <v>-0.1</v>
      </c>
      <c r="W1372" s="6">
        <v>0.4</v>
      </c>
      <c r="X1372" s="6">
        <v>0</v>
      </c>
    </row>
    <row r="1373" spans="1:24" x14ac:dyDescent="0.2">
      <c r="A1373">
        <v>2018</v>
      </c>
      <c r="B1373" s="6">
        <f>_xlfn.XLOOKUP(C1373,ID!$J$2:$J$3825,ID!$I$2:$I$3825,"n/a",0,1)</f>
        <v>18790</v>
      </c>
      <c r="C1373" s="8" t="s">
        <v>1031</v>
      </c>
      <c r="D1373" s="8" t="s">
        <v>142</v>
      </c>
      <c r="E1373" s="6">
        <v>7</v>
      </c>
      <c r="F1373" s="6">
        <v>9</v>
      </c>
      <c r="G1373" s="6">
        <v>0</v>
      </c>
      <c r="H1373" s="6">
        <v>1</v>
      </c>
      <c r="I1373" s="6">
        <v>0</v>
      </c>
      <c r="J1373" s="6">
        <v>0</v>
      </c>
      <c r="K1373" s="7">
        <v>0.111</v>
      </c>
      <c r="L1373" s="7">
        <v>0.222</v>
      </c>
      <c r="M1373" s="6">
        <v>0</v>
      </c>
      <c r="N1373" s="6">
        <v>0.2</v>
      </c>
      <c r="O1373" s="6">
        <v>0.14299999999999999</v>
      </c>
      <c r="P1373" s="6">
        <v>0.25</v>
      </c>
      <c r="Q1373" s="6">
        <v>0.14299999999999999</v>
      </c>
      <c r="R1373" s="6">
        <v>0.19600000000000001</v>
      </c>
      <c r="S1373" s="6">
        <v>0.23</v>
      </c>
      <c r="T1373" s="6">
        <v>22</v>
      </c>
      <c r="U1373" s="6">
        <v>0</v>
      </c>
      <c r="V1373" s="6">
        <v>-0.9</v>
      </c>
      <c r="W1373" s="6">
        <v>1.1000000000000001</v>
      </c>
      <c r="X1373" s="6">
        <v>0</v>
      </c>
    </row>
    <row r="1374" spans="1:24" x14ac:dyDescent="0.2">
      <c r="A1374">
        <v>2018</v>
      </c>
      <c r="B1374" s="6">
        <f>_xlfn.XLOOKUP(C1374,ID!$J$2:$J$3825,ID!$I$2:$I$3825,"n/a",0,1)</f>
        <v>16110</v>
      </c>
      <c r="C1374" s="8" t="s">
        <v>901</v>
      </c>
      <c r="D1374" s="8" t="s">
        <v>90</v>
      </c>
      <c r="E1374" s="6">
        <v>12</v>
      </c>
      <c r="F1374" s="6">
        <v>10</v>
      </c>
      <c r="G1374" s="6">
        <v>0</v>
      </c>
      <c r="H1374" s="6">
        <v>0</v>
      </c>
      <c r="I1374" s="6">
        <v>1</v>
      </c>
      <c r="J1374" s="6">
        <v>0</v>
      </c>
      <c r="K1374" s="7">
        <v>0</v>
      </c>
      <c r="L1374" s="7">
        <v>0.4</v>
      </c>
      <c r="M1374" s="6">
        <v>0.222</v>
      </c>
      <c r="N1374" s="6">
        <v>0.2</v>
      </c>
      <c r="O1374" s="6">
        <v>0.111</v>
      </c>
      <c r="P1374" s="6">
        <v>0.111</v>
      </c>
      <c r="Q1374" s="6">
        <v>0.33300000000000002</v>
      </c>
      <c r="R1374" s="6">
        <v>0.17499999999999999</v>
      </c>
      <c r="S1374" s="6">
        <v>8.6999999999999994E-2</v>
      </c>
      <c r="T1374" s="6">
        <v>6</v>
      </c>
      <c r="U1374" s="6">
        <v>0.1</v>
      </c>
      <c r="V1374" s="6">
        <v>-1</v>
      </c>
      <c r="W1374" s="6">
        <v>1.2</v>
      </c>
      <c r="X1374" s="6">
        <v>0</v>
      </c>
    </row>
    <row r="1375" spans="1:24" x14ac:dyDescent="0.2">
      <c r="A1375">
        <v>2018</v>
      </c>
      <c r="B1375" s="6">
        <f>_xlfn.XLOOKUP(C1375,ID!$J$2:$J$3825,ID!$I$2:$I$3825,"n/a",0,1)</f>
        <v>15734</v>
      </c>
      <c r="C1375" s="8" t="s">
        <v>1032</v>
      </c>
      <c r="D1375" s="8" t="s">
        <v>53</v>
      </c>
      <c r="E1375" s="6">
        <v>41</v>
      </c>
      <c r="F1375" s="6">
        <v>3</v>
      </c>
      <c r="G1375" s="6">
        <v>0</v>
      </c>
      <c r="H1375" s="6">
        <v>1</v>
      </c>
      <c r="I1375" s="6">
        <v>0</v>
      </c>
      <c r="J1375" s="6">
        <v>0</v>
      </c>
      <c r="K1375" s="7">
        <v>0</v>
      </c>
      <c r="L1375" s="7">
        <v>0.33300000000000002</v>
      </c>
      <c r="M1375" s="6">
        <v>0</v>
      </c>
      <c r="N1375" s="6">
        <v>0.5</v>
      </c>
      <c r="O1375" s="6">
        <v>0.33300000000000002</v>
      </c>
      <c r="P1375" s="6">
        <v>0.33300000000000002</v>
      </c>
      <c r="Q1375" s="6">
        <v>0.33300000000000002</v>
      </c>
      <c r="R1375" s="6">
        <v>0.29299999999999998</v>
      </c>
      <c r="S1375" s="6">
        <v>0.107</v>
      </c>
      <c r="T1375" s="6">
        <v>81</v>
      </c>
      <c r="U1375" s="6">
        <v>0</v>
      </c>
      <c r="V1375" s="6">
        <v>0</v>
      </c>
      <c r="W1375" s="6">
        <v>0.4</v>
      </c>
      <c r="X1375" s="6">
        <v>0</v>
      </c>
    </row>
    <row r="1376" spans="1:24" x14ac:dyDescent="0.2">
      <c r="A1376">
        <v>2018</v>
      </c>
      <c r="B1376" s="6" t="str">
        <f>_xlfn.XLOOKUP(C1376,ID!$J$2:$J$3825,ID!$I$2:$I$3825,"n/a",0,1)</f>
        <v>n/a</v>
      </c>
      <c r="C1376" s="8" t="s">
        <v>876</v>
      </c>
      <c r="D1376" s="8" t="s">
        <v>116</v>
      </c>
      <c r="E1376" s="6">
        <v>14</v>
      </c>
      <c r="F1376" s="6">
        <v>1</v>
      </c>
      <c r="G1376" s="6">
        <v>0</v>
      </c>
      <c r="H1376" s="6">
        <v>0</v>
      </c>
      <c r="I1376" s="6">
        <v>0</v>
      </c>
      <c r="J1376" s="6">
        <v>0</v>
      </c>
      <c r="K1376" s="7">
        <v>0</v>
      </c>
      <c r="L1376" s="7">
        <v>0</v>
      </c>
      <c r="M1376" s="6">
        <v>0</v>
      </c>
      <c r="N1376" s="6">
        <v>1</v>
      </c>
      <c r="O1376" s="6">
        <v>1</v>
      </c>
      <c r="P1376" s="6">
        <v>1</v>
      </c>
      <c r="Q1376" s="6">
        <v>1</v>
      </c>
      <c r="R1376" s="6">
        <v>0.88</v>
      </c>
      <c r="S1376" s="6">
        <v>0.40100000000000002</v>
      </c>
      <c r="T1376" s="6">
        <v>471</v>
      </c>
      <c r="U1376" s="6">
        <v>-0.2</v>
      </c>
      <c r="V1376" s="6">
        <v>0.3</v>
      </c>
      <c r="W1376" s="6">
        <v>0.1</v>
      </c>
      <c r="X1376" s="6">
        <v>0</v>
      </c>
    </row>
    <row r="1377" spans="1:24" x14ac:dyDescent="0.2">
      <c r="A1377">
        <v>2018</v>
      </c>
      <c r="B1377" s="6" t="str">
        <f>_xlfn.XLOOKUP(C1377,ID!$J$2:$J$3825,ID!$I$2:$I$3825,"n/a",0,1)</f>
        <v>n/a</v>
      </c>
      <c r="C1377" s="8" t="s">
        <v>1033</v>
      </c>
      <c r="D1377" s="6" t="s">
        <v>189</v>
      </c>
      <c r="E1377" s="6">
        <v>21</v>
      </c>
      <c r="F1377" s="6">
        <v>3</v>
      </c>
      <c r="G1377" s="6">
        <v>0</v>
      </c>
      <c r="H1377" s="6">
        <v>0</v>
      </c>
      <c r="I1377" s="6">
        <v>0</v>
      </c>
      <c r="J1377" s="6">
        <v>0</v>
      </c>
      <c r="K1377" s="7">
        <v>0</v>
      </c>
      <c r="L1377" s="7">
        <v>0.33300000000000002</v>
      </c>
      <c r="M1377" s="6">
        <v>0</v>
      </c>
      <c r="N1377" s="6">
        <v>0.5</v>
      </c>
      <c r="O1377" s="6">
        <v>0.33300000000000002</v>
      </c>
      <c r="P1377" s="6">
        <v>0.33300000000000002</v>
      </c>
      <c r="Q1377" s="6">
        <v>0.33300000000000002</v>
      </c>
      <c r="R1377" s="6">
        <v>0.29299999999999998</v>
      </c>
      <c r="S1377" s="6">
        <v>0.38</v>
      </c>
      <c r="T1377" s="6">
        <v>94</v>
      </c>
      <c r="U1377" s="6">
        <v>0</v>
      </c>
      <c r="V1377" s="6">
        <v>-0.1</v>
      </c>
      <c r="W1377" s="6">
        <v>0.4</v>
      </c>
      <c r="X1377" s="6">
        <v>0</v>
      </c>
    </row>
    <row r="1378" spans="1:24" x14ac:dyDescent="0.2">
      <c r="A1378">
        <v>2018</v>
      </c>
      <c r="B1378" s="6">
        <f>_xlfn.XLOOKUP(C1378,ID!$J$2:$J$3825,ID!$I$2:$I$3825,"n/a",0,1)</f>
        <v>16448</v>
      </c>
      <c r="C1378" s="8" t="s">
        <v>664</v>
      </c>
      <c r="D1378" s="8" t="s">
        <v>82</v>
      </c>
      <c r="E1378" s="6">
        <v>9</v>
      </c>
      <c r="F1378" s="6">
        <v>24</v>
      </c>
      <c r="G1378" s="6">
        <v>0</v>
      </c>
      <c r="H1378" s="6">
        <v>2</v>
      </c>
      <c r="I1378" s="6">
        <v>0</v>
      </c>
      <c r="J1378" s="6">
        <v>0</v>
      </c>
      <c r="K1378" s="7">
        <v>0.16700000000000001</v>
      </c>
      <c r="L1378" s="7">
        <v>0.33300000000000002</v>
      </c>
      <c r="M1378" s="6">
        <v>0.05</v>
      </c>
      <c r="N1378" s="6">
        <v>0.33300000000000002</v>
      </c>
      <c r="O1378" s="6">
        <v>0.2</v>
      </c>
      <c r="P1378" s="6">
        <v>0.33300000000000002</v>
      </c>
      <c r="Q1378" s="6">
        <v>0.25</v>
      </c>
      <c r="R1378" s="6">
        <v>0.27700000000000002</v>
      </c>
      <c r="S1378" s="6">
        <v>0.219</v>
      </c>
      <c r="T1378" s="6">
        <v>70</v>
      </c>
      <c r="U1378" s="6">
        <v>-0.2</v>
      </c>
      <c r="V1378" s="6">
        <v>-1.1000000000000001</v>
      </c>
      <c r="W1378" s="6">
        <v>0.7</v>
      </c>
      <c r="X1378" s="6">
        <v>0</v>
      </c>
    </row>
    <row r="1379" spans="1:24" x14ac:dyDescent="0.2">
      <c r="A1379">
        <v>2018</v>
      </c>
      <c r="B1379" s="6" t="str">
        <f>_xlfn.XLOOKUP(C1379,ID!$J$2:$J$3825,ID!$I$2:$I$3825,"n/a",0,1)</f>
        <v>n/a</v>
      </c>
      <c r="C1379" s="8" t="s">
        <v>1034</v>
      </c>
      <c r="D1379" s="8" t="s">
        <v>59</v>
      </c>
      <c r="E1379" s="6">
        <v>21</v>
      </c>
      <c r="F1379" s="6">
        <v>2</v>
      </c>
      <c r="G1379" s="6">
        <v>0</v>
      </c>
      <c r="H1379" s="6">
        <v>0</v>
      </c>
      <c r="I1379" s="6">
        <v>0</v>
      </c>
      <c r="J1379" s="6">
        <v>0</v>
      </c>
      <c r="K1379" s="7">
        <v>0.5</v>
      </c>
      <c r="L1379" s="7">
        <v>0.5</v>
      </c>
      <c r="M1379" s="6">
        <v>0</v>
      </c>
      <c r="N1379" s="6">
        <v>0</v>
      </c>
      <c r="O1379" s="6">
        <v>0</v>
      </c>
      <c r="P1379" s="6">
        <v>0.5</v>
      </c>
      <c r="Q1379" s="6">
        <v>0</v>
      </c>
      <c r="R1379" s="6">
        <v>0.34499999999999997</v>
      </c>
      <c r="S1379" s="6">
        <v>0.34499999999999997</v>
      </c>
      <c r="T1379" s="6">
        <v>118</v>
      </c>
      <c r="U1379" s="6">
        <v>0</v>
      </c>
      <c r="V1379" s="6">
        <v>0</v>
      </c>
      <c r="W1379" s="6">
        <v>0.2</v>
      </c>
      <c r="X1379" s="6">
        <v>0</v>
      </c>
    </row>
    <row r="1380" spans="1:24" x14ac:dyDescent="0.2">
      <c r="A1380">
        <v>2018</v>
      </c>
      <c r="B1380" s="6">
        <f>_xlfn.XLOOKUP(C1380,ID!$J$2:$J$3825,ID!$I$2:$I$3825,"n/a",0,1)</f>
        <v>15451</v>
      </c>
      <c r="C1380" s="8" t="s">
        <v>1035</v>
      </c>
      <c r="D1380" s="8" t="s">
        <v>90</v>
      </c>
      <c r="E1380" s="6">
        <v>50</v>
      </c>
      <c r="F1380" s="6">
        <v>2</v>
      </c>
      <c r="G1380" s="6">
        <v>0</v>
      </c>
      <c r="H1380" s="6">
        <v>0</v>
      </c>
      <c r="I1380" s="6">
        <v>0</v>
      </c>
      <c r="J1380" s="6">
        <v>0</v>
      </c>
      <c r="K1380" s="7">
        <v>0.5</v>
      </c>
      <c r="L1380" s="7">
        <v>0.5</v>
      </c>
      <c r="M1380" s="6">
        <v>0</v>
      </c>
      <c r="N1380" s="6">
        <v>0</v>
      </c>
      <c r="O1380" s="6">
        <v>0</v>
      </c>
      <c r="P1380" s="6">
        <v>0.5</v>
      </c>
      <c r="Q1380" s="6">
        <v>0</v>
      </c>
      <c r="R1380" s="6">
        <v>0.34499999999999997</v>
      </c>
      <c r="S1380" s="6">
        <v>0.34499999999999997</v>
      </c>
      <c r="T1380" s="6">
        <v>119</v>
      </c>
      <c r="U1380" s="6">
        <v>0</v>
      </c>
      <c r="V1380" s="6">
        <v>0</v>
      </c>
      <c r="W1380" s="6">
        <v>0.2</v>
      </c>
      <c r="X1380" s="6">
        <v>0</v>
      </c>
    </row>
    <row r="1381" spans="1:24" x14ac:dyDescent="0.2">
      <c r="A1381">
        <v>2018</v>
      </c>
      <c r="B1381" s="6" t="str">
        <f>_xlfn.XLOOKUP(C1381,ID!$J$2:$J$3825,ID!$I$2:$I$3825,"n/a",0,1)</f>
        <v>n/a</v>
      </c>
      <c r="C1381" s="8" t="s">
        <v>1036</v>
      </c>
      <c r="D1381" s="8" t="s">
        <v>75</v>
      </c>
      <c r="E1381" s="6">
        <v>53</v>
      </c>
      <c r="F1381" s="6">
        <v>2</v>
      </c>
      <c r="G1381" s="6">
        <v>0</v>
      </c>
      <c r="H1381" s="6">
        <v>0</v>
      </c>
      <c r="I1381" s="6">
        <v>0</v>
      </c>
      <c r="J1381" s="6">
        <v>0</v>
      </c>
      <c r="K1381" s="7">
        <v>0.5</v>
      </c>
      <c r="L1381" s="7">
        <v>0.5</v>
      </c>
      <c r="M1381" s="6">
        <v>0</v>
      </c>
      <c r="N1381" s="6">
        <v>0</v>
      </c>
      <c r="O1381" s="6">
        <v>0</v>
      </c>
      <c r="P1381" s="6">
        <v>0.5</v>
      </c>
      <c r="Q1381" s="6">
        <v>0</v>
      </c>
      <c r="R1381" s="6">
        <v>0.34499999999999997</v>
      </c>
      <c r="S1381" s="6">
        <v>0.34499999999999997</v>
      </c>
      <c r="T1381" s="6">
        <v>116</v>
      </c>
      <c r="U1381" s="6">
        <v>0</v>
      </c>
      <c r="V1381" s="6">
        <v>0</v>
      </c>
      <c r="W1381" s="6">
        <v>0.2</v>
      </c>
      <c r="X1381" s="6">
        <v>0</v>
      </c>
    </row>
    <row r="1382" spans="1:24" x14ac:dyDescent="0.2">
      <c r="A1382">
        <v>2018</v>
      </c>
      <c r="B1382" s="6" t="str">
        <f>_xlfn.XLOOKUP(C1382,ID!$J$2:$J$3825,ID!$I$2:$I$3825,"n/a",0,1)</f>
        <v>n/a</v>
      </c>
      <c r="C1382" s="8" t="s">
        <v>1037</v>
      </c>
      <c r="D1382" s="8" t="s">
        <v>142</v>
      </c>
      <c r="E1382" s="6">
        <v>8</v>
      </c>
      <c r="F1382" s="6">
        <v>4</v>
      </c>
      <c r="G1382" s="6">
        <v>0</v>
      </c>
      <c r="H1382" s="6">
        <v>0</v>
      </c>
      <c r="I1382" s="6">
        <v>0</v>
      </c>
      <c r="J1382" s="6">
        <v>0</v>
      </c>
      <c r="K1382" s="7">
        <v>0</v>
      </c>
      <c r="L1382" s="7">
        <v>0.5</v>
      </c>
      <c r="M1382" s="6">
        <v>0</v>
      </c>
      <c r="N1382" s="6">
        <v>0.5</v>
      </c>
      <c r="O1382" s="6">
        <v>0.25</v>
      </c>
      <c r="P1382" s="6">
        <v>0.25</v>
      </c>
      <c r="Q1382" s="6">
        <v>0.25</v>
      </c>
      <c r="R1382" s="6">
        <v>0.22</v>
      </c>
      <c r="S1382" s="6">
        <v>0.28100000000000003</v>
      </c>
      <c r="T1382" s="6">
        <v>38</v>
      </c>
      <c r="U1382" s="6">
        <v>0</v>
      </c>
      <c r="V1382" s="6">
        <v>-0.3</v>
      </c>
      <c r="W1382" s="6">
        <v>0.5</v>
      </c>
      <c r="X1382" s="6">
        <v>0</v>
      </c>
    </row>
    <row r="1383" spans="1:24" x14ac:dyDescent="0.2">
      <c r="A1383">
        <v>2018</v>
      </c>
      <c r="B1383" s="6">
        <f>_xlfn.XLOOKUP(C1383,ID!$J$2:$J$3825,ID!$I$2:$I$3825,"n/a",0,1)</f>
        <v>14212</v>
      </c>
      <c r="C1383" s="8" t="s">
        <v>1038</v>
      </c>
      <c r="D1383" s="8" t="s">
        <v>82</v>
      </c>
      <c r="E1383" s="6">
        <v>55</v>
      </c>
      <c r="F1383" s="6">
        <v>2</v>
      </c>
      <c r="G1383" s="6">
        <v>0</v>
      </c>
      <c r="H1383" s="6">
        <v>1</v>
      </c>
      <c r="I1383" s="6">
        <v>0</v>
      </c>
      <c r="J1383" s="6">
        <v>0</v>
      </c>
      <c r="K1383" s="7">
        <v>0</v>
      </c>
      <c r="L1383" s="7">
        <v>0.5</v>
      </c>
      <c r="M1383" s="6">
        <v>0</v>
      </c>
      <c r="N1383" s="6">
        <v>1</v>
      </c>
      <c r="O1383" s="6">
        <v>0.5</v>
      </c>
      <c r="P1383" s="6">
        <v>0.5</v>
      </c>
      <c r="Q1383" s="6">
        <v>0.5</v>
      </c>
      <c r="R1383" s="6">
        <v>0.44</v>
      </c>
      <c r="S1383" s="6">
        <v>0.42199999999999999</v>
      </c>
      <c r="T1383" s="6">
        <v>179</v>
      </c>
      <c r="U1383" s="6">
        <v>-0.2</v>
      </c>
      <c r="V1383" s="6">
        <v>0</v>
      </c>
      <c r="W1383" s="6">
        <v>0.2</v>
      </c>
      <c r="X1383" s="6">
        <v>0</v>
      </c>
    </row>
    <row r="1384" spans="1:24" x14ac:dyDescent="0.2">
      <c r="A1384">
        <v>2018</v>
      </c>
      <c r="B1384" s="6">
        <f>_xlfn.XLOOKUP(C1384,ID!$J$2:$J$3825,ID!$I$2:$I$3825,"n/a",0,1)</f>
        <v>14899</v>
      </c>
      <c r="C1384" s="8" t="s">
        <v>1039</v>
      </c>
      <c r="D1384" s="8" t="s">
        <v>82</v>
      </c>
      <c r="E1384" s="6">
        <v>56</v>
      </c>
      <c r="F1384" s="6">
        <v>4</v>
      </c>
      <c r="G1384" s="6">
        <v>0</v>
      </c>
      <c r="H1384" s="6">
        <v>0</v>
      </c>
      <c r="I1384" s="6">
        <v>0</v>
      </c>
      <c r="J1384" s="6">
        <v>0</v>
      </c>
      <c r="K1384" s="7">
        <v>0</v>
      </c>
      <c r="L1384" s="7">
        <v>0.75</v>
      </c>
      <c r="M1384" s="6">
        <v>0</v>
      </c>
      <c r="N1384" s="6">
        <v>1</v>
      </c>
      <c r="O1384" s="6">
        <v>0.25</v>
      </c>
      <c r="P1384" s="6">
        <v>0.25</v>
      </c>
      <c r="Q1384" s="6">
        <v>0.25</v>
      </c>
      <c r="R1384" s="6">
        <v>0.22</v>
      </c>
      <c r="S1384" s="6">
        <v>8.3000000000000004E-2</v>
      </c>
      <c r="T1384" s="6">
        <v>32</v>
      </c>
      <c r="U1384" s="6">
        <v>0</v>
      </c>
      <c r="V1384" s="6">
        <v>-0.3</v>
      </c>
      <c r="W1384" s="6">
        <v>0.5</v>
      </c>
      <c r="X1384" s="6">
        <v>0</v>
      </c>
    </row>
    <row r="1385" spans="1:24" x14ac:dyDescent="0.2">
      <c r="A1385">
        <v>2018</v>
      </c>
      <c r="B1385" s="6" t="str">
        <f>_xlfn.XLOOKUP(C1385,ID!$J$2:$J$3825,ID!$I$2:$I$3825,"n/a",0,1)</f>
        <v>n/a</v>
      </c>
      <c r="C1385" s="8" t="s">
        <v>1040</v>
      </c>
      <c r="D1385" s="8" t="s">
        <v>84</v>
      </c>
      <c r="E1385" s="6">
        <v>36</v>
      </c>
      <c r="F1385" s="6">
        <v>123</v>
      </c>
      <c r="G1385" s="6">
        <v>2</v>
      </c>
      <c r="H1385" s="6">
        <v>9</v>
      </c>
      <c r="I1385" s="6">
        <v>11</v>
      </c>
      <c r="J1385" s="6">
        <v>1</v>
      </c>
      <c r="K1385" s="7">
        <v>4.9000000000000002E-2</v>
      </c>
      <c r="L1385" s="7">
        <v>0.122</v>
      </c>
      <c r="M1385" s="6">
        <v>0.121</v>
      </c>
      <c r="N1385" s="6">
        <v>0.29299999999999998</v>
      </c>
      <c r="O1385" s="6">
        <v>0.26700000000000002</v>
      </c>
      <c r="P1385" s="6">
        <v>0.309</v>
      </c>
      <c r="Q1385" s="6">
        <v>0.38800000000000001</v>
      </c>
      <c r="R1385" s="6">
        <v>0.30399999999999999</v>
      </c>
      <c r="S1385" s="6">
        <v>0.313</v>
      </c>
      <c r="T1385" s="6">
        <v>91</v>
      </c>
      <c r="U1385" s="6">
        <v>-0.5</v>
      </c>
      <c r="V1385" s="6">
        <v>-1.8</v>
      </c>
      <c r="W1385" s="6">
        <v>-2.1</v>
      </c>
      <c r="X1385" s="6">
        <v>0</v>
      </c>
    </row>
    <row r="1386" spans="1:24" x14ac:dyDescent="0.2">
      <c r="A1386">
        <v>2018</v>
      </c>
      <c r="B1386" s="6">
        <f>_xlfn.XLOOKUP(C1386,ID!$J$2:$J$3825,ID!$I$2:$I$3825,"n/a",0,1)</f>
        <v>16130</v>
      </c>
      <c r="C1386" s="8" t="s">
        <v>1041</v>
      </c>
      <c r="D1386" s="8" t="s">
        <v>29</v>
      </c>
      <c r="E1386" s="6">
        <v>21</v>
      </c>
      <c r="F1386" s="6">
        <v>3</v>
      </c>
      <c r="G1386" s="6">
        <v>0</v>
      </c>
      <c r="H1386" s="6">
        <v>2</v>
      </c>
      <c r="I1386" s="6">
        <v>0</v>
      </c>
      <c r="J1386" s="6">
        <v>0</v>
      </c>
      <c r="K1386" s="7">
        <v>0.33300000000000002</v>
      </c>
      <c r="L1386" s="7">
        <v>0</v>
      </c>
      <c r="M1386" s="6">
        <v>0</v>
      </c>
      <c r="N1386" s="6">
        <v>0</v>
      </c>
      <c r="O1386" s="6">
        <v>0</v>
      </c>
      <c r="P1386" s="6">
        <v>0.33300000000000002</v>
      </c>
      <c r="Q1386" s="6">
        <v>0</v>
      </c>
      <c r="R1386" s="6">
        <v>0.23</v>
      </c>
      <c r="S1386" s="6">
        <v>0.434</v>
      </c>
      <c r="T1386" s="6">
        <v>40</v>
      </c>
      <c r="U1386" s="6">
        <v>0</v>
      </c>
      <c r="V1386" s="6">
        <v>-0.2</v>
      </c>
      <c r="W1386" s="6">
        <v>0.4</v>
      </c>
      <c r="X1386" s="6">
        <v>0</v>
      </c>
    </row>
    <row r="1387" spans="1:24" x14ac:dyDescent="0.2">
      <c r="A1387">
        <v>2018</v>
      </c>
      <c r="B1387" s="6">
        <f>_xlfn.XLOOKUP(C1387,ID!$J$2:$J$3825,ID!$I$2:$I$3825,"n/a",0,1)</f>
        <v>14420</v>
      </c>
      <c r="C1387" s="8" t="s">
        <v>1042</v>
      </c>
      <c r="D1387" s="8" t="s">
        <v>35</v>
      </c>
      <c r="E1387" s="6">
        <v>29</v>
      </c>
      <c r="F1387" s="6">
        <v>3</v>
      </c>
      <c r="G1387" s="6">
        <v>0</v>
      </c>
      <c r="H1387" s="6">
        <v>0</v>
      </c>
      <c r="I1387" s="6">
        <v>0</v>
      </c>
      <c r="J1387" s="6">
        <v>0</v>
      </c>
      <c r="K1387" s="7">
        <v>0.33300000000000002</v>
      </c>
      <c r="L1387" s="7">
        <v>0.33300000000000002</v>
      </c>
      <c r="M1387" s="6">
        <v>0</v>
      </c>
      <c r="N1387" s="6">
        <v>0</v>
      </c>
      <c r="O1387" s="6">
        <v>0</v>
      </c>
      <c r="P1387" s="6">
        <v>0.33300000000000002</v>
      </c>
      <c r="Q1387" s="6">
        <v>0</v>
      </c>
      <c r="R1387" s="6">
        <v>0.23</v>
      </c>
      <c r="S1387" s="6">
        <v>0.29399999999999998</v>
      </c>
      <c r="T1387" s="6">
        <v>37</v>
      </c>
      <c r="U1387" s="6">
        <v>0</v>
      </c>
      <c r="V1387" s="6">
        <v>-0.2</v>
      </c>
      <c r="W1387" s="6">
        <v>0.4</v>
      </c>
      <c r="X1387" s="6">
        <v>0</v>
      </c>
    </row>
    <row r="1388" spans="1:24" x14ac:dyDescent="0.2">
      <c r="A1388">
        <v>2018</v>
      </c>
      <c r="B1388" s="6">
        <f>_xlfn.XLOOKUP(C1388,ID!$J$2:$J$3825,ID!$I$2:$I$3825,"n/a",0,1)</f>
        <v>19349</v>
      </c>
      <c r="C1388" s="8" t="s">
        <v>817</v>
      </c>
      <c r="D1388" s="8" t="s">
        <v>31</v>
      </c>
      <c r="E1388" s="6">
        <v>30</v>
      </c>
      <c r="F1388" s="6">
        <v>5</v>
      </c>
      <c r="G1388" s="6">
        <v>0</v>
      </c>
      <c r="H1388" s="6">
        <v>0</v>
      </c>
      <c r="I1388" s="6">
        <v>0</v>
      </c>
      <c r="J1388" s="6">
        <v>0</v>
      </c>
      <c r="K1388" s="7">
        <v>0</v>
      </c>
      <c r="L1388" s="7">
        <v>0.6</v>
      </c>
      <c r="M1388" s="6">
        <v>0</v>
      </c>
      <c r="N1388" s="6">
        <v>0.5</v>
      </c>
      <c r="O1388" s="6">
        <v>0.2</v>
      </c>
      <c r="P1388" s="6">
        <v>0.2</v>
      </c>
      <c r="Q1388" s="6">
        <v>0.2</v>
      </c>
      <c r="R1388" s="6">
        <v>0.17599999999999999</v>
      </c>
      <c r="S1388" s="6">
        <v>8.2000000000000003E-2</v>
      </c>
      <c r="T1388" s="6">
        <v>7</v>
      </c>
      <c r="U1388" s="6">
        <v>0</v>
      </c>
      <c r="V1388" s="6">
        <v>-0.6</v>
      </c>
      <c r="W1388" s="6">
        <v>0.6</v>
      </c>
      <c r="X1388" s="6">
        <v>0</v>
      </c>
    </row>
    <row r="1389" spans="1:24" x14ac:dyDescent="0.2">
      <c r="A1389">
        <v>2018</v>
      </c>
      <c r="B1389" s="6">
        <f>_xlfn.XLOOKUP(C1389,ID!$J$2:$J$3825,ID!$I$2:$I$3825,"n/a",0,1)</f>
        <v>10619</v>
      </c>
      <c r="C1389" s="8" t="s">
        <v>923</v>
      </c>
      <c r="D1389" s="8" t="s">
        <v>67</v>
      </c>
      <c r="E1389" s="6">
        <v>36</v>
      </c>
      <c r="F1389" s="6">
        <v>106</v>
      </c>
      <c r="G1389" s="6">
        <v>1</v>
      </c>
      <c r="H1389" s="6">
        <v>9</v>
      </c>
      <c r="I1389" s="6">
        <v>5</v>
      </c>
      <c r="J1389" s="6">
        <v>0</v>
      </c>
      <c r="K1389" s="7">
        <v>7.4999999999999997E-2</v>
      </c>
      <c r="L1389" s="7">
        <v>0.23599999999999999</v>
      </c>
      <c r="M1389" s="6">
        <v>9.7000000000000003E-2</v>
      </c>
      <c r="N1389" s="6">
        <v>0.28399999999999997</v>
      </c>
      <c r="O1389" s="6">
        <v>0.215</v>
      </c>
      <c r="P1389" s="6">
        <v>0.27700000000000002</v>
      </c>
      <c r="Q1389" s="6">
        <v>0.312</v>
      </c>
      <c r="R1389" s="6">
        <v>0.26200000000000001</v>
      </c>
      <c r="S1389" s="6">
        <v>0.30199999999999999</v>
      </c>
      <c r="T1389" s="6">
        <v>65</v>
      </c>
      <c r="U1389" s="6">
        <v>0.3</v>
      </c>
      <c r="V1389" s="6">
        <v>-4.0999999999999996</v>
      </c>
      <c r="W1389" s="6">
        <v>0.6</v>
      </c>
      <c r="X1389" s="6">
        <v>0</v>
      </c>
    </row>
    <row r="1390" spans="1:24" x14ac:dyDescent="0.2">
      <c r="A1390">
        <v>2018</v>
      </c>
      <c r="B1390" s="6">
        <f>_xlfn.XLOOKUP(C1390,ID!$J$2:$J$3825,ID!$I$2:$I$3825,"n/a",0,1)</f>
        <v>13834</v>
      </c>
      <c r="C1390" s="8" t="s">
        <v>904</v>
      </c>
      <c r="D1390" s="8" t="s">
        <v>99</v>
      </c>
      <c r="E1390" s="6">
        <v>7</v>
      </c>
      <c r="F1390" s="6">
        <v>5</v>
      </c>
      <c r="G1390" s="6">
        <v>0</v>
      </c>
      <c r="H1390" s="6">
        <v>0</v>
      </c>
      <c r="I1390" s="6">
        <v>0</v>
      </c>
      <c r="J1390" s="6">
        <v>0</v>
      </c>
      <c r="K1390" s="7">
        <v>0</v>
      </c>
      <c r="L1390" s="7">
        <v>0.4</v>
      </c>
      <c r="M1390" s="6">
        <v>0</v>
      </c>
      <c r="N1390" s="6">
        <v>0.33300000000000002</v>
      </c>
      <c r="O1390" s="6">
        <v>0.2</v>
      </c>
      <c r="P1390" s="6">
        <v>0.2</v>
      </c>
      <c r="Q1390" s="6">
        <v>0.2</v>
      </c>
      <c r="R1390" s="6">
        <v>0.17599999999999999</v>
      </c>
      <c r="S1390" s="6">
        <v>0.14899999999999999</v>
      </c>
      <c r="T1390" s="6">
        <v>4</v>
      </c>
      <c r="U1390" s="6">
        <v>0</v>
      </c>
      <c r="V1390" s="6">
        <v>-0.6</v>
      </c>
      <c r="W1390" s="6">
        <v>0.6</v>
      </c>
      <c r="X1390" s="6">
        <v>0</v>
      </c>
    </row>
    <row r="1391" spans="1:24" x14ac:dyDescent="0.2">
      <c r="A1391">
        <v>2018</v>
      </c>
      <c r="B1391" s="6" t="str">
        <f>_xlfn.XLOOKUP(C1391,ID!$J$2:$J$3825,ID!$I$2:$I$3825,"n/a",0,1)</f>
        <v>n/a</v>
      </c>
      <c r="C1391" s="8" t="s">
        <v>928</v>
      </c>
      <c r="D1391" s="8" t="s">
        <v>77</v>
      </c>
      <c r="E1391" s="6">
        <v>28</v>
      </c>
      <c r="F1391" s="6">
        <v>59</v>
      </c>
      <c r="G1391" s="6">
        <v>0</v>
      </c>
      <c r="H1391" s="6">
        <v>8</v>
      </c>
      <c r="I1391" s="6">
        <v>3</v>
      </c>
      <c r="J1391" s="6">
        <v>0</v>
      </c>
      <c r="K1391" s="7">
        <v>1.7000000000000001E-2</v>
      </c>
      <c r="L1391" s="7">
        <v>0.13600000000000001</v>
      </c>
      <c r="M1391" s="6">
        <v>6.9000000000000006E-2</v>
      </c>
      <c r="N1391" s="6">
        <v>0.32</v>
      </c>
      <c r="O1391" s="6">
        <v>0.27600000000000002</v>
      </c>
      <c r="P1391" s="6">
        <v>0.28799999999999998</v>
      </c>
      <c r="Q1391" s="6">
        <v>0.34499999999999997</v>
      </c>
      <c r="R1391" s="6">
        <v>0.27500000000000002</v>
      </c>
      <c r="S1391" s="6">
        <v>0.30099999999999999</v>
      </c>
      <c r="T1391" s="6">
        <v>67</v>
      </c>
      <c r="U1391" s="6">
        <v>0.2</v>
      </c>
      <c r="V1391" s="6">
        <v>-2.2000000000000002</v>
      </c>
      <c r="W1391" s="6">
        <v>0.5</v>
      </c>
      <c r="X1391" s="6">
        <v>0</v>
      </c>
    </row>
    <row r="1392" spans="1:24" x14ac:dyDescent="0.2">
      <c r="A1392">
        <v>2018</v>
      </c>
      <c r="B1392" s="6">
        <f>_xlfn.XLOOKUP(C1392,ID!$J$2:$J$3825,ID!$I$2:$I$3825,"n/a",0,1)</f>
        <v>13324</v>
      </c>
      <c r="C1392" s="8" t="s">
        <v>800</v>
      </c>
      <c r="D1392" s="8" t="s">
        <v>27</v>
      </c>
      <c r="E1392" s="6">
        <v>14</v>
      </c>
      <c r="F1392" s="6">
        <v>20</v>
      </c>
      <c r="G1392" s="6">
        <v>1</v>
      </c>
      <c r="H1392" s="6">
        <v>2</v>
      </c>
      <c r="I1392" s="6">
        <v>4</v>
      </c>
      <c r="J1392" s="6">
        <v>1</v>
      </c>
      <c r="K1392" s="7">
        <v>0.05</v>
      </c>
      <c r="L1392" s="7">
        <v>0.2</v>
      </c>
      <c r="M1392" s="6">
        <v>0.158</v>
      </c>
      <c r="N1392" s="6">
        <v>0.214</v>
      </c>
      <c r="O1392" s="6">
        <v>0.21099999999999999</v>
      </c>
      <c r="P1392" s="6">
        <v>0.25</v>
      </c>
      <c r="Q1392" s="6">
        <v>0.36799999999999999</v>
      </c>
      <c r="R1392" s="6">
        <v>0.26800000000000002</v>
      </c>
      <c r="S1392" s="6">
        <v>0.29199999999999998</v>
      </c>
      <c r="T1392" s="6">
        <v>63</v>
      </c>
      <c r="U1392" s="6">
        <v>0.1</v>
      </c>
      <c r="V1392" s="6">
        <v>-0.8</v>
      </c>
      <c r="W1392" s="6">
        <v>0.3</v>
      </c>
      <c r="X1392" s="6">
        <v>0</v>
      </c>
    </row>
    <row r="1393" spans="1:24" x14ac:dyDescent="0.2">
      <c r="A1393">
        <v>2018</v>
      </c>
      <c r="B1393" s="6" t="str">
        <f>_xlfn.XLOOKUP(C1393,ID!$J$2:$J$3825,ID!$I$2:$I$3825,"n/a",0,1)</f>
        <v>n/a</v>
      </c>
      <c r="C1393" s="8" t="s">
        <v>1043</v>
      </c>
      <c r="D1393" s="8" t="s">
        <v>37</v>
      </c>
      <c r="E1393" s="6">
        <v>3</v>
      </c>
      <c r="F1393" s="6">
        <v>3</v>
      </c>
      <c r="G1393" s="6">
        <v>0</v>
      </c>
      <c r="H1393" s="6">
        <v>1</v>
      </c>
      <c r="I1393" s="6">
        <v>0</v>
      </c>
      <c r="J1393" s="6">
        <v>0</v>
      </c>
      <c r="K1393" s="7">
        <v>0</v>
      </c>
      <c r="L1393" s="7">
        <v>0</v>
      </c>
      <c r="M1393" s="6">
        <v>0</v>
      </c>
      <c r="N1393" s="6">
        <v>0.33300000000000002</v>
      </c>
      <c r="O1393" s="6">
        <v>0.33300000000000002</v>
      </c>
      <c r="P1393" s="6">
        <v>0.33300000000000002</v>
      </c>
      <c r="Q1393" s="6">
        <v>0.33300000000000002</v>
      </c>
      <c r="R1393" s="6">
        <v>0.29299999999999998</v>
      </c>
      <c r="S1393" s="6">
        <v>0.14599999999999999</v>
      </c>
      <c r="T1393" s="6">
        <v>87</v>
      </c>
      <c r="U1393" s="6">
        <v>-0.3</v>
      </c>
      <c r="V1393" s="6">
        <v>-0.3</v>
      </c>
      <c r="W1393" s="6">
        <v>0.4</v>
      </c>
      <c r="X1393" s="6">
        <v>0</v>
      </c>
    </row>
    <row r="1394" spans="1:24" x14ac:dyDescent="0.2">
      <c r="A1394">
        <v>2018</v>
      </c>
      <c r="B1394" s="6">
        <f>_xlfn.XLOOKUP(C1394,ID!$J$2:$J$3825,ID!$I$2:$I$3825,"n/a",0,1)</f>
        <v>11694</v>
      </c>
      <c r="C1394" s="8" t="s">
        <v>1044</v>
      </c>
      <c r="D1394" s="8" t="s">
        <v>73</v>
      </c>
      <c r="E1394" s="6">
        <v>18</v>
      </c>
      <c r="F1394" s="6">
        <v>25</v>
      </c>
      <c r="G1394" s="6">
        <v>0</v>
      </c>
      <c r="H1394" s="6">
        <v>1</v>
      </c>
      <c r="I1394" s="6">
        <v>4</v>
      </c>
      <c r="J1394" s="6">
        <v>0</v>
      </c>
      <c r="K1394" s="7">
        <v>0.04</v>
      </c>
      <c r="L1394" s="7">
        <v>0.4</v>
      </c>
      <c r="M1394" s="6">
        <v>4.2999999999999997E-2</v>
      </c>
      <c r="N1394" s="6">
        <v>0.154</v>
      </c>
      <c r="O1394" s="6">
        <v>8.6999999999999994E-2</v>
      </c>
      <c r="P1394" s="6">
        <v>0.16</v>
      </c>
      <c r="Q1394" s="6">
        <v>0.13</v>
      </c>
      <c r="R1394" s="6">
        <v>0.14099999999999999</v>
      </c>
      <c r="S1394" s="6">
        <v>0.106</v>
      </c>
      <c r="T1394" s="6">
        <v>-19</v>
      </c>
      <c r="U1394" s="6">
        <v>0</v>
      </c>
      <c r="V1394" s="6">
        <v>-3.7</v>
      </c>
      <c r="W1394" s="6">
        <v>3</v>
      </c>
      <c r="X1394" s="6">
        <v>0</v>
      </c>
    </row>
    <row r="1395" spans="1:24" x14ac:dyDescent="0.2">
      <c r="A1395">
        <v>2018</v>
      </c>
      <c r="B1395" s="6">
        <f>_xlfn.XLOOKUP(C1395,ID!$J$2:$J$3825,ID!$I$2:$I$3825,"n/a",0,1)</f>
        <v>14272</v>
      </c>
      <c r="C1395" s="8" t="s">
        <v>1045</v>
      </c>
      <c r="D1395" s="8" t="s">
        <v>69</v>
      </c>
      <c r="E1395" s="6">
        <v>38</v>
      </c>
      <c r="F1395" s="6">
        <v>4</v>
      </c>
      <c r="G1395" s="6">
        <v>0</v>
      </c>
      <c r="H1395" s="6">
        <v>1</v>
      </c>
      <c r="I1395" s="6">
        <v>0</v>
      </c>
      <c r="J1395" s="6">
        <v>0</v>
      </c>
      <c r="K1395" s="7">
        <v>0</v>
      </c>
      <c r="L1395" s="7">
        <v>0.25</v>
      </c>
      <c r="M1395" s="6">
        <v>0</v>
      </c>
      <c r="N1395" s="6">
        <v>0.33300000000000002</v>
      </c>
      <c r="O1395" s="6">
        <v>0.25</v>
      </c>
      <c r="P1395" s="6">
        <v>0.25</v>
      </c>
      <c r="Q1395" s="6">
        <v>0.25</v>
      </c>
      <c r="R1395" s="6">
        <v>0.22</v>
      </c>
      <c r="S1395" s="6">
        <v>0.26</v>
      </c>
      <c r="T1395" s="6">
        <v>29</v>
      </c>
      <c r="U1395" s="6">
        <v>-0.2</v>
      </c>
      <c r="V1395" s="6">
        <v>-0.5</v>
      </c>
      <c r="W1395" s="6">
        <v>0.5</v>
      </c>
      <c r="X1395" s="6">
        <v>0</v>
      </c>
    </row>
    <row r="1396" spans="1:24" x14ac:dyDescent="0.2">
      <c r="A1396">
        <v>2018</v>
      </c>
      <c r="B1396" s="6" t="str">
        <f>_xlfn.XLOOKUP(C1396,ID!$J$2:$J$3825,ID!$I$2:$I$3825,"n/a",0,1)</f>
        <v>n/a</v>
      </c>
      <c r="C1396" s="8" t="s">
        <v>911</v>
      </c>
      <c r="D1396" s="8" t="s">
        <v>99</v>
      </c>
      <c r="E1396" s="6">
        <v>5</v>
      </c>
      <c r="F1396" s="6">
        <v>6</v>
      </c>
      <c r="G1396" s="6">
        <v>0</v>
      </c>
      <c r="H1396" s="6">
        <v>0</v>
      </c>
      <c r="I1396" s="6">
        <v>2</v>
      </c>
      <c r="J1396" s="6">
        <v>0</v>
      </c>
      <c r="K1396" s="7">
        <v>0</v>
      </c>
      <c r="L1396" s="7">
        <v>0.16700000000000001</v>
      </c>
      <c r="M1396" s="6">
        <v>0</v>
      </c>
      <c r="N1396" s="6">
        <v>0.4</v>
      </c>
      <c r="O1396" s="6">
        <v>0.4</v>
      </c>
      <c r="P1396" s="6">
        <v>0.33300000000000002</v>
      </c>
      <c r="Q1396" s="6">
        <v>0.4</v>
      </c>
      <c r="R1396" s="6">
        <v>0.29299999999999998</v>
      </c>
      <c r="S1396" s="6">
        <v>0.24399999999999999</v>
      </c>
      <c r="T1396" s="6">
        <v>82</v>
      </c>
      <c r="U1396" s="6">
        <v>0</v>
      </c>
      <c r="V1396" s="6">
        <v>-0.1</v>
      </c>
      <c r="W1396" s="6">
        <v>0</v>
      </c>
      <c r="X1396" s="6">
        <v>0</v>
      </c>
    </row>
    <row r="1397" spans="1:24" x14ac:dyDescent="0.2">
      <c r="A1397">
        <v>2018</v>
      </c>
      <c r="B1397" s="6" t="str">
        <f>_xlfn.XLOOKUP(C1397,ID!$J$2:$J$3825,ID!$I$2:$I$3825,"n/a",0,1)</f>
        <v>n/a</v>
      </c>
      <c r="C1397" s="8" t="s">
        <v>822</v>
      </c>
      <c r="D1397" s="8" t="s">
        <v>87</v>
      </c>
      <c r="E1397" s="6">
        <v>4</v>
      </c>
      <c r="F1397" s="6">
        <v>5</v>
      </c>
      <c r="G1397" s="6">
        <v>0</v>
      </c>
      <c r="H1397" s="6">
        <v>0</v>
      </c>
      <c r="I1397" s="6">
        <v>0</v>
      </c>
      <c r="J1397" s="6">
        <v>0</v>
      </c>
      <c r="K1397" s="7">
        <v>0.2</v>
      </c>
      <c r="L1397" s="7">
        <v>0.8</v>
      </c>
      <c r="M1397" s="6">
        <v>0</v>
      </c>
      <c r="N1397" s="6">
        <v>0</v>
      </c>
      <c r="O1397" s="6">
        <v>0</v>
      </c>
      <c r="P1397" s="6">
        <v>0.2</v>
      </c>
      <c r="Q1397" s="6">
        <v>0</v>
      </c>
      <c r="R1397" s="6">
        <v>0.13800000000000001</v>
      </c>
      <c r="S1397" s="6">
        <v>0.13800000000000001</v>
      </c>
      <c r="T1397" s="6">
        <v>-19</v>
      </c>
      <c r="U1397" s="6">
        <v>0</v>
      </c>
      <c r="V1397" s="6">
        <v>-0.7</v>
      </c>
      <c r="W1397" s="6">
        <v>0.6</v>
      </c>
      <c r="X1397" s="6">
        <v>0</v>
      </c>
    </row>
    <row r="1398" spans="1:24" x14ac:dyDescent="0.2">
      <c r="A1398">
        <v>2018</v>
      </c>
      <c r="B1398" s="6" t="str">
        <f>_xlfn.XLOOKUP(C1398,ID!$J$2:$J$3825,ID!$I$2:$I$3825,"n/a",0,1)</f>
        <v>n/a</v>
      </c>
      <c r="C1398" s="8" t="s">
        <v>745</v>
      </c>
      <c r="D1398" s="8" t="s">
        <v>82</v>
      </c>
      <c r="E1398" s="6">
        <v>15</v>
      </c>
      <c r="F1398" s="6">
        <v>25</v>
      </c>
      <c r="G1398" s="6">
        <v>1</v>
      </c>
      <c r="H1398" s="6">
        <v>4</v>
      </c>
      <c r="I1398" s="6">
        <v>1</v>
      </c>
      <c r="J1398" s="6">
        <v>1</v>
      </c>
      <c r="K1398" s="7">
        <v>0.12</v>
      </c>
      <c r="L1398" s="7">
        <v>0.32</v>
      </c>
      <c r="M1398" s="6">
        <v>0.14299999999999999</v>
      </c>
      <c r="N1398" s="6">
        <v>8.3000000000000004E-2</v>
      </c>
      <c r="O1398" s="6">
        <v>9.5000000000000001E-2</v>
      </c>
      <c r="P1398" s="6">
        <v>0.24</v>
      </c>
      <c r="Q1398" s="6">
        <v>0.23799999999999999</v>
      </c>
      <c r="R1398" s="6">
        <v>0.22800000000000001</v>
      </c>
      <c r="S1398" s="6">
        <v>0.23699999999999999</v>
      </c>
      <c r="T1398" s="6">
        <v>37</v>
      </c>
      <c r="U1398" s="6">
        <v>0.2</v>
      </c>
      <c r="V1398" s="6">
        <v>-1.7</v>
      </c>
      <c r="W1398" s="6">
        <v>0.9</v>
      </c>
      <c r="X1398" s="6">
        <v>0</v>
      </c>
    </row>
    <row r="1399" spans="1:24" x14ac:dyDescent="0.2">
      <c r="A1399">
        <v>2018</v>
      </c>
      <c r="B1399" s="6">
        <f>_xlfn.XLOOKUP(C1399,ID!$J$2:$J$3825,ID!$I$2:$I$3825,"n/a",0,1)</f>
        <v>17022</v>
      </c>
      <c r="C1399" s="8" t="s">
        <v>419</v>
      </c>
      <c r="D1399" s="8" t="s">
        <v>90</v>
      </c>
      <c r="E1399" s="6">
        <v>3</v>
      </c>
      <c r="F1399" s="6">
        <v>3</v>
      </c>
      <c r="G1399" s="6">
        <v>0</v>
      </c>
      <c r="H1399" s="6">
        <v>1</v>
      </c>
      <c r="I1399" s="6">
        <v>0</v>
      </c>
      <c r="J1399" s="6">
        <v>0</v>
      </c>
      <c r="K1399" s="7">
        <v>0.33300000000000002</v>
      </c>
      <c r="L1399" s="7">
        <v>0.33300000000000002</v>
      </c>
      <c r="M1399" s="6">
        <v>0</v>
      </c>
      <c r="N1399" s="6">
        <v>0</v>
      </c>
      <c r="O1399" s="6">
        <v>0</v>
      </c>
      <c r="P1399" s="6">
        <v>0.33300000000000002</v>
      </c>
      <c r="Q1399" s="6">
        <v>0</v>
      </c>
      <c r="R1399" s="6">
        <v>0.23</v>
      </c>
      <c r="S1399" s="6">
        <v>0.23200000000000001</v>
      </c>
      <c r="T1399" s="6">
        <v>42</v>
      </c>
      <c r="U1399" s="6">
        <v>0</v>
      </c>
      <c r="V1399" s="6">
        <v>-0.2</v>
      </c>
      <c r="W1399" s="6">
        <v>0.1</v>
      </c>
      <c r="X1399" s="6">
        <v>0</v>
      </c>
    </row>
    <row r="1400" spans="1:24" x14ac:dyDescent="0.2">
      <c r="A1400">
        <v>2018</v>
      </c>
      <c r="B1400" s="6">
        <f>_xlfn.XLOOKUP(C1400,ID!$J$2:$J$3825,ID!$I$2:$I$3825,"n/a",0,1)</f>
        <v>12828</v>
      </c>
      <c r="C1400" s="8" t="s">
        <v>1046</v>
      </c>
      <c r="D1400" s="8" t="s">
        <v>47</v>
      </c>
      <c r="E1400" s="6">
        <v>33</v>
      </c>
      <c r="F1400" s="6">
        <v>1</v>
      </c>
      <c r="G1400" s="6">
        <v>0</v>
      </c>
      <c r="H1400" s="6">
        <v>0</v>
      </c>
      <c r="I1400" s="6">
        <v>0</v>
      </c>
      <c r="J1400" s="6">
        <v>0</v>
      </c>
      <c r="K1400" s="7">
        <v>0</v>
      </c>
      <c r="L1400" s="7">
        <v>1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-100</v>
      </c>
      <c r="U1400" s="6">
        <v>0</v>
      </c>
      <c r="V1400" s="6">
        <v>-0.3</v>
      </c>
      <c r="W1400" s="6">
        <v>0.1</v>
      </c>
      <c r="X1400" s="6">
        <v>0</v>
      </c>
    </row>
    <row r="1401" spans="1:24" x14ac:dyDescent="0.2">
      <c r="A1401">
        <v>2018</v>
      </c>
      <c r="B1401" s="6">
        <f>_xlfn.XLOOKUP(C1401,ID!$J$2:$J$3825,ID!$I$2:$I$3825,"n/a",0,1)</f>
        <v>16401</v>
      </c>
      <c r="C1401" s="8" t="s">
        <v>1047</v>
      </c>
      <c r="D1401" s="8" t="s">
        <v>47</v>
      </c>
      <c r="E1401" s="6">
        <v>18</v>
      </c>
      <c r="F1401" s="6">
        <v>1</v>
      </c>
      <c r="G1401" s="6">
        <v>0</v>
      </c>
      <c r="H1401" s="6">
        <v>0</v>
      </c>
      <c r="I1401" s="6">
        <v>0</v>
      </c>
      <c r="J1401" s="6">
        <v>0</v>
      </c>
      <c r="K1401" s="7">
        <v>0</v>
      </c>
      <c r="L1401" s="7">
        <v>1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-100</v>
      </c>
      <c r="U1401" s="6">
        <v>0</v>
      </c>
      <c r="V1401" s="6">
        <v>-0.3</v>
      </c>
      <c r="W1401" s="6">
        <v>0.1</v>
      </c>
      <c r="X1401" s="6">
        <v>0</v>
      </c>
    </row>
    <row r="1402" spans="1:24" x14ac:dyDescent="0.2">
      <c r="A1402">
        <v>2018</v>
      </c>
      <c r="B1402" s="6">
        <f>_xlfn.XLOOKUP(C1402,ID!$J$2:$J$3825,ID!$I$2:$I$3825,"n/a",0,1)</f>
        <v>17496</v>
      </c>
      <c r="C1402" s="8" t="s">
        <v>385</v>
      </c>
      <c r="D1402" s="8" t="s">
        <v>47</v>
      </c>
      <c r="E1402" s="6">
        <v>43</v>
      </c>
      <c r="F1402" s="6">
        <v>1</v>
      </c>
      <c r="G1402" s="6">
        <v>0</v>
      </c>
      <c r="H1402" s="6">
        <v>0</v>
      </c>
      <c r="I1402" s="6">
        <v>0</v>
      </c>
      <c r="J1402" s="6">
        <v>0</v>
      </c>
      <c r="K1402" s="7">
        <v>0</v>
      </c>
      <c r="L1402" s="7">
        <v>1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-100</v>
      </c>
      <c r="U1402" s="6">
        <v>0</v>
      </c>
      <c r="V1402" s="6">
        <v>-0.3</v>
      </c>
      <c r="W1402" s="6">
        <v>0.1</v>
      </c>
      <c r="X1402" s="6">
        <v>0</v>
      </c>
    </row>
    <row r="1403" spans="1:24" x14ac:dyDescent="0.2">
      <c r="A1403">
        <v>2018</v>
      </c>
      <c r="B1403" s="6" t="str">
        <f>_xlfn.XLOOKUP(C1403,ID!$J$2:$J$3825,ID!$I$2:$I$3825,"n/a",0,1)</f>
        <v>n/a</v>
      </c>
      <c r="C1403" s="8" t="s">
        <v>1048</v>
      </c>
      <c r="D1403" s="8" t="s">
        <v>142</v>
      </c>
      <c r="E1403" s="6">
        <v>13</v>
      </c>
      <c r="F1403" s="6">
        <v>1</v>
      </c>
      <c r="G1403" s="6">
        <v>0</v>
      </c>
      <c r="H1403" s="6">
        <v>0</v>
      </c>
      <c r="I1403" s="6">
        <v>0</v>
      </c>
      <c r="J1403" s="6">
        <v>0</v>
      </c>
      <c r="K1403" s="7">
        <v>0</v>
      </c>
      <c r="L1403" s="7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6.2E-2</v>
      </c>
      <c r="T1403" s="6">
        <v>-100</v>
      </c>
      <c r="U1403" s="6">
        <v>0</v>
      </c>
      <c r="V1403" s="6">
        <v>-0.3</v>
      </c>
      <c r="W1403" s="6">
        <v>0.1</v>
      </c>
      <c r="X1403" s="6">
        <v>0</v>
      </c>
    </row>
    <row r="1404" spans="1:24" x14ac:dyDescent="0.2">
      <c r="A1404">
        <v>2018</v>
      </c>
      <c r="B1404" s="6" t="str">
        <f>_xlfn.XLOOKUP(C1404,ID!$J$2:$J$3825,ID!$I$2:$I$3825,"n/a",0,1)</f>
        <v>n/a</v>
      </c>
      <c r="C1404" s="8" t="s">
        <v>1049</v>
      </c>
      <c r="D1404" s="6" t="s">
        <v>189</v>
      </c>
      <c r="E1404" s="6">
        <v>4</v>
      </c>
      <c r="F1404" s="6">
        <v>1</v>
      </c>
      <c r="G1404" s="6">
        <v>0</v>
      </c>
      <c r="H1404" s="6">
        <v>0</v>
      </c>
      <c r="I1404" s="6">
        <v>0</v>
      </c>
      <c r="J1404" s="6">
        <v>0</v>
      </c>
      <c r="K1404" s="7">
        <v>0</v>
      </c>
      <c r="L1404" s="7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0.78300000000000003</v>
      </c>
      <c r="T1404" s="6">
        <v>-100</v>
      </c>
      <c r="U1404" s="6">
        <v>0</v>
      </c>
      <c r="V1404" s="6">
        <v>-0.3</v>
      </c>
      <c r="W1404" s="6">
        <v>0.1</v>
      </c>
      <c r="X1404" s="6">
        <v>0</v>
      </c>
    </row>
    <row r="1405" spans="1:24" x14ac:dyDescent="0.2">
      <c r="A1405">
        <v>2018</v>
      </c>
      <c r="B1405" s="6" t="str">
        <f>_xlfn.XLOOKUP(C1405,ID!$J$2:$J$3825,ID!$I$2:$I$3825,"n/a",0,1)</f>
        <v>n/a</v>
      </c>
      <c r="C1405" s="8" t="s">
        <v>1050</v>
      </c>
      <c r="D1405" s="8" t="s">
        <v>37</v>
      </c>
      <c r="E1405" s="6">
        <v>24</v>
      </c>
      <c r="F1405" s="6">
        <v>1</v>
      </c>
      <c r="G1405" s="6">
        <v>0</v>
      </c>
      <c r="H1405" s="6">
        <v>0</v>
      </c>
      <c r="I1405" s="6">
        <v>0</v>
      </c>
      <c r="J1405" s="6">
        <v>0</v>
      </c>
      <c r="K1405" s="7">
        <v>0</v>
      </c>
      <c r="L1405" s="7">
        <v>1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-100</v>
      </c>
      <c r="U1405" s="6">
        <v>0</v>
      </c>
      <c r="V1405" s="6">
        <v>-0.3</v>
      </c>
      <c r="W1405" s="6">
        <v>0.1</v>
      </c>
      <c r="X1405" s="6">
        <v>0</v>
      </c>
    </row>
    <row r="1406" spans="1:24" x14ac:dyDescent="0.2">
      <c r="A1406">
        <v>2018</v>
      </c>
      <c r="B1406" s="6" t="str">
        <f>_xlfn.XLOOKUP(C1406,ID!$J$2:$J$3825,ID!$I$2:$I$3825,"n/a",0,1)</f>
        <v>n/a</v>
      </c>
      <c r="C1406" s="8" t="s">
        <v>1051</v>
      </c>
      <c r="D1406" s="8" t="s">
        <v>37</v>
      </c>
      <c r="E1406" s="6">
        <v>30</v>
      </c>
      <c r="F1406" s="6">
        <v>1</v>
      </c>
      <c r="G1406" s="6">
        <v>0</v>
      </c>
      <c r="H1406" s="6">
        <v>0</v>
      </c>
      <c r="I1406" s="6">
        <v>0</v>
      </c>
      <c r="J1406" s="6">
        <v>0</v>
      </c>
      <c r="K1406" s="7">
        <v>0</v>
      </c>
      <c r="L1406" s="7">
        <v>1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-100</v>
      </c>
      <c r="U1406" s="6">
        <v>0</v>
      </c>
      <c r="V1406" s="6">
        <v>-0.3</v>
      </c>
      <c r="W1406" s="6">
        <v>0.1</v>
      </c>
      <c r="X1406" s="6">
        <v>0</v>
      </c>
    </row>
    <row r="1407" spans="1:24" x14ac:dyDescent="0.2">
      <c r="A1407">
        <v>2018</v>
      </c>
      <c r="B1407" s="6">
        <f>_xlfn.XLOOKUP(C1407,ID!$J$2:$J$3825,ID!$I$2:$I$3825,"n/a",0,1)</f>
        <v>14986</v>
      </c>
      <c r="C1407" s="8" t="s">
        <v>882</v>
      </c>
      <c r="D1407" s="6" t="s">
        <v>189</v>
      </c>
      <c r="E1407" s="6">
        <v>6</v>
      </c>
      <c r="F1407" s="6">
        <v>1</v>
      </c>
      <c r="G1407" s="6">
        <v>0</v>
      </c>
      <c r="H1407" s="6">
        <v>0</v>
      </c>
      <c r="I1407" s="6">
        <v>0</v>
      </c>
      <c r="J1407" s="6">
        <v>0</v>
      </c>
      <c r="K1407" s="7">
        <v>0</v>
      </c>
      <c r="L1407" s="7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0.08</v>
      </c>
      <c r="T1407" s="6">
        <v>-100</v>
      </c>
      <c r="U1407" s="6">
        <v>0</v>
      </c>
      <c r="V1407" s="6">
        <v>-0.3</v>
      </c>
      <c r="W1407" s="6">
        <v>0.1</v>
      </c>
      <c r="X1407" s="6">
        <v>0</v>
      </c>
    </row>
    <row r="1408" spans="1:24" x14ac:dyDescent="0.2">
      <c r="A1408">
        <v>2018</v>
      </c>
      <c r="B1408" s="6" t="str">
        <f>_xlfn.XLOOKUP(C1408,ID!$J$2:$J$3825,ID!$I$2:$I$3825,"n/a",0,1)</f>
        <v>n/a</v>
      </c>
      <c r="C1408" s="8" t="s">
        <v>1052</v>
      </c>
      <c r="D1408" s="8" t="s">
        <v>31</v>
      </c>
      <c r="E1408" s="6">
        <v>2</v>
      </c>
      <c r="F1408" s="6">
        <v>1</v>
      </c>
      <c r="G1408" s="6">
        <v>0</v>
      </c>
      <c r="H1408" s="6">
        <v>0</v>
      </c>
      <c r="I1408" s="6">
        <v>0</v>
      </c>
      <c r="J1408" s="6">
        <v>0</v>
      </c>
      <c r="K1408" s="7">
        <v>0</v>
      </c>
      <c r="L1408" s="7">
        <v>1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-100</v>
      </c>
      <c r="U1408" s="6">
        <v>0</v>
      </c>
      <c r="V1408" s="6">
        <v>-0.3</v>
      </c>
      <c r="W1408" s="6">
        <v>0.1</v>
      </c>
      <c r="X1408" s="6">
        <v>0</v>
      </c>
    </row>
    <row r="1409" spans="1:24" x14ac:dyDescent="0.2">
      <c r="A1409">
        <v>2018</v>
      </c>
      <c r="B1409" s="6">
        <f>_xlfn.XLOOKUP(C1409,ID!$J$2:$J$3825,ID!$I$2:$I$3825,"n/a",0,1)</f>
        <v>13767</v>
      </c>
      <c r="C1409" s="8" t="s">
        <v>1053</v>
      </c>
      <c r="D1409" s="8" t="s">
        <v>31</v>
      </c>
      <c r="E1409" s="6">
        <v>39</v>
      </c>
      <c r="F1409" s="6">
        <v>1</v>
      </c>
      <c r="G1409" s="6">
        <v>0</v>
      </c>
      <c r="H1409" s="6">
        <v>0</v>
      </c>
      <c r="I1409" s="6">
        <v>0</v>
      </c>
      <c r="J1409" s="6">
        <v>0</v>
      </c>
      <c r="K1409" s="7">
        <v>0</v>
      </c>
      <c r="L1409" s="7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0.03</v>
      </c>
      <c r="T1409" s="6">
        <v>-100</v>
      </c>
      <c r="U1409" s="6">
        <v>0</v>
      </c>
      <c r="V1409" s="6">
        <v>-0.3</v>
      </c>
      <c r="W1409" s="6">
        <v>0.1</v>
      </c>
      <c r="X1409" s="6">
        <v>0</v>
      </c>
    </row>
    <row r="1410" spans="1:24" x14ac:dyDescent="0.2">
      <c r="A1410">
        <v>2018</v>
      </c>
      <c r="B1410" s="6">
        <f>_xlfn.XLOOKUP(C1410,ID!$J$2:$J$3825,ID!$I$2:$I$3825,"n/a",0,1)</f>
        <v>3950</v>
      </c>
      <c r="C1410" s="8" t="s">
        <v>1054</v>
      </c>
      <c r="D1410" s="8" t="s">
        <v>43</v>
      </c>
      <c r="E1410" s="6">
        <v>40</v>
      </c>
      <c r="F1410" s="6">
        <v>1</v>
      </c>
      <c r="G1410" s="6">
        <v>0</v>
      </c>
      <c r="H1410" s="6">
        <v>0</v>
      </c>
      <c r="I1410" s="6">
        <v>0</v>
      </c>
      <c r="J1410" s="6">
        <v>0</v>
      </c>
      <c r="K1410" s="7">
        <v>0</v>
      </c>
      <c r="L1410" s="7">
        <v>1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-100</v>
      </c>
      <c r="U1410" s="6">
        <v>0</v>
      </c>
      <c r="V1410" s="6">
        <v>-0.3</v>
      </c>
      <c r="W1410" s="6">
        <v>0.1</v>
      </c>
      <c r="X1410" s="6">
        <v>0</v>
      </c>
    </row>
    <row r="1411" spans="1:24" x14ac:dyDescent="0.2">
      <c r="A1411">
        <v>2018</v>
      </c>
      <c r="B1411" s="6">
        <f>_xlfn.XLOOKUP(C1411,ID!$J$2:$J$3825,ID!$I$2:$I$3825,"n/a",0,1)</f>
        <v>15015</v>
      </c>
      <c r="C1411" s="8" t="s">
        <v>1055</v>
      </c>
      <c r="D1411" s="8" t="s">
        <v>90</v>
      </c>
      <c r="E1411" s="6">
        <v>1</v>
      </c>
      <c r="F1411" s="6">
        <v>1</v>
      </c>
      <c r="G1411" s="6">
        <v>0</v>
      </c>
      <c r="H1411" s="6">
        <v>0</v>
      </c>
      <c r="I1411" s="6">
        <v>0</v>
      </c>
      <c r="J1411" s="6">
        <v>0</v>
      </c>
      <c r="K1411" s="7">
        <v>0</v>
      </c>
      <c r="L1411" s="7">
        <v>1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-100</v>
      </c>
      <c r="U1411" s="6">
        <v>0</v>
      </c>
      <c r="V1411" s="6">
        <v>-0.3</v>
      </c>
      <c r="W1411" s="6">
        <v>0.1</v>
      </c>
      <c r="X1411" s="6">
        <v>0</v>
      </c>
    </row>
    <row r="1412" spans="1:24" x14ac:dyDescent="0.2">
      <c r="A1412">
        <v>2018</v>
      </c>
      <c r="B1412" s="6">
        <f>_xlfn.XLOOKUP(C1412,ID!$J$2:$J$3825,ID!$I$2:$I$3825,"n/a",0,1)</f>
        <v>19206</v>
      </c>
      <c r="C1412" s="8" t="s">
        <v>940</v>
      </c>
      <c r="D1412" s="8" t="s">
        <v>90</v>
      </c>
      <c r="E1412" s="6">
        <v>26</v>
      </c>
      <c r="F1412" s="6">
        <v>1</v>
      </c>
      <c r="G1412" s="6">
        <v>0</v>
      </c>
      <c r="H1412" s="6">
        <v>0</v>
      </c>
      <c r="I1412" s="6">
        <v>0</v>
      </c>
      <c r="J1412" s="6">
        <v>0</v>
      </c>
      <c r="K1412" s="7">
        <v>0</v>
      </c>
      <c r="L1412" s="7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0.16700000000000001</v>
      </c>
      <c r="T1412" s="6">
        <v>-100</v>
      </c>
      <c r="U1412" s="6">
        <v>0</v>
      </c>
      <c r="V1412" s="6">
        <v>-0.3</v>
      </c>
      <c r="W1412" s="6">
        <v>0.1</v>
      </c>
      <c r="X1412" s="6">
        <v>0</v>
      </c>
    </row>
    <row r="1413" spans="1:24" x14ac:dyDescent="0.2">
      <c r="A1413">
        <v>2018</v>
      </c>
      <c r="B1413" s="6">
        <f>_xlfn.XLOOKUP(C1413,ID!$J$2:$J$3825,ID!$I$2:$I$3825,"n/a",0,1)</f>
        <v>19618</v>
      </c>
      <c r="C1413" s="8" t="s">
        <v>1056</v>
      </c>
      <c r="D1413" s="8" t="s">
        <v>90</v>
      </c>
      <c r="E1413" s="6">
        <v>73</v>
      </c>
      <c r="F1413" s="6">
        <v>1</v>
      </c>
      <c r="G1413" s="6">
        <v>0</v>
      </c>
      <c r="H1413" s="6">
        <v>0</v>
      </c>
      <c r="I1413" s="6">
        <v>0</v>
      </c>
      <c r="J1413" s="6">
        <v>0</v>
      </c>
      <c r="K1413" s="7">
        <v>0</v>
      </c>
      <c r="L1413" s="7">
        <v>1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-100</v>
      </c>
      <c r="U1413" s="6">
        <v>0</v>
      </c>
      <c r="V1413" s="6">
        <v>-0.3</v>
      </c>
      <c r="W1413" s="6">
        <v>0.1</v>
      </c>
      <c r="X1413" s="6">
        <v>0</v>
      </c>
    </row>
    <row r="1414" spans="1:24" x14ac:dyDescent="0.2">
      <c r="A1414">
        <v>2018</v>
      </c>
      <c r="B1414" s="6">
        <f>_xlfn.XLOOKUP(C1414,ID!$J$2:$J$3825,ID!$I$2:$I$3825,"n/a",0,1)</f>
        <v>13435</v>
      </c>
      <c r="C1414" s="8" t="s">
        <v>1057</v>
      </c>
      <c r="D1414" s="8" t="s">
        <v>45</v>
      </c>
      <c r="E1414" s="6">
        <v>37</v>
      </c>
      <c r="F1414" s="6">
        <v>1</v>
      </c>
      <c r="G1414" s="6">
        <v>0</v>
      </c>
      <c r="H1414" s="6">
        <v>0</v>
      </c>
      <c r="I1414" s="6">
        <v>0</v>
      </c>
      <c r="J1414" s="6">
        <v>0</v>
      </c>
      <c r="K1414" s="7">
        <v>0</v>
      </c>
      <c r="L1414" s="7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7.8E-2</v>
      </c>
      <c r="T1414" s="6">
        <v>-100</v>
      </c>
      <c r="U1414" s="6">
        <v>0</v>
      </c>
      <c r="V1414" s="6">
        <v>-0.3</v>
      </c>
      <c r="W1414" s="6">
        <v>0.1</v>
      </c>
      <c r="X1414" s="6">
        <v>0</v>
      </c>
    </row>
    <row r="1415" spans="1:24" x14ac:dyDescent="0.2">
      <c r="A1415">
        <v>2018</v>
      </c>
      <c r="B1415" s="6">
        <f>_xlfn.XLOOKUP(C1415,ID!$J$2:$J$3825,ID!$I$2:$I$3825,"n/a",0,1)</f>
        <v>14966</v>
      </c>
      <c r="C1415" s="8" t="s">
        <v>1058</v>
      </c>
      <c r="D1415" s="8" t="s">
        <v>45</v>
      </c>
      <c r="E1415" s="6">
        <v>69</v>
      </c>
      <c r="F1415" s="6">
        <v>1</v>
      </c>
      <c r="G1415" s="6">
        <v>0</v>
      </c>
      <c r="H1415" s="6">
        <v>0</v>
      </c>
      <c r="I1415" s="6">
        <v>0</v>
      </c>
      <c r="J1415" s="6">
        <v>0</v>
      </c>
      <c r="K1415" s="7">
        <v>0</v>
      </c>
      <c r="L1415" s="7">
        <v>1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-100</v>
      </c>
      <c r="U1415" s="6">
        <v>0</v>
      </c>
      <c r="V1415" s="6">
        <v>-0.3</v>
      </c>
      <c r="W1415" s="6">
        <v>0.1</v>
      </c>
      <c r="X1415" s="6">
        <v>0</v>
      </c>
    </row>
    <row r="1416" spans="1:24" x14ac:dyDescent="0.2">
      <c r="A1416">
        <v>2018</v>
      </c>
      <c r="B1416" s="6" t="str">
        <f>_xlfn.XLOOKUP(C1416,ID!$J$2:$J$3825,ID!$I$2:$I$3825,"n/a",0,1)</f>
        <v>n/a</v>
      </c>
      <c r="C1416" s="8" t="s">
        <v>1059</v>
      </c>
      <c r="D1416" s="8" t="s">
        <v>45</v>
      </c>
      <c r="E1416" s="6">
        <v>4</v>
      </c>
      <c r="F1416" s="6">
        <v>1</v>
      </c>
      <c r="G1416" s="6">
        <v>0</v>
      </c>
      <c r="H1416" s="6">
        <v>0</v>
      </c>
      <c r="I1416" s="6">
        <v>0</v>
      </c>
      <c r="J1416" s="6">
        <v>0</v>
      </c>
      <c r="K1416" s="7">
        <v>0</v>
      </c>
      <c r="L1416" s="7">
        <v>1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-100</v>
      </c>
      <c r="U1416" s="6">
        <v>0</v>
      </c>
      <c r="V1416" s="6">
        <v>-0.3</v>
      </c>
      <c r="W1416" s="6">
        <v>0.1</v>
      </c>
      <c r="X1416" s="6">
        <v>0</v>
      </c>
    </row>
    <row r="1417" spans="1:24" x14ac:dyDescent="0.2">
      <c r="A1417">
        <v>2018</v>
      </c>
      <c r="B1417" s="6">
        <f>_xlfn.XLOOKUP(C1417,ID!$J$2:$J$3825,ID!$I$2:$I$3825,"n/a",0,1)</f>
        <v>14974</v>
      </c>
      <c r="C1417" s="8" t="s">
        <v>1060</v>
      </c>
      <c r="D1417" s="6" t="s">
        <v>189</v>
      </c>
      <c r="E1417" s="6">
        <v>22</v>
      </c>
      <c r="F1417" s="6">
        <v>1</v>
      </c>
      <c r="G1417" s="6">
        <v>0</v>
      </c>
      <c r="H1417" s="6">
        <v>0</v>
      </c>
      <c r="I1417" s="6">
        <v>0</v>
      </c>
      <c r="J1417" s="6">
        <v>0</v>
      </c>
      <c r="K1417" s="7">
        <v>0</v>
      </c>
      <c r="L1417" s="7">
        <v>1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-100</v>
      </c>
      <c r="U1417" s="6">
        <v>0</v>
      </c>
      <c r="V1417" s="6">
        <v>-0.3</v>
      </c>
      <c r="W1417" s="6">
        <v>0.1</v>
      </c>
      <c r="X1417" s="6">
        <v>0</v>
      </c>
    </row>
    <row r="1418" spans="1:24" x14ac:dyDescent="0.2">
      <c r="A1418">
        <v>2018</v>
      </c>
      <c r="B1418" s="6" t="str">
        <f>_xlfn.XLOOKUP(C1418,ID!$J$2:$J$3825,ID!$I$2:$I$3825,"n/a",0,1)</f>
        <v>n/a</v>
      </c>
      <c r="C1418" s="8" t="s">
        <v>1061</v>
      </c>
      <c r="D1418" s="8" t="s">
        <v>87</v>
      </c>
      <c r="E1418" s="6">
        <v>4</v>
      </c>
      <c r="F1418" s="6">
        <v>1</v>
      </c>
      <c r="G1418" s="6">
        <v>0</v>
      </c>
      <c r="H1418" s="6">
        <v>0</v>
      </c>
      <c r="I1418" s="6">
        <v>0</v>
      </c>
      <c r="J1418" s="6">
        <v>0</v>
      </c>
      <c r="K1418" s="7">
        <v>0</v>
      </c>
      <c r="L1418" s="7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  <c r="S1418" s="6">
        <v>0.09</v>
      </c>
      <c r="T1418" s="6">
        <v>-100</v>
      </c>
      <c r="U1418" s="6">
        <v>0</v>
      </c>
      <c r="V1418" s="6">
        <v>-0.3</v>
      </c>
      <c r="W1418" s="6">
        <v>0.1</v>
      </c>
      <c r="X1418" s="6">
        <v>0</v>
      </c>
    </row>
    <row r="1419" spans="1:24" x14ac:dyDescent="0.2">
      <c r="A1419">
        <v>2018</v>
      </c>
      <c r="B1419" s="6" t="str">
        <f>_xlfn.XLOOKUP(C1419,ID!$J$2:$J$3825,ID!$I$2:$I$3825,"n/a",0,1)</f>
        <v>n/a</v>
      </c>
      <c r="C1419" s="8" t="s">
        <v>1062</v>
      </c>
      <c r="D1419" s="8" t="s">
        <v>87</v>
      </c>
      <c r="E1419" s="6">
        <v>37</v>
      </c>
      <c r="F1419" s="6">
        <v>1</v>
      </c>
      <c r="G1419" s="6">
        <v>0</v>
      </c>
      <c r="H1419" s="6">
        <v>0</v>
      </c>
      <c r="I1419" s="6">
        <v>1</v>
      </c>
      <c r="J1419" s="6">
        <v>0</v>
      </c>
      <c r="K1419" s="7">
        <v>0</v>
      </c>
      <c r="L1419" s="7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5.3999999999999999E-2</v>
      </c>
      <c r="T1419" s="6">
        <v>-100</v>
      </c>
      <c r="U1419" s="6">
        <v>0</v>
      </c>
      <c r="V1419" s="6">
        <v>-0.3</v>
      </c>
      <c r="W1419" s="6">
        <v>0.1</v>
      </c>
      <c r="X1419" s="6">
        <v>0</v>
      </c>
    </row>
    <row r="1420" spans="1:24" x14ac:dyDescent="0.2">
      <c r="A1420">
        <v>2018</v>
      </c>
      <c r="B1420" s="6">
        <f>_xlfn.XLOOKUP(C1420,ID!$J$2:$J$3825,ID!$I$2:$I$3825,"n/a",0,1)</f>
        <v>16814</v>
      </c>
      <c r="C1420" s="8" t="s">
        <v>1063</v>
      </c>
      <c r="D1420" s="8" t="s">
        <v>53</v>
      </c>
      <c r="E1420" s="6">
        <v>70</v>
      </c>
      <c r="F1420" s="6">
        <v>1</v>
      </c>
      <c r="G1420" s="6">
        <v>0</v>
      </c>
      <c r="H1420" s="6">
        <v>0</v>
      </c>
      <c r="I1420" s="6">
        <v>0</v>
      </c>
      <c r="J1420" s="6">
        <v>0</v>
      </c>
      <c r="K1420" s="7">
        <v>0</v>
      </c>
      <c r="L1420" s="7">
        <v>1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-100</v>
      </c>
      <c r="U1420" s="6">
        <v>0</v>
      </c>
      <c r="V1420" s="6">
        <v>-0.3</v>
      </c>
      <c r="W1420" s="6">
        <v>0.1</v>
      </c>
      <c r="X1420" s="6">
        <v>0</v>
      </c>
    </row>
    <row r="1421" spans="1:24" x14ac:dyDescent="0.2">
      <c r="A1421">
        <v>2018</v>
      </c>
      <c r="B1421" s="6" t="str">
        <f>_xlfn.XLOOKUP(C1421,ID!$J$2:$J$3825,ID!$I$2:$I$3825,"n/a",0,1)</f>
        <v>n/a</v>
      </c>
      <c r="C1421" s="8" t="s">
        <v>601</v>
      </c>
      <c r="D1421" s="8" t="s">
        <v>73</v>
      </c>
      <c r="E1421" s="6">
        <v>6</v>
      </c>
      <c r="F1421" s="6">
        <v>1</v>
      </c>
      <c r="G1421" s="6">
        <v>0</v>
      </c>
      <c r="H1421" s="6">
        <v>0</v>
      </c>
      <c r="I1421" s="6">
        <v>0</v>
      </c>
      <c r="J1421" s="6">
        <v>0</v>
      </c>
      <c r="K1421" s="7">
        <v>0</v>
      </c>
      <c r="L1421" s="7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0.157</v>
      </c>
      <c r="T1421" s="6">
        <v>-100</v>
      </c>
      <c r="U1421" s="6">
        <v>0</v>
      </c>
      <c r="V1421" s="6">
        <v>-0.3</v>
      </c>
      <c r="W1421" s="6">
        <v>0.1</v>
      </c>
      <c r="X1421" s="6">
        <v>0</v>
      </c>
    </row>
    <row r="1422" spans="1:24" x14ac:dyDescent="0.2">
      <c r="A1422">
        <v>2018</v>
      </c>
      <c r="B1422" s="6">
        <f>_xlfn.XLOOKUP(C1422,ID!$J$2:$J$3825,ID!$I$2:$I$3825,"n/a",0,1)</f>
        <v>14677</v>
      </c>
      <c r="C1422" s="8" t="s">
        <v>627</v>
      </c>
      <c r="D1422" s="8" t="s">
        <v>99</v>
      </c>
      <c r="E1422" s="6">
        <v>1</v>
      </c>
      <c r="F1422" s="6">
        <v>1</v>
      </c>
      <c r="G1422" s="6">
        <v>0</v>
      </c>
      <c r="H1422" s="6">
        <v>0</v>
      </c>
      <c r="I1422" s="6">
        <v>0</v>
      </c>
      <c r="J1422" s="6">
        <v>0</v>
      </c>
      <c r="K1422" s="7">
        <v>0</v>
      </c>
      <c r="L1422" s="7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0.222</v>
      </c>
      <c r="T1422" s="6">
        <v>-100</v>
      </c>
      <c r="U1422" s="6">
        <v>0</v>
      </c>
      <c r="V1422" s="6">
        <v>-0.3</v>
      </c>
      <c r="W1422" s="6">
        <v>0.1</v>
      </c>
      <c r="X1422" s="6">
        <v>0</v>
      </c>
    </row>
    <row r="1423" spans="1:24" x14ac:dyDescent="0.2">
      <c r="A1423">
        <v>2018</v>
      </c>
      <c r="B1423" s="6" t="str">
        <f>_xlfn.XLOOKUP(C1423,ID!$J$2:$J$3825,ID!$I$2:$I$3825,"n/a",0,1)</f>
        <v>n/a</v>
      </c>
      <c r="C1423" s="8" t="s">
        <v>1064</v>
      </c>
      <c r="D1423" s="8" t="s">
        <v>69</v>
      </c>
      <c r="E1423" s="6">
        <v>47</v>
      </c>
      <c r="F1423" s="6">
        <v>1</v>
      </c>
      <c r="G1423" s="6">
        <v>0</v>
      </c>
      <c r="H1423" s="6">
        <v>0</v>
      </c>
      <c r="I1423" s="6">
        <v>0</v>
      </c>
      <c r="J1423" s="6">
        <v>0</v>
      </c>
      <c r="K1423" s="7">
        <v>0</v>
      </c>
      <c r="L1423" s="7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0.47399999999999998</v>
      </c>
      <c r="T1423" s="6">
        <v>-100</v>
      </c>
      <c r="U1423" s="6">
        <v>0</v>
      </c>
      <c r="V1423" s="6">
        <v>-0.3</v>
      </c>
      <c r="W1423" s="6">
        <v>0.1</v>
      </c>
      <c r="X1423" s="6">
        <v>0</v>
      </c>
    </row>
    <row r="1424" spans="1:24" x14ac:dyDescent="0.2">
      <c r="A1424">
        <v>2018</v>
      </c>
      <c r="B1424" s="6" t="str">
        <f>_xlfn.XLOOKUP(C1424,ID!$J$2:$J$3825,ID!$I$2:$I$3825,"n/a",0,1)</f>
        <v>n/a</v>
      </c>
      <c r="C1424" s="8" t="s">
        <v>1065</v>
      </c>
      <c r="D1424" s="8" t="s">
        <v>75</v>
      </c>
      <c r="E1424" s="6">
        <v>36</v>
      </c>
      <c r="F1424" s="6">
        <v>1</v>
      </c>
      <c r="G1424" s="6">
        <v>0</v>
      </c>
      <c r="H1424" s="6">
        <v>0</v>
      </c>
      <c r="I1424" s="6">
        <v>0</v>
      </c>
      <c r="J1424" s="6">
        <v>0</v>
      </c>
      <c r="K1424" s="7">
        <v>0</v>
      </c>
      <c r="L1424" s="7">
        <v>1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-100</v>
      </c>
      <c r="U1424" s="6">
        <v>0</v>
      </c>
      <c r="V1424" s="6">
        <v>-0.3</v>
      </c>
      <c r="W1424" s="6">
        <v>0.1</v>
      </c>
      <c r="X1424" s="6">
        <v>0</v>
      </c>
    </row>
    <row r="1425" spans="1:24" x14ac:dyDescent="0.2">
      <c r="A1425">
        <v>2018</v>
      </c>
      <c r="B1425" s="6">
        <f>_xlfn.XLOOKUP(C1425,ID!$J$2:$J$3825,ID!$I$2:$I$3825,"n/a",0,1)</f>
        <v>19361</v>
      </c>
      <c r="C1425" s="8" t="s">
        <v>818</v>
      </c>
      <c r="D1425" s="8" t="s">
        <v>82</v>
      </c>
      <c r="E1425" s="6">
        <v>30</v>
      </c>
      <c r="F1425" s="6">
        <v>1</v>
      </c>
      <c r="G1425" s="6">
        <v>0</v>
      </c>
      <c r="H1425" s="6">
        <v>0</v>
      </c>
      <c r="I1425" s="6">
        <v>0</v>
      </c>
      <c r="J1425" s="6">
        <v>0</v>
      </c>
      <c r="K1425" s="7">
        <v>0</v>
      </c>
      <c r="L1425" s="7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/>
      <c r="T1425" s="6">
        <v>-100</v>
      </c>
      <c r="U1425" s="6">
        <v>0</v>
      </c>
      <c r="V1425" s="6">
        <v>-0.3</v>
      </c>
      <c r="W1425" s="6">
        <v>0.1</v>
      </c>
      <c r="X1425" s="6">
        <v>0</v>
      </c>
    </row>
    <row r="1426" spans="1:24" x14ac:dyDescent="0.2">
      <c r="A1426">
        <v>2018</v>
      </c>
      <c r="B1426" s="6">
        <f>_xlfn.XLOOKUP(C1426,ID!$J$2:$J$3825,ID!$I$2:$I$3825,"n/a",0,1)</f>
        <v>15570</v>
      </c>
      <c r="C1426" s="8" t="s">
        <v>1066</v>
      </c>
      <c r="D1426" s="8" t="s">
        <v>27</v>
      </c>
      <c r="E1426" s="6">
        <v>1</v>
      </c>
      <c r="F1426" s="6">
        <v>1</v>
      </c>
      <c r="G1426" s="6">
        <v>0</v>
      </c>
      <c r="H1426" s="6">
        <v>0</v>
      </c>
      <c r="I1426" s="6">
        <v>0</v>
      </c>
      <c r="J1426" s="6">
        <v>0</v>
      </c>
      <c r="K1426" s="7">
        <v>0</v>
      </c>
      <c r="L1426" s="7">
        <v>1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-100</v>
      </c>
      <c r="U1426" s="6">
        <v>0</v>
      </c>
      <c r="V1426" s="6">
        <v>-0.3</v>
      </c>
      <c r="W1426" s="6">
        <v>0.1</v>
      </c>
      <c r="X1426" s="6">
        <v>0</v>
      </c>
    </row>
    <row r="1427" spans="1:24" x14ac:dyDescent="0.2">
      <c r="A1427">
        <v>2018</v>
      </c>
      <c r="B1427" s="6">
        <f>_xlfn.XLOOKUP(C1427,ID!$J$2:$J$3825,ID!$I$2:$I$3825,"n/a",0,1)</f>
        <v>19756</v>
      </c>
      <c r="C1427" s="8" t="s">
        <v>1067</v>
      </c>
      <c r="D1427" s="8" t="s">
        <v>27</v>
      </c>
      <c r="E1427" s="6">
        <v>75</v>
      </c>
      <c r="F1427" s="6">
        <v>1</v>
      </c>
      <c r="G1427" s="6">
        <v>0</v>
      </c>
      <c r="H1427" s="6">
        <v>0</v>
      </c>
      <c r="I1427" s="6">
        <v>0</v>
      </c>
      <c r="J1427" s="6">
        <v>0</v>
      </c>
      <c r="K1427" s="7">
        <v>0</v>
      </c>
      <c r="L1427" s="7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4.8000000000000001E-2</v>
      </c>
      <c r="T1427" s="6">
        <v>-100</v>
      </c>
      <c r="U1427" s="6">
        <v>0</v>
      </c>
      <c r="V1427" s="6">
        <v>-0.3</v>
      </c>
      <c r="W1427" s="6">
        <v>0.1</v>
      </c>
      <c r="X1427" s="6">
        <v>0</v>
      </c>
    </row>
    <row r="1428" spans="1:24" x14ac:dyDescent="0.2">
      <c r="A1428">
        <v>2018</v>
      </c>
      <c r="B1428" s="6">
        <f>_xlfn.XLOOKUP(C1428,ID!$J$2:$J$3825,ID!$I$2:$I$3825,"n/a",0,1)</f>
        <v>12237</v>
      </c>
      <c r="C1428" s="8" t="s">
        <v>1068</v>
      </c>
      <c r="D1428" s="8" t="s">
        <v>116</v>
      </c>
      <c r="E1428" s="6">
        <v>69</v>
      </c>
      <c r="F1428" s="6">
        <v>1</v>
      </c>
      <c r="G1428" s="6">
        <v>0</v>
      </c>
      <c r="H1428" s="6">
        <v>0</v>
      </c>
      <c r="I1428" s="6">
        <v>0</v>
      </c>
      <c r="J1428" s="6">
        <v>0</v>
      </c>
      <c r="K1428" s="7">
        <v>0</v>
      </c>
      <c r="L1428" s="7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7.9000000000000001E-2</v>
      </c>
      <c r="T1428" s="6">
        <v>-100</v>
      </c>
      <c r="U1428" s="6">
        <v>0</v>
      </c>
      <c r="V1428" s="6">
        <v>-0.3</v>
      </c>
      <c r="W1428" s="6">
        <v>0.1</v>
      </c>
      <c r="X1428" s="6">
        <v>0</v>
      </c>
    </row>
    <row r="1429" spans="1:24" x14ac:dyDescent="0.2">
      <c r="A1429">
        <v>2018</v>
      </c>
      <c r="B1429" s="6">
        <f>_xlfn.XLOOKUP(C1429,ID!$J$2:$J$3825,ID!$I$2:$I$3825,"n/a",0,1)</f>
        <v>14764</v>
      </c>
      <c r="C1429" s="8" t="s">
        <v>830</v>
      </c>
      <c r="D1429" s="8" t="s">
        <v>116</v>
      </c>
      <c r="E1429" s="6">
        <v>1</v>
      </c>
      <c r="F1429" s="6">
        <v>1</v>
      </c>
      <c r="G1429" s="6">
        <v>0</v>
      </c>
      <c r="H1429" s="6">
        <v>0</v>
      </c>
      <c r="I1429" s="6">
        <v>0</v>
      </c>
      <c r="J1429" s="6">
        <v>0</v>
      </c>
      <c r="K1429" s="7">
        <v>0</v>
      </c>
      <c r="L1429" s="7">
        <v>1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-100</v>
      </c>
      <c r="U1429" s="6">
        <v>0</v>
      </c>
      <c r="V1429" s="6">
        <v>-0.3</v>
      </c>
      <c r="W1429" s="6">
        <v>0.1</v>
      </c>
      <c r="X1429" s="6">
        <v>0</v>
      </c>
    </row>
    <row r="1430" spans="1:24" x14ac:dyDescent="0.2">
      <c r="A1430">
        <v>2018</v>
      </c>
      <c r="B1430" s="6">
        <f>_xlfn.XLOOKUP(C1430,ID!$J$2:$J$3825,ID!$I$2:$I$3825,"n/a",0,1)</f>
        <v>11012</v>
      </c>
      <c r="C1430" s="8" t="s">
        <v>1069</v>
      </c>
      <c r="D1430" s="8" t="s">
        <v>35</v>
      </c>
      <c r="E1430" s="6">
        <v>5</v>
      </c>
      <c r="F1430" s="6">
        <v>1</v>
      </c>
      <c r="G1430" s="6">
        <v>0</v>
      </c>
      <c r="H1430" s="6">
        <v>0</v>
      </c>
      <c r="I1430" s="6">
        <v>0</v>
      </c>
      <c r="J1430" s="6">
        <v>0</v>
      </c>
      <c r="K1430" s="7">
        <v>0</v>
      </c>
      <c r="L1430" s="7">
        <v>1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-100</v>
      </c>
      <c r="U1430" s="6">
        <v>0</v>
      </c>
      <c r="V1430" s="6">
        <v>-0.3</v>
      </c>
      <c r="W1430" s="6">
        <v>0.1</v>
      </c>
      <c r="X1430" s="6">
        <v>0</v>
      </c>
    </row>
    <row r="1431" spans="1:24" x14ac:dyDescent="0.2">
      <c r="A1431">
        <v>2018</v>
      </c>
      <c r="B1431" s="6">
        <f>_xlfn.XLOOKUP(C1431,ID!$J$2:$J$3825,ID!$I$2:$I$3825,"n/a",0,1)</f>
        <v>17237</v>
      </c>
      <c r="C1431" s="8" t="s">
        <v>1070</v>
      </c>
      <c r="D1431" s="8" t="s">
        <v>35</v>
      </c>
      <c r="E1431" s="6">
        <v>33</v>
      </c>
      <c r="F1431" s="6">
        <v>1</v>
      </c>
      <c r="G1431" s="6">
        <v>0</v>
      </c>
      <c r="H1431" s="6">
        <v>0</v>
      </c>
      <c r="I1431" s="6">
        <v>0</v>
      </c>
      <c r="J1431" s="6">
        <v>0</v>
      </c>
      <c r="K1431" s="7">
        <v>0</v>
      </c>
      <c r="L1431" s="7">
        <v>1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-100</v>
      </c>
      <c r="U1431" s="6">
        <v>0</v>
      </c>
      <c r="V1431" s="6">
        <v>-0.3</v>
      </c>
      <c r="W1431" s="6">
        <v>0.1</v>
      </c>
      <c r="X1431" s="6">
        <v>0</v>
      </c>
    </row>
    <row r="1432" spans="1:24" x14ac:dyDescent="0.2">
      <c r="A1432">
        <v>2018</v>
      </c>
      <c r="B1432" s="6">
        <f>_xlfn.XLOOKUP(C1432,ID!$J$2:$J$3825,ID!$I$2:$I$3825,"n/a",0,1)</f>
        <v>17030</v>
      </c>
      <c r="C1432" s="8" t="s">
        <v>1071</v>
      </c>
      <c r="D1432" s="8" t="s">
        <v>39</v>
      </c>
      <c r="E1432" s="6">
        <v>12</v>
      </c>
      <c r="F1432" s="6">
        <v>1</v>
      </c>
      <c r="G1432" s="6">
        <v>0</v>
      </c>
      <c r="H1432" s="6">
        <v>0</v>
      </c>
      <c r="I1432" s="6">
        <v>0</v>
      </c>
      <c r="J1432" s="6">
        <v>0</v>
      </c>
      <c r="K1432" s="7">
        <v>0</v>
      </c>
      <c r="L1432" s="7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/>
      <c r="T1432" s="6">
        <v>-100</v>
      </c>
      <c r="U1432" s="6">
        <v>0</v>
      </c>
      <c r="V1432" s="6">
        <v>-0.3</v>
      </c>
      <c r="W1432" s="6">
        <v>0.1</v>
      </c>
      <c r="X1432" s="6">
        <v>0</v>
      </c>
    </row>
    <row r="1433" spans="1:24" x14ac:dyDescent="0.2">
      <c r="A1433">
        <v>2018</v>
      </c>
      <c r="B1433" s="6">
        <f>_xlfn.XLOOKUP(C1433,ID!$J$2:$J$3825,ID!$I$2:$I$3825,"n/a",0,1)</f>
        <v>13420</v>
      </c>
      <c r="C1433" s="8" t="s">
        <v>1072</v>
      </c>
      <c r="D1433" s="8" t="s">
        <v>27</v>
      </c>
      <c r="E1433" s="6">
        <v>19</v>
      </c>
      <c r="F1433" s="6">
        <v>23</v>
      </c>
      <c r="G1433" s="6">
        <v>0</v>
      </c>
      <c r="H1433" s="6">
        <v>1</v>
      </c>
      <c r="I1433" s="6">
        <v>0</v>
      </c>
      <c r="J1433" s="6">
        <v>0</v>
      </c>
      <c r="K1433" s="7">
        <v>0.13</v>
      </c>
      <c r="L1433" s="7">
        <v>0.47799999999999998</v>
      </c>
      <c r="M1433" s="6">
        <v>0</v>
      </c>
      <c r="N1433" s="6">
        <v>0.16700000000000001</v>
      </c>
      <c r="O1433" s="6">
        <v>5.8999999999999997E-2</v>
      </c>
      <c r="P1433" s="6">
        <v>0.2</v>
      </c>
      <c r="Q1433" s="6">
        <v>5.8999999999999997E-2</v>
      </c>
      <c r="R1433" s="6">
        <v>0.14699999999999999</v>
      </c>
      <c r="S1433" s="6">
        <v>0.16200000000000001</v>
      </c>
      <c r="T1433" s="6">
        <v>-17</v>
      </c>
      <c r="U1433" s="6">
        <v>-0.3</v>
      </c>
      <c r="V1433" s="6">
        <v>-3.6</v>
      </c>
      <c r="W1433" s="6">
        <v>2.8</v>
      </c>
      <c r="X1433" s="6">
        <v>0</v>
      </c>
    </row>
    <row r="1434" spans="1:24" x14ac:dyDescent="0.2">
      <c r="A1434">
        <v>2018</v>
      </c>
      <c r="B1434" s="6">
        <f>_xlfn.XLOOKUP(C1434,ID!$J$2:$J$3825,ID!$I$2:$I$3825,"n/a",0,1)</f>
        <v>15068</v>
      </c>
      <c r="C1434" s="8" t="s">
        <v>899</v>
      </c>
      <c r="D1434" s="8" t="s">
        <v>33</v>
      </c>
      <c r="E1434" s="6">
        <v>14</v>
      </c>
      <c r="F1434" s="6">
        <v>1</v>
      </c>
      <c r="G1434" s="6">
        <v>0</v>
      </c>
      <c r="H1434" s="6">
        <v>0</v>
      </c>
      <c r="I1434" s="6">
        <v>0</v>
      </c>
      <c r="J1434" s="6">
        <v>0</v>
      </c>
      <c r="K1434" s="7">
        <v>0</v>
      </c>
      <c r="L1434" s="7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0.114</v>
      </c>
      <c r="T1434" s="6">
        <v>-100</v>
      </c>
      <c r="U1434" s="6">
        <v>0</v>
      </c>
      <c r="V1434" s="6">
        <v>-0.3</v>
      </c>
      <c r="W1434" s="6">
        <v>0.1</v>
      </c>
      <c r="X1434" s="6">
        <v>0</v>
      </c>
    </row>
    <row r="1435" spans="1:24" x14ac:dyDescent="0.2">
      <c r="A1435">
        <v>2018</v>
      </c>
      <c r="B1435" s="6">
        <f>_xlfn.XLOOKUP(C1435,ID!$J$2:$J$3825,ID!$I$2:$I$3825,"n/a",0,1)</f>
        <v>13012</v>
      </c>
      <c r="C1435" s="8" t="s">
        <v>527</v>
      </c>
      <c r="D1435" s="6" t="s">
        <v>189</v>
      </c>
      <c r="E1435" s="6">
        <v>26</v>
      </c>
      <c r="F1435" s="6">
        <v>67</v>
      </c>
      <c r="G1435" s="6">
        <v>0</v>
      </c>
      <c r="H1435" s="6">
        <v>4</v>
      </c>
      <c r="I1435" s="6">
        <v>4</v>
      </c>
      <c r="J1435" s="6">
        <v>2</v>
      </c>
      <c r="K1435" s="7">
        <v>7.4999999999999997E-2</v>
      </c>
      <c r="L1435" s="7">
        <v>0.28399999999999997</v>
      </c>
      <c r="M1435" s="6">
        <v>3.3000000000000002E-2</v>
      </c>
      <c r="N1435" s="6">
        <v>0.32600000000000001</v>
      </c>
      <c r="O1435" s="6">
        <v>0.23</v>
      </c>
      <c r="P1435" s="6">
        <v>0.28399999999999997</v>
      </c>
      <c r="Q1435" s="6">
        <v>0.26200000000000001</v>
      </c>
      <c r="R1435" s="6">
        <v>0.246</v>
      </c>
      <c r="S1435" s="6">
        <v>0.219</v>
      </c>
      <c r="T1435" s="6">
        <v>51</v>
      </c>
      <c r="U1435" s="6">
        <v>0.5</v>
      </c>
      <c r="V1435" s="6">
        <v>-3.4</v>
      </c>
      <c r="W1435" s="6">
        <v>0.9</v>
      </c>
      <c r="X1435" s="6">
        <v>0</v>
      </c>
    </row>
    <row r="1436" spans="1:24" x14ac:dyDescent="0.2">
      <c r="A1436">
        <v>2018</v>
      </c>
      <c r="B1436" s="6">
        <f>_xlfn.XLOOKUP(C1436,ID!$J$2:$J$3825,ID!$I$2:$I$3825,"n/a",0,1)</f>
        <v>13284</v>
      </c>
      <c r="C1436" s="8" t="s">
        <v>1073</v>
      </c>
      <c r="D1436" s="8" t="s">
        <v>62</v>
      </c>
      <c r="E1436" s="6">
        <v>2</v>
      </c>
      <c r="F1436" s="6">
        <v>4</v>
      </c>
      <c r="G1436" s="6">
        <v>0</v>
      </c>
      <c r="H1436" s="6">
        <v>0</v>
      </c>
      <c r="I1436" s="6">
        <v>0</v>
      </c>
      <c r="J1436" s="6">
        <v>0</v>
      </c>
      <c r="K1436" s="7">
        <v>0.5</v>
      </c>
      <c r="L1436" s="7">
        <v>0</v>
      </c>
      <c r="M1436" s="6">
        <v>0</v>
      </c>
      <c r="N1436" s="6">
        <v>0</v>
      </c>
      <c r="O1436" s="6">
        <v>0</v>
      </c>
      <c r="P1436" s="6">
        <v>0.5</v>
      </c>
      <c r="Q1436" s="6">
        <v>0</v>
      </c>
      <c r="R1436" s="6">
        <v>0.34499999999999997</v>
      </c>
      <c r="S1436" s="6">
        <v>0.41199999999999998</v>
      </c>
      <c r="T1436" s="6">
        <v>118</v>
      </c>
      <c r="U1436" s="6">
        <v>-0.1</v>
      </c>
      <c r="V1436" s="6">
        <v>0</v>
      </c>
      <c r="W1436" s="6">
        <v>-0.3</v>
      </c>
      <c r="X1436" s="6">
        <v>0</v>
      </c>
    </row>
    <row r="1437" spans="1:24" x14ac:dyDescent="0.2">
      <c r="A1437">
        <v>2018</v>
      </c>
      <c r="B1437" s="6">
        <f>_xlfn.XLOOKUP(C1437,ID!$J$2:$J$3825,ID!$I$2:$I$3825,"n/a",0,1)</f>
        <v>17062</v>
      </c>
      <c r="C1437" s="8" t="s">
        <v>958</v>
      </c>
      <c r="D1437" s="8" t="s">
        <v>0</v>
      </c>
      <c r="E1437" s="6">
        <v>30</v>
      </c>
      <c r="F1437" s="6">
        <v>116</v>
      </c>
      <c r="G1437" s="6">
        <v>0</v>
      </c>
      <c r="H1437" s="6">
        <v>9</v>
      </c>
      <c r="I1437" s="6">
        <v>12</v>
      </c>
      <c r="J1437" s="6">
        <v>0</v>
      </c>
      <c r="K1437" s="7">
        <v>0.14699999999999999</v>
      </c>
      <c r="L1437" s="7">
        <v>0.27600000000000002</v>
      </c>
      <c r="M1437" s="6">
        <v>6.3E-2</v>
      </c>
      <c r="N1437" s="6">
        <v>0.313</v>
      </c>
      <c r="O1437" s="6">
        <v>0.219</v>
      </c>
      <c r="P1437" s="6">
        <v>0.32800000000000001</v>
      </c>
      <c r="Q1437" s="6">
        <v>0.28100000000000003</v>
      </c>
      <c r="R1437" s="6">
        <v>0.27900000000000003</v>
      </c>
      <c r="S1437" s="6">
        <v>0.32900000000000001</v>
      </c>
      <c r="T1437" s="6">
        <v>72</v>
      </c>
      <c r="U1437" s="6">
        <v>-0.9</v>
      </c>
      <c r="V1437" s="6">
        <v>-4.8</v>
      </c>
      <c r="W1437" s="6">
        <v>0.7</v>
      </c>
      <c r="X1437" s="6">
        <v>0</v>
      </c>
    </row>
    <row r="1438" spans="1:24" x14ac:dyDescent="0.2">
      <c r="A1438">
        <v>2018</v>
      </c>
      <c r="B1438" s="6">
        <f>_xlfn.XLOOKUP(C1438,ID!$J$2:$J$3825,ID!$I$2:$I$3825,"n/a",0,1)</f>
        <v>14875</v>
      </c>
      <c r="C1438" s="8" t="s">
        <v>1074</v>
      </c>
      <c r="D1438" s="8" t="s">
        <v>142</v>
      </c>
      <c r="E1438" s="6">
        <v>16</v>
      </c>
      <c r="F1438" s="6">
        <v>26</v>
      </c>
      <c r="G1438" s="6">
        <v>0</v>
      </c>
      <c r="H1438" s="6">
        <v>0</v>
      </c>
      <c r="I1438" s="6">
        <v>1</v>
      </c>
      <c r="J1438" s="6">
        <v>0</v>
      </c>
      <c r="K1438" s="7">
        <v>0</v>
      </c>
      <c r="L1438" s="7">
        <v>0.5</v>
      </c>
      <c r="M1438" s="6">
        <v>0</v>
      </c>
      <c r="N1438" s="6">
        <v>0.33300000000000002</v>
      </c>
      <c r="O1438" s="6">
        <v>0.13600000000000001</v>
      </c>
      <c r="P1438" s="6">
        <v>0.13600000000000001</v>
      </c>
      <c r="Q1438" s="6">
        <v>0.13600000000000001</v>
      </c>
      <c r="R1438" s="6">
        <v>0.12</v>
      </c>
      <c r="S1438" s="6">
        <v>0.122</v>
      </c>
      <c r="T1438" s="6">
        <v>-29</v>
      </c>
      <c r="U1438" s="6">
        <v>0</v>
      </c>
      <c r="V1438" s="6">
        <v>-4.0999999999999996</v>
      </c>
      <c r="W1438" s="6">
        <v>3.1</v>
      </c>
      <c r="X1438" s="6">
        <v>0</v>
      </c>
    </row>
    <row r="1439" spans="1:24" x14ac:dyDescent="0.2">
      <c r="A1439">
        <v>2018</v>
      </c>
      <c r="B1439" s="6">
        <f>_xlfn.XLOOKUP(C1439,ID!$J$2:$J$3825,ID!$I$2:$I$3825,"n/a",0,1)</f>
        <v>16358</v>
      </c>
      <c r="C1439" s="8" t="s">
        <v>1075</v>
      </c>
      <c r="D1439" s="8" t="s">
        <v>35</v>
      </c>
      <c r="E1439" s="6">
        <v>24</v>
      </c>
      <c r="F1439" s="6">
        <v>34</v>
      </c>
      <c r="G1439" s="6">
        <v>0</v>
      </c>
      <c r="H1439" s="6">
        <v>0</v>
      </c>
      <c r="I1439" s="6">
        <v>0</v>
      </c>
      <c r="J1439" s="6">
        <v>0</v>
      </c>
      <c r="K1439" s="7">
        <v>5.8999999999999997E-2</v>
      </c>
      <c r="L1439" s="7">
        <v>0.29399999999999998</v>
      </c>
      <c r="M1439" s="6">
        <v>3.4000000000000002E-2</v>
      </c>
      <c r="N1439" s="6">
        <v>0.158</v>
      </c>
      <c r="O1439" s="6">
        <v>0.10299999999999999</v>
      </c>
      <c r="P1439" s="6">
        <v>0.161</v>
      </c>
      <c r="Q1439" s="6">
        <v>0.13800000000000001</v>
      </c>
      <c r="R1439" s="6">
        <v>0.14099999999999999</v>
      </c>
      <c r="S1439" s="6">
        <v>0.16900000000000001</v>
      </c>
      <c r="T1439" s="6">
        <v>-22</v>
      </c>
      <c r="U1439" s="6">
        <v>-0.2</v>
      </c>
      <c r="V1439" s="6">
        <v>-5.3</v>
      </c>
      <c r="W1439" s="6">
        <v>4.0999999999999996</v>
      </c>
      <c r="X1439" s="6">
        <v>0</v>
      </c>
    </row>
    <row r="1440" spans="1:24" x14ac:dyDescent="0.2">
      <c r="A1440">
        <v>2018</v>
      </c>
      <c r="B1440" s="6" t="str">
        <f>_xlfn.XLOOKUP(C1440,ID!$J$2:$J$3825,ID!$I$2:$I$3825,"n/a",0,1)</f>
        <v>n/a</v>
      </c>
      <c r="C1440" s="8" t="s">
        <v>931</v>
      </c>
      <c r="D1440" s="8" t="s">
        <v>116</v>
      </c>
      <c r="E1440" s="6">
        <v>5</v>
      </c>
      <c r="F1440" s="6">
        <v>8</v>
      </c>
      <c r="G1440" s="6">
        <v>0</v>
      </c>
      <c r="H1440" s="6">
        <v>0</v>
      </c>
      <c r="I1440" s="6">
        <v>0</v>
      </c>
      <c r="J1440" s="6">
        <v>0</v>
      </c>
      <c r="K1440" s="7">
        <v>0</v>
      </c>
      <c r="L1440" s="7">
        <v>0.125</v>
      </c>
      <c r="M1440" s="6">
        <v>0</v>
      </c>
      <c r="N1440" s="6">
        <v>0.14299999999999999</v>
      </c>
      <c r="O1440" s="6">
        <v>0.125</v>
      </c>
      <c r="P1440" s="6">
        <v>0.125</v>
      </c>
      <c r="Q1440" s="6">
        <v>0.125</v>
      </c>
      <c r="R1440" s="6">
        <v>0.11</v>
      </c>
      <c r="S1440" s="6">
        <v>0.214</v>
      </c>
      <c r="T1440" s="6">
        <v>-43</v>
      </c>
      <c r="U1440" s="6">
        <v>0</v>
      </c>
      <c r="V1440" s="6">
        <v>-1.4</v>
      </c>
      <c r="W1440" s="6">
        <v>1</v>
      </c>
      <c r="X1440" s="6">
        <v>0</v>
      </c>
    </row>
    <row r="1441" spans="1:24" x14ac:dyDescent="0.2">
      <c r="A1441">
        <v>2018</v>
      </c>
      <c r="B1441" s="6">
        <f>_xlfn.XLOOKUP(C1441,ID!$J$2:$J$3825,ID!$I$2:$I$3825,"n/a",0,1)</f>
        <v>17192</v>
      </c>
      <c r="C1441" s="8" t="s">
        <v>1076</v>
      </c>
      <c r="D1441" s="6" t="s">
        <v>189</v>
      </c>
      <c r="E1441" s="6">
        <v>14</v>
      </c>
      <c r="F1441" s="6">
        <v>2</v>
      </c>
      <c r="G1441" s="6">
        <v>0</v>
      </c>
      <c r="H1441" s="6">
        <v>0</v>
      </c>
      <c r="I1441" s="6">
        <v>0</v>
      </c>
      <c r="J1441" s="6">
        <v>0</v>
      </c>
      <c r="K1441" s="7">
        <v>0</v>
      </c>
      <c r="L1441" s="7">
        <v>0.5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2.4E-2</v>
      </c>
      <c r="T1441" s="6">
        <v>-100</v>
      </c>
      <c r="U1441" s="6">
        <v>0</v>
      </c>
      <c r="V1441" s="6">
        <v>-0.5</v>
      </c>
      <c r="W1441" s="6">
        <v>0.2</v>
      </c>
      <c r="X1441" s="6">
        <v>0</v>
      </c>
    </row>
    <row r="1442" spans="1:24" x14ac:dyDescent="0.2">
      <c r="A1442">
        <v>2018</v>
      </c>
      <c r="B1442" s="6" t="str">
        <f>_xlfn.XLOOKUP(C1442,ID!$J$2:$J$3825,ID!$I$2:$I$3825,"n/a",0,1)</f>
        <v>n/a</v>
      </c>
      <c r="C1442" s="8" t="s">
        <v>1077</v>
      </c>
      <c r="D1442" s="8" t="s">
        <v>142</v>
      </c>
      <c r="E1442" s="6">
        <v>21</v>
      </c>
      <c r="F1442" s="6">
        <v>2</v>
      </c>
      <c r="G1442" s="6">
        <v>0</v>
      </c>
      <c r="H1442" s="6">
        <v>0</v>
      </c>
      <c r="I1442" s="6">
        <v>0</v>
      </c>
      <c r="J1442" s="6">
        <v>0</v>
      </c>
      <c r="K1442" s="7">
        <v>0</v>
      </c>
      <c r="L1442" s="7">
        <v>0.5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-100</v>
      </c>
      <c r="U1442" s="6">
        <v>0</v>
      </c>
      <c r="V1442" s="6">
        <v>-0.5</v>
      </c>
      <c r="W1442" s="6">
        <v>0.2</v>
      </c>
      <c r="X1442" s="6">
        <v>0</v>
      </c>
    </row>
    <row r="1443" spans="1:24" x14ac:dyDescent="0.2">
      <c r="A1443">
        <v>2018</v>
      </c>
      <c r="B1443" s="6" t="str">
        <f>_xlfn.XLOOKUP(C1443,ID!$J$2:$J$3825,ID!$I$2:$I$3825,"n/a",0,1)</f>
        <v>n/a</v>
      </c>
      <c r="C1443" s="8" t="s">
        <v>819</v>
      </c>
      <c r="D1443" s="8" t="s">
        <v>37</v>
      </c>
      <c r="E1443" s="6">
        <v>5</v>
      </c>
      <c r="F1443" s="6">
        <v>2</v>
      </c>
      <c r="G1443" s="6">
        <v>0</v>
      </c>
      <c r="H1443" s="6">
        <v>0</v>
      </c>
      <c r="I1443" s="6">
        <v>1</v>
      </c>
      <c r="J1443" s="6">
        <v>0</v>
      </c>
      <c r="K1443" s="7">
        <v>0</v>
      </c>
      <c r="L1443" s="7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0.20100000000000001</v>
      </c>
      <c r="T1443" s="6">
        <v>-100</v>
      </c>
      <c r="U1443" s="6">
        <v>0</v>
      </c>
      <c r="V1443" s="6">
        <v>-0.5</v>
      </c>
      <c r="W1443" s="6">
        <v>0.2</v>
      </c>
      <c r="X1443" s="6">
        <v>0</v>
      </c>
    </row>
    <row r="1444" spans="1:24" x14ac:dyDescent="0.2">
      <c r="A1444">
        <v>2018</v>
      </c>
      <c r="B1444" s="6" t="str">
        <f>_xlfn.XLOOKUP(C1444,ID!$J$2:$J$3825,ID!$I$2:$I$3825,"n/a",0,1)</f>
        <v>n/a</v>
      </c>
      <c r="C1444" s="8" t="s">
        <v>1078</v>
      </c>
      <c r="D1444" s="8" t="s">
        <v>37</v>
      </c>
      <c r="E1444" s="6">
        <v>22</v>
      </c>
      <c r="F1444" s="6">
        <v>2</v>
      </c>
      <c r="G1444" s="6">
        <v>0</v>
      </c>
      <c r="H1444" s="6">
        <v>0</v>
      </c>
      <c r="I1444" s="6">
        <v>0</v>
      </c>
      <c r="J1444" s="6">
        <v>0</v>
      </c>
      <c r="K1444" s="7">
        <v>0</v>
      </c>
      <c r="L1444" s="7">
        <v>0.5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0.24</v>
      </c>
      <c r="T1444" s="6">
        <v>-100</v>
      </c>
      <c r="U1444" s="6">
        <v>0</v>
      </c>
      <c r="V1444" s="6">
        <v>-0.5</v>
      </c>
      <c r="W1444" s="6">
        <v>0.2</v>
      </c>
      <c r="X1444" s="6">
        <v>0</v>
      </c>
    </row>
    <row r="1445" spans="1:24" x14ac:dyDescent="0.2">
      <c r="A1445">
        <v>2018</v>
      </c>
      <c r="B1445" s="6" t="str">
        <f>_xlfn.XLOOKUP(C1445,ID!$J$2:$J$3825,ID!$I$2:$I$3825,"n/a",0,1)</f>
        <v>n/a</v>
      </c>
      <c r="C1445" s="8" t="s">
        <v>1079</v>
      </c>
      <c r="D1445" s="8" t="s">
        <v>59</v>
      </c>
      <c r="E1445" s="6">
        <v>9</v>
      </c>
      <c r="F1445" s="6">
        <v>2</v>
      </c>
      <c r="G1445" s="6">
        <v>0</v>
      </c>
      <c r="H1445" s="6">
        <v>0</v>
      </c>
      <c r="I1445" s="6">
        <v>0</v>
      </c>
      <c r="J1445" s="6">
        <v>0</v>
      </c>
      <c r="K1445" s="7">
        <v>0</v>
      </c>
      <c r="L1445" s="7">
        <v>1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-100</v>
      </c>
      <c r="U1445" s="6">
        <v>0</v>
      </c>
      <c r="V1445" s="6">
        <v>-0.5</v>
      </c>
      <c r="W1445" s="6">
        <v>0.2</v>
      </c>
      <c r="X1445" s="6">
        <v>0</v>
      </c>
    </row>
    <row r="1446" spans="1:24" x14ac:dyDescent="0.2">
      <c r="A1446">
        <v>2018</v>
      </c>
      <c r="B1446" s="6" t="str">
        <f>_xlfn.XLOOKUP(C1446,ID!$J$2:$J$3825,ID!$I$2:$I$3825,"n/a",0,1)</f>
        <v>n/a</v>
      </c>
      <c r="C1446" s="8" t="s">
        <v>1080</v>
      </c>
      <c r="D1446" s="8" t="s">
        <v>29</v>
      </c>
      <c r="E1446" s="6">
        <v>17</v>
      </c>
      <c r="F1446" s="6">
        <v>2</v>
      </c>
      <c r="G1446" s="6">
        <v>0</v>
      </c>
      <c r="H1446" s="6">
        <v>0</v>
      </c>
      <c r="I1446" s="6">
        <v>0</v>
      </c>
      <c r="J1446" s="6">
        <v>0</v>
      </c>
      <c r="K1446" s="7">
        <v>0</v>
      </c>
      <c r="L1446" s="7">
        <v>0.5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0.01</v>
      </c>
      <c r="T1446" s="6">
        <v>-100</v>
      </c>
      <c r="U1446" s="6">
        <v>0</v>
      </c>
      <c r="V1446" s="6">
        <v>-0.5</v>
      </c>
      <c r="W1446" s="6">
        <v>0.2</v>
      </c>
      <c r="X1446" s="6">
        <v>0</v>
      </c>
    </row>
    <row r="1447" spans="1:24" x14ac:dyDescent="0.2">
      <c r="A1447">
        <v>2018</v>
      </c>
      <c r="B1447" s="6" t="str">
        <f>_xlfn.XLOOKUP(C1447,ID!$J$2:$J$3825,ID!$I$2:$I$3825,"n/a",0,1)</f>
        <v>n/a</v>
      </c>
      <c r="C1447" s="8" t="s">
        <v>1081</v>
      </c>
      <c r="D1447" s="8" t="s">
        <v>90</v>
      </c>
      <c r="E1447" s="6">
        <v>108</v>
      </c>
      <c r="F1447" s="6">
        <v>329</v>
      </c>
      <c r="G1447" s="6">
        <v>8</v>
      </c>
      <c r="H1447" s="6">
        <v>39</v>
      </c>
      <c r="I1447" s="6">
        <v>42</v>
      </c>
      <c r="J1447" s="6">
        <v>5</v>
      </c>
      <c r="K1447" s="7">
        <v>9.0999999999999998E-2</v>
      </c>
      <c r="L1447" s="7">
        <v>0.216</v>
      </c>
      <c r="M1447" s="6">
        <v>0.13700000000000001</v>
      </c>
      <c r="N1447" s="6">
        <v>0.33800000000000002</v>
      </c>
      <c r="O1447" s="6">
        <v>0.27600000000000002</v>
      </c>
      <c r="P1447" s="6">
        <v>0.35</v>
      </c>
      <c r="Q1447" s="6">
        <v>0.41299999999999998</v>
      </c>
      <c r="R1447" s="6">
        <v>0.32600000000000001</v>
      </c>
      <c r="S1447" s="6">
        <v>0.29699999999999999</v>
      </c>
      <c r="T1447" s="6">
        <v>107</v>
      </c>
      <c r="U1447" s="6">
        <v>-1.6</v>
      </c>
      <c r="V1447" s="6">
        <v>1.1000000000000001</v>
      </c>
      <c r="W1447" s="6">
        <v>-11.4</v>
      </c>
      <c r="X1447" s="6">
        <v>0</v>
      </c>
    </row>
    <row r="1448" spans="1:24" x14ac:dyDescent="0.2">
      <c r="A1448">
        <v>2018</v>
      </c>
      <c r="B1448" s="6">
        <f>_xlfn.XLOOKUP(C1448,ID!$J$2:$J$3825,ID!$I$2:$I$3825,"n/a",0,1)</f>
        <v>5257</v>
      </c>
      <c r="C1448" s="8" t="s">
        <v>1082</v>
      </c>
      <c r="D1448" s="6" t="s">
        <v>297</v>
      </c>
      <c r="E1448" s="6">
        <v>19</v>
      </c>
      <c r="F1448" s="6">
        <v>2</v>
      </c>
      <c r="G1448" s="6">
        <v>0</v>
      </c>
      <c r="H1448" s="6">
        <v>0</v>
      </c>
      <c r="I1448" s="6">
        <v>0</v>
      </c>
      <c r="J1448" s="6">
        <v>0</v>
      </c>
      <c r="K1448" s="7">
        <v>0</v>
      </c>
      <c r="L1448" s="7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/>
      <c r="T1448" s="6">
        <v>-100</v>
      </c>
      <c r="U1448" s="6">
        <v>0</v>
      </c>
      <c r="V1448" s="6">
        <v>-0.5</v>
      </c>
      <c r="W1448" s="6">
        <v>0.2</v>
      </c>
      <c r="X1448" s="6">
        <v>0</v>
      </c>
    </row>
    <row r="1449" spans="1:24" x14ac:dyDescent="0.2">
      <c r="A1449">
        <v>2018</v>
      </c>
      <c r="B1449" s="6">
        <f>_xlfn.XLOOKUP(C1449,ID!$J$2:$J$3825,ID!$I$2:$I$3825,"n/a",0,1)</f>
        <v>16207</v>
      </c>
      <c r="C1449" s="8" t="s">
        <v>907</v>
      </c>
      <c r="D1449" s="8" t="s">
        <v>0</v>
      </c>
      <c r="E1449" s="6">
        <v>4</v>
      </c>
      <c r="F1449" s="6">
        <v>2</v>
      </c>
      <c r="G1449" s="6">
        <v>0</v>
      </c>
      <c r="H1449" s="6">
        <v>0</v>
      </c>
      <c r="I1449" s="6">
        <v>0</v>
      </c>
      <c r="J1449" s="6">
        <v>0</v>
      </c>
      <c r="K1449" s="7">
        <v>0</v>
      </c>
      <c r="L1449" s="7">
        <v>0.5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2.1000000000000001E-2</v>
      </c>
      <c r="T1449" s="6">
        <v>-100</v>
      </c>
      <c r="U1449" s="6">
        <v>0</v>
      </c>
      <c r="V1449" s="6">
        <v>-0.5</v>
      </c>
      <c r="W1449" s="6">
        <v>0.2</v>
      </c>
      <c r="X1449" s="6">
        <v>0</v>
      </c>
    </row>
    <row r="1450" spans="1:24" x14ac:dyDescent="0.2">
      <c r="A1450">
        <v>2018</v>
      </c>
      <c r="B1450" s="6" t="str">
        <f>_xlfn.XLOOKUP(C1450,ID!$J$2:$J$3825,ID!$I$2:$I$3825,"n/a",0,1)</f>
        <v>n/a</v>
      </c>
      <c r="C1450" s="8" t="s">
        <v>1083</v>
      </c>
      <c r="D1450" s="8" t="s">
        <v>45</v>
      </c>
      <c r="E1450" s="6">
        <v>5</v>
      </c>
      <c r="F1450" s="6">
        <v>2</v>
      </c>
      <c r="G1450" s="6">
        <v>0</v>
      </c>
      <c r="H1450" s="6">
        <v>0</v>
      </c>
      <c r="I1450" s="6">
        <v>0</v>
      </c>
      <c r="J1450" s="6">
        <v>0</v>
      </c>
      <c r="K1450" s="7">
        <v>0</v>
      </c>
      <c r="L1450" s="7">
        <v>1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-100</v>
      </c>
      <c r="U1450" s="6">
        <v>0</v>
      </c>
      <c r="V1450" s="6">
        <v>-0.5</v>
      </c>
      <c r="W1450" s="6">
        <v>0.2</v>
      </c>
      <c r="X1450" s="6">
        <v>0</v>
      </c>
    </row>
    <row r="1451" spans="1:24" x14ac:dyDescent="0.2">
      <c r="A1451">
        <v>2018</v>
      </c>
      <c r="B1451" s="6">
        <f>_xlfn.XLOOKUP(C1451,ID!$J$2:$J$3825,ID!$I$2:$I$3825,"n/a",0,1)</f>
        <v>16981</v>
      </c>
      <c r="C1451" s="8" t="s">
        <v>880</v>
      </c>
      <c r="D1451" s="8" t="s">
        <v>45</v>
      </c>
      <c r="E1451" s="6">
        <v>2</v>
      </c>
      <c r="F1451" s="6">
        <v>2</v>
      </c>
      <c r="G1451" s="6">
        <v>0</v>
      </c>
      <c r="H1451" s="6">
        <v>0</v>
      </c>
      <c r="I1451" s="6">
        <v>0</v>
      </c>
      <c r="J1451" s="6">
        <v>0</v>
      </c>
      <c r="K1451" s="7">
        <v>0</v>
      </c>
      <c r="L1451" s="7">
        <v>1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-100</v>
      </c>
      <c r="U1451" s="6">
        <v>0</v>
      </c>
      <c r="V1451" s="6">
        <v>-0.5</v>
      </c>
      <c r="W1451" s="6">
        <v>0.2</v>
      </c>
      <c r="X1451" s="6">
        <v>0</v>
      </c>
    </row>
    <row r="1452" spans="1:24" x14ac:dyDescent="0.2">
      <c r="A1452">
        <v>2018</v>
      </c>
      <c r="B1452" s="6">
        <f>_xlfn.XLOOKUP(C1452,ID!$J$2:$J$3825,ID!$I$2:$I$3825,"n/a",0,1)</f>
        <v>13228</v>
      </c>
      <c r="C1452" s="8" t="s">
        <v>916</v>
      </c>
      <c r="D1452" s="8" t="s">
        <v>116</v>
      </c>
      <c r="E1452" s="6">
        <v>7</v>
      </c>
      <c r="F1452" s="6">
        <v>7</v>
      </c>
      <c r="G1452" s="6">
        <v>0</v>
      </c>
      <c r="H1452" s="6">
        <v>1</v>
      </c>
      <c r="I1452" s="6">
        <v>0</v>
      </c>
      <c r="J1452" s="6">
        <v>0</v>
      </c>
      <c r="K1452" s="7">
        <v>0</v>
      </c>
      <c r="L1452" s="7">
        <v>0.42899999999999999</v>
      </c>
      <c r="M1452" s="6">
        <v>0</v>
      </c>
      <c r="N1452" s="6">
        <v>0.5</v>
      </c>
      <c r="O1452" s="6">
        <v>0.28599999999999998</v>
      </c>
      <c r="P1452" s="6">
        <v>0.28599999999999998</v>
      </c>
      <c r="Q1452" s="6">
        <v>0.28599999999999998</v>
      </c>
      <c r="R1452" s="6">
        <v>0.251</v>
      </c>
      <c r="S1452" s="6">
        <v>0.39100000000000001</v>
      </c>
      <c r="T1452" s="6">
        <v>51</v>
      </c>
      <c r="U1452" s="6">
        <v>0</v>
      </c>
      <c r="V1452" s="6">
        <v>-0.4</v>
      </c>
      <c r="W1452" s="6">
        <v>0</v>
      </c>
      <c r="X1452" s="6">
        <v>0</v>
      </c>
    </row>
    <row r="1453" spans="1:24" x14ac:dyDescent="0.2">
      <c r="A1453">
        <v>2018</v>
      </c>
      <c r="B1453" s="6">
        <f>_xlfn.XLOOKUP(C1453,ID!$J$2:$J$3825,ID!$I$2:$I$3825,"n/a",0,1)</f>
        <v>15846</v>
      </c>
      <c r="C1453" s="8" t="s">
        <v>1084</v>
      </c>
      <c r="D1453" s="8" t="s">
        <v>56</v>
      </c>
      <c r="E1453" s="6">
        <v>17</v>
      </c>
      <c r="F1453" s="6">
        <v>2</v>
      </c>
      <c r="G1453" s="6">
        <v>0</v>
      </c>
      <c r="H1453" s="6">
        <v>0</v>
      </c>
      <c r="I1453" s="6">
        <v>0</v>
      </c>
      <c r="J1453" s="6">
        <v>0</v>
      </c>
      <c r="K1453" s="7">
        <v>0</v>
      </c>
      <c r="L1453" s="7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/>
      <c r="T1453" s="6">
        <v>-100</v>
      </c>
      <c r="U1453" s="6">
        <v>0</v>
      </c>
      <c r="V1453" s="6">
        <v>-0.5</v>
      </c>
      <c r="W1453" s="6">
        <v>0.2</v>
      </c>
      <c r="X1453" s="6">
        <v>0</v>
      </c>
    </row>
    <row r="1454" spans="1:24" x14ac:dyDescent="0.2">
      <c r="A1454">
        <v>2018</v>
      </c>
      <c r="B1454" s="6">
        <f>_xlfn.XLOOKUP(C1454,ID!$J$2:$J$3825,ID!$I$2:$I$3825,"n/a",0,1)</f>
        <v>11209</v>
      </c>
      <c r="C1454" s="8" t="s">
        <v>884</v>
      </c>
      <c r="D1454" s="8" t="s">
        <v>73</v>
      </c>
      <c r="E1454" s="6">
        <v>2</v>
      </c>
      <c r="F1454" s="6">
        <v>2</v>
      </c>
      <c r="G1454" s="6">
        <v>0</v>
      </c>
      <c r="H1454" s="6">
        <v>0</v>
      </c>
      <c r="I1454" s="6">
        <v>0</v>
      </c>
      <c r="J1454" s="6">
        <v>0</v>
      </c>
      <c r="K1454" s="7">
        <v>0</v>
      </c>
      <c r="L1454" s="7">
        <v>0.5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8.1000000000000003E-2</v>
      </c>
      <c r="T1454" s="6">
        <v>-100</v>
      </c>
      <c r="U1454" s="6">
        <v>0</v>
      </c>
      <c r="V1454" s="6">
        <v>-0.5</v>
      </c>
      <c r="W1454" s="6">
        <v>0.2</v>
      </c>
      <c r="X1454" s="6">
        <v>0</v>
      </c>
    </row>
    <row r="1455" spans="1:24" x14ac:dyDescent="0.2">
      <c r="A1455">
        <v>2018</v>
      </c>
      <c r="B1455" s="6" t="str">
        <f>_xlfn.XLOOKUP(C1455,ID!$J$2:$J$3825,ID!$I$2:$I$3825,"n/a",0,1)</f>
        <v>n/a</v>
      </c>
      <c r="C1455" s="8" t="s">
        <v>1085</v>
      </c>
      <c r="D1455" s="8" t="s">
        <v>73</v>
      </c>
      <c r="E1455" s="6">
        <v>63</v>
      </c>
      <c r="F1455" s="6">
        <v>2</v>
      </c>
      <c r="G1455" s="6">
        <v>0</v>
      </c>
      <c r="H1455" s="6">
        <v>0</v>
      </c>
      <c r="I1455" s="6">
        <v>0</v>
      </c>
      <c r="J1455" s="6">
        <v>0</v>
      </c>
      <c r="K1455" s="7">
        <v>0</v>
      </c>
      <c r="L1455" s="7">
        <v>1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-100</v>
      </c>
      <c r="U1455" s="6">
        <v>0</v>
      </c>
      <c r="V1455" s="6">
        <v>-0.5</v>
      </c>
      <c r="W1455" s="6">
        <v>0.2</v>
      </c>
      <c r="X1455" s="6">
        <v>0</v>
      </c>
    </row>
    <row r="1456" spans="1:24" x14ac:dyDescent="0.2">
      <c r="A1456">
        <v>2018</v>
      </c>
      <c r="B1456" s="6" t="str">
        <f>_xlfn.XLOOKUP(C1456,ID!$J$2:$J$3825,ID!$I$2:$I$3825,"n/a",0,1)</f>
        <v>n/a</v>
      </c>
      <c r="C1456" s="8" t="s">
        <v>815</v>
      </c>
      <c r="D1456" s="8" t="s">
        <v>73</v>
      </c>
      <c r="E1456" s="6">
        <v>2</v>
      </c>
      <c r="F1456" s="6">
        <v>2</v>
      </c>
      <c r="G1456" s="6">
        <v>0</v>
      </c>
      <c r="H1456" s="6">
        <v>0</v>
      </c>
      <c r="I1456" s="6">
        <v>0</v>
      </c>
      <c r="J1456" s="6">
        <v>0</v>
      </c>
      <c r="K1456" s="7">
        <v>0</v>
      </c>
      <c r="L1456" s="7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0.41299999999999998</v>
      </c>
      <c r="T1456" s="6">
        <v>-100</v>
      </c>
      <c r="U1456" s="6">
        <v>0</v>
      </c>
      <c r="V1456" s="6">
        <v>-0.5</v>
      </c>
      <c r="W1456" s="6">
        <v>0.2</v>
      </c>
      <c r="X1456" s="6">
        <v>0</v>
      </c>
    </row>
    <row r="1457" spans="1:24" x14ac:dyDescent="0.2">
      <c r="A1457">
        <v>2018</v>
      </c>
      <c r="B1457" s="6" t="str">
        <f>_xlfn.XLOOKUP(C1457,ID!$J$2:$J$3825,ID!$I$2:$I$3825,"n/a",0,1)</f>
        <v>n/a</v>
      </c>
      <c r="C1457" s="8" t="s">
        <v>1086</v>
      </c>
      <c r="D1457" s="8" t="s">
        <v>99</v>
      </c>
      <c r="E1457" s="6">
        <v>10</v>
      </c>
      <c r="F1457" s="6">
        <v>2</v>
      </c>
      <c r="G1457" s="6">
        <v>0</v>
      </c>
      <c r="H1457" s="6">
        <v>0</v>
      </c>
      <c r="I1457" s="6">
        <v>0</v>
      </c>
      <c r="J1457" s="6">
        <v>0</v>
      </c>
      <c r="K1457" s="7">
        <v>0</v>
      </c>
      <c r="L1457" s="7">
        <v>1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-100</v>
      </c>
      <c r="U1457" s="6">
        <v>0</v>
      </c>
      <c r="V1457" s="6">
        <v>-0.5</v>
      </c>
      <c r="W1457" s="6">
        <v>0.2</v>
      </c>
      <c r="X1457" s="6">
        <v>0</v>
      </c>
    </row>
    <row r="1458" spans="1:24" x14ac:dyDescent="0.2">
      <c r="A1458">
        <v>2018</v>
      </c>
      <c r="B1458" s="6">
        <f>_xlfn.XLOOKUP(C1458,ID!$J$2:$J$3825,ID!$I$2:$I$3825,"n/a",0,1)</f>
        <v>16904</v>
      </c>
      <c r="C1458" s="8" t="s">
        <v>810</v>
      </c>
      <c r="D1458" s="8" t="s">
        <v>82</v>
      </c>
      <c r="E1458" s="6">
        <v>3</v>
      </c>
      <c r="F1458" s="6">
        <v>2</v>
      </c>
      <c r="G1458" s="6">
        <v>0</v>
      </c>
      <c r="H1458" s="6">
        <v>0</v>
      </c>
      <c r="I1458" s="6">
        <v>0</v>
      </c>
      <c r="J1458" s="6">
        <v>0</v>
      </c>
      <c r="K1458" s="7">
        <v>0</v>
      </c>
      <c r="L1458" s="7">
        <v>0.5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3.9E-2</v>
      </c>
      <c r="T1458" s="6">
        <v>-100</v>
      </c>
      <c r="U1458" s="6">
        <v>0</v>
      </c>
      <c r="V1458" s="6">
        <v>-0.5</v>
      </c>
      <c r="W1458" s="6">
        <v>0.2</v>
      </c>
      <c r="X1458" s="6">
        <v>0</v>
      </c>
    </row>
    <row r="1459" spans="1:24" x14ac:dyDescent="0.2">
      <c r="A1459">
        <v>2018</v>
      </c>
      <c r="B1459" s="6">
        <f>_xlfn.XLOOKUP(C1459,ID!$J$2:$J$3825,ID!$I$2:$I$3825,"n/a",0,1)</f>
        <v>15490</v>
      </c>
      <c r="C1459" s="8" t="s">
        <v>697</v>
      </c>
      <c r="D1459" s="8" t="s">
        <v>47</v>
      </c>
      <c r="E1459" s="6">
        <v>1</v>
      </c>
      <c r="F1459" s="6">
        <v>1</v>
      </c>
      <c r="G1459" s="6">
        <v>0</v>
      </c>
      <c r="H1459" s="6">
        <v>0</v>
      </c>
      <c r="I1459" s="6">
        <v>0</v>
      </c>
      <c r="J1459" s="6">
        <v>0</v>
      </c>
      <c r="K1459" s="7">
        <v>0</v>
      </c>
      <c r="L1459" s="7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0.123</v>
      </c>
      <c r="T1459" s="6">
        <v>-100</v>
      </c>
      <c r="U1459" s="6">
        <v>0</v>
      </c>
      <c r="V1459" s="6">
        <v>-0.3</v>
      </c>
      <c r="W1459" s="6">
        <v>0</v>
      </c>
      <c r="X1459" s="6">
        <v>0</v>
      </c>
    </row>
    <row r="1460" spans="1:24" x14ac:dyDescent="0.2">
      <c r="A1460">
        <v>2018</v>
      </c>
      <c r="B1460" s="6">
        <f>_xlfn.XLOOKUP(C1460,ID!$J$2:$J$3825,ID!$I$2:$I$3825,"n/a",0,1)</f>
        <v>15047</v>
      </c>
      <c r="C1460" s="8" t="s">
        <v>886</v>
      </c>
      <c r="D1460" s="8" t="s">
        <v>77</v>
      </c>
      <c r="E1460" s="6">
        <v>4</v>
      </c>
      <c r="F1460" s="6">
        <v>2</v>
      </c>
      <c r="G1460" s="6">
        <v>0</v>
      </c>
      <c r="H1460" s="6">
        <v>0</v>
      </c>
      <c r="I1460" s="6">
        <v>0</v>
      </c>
      <c r="J1460" s="6">
        <v>0</v>
      </c>
      <c r="K1460" s="7">
        <v>0</v>
      </c>
      <c r="L1460" s="7">
        <v>0.5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6.6000000000000003E-2</v>
      </c>
      <c r="T1460" s="6">
        <v>-100</v>
      </c>
      <c r="U1460" s="6">
        <v>0</v>
      </c>
      <c r="V1460" s="6">
        <v>-0.5</v>
      </c>
      <c r="W1460" s="6">
        <v>0.2</v>
      </c>
      <c r="X1460" s="6">
        <v>0</v>
      </c>
    </row>
    <row r="1461" spans="1:24" x14ac:dyDescent="0.2">
      <c r="A1461">
        <v>2018</v>
      </c>
      <c r="B1461" s="6" t="str">
        <f>_xlfn.XLOOKUP(C1461,ID!$J$2:$J$3825,ID!$I$2:$I$3825,"n/a",0,1)</f>
        <v>n/a</v>
      </c>
      <c r="C1461" s="8" t="s">
        <v>564</v>
      </c>
      <c r="D1461" s="8" t="s">
        <v>77</v>
      </c>
      <c r="E1461" s="6">
        <v>5</v>
      </c>
      <c r="F1461" s="6">
        <v>2</v>
      </c>
      <c r="G1461" s="6">
        <v>0</v>
      </c>
      <c r="H1461" s="6">
        <v>1</v>
      </c>
      <c r="I1461" s="6">
        <v>0</v>
      </c>
      <c r="J1461" s="6">
        <v>0</v>
      </c>
      <c r="K1461" s="7">
        <v>0</v>
      </c>
      <c r="L1461" s="7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4.8000000000000001E-2</v>
      </c>
      <c r="T1461" s="6">
        <v>-100</v>
      </c>
      <c r="U1461" s="6">
        <v>0</v>
      </c>
      <c r="V1461" s="6">
        <v>-0.5</v>
      </c>
      <c r="W1461" s="6">
        <v>0.2</v>
      </c>
      <c r="X1461" s="6">
        <v>0</v>
      </c>
    </row>
    <row r="1462" spans="1:24" x14ac:dyDescent="0.2">
      <c r="A1462">
        <v>2018</v>
      </c>
      <c r="B1462" s="6">
        <f>_xlfn.XLOOKUP(C1462,ID!$J$2:$J$3825,ID!$I$2:$I$3825,"n/a",0,1)</f>
        <v>11241</v>
      </c>
      <c r="C1462" s="8" t="s">
        <v>782</v>
      </c>
      <c r="D1462" s="8" t="s">
        <v>99</v>
      </c>
      <c r="E1462" s="6">
        <v>1</v>
      </c>
      <c r="F1462" s="6">
        <v>1</v>
      </c>
      <c r="G1462" s="6">
        <v>0</v>
      </c>
      <c r="H1462" s="6">
        <v>0</v>
      </c>
      <c r="I1462" s="6">
        <v>0</v>
      </c>
      <c r="J1462" s="6">
        <v>0</v>
      </c>
      <c r="K1462" s="7">
        <v>0</v>
      </c>
      <c r="L1462" s="7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/>
      <c r="T1462" s="6">
        <v>-100</v>
      </c>
      <c r="U1462" s="6">
        <v>0</v>
      </c>
      <c r="V1462" s="6">
        <v>-0.3</v>
      </c>
      <c r="W1462" s="6">
        <v>0</v>
      </c>
      <c r="X1462" s="6">
        <v>0</v>
      </c>
    </row>
    <row r="1463" spans="1:24" x14ac:dyDescent="0.2">
      <c r="A1463">
        <v>2018</v>
      </c>
      <c r="B1463" s="6">
        <f>_xlfn.XLOOKUP(C1463,ID!$J$2:$J$3825,ID!$I$2:$I$3825,"n/a",0,1)</f>
        <v>15166</v>
      </c>
      <c r="C1463" s="8" t="s">
        <v>1087</v>
      </c>
      <c r="D1463" s="8" t="s">
        <v>116</v>
      </c>
      <c r="E1463" s="6">
        <v>9</v>
      </c>
      <c r="F1463" s="6">
        <v>2</v>
      </c>
      <c r="G1463" s="6">
        <v>0</v>
      </c>
      <c r="H1463" s="6">
        <v>0</v>
      </c>
      <c r="I1463" s="6">
        <v>0</v>
      </c>
      <c r="J1463" s="6">
        <v>0</v>
      </c>
      <c r="K1463" s="7">
        <v>0</v>
      </c>
      <c r="L1463" s="7">
        <v>1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-100</v>
      </c>
      <c r="U1463" s="6">
        <v>0</v>
      </c>
      <c r="V1463" s="6">
        <v>-0.5</v>
      </c>
      <c r="W1463" s="6">
        <v>0.2</v>
      </c>
      <c r="X1463" s="6">
        <v>0</v>
      </c>
    </row>
    <row r="1464" spans="1:24" x14ac:dyDescent="0.2">
      <c r="A1464">
        <v>2018</v>
      </c>
      <c r="B1464" s="6">
        <f>_xlfn.XLOOKUP(C1464,ID!$J$2:$J$3825,ID!$I$2:$I$3825,"n/a",0,1)</f>
        <v>19990</v>
      </c>
      <c r="C1464" s="8" t="s">
        <v>671</v>
      </c>
      <c r="D1464" s="8" t="s">
        <v>116</v>
      </c>
      <c r="E1464" s="6">
        <v>3</v>
      </c>
      <c r="F1464" s="6">
        <v>2</v>
      </c>
      <c r="G1464" s="6">
        <v>0</v>
      </c>
      <c r="H1464" s="6">
        <v>0</v>
      </c>
      <c r="I1464" s="6">
        <v>0</v>
      </c>
      <c r="J1464" s="6">
        <v>0</v>
      </c>
      <c r="K1464" s="7">
        <v>0</v>
      </c>
      <c r="L1464" s="7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0.308</v>
      </c>
      <c r="T1464" s="6">
        <v>-100</v>
      </c>
      <c r="U1464" s="6">
        <v>0</v>
      </c>
      <c r="V1464" s="6">
        <v>-0.5</v>
      </c>
      <c r="W1464" s="6">
        <v>0.2</v>
      </c>
      <c r="X1464" s="6">
        <v>0</v>
      </c>
    </row>
    <row r="1465" spans="1:24" x14ac:dyDescent="0.2">
      <c r="A1465">
        <v>2018</v>
      </c>
      <c r="B1465" s="6" t="str">
        <f>_xlfn.XLOOKUP(C1465,ID!$J$2:$J$3825,ID!$I$2:$I$3825,"n/a",0,1)</f>
        <v>n/a</v>
      </c>
      <c r="C1465" s="8" t="s">
        <v>859</v>
      </c>
      <c r="D1465" s="8" t="s">
        <v>35</v>
      </c>
      <c r="E1465" s="6">
        <v>4</v>
      </c>
      <c r="F1465" s="6">
        <v>2</v>
      </c>
      <c r="G1465" s="6">
        <v>0</v>
      </c>
      <c r="H1465" s="6">
        <v>0</v>
      </c>
      <c r="I1465" s="6">
        <v>0</v>
      </c>
      <c r="J1465" s="6">
        <v>0</v>
      </c>
      <c r="K1465" s="7">
        <v>0</v>
      </c>
      <c r="L1465" s="7">
        <v>1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-100</v>
      </c>
      <c r="U1465" s="6">
        <v>0</v>
      </c>
      <c r="V1465" s="6">
        <v>-0.5</v>
      </c>
      <c r="W1465" s="6">
        <v>0.2</v>
      </c>
      <c r="X1465" s="6">
        <v>0</v>
      </c>
    </row>
    <row r="1466" spans="1:24" x14ac:dyDescent="0.2">
      <c r="A1466">
        <v>2018</v>
      </c>
      <c r="B1466" s="6" t="str">
        <f>_xlfn.XLOOKUP(C1466,ID!$J$2:$J$3825,ID!$I$2:$I$3825,"n/a",0,1)</f>
        <v>n/a</v>
      </c>
      <c r="C1466" s="8" t="s">
        <v>1088</v>
      </c>
      <c r="D1466" s="8" t="s">
        <v>39</v>
      </c>
      <c r="E1466" s="6">
        <v>8</v>
      </c>
      <c r="F1466" s="6">
        <v>2</v>
      </c>
      <c r="G1466" s="6">
        <v>0</v>
      </c>
      <c r="H1466" s="6">
        <v>0</v>
      </c>
      <c r="I1466" s="6">
        <v>0</v>
      </c>
      <c r="J1466" s="6">
        <v>0</v>
      </c>
      <c r="K1466" s="7">
        <v>0</v>
      </c>
      <c r="L1466" s="7">
        <v>0.5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2.4E-2</v>
      </c>
      <c r="T1466" s="6">
        <v>-100</v>
      </c>
      <c r="U1466" s="6">
        <v>0</v>
      </c>
      <c r="V1466" s="6">
        <v>-0.5</v>
      </c>
      <c r="W1466" s="6">
        <v>0.2</v>
      </c>
      <c r="X1466" s="6">
        <v>0</v>
      </c>
    </row>
    <row r="1467" spans="1:24" x14ac:dyDescent="0.2">
      <c r="A1467">
        <v>2018</v>
      </c>
      <c r="B1467" s="6" t="str">
        <f>_xlfn.XLOOKUP(C1467,ID!$J$2:$J$3825,ID!$I$2:$I$3825,"n/a",0,1)</f>
        <v>n/a</v>
      </c>
      <c r="C1467" s="8" t="s">
        <v>1089</v>
      </c>
      <c r="D1467" s="8" t="s">
        <v>37</v>
      </c>
      <c r="E1467" s="6">
        <v>21</v>
      </c>
      <c r="F1467" s="6">
        <v>35</v>
      </c>
      <c r="G1467" s="6">
        <v>0</v>
      </c>
      <c r="H1467" s="6">
        <v>4</v>
      </c>
      <c r="I1467" s="6">
        <v>0</v>
      </c>
      <c r="J1467" s="6">
        <v>1</v>
      </c>
      <c r="K1467" s="7">
        <v>0.14299999999999999</v>
      </c>
      <c r="L1467" s="7">
        <v>0.25700000000000001</v>
      </c>
      <c r="M1467" s="6">
        <v>0</v>
      </c>
      <c r="N1467" s="6">
        <v>0.23799999999999999</v>
      </c>
      <c r="O1467" s="6">
        <v>0.16700000000000001</v>
      </c>
      <c r="P1467" s="6">
        <v>0.28599999999999998</v>
      </c>
      <c r="Q1467" s="6">
        <v>0.16700000000000001</v>
      </c>
      <c r="R1467" s="6">
        <v>0.224</v>
      </c>
      <c r="S1467" s="6">
        <v>0.23</v>
      </c>
      <c r="T1467" s="6">
        <v>40</v>
      </c>
      <c r="U1467" s="6">
        <v>0.2</v>
      </c>
      <c r="V1467" s="6">
        <v>-2.2999999999999998</v>
      </c>
      <c r="W1467" s="6">
        <v>1</v>
      </c>
      <c r="X1467" s="6">
        <v>0</v>
      </c>
    </row>
    <row r="1468" spans="1:24" x14ac:dyDescent="0.2">
      <c r="A1468">
        <v>2018</v>
      </c>
      <c r="B1468" s="6">
        <f>_xlfn.XLOOKUP(C1468,ID!$J$2:$J$3825,ID!$I$2:$I$3825,"n/a",0,1)</f>
        <v>16502</v>
      </c>
      <c r="C1468" s="8" t="s">
        <v>1090</v>
      </c>
      <c r="D1468" s="8" t="s">
        <v>47</v>
      </c>
      <c r="E1468" s="6">
        <v>38</v>
      </c>
      <c r="F1468" s="6">
        <v>3</v>
      </c>
      <c r="G1468" s="6">
        <v>0</v>
      </c>
      <c r="H1468" s="6">
        <v>0</v>
      </c>
      <c r="I1468" s="6">
        <v>0</v>
      </c>
      <c r="J1468" s="6">
        <v>0</v>
      </c>
      <c r="K1468" s="7">
        <v>0</v>
      </c>
      <c r="L1468" s="7">
        <v>0.66700000000000004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2.1000000000000001E-2</v>
      </c>
      <c r="T1468" s="6">
        <v>-100</v>
      </c>
      <c r="U1468" s="6">
        <v>0</v>
      </c>
      <c r="V1468" s="6">
        <v>-0.8</v>
      </c>
      <c r="W1468" s="6">
        <v>0.4</v>
      </c>
      <c r="X1468" s="6">
        <v>0</v>
      </c>
    </row>
    <row r="1469" spans="1:24" x14ac:dyDescent="0.2">
      <c r="A1469">
        <v>2018</v>
      </c>
      <c r="B1469" s="6">
        <f>_xlfn.XLOOKUP(C1469,ID!$J$2:$J$3825,ID!$I$2:$I$3825,"n/a",0,1)</f>
        <v>17034</v>
      </c>
      <c r="C1469" s="8" t="s">
        <v>838</v>
      </c>
      <c r="D1469" s="8" t="s">
        <v>62</v>
      </c>
      <c r="E1469" s="6">
        <v>7</v>
      </c>
      <c r="F1469" s="6">
        <v>3</v>
      </c>
      <c r="G1469" s="6">
        <v>0</v>
      </c>
      <c r="H1469" s="6">
        <v>0</v>
      </c>
      <c r="I1469" s="6">
        <v>0</v>
      </c>
      <c r="J1469" s="6">
        <v>0</v>
      </c>
      <c r="K1469" s="7">
        <v>0</v>
      </c>
      <c r="L1469" s="7">
        <v>1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-100</v>
      </c>
      <c r="U1469" s="6">
        <v>0</v>
      </c>
      <c r="V1469" s="6">
        <v>-0.8</v>
      </c>
      <c r="W1469" s="6">
        <v>0.4</v>
      </c>
      <c r="X1469" s="6">
        <v>0</v>
      </c>
    </row>
    <row r="1470" spans="1:24" x14ac:dyDescent="0.2">
      <c r="A1470">
        <v>2018</v>
      </c>
      <c r="B1470" s="6">
        <f>_xlfn.XLOOKUP(C1470,ID!$J$2:$J$3825,ID!$I$2:$I$3825,"n/a",0,1)</f>
        <v>15885</v>
      </c>
      <c r="C1470" s="8" t="s">
        <v>1091</v>
      </c>
      <c r="D1470" s="8" t="s">
        <v>43</v>
      </c>
      <c r="E1470" s="6">
        <v>11</v>
      </c>
      <c r="F1470" s="6">
        <v>3</v>
      </c>
      <c r="G1470" s="6">
        <v>0</v>
      </c>
      <c r="H1470" s="6">
        <v>0</v>
      </c>
      <c r="I1470" s="6">
        <v>0</v>
      </c>
      <c r="J1470" s="6">
        <v>0</v>
      </c>
      <c r="K1470" s="7">
        <v>0</v>
      </c>
      <c r="L1470" s="7">
        <v>1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-100</v>
      </c>
      <c r="U1470" s="6">
        <v>0</v>
      </c>
      <c r="V1470" s="6">
        <v>-0.8</v>
      </c>
      <c r="W1470" s="6">
        <v>0.4</v>
      </c>
      <c r="X1470" s="6">
        <v>0</v>
      </c>
    </row>
    <row r="1471" spans="1:24" x14ac:dyDescent="0.2">
      <c r="A1471">
        <v>2018</v>
      </c>
      <c r="B1471" s="6" t="str">
        <f>_xlfn.XLOOKUP(C1471,ID!$J$2:$J$3825,ID!$I$2:$I$3825,"n/a",0,1)</f>
        <v>n/a</v>
      </c>
      <c r="C1471" s="8" t="s">
        <v>1092</v>
      </c>
      <c r="D1471" s="8" t="s">
        <v>87</v>
      </c>
      <c r="E1471" s="6">
        <v>27</v>
      </c>
      <c r="F1471" s="6">
        <v>3</v>
      </c>
      <c r="G1471" s="6">
        <v>0</v>
      </c>
      <c r="H1471" s="6">
        <v>0</v>
      </c>
      <c r="I1471" s="6">
        <v>0</v>
      </c>
      <c r="J1471" s="6">
        <v>0</v>
      </c>
      <c r="K1471" s="7">
        <v>0</v>
      </c>
      <c r="L1471" s="7">
        <v>0.66700000000000004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0.29899999999999999</v>
      </c>
      <c r="T1471" s="6">
        <v>-100</v>
      </c>
      <c r="U1471" s="6">
        <v>0</v>
      </c>
      <c r="V1471" s="6">
        <v>-0.8</v>
      </c>
      <c r="W1471" s="6">
        <v>0.4</v>
      </c>
      <c r="X1471" s="6">
        <v>0</v>
      </c>
    </row>
    <row r="1472" spans="1:24" x14ac:dyDescent="0.2">
      <c r="A1472">
        <v>2018</v>
      </c>
      <c r="B1472" s="6">
        <f>_xlfn.XLOOKUP(C1472,ID!$J$2:$J$3825,ID!$I$2:$I$3825,"n/a",0,1)</f>
        <v>16155</v>
      </c>
      <c r="C1472" s="8" t="s">
        <v>1093</v>
      </c>
      <c r="D1472" s="8" t="s">
        <v>53</v>
      </c>
      <c r="E1472" s="6">
        <v>14</v>
      </c>
      <c r="F1472" s="6">
        <v>3</v>
      </c>
      <c r="G1472" s="6">
        <v>0</v>
      </c>
      <c r="H1472" s="6">
        <v>0</v>
      </c>
      <c r="I1472" s="6">
        <v>0</v>
      </c>
      <c r="J1472" s="6">
        <v>0</v>
      </c>
      <c r="K1472" s="7">
        <v>0</v>
      </c>
      <c r="L1472" s="7">
        <v>0.66700000000000004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0.13900000000000001</v>
      </c>
      <c r="T1472" s="6">
        <v>-100</v>
      </c>
      <c r="U1472" s="6">
        <v>0</v>
      </c>
      <c r="V1472" s="6">
        <v>-0.8</v>
      </c>
      <c r="W1472" s="6">
        <v>0.4</v>
      </c>
      <c r="X1472" s="6">
        <v>0</v>
      </c>
    </row>
    <row r="1473" spans="1:24" x14ac:dyDescent="0.2">
      <c r="A1473">
        <v>2018</v>
      </c>
      <c r="B1473" s="6" t="str">
        <f>_xlfn.XLOOKUP(C1473,ID!$J$2:$J$3825,ID!$I$2:$I$3825,"n/a",0,1)</f>
        <v>n/a</v>
      </c>
      <c r="C1473" s="8" t="s">
        <v>851</v>
      </c>
      <c r="D1473" s="8" t="s">
        <v>99</v>
      </c>
      <c r="E1473" s="6">
        <v>11</v>
      </c>
      <c r="F1473" s="6">
        <v>3</v>
      </c>
      <c r="G1473" s="6">
        <v>0</v>
      </c>
      <c r="H1473" s="6">
        <v>0</v>
      </c>
      <c r="I1473" s="6">
        <v>0</v>
      </c>
      <c r="J1473" s="6">
        <v>0</v>
      </c>
      <c r="K1473" s="7">
        <v>0</v>
      </c>
      <c r="L1473" s="7">
        <v>0.33300000000000002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9.1999999999999998E-2</v>
      </c>
      <c r="T1473" s="6">
        <v>-100</v>
      </c>
      <c r="U1473" s="6">
        <v>0</v>
      </c>
      <c r="V1473" s="6">
        <v>-0.8</v>
      </c>
      <c r="W1473" s="6">
        <v>0.4</v>
      </c>
      <c r="X1473" s="6">
        <v>0</v>
      </c>
    </row>
    <row r="1474" spans="1:24" x14ac:dyDescent="0.2">
      <c r="A1474">
        <v>2018</v>
      </c>
      <c r="B1474" s="6">
        <f>_xlfn.XLOOKUP(C1474,ID!$J$2:$J$3825,ID!$I$2:$I$3825,"n/a",0,1)</f>
        <v>17117</v>
      </c>
      <c r="C1474" s="8" t="s">
        <v>1094</v>
      </c>
      <c r="D1474" s="8" t="s">
        <v>75</v>
      </c>
      <c r="E1474" s="6">
        <v>32</v>
      </c>
      <c r="F1474" s="6">
        <v>3</v>
      </c>
      <c r="G1474" s="6">
        <v>0</v>
      </c>
      <c r="H1474" s="6">
        <v>0</v>
      </c>
      <c r="I1474" s="6">
        <v>0</v>
      </c>
      <c r="J1474" s="6">
        <v>0</v>
      </c>
      <c r="K1474" s="7">
        <v>0</v>
      </c>
      <c r="L1474" s="7">
        <v>1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-100</v>
      </c>
      <c r="U1474" s="6">
        <v>0</v>
      </c>
      <c r="V1474" s="6">
        <v>-0.8</v>
      </c>
      <c r="W1474" s="6">
        <v>0.4</v>
      </c>
      <c r="X1474" s="6">
        <v>0</v>
      </c>
    </row>
    <row r="1475" spans="1:24" x14ac:dyDescent="0.2">
      <c r="A1475">
        <v>2018</v>
      </c>
      <c r="B1475" s="6">
        <f>_xlfn.XLOOKUP(C1475,ID!$J$2:$J$3825,ID!$I$2:$I$3825,"n/a",0,1)</f>
        <v>15855</v>
      </c>
      <c r="C1475" s="8" t="s">
        <v>855</v>
      </c>
      <c r="D1475" s="8" t="s">
        <v>77</v>
      </c>
      <c r="E1475" s="6">
        <v>40</v>
      </c>
      <c r="F1475" s="6">
        <v>3</v>
      </c>
      <c r="G1475" s="6">
        <v>0</v>
      </c>
      <c r="H1475" s="6">
        <v>0</v>
      </c>
      <c r="I1475" s="6">
        <v>0</v>
      </c>
      <c r="J1475" s="6">
        <v>0</v>
      </c>
      <c r="K1475" s="7">
        <v>0</v>
      </c>
      <c r="L1475" s="7">
        <v>0.33300000000000002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0.02</v>
      </c>
      <c r="T1475" s="6">
        <v>-100</v>
      </c>
      <c r="U1475" s="6">
        <v>0</v>
      </c>
      <c r="V1475" s="6">
        <v>-0.8</v>
      </c>
      <c r="W1475" s="6">
        <v>0.4</v>
      </c>
      <c r="X1475" s="6">
        <v>0</v>
      </c>
    </row>
    <row r="1476" spans="1:24" x14ac:dyDescent="0.2">
      <c r="A1476">
        <v>2018</v>
      </c>
      <c r="B1476" s="6" t="str">
        <f>_xlfn.XLOOKUP(C1476,ID!$J$2:$J$3825,ID!$I$2:$I$3825,"n/a",0,1)</f>
        <v>n/a</v>
      </c>
      <c r="C1476" s="8" t="s">
        <v>1095</v>
      </c>
      <c r="D1476" s="8" t="s">
        <v>45</v>
      </c>
      <c r="E1476" s="6">
        <v>9</v>
      </c>
      <c r="F1476" s="6">
        <v>15</v>
      </c>
      <c r="G1476" s="6">
        <v>0</v>
      </c>
      <c r="H1476" s="6">
        <v>3</v>
      </c>
      <c r="I1476" s="6">
        <v>1</v>
      </c>
      <c r="J1476" s="6">
        <v>0</v>
      </c>
      <c r="K1476" s="7">
        <v>0</v>
      </c>
      <c r="L1476" s="7">
        <v>0.33300000000000002</v>
      </c>
      <c r="M1476" s="6">
        <v>0</v>
      </c>
      <c r="N1476" s="6">
        <v>0.4</v>
      </c>
      <c r="O1476" s="6">
        <v>0.26700000000000002</v>
      </c>
      <c r="P1476" s="6">
        <v>0.26700000000000002</v>
      </c>
      <c r="Q1476" s="6">
        <v>0.26700000000000002</v>
      </c>
      <c r="R1476" s="6">
        <v>0.23499999999999999</v>
      </c>
      <c r="S1476" s="6">
        <v>0.186</v>
      </c>
      <c r="T1476" s="6">
        <v>45</v>
      </c>
      <c r="U1476" s="6">
        <v>-0.3</v>
      </c>
      <c r="V1476" s="6">
        <v>-1.3</v>
      </c>
      <c r="W1476" s="6">
        <v>0.5</v>
      </c>
      <c r="X1476" s="6">
        <v>0</v>
      </c>
    </row>
    <row r="1477" spans="1:24" x14ac:dyDescent="0.2">
      <c r="A1477">
        <v>2018</v>
      </c>
      <c r="B1477" s="6" t="str">
        <f>_xlfn.XLOOKUP(C1477,ID!$J$2:$J$3825,ID!$I$2:$I$3825,"n/a",0,1)</f>
        <v>n/a</v>
      </c>
      <c r="C1477" s="8" t="s">
        <v>739</v>
      </c>
      <c r="D1477" s="8" t="s">
        <v>84</v>
      </c>
      <c r="E1477" s="6">
        <v>8</v>
      </c>
      <c r="F1477" s="6">
        <v>12</v>
      </c>
      <c r="G1477" s="6">
        <v>0</v>
      </c>
      <c r="H1477" s="6">
        <v>0</v>
      </c>
      <c r="I1477" s="6">
        <v>1</v>
      </c>
      <c r="J1477" s="6">
        <v>0</v>
      </c>
      <c r="K1477" s="7">
        <v>0</v>
      </c>
      <c r="L1477" s="7">
        <v>0</v>
      </c>
      <c r="M1477" s="6">
        <v>8.3000000000000004E-2</v>
      </c>
      <c r="N1477" s="6">
        <v>0.16700000000000001</v>
      </c>
      <c r="O1477" s="6">
        <v>0.16700000000000001</v>
      </c>
      <c r="P1477" s="6">
        <v>0.16700000000000001</v>
      </c>
      <c r="Q1477" s="6">
        <v>0.25</v>
      </c>
      <c r="R1477" s="6">
        <v>0.17699999999999999</v>
      </c>
      <c r="S1477" s="6">
        <v>0.38600000000000001</v>
      </c>
      <c r="T1477" s="6">
        <v>5</v>
      </c>
      <c r="U1477" s="6">
        <v>0</v>
      </c>
      <c r="V1477" s="6">
        <v>-1.4</v>
      </c>
      <c r="W1477" s="6">
        <v>0.6</v>
      </c>
      <c r="X1477" s="6">
        <v>0</v>
      </c>
    </row>
    <row r="1478" spans="1:24" x14ac:dyDescent="0.2">
      <c r="A1478">
        <v>2018</v>
      </c>
      <c r="B1478" s="6" t="str">
        <f>_xlfn.XLOOKUP(C1478,ID!$J$2:$J$3825,ID!$I$2:$I$3825,"n/a",0,1)</f>
        <v>n/a</v>
      </c>
      <c r="C1478" s="8" t="s">
        <v>1096</v>
      </c>
      <c r="D1478" s="8" t="s">
        <v>33</v>
      </c>
      <c r="E1478" s="6">
        <v>35</v>
      </c>
      <c r="F1478" s="6">
        <v>3</v>
      </c>
      <c r="G1478" s="6">
        <v>0</v>
      </c>
      <c r="H1478" s="6">
        <v>0</v>
      </c>
      <c r="I1478" s="6">
        <v>0</v>
      </c>
      <c r="J1478" s="6">
        <v>0</v>
      </c>
      <c r="K1478" s="7">
        <v>0</v>
      </c>
      <c r="L1478" s="7">
        <v>0.33300000000000002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8.7999999999999995E-2</v>
      </c>
      <c r="T1478" s="6">
        <v>-100</v>
      </c>
      <c r="U1478" s="6">
        <v>0</v>
      </c>
      <c r="V1478" s="6">
        <v>-0.8</v>
      </c>
      <c r="W1478" s="6">
        <v>0.4</v>
      </c>
      <c r="X1478" s="6">
        <v>0</v>
      </c>
    </row>
    <row r="1479" spans="1:24" x14ac:dyDescent="0.2">
      <c r="A1479">
        <v>2018</v>
      </c>
      <c r="B1479" s="6">
        <f>_xlfn.XLOOKUP(C1479,ID!$J$2:$J$3825,ID!$I$2:$I$3825,"n/a",0,1)</f>
        <v>13743</v>
      </c>
      <c r="C1479" s="8" t="s">
        <v>1097</v>
      </c>
      <c r="D1479" s="8" t="s">
        <v>116</v>
      </c>
      <c r="E1479" s="6">
        <v>14</v>
      </c>
      <c r="F1479" s="6">
        <v>8</v>
      </c>
      <c r="G1479" s="6">
        <v>0</v>
      </c>
      <c r="H1479" s="6">
        <v>1</v>
      </c>
      <c r="I1479" s="6">
        <v>0</v>
      </c>
      <c r="J1479" s="6">
        <v>0</v>
      </c>
      <c r="K1479" s="7">
        <v>0</v>
      </c>
      <c r="L1479" s="7">
        <v>0.375</v>
      </c>
      <c r="M1479" s="6">
        <v>0</v>
      </c>
      <c r="N1479" s="6">
        <v>0.2</v>
      </c>
      <c r="O1479" s="6">
        <v>0.125</v>
      </c>
      <c r="P1479" s="6">
        <v>0.125</v>
      </c>
      <c r="Q1479" s="6">
        <v>0.125</v>
      </c>
      <c r="R1479" s="6">
        <v>0.11</v>
      </c>
      <c r="S1479" s="6">
        <v>0.14299999999999999</v>
      </c>
      <c r="T1479" s="6">
        <v>-43</v>
      </c>
      <c r="U1479" s="6">
        <v>-0.2</v>
      </c>
      <c r="V1479" s="6">
        <v>-1.6</v>
      </c>
      <c r="W1479" s="6">
        <v>1</v>
      </c>
      <c r="X1479" s="6">
        <v>0</v>
      </c>
    </row>
    <row r="1480" spans="1:24" x14ac:dyDescent="0.2">
      <c r="A1480">
        <v>2018</v>
      </c>
      <c r="B1480" s="6" t="str">
        <f>_xlfn.XLOOKUP(C1480,ID!$J$2:$J$3825,ID!$I$2:$I$3825,"n/a",0,1)</f>
        <v>n/a</v>
      </c>
      <c r="C1480" s="8" t="s">
        <v>1098</v>
      </c>
      <c r="D1480" s="8" t="s">
        <v>84</v>
      </c>
      <c r="E1480" s="6">
        <v>8</v>
      </c>
      <c r="F1480" s="6">
        <v>12</v>
      </c>
      <c r="G1480" s="6">
        <v>1</v>
      </c>
      <c r="H1480" s="6">
        <v>1</v>
      </c>
      <c r="I1480" s="6">
        <v>1</v>
      </c>
      <c r="J1480" s="6">
        <v>0</v>
      </c>
      <c r="K1480" s="7">
        <v>8.3000000000000004E-2</v>
      </c>
      <c r="L1480" s="7">
        <v>0.5</v>
      </c>
      <c r="M1480" s="6">
        <v>0.27300000000000002</v>
      </c>
      <c r="N1480" s="6">
        <v>0</v>
      </c>
      <c r="O1480" s="6">
        <v>9.0999999999999998E-2</v>
      </c>
      <c r="P1480" s="6">
        <v>0.16700000000000001</v>
      </c>
      <c r="Q1480" s="6">
        <v>0.36399999999999999</v>
      </c>
      <c r="R1480" s="6">
        <v>0.22700000000000001</v>
      </c>
      <c r="S1480" s="6">
        <v>0.185</v>
      </c>
      <c r="T1480" s="6">
        <v>38</v>
      </c>
      <c r="U1480" s="6">
        <v>0</v>
      </c>
      <c r="V1480" s="6">
        <v>-0.9</v>
      </c>
      <c r="W1480" s="6">
        <v>0.1</v>
      </c>
      <c r="X1480" s="6">
        <v>0</v>
      </c>
    </row>
    <row r="1481" spans="1:24" x14ac:dyDescent="0.2">
      <c r="A1481">
        <v>2018</v>
      </c>
      <c r="B1481" s="6">
        <f>_xlfn.XLOOKUP(C1481,ID!$J$2:$J$3825,ID!$I$2:$I$3825,"n/a",0,1)</f>
        <v>15482</v>
      </c>
      <c r="C1481" s="8" t="s">
        <v>775</v>
      </c>
      <c r="D1481" s="8" t="s">
        <v>35</v>
      </c>
      <c r="E1481" s="6">
        <v>1</v>
      </c>
      <c r="F1481" s="6">
        <v>1</v>
      </c>
      <c r="G1481" s="6">
        <v>0</v>
      </c>
      <c r="H1481" s="6">
        <v>0</v>
      </c>
      <c r="I1481" s="6">
        <v>0</v>
      </c>
      <c r="J1481" s="6">
        <v>0</v>
      </c>
      <c r="K1481" s="7">
        <v>0</v>
      </c>
      <c r="L1481" s="7">
        <v>1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-100</v>
      </c>
      <c r="U1481" s="6">
        <v>-0.2</v>
      </c>
      <c r="V1481" s="6">
        <v>-0.4</v>
      </c>
      <c r="W1481" s="6">
        <v>0</v>
      </c>
      <c r="X1481" s="6">
        <v>0</v>
      </c>
    </row>
    <row r="1482" spans="1:24" x14ac:dyDescent="0.2">
      <c r="A1482">
        <v>2018</v>
      </c>
      <c r="B1482" s="6">
        <f>_xlfn.XLOOKUP(C1482,ID!$J$2:$J$3825,ID!$I$2:$I$3825,"n/a",0,1)</f>
        <v>12499</v>
      </c>
      <c r="C1482" s="8" t="s">
        <v>1099</v>
      </c>
      <c r="D1482" s="8" t="s">
        <v>142</v>
      </c>
      <c r="E1482" s="6">
        <v>32</v>
      </c>
      <c r="F1482" s="6">
        <v>4</v>
      </c>
      <c r="G1482" s="6">
        <v>0</v>
      </c>
      <c r="H1482" s="6">
        <v>0</v>
      </c>
      <c r="I1482" s="6">
        <v>0</v>
      </c>
      <c r="J1482" s="6">
        <v>0</v>
      </c>
      <c r="K1482" s="7">
        <v>0</v>
      </c>
      <c r="L1482" s="7">
        <v>0.75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7.1999999999999995E-2</v>
      </c>
      <c r="T1482" s="6">
        <v>-100</v>
      </c>
      <c r="U1482" s="6">
        <v>0</v>
      </c>
      <c r="V1482" s="6">
        <v>-1</v>
      </c>
      <c r="W1482" s="6">
        <v>0.5</v>
      </c>
      <c r="X1482" s="6">
        <v>0</v>
      </c>
    </row>
    <row r="1483" spans="1:24" x14ac:dyDescent="0.2">
      <c r="A1483">
        <v>2018</v>
      </c>
      <c r="B1483" s="6">
        <f>_xlfn.XLOOKUP(C1483,ID!$J$2:$J$3825,ID!$I$2:$I$3825,"n/a",0,1)</f>
        <v>16929</v>
      </c>
      <c r="C1483" s="8" t="s">
        <v>912</v>
      </c>
      <c r="D1483" s="8" t="s">
        <v>116</v>
      </c>
      <c r="E1483" s="6">
        <v>8</v>
      </c>
      <c r="F1483" s="6">
        <v>10</v>
      </c>
      <c r="G1483" s="6">
        <v>0</v>
      </c>
      <c r="H1483" s="6">
        <v>1</v>
      </c>
      <c r="I1483" s="6">
        <v>0</v>
      </c>
      <c r="J1483" s="6">
        <v>0</v>
      </c>
      <c r="K1483" s="7">
        <v>0</v>
      </c>
      <c r="L1483" s="7">
        <v>0.5</v>
      </c>
      <c r="M1483" s="6">
        <v>0</v>
      </c>
      <c r="N1483" s="6">
        <v>0.2</v>
      </c>
      <c r="O1483" s="6">
        <v>0.1</v>
      </c>
      <c r="P1483" s="6">
        <v>0.1</v>
      </c>
      <c r="Q1483" s="6">
        <v>0.1</v>
      </c>
      <c r="R1483" s="6">
        <v>8.7999999999999995E-2</v>
      </c>
      <c r="S1483" s="6">
        <v>8.2000000000000003E-2</v>
      </c>
      <c r="T1483" s="6">
        <v>-58</v>
      </c>
      <c r="U1483" s="6">
        <v>0</v>
      </c>
      <c r="V1483" s="6">
        <v>-1.9</v>
      </c>
      <c r="W1483" s="6">
        <v>1.2</v>
      </c>
      <c r="X1483" s="6">
        <v>0</v>
      </c>
    </row>
    <row r="1484" spans="1:24" x14ac:dyDescent="0.2">
      <c r="A1484">
        <v>2018</v>
      </c>
      <c r="B1484" s="6">
        <f>_xlfn.XLOOKUP(C1484,ID!$J$2:$J$3825,ID!$I$2:$I$3825,"n/a",0,1)</f>
        <v>15288</v>
      </c>
      <c r="C1484" s="8" t="s">
        <v>1100</v>
      </c>
      <c r="D1484" s="6" t="s">
        <v>189</v>
      </c>
      <c r="E1484" s="6">
        <v>70</v>
      </c>
      <c r="F1484" s="6">
        <v>4</v>
      </c>
      <c r="G1484" s="6">
        <v>0</v>
      </c>
      <c r="H1484" s="6">
        <v>0</v>
      </c>
      <c r="I1484" s="6">
        <v>0</v>
      </c>
      <c r="J1484" s="6">
        <v>0</v>
      </c>
      <c r="K1484" s="7">
        <v>0</v>
      </c>
      <c r="L1484" s="7">
        <v>0.75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4.2000000000000003E-2</v>
      </c>
      <c r="T1484" s="6">
        <v>-100</v>
      </c>
      <c r="U1484" s="6">
        <v>0</v>
      </c>
      <c r="V1484" s="6">
        <v>-1</v>
      </c>
      <c r="W1484" s="6">
        <v>0.5</v>
      </c>
      <c r="X1484" s="6">
        <v>0</v>
      </c>
    </row>
    <row r="1485" spans="1:24" x14ac:dyDescent="0.2">
      <c r="A1485">
        <v>2018</v>
      </c>
      <c r="B1485" s="6" t="str">
        <f>_xlfn.XLOOKUP(C1485,ID!$J$2:$J$3825,ID!$I$2:$I$3825,"n/a",0,1)</f>
        <v>n/a</v>
      </c>
      <c r="C1485" s="8" t="s">
        <v>932</v>
      </c>
      <c r="D1485" s="8" t="s">
        <v>31</v>
      </c>
      <c r="E1485" s="6">
        <v>3</v>
      </c>
      <c r="F1485" s="6">
        <v>2</v>
      </c>
      <c r="G1485" s="6">
        <v>0</v>
      </c>
      <c r="H1485" s="6">
        <v>0</v>
      </c>
      <c r="I1485" s="6">
        <v>0</v>
      </c>
      <c r="J1485" s="6">
        <v>0</v>
      </c>
      <c r="K1485" s="7">
        <v>0</v>
      </c>
      <c r="L1485" s="7">
        <v>0.5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5.0999999999999997E-2</v>
      </c>
      <c r="T1485" s="6">
        <v>-100</v>
      </c>
      <c r="U1485" s="6">
        <v>0</v>
      </c>
      <c r="V1485" s="6">
        <v>-0.5</v>
      </c>
      <c r="W1485" s="6">
        <v>0</v>
      </c>
      <c r="X1485" s="6">
        <v>0</v>
      </c>
    </row>
    <row r="1486" spans="1:24" x14ac:dyDescent="0.2">
      <c r="A1486">
        <v>2018</v>
      </c>
      <c r="B1486" s="6">
        <f>_xlfn.XLOOKUP(C1486,ID!$J$2:$J$3825,ID!$I$2:$I$3825,"n/a",0,1)</f>
        <v>15130</v>
      </c>
      <c r="C1486" s="8" t="s">
        <v>853</v>
      </c>
      <c r="D1486" s="8" t="s">
        <v>75</v>
      </c>
      <c r="E1486" s="6">
        <v>5</v>
      </c>
      <c r="F1486" s="6">
        <v>4</v>
      </c>
      <c r="G1486" s="6">
        <v>0</v>
      </c>
      <c r="H1486" s="6">
        <v>0</v>
      </c>
      <c r="I1486" s="6">
        <v>0</v>
      </c>
      <c r="J1486" s="6">
        <v>0</v>
      </c>
      <c r="K1486" s="7">
        <v>0</v>
      </c>
      <c r="L1486" s="7">
        <v>0.25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9.5000000000000001E-2</v>
      </c>
      <c r="T1486" s="6">
        <v>-100</v>
      </c>
      <c r="U1486" s="6">
        <v>0</v>
      </c>
      <c r="V1486" s="6">
        <v>-1</v>
      </c>
      <c r="W1486" s="6">
        <v>0.5</v>
      </c>
      <c r="X1486" s="6">
        <v>0</v>
      </c>
    </row>
    <row r="1487" spans="1:24" x14ac:dyDescent="0.2">
      <c r="A1487">
        <v>2018</v>
      </c>
      <c r="B1487" s="6">
        <f>_xlfn.XLOOKUP(C1487,ID!$J$2:$J$3825,ID!$I$2:$I$3825,"n/a",0,1)</f>
        <v>15189</v>
      </c>
      <c r="C1487" s="8" t="s">
        <v>919</v>
      </c>
      <c r="D1487" s="8" t="s">
        <v>116</v>
      </c>
      <c r="E1487" s="6">
        <v>2</v>
      </c>
      <c r="F1487" s="6">
        <v>2</v>
      </c>
      <c r="G1487" s="6">
        <v>0</v>
      </c>
      <c r="H1487" s="6">
        <v>0</v>
      </c>
      <c r="I1487" s="6">
        <v>0</v>
      </c>
      <c r="J1487" s="6">
        <v>0</v>
      </c>
      <c r="K1487" s="7">
        <v>0</v>
      </c>
      <c r="L1487" s="7">
        <v>0.5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-100</v>
      </c>
      <c r="U1487" s="6">
        <v>0</v>
      </c>
      <c r="V1487" s="6">
        <v>-0.5</v>
      </c>
      <c r="W1487" s="6">
        <v>0</v>
      </c>
      <c r="X1487" s="6">
        <v>0</v>
      </c>
    </row>
    <row r="1488" spans="1:24" x14ac:dyDescent="0.2">
      <c r="A1488">
        <v>2018</v>
      </c>
      <c r="B1488" s="6">
        <f>_xlfn.XLOOKUP(C1488,ID!$J$2:$J$3825,ID!$I$2:$I$3825,"n/a",0,1)</f>
        <v>14309</v>
      </c>
      <c r="C1488" s="8" t="s">
        <v>1101</v>
      </c>
      <c r="D1488" s="8" t="s">
        <v>41</v>
      </c>
      <c r="E1488" s="6">
        <v>13</v>
      </c>
      <c r="F1488" s="6">
        <v>5</v>
      </c>
      <c r="G1488" s="6">
        <v>0</v>
      </c>
      <c r="H1488" s="6">
        <v>0</v>
      </c>
      <c r="I1488" s="6">
        <v>0</v>
      </c>
      <c r="J1488" s="6">
        <v>0</v>
      </c>
      <c r="K1488" s="7">
        <v>0</v>
      </c>
      <c r="L1488" s="7">
        <v>1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-100</v>
      </c>
      <c r="U1488" s="6">
        <v>0</v>
      </c>
      <c r="V1488" s="6">
        <v>-1.3</v>
      </c>
      <c r="W1488" s="6">
        <v>0.6</v>
      </c>
      <c r="X1488" s="6">
        <v>-0.1</v>
      </c>
    </row>
    <row r="1489" spans="1:24" x14ac:dyDescent="0.2">
      <c r="A1489">
        <v>2018</v>
      </c>
      <c r="B1489" s="6" t="str">
        <f>_xlfn.XLOOKUP(C1489,ID!$J$2:$J$3825,ID!$I$2:$I$3825,"n/a",0,1)</f>
        <v>n/a</v>
      </c>
      <c r="C1489" s="8" t="s">
        <v>905</v>
      </c>
      <c r="D1489" s="8" t="s">
        <v>45</v>
      </c>
      <c r="E1489" s="6">
        <v>6</v>
      </c>
      <c r="F1489" s="6">
        <v>11</v>
      </c>
      <c r="G1489" s="6">
        <v>0</v>
      </c>
      <c r="H1489" s="6">
        <v>1</v>
      </c>
      <c r="I1489" s="6">
        <v>0</v>
      </c>
      <c r="J1489" s="6">
        <v>0</v>
      </c>
      <c r="K1489" s="7">
        <v>0</v>
      </c>
      <c r="L1489" s="7">
        <v>0.27300000000000002</v>
      </c>
      <c r="M1489" s="6">
        <v>0</v>
      </c>
      <c r="N1489" s="6">
        <v>0.375</v>
      </c>
      <c r="O1489" s="6">
        <v>0.27300000000000002</v>
      </c>
      <c r="P1489" s="6">
        <v>0.27300000000000002</v>
      </c>
      <c r="Q1489" s="6">
        <v>0.27300000000000002</v>
      </c>
      <c r="R1489" s="6">
        <v>0.24</v>
      </c>
      <c r="S1489" s="6">
        <v>0.26500000000000001</v>
      </c>
      <c r="T1489" s="6">
        <v>49</v>
      </c>
      <c r="U1489" s="6">
        <v>0.2</v>
      </c>
      <c r="V1489" s="6">
        <v>-0.5</v>
      </c>
      <c r="W1489" s="6">
        <v>-0.4</v>
      </c>
      <c r="X1489" s="6">
        <v>-0.1</v>
      </c>
    </row>
    <row r="1490" spans="1:24" x14ac:dyDescent="0.2">
      <c r="A1490">
        <v>2018</v>
      </c>
      <c r="B1490" s="6">
        <f>_xlfn.XLOOKUP(C1490,ID!$J$2:$J$3825,ID!$I$2:$I$3825,"n/a",0,1)</f>
        <v>14556</v>
      </c>
      <c r="C1490" s="8" t="s">
        <v>1102</v>
      </c>
      <c r="D1490" s="8" t="s">
        <v>73</v>
      </c>
      <c r="E1490" s="6">
        <v>26</v>
      </c>
      <c r="F1490" s="6">
        <v>67</v>
      </c>
      <c r="G1490" s="6">
        <v>3</v>
      </c>
      <c r="H1490" s="6">
        <v>7</v>
      </c>
      <c r="I1490" s="6">
        <v>9</v>
      </c>
      <c r="J1490" s="6">
        <v>0</v>
      </c>
      <c r="K1490" s="7">
        <v>0.104</v>
      </c>
      <c r="L1490" s="7">
        <v>0.35799999999999998</v>
      </c>
      <c r="M1490" s="6">
        <v>0.16900000000000001</v>
      </c>
      <c r="N1490" s="6">
        <v>0.25</v>
      </c>
      <c r="O1490" s="6">
        <v>0.186</v>
      </c>
      <c r="P1490" s="6">
        <v>0.28399999999999997</v>
      </c>
      <c r="Q1490" s="6">
        <v>0.35599999999999998</v>
      </c>
      <c r="R1490" s="6">
        <v>0.27800000000000002</v>
      </c>
      <c r="S1490" s="6">
        <v>0.29499999999999998</v>
      </c>
      <c r="T1490" s="6">
        <v>72</v>
      </c>
      <c r="U1490" s="6">
        <v>0</v>
      </c>
      <c r="V1490" s="6">
        <v>-2.2000000000000002</v>
      </c>
      <c r="W1490" s="6">
        <v>-0.3</v>
      </c>
      <c r="X1490" s="6">
        <v>-0.1</v>
      </c>
    </row>
    <row r="1491" spans="1:24" x14ac:dyDescent="0.2">
      <c r="A1491">
        <v>2018</v>
      </c>
      <c r="B1491" s="6">
        <f>_xlfn.XLOOKUP(C1491,ID!$J$2:$J$3825,ID!$I$2:$I$3825,"n/a",0,1)</f>
        <v>18356</v>
      </c>
      <c r="C1491" s="8" t="s">
        <v>1103</v>
      </c>
      <c r="D1491" s="8" t="s">
        <v>84</v>
      </c>
      <c r="E1491" s="6">
        <v>26</v>
      </c>
      <c r="F1491" s="6">
        <v>5</v>
      </c>
      <c r="G1491" s="6">
        <v>0</v>
      </c>
      <c r="H1491" s="6">
        <v>0</v>
      </c>
      <c r="I1491" s="6">
        <v>0</v>
      </c>
      <c r="J1491" s="6">
        <v>0</v>
      </c>
      <c r="K1491" s="7">
        <v>0</v>
      </c>
      <c r="L1491" s="7">
        <v>0.2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6.8000000000000005E-2</v>
      </c>
      <c r="T1491" s="6">
        <v>-100</v>
      </c>
      <c r="U1491" s="6">
        <v>0</v>
      </c>
      <c r="V1491" s="6">
        <v>-1.3</v>
      </c>
      <c r="W1491" s="6">
        <v>0.6</v>
      </c>
      <c r="X1491" s="6">
        <v>-0.1</v>
      </c>
    </row>
    <row r="1492" spans="1:24" x14ac:dyDescent="0.2">
      <c r="A1492">
        <v>2018</v>
      </c>
      <c r="B1492" s="6">
        <f>_xlfn.XLOOKUP(C1492,ID!$J$2:$J$3825,ID!$I$2:$I$3825,"n/a",0,1)</f>
        <v>13649</v>
      </c>
      <c r="C1492" s="8" t="s">
        <v>895</v>
      </c>
      <c r="D1492" s="8" t="s">
        <v>73</v>
      </c>
      <c r="E1492" s="6">
        <v>11</v>
      </c>
      <c r="F1492" s="6">
        <v>6</v>
      </c>
      <c r="G1492" s="6">
        <v>0</v>
      </c>
      <c r="H1492" s="6">
        <v>1</v>
      </c>
      <c r="I1492" s="6">
        <v>0</v>
      </c>
      <c r="J1492" s="6">
        <v>0</v>
      </c>
      <c r="K1492" s="7">
        <v>0</v>
      </c>
      <c r="L1492" s="7">
        <v>0.33300000000000002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0.105</v>
      </c>
      <c r="T1492" s="6">
        <v>-100</v>
      </c>
      <c r="U1492" s="6">
        <v>0.1</v>
      </c>
      <c r="V1492" s="6">
        <v>-1.4</v>
      </c>
      <c r="W1492" s="6">
        <v>0.7</v>
      </c>
      <c r="X1492" s="6">
        <v>-0.1</v>
      </c>
    </row>
    <row r="1493" spans="1:24" x14ac:dyDescent="0.2">
      <c r="A1493">
        <v>2018</v>
      </c>
      <c r="B1493" s="6" t="str">
        <f>_xlfn.XLOOKUP(C1493,ID!$J$2:$J$3825,ID!$I$2:$I$3825,"n/a",0,1)</f>
        <v>n/a</v>
      </c>
      <c r="C1493" s="8" t="s">
        <v>1104</v>
      </c>
      <c r="D1493" s="8" t="s">
        <v>99</v>
      </c>
      <c r="E1493" s="6">
        <v>20</v>
      </c>
      <c r="F1493" s="6">
        <v>5</v>
      </c>
      <c r="G1493" s="6">
        <v>0</v>
      </c>
      <c r="H1493" s="6">
        <v>0</v>
      </c>
      <c r="I1493" s="6">
        <v>0</v>
      </c>
      <c r="J1493" s="6">
        <v>0</v>
      </c>
      <c r="K1493" s="7">
        <v>0</v>
      </c>
      <c r="L1493" s="7">
        <v>0.6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3.5999999999999997E-2</v>
      </c>
      <c r="T1493" s="6">
        <v>-100</v>
      </c>
      <c r="U1493" s="6">
        <v>0</v>
      </c>
      <c r="V1493" s="6">
        <v>-1.3</v>
      </c>
      <c r="W1493" s="6">
        <v>0.6</v>
      </c>
      <c r="X1493" s="6">
        <v>-0.1</v>
      </c>
    </row>
    <row r="1494" spans="1:24" x14ac:dyDescent="0.2">
      <c r="A1494">
        <v>2018</v>
      </c>
      <c r="B1494" s="6" t="str">
        <f>_xlfn.XLOOKUP(C1494,ID!$J$2:$J$3825,ID!$I$2:$I$3825,"n/a",0,1)</f>
        <v>n/a</v>
      </c>
      <c r="C1494" s="8" t="s">
        <v>1105</v>
      </c>
      <c r="D1494" s="6" t="s">
        <v>189</v>
      </c>
      <c r="E1494" s="6">
        <v>15</v>
      </c>
      <c r="F1494" s="6">
        <v>18</v>
      </c>
      <c r="G1494" s="6">
        <v>0</v>
      </c>
      <c r="H1494" s="6">
        <v>0</v>
      </c>
      <c r="I1494" s="6">
        <v>2</v>
      </c>
      <c r="J1494" s="6">
        <v>0</v>
      </c>
      <c r="K1494" s="7">
        <v>0.111</v>
      </c>
      <c r="L1494" s="7">
        <v>0.38900000000000001</v>
      </c>
      <c r="M1494" s="6">
        <v>6.3E-2</v>
      </c>
      <c r="N1494" s="6">
        <v>0.33300000000000002</v>
      </c>
      <c r="O1494" s="6">
        <v>0.188</v>
      </c>
      <c r="P1494" s="6">
        <v>0.27800000000000002</v>
      </c>
      <c r="Q1494" s="6">
        <v>0.25</v>
      </c>
      <c r="R1494" s="6">
        <v>0.24399999999999999</v>
      </c>
      <c r="S1494" s="6">
        <v>0.26500000000000001</v>
      </c>
      <c r="T1494" s="6">
        <v>55</v>
      </c>
      <c r="U1494" s="6">
        <v>-0.1</v>
      </c>
      <c r="V1494" s="6">
        <v>-1.1000000000000001</v>
      </c>
      <c r="W1494" s="6">
        <v>0</v>
      </c>
      <c r="X1494" s="6">
        <v>-0.1</v>
      </c>
    </row>
    <row r="1495" spans="1:24" x14ac:dyDescent="0.2">
      <c r="A1495">
        <v>2018</v>
      </c>
      <c r="B1495" s="6">
        <f>_xlfn.XLOOKUP(C1495,ID!$J$2:$J$3825,ID!$I$2:$I$3825,"n/a",0,1)</f>
        <v>18403</v>
      </c>
      <c r="C1495" s="8" t="s">
        <v>854</v>
      </c>
      <c r="D1495" s="8" t="s">
        <v>75</v>
      </c>
      <c r="E1495" s="6">
        <v>7</v>
      </c>
      <c r="F1495" s="6">
        <v>5</v>
      </c>
      <c r="G1495" s="6">
        <v>0</v>
      </c>
      <c r="H1495" s="6">
        <v>0</v>
      </c>
      <c r="I1495" s="6">
        <v>0</v>
      </c>
      <c r="J1495" s="6">
        <v>0</v>
      </c>
      <c r="K1495" s="7">
        <v>0</v>
      </c>
      <c r="L1495" s="7">
        <v>0.4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-100</v>
      </c>
      <c r="U1495" s="6">
        <v>0</v>
      </c>
      <c r="V1495" s="6">
        <v>-1.3</v>
      </c>
      <c r="W1495" s="6">
        <v>0.6</v>
      </c>
      <c r="X1495" s="6">
        <v>-0.1</v>
      </c>
    </row>
    <row r="1496" spans="1:24" x14ac:dyDescent="0.2">
      <c r="A1496">
        <v>2018</v>
      </c>
      <c r="B1496" s="6">
        <f>_xlfn.XLOOKUP(C1496,ID!$J$2:$J$3825,ID!$I$2:$I$3825,"n/a",0,1)</f>
        <v>15258</v>
      </c>
      <c r="C1496" s="8" t="s">
        <v>1106</v>
      </c>
      <c r="D1496" s="8" t="s">
        <v>116</v>
      </c>
      <c r="E1496" s="6">
        <v>53</v>
      </c>
      <c r="F1496" s="6">
        <v>5</v>
      </c>
      <c r="G1496" s="6">
        <v>0</v>
      </c>
      <c r="H1496" s="6">
        <v>0</v>
      </c>
      <c r="I1496" s="6">
        <v>0</v>
      </c>
      <c r="J1496" s="6">
        <v>0</v>
      </c>
      <c r="K1496" s="7">
        <v>0</v>
      </c>
      <c r="L1496" s="7">
        <v>0.8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-100</v>
      </c>
      <c r="U1496" s="6">
        <v>0</v>
      </c>
      <c r="V1496" s="6">
        <v>-1.3</v>
      </c>
      <c r="W1496" s="6">
        <v>0.6</v>
      </c>
      <c r="X1496" s="6">
        <v>-0.1</v>
      </c>
    </row>
    <row r="1497" spans="1:24" x14ac:dyDescent="0.2">
      <c r="A1497">
        <v>2018</v>
      </c>
      <c r="B1497" s="6">
        <f>_xlfn.XLOOKUP(C1497,ID!$J$2:$J$3825,ID!$I$2:$I$3825,"n/a",0,1)</f>
        <v>13394</v>
      </c>
      <c r="C1497" s="8" t="s">
        <v>1107</v>
      </c>
      <c r="D1497" s="6" t="s">
        <v>189</v>
      </c>
      <c r="E1497" s="6">
        <v>54</v>
      </c>
      <c r="F1497" s="6">
        <v>5</v>
      </c>
      <c r="G1497" s="6">
        <v>0</v>
      </c>
      <c r="H1497" s="6">
        <v>0</v>
      </c>
      <c r="I1497" s="6">
        <v>0</v>
      </c>
      <c r="J1497" s="6">
        <v>0</v>
      </c>
      <c r="K1497" s="7">
        <v>0</v>
      </c>
      <c r="L1497" s="7">
        <v>0.4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9.0999999999999998E-2</v>
      </c>
      <c r="T1497" s="6">
        <v>-100</v>
      </c>
      <c r="U1497" s="6">
        <v>0</v>
      </c>
      <c r="V1497" s="6">
        <v>-1.3</v>
      </c>
      <c r="W1497" s="6">
        <v>0.6</v>
      </c>
      <c r="X1497" s="6">
        <v>-0.1</v>
      </c>
    </row>
    <row r="1498" spans="1:24" x14ac:dyDescent="0.2">
      <c r="A1498">
        <v>2018</v>
      </c>
      <c r="B1498" s="6">
        <f>_xlfn.XLOOKUP(C1498,ID!$J$2:$J$3825,ID!$I$2:$I$3825,"n/a",0,1)</f>
        <v>12758</v>
      </c>
      <c r="C1498" s="8" t="s">
        <v>470</v>
      </c>
      <c r="D1498" s="6" t="s">
        <v>189</v>
      </c>
      <c r="E1498" s="6">
        <v>32</v>
      </c>
      <c r="F1498" s="6">
        <v>75</v>
      </c>
      <c r="G1498" s="6">
        <v>0</v>
      </c>
      <c r="H1498" s="6">
        <v>8</v>
      </c>
      <c r="I1498" s="6">
        <v>8</v>
      </c>
      <c r="J1498" s="6">
        <v>1</v>
      </c>
      <c r="K1498" s="7">
        <v>9.2999999999999999E-2</v>
      </c>
      <c r="L1498" s="7">
        <v>0.17299999999999999</v>
      </c>
      <c r="M1498" s="6">
        <v>3.1E-2</v>
      </c>
      <c r="N1498" s="6">
        <v>0.28299999999999997</v>
      </c>
      <c r="O1498" s="6">
        <v>0.23400000000000001</v>
      </c>
      <c r="P1498" s="6">
        <v>0.30099999999999999</v>
      </c>
      <c r="Q1498" s="6">
        <v>0.26600000000000001</v>
      </c>
      <c r="R1498" s="6">
        <v>0.25600000000000001</v>
      </c>
      <c r="S1498" s="6">
        <v>0.27900000000000003</v>
      </c>
      <c r="T1498" s="6">
        <v>60</v>
      </c>
      <c r="U1498" s="6">
        <v>-0.5</v>
      </c>
      <c r="V1498" s="6">
        <v>-4.2</v>
      </c>
      <c r="W1498" s="6">
        <v>1.1000000000000001</v>
      </c>
      <c r="X1498" s="6">
        <v>-0.1</v>
      </c>
    </row>
    <row r="1499" spans="1:24" x14ac:dyDescent="0.2">
      <c r="A1499">
        <v>2018</v>
      </c>
      <c r="B1499" s="6">
        <f>_xlfn.XLOOKUP(C1499,ID!$J$2:$J$3825,ID!$I$2:$I$3825,"n/a",0,1)</f>
        <v>16725</v>
      </c>
      <c r="C1499" s="8" t="s">
        <v>723</v>
      </c>
      <c r="D1499" s="8" t="s">
        <v>39</v>
      </c>
      <c r="E1499" s="6">
        <v>3</v>
      </c>
      <c r="F1499" s="6">
        <v>8</v>
      </c>
      <c r="G1499" s="6">
        <v>0</v>
      </c>
      <c r="H1499" s="6">
        <v>0</v>
      </c>
      <c r="I1499" s="6">
        <v>3</v>
      </c>
      <c r="J1499" s="6">
        <v>0</v>
      </c>
      <c r="K1499" s="7">
        <v>0</v>
      </c>
      <c r="L1499" s="7">
        <v>0.125</v>
      </c>
      <c r="M1499" s="6">
        <v>0</v>
      </c>
      <c r="N1499" s="6">
        <v>0.28599999999999998</v>
      </c>
      <c r="O1499" s="6">
        <v>0.25</v>
      </c>
      <c r="P1499" s="6">
        <v>0.25</v>
      </c>
      <c r="Q1499" s="6">
        <v>0.25</v>
      </c>
      <c r="R1499" s="6">
        <v>0.22</v>
      </c>
      <c r="S1499" s="6">
        <v>0.161</v>
      </c>
      <c r="T1499" s="6">
        <v>24</v>
      </c>
      <c r="U1499" s="6">
        <v>0</v>
      </c>
      <c r="V1499" s="6">
        <v>-0.7</v>
      </c>
      <c r="W1499" s="6">
        <v>-0.1</v>
      </c>
      <c r="X1499" s="6">
        <v>-0.1</v>
      </c>
    </row>
    <row r="1500" spans="1:24" x14ac:dyDescent="0.2">
      <c r="A1500">
        <v>2018</v>
      </c>
      <c r="B1500" s="6" t="str">
        <f>_xlfn.XLOOKUP(C1500,ID!$J$2:$J$3825,ID!$I$2:$I$3825,"n/a",0,1)</f>
        <v>n/a</v>
      </c>
      <c r="C1500" s="8" t="s">
        <v>1108</v>
      </c>
      <c r="D1500" s="8" t="s">
        <v>49</v>
      </c>
      <c r="E1500" s="6">
        <v>1</v>
      </c>
      <c r="F1500" s="6">
        <v>3</v>
      </c>
      <c r="G1500" s="6">
        <v>0</v>
      </c>
      <c r="H1500" s="6">
        <v>0</v>
      </c>
      <c r="I1500" s="6">
        <v>0</v>
      </c>
      <c r="J1500" s="6">
        <v>0</v>
      </c>
      <c r="K1500" s="7">
        <v>0</v>
      </c>
      <c r="L1500" s="7">
        <v>0.33300000000000002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1.7999999999999999E-2</v>
      </c>
      <c r="T1500" s="6">
        <v>-100</v>
      </c>
      <c r="U1500" s="6">
        <v>0</v>
      </c>
      <c r="V1500" s="6">
        <v>-0.8</v>
      </c>
      <c r="W1500" s="6">
        <v>0.1</v>
      </c>
      <c r="X1500" s="6">
        <v>-0.1</v>
      </c>
    </row>
    <row r="1501" spans="1:24" x14ac:dyDescent="0.2">
      <c r="A1501">
        <v>2018</v>
      </c>
      <c r="B1501" s="6" t="str">
        <f>_xlfn.XLOOKUP(C1501,ID!$J$2:$J$3825,ID!$I$2:$I$3825,"n/a",0,1)</f>
        <v>n/a</v>
      </c>
      <c r="C1501" s="8" t="s">
        <v>1109</v>
      </c>
      <c r="D1501" s="8" t="s">
        <v>69</v>
      </c>
      <c r="E1501" s="6">
        <v>2</v>
      </c>
      <c r="F1501" s="6">
        <v>7</v>
      </c>
      <c r="G1501" s="6">
        <v>0</v>
      </c>
      <c r="H1501" s="6">
        <v>0</v>
      </c>
      <c r="I1501" s="6">
        <v>1</v>
      </c>
      <c r="J1501" s="6">
        <v>0</v>
      </c>
      <c r="K1501" s="7">
        <v>0</v>
      </c>
      <c r="L1501" s="7">
        <v>0.28599999999999998</v>
      </c>
      <c r="M1501" s="6">
        <v>0</v>
      </c>
      <c r="N1501" s="6">
        <v>0.2</v>
      </c>
      <c r="O1501" s="6">
        <v>0.16700000000000001</v>
      </c>
      <c r="P1501" s="6">
        <v>0.14299999999999999</v>
      </c>
      <c r="Q1501" s="6">
        <v>0.16700000000000001</v>
      </c>
      <c r="R1501" s="6">
        <v>0.126</v>
      </c>
      <c r="S1501" s="6">
        <v>0.21099999999999999</v>
      </c>
      <c r="T1501" s="6">
        <v>-36</v>
      </c>
      <c r="U1501" s="6">
        <v>0</v>
      </c>
      <c r="V1501" s="6">
        <v>-1.1000000000000001</v>
      </c>
      <c r="W1501" s="6">
        <v>0.3</v>
      </c>
      <c r="X1501" s="6">
        <v>-0.1</v>
      </c>
    </row>
    <row r="1502" spans="1:24" x14ac:dyDescent="0.2">
      <c r="A1502">
        <v>2018</v>
      </c>
      <c r="B1502" s="6" t="str">
        <f>_xlfn.XLOOKUP(C1502,ID!$J$2:$J$3825,ID!$I$2:$I$3825,"n/a",0,1)</f>
        <v>n/a</v>
      </c>
      <c r="C1502" s="8" t="s">
        <v>1110</v>
      </c>
      <c r="D1502" s="8" t="s">
        <v>84</v>
      </c>
      <c r="E1502" s="6">
        <v>19</v>
      </c>
      <c r="F1502" s="6">
        <v>6</v>
      </c>
      <c r="G1502" s="6">
        <v>0</v>
      </c>
      <c r="H1502" s="6">
        <v>0</v>
      </c>
      <c r="I1502" s="6">
        <v>0</v>
      </c>
      <c r="J1502" s="6">
        <v>0</v>
      </c>
      <c r="K1502" s="7">
        <v>0</v>
      </c>
      <c r="L1502" s="7">
        <v>0.16700000000000001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0.157</v>
      </c>
      <c r="T1502" s="6">
        <v>-100</v>
      </c>
      <c r="U1502" s="6">
        <v>0</v>
      </c>
      <c r="V1502" s="6">
        <v>-1.6</v>
      </c>
      <c r="W1502" s="6">
        <v>0.7</v>
      </c>
      <c r="X1502" s="6">
        <v>-0.1</v>
      </c>
    </row>
    <row r="1503" spans="1:24" x14ac:dyDescent="0.2">
      <c r="A1503">
        <v>2018</v>
      </c>
      <c r="B1503" s="6">
        <f>_xlfn.XLOOKUP(C1503,ID!$J$2:$J$3825,ID!$I$2:$I$3825,"n/a",0,1)</f>
        <v>19320</v>
      </c>
      <c r="C1503" s="8" t="s">
        <v>1111</v>
      </c>
      <c r="D1503" s="8" t="s">
        <v>87</v>
      </c>
      <c r="E1503" s="6">
        <v>26</v>
      </c>
      <c r="F1503" s="6">
        <v>39</v>
      </c>
      <c r="G1503" s="6">
        <v>0</v>
      </c>
      <c r="H1503" s="6">
        <v>2</v>
      </c>
      <c r="I1503" s="6">
        <v>1</v>
      </c>
      <c r="J1503" s="6">
        <v>0</v>
      </c>
      <c r="K1503" s="7">
        <v>0.10299999999999999</v>
      </c>
      <c r="L1503" s="7">
        <v>0.53800000000000003</v>
      </c>
      <c r="M1503" s="6">
        <v>0</v>
      </c>
      <c r="N1503" s="6">
        <v>0.14299999999999999</v>
      </c>
      <c r="O1503" s="6">
        <v>5.8999999999999997E-2</v>
      </c>
      <c r="P1503" s="6">
        <v>0.154</v>
      </c>
      <c r="Q1503" s="6">
        <v>5.8999999999999997E-2</v>
      </c>
      <c r="R1503" s="6">
        <v>0.11600000000000001</v>
      </c>
      <c r="S1503" s="6">
        <v>0.105</v>
      </c>
      <c r="T1503" s="6">
        <v>-34</v>
      </c>
      <c r="U1503" s="6">
        <v>-0.2</v>
      </c>
      <c r="V1503" s="6">
        <v>-6.6</v>
      </c>
      <c r="W1503" s="6">
        <v>4.7</v>
      </c>
      <c r="X1503" s="6">
        <v>-0.1</v>
      </c>
    </row>
    <row r="1504" spans="1:24" x14ac:dyDescent="0.2">
      <c r="A1504">
        <v>2018</v>
      </c>
      <c r="B1504" s="6">
        <f>_xlfn.XLOOKUP(C1504,ID!$J$2:$J$3825,ID!$I$2:$I$3825,"n/a",0,1)</f>
        <v>16285</v>
      </c>
      <c r="C1504" s="8" t="s">
        <v>475</v>
      </c>
      <c r="D1504" s="8" t="s">
        <v>84</v>
      </c>
      <c r="E1504" s="6">
        <v>31</v>
      </c>
      <c r="F1504" s="6">
        <v>62</v>
      </c>
      <c r="G1504" s="6">
        <v>1</v>
      </c>
      <c r="H1504" s="6">
        <v>7</v>
      </c>
      <c r="I1504" s="6">
        <v>1</v>
      </c>
      <c r="J1504" s="6">
        <v>0</v>
      </c>
      <c r="K1504" s="7">
        <v>4.8000000000000001E-2</v>
      </c>
      <c r="L1504" s="7">
        <v>0.27400000000000002</v>
      </c>
      <c r="M1504" s="6">
        <v>0.123</v>
      </c>
      <c r="N1504" s="6">
        <v>0.28199999999999997</v>
      </c>
      <c r="O1504" s="6">
        <v>0.21099999999999999</v>
      </c>
      <c r="P1504" s="6">
        <v>0.27400000000000002</v>
      </c>
      <c r="Q1504" s="6">
        <v>0.33300000000000002</v>
      </c>
      <c r="R1504" s="6">
        <v>0.26900000000000002</v>
      </c>
      <c r="S1504" s="6">
        <v>0.249</v>
      </c>
      <c r="T1504" s="6">
        <v>67</v>
      </c>
      <c r="U1504" s="6">
        <v>-0.4</v>
      </c>
      <c r="V1504" s="6">
        <v>-2.9</v>
      </c>
      <c r="W1504" s="6">
        <v>0.1</v>
      </c>
      <c r="X1504" s="6">
        <v>-0.1</v>
      </c>
    </row>
    <row r="1505" spans="1:24" x14ac:dyDescent="0.2">
      <c r="A1505">
        <v>2018</v>
      </c>
      <c r="B1505" s="6">
        <f>_xlfn.XLOOKUP(C1505,ID!$J$2:$J$3825,ID!$I$2:$I$3825,"n/a",0,1)</f>
        <v>12037</v>
      </c>
      <c r="C1505" s="8" t="s">
        <v>774</v>
      </c>
      <c r="D1505" s="8" t="s">
        <v>62</v>
      </c>
      <c r="E1505" s="6">
        <v>4</v>
      </c>
      <c r="F1505" s="6">
        <v>15</v>
      </c>
      <c r="G1505" s="6">
        <v>0</v>
      </c>
      <c r="H1505" s="6">
        <v>2</v>
      </c>
      <c r="I1505" s="6">
        <v>2</v>
      </c>
      <c r="J1505" s="6">
        <v>1</v>
      </c>
      <c r="K1505" s="7">
        <v>0</v>
      </c>
      <c r="L1505" s="7">
        <v>0.26700000000000002</v>
      </c>
      <c r="M1505" s="6">
        <v>0.2</v>
      </c>
      <c r="N1505" s="6">
        <v>0.36399999999999999</v>
      </c>
      <c r="O1505" s="6">
        <v>0.26700000000000002</v>
      </c>
      <c r="P1505" s="6">
        <v>0.26700000000000002</v>
      </c>
      <c r="Q1505" s="6">
        <v>0.46700000000000003</v>
      </c>
      <c r="R1505" s="6">
        <v>0.30599999999999999</v>
      </c>
      <c r="S1505" s="6">
        <v>0.35199999999999998</v>
      </c>
      <c r="T1505" s="6">
        <v>91</v>
      </c>
      <c r="U1505" s="6">
        <v>0.3</v>
      </c>
      <c r="V1505" s="6">
        <v>0.2</v>
      </c>
      <c r="W1505" s="6">
        <v>-1.4</v>
      </c>
      <c r="X1505" s="6">
        <v>-0.1</v>
      </c>
    </row>
    <row r="1506" spans="1:24" x14ac:dyDescent="0.2">
      <c r="A1506">
        <v>2018</v>
      </c>
      <c r="B1506" s="6" t="str">
        <f>_xlfn.XLOOKUP(C1506,ID!$J$2:$J$3825,ID!$I$2:$I$3825,"n/a",0,1)</f>
        <v>n/a</v>
      </c>
      <c r="C1506" s="8" t="s">
        <v>1112</v>
      </c>
      <c r="D1506" s="8" t="s">
        <v>29</v>
      </c>
      <c r="E1506" s="6">
        <v>6</v>
      </c>
      <c r="F1506" s="6">
        <v>8</v>
      </c>
      <c r="G1506" s="6">
        <v>0</v>
      </c>
      <c r="H1506" s="6">
        <v>1</v>
      </c>
      <c r="I1506" s="6">
        <v>0</v>
      </c>
      <c r="J1506" s="6">
        <v>0</v>
      </c>
      <c r="K1506" s="7">
        <v>0.125</v>
      </c>
      <c r="L1506" s="7">
        <v>0.5</v>
      </c>
      <c r="M1506" s="6">
        <v>0</v>
      </c>
      <c r="N1506" s="6">
        <v>0.33300000000000002</v>
      </c>
      <c r="O1506" s="6">
        <v>0.14299999999999999</v>
      </c>
      <c r="P1506" s="6">
        <v>0.25</v>
      </c>
      <c r="Q1506" s="6">
        <v>0.14299999999999999</v>
      </c>
      <c r="R1506" s="6">
        <v>0.19600000000000001</v>
      </c>
      <c r="S1506" s="6">
        <v>0.183</v>
      </c>
      <c r="T1506" s="6">
        <v>17</v>
      </c>
      <c r="U1506" s="6">
        <v>0</v>
      </c>
      <c r="V1506" s="6">
        <v>-0.8</v>
      </c>
      <c r="W1506" s="6">
        <v>-0.2</v>
      </c>
      <c r="X1506" s="6">
        <v>-0.1</v>
      </c>
    </row>
    <row r="1507" spans="1:24" x14ac:dyDescent="0.2">
      <c r="A1507">
        <v>2018</v>
      </c>
      <c r="B1507" s="6" t="str">
        <f>_xlfn.XLOOKUP(C1507,ID!$J$2:$J$3825,ID!$I$2:$I$3825,"n/a",0,1)</f>
        <v>n/a</v>
      </c>
      <c r="C1507" s="8" t="s">
        <v>1113</v>
      </c>
      <c r="D1507" s="8" t="s">
        <v>67</v>
      </c>
      <c r="E1507" s="6">
        <v>1</v>
      </c>
      <c r="F1507" s="6">
        <v>4</v>
      </c>
      <c r="G1507" s="6">
        <v>0</v>
      </c>
      <c r="H1507" s="6">
        <v>0</v>
      </c>
      <c r="I1507" s="6">
        <v>1</v>
      </c>
      <c r="J1507" s="6">
        <v>0</v>
      </c>
      <c r="K1507" s="7">
        <v>0</v>
      </c>
      <c r="L1507" s="7">
        <v>0.25</v>
      </c>
      <c r="M1507" s="6">
        <v>0</v>
      </c>
      <c r="N1507" s="6">
        <v>0.66700000000000004</v>
      </c>
      <c r="O1507" s="6">
        <v>0.5</v>
      </c>
      <c r="P1507" s="6">
        <v>0.5</v>
      </c>
      <c r="Q1507" s="6">
        <v>0.5</v>
      </c>
      <c r="R1507" s="6">
        <v>0.44</v>
      </c>
      <c r="S1507" s="6">
        <v>0.41099999999999998</v>
      </c>
      <c r="T1507" s="6">
        <v>187</v>
      </c>
      <c r="U1507" s="6">
        <v>0</v>
      </c>
      <c r="V1507" s="6">
        <v>0.4</v>
      </c>
      <c r="W1507" s="6">
        <v>-1.2</v>
      </c>
      <c r="X1507" s="6">
        <v>-0.1</v>
      </c>
    </row>
    <row r="1508" spans="1:24" x14ac:dyDescent="0.2">
      <c r="A1508">
        <v>2018</v>
      </c>
      <c r="B1508" s="6" t="str">
        <f>_xlfn.XLOOKUP(C1508,ID!$J$2:$J$3825,ID!$I$2:$I$3825,"n/a",0,1)</f>
        <v>n/a</v>
      </c>
      <c r="C1508" s="8" t="s">
        <v>794</v>
      </c>
      <c r="D1508" s="6" t="s">
        <v>189</v>
      </c>
      <c r="E1508" s="6">
        <v>21</v>
      </c>
      <c r="F1508" s="6">
        <v>62</v>
      </c>
      <c r="G1508" s="6">
        <v>3</v>
      </c>
      <c r="H1508" s="6">
        <v>6</v>
      </c>
      <c r="I1508" s="6">
        <v>8</v>
      </c>
      <c r="J1508" s="6">
        <v>0</v>
      </c>
      <c r="K1508" s="7">
        <v>8.1000000000000003E-2</v>
      </c>
      <c r="L1508" s="7">
        <v>0.30599999999999999</v>
      </c>
      <c r="M1508" s="6">
        <v>0.19600000000000001</v>
      </c>
      <c r="N1508" s="6">
        <v>0.20599999999999999</v>
      </c>
      <c r="O1508" s="6">
        <v>0.17899999999999999</v>
      </c>
      <c r="P1508" s="6">
        <v>0.25800000000000001</v>
      </c>
      <c r="Q1508" s="6">
        <v>0.375</v>
      </c>
      <c r="R1508" s="6">
        <v>0.27700000000000002</v>
      </c>
      <c r="S1508" s="6">
        <v>0.25800000000000001</v>
      </c>
      <c r="T1508" s="6">
        <v>73</v>
      </c>
      <c r="U1508" s="6">
        <v>0.4</v>
      </c>
      <c r="V1508" s="6">
        <v>-1.6</v>
      </c>
      <c r="W1508" s="6">
        <v>-1.1000000000000001</v>
      </c>
      <c r="X1508" s="6">
        <v>-0.1</v>
      </c>
    </row>
    <row r="1509" spans="1:24" x14ac:dyDescent="0.2">
      <c r="A1509">
        <v>2018</v>
      </c>
      <c r="B1509" s="6" t="str">
        <f>_xlfn.XLOOKUP(C1509,ID!$J$2:$J$3825,ID!$I$2:$I$3825,"n/a",0,1)</f>
        <v>n/a</v>
      </c>
      <c r="C1509" s="8" t="s">
        <v>898</v>
      </c>
      <c r="D1509" s="8" t="s">
        <v>90</v>
      </c>
      <c r="E1509" s="6">
        <v>2</v>
      </c>
      <c r="F1509" s="6">
        <v>5</v>
      </c>
      <c r="G1509" s="6">
        <v>0</v>
      </c>
      <c r="H1509" s="6">
        <v>0</v>
      </c>
      <c r="I1509" s="6">
        <v>0</v>
      </c>
      <c r="J1509" s="6">
        <v>0</v>
      </c>
      <c r="K1509" s="7">
        <v>0</v>
      </c>
      <c r="L1509" s="7">
        <v>0.4</v>
      </c>
      <c r="M1509" s="6">
        <v>0</v>
      </c>
      <c r="N1509" s="6">
        <v>0.33300000000000002</v>
      </c>
      <c r="O1509" s="6">
        <v>0.2</v>
      </c>
      <c r="P1509" s="6">
        <v>0.2</v>
      </c>
      <c r="Q1509" s="6">
        <v>0.2</v>
      </c>
      <c r="R1509" s="6">
        <v>0.17599999999999999</v>
      </c>
      <c r="S1509" s="6">
        <v>0.17699999999999999</v>
      </c>
      <c r="T1509" s="6">
        <v>6</v>
      </c>
      <c r="U1509" s="6">
        <v>0</v>
      </c>
      <c r="V1509" s="6">
        <v>-0.6</v>
      </c>
      <c r="W1509" s="6">
        <v>-0.4</v>
      </c>
      <c r="X1509" s="6">
        <v>-0.1</v>
      </c>
    </row>
    <row r="1510" spans="1:24" x14ac:dyDescent="0.2">
      <c r="A1510">
        <v>2018</v>
      </c>
      <c r="B1510" s="6" t="str">
        <f>_xlfn.XLOOKUP(C1510,ID!$J$2:$J$3825,ID!$I$2:$I$3825,"n/a",0,1)</f>
        <v>n/a</v>
      </c>
      <c r="C1510" s="8" t="s">
        <v>1114</v>
      </c>
      <c r="D1510" s="8" t="s">
        <v>35</v>
      </c>
      <c r="E1510" s="6">
        <v>14</v>
      </c>
      <c r="F1510" s="6">
        <v>18</v>
      </c>
      <c r="G1510" s="6">
        <v>1</v>
      </c>
      <c r="H1510" s="6">
        <v>1</v>
      </c>
      <c r="I1510" s="6">
        <v>1</v>
      </c>
      <c r="J1510" s="6">
        <v>0</v>
      </c>
      <c r="K1510" s="7">
        <v>0</v>
      </c>
      <c r="L1510" s="7">
        <v>0.44400000000000001</v>
      </c>
      <c r="M1510" s="6">
        <v>0.16700000000000001</v>
      </c>
      <c r="N1510" s="6">
        <v>0.222</v>
      </c>
      <c r="O1510" s="6">
        <v>0.16700000000000001</v>
      </c>
      <c r="P1510" s="6">
        <v>0.16700000000000001</v>
      </c>
      <c r="Q1510" s="6">
        <v>0.33300000000000002</v>
      </c>
      <c r="R1510" s="6">
        <v>0.21099999999999999</v>
      </c>
      <c r="S1510" s="6">
        <v>0.26400000000000001</v>
      </c>
      <c r="T1510" s="6">
        <v>24</v>
      </c>
      <c r="U1510" s="6">
        <v>0</v>
      </c>
      <c r="V1510" s="6">
        <v>-1.7</v>
      </c>
      <c r="W1510" s="6">
        <v>0.3</v>
      </c>
      <c r="X1510" s="6">
        <v>-0.1</v>
      </c>
    </row>
    <row r="1511" spans="1:24" x14ac:dyDescent="0.2">
      <c r="A1511">
        <v>2018</v>
      </c>
      <c r="B1511" s="6">
        <f>_xlfn.XLOOKUP(C1511,ID!$J$2:$J$3825,ID!$I$2:$I$3825,"n/a",0,1)</f>
        <v>18684</v>
      </c>
      <c r="C1511" s="8" t="s">
        <v>929</v>
      </c>
      <c r="D1511" s="8" t="s">
        <v>142</v>
      </c>
      <c r="E1511" s="6">
        <v>6</v>
      </c>
      <c r="F1511" s="6">
        <v>13</v>
      </c>
      <c r="G1511" s="6">
        <v>0</v>
      </c>
      <c r="H1511" s="6">
        <v>0</v>
      </c>
      <c r="I1511" s="6">
        <v>0</v>
      </c>
      <c r="J1511" s="6">
        <v>0</v>
      </c>
      <c r="K1511" s="7">
        <v>7.6999999999999999E-2</v>
      </c>
      <c r="L1511" s="7">
        <v>0.61499999999999999</v>
      </c>
      <c r="M1511" s="6">
        <v>0</v>
      </c>
      <c r="N1511" s="6">
        <v>0</v>
      </c>
      <c r="O1511" s="6">
        <v>0</v>
      </c>
      <c r="P1511" s="6">
        <v>7.6999999999999999E-2</v>
      </c>
      <c r="Q1511" s="6">
        <v>0</v>
      </c>
      <c r="R1511" s="6">
        <v>5.2999999999999999E-2</v>
      </c>
      <c r="S1511" s="6">
        <v>0.11</v>
      </c>
      <c r="T1511" s="6">
        <v>-74</v>
      </c>
      <c r="U1511" s="6">
        <v>0</v>
      </c>
      <c r="V1511" s="6">
        <v>-2.8</v>
      </c>
      <c r="W1511" s="6">
        <v>1.6</v>
      </c>
      <c r="X1511" s="6">
        <v>-0.1</v>
      </c>
    </row>
    <row r="1512" spans="1:24" x14ac:dyDescent="0.2">
      <c r="A1512">
        <v>2018</v>
      </c>
      <c r="B1512" s="6">
        <f>_xlfn.XLOOKUP(C1512,ID!$J$2:$J$3825,ID!$I$2:$I$3825,"n/a",0,1)</f>
        <v>17109</v>
      </c>
      <c r="C1512" s="8" t="s">
        <v>967</v>
      </c>
      <c r="D1512" s="8" t="s">
        <v>53</v>
      </c>
      <c r="E1512" s="6">
        <v>10</v>
      </c>
      <c r="F1512" s="6">
        <v>29</v>
      </c>
      <c r="G1512" s="6">
        <v>0</v>
      </c>
      <c r="H1512" s="6">
        <v>4</v>
      </c>
      <c r="I1512" s="6">
        <v>4</v>
      </c>
      <c r="J1512" s="6">
        <v>0</v>
      </c>
      <c r="K1512" s="7">
        <v>3.4000000000000002E-2</v>
      </c>
      <c r="L1512" s="7">
        <v>0.31</v>
      </c>
      <c r="M1512" s="6">
        <v>7.3999999999999996E-2</v>
      </c>
      <c r="N1512" s="6">
        <v>0.38900000000000001</v>
      </c>
      <c r="O1512" s="6">
        <v>0.25900000000000001</v>
      </c>
      <c r="P1512" s="6">
        <v>0.28599999999999998</v>
      </c>
      <c r="Q1512" s="6">
        <v>0.33300000000000002</v>
      </c>
      <c r="R1512" s="6">
        <v>0.27100000000000002</v>
      </c>
      <c r="S1512" s="6">
        <v>0.28899999999999998</v>
      </c>
      <c r="T1512" s="6">
        <v>66</v>
      </c>
      <c r="U1512" s="6">
        <v>0.1</v>
      </c>
      <c r="V1512" s="6">
        <v>-1.1000000000000001</v>
      </c>
      <c r="W1512" s="6">
        <v>-0.7</v>
      </c>
      <c r="X1512" s="6">
        <v>-0.1</v>
      </c>
    </row>
    <row r="1513" spans="1:24" x14ac:dyDescent="0.2">
      <c r="A1513">
        <v>2018</v>
      </c>
      <c r="B1513" s="6">
        <f>_xlfn.XLOOKUP(C1513,ID!$J$2:$J$3825,ID!$I$2:$I$3825,"n/a",0,1)</f>
        <v>17425</v>
      </c>
      <c r="C1513" s="8" t="s">
        <v>1115</v>
      </c>
      <c r="D1513" s="8" t="s">
        <v>77</v>
      </c>
      <c r="E1513" s="6">
        <v>11</v>
      </c>
      <c r="F1513" s="6">
        <v>17</v>
      </c>
      <c r="G1513" s="6">
        <v>0</v>
      </c>
      <c r="H1513" s="6">
        <v>1</v>
      </c>
      <c r="I1513" s="6">
        <v>0</v>
      </c>
      <c r="J1513" s="6">
        <v>0</v>
      </c>
      <c r="K1513" s="7">
        <v>5.8999999999999997E-2</v>
      </c>
      <c r="L1513" s="7">
        <v>0.29399999999999998</v>
      </c>
      <c r="M1513" s="6">
        <v>0</v>
      </c>
      <c r="N1513" s="6">
        <v>9.0999999999999998E-2</v>
      </c>
      <c r="O1513" s="6">
        <v>6.3E-2</v>
      </c>
      <c r="P1513" s="6">
        <v>0.11799999999999999</v>
      </c>
      <c r="Q1513" s="6">
        <v>6.3E-2</v>
      </c>
      <c r="R1513" s="6">
        <v>9.1999999999999998E-2</v>
      </c>
      <c r="S1513" s="6">
        <v>0.158</v>
      </c>
      <c r="T1513" s="6">
        <v>-55</v>
      </c>
      <c r="U1513" s="6">
        <v>-0.2</v>
      </c>
      <c r="V1513" s="6">
        <v>-3.4</v>
      </c>
      <c r="W1513" s="6">
        <v>2</v>
      </c>
      <c r="X1513" s="6">
        <v>-0.1</v>
      </c>
    </row>
    <row r="1514" spans="1:24" x14ac:dyDescent="0.2">
      <c r="A1514">
        <v>2018</v>
      </c>
      <c r="B1514" s="6" t="str">
        <f>_xlfn.XLOOKUP(C1514,ID!$J$2:$J$3825,ID!$I$2:$I$3825,"n/a",0,1)</f>
        <v>n/a</v>
      </c>
      <c r="C1514" s="8" t="s">
        <v>1116</v>
      </c>
      <c r="D1514" s="8" t="s">
        <v>35</v>
      </c>
      <c r="E1514" s="6">
        <v>11</v>
      </c>
      <c r="F1514" s="6">
        <v>14</v>
      </c>
      <c r="G1514" s="6">
        <v>0</v>
      </c>
      <c r="H1514" s="6">
        <v>2</v>
      </c>
      <c r="I1514" s="6">
        <v>0</v>
      </c>
      <c r="J1514" s="6">
        <v>0</v>
      </c>
      <c r="K1514" s="7">
        <v>0</v>
      </c>
      <c r="L1514" s="7">
        <v>0.28599999999999998</v>
      </c>
      <c r="M1514" s="6">
        <v>0</v>
      </c>
      <c r="N1514" s="6">
        <v>0.3</v>
      </c>
      <c r="O1514" s="6">
        <v>0.214</v>
      </c>
      <c r="P1514" s="6">
        <v>0.214</v>
      </c>
      <c r="Q1514" s="6">
        <v>0.214</v>
      </c>
      <c r="R1514" s="6">
        <v>0.188</v>
      </c>
      <c r="S1514" s="6">
        <v>0.14599999999999999</v>
      </c>
      <c r="T1514" s="6">
        <v>9</v>
      </c>
      <c r="U1514" s="6">
        <v>0.1</v>
      </c>
      <c r="V1514" s="6">
        <v>-1.4</v>
      </c>
      <c r="W1514" s="6">
        <v>0.1</v>
      </c>
      <c r="X1514" s="6">
        <v>-0.1</v>
      </c>
    </row>
    <row r="1515" spans="1:24" x14ac:dyDescent="0.2">
      <c r="A1515">
        <v>2018</v>
      </c>
      <c r="B1515" s="6">
        <f>_xlfn.XLOOKUP(C1515,ID!$J$2:$J$3825,ID!$I$2:$I$3825,"n/a",0,1)</f>
        <v>15115</v>
      </c>
      <c r="C1515" s="8" t="s">
        <v>874</v>
      </c>
      <c r="D1515" s="8" t="s">
        <v>75</v>
      </c>
      <c r="E1515" s="6">
        <v>26</v>
      </c>
      <c r="F1515" s="6">
        <v>44</v>
      </c>
      <c r="G1515" s="6">
        <v>1</v>
      </c>
      <c r="H1515" s="6">
        <v>2</v>
      </c>
      <c r="I1515" s="6">
        <v>2</v>
      </c>
      <c r="J1515" s="6">
        <v>1</v>
      </c>
      <c r="K1515" s="7">
        <v>0.13600000000000001</v>
      </c>
      <c r="L1515" s="7">
        <v>0.54500000000000004</v>
      </c>
      <c r="M1515" s="6">
        <v>0.13200000000000001</v>
      </c>
      <c r="N1515" s="6">
        <v>0.38500000000000001</v>
      </c>
      <c r="O1515" s="6">
        <v>0.158</v>
      </c>
      <c r="P1515" s="6">
        <v>0.27300000000000002</v>
      </c>
      <c r="Q1515" s="6">
        <v>0.28899999999999998</v>
      </c>
      <c r="R1515" s="6">
        <v>0.25700000000000001</v>
      </c>
      <c r="S1515" s="6">
        <v>0.249</v>
      </c>
      <c r="T1515" s="6">
        <v>57</v>
      </c>
      <c r="U1515" s="6">
        <v>0.2</v>
      </c>
      <c r="V1515" s="6">
        <v>-2.1</v>
      </c>
      <c r="W1515" s="6">
        <v>-0.1</v>
      </c>
      <c r="X1515" s="6">
        <v>-0.1</v>
      </c>
    </row>
    <row r="1516" spans="1:24" x14ac:dyDescent="0.2">
      <c r="A1516">
        <v>2018</v>
      </c>
      <c r="B1516" s="6">
        <f>_xlfn.XLOOKUP(C1516,ID!$J$2:$J$3825,ID!$I$2:$I$3825,"n/a",0,1)</f>
        <v>15104</v>
      </c>
      <c r="C1516" s="8" t="s">
        <v>726</v>
      </c>
      <c r="D1516" s="8" t="s">
        <v>62</v>
      </c>
      <c r="E1516" s="6">
        <v>20</v>
      </c>
      <c r="F1516" s="6">
        <v>27</v>
      </c>
      <c r="G1516" s="6">
        <v>0</v>
      </c>
      <c r="H1516" s="6">
        <v>3</v>
      </c>
      <c r="I1516" s="6">
        <v>0</v>
      </c>
      <c r="J1516" s="6">
        <v>3</v>
      </c>
      <c r="K1516" s="7">
        <v>3.6999999999999998E-2</v>
      </c>
      <c r="L1516" s="7">
        <v>0.222</v>
      </c>
      <c r="M1516" s="6">
        <v>0.04</v>
      </c>
      <c r="N1516" s="6">
        <v>0.26300000000000001</v>
      </c>
      <c r="O1516" s="6">
        <v>0.2</v>
      </c>
      <c r="P1516" s="6">
        <v>0.25900000000000001</v>
      </c>
      <c r="Q1516" s="6">
        <v>0.24</v>
      </c>
      <c r="R1516" s="6">
        <v>0.22900000000000001</v>
      </c>
      <c r="S1516" s="6">
        <v>0.30599999999999999</v>
      </c>
      <c r="T1516" s="6">
        <v>38</v>
      </c>
      <c r="U1516" s="6">
        <v>0.6</v>
      </c>
      <c r="V1516" s="6">
        <v>-1.4</v>
      </c>
      <c r="W1516" s="6">
        <v>-0.5</v>
      </c>
      <c r="X1516" s="6">
        <v>-0.1</v>
      </c>
    </row>
    <row r="1517" spans="1:24" x14ac:dyDescent="0.2">
      <c r="A1517">
        <v>2018</v>
      </c>
      <c r="B1517" s="6">
        <f>_xlfn.XLOOKUP(C1517,ID!$J$2:$J$3825,ID!$I$2:$I$3825,"n/a",0,1)</f>
        <v>16153</v>
      </c>
      <c r="C1517" s="8" t="s">
        <v>1117</v>
      </c>
      <c r="D1517" s="8" t="s">
        <v>45</v>
      </c>
      <c r="E1517" s="6">
        <v>74</v>
      </c>
      <c r="F1517" s="6">
        <v>225</v>
      </c>
      <c r="G1517" s="6">
        <v>1</v>
      </c>
      <c r="H1517" s="6">
        <v>21</v>
      </c>
      <c r="I1517" s="6">
        <v>23</v>
      </c>
      <c r="J1517" s="6">
        <v>7</v>
      </c>
      <c r="K1517" s="7">
        <v>8.8999999999999996E-2</v>
      </c>
      <c r="L1517" s="7">
        <v>0.307</v>
      </c>
      <c r="M1517" s="6">
        <v>5.5E-2</v>
      </c>
      <c r="N1517" s="6">
        <v>0.377</v>
      </c>
      <c r="O1517" s="6">
        <v>0.251</v>
      </c>
      <c r="P1517" s="6">
        <v>0.33300000000000002</v>
      </c>
      <c r="Q1517" s="6">
        <v>0.307</v>
      </c>
      <c r="R1517" s="6">
        <v>0.28699999999999998</v>
      </c>
      <c r="S1517" s="6">
        <v>0.26400000000000001</v>
      </c>
      <c r="T1517" s="6">
        <v>80</v>
      </c>
      <c r="U1517" s="6">
        <v>1.7</v>
      </c>
      <c r="V1517" s="6">
        <v>-3.7</v>
      </c>
      <c r="W1517" s="6">
        <v>-4.2</v>
      </c>
      <c r="X1517" s="6">
        <v>-0.1</v>
      </c>
    </row>
    <row r="1518" spans="1:24" x14ac:dyDescent="0.2">
      <c r="A1518">
        <v>2018</v>
      </c>
      <c r="B1518" s="6">
        <f>_xlfn.XLOOKUP(C1518,ID!$J$2:$J$3825,ID!$I$2:$I$3825,"n/a",0,1)</f>
        <v>17877</v>
      </c>
      <c r="C1518" s="8" t="s">
        <v>1118</v>
      </c>
      <c r="D1518" s="8" t="s">
        <v>87</v>
      </c>
      <c r="E1518" s="6">
        <v>6</v>
      </c>
      <c r="F1518" s="6">
        <v>9</v>
      </c>
      <c r="G1518" s="6">
        <v>0</v>
      </c>
      <c r="H1518" s="6">
        <v>0</v>
      </c>
      <c r="I1518" s="6">
        <v>0</v>
      </c>
      <c r="J1518" s="6">
        <v>0</v>
      </c>
      <c r="K1518" s="7">
        <v>0</v>
      </c>
      <c r="L1518" s="7">
        <v>0.44400000000000001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4.3999999999999997E-2</v>
      </c>
      <c r="T1518" s="6">
        <v>-100</v>
      </c>
      <c r="U1518" s="6">
        <v>0</v>
      </c>
      <c r="V1518" s="6">
        <v>-2.2999999999999998</v>
      </c>
      <c r="W1518" s="6">
        <v>1.1000000000000001</v>
      </c>
      <c r="X1518" s="6">
        <v>-0.1</v>
      </c>
    </row>
    <row r="1519" spans="1:24" x14ac:dyDescent="0.2">
      <c r="A1519">
        <v>2018</v>
      </c>
      <c r="B1519" s="6" t="str">
        <f>_xlfn.XLOOKUP(C1519,ID!$J$2:$J$3825,ID!$I$2:$I$3825,"n/a",0,1)</f>
        <v>n/a</v>
      </c>
      <c r="C1519" s="8" t="s">
        <v>1119</v>
      </c>
      <c r="D1519" s="8" t="s">
        <v>37</v>
      </c>
      <c r="E1519" s="6">
        <v>4</v>
      </c>
      <c r="F1519" s="6">
        <v>5</v>
      </c>
      <c r="G1519" s="6">
        <v>0</v>
      </c>
      <c r="H1519" s="6">
        <v>0</v>
      </c>
      <c r="I1519" s="6">
        <v>0</v>
      </c>
      <c r="J1519" s="6">
        <v>0</v>
      </c>
      <c r="K1519" s="7">
        <v>0.2</v>
      </c>
      <c r="L1519" s="7">
        <v>0.2</v>
      </c>
      <c r="M1519" s="6">
        <v>0</v>
      </c>
      <c r="N1519" s="6">
        <v>0</v>
      </c>
      <c r="O1519" s="6">
        <v>0</v>
      </c>
      <c r="P1519" s="6">
        <v>0.2</v>
      </c>
      <c r="Q1519" s="6">
        <v>0</v>
      </c>
      <c r="R1519" s="6">
        <v>0.13800000000000001</v>
      </c>
      <c r="S1519" s="6">
        <v>0.27400000000000002</v>
      </c>
      <c r="T1519" s="6">
        <v>-17</v>
      </c>
      <c r="U1519" s="6">
        <v>-0.4</v>
      </c>
      <c r="V1519" s="6">
        <v>-1.1000000000000001</v>
      </c>
      <c r="W1519" s="6">
        <v>-0.1</v>
      </c>
      <c r="X1519" s="6">
        <v>-0.1</v>
      </c>
    </row>
    <row r="1520" spans="1:24" x14ac:dyDescent="0.2">
      <c r="A1520">
        <v>2018</v>
      </c>
      <c r="B1520" s="6" t="str">
        <f>_xlfn.XLOOKUP(C1520,ID!$J$2:$J$3825,ID!$I$2:$I$3825,"n/a",0,1)</f>
        <v>n/a</v>
      </c>
      <c r="C1520" s="8" t="s">
        <v>1120</v>
      </c>
      <c r="D1520" s="8" t="s">
        <v>142</v>
      </c>
      <c r="E1520" s="6">
        <v>32</v>
      </c>
      <c r="F1520" s="6">
        <v>11</v>
      </c>
      <c r="G1520" s="6">
        <v>0</v>
      </c>
      <c r="H1520" s="6">
        <v>0</v>
      </c>
      <c r="I1520" s="6">
        <v>0</v>
      </c>
      <c r="J1520" s="6">
        <v>0</v>
      </c>
      <c r="K1520" s="7">
        <v>0</v>
      </c>
      <c r="L1520" s="7">
        <v>0.63600000000000001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7.1999999999999995E-2</v>
      </c>
      <c r="T1520" s="6">
        <v>-100</v>
      </c>
      <c r="U1520" s="6">
        <v>0</v>
      </c>
      <c r="V1520" s="6">
        <v>-2.8</v>
      </c>
      <c r="W1520" s="6">
        <v>1.3</v>
      </c>
      <c r="X1520" s="6">
        <v>-0.1</v>
      </c>
    </row>
    <row r="1521" spans="1:24" x14ac:dyDescent="0.2">
      <c r="A1521">
        <v>2018</v>
      </c>
      <c r="B1521" s="6" t="str">
        <f>_xlfn.XLOOKUP(C1521,ID!$J$2:$J$3825,ID!$I$2:$I$3825,"n/a",0,1)</f>
        <v>n/a</v>
      </c>
      <c r="C1521" s="8" t="s">
        <v>1121</v>
      </c>
      <c r="D1521" s="8" t="s">
        <v>45</v>
      </c>
      <c r="E1521" s="6">
        <v>21</v>
      </c>
      <c r="F1521" s="6">
        <v>39</v>
      </c>
      <c r="G1521" s="6">
        <v>0</v>
      </c>
      <c r="H1521" s="6">
        <v>0</v>
      </c>
      <c r="I1521" s="6">
        <v>1</v>
      </c>
      <c r="J1521" s="6">
        <v>0</v>
      </c>
      <c r="K1521" s="7">
        <v>0</v>
      </c>
      <c r="L1521" s="7">
        <v>0.41</v>
      </c>
      <c r="M1521" s="6">
        <v>3.1E-2</v>
      </c>
      <c r="N1521" s="6">
        <v>0.188</v>
      </c>
      <c r="O1521" s="6">
        <v>9.4E-2</v>
      </c>
      <c r="P1521" s="6">
        <v>9.4E-2</v>
      </c>
      <c r="Q1521" s="6">
        <v>0.125</v>
      </c>
      <c r="R1521" s="6">
        <v>9.4E-2</v>
      </c>
      <c r="S1521" s="6">
        <v>9.2999999999999999E-2</v>
      </c>
      <c r="T1521" s="6">
        <v>-49</v>
      </c>
      <c r="U1521" s="6">
        <v>0</v>
      </c>
      <c r="V1521" s="6">
        <v>-7.1</v>
      </c>
      <c r="W1521" s="6">
        <v>4.7</v>
      </c>
      <c r="X1521" s="6">
        <v>-0.1</v>
      </c>
    </row>
    <row r="1522" spans="1:24" x14ac:dyDescent="0.2">
      <c r="A1522">
        <v>2018</v>
      </c>
      <c r="B1522" s="6">
        <f>_xlfn.XLOOKUP(C1522,ID!$J$2:$J$3825,ID!$I$2:$I$3825,"n/a",0,1)</f>
        <v>16263</v>
      </c>
      <c r="C1522" s="8" t="s">
        <v>944</v>
      </c>
      <c r="D1522" s="8" t="s">
        <v>69</v>
      </c>
      <c r="E1522" s="6">
        <v>19</v>
      </c>
      <c r="F1522" s="6">
        <v>38</v>
      </c>
      <c r="G1522" s="6">
        <v>1</v>
      </c>
      <c r="H1522" s="6">
        <v>5</v>
      </c>
      <c r="I1522" s="6">
        <v>7</v>
      </c>
      <c r="J1522" s="6">
        <v>0</v>
      </c>
      <c r="K1522" s="7">
        <v>5.2999999999999999E-2</v>
      </c>
      <c r="L1522" s="7">
        <v>0.26300000000000001</v>
      </c>
      <c r="M1522" s="6">
        <v>0.16700000000000001</v>
      </c>
      <c r="N1522" s="6">
        <v>0.28000000000000003</v>
      </c>
      <c r="O1522" s="6">
        <v>0.222</v>
      </c>
      <c r="P1522" s="6">
        <v>0.26300000000000001</v>
      </c>
      <c r="Q1522" s="6">
        <v>0.38900000000000001</v>
      </c>
      <c r="R1522" s="6">
        <v>0.28100000000000003</v>
      </c>
      <c r="S1522" s="6">
        <v>0.24199999999999999</v>
      </c>
      <c r="T1522" s="6">
        <v>70</v>
      </c>
      <c r="U1522" s="6">
        <v>0.1</v>
      </c>
      <c r="V1522" s="6">
        <v>-1.3</v>
      </c>
      <c r="W1522" s="6">
        <v>-1.2</v>
      </c>
      <c r="X1522" s="6">
        <v>-0.1</v>
      </c>
    </row>
    <row r="1523" spans="1:24" x14ac:dyDescent="0.2">
      <c r="A1523">
        <v>2018</v>
      </c>
      <c r="B1523" s="6" t="str">
        <f>_xlfn.XLOOKUP(C1523,ID!$J$2:$J$3825,ID!$I$2:$I$3825,"n/a",0,1)</f>
        <v>n/a</v>
      </c>
      <c r="C1523" s="8" t="s">
        <v>890</v>
      </c>
      <c r="D1523" s="8" t="s">
        <v>75</v>
      </c>
      <c r="E1523" s="6">
        <v>13</v>
      </c>
      <c r="F1523" s="6">
        <v>19</v>
      </c>
      <c r="G1523" s="6">
        <v>1</v>
      </c>
      <c r="H1523" s="6">
        <v>1</v>
      </c>
      <c r="I1523" s="6">
        <v>2</v>
      </c>
      <c r="J1523" s="6">
        <v>0</v>
      </c>
      <c r="K1523" s="7">
        <v>0.105</v>
      </c>
      <c r="L1523" s="7">
        <v>0.63200000000000001</v>
      </c>
      <c r="M1523" s="6">
        <v>0.17599999999999999</v>
      </c>
      <c r="N1523" s="6">
        <v>0</v>
      </c>
      <c r="O1523" s="6">
        <v>5.8999999999999997E-2</v>
      </c>
      <c r="P1523" s="6">
        <v>0.158</v>
      </c>
      <c r="Q1523" s="6">
        <v>0.23499999999999999</v>
      </c>
      <c r="R1523" s="6">
        <v>0.17899999999999999</v>
      </c>
      <c r="S1523" s="6">
        <v>0.214</v>
      </c>
      <c r="T1523" s="6">
        <v>6</v>
      </c>
      <c r="U1523" s="6">
        <v>0</v>
      </c>
      <c r="V1523" s="6">
        <v>-2.2000000000000002</v>
      </c>
      <c r="W1523" s="6">
        <v>0.4</v>
      </c>
      <c r="X1523" s="6">
        <v>-0.1</v>
      </c>
    </row>
    <row r="1524" spans="1:24" x14ac:dyDescent="0.2">
      <c r="A1524">
        <v>2018</v>
      </c>
      <c r="B1524" s="6">
        <f>_xlfn.XLOOKUP(C1524,ID!$J$2:$J$3825,ID!$I$2:$I$3825,"n/a",0,1)</f>
        <v>15112</v>
      </c>
      <c r="C1524" s="8" t="s">
        <v>1122</v>
      </c>
      <c r="D1524" s="8" t="s">
        <v>33</v>
      </c>
      <c r="E1524" s="6">
        <v>91</v>
      </c>
      <c r="F1524" s="6">
        <v>202</v>
      </c>
      <c r="G1524" s="6">
        <v>5</v>
      </c>
      <c r="H1524" s="6">
        <v>17</v>
      </c>
      <c r="I1524" s="6">
        <v>19</v>
      </c>
      <c r="J1524" s="6">
        <v>1</v>
      </c>
      <c r="K1524" s="7">
        <v>8.8999999999999996E-2</v>
      </c>
      <c r="L1524" s="7">
        <v>0.317</v>
      </c>
      <c r="M1524" s="6">
        <v>0.14399999999999999</v>
      </c>
      <c r="N1524" s="6">
        <v>0.32700000000000001</v>
      </c>
      <c r="O1524" s="6">
        <v>0.23200000000000001</v>
      </c>
      <c r="P1524" s="6">
        <v>0.307</v>
      </c>
      <c r="Q1524" s="6">
        <v>0.376</v>
      </c>
      <c r="R1524" s="6">
        <v>0.29599999999999999</v>
      </c>
      <c r="S1524" s="6">
        <v>0.27300000000000002</v>
      </c>
      <c r="T1524" s="6">
        <v>69</v>
      </c>
      <c r="U1524" s="6">
        <v>0.4</v>
      </c>
      <c r="V1524" s="6">
        <v>-7.1</v>
      </c>
      <c r="W1524" s="6">
        <v>-0.3</v>
      </c>
      <c r="X1524" s="6">
        <v>-0.1</v>
      </c>
    </row>
    <row r="1525" spans="1:24" x14ac:dyDescent="0.2">
      <c r="A1525">
        <v>2018</v>
      </c>
      <c r="B1525" s="6">
        <f>_xlfn.XLOOKUP(C1525,ID!$J$2:$J$3825,ID!$I$2:$I$3825,"n/a",0,1)</f>
        <v>15769</v>
      </c>
      <c r="C1525" s="8" t="s">
        <v>1123</v>
      </c>
      <c r="D1525" s="8" t="s">
        <v>77</v>
      </c>
      <c r="E1525" s="6">
        <v>9</v>
      </c>
      <c r="F1525" s="6">
        <v>6</v>
      </c>
      <c r="G1525" s="6">
        <v>0</v>
      </c>
      <c r="H1525" s="6">
        <v>1</v>
      </c>
      <c r="I1525" s="6">
        <v>0</v>
      </c>
      <c r="J1525" s="6">
        <v>0</v>
      </c>
      <c r="K1525" s="7">
        <v>0</v>
      </c>
      <c r="L1525" s="7">
        <v>0.16700000000000001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5.3999999999999999E-2</v>
      </c>
      <c r="T1525" s="6">
        <v>-100</v>
      </c>
      <c r="U1525" s="6">
        <v>0</v>
      </c>
      <c r="V1525" s="6">
        <v>-1.6</v>
      </c>
      <c r="W1525" s="6">
        <v>0.1</v>
      </c>
      <c r="X1525" s="6">
        <v>-0.1</v>
      </c>
    </row>
    <row r="1526" spans="1:24" x14ac:dyDescent="0.2">
      <c r="A1526">
        <v>2018</v>
      </c>
      <c r="B1526" s="6">
        <f>_xlfn.XLOOKUP(C1526,ID!$J$2:$J$3825,ID!$I$2:$I$3825,"n/a",0,1)</f>
        <v>19316</v>
      </c>
      <c r="C1526" s="8" t="s">
        <v>1124</v>
      </c>
      <c r="D1526" s="8" t="s">
        <v>87</v>
      </c>
      <c r="E1526" s="6">
        <v>23</v>
      </c>
      <c r="F1526" s="6">
        <v>37</v>
      </c>
      <c r="G1526" s="6">
        <v>0</v>
      </c>
      <c r="H1526" s="6">
        <v>1</v>
      </c>
      <c r="I1526" s="6">
        <v>1</v>
      </c>
      <c r="J1526" s="6">
        <v>0</v>
      </c>
      <c r="K1526" s="7">
        <v>2.7E-2</v>
      </c>
      <c r="L1526" s="7">
        <v>0.40500000000000003</v>
      </c>
      <c r="M1526" s="6">
        <v>3.3000000000000002E-2</v>
      </c>
      <c r="N1526" s="6">
        <v>0.125</v>
      </c>
      <c r="O1526" s="6">
        <v>6.7000000000000004E-2</v>
      </c>
      <c r="P1526" s="6">
        <v>9.4E-2</v>
      </c>
      <c r="Q1526" s="6">
        <v>0.1</v>
      </c>
      <c r="R1526" s="6">
        <v>8.7999999999999995E-2</v>
      </c>
      <c r="S1526" s="6">
        <v>0.109</v>
      </c>
      <c r="T1526" s="6">
        <v>-53</v>
      </c>
      <c r="U1526" s="6">
        <v>0</v>
      </c>
      <c r="V1526" s="6">
        <v>-6.9</v>
      </c>
      <c r="W1526" s="6">
        <v>4.5</v>
      </c>
      <c r="X1526" s="6">
        <v>-0.1</v>
      </c>
    </row>
    <row r="1527" spans="1:24" x14ac:dyDescent="0.2">
      <c r="A1527">
        <v>2018</v>
      </c>
      <c r="B1527" s="6">
        <f>_xlfn.XLOOKUP(C1527,ID!$J$2:$J$3825,ID!$I$2:$I$3825,"n/a",0,1)</f>
        <v>11863</v>
      </c>
      <c r="C1527" s="8" t="s">
        <v>1125</v>
      </c>
      <c r="D1527" s="8" t="s">
        <v>142</v>
      </c>
      <c r="E1527" s="6">
        <v>111</v>
      </c>
      <c r="F1527" s="6">
        <v>160</v>
      </c>
      <c r="G1527" s="6">
        <v>1</v>
      </c>
      <c r="H1527" s="6">
        <v>13</v>
      </c>
      <c r="I1527" s="6">
        <v>9</v>
      </c>
      <c r="J1527" s="6">
        <v>2</v>
      </c>
      <c r="K1527" s="7">
        <v>0.11899999999999999</v>
      </c>
      <c r="L1527" s="7">
        <v>0.31900000000000001</v>
      </c>
      <c r="M1527" s="6">
        <v>4.2999999999999997E-2</v>
      </c>
      <c r="N1527" s="6">
        <v>0.25800000000000001</v>
      </c>
      <c r="O1527" s="6">
        <v>0.17299999999999999</v>
      </c>
      <c r="P1527" s="6">
        <v>0.26900000000000002</v>
      </c>
      <c r="Q1527" s="6">
        <v>0.216</v>
      </c>
      <c r="R1527" s="6">
        <v>0.219</v>
      </c>
      <c r="S1527" s="6">
        <v>0.247</v>
      </c>
      <c r="T1527" s="6">
        <v>37</v>
      </c>
      <c r="U1527" s="6">
        <v>0.4</v>
      </c>
      <c r="V1527" s="6">
        <v>-11.9</v>
      </c>
      <c r="W1527" s="6">
        <v>5.7</v>
      </c>
      <c r="X1527" s="6">
        <v>-0.1</v>
      </c>
    </row>
    <row r="1528" spans="1:24" x14ac:dyDescent="0.2">
      <c r="A1528">
        <v>2018</v>
      </c>
      <c r="B1528" s="6">
        <f>_xlfn.XLOOKUP(C1528,ID!$J$2:$J$3825,ID!$I$2:$I$3825,"n/a",0,1)</f>
        <v>16291</v>
      </c>
      <c r="C1528" s="8" t="s">
        <v>572</v>
      </c>
      <c r="D1528" s="8" t="s">
        <v>47</v>
      </c>
      <c r="E1528" s="6">
        <v>16</v>
      </c>
      <c r="F1528" s="6">
        <v>44</v>
      </c>
      <c r="G1528" s="6">
        <v>1</v>
      </c>
      <c r="H1528" s="6">
        <v>3</v>
      </c>
      <c r="I1528" s="6">
        <v>5</v>
      </c>
      <c r="J1528" s="6">
        <v>0</v>
      </c>
      <c r="K1528" s="7">
        <v>6.8000000000000005E-2</v>
      </c>
      <c r="L1528" s="7">
        <v>0.27300000000000002</v>
      </c>
      <c r="M1528" s="6">
        <v>0.108</v>
      </c>
      <c r="N1528" s="6">
        <v>0.24</v>
      </c>
      <c r="O1528" s="6">
        <v>0.189</v>
      </c>
      <c r="P1528" s="6">
        <v>0.26200000000000001</v>
      </c>
      <c r="Q1528" s="6">
        <v>0.29699999999999999</v>
      </c>
      <c r="R1528" s="6">
        <v>0.249</v>
      </c>
      <c r="S1528" s="6">
        <v>0.187</v>
      </c>
      <c r="T1528" s="6">
        <v>57</v>
      </c>
      <c r="U1528" s="6">
        <v>0</v>
      </c>
      <c r="V1528" s="6">
        <v>-2.2999999999999998</v>
      </c>
      <c r="W1528" s="6">
        <v>-0.5</v>
      </c>
      <c r="X1528" s="6">
        <v>-0.1</v>
      </c>
    </row>
    <row r="1529" spans="1:24" x14ac:dyDescent="0.2">
      <c r="A1529">
        <v>2018</v>
      </c>
      <c r="B1529" s="6">
        <f>_xlfn.XLOOKUP(C1529,ID!$J$2:$J$3825,ID!$I$2:$I$3825,"n/a",0,1)</f>
        <v>5503</v>
      </c>
      <c r="C1529" s="8" t="s">
        <v>964</v>
      </c>
      <c r="D1529" s="8" t="s">
        <v>29</v>
      </c>
      <c r="E1529" s="6">
        <v>14</v>
      </c>
      <c r="F1529" s="6">
        <v>19</v>
      </c>
      <c r="G1529" s="6">
        <v>0</v>
      </c>
      <c r="H1529" s="6">
        <v>1</v>
      </c>
      <c r="I1529" s="6">
        <v>3</v>
      </c>
      <c r="J1529" s="6">
        <v>0</v>
      </c>
      <c r="K1529" s="7">
        <v>5.2999999999999999E-2</v>
      </c>
      <c r="L1529" s="7">
        <v>0.26300000000000001</v>
      </c>
      <c r="M1529" s="6">
        <v>5.6000000000000001E-2</v>
      </c>
      <c r="N1529" s="6">
        <v>0.308</v>
      </c>
      <c r="O1529" s="6">
        <v>0.222</v>
      </c>
      <c r="P1529" s="6">
        <v>0.26300000000000001</v>
      </c>
      <c r="Q1529" s="6">
        <v>0.27800000000000002</v>
      </c>
      <c r="R1529" s="6">
        <v>0.24099999999999999</v>
      </c>
      <c r="S1529" s="6">
        <v>0.19</v>
      </c>
      <c r="T1529" s="6">
        <v>47</v>
      </c>
      <c r="U1529" s="6">
        <v>0</v>
      </c>
      <c r="V1529" s="6">
        <v>-1.2</v>
      </c>
      <c r="W1529" s="6">
        <v>-0.8</v>
      </c>
      <c r="X1529" s="6">
        <v>-0.1</v>
      </c>
    </row>
    <row r="1530" spans="1:24" x14ac:dyDescent="0.2">
      <c r="A1530">
        <v>2018</v>
      </c>
      <c r="B1530" s="6">
        <f>_xlfn.XLOOKUP(C1530,ID!$J$2:$J$3825,ID!$I$2:$I$3825,"n/a",0,1)</f>
        <v>13723</v>
      </c>
      <c r="C1530" s="8" t="s">
        <v>776</v>
      </c>
      <c r="D1530" s="8" t="s">
        <v>73</v>
      </c>
      <c r="E1530" s="6">
        <v>14</v>
      </c>
      <c r="F1530" s="6">
        <v>41</v>
      </c>
      <c r="G1530" s="6">
        <v>0</v>
      </c>
      <c r="H1530" s="6">
        <v>2</v>
      </c>
      <c r="I1530" s="6">
        <v>5</v>
      </c>
      <c r="J1530" s="6">
        <v>0</v>
      </c>
      <c r="K1530" s="7">
        <v>7.2999999999999995E-2</v>
      </c>
      <c r="L1530" s="7">
        <v>0.22</v>
      </c>
      <c r="M1530" s="6">
        <v>0</v>
      </c>
      <c r="N1530" s="6">
        <v>0.27600000000000002</v>
      </c>
      <c r="O1530" s="6">
        <v>0.216</v>
      </c>
      <c r="P1530" s="6">
        <v>0.26800000000000002</v>
      </c>
      <c r="Q1530" s="6">
        <v>0.216</v>
      </c>
      <c r="R1530" s="6">
        <v>0.222</v>
      </c>
      <c r="S1530" s="6">
        <v>0.26</v>
      </c>
      <c r="T1530" s="6">
        <v>35</v>
      </c>
      <c r="U1530" s="6">
        <v>0.2</v>
      </c>
      <c r="V1530" s="6">
        <v>-3</v>
      </c>
      <c r="W1530" s="6">
        <v>0.3</v>
      </c>
      <c r="X1530" s="6">
        <v>-0.2</v>
      </c>
    </row>
    <row r="1531" spans="1:24" x14ac:dyDescent="0.2">
      <c r="A1531">
        <v>2018</v>
      </c>
      <c r="B1531" s="6">
        <f>_xlfn.XLOOKUP(C1531,ID!$J$2:$J$3825,ID!$I$2:$I$3825,"n/a",0,1)</f>
        <v>13419</v>
      </c>
      <c r="C1531" s="8" t="s">
        <v>760</v>
      </c>
      <c r="D1531" s="8" t="s">
        <v>27</v>
      </c>
      <c r="E1531" s="6">
        <v>37</v>
      </c>
      <c r="F1531" s="6">
        <v>53</v>
      </c>
      <c r="G1531" s="6">
        <v>3</v>
      </c>
      <c r="H1531" s="6">
        <v>6</v>
      </c>
      <c r="I1531" s="6">
        <v>6</v>
      </c>
      <c r="J1531" s="6">
        <v>1</v>
      </c>
      <c r="K1531" s="7">
        <v>5.7000000000000002E-2</v>
      </c>
      <c r="L1531" s="7">
        <v>0.41499999999999998</v>
      </c>
      <c r="M1531" s="6">
        <v>0.224</v>
      </c>
      <c r="N1531" s="6">
        <v>0.20799999999999999</v>
      </c>
      <c r="O1531" s="6">
        <v>0.16300000000000001</v>
      </c>
      <c r="P1531" s="6">
        <v>0.22600000000000001</v>
      </c>
      <c r="Q1531" s="6">
        <v>0.38800000000000001</v>
      </c>
      <c r="R1531" s="6">
        <v>0.26400000000000001</v>
      </c>
      <c r="S1531" s="6">
        <v>0.3</v>
      </c>
      <c r="T1531" s="6">
        <v>61</v>
      </c>
      <c r="U1531" s="6">
        <v>0.2</v>
      </c>
      <c r="V1531" s="6">
        <v>-2.2999999999999998</v>
      </c>
      <c r="W1531" s="6">
        <v>-0.8</v>
      </c>
      <c r="X1531" s="6">
        <v>-0.2</v>
      </c>
    </row>
    <row r="1532" spans="1:24" x14ac:dyDescent="0.2">
      <c r="A1532">
        <v>2018</v>
      </c>
      <c r="B1532" s="6">
        <f>_xlfn.XLOOKUP(C1532,ID!$J$2:$J$3825,ID!$I$2:$I$3825,"n/a",0,1)</f>
        <v>19309</v>
      </c>
      <c r="C1532" s="8" t="s">
        <v>1126</v>
      </c>
      <c r="D1532" s="8" t="s">
        <v>142</v>
      </c>
      <c r="E1532" s="6">
        <v>25</v>
      </c>
      <c r="F1532" s="6">
        <v>36</v>
      </c>
      <c r="G1532" s="6">
        <v>0</v>
      </c>
      <c r="H1532" s="6">
        <v>1</v>
      </c>
      <c r="I1532" s="6">
        <v>2</v>
      </c>
      <c r="J1532" s="6">
        <v>0</v>
      </c>
      <c r="K1532" s="7">
        <v>2.8000000000000001E-2</v>
      </c>
      <c r="L1532" s="7">
        <v>0.47199999999999998</v>
      </c>
      <c r="M1532" s="6">
        <v>0</v>
      </c>
      <c r="N1532" s="6">
        <v>0.14299999999999999</v>
      </c>
      <c r="O1532" s="6">
        <v>6.5000000000000002E-2</v>
      </c>
      <c r="P1532" s="6">
        <v>9.4E-2</v>
      </c>
      <c r="Q1532" s="6">
        <v>6.5000000000000002E-2</v>
      </c>
      <c r="R1532" s="6">
        <v>7.6999999999999999E-2</v>
      </c>
      <c r="S1532" s="6">
        <v>9.5000000000000001E-2</v>
      </c>
      <c r="T1532" s="6">
        <v>-58</v>
      </c>
      <c r="U1532" s="6">
        <v>0</v>
      </c>
      <c r="V1532" s="6">
        <v>-7</v>
      </c>
      <c r="W1532" s="6">
        <v>4.3</v>
      </c>
      <c r="X1532" s="6">
        <v>-0.2</v>
      </c>
    </row>
    <row r="1533" spans="1:24" x14ac:dyDescent="0.2">
      <c r="A1533">
        <v>2018</v>
      </c>
      <c r="B1533" s="6">
        <f>_xlfn.XLOOKUP(C1533,ID!$J$2:$J$3825,ID!$I$2:$I$3825,"n/a",0,1)</f>
        <v>14329</v>
      </c>
      <c r="C1533" s="8" t="s">
        <v>463</v>
      </c>
      <c r="D1533" s="8" t="s">
        <v>62</v>
      </c>
      <c r="E1533" s="6">
        <v>13</v>
      </c>
      <c r="F1533" s="6">
        <v>21</v>
      </c>
      <c r="G1533" s="6">
        <v>0</v>
      </c>
      <c r="H1533" s="6">
        <v>3</v>
      </c>
      <c r="I1533" s="6">
        <v>1</v>
      </c>
      <c r="J1533" s="6">
        <v>1</v>
      </c>
      <c r="K1533" s="7">
        <v>9.5000000000000001E-2</v>
      </c>
      <c r="L1533" s="7">
        <v>0.42899999999999999</v>
      </c>
      <c r="M1533" s="6">
        <v>0</v>
      </c>
      <c r="N1533" s="6">
        <v>0.2</v>
      </c>
      <c r="O1533" s="6">
        <v>0.105</v>
      </c>
      <c r="P1533" s="6">
        <v>0.19</v>
      </c>
      <c r="Q1533" s="6">
        <v>0.105</v>
      </c>
      <c r="R1533" s="6">
        <v>0.14899999999999999</v>
      </c>
      <c r="S1533" s="6">
        <v>0.20399999999999999</v>
      </c>
      <c r="T1533" s="6">
        <v>-16</v>
      </c>
      <c r="U1533" s="6">
        <v>0.2</v>
      </c>
      <c r="V1533" s="6">
        <v>-2.7</v>
      </c>
      <c r="W1533" s="6">
        <v>0.4</v>
      </c>
      <c r="X1533" s="6">
        <v>-0.2</v>
      </c>
    </row>
    <row r="1534" spans="1:24" x14ac:dyDescent="0.2">
      <c r="A1534">
        <v>2018</v>
      </c>
      <c r="B1534" s="6">
        <f>_xlfn.XLOOKUP(C1534,ID!$J$2:$J$3825,ID!$I$2:$I$3825,"n/a",0,1)</f>
        <v>15103</v>
      </c>
      <c r="C1534" s="8" t="s">
        <v>1127</v>
      </c>
      <c r="D1534" s="8" t="s">
        <v>41</v>
      </c>
      <c r="E1534" s="6">
        <v>7</v>
      </c>
      <c r="F1534" s="6">
        <v>25</v>
      </c>
      <c r="G1534" s="6">
        <v>0</v>
      </c>
      <c r="H1534" s="6">
        <v>3</v>
      </c>
      <c r="I1534" s="6">
        <v>0</v>
      </c>
      <c r="J1534" s="6">
        <v>1</v>
      </c>
      <c r="K1534" s="7">
        <v>0.04</v>
      </c>
      <c r="L1534" s="7">
        <v>0.24</v>
      </c>
      <c r="M1534" s="6">
        <v>0.125</v>
      </c>
      <c r="N1534" s="6">
        <v>0.222</v>
      </c>
      <c r="O1534" s="6">
        <v>0.16700000000000001</v>
      </c>
      <c r="P1534" s="6">
        <v>0.2</v>
      </c>
      <c r="Q1534" s="6">
        <v>0.29199999999999998</v>
      </c>
      <c r="R1534" s="6">
        <v>0.21099999999999999</v>
      </c>
      <c r="S1534" s="6">
        <v>0.23799999999999999</v>
      </c>
      <c r="T1534" s="6">
        <v>31</v>
      </c>
      <c r="U1534" s="6">
        <v>0</v>
      </c>
      <c r="V1534" s="6">
        <v>-2.1</v>
      </c>
      <c r="W1534" s="6">
        <v>-0.4</v>
      </c>
      <c r="X1534" s="6">
        <v>-0.2</v>
      </c>
    </row>
    <row r="1535" spans="1:24" x14ac:dyDescent="0.2">
      <c r="A1535">
        <v>2018</v>
      </c>
      <c r="B1535" s="6" t="str">
        <f>_xlfn.XLOOKUP(C1535,ID!$J$2:$J$3825,ID!$I$2:$I$3825,"n/a",0,1)</f>
        <v>n/a</v>
      </c>
      <c r="C1535" s="8" t="s">
        <v>1128</v>
      </c>
      <c r="D1535" s="8" t="s">
        <v>56</v>
      </c>
      <c r="E1535" s="6">
        <v>81</v>
      </c>
      <c r="F1535" s="6">
        <v>143</v>
      </c>
      <c r="G1535" s="6">
        <v>1</v>
      </c>
      <c r="H1535" s="6">
        <v>17</v>
      </c>
      <c r="I1535" s="6">
        <v>16</v>
      </c>
      <c r="J1535" s="6">
        <v>3</v>
      </c>
      <c r="K1535" s="7">
        <v>3.5000000000000003E-2</v>
      </c>
      <c r="L1535" s="7">
        <v>0.23799999999999999</v>
      </c>
      <c r="M1535" s="6">
        <v>0.11</v>
      </c>
      <c r="N1535" s="6">
        <v>0.34699999999999998</v>
      </c>
      <c r="O1535" s="6">
        <v>0.26500000000000001</v>
      </c>
      <c r="P1535" s="6">
        <v>0.30099999999999999</v>
      </c>
      <c r="Q1535" s="6">
        <v>0.375</v>
      </c>
      <c r="R1535" s="6">
        <v>0.29399999999999998</v>
      </c>
      <c r="S1535" s="6">
        <v>0.27900000000000003</v>
      </c>
      <c r="T1535" s="6">
        <v>81</v>
      </c>
      <c r="U1535" s="6">
        <v>1</v>
      </c>
      <c r="V1535" s="6">
        <v>-2.2000000000000002</v>
      </c>
      <c r="W1535" s="6">
        <v>-4.3</v>
      </c>
      <c r="X1535" s="6">
        <v>-0.2</v>
      </c>
    </row>
    <row r="1536" spans="1:24" x14ac:dyDescent="0.2">
      <c r="A1536">
        <v>2018</v>
      </c>
      <c r="B1536" s="6">
        <f>_xlfn.XLOOKUP(C1536,ID!$J$2:$J$3825,ID!$I$2:$I$3825,"n/a",0,1)</f>
        <v>17932</v>
      </c>
      <c r="C1536" s="8" t="s">
        <v>1129</v>
      </c>
      <c r="D1536" s="8" t="s">
        <v>77</v>
      </c>
      <c r="E1536" s="6">
        <v>57</v>
      </c>
      <c r="F1536" s="6">
        <v>86</v>
      </c>
      <c r="G1536" s="6">
        <v>1</v>
      </c>
      <c r="H1536" s="6">
        <v>9</v>
      </c>
      <c r="I1536" s="6">
        <v>13</v>
      </c>
      <c r="J1536" s="6">
        <v>1</v>
      </c>
      <c r="K1536" s="7">
        <v>7.0000000000000007E-2</v>
      </c>
      <c r="L1536" s="7">
        <v>0.26700000000000002</v>
      </c>
      <c r="M1536" s="6">
        <v>6.7000000000000004E-2</v>
      </c>
      <c r="N1536" s="6">
        <v>0.33300000000000002</v>
      </c>
      <c r="O1536" s="6">
        <v>0.253</v>
      </c>
      <c r="P1536" s="6">
        <v>0.30599999999999999</v>
      </c>
      <c r="Q1536" s="6">
        <v>0.32</v>
      </c>
      <c r="R1536" s="6">
        <v>0.27600000000000002</v>
      </c>
      <c r="S1536" s="6">
        <v>0.29599999999999999</v>
      </c>
      <c r="T1536" s="6">
        <v>68</v>
      </c>
      <c r="U1536" s="6">
        <v>0.1</v>
      </c>
      <c r="V1536" s="6">
        <v>-3.3</v>
      </c>
      <c r="W1536" s="6">
        <v>-1</v>
      </c>
      <c r="X1536" s="6">
        <v>-0.2</v>
      </c>
    </row>
    <row r="1537" spans="1:24" x14ac:dyDescent="0.2">
      <c r="A1537">
        <v>2018</v>
      </c>
      <c r="B1537" s="6">
        <f>_xlfn.XLOOKUP(C1537,ID!$J$2:$J$3825,ID!$I$2:$I$3825,"n/a",0,1)</f>
        <v>12950</v>
      </c>
      <c r="C1537" s="8" t="s">
        <v>700</v>
      </c>
      <c r="D1537" s="8" t="s">
        <v>37</v>
      </c>
      <c r="E1537" s="6">
        <v>15</v>
      </c>
      <c r="F1537" s="6">
        <v>23</v>
      </c>
      <c r="G1537" s="6">
        <v>0</v>
      </c>
      <c r="H1537" s="6">
        <v>1</v>
      </c>
      <c r="I1537" s="6">
        <v>1</v>
      </c>
      <c r="J1537" s="6">
        <v>1</v>
      </c>
      <c r="K1537" s="7">
        <v>8.6999999999999994E-2</v>
      </c>
      <c r="L1537" s="7">
        <v>0.34799999999999998</v>
      </c>
      <c r="M1537" s="6">
        <v>0</v>
      </c>
      <c r="N1537" s="6">
        <v>0.23100000000000001</v>
      </c>
      <c r="O1537" s="6">
        <v>0.14299999999999999</v>
      </c>
      <c r="P1537" s="6">
        <v>0.217</v>
      </c>
      <c r="Q1537" s="6">
        <v>0.14299999999999999</v>
      </c>
      <c r="R1537" s="6">
        <v>0.17499999999999999</v>
      </c>
      <c r="S1537" s="6">
        <v>0.214</v>
      </c>
      <c r="T1537" s="6">
        <v>7</v>
      </c>
      <c r="U1537" s="6">
        <v>0.3</v>
      </c>
      <c r="V1537" s="6">
        <v>-2.2999999999999998</v>
      </c>
      <c r="W1537" s="6">
        <v>0</v>
      </c>
      <c r="X1537" s="6">
        <v>-0.2</v>
      </c>
    </row>
    <row r="1538" spans="1:24" x14ac:dyDescent="0.2">
      <c r="A1538">
        <v>2018</v>
      </c>
      <c r="B1538" s="6">
        <f>_xlfn.XLOOKUP(C1538,ID!$J$2:$J$3825,ID!$I$2:$I$3825,"n/a",0,1)</f>
        <v>17775</v>
      </c>
      <c r="C1538" s="8" t="s">
        <v>1130</v>
      </c>
      <c r="D1538" s="8" t="s">
        <v>87</v>
      </c>
      <c r="E1538" s="6">
        <v>9</v>
      </c>
      <c r="F1538" s="6">
        <v>16</v>
      </c>
      <c r="G1538" s="6">
        <v>0</v>
      </c>
      <c r="H1538" s="6">
        <v>0</v>
      </c>
      <c r="I1538" s="6">
        <v>0</v>
      </c>
      <c r="J1538" s="6">
        <v>0</v>
      </c>
      <c r="K1538" s="7">
        <v>0</v>
      </c>
      <c r="L1538" s="7">
        <v>0.68799999999999994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6">
        <v>7.0000000000000007E-2</v>
      </c>
      <c r="T1538" s="6">
        <v>-100</v>
      </c>
      <c r="U1538" s="6">
        <v>0</v>
      </c>
      <c r="V1538" s="6">
        <v>-4.0999999999999996</v>
      </c>
      <c r="W1538" s="6">
        <v>1.9</v>
      </c>
      <c r="X1538" s="6">
        <v>-0.2</v>
      </c>
    </row>
    <row r="1539" spans="1:24" x14ac:dyDescent="0.2">
      <c r="A1539">
        <v>2018</v>
      </c>
      <c r="B1539" s="6">
        <f>_xlfn.XLOOKUP(C1539,ID!$J$2:$J$3825,ID!$I$2:$I$3825,"n/a",0,1)</f>
        <v>15730</v>
      </c>
      <c r="C1539" s="8" t="s">
        <v>799</v>
      </c>
      <c r="D1539" s="8" t="s">
        <v>59</v>
      </c>
      <c r="E1539" s="6">
        <v>36</v>
      </c>
      <c r="F1539" s="6">
        <v>70</v>
      </c>
      <c r="G1539" s="6">
        <v>1</v>
      </c>
      <c r="H1539" s="6">
        <v>8</v>
      </c>
      <c r="I1539" s="6">
        <v>5</v>
      </c>
      <c r="J1539" s="6">
        <v>1</v>
      </c>
      <c r="K1539" s="7">
        <v>5.7000000000000002E-2</v>
      </c>
      <c r="L1539" s="7">
        <v>0.32900000000000001</v>
      </c>
      <c r="M1539" s="6">
        <v>0.106</v>
      </c>
      <c r="N1539" s="6">
        <v>0.23799999999999999</v>
      </c>
      <c r="O1539" s="6">
        <v>0.16700000000000001</v>
      </c>
      <c r="P1539" s="6">
        <v>0.214</v>
      </c>
      <c r="Q1539" s="6">
        <v>0.27300000000000002</v>
      </c>
      <c r="R1539" s="6">
        <v>0.215</v>
      </c>
      <c r="S1539" s="6">
        <v>0.20899999999999999</v>
      </c>
      <c r="T1539" s="6">
        <v>30</v>
      </c>
      <c r="U1539" s="6">
        <v>0.9</v>
      </c>
      <c r="V1539" s="6">
        <v>-4.9000000000000004</v>
      </c>
      <c r="W1539" s="6">
        <v>0.8</v>
      </c>
      <c r="X1539" s="6">
        <v>-0.2</v>
      </c>
    </row>
    <row r="1540" spans="1:24" x14ac:dyDescent="0.2">
      <c r="A1540">
        <v>2018</v>
      </c>
      <c r="B1540" s="6" t="str">
        <f>_xlfn.XLOOKUP(C1540,ID!$J$2:$J$3825,ID!$I$2:$I$3825,"n/a",0,1)</f>
        <v>n/a</v>
      </c>
      <c r="C1540" s="8" t="s">
        <v>1131</v>
      </c>
      <c r="D1540" s="8" t="s">
        <v>149</v>
      </c>
      <c r="E1540" s="6">
        <v>3</v>
      </c>
      <c r="F1540" s="6">
        <v>9</v>
      </c>
      <c r="G1540" s="6">
        <v>0</v>
      </c>
      <c r="H1540" s="6">
        <v>0</v>
      </c>
      <c r="I1540" s="6">
        <v>1</v>
      </c>
      <c r="J1540" s="6">
        <v>0</v>
      </c>
      <c r="K1540" s="7">
        <v>0</v>
      </c>
      <c r="L1540" s="7">
        <v>0.44400000000000001</v>
      </c>
      <c r="M1540" s="6">
        <v>0</v>
      </c>
      <c r="N1540" s="6">
        <v>0.2</v>
      </c>
      <c r="O1540" s="6">
        <v>0.111</v>
      </c>
      <c r="P1540" s="6">
        <v>0.111</v>
      </c>
      <c r="Q1540" s="6">
        <v>0.111</v>
      </c>
      <c r="R1540" s="6">
        <v>9.8000000000000004E-2</v>
      </c>
      <c r="S1540" s="6">
        <v>0.20599999999999999</v>
      </c>
      <c r="T1540" s="6">
        <v>-49</v>
      </c>
      <c r="U1540" s="6">
        <v>0</v>
      </c>
      <c r="V1540" s="6">
        <v>-1.6</v>
      </c>
      <c r="W1540" s="6">
        <v>-0.5</v>
      </c>
      <c r="X1540" s="6">
        <v>-0.2</v>
      </c>
    </row>
    <row r="1541" spans="1:24" x14ac:dyDescent="0.2">
      <c r="A1541">
        <v>2018</v>
      </c>
      <c r="B1541" s="6">
        <f>_xlfn.XLOOKUP(C1541,ID!$J$2:$J$3825,ID!$I$2:$I$3825,"n/a",0,1)</f>
        <v>12606</v>
      </c>
      <c r="C1541" s="8" t="s">
        <v>1132</v>
      </c>
      <c r="D1541" s="8" t="s">
        <v>87</v>
      </c>
      <c r="E1541" s="6">
        <v>37</v>
      </c>
      <c r="F1541" s="6">
        <v>117</v>
      </c>
      <c r="G1541" s="6">
        <v>3</v>
      </c>
      <c r="H1541" s="6">
        <v>11</v>
      </c>
      <c r="I1541" s="6">
        <v>13</v>
      </c>
      <c r="J1541" s="6">
        <v>1</v>
      </c>
      <c r="K1541" s="7">
        <v>0.111</v>
      </c>
      <c r="L1541" s="7">
        <v>0.36799999999999999</v>
      </c>
      <c r="M1541" s="6">
        <v>0.108</v>
      </c>
      <c r="N1541" s="6">
        <v>0.25900000000000001</v>
      </c>
      <c r="O1541" s="6">
        <v>0.17599999999999999</v>
      </c>
      <c r="P1541" s="6">
        <v>0.26500000000000001</v>
      </c>
      <c r="Q1541" s="6">
        <v>0.28399999999999997</v>
      </c>
      <c r="R1541" s="6">
        <v>0.23599999999999999</v>
      </c>
      <c r="S1541" s="6">
        <v>0.24</v>
      </c>
      <c r="T1541" s="6">
        <v>46</v>
      </c>
      <c r="U1541" s="6">
        <v>-0.2</v>
      </c>
      <c r="V1541" s="6">
        <v>-7.9</v>
      </c>
      <c r="W1541" s="6">
        <v>2.6</v>
      </c>
      <c r="X1541" s="6">
        <v>-0.2</v>
      </c>
    </row>
    <row r="1542" spans="1:24" x14ac:dyDescent="0.2">
      <c r="A1542">
        <v>2018</v>
      </c>
      <c r="B1542" s="6">
        <f>_xlfn.XLOOKUP(C1542,ID!$J$2:$J$3825,ID!$I$2:$I$3825,"n/a",0,1)</f>
        <v>16451</v>
      </c>
      <c r="C1542" s="8" t="s">
        <v>714</v>
      </c>
      <c r="D1542" s="8" t="s">
        <v>37</v>
      </c>
      <c r="E1542" s="6">
        <v>35</v>
      </c>
      <c r="F1542" s="6">
        <v>74</v>
      </c>
      <c r="G1542" s="6">
        <v>0</v>
      </c>
      <c r="H1542" s="6">
        <v>4</v>
      </c>
      <c r="I1542" s="6">
        <v>5</v>
      </c>
      <c r="J1542" s="6">
        <v>1</v>
      </c>
      <c r="K1542" s="7">
        <v>9.5000000000000001E-2</v>
      </c>
      <c r="L1542" s="7">
        <v>4.1000000000000002E-2</v>
      </c>
      <c r="M1542" s="6">
        <v>0.03</v>
      </c>
      <c r="N1542" s="6">
        <v>0.219</v>
      </c>
      <c r="O1542" s="6">
        <v>0.20899999999999999</v>
      </c>
      <c r="P1542" s="6">
        <v>0.28399999999999997</v>
      </c>
      <c r="Q1542" s="6">
        <v>0.23899999999999999</v>
      </c>
      <c r="R1542" s="6">
        <v>0.24199999999999999</v>
      </c>
      <c r="S1542" s="6">
        <v>0.33500000000000002</v>
      </c>
      <c r="T1542" s="6">
        <v>52</v>
      </c>
      <c r="U1542" s="6">
        <v>0.5</v>
      </c>
      <c r="V1542" s="6">
        <v>-3.9</v>
      </c>
      <c r="W1542" s="6">
        <v>-0.2</v>
      </c>
      <c r="X1542" s="6">
        <v>-0.2</v>
      </c>
    </row>
    <row r="1543" spans="1:24" x14ac:dyDescent="0.2">
      <c r="A1543">
        <v>2018</v>
      </c>
      <c r="B1543" s="6">
        <f>_xlfn.XLOOKUP(C1543,ID!$J$2:$J$3825,ID!$I$2:$I$3825,"n/a",0,1)</f>
        <v>18288</v>
      </c>
      <c r="C1543" s="8" t="s">
        <v>966</v>
      </c>
      <c r="D1543" s="8" t="s">
        <v>142</v>
      </c>
      <c r="E1543" s="6">
        <v>34</v>
      </c>
      <c r="F1543" s="6">
        <v>122</v>
      </c>
      <c r="G1543" s="6">
        <v>4</v>
      </c>
      <c r="H1543" s="6">
        <v>16</v>
      </c>
      <c r="I1543" s="6">
        <v>14</v>
      </c>
      <c r="J1543" s="6">
        <v>1</v>
      </c>
      <c r="K1543" s="7">
        <v>5.7000000000000002E-2</v>
      </c>
      <c r="L1543" s="7">
        <v>0.18</v>
      </c>
      <c r="M1543" s="6">
        <v>0.14199999999999999</v>
      </c>
      <c r="N1543" s="6">
        <v>0.24099999999999999</v>
      </c>
      <c r="O1543" s="6">
        <v>0.221</v>
      </c>
      <c r="P1543" s="6">
        <v>0.27900000000000003</v>
      </c>
      <c r="Q1543" s="6">
        <v>0.36299999999999999</v>
      </c>
      <c r="R1543" s="6">
        <v>0.28100000000000003</v>
      </c>
      <c r="S1543" s="6">
        <v>0.309</v>
      </c>
      <c r="T1543" s="6">
        <v>79</v>
      </c>
      <c r="U1543" s="6">
        <v>0.6</v>
      </c>
      <c r="V1543" s="6">
        <v>-2.6</v>
      </c>
      <c r="W1543" s="6">
        <v>-3</v>
      </c>
      <c r="X1543" s="6">
        <v>-0.2</v>
      </c>
    </row>
    <row r="1544" spans="1:24" x14ac:dyDescent="0.2">
      <c r="A1544">
        <v>2018</v>
      </c>
      <c r="B1544" s="6" t="str">
        <f>_xlfn.XLOOKUP(C1544,ID!$J$2:$J$3825,ID!$I$2:$I$3825,"n/a",0,1)</f>
        <v>n/a</v>
      </c>
      <c r="C1544" s="8" t="s">
        <v>1133</v>
      </c>
      <c r="D1544" s="8" t="s">
        <v>142</v>
      </c>
      <c r="E1544" s="6">
        <v>8</v>
      </c>
      <c r="F1544" s="6">
        <v>18</v>
      </c>
      <c r="G1544" s="6">
        <v>0</v>
      </c>
      <c r="H1544" s="6">
        <v>0</v>
      </c>
      <c r="I1544" s="6">
        <v>2</v>
      </c>
      <c r="J1544" s="6">
        <v>0</v>
      </c>
      <c r="K1544" s="7">
        <v>5.6000000000000001E-2</v>
      </c>
      <c r="L1544" s="7">
        <v>0.44400000000000001</v>
      </c>
      <c r="M1544" s="6">
        <v>0</v>
      </c>
      <c r="N1544" s="6">
        <v>0.33300000000000002</v>
      </c>
      <c r="O1544" s="6">
        <v>0.17599999999999999</v>
      </c>
      <c r="P1544" s="6">
        <v>0.222</v>
      </c>
      <c r="Q1544" s="6">
        <v>0.17599999999999999</v>
      </c>
      <c r="R1544" s="6">
        <v>0.185</v>
      </c>
      <c r="S1544" s="6">
        <v>0.185</v>
      </c>
      <c r="T1544" s="6">
        <v>14</v>
      </c>
      <c r="U1544" s="6">
        <v>-0.8</v>
      </c>
      <c r="V1544" s="6">
        <v>-2.6</v>
      </c>
      <c r="W1544" s="6">
        <v>0.3</v>
      </c>
      <c r="X1544" s="6">
        <v>-0.2</v>
      </c>
    </row>
    <row r="1545" spans="1:24" x14ac:dyDescent="0.2">
      <c r="A1545">
        <v>2018</v>
      </c>
      <c r="B1545" s="6">
        <f>_xlfn.XLOOKUP(C1545,ID!$J$2:$J$3825,ID!$I$2:$I$3825,"n/a",0,1)</f>
        <v>13499</v>
      </c>
      <c r="C1545" s="8" t="s">
        <v>1134</v>
      </c>
      <c r="D1545" s="8" t="s">
        <v>33</v>
      </c>
      <c r="E1545" s="6">
        <v>37</v>
      </c>
      <c r="F1545" s="6">
        <v>96</v>
      </c>
      <c r="G1545" s="6">
        <v>2</v>
      </c>
      <c r="H1545" s="6">
        <v>5</v>
      </c>
      <c r="I1545" s="6">
        <v>11</v>
      </c>
      <c r="J1545" s="6">
        <v>0</v>
      </c>
      <c r="K1545" s="7">
        <v>3.1E-2</v>
      </c>
      <c r="L1545" s="7">
        <v>0.45800000000000002</v>
      </c>
      <c r="M1545" s="6">
        <v>0.161</v>
      </c>
      <c r="N1545" s="6">
        <v>0.40400000000000003</v>
      </c>
      <c r="O1545" s="6">
        <v>0.22600000000000001</v>
      </c>
      <c r="P1545" s="6">
        <v>0.25</v>
      </c>
      <c r="Q1545" s="6">
        <v>0.38700000000000001</v>
      </c>
      <c r="R1545" s="6">
        <v>0.26800000000000002</v>
      </c>
      <c r="S1545" s="6">
        <v>0.216</v>
      </c>
      <c r="T1545" s="6">
        <v>51</v>
      </c>
      <c r="U1545" s="6">
        <v>-0.3</v>
      </c>
      <c r="V1545" s="6">
        <v>-6.1</v>
      </c>
      <c r="W1545" s="6">
        <v>1.3</v>
      </c>
      <c r="X1545" s="6">
        <v>-0.2</v>
      </c>
    </row>
    <row r="1546" spans="1:24" x14ac:dyDescent="0.2">
      <c r="A1546">
        <v>2018</v>
      </c>
      <c r="B1546" s="6" t="str">
        <f>_xlfn.XLOOKUP(C1546,ID!$J$2:$J$3825,ID!$I$2:$I$3825,"n/a",0,1)</f>
        <v>n/a</v>
      </c>
      <c r="C1546" s="8" t="s">
        <v>1135</v>
      </c>
      <c r="D1546" s="8" t="s">
        <v>84</v>
      </c>
      <c r="E1546" s="6">
        <v>10</v>
      </c>
      <c r="F1546" s="6">
        <v>11</v>
      </c>
      <c r="G1546" s="6">
        <v>0</v>
      </c>
      <c r="H1546" s="6">
        <v>0</v>
      </c>
      <c r="I1546" s="6">
        <v>0</v>
      </c>
      <c r="J1546" s="6">
        <v>0</v>
      </c>
      <c r="K1546" s="7">
        <v>0</v>
      </c>
      <c r="L1546" s="7">
        <v>0.36399999999999999</v>
      </c>
      <c r="M1546" s="6">
        <v>0</v>
      </c>
      <c r="N1546" s="6">
        <v>0</v>
      </c>
      <c r="O1546" s="6">
        <v>0</v>
      </c>
      <c r="P1546" s="6">
        <v>9.0999999999999998E-2</v>
      </c>
      <c r="Q1546" s="6">
        <v>0</v>
      </c>
      <c r="R1546" s="6">
        <v>6.5000000000000002E-2</v>
      </c>
      <c r="S1546" s="6">
        <v>0.121</v>
      </c>
      <c r="T1546" s="6">
        <v>-72</v>
      </c>
      <c r="U1546" s="6">
        <v>0</v>
      </c>
      <c r="V1546" s="6">
        <v>-2.2999999999999998</v>
      </c>
      <c r="W1546" s="6">
        <v>0</v>
      </c>
      <c r="X1546" s="6">
        <v>-0.2</v>
      </c>
    </row>
    <row r="1547" spans="1:24" x14ac:dyDescent="0.2">
      <c r="A1547">
        <v>2018</v>
      </c>
      <c r="B1547" s="6" t="str">
        <f>_xlfn.XLOOKUP(C1547,ID!$J$2:$J$3825,ID!$I$2:$I$3825,"n/a",0,1)</f>
        <v>n/a</v>
      </c>
      <c r="C1547" s="8" t="s">
        <v>1136</v>
      </c>
      <c r="D1547" s="8" t="s">
        <v>53</v>
      </c>
      <c r="E1547" s="6">
        <v>9</v>
      </c>
      <c r="F1547" s="6">
        <v>29</v>
      </c>
      <c r="G1547" s="6">
        <v>0</v>
      </c>
      <c r="H1547" s="6">
        <v>4</v>
      </c>
      <c r="I1547" s="6">
        <v>1</v>
      </c>
      <c r="J1547" s="6">
        <v>0</v>
      </c>
      <c r="K1547" s="7">
        <v>3.4000000000000002E-2</v>
      </c>
      <c r="L1547" s="7">
        <v>0.10299999999999999</v>
      </c>
      <c r="M1547" s="6">
        <v>3.5999999999999997E-2</v>
      </c>
      <c r="N1547" s="6">
        <v>0.2</v>
      </c>
      <c r="O1547" s="6">
        <v>0.17899999999999999</v>
      </c>
      <c r="P1547" s="6">
        <v>0.20699999999999999</v>
      </c>
      <c r="Q1547" s="6">
        <v>0.214</v>
      </c>
      <c r="R1547" s="6">
        <v>0.188</v>
      </c>
      <c r="S1547" s="6">
        <v>0.23599999999999999</v>
      </c>
      <c r="T1547" s="6">
        <v>9</v>
      </c>
      <c r="U1547" s="6">
        <v>0</v>
      </c>
      <c r="V1547" s="6">
        <v>-3.1</v>
      </c>
      <c r="W1547" s="6">
        <v>0.2</v>
      </c>
      <c r="X1547" s="6">
        <v>-0.2</v>
      </c>
    </row>
    <row r="1548" spans="1:24" x14ac:dyDescent="0.2">
      <c r="A1548">
        <v>2018</v>
      </c>
      <c r="B1548" s="6">
        <f>_xlfn.XLOOKUP(C1548,ID!$J$2:$J$3825,ID!$I$2:$I$3825,"n/a",0,1)</f>
        <v>14897</v>
      </c>
      <c r="C1548" s="8" t="s">
        <v>1137</v>
      </c>
      <c r="D1548" s="8" t="s">
        <v>149</v>
      </c>
      <c r="E1548" s="6">
        <v>124</v>
      </c>
      <c r="F1548" s="6">
        <v>449</v>
      </c>
      <c r="G1548" s="6">
        <v>27</v>
      </c>
      <c r="H1548" s="6">
        <v>56</v>
      </c>
      <c r="I1548" s="6">
        <v>67</v>
      </c>
      <c r="J1548" s="6">
        <v>2</v>
      </c>
      <c r="K1548" s="7">
        <v>6.7000000000000004E-2</v>
      </c>
      <c r="L1548" s="7">
        <v>0.34100000000000003</v>
      </c>
      <c r="M1548" s="6">
        <v>0.245</v>
      </c>
      <c r="N1548" s="6">
        <v>0.308</v>
      </c>
      <c r="O1548" s="6">
        <v>0.24</v>
      </c>
      <c r="P1548" s="6">
        <v>0.29399999999999998</v>
      </c>
      <c r="Q1548" s="6">
        <v>0.48399999999999999</v>
      </c>
      <c r="R1548" s="6">
        <v>0.32900000000000001</v>
      </c>
      <c r="S1548" s="6">
        <v>0.312</v>
      </c>
      <c r="T1548" s="6">
        <v>109</v>
      </c>
      <c r="U1548" s="6">
        <v>-1.3</v>
      </c>
      <c r="V1548" s="6">
        <v>3.4</v>
      </c>
      <c r="W1548" s="6">
        <v>-20.7</v>
      </c>
      <c r="X1548" s="6">
        <v>-0.2</v>
      </c>
    </row>
    <row r="1549" spans="1:24" x14ac:dyDescent="0.2">
      <c r="A1549">
        <v>2018</v>
      </c>
      <c r="B1549" s="6">
        <f>_xlfn.XLOOKUP(C1549,ID!$J$2:$J$3825,ID!$I$2:$I$3825,"n/a",0,1)</f>
        <v>13677</v>
      </c>
      <c r="C1549" s="8" t="s">
        <v>1138</v>
      </c>
      <c r="D1549" s="8" t="s">
        <v>37</v>
      </c>
      <c r="E1549" s="6">
        <v>17</v>
      </c>
      <c r="F1549" s="6">
        <v>19</v>
      </c>
      <c r="G1549" s="6">
        <v>0</v>
      </c>
      <c r="H1549" s="6">
        <v>0</v>
      </c>
      <c r="I1549" s="6">
        <v>0</v>
      </c>
      <c r="J1549" s="6">
        <v>0</v>
      </c>
      <c r="K1549" s="7">
        <v>0</v>
      </c>
      <c r="L1549" s="7">
        <v>0.52600000000000002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0.05</v>
      </c>
      <c r="T1549" s="6">
        <v>-100</v>
      </c>
      <c r="U1549" s="6">
        <v>0</v>
      </c>
      <c r="V1549" s="6">
        <v>-4.9000000000000004</v>
      </c>
      <c r="W1549" s="6">
        <v>2.2999999999999998</v>
      </c>
      <c r="X1549" s="6">
        <v>-0.2</v>
      </c>
    </row>
    <row r="1550" spans="1:24" x14ac:dyDescent="0.2">
      <c r="A1550">
        <v>2018</v>
      </c>
      <c r="B1550" s="6" t="str">
        <f>_xlfn.XLOOKUP(C1550,ID!$J$2:$J$3825,ID!$I$2:$I$3825,"n/a",0,1)</f>
        <v>n/a</v>
      </c>
      <c r="C1550" s="8" t="s">
        <v>1139</v>
      </c>
      <c r="D1550" s="8" t="s">
        <v>45</v>
      </c>
      <c r="E1550" s="6">
        <v>29</v>
      </c>
      <c r="F1550" s="6">
        <v>51</v>
      </c>
      <c r="G1550" s="6">
        <v>0</v>
      </c>
      <c r="H1550" s="6">
        <v>1</v>
      </c>
      <c r="I1550" s="6">
        <v>0</v>
      </c>
      <c r="J1550" s="6">
        <v>0</v>
      </c>
      <c r="K1550" s="7">
        <v>3.9E-2</v>
      </c>
      <c r="L1550" s="7">
        <v>0.52900000000000003</v>
      </c>
      <c r="M1550" s="6">
        <v>0</v>
      </c>
      <c r="N1550" s="6">
        <v>0.15</v>
      </c>
      <c r="O1550" s="6">
        <v>6.4000000000000001E-2</v>
      </c>
      <c r="P1550" s="6">
        <v>0.10199999999999999</v>
      </c>
      <c r="Q1550" s="6">
        <v>6.4000000000000001E-2</v>
      </c>
      <c r="R1550" s="6">
        <v>8.2000000000000003E-2</v>
      </c>
      <c r="S1550" s="6">
        <v>0.13</v>
      </c>
      <c r="T1550" s="6">
        <v>-57</v>
      </c>
      <c r="U1550" s="6">
        <v>0.1</v>
      </c>
      <c r="V1550" s="6">
        <v>-9.6999999999999993</v>
      </c>
      <c r="W1550" s="6">
        <v>6.1</v>
      </c>
      <c r="X1550" s="6">
        <v>-0.2</v>
      </c>
    </row>
    <row r="1551" spans="1:24" x14ac:dyDescent="0.2">
      <c r="A1551">
        <v>2018</v>
      </c>
      <c r="B1551" s="6" t="str">
        <f>_xlfn.XLOOKUP(C1551,ID!$J$2:$J$3825,ID!$I$2:$I$3825,"n/a",0,1)</f>
        <v>n/a</v>
      </c>
      <c r="C1551" s="8" t="s">
        <v>414</v>
      </c>
      <c r="D1551" s="8" t="s">
        <v>90</v>
      </c>
      <c r="E1551" s="6">
        <v>21</v>
      </c>
      <c r="F1551" s="6">
        <v>17</v>
      </c>
      <c r="G1551" s="6">
        <v>0</v>
      </c>
      <c r="H1551" s="6">
        <v>3</v>
      </c>
      <c r="I1551" s="6">
        <v>1</v>
      </c>
      <c r="J1551" s="6">
        <v>0</v>
      </c>
      <c r="K1551" s="7">
        <v>0</v>
      </c>
      <c r="L1551" s="7">
        <v>0.41199999999999998</v>
      </c>
      <c r="M1551" s="6">
        <v>5.8999999999999997E-2</v>
      </c>
      <c r="N1551" s="6">
        <v>0.2</v>
      </c>
      <c r="O1551" s="6">
        <v>0.11799999999999999</v>
      </c>
      <c r="P1551" s="6">
        <v>0.11799999999999999</v>
      </c>
      <c r="Q1551" s="6">
        <v>0.17599999999999999</v>
      </c>
      <c r="R1551" s="6">
        <v>0.125</v>
      </c>
      <c r="S1551" s="6">
        <v>9.7000000000000003E-2</v>
      </c>
      <c r="T1551" s="6">
        <v>-28</v>
      </c>
      <c r="U1551" s="6">
        <v>-0.1</v>
      </c>
      <c r="V1551" s="6">
        <v>-2.8</v>
      </c>
      <c r="W1551" s="6">
        <v>0</v>
      </c>
      <c r="X1551" s="6">
        <v>-0.2</v>
      </c>
    </row>
    <row r="1552" spans="1:24" x14ac:dyDescent="0.2">
      <c r="A1552">
        <v>2018</v>
      </c>
      <c r="B1552" s="6">
        <f>_xlfn.XLOOKUP(C1552,ID!$J$2:$J$3825,ID!$I$2:$I$3825,"n/a",0,1)</f>
        <v>18679</v>
      </c>
      <c r="C1552" s="8" t="s">
        <v>1140</v>
      </c>
      <c r="D1552" s="8" t="s">
        <v>82</v>
      </c>
      <c r="E1552" s="6">
        <v>16</v>
      </c>
      <c r="F1552" s="6">
        <v>27</v>
      </c>
      <c r="G1552" s="6">
        <v>0</v>
      </c>
      <c r="H1552" s="6">
        <v>0</v>
      </c>
      <c r="I1552" s="6">
        <v>1</v>
      </c>
      <c r="J1552" s="6">
        <v>0</v>
      </c>
      <c r="K1552" s="7">
        <v>0</v>
      </c>
      <c r="L1552" s="7">
        <v>0.48099999999999998</v>
      </c>
      <c r="M1552" s="6">
        <v>0</v>
      </c>
      <c r="N1552" s="6">
        <v>7.6999999999999999E-2</v>
      </c>
      <c r="O1552" s="6">
        <v>3.7999999999999999E-2</v>
      </c>
      <c r="P1552" s="6">
        <v>3.7999999999999999E-2</v>
      </c>
      <c r="Q1552" s="6">
        <v>3.7999999999999999E-2</v>
      </c>
      <c r="R1552" s="6">
        <v>3.4000000000000002E-2</v>
      </c>
      <c r="S1552" s="6">
        <v>7.4999999999999997E-2</v>
      </c>
      <c r="T1552" s="6">
        <v>-92</v>
      </c>
      <c r="U1552" s="6">
        <v>0</v>
      </c>
      <c r="V1552" s="6">
        <v>-6.3</v>
      </c>
      <c r="W1552" s="6">
        <v>3.3</v>
      </c>
      <c r="X1552" s="6">
        <v>-0.2</v>
      </c>
    </row>
    <row r="1553" spans="1:24" x14ac:dyDescent="0.2">
      <c r="A1553">
        <v>2018</v>
      </c>
      <c r="B1553" s="6">
        <f>_xlfn.XLOOKUP(C1553,ID!$J$2:$J$3825,ID!$I$2:$I$3825,"n/a",0,1)</f>
        <v>14968</v>
      </c>
      <c r="C1553" s="8" t="s">
        <v>1141</v>
      </c>
      <c r="D1553" s="8" t="s">
        <v>99</v>
      </c>
      <c r="E1553" s="6">
        <v>76</v>
      </c>
      <c r="F1553" s="6">
        <v>200</v>
      </c>
      <c r="G1553" s="6">
        <v>2</v>
      </c>
      <c r="H1553" s="6">
        <v>21</v>
      </c>
      <c r="I1553" s="6">
        <v>21</v>
      </c>
      <c r="J1553" s="6">
        <v>0</v>
      </c>
      <c r="K1553" s="7">
        <v>0.06</v>
      </c>
      <c r="L1553" s="7">
        <v>0.21</v>
      </c>
      <c r="M1553" s="6">
        <v>7.1999999999999995E-2</v>
      </c>
      <c r="N1553" s="6">
        <v>0.28999999999999998</v>
      </c>
      <c r="O1553" s="6">
        <v>0.23200000000000001</v>
      </c>
      <c r="P1553" s="6">
        <v>0.29299999999999998</v>
      </c>
      <c r="Q1553" s="6">
        <v>0.30399999999999999</v>
      </c>
      <c r="R1553" s="6">
        <v>0.26800000000000002</v>
      </c>
      <c r="S1553" s="6">
        <v>0.28399999999999997</v>
      </c>
      <c r="T1553" s="6">
        <v>65</v>
      </c>
      <c r="U1553" s="6">
        <v>0.1</v>
      </c>
      <c r="V1553" s="6">
        <v>-8.4</v>
      </c>
      <c r="W1553" s="6">
        <v>-0.1</v>
      </c>
      <c r="X1553" s="6">
        <v>-0.2</v>
      </c>
    </row>
    <row r="1554" spans="1:24" x14ac:dyDescent="0.2">
      <c r="A1554">
        <v>2018</v>
      </c>
      <c r="B1554" s="6">
        <f>_xlfn.XLOOKUP(C1554,ID!$J$2:$J$3825,ID!$I$2:$I$3825,"n/a",0,1)</f>
        <v>10286</v>
      </c>
      <c r="C1554" s="8" t="s">
        <v>1142</v>
      </c>
      <c r="D1554" s="8" t="s">
        <v>84</v>
      </c>
      <c r="E1554" s="6">
        <v>41</v>
      </c>
      <c r="F1554" s="6">
        <v>106</v>
      </c>
      <c r="G1554" s="6">
        <v>6</v>
      </c>
      <c r="H1554" s="6">
        <v>10</v>
      </c>
      <c r="I1554" s="6">
        <v>23</v>
      </c>
      <c r="J1554" s="6">
        <v>1</v>
      </c>
      <c r="K1554" s="7">
        <v>8.9999999999999993E-3</v>
      </c>
      <c r="L1554" s="7">
        <v>0.255</v>
      </c>
      <c r="M1554" s="6">
        <v>0.223</v>
      </c>
      <c r="N1554" s="6">
        <v>0.214</v>
      </c>
      <c r="O1554" s="6">
        <v>0.20399999999999999</v>
      </c>
      <c r="P1554" s="6">
        <v>0.22600000000000001</v>
      </c>
      <c r="Q1554" s="6">
        <v>0.42699999999999999</v>
      </c>
      <c r="R1554" s="6">
        <v>0.27700000000000002</v>
      </c>
      <c r="S1554" s="6">
        <v>0.23300000000000001</v>
      </c>
      <c r="T1554" s="6">
        <v>73</v>
      </c>
      <c r="U1554" s="6">
        <v>0</v>
      </c>
      <c r="V1554" s="6">
        <v>-3.5</v>
      </c>
      <c r="W1554" s="6">
        <v>-2.6</v>
      </c>
      <c r="X1554" s="6">
        <v>-0.3</v>
      </c>
    </row>
    <row r="1555" spans="1:24" x14ac:dyDescent="0.2">
      <c r="A1555">
        <v>2018</v>
      </c>
      <c r="B1555" s="6" t="str">
        <f>_xlfn.XLOOKUP(C1555,ID!$J$2:$J$3825,ID!$I$2:$I$3825,"n/a",0,1)</f>
        <v>n/a</v>
      </c>
      <c r="C1555" s="8" t="s">
        <v>1143</v>
      </c>
      <c r="D1555" s="8" t="s">
        <v>67</v>
      </c>
      <c r="E1555" s="6">
        <v>10</v>
      </c>
      <c r="F1555" s="6">
        <v>29</v>
      </c>
      <c r="G1555" s="6">
        <v>0</v>
      </c>
      <c r="H1555" s="6">
        <v>1</v>
      </c>
      <c r="I1555" s="6">
        <v>0</v>
      </c>
      <c r="J1555" s="6">
        <v>0</v>
      </c>
      <c r="K1555" s="7">
        <v>6.9000000000000006E-2</v>
      </c>
      <c r="L1555" s="7">
        <v>0.20699999999999999</v>
      </c>
      <c r="M1555" s="6">
        <v>0.111</v>
      </c>
      <c r="N1555" s="6">
        <v>0.14299999999999999</v>
      </c>
      <c r="O1555" s="6">
        <v>0.111</v>
      </c>
      <c r="P1555" s="6">
        <v>0.17199999999999999</v>
      </c>
      <c r="Q1555" s="6">
        <v>0.222</v>
      </c>
      <c r="R1555" s="6">
        <v>0.17699999999999999</v>
      </c>
      <c r="S1555" s="6">
        <v>0.23200000000000001</v>
      </c>
      <c r="T1555" s="6">
        <v>7</v>
      </c>
      <c r="U1555" s="6">
        <v>-0.5</v>
      </c>
      <c r="V1555" s="6">
        <v>-3.7</v>
      </c>
      <c r="W1555" s="6">
        <v>0.2</v>
      </c>
      <c r="X1555" s="6">
        <v>-0.3</v>
      </c>
    </row>
    <row r="1556" spans="1:24" x14ac:dyDescent="0.2">
      <c r="A1556">
        <v>2018</v>
      </c>
      <c r="B1556" s="6">
        <f>_xlfn.XLOOKUP(C1556,ID!$J$2:$J$3825,ID!$I$2:$I$3825,"n/a",0,1)</f>
        <v>14111</v>
      </c>
      <c r="C1556" s="8" t="s">
        <v>437</v>
      </c>
      <c r="D1556" s="8" t="s">
        <v>56</v>
      </c>
      <c r="E1556" s="6">
        <v>9</v>
      </c>
      <c r="F1556" s="6">
        <v>17</v>
      </c>
      <c r="G1556" s="6">
        <v>0</v>
      </c>
      <c r="H1556" s="6">
        <v>0</v>
      </c>
      <c r="I1556" s="6">
        <v>1</v>
      </c>
      <c r="J1556" s="6">
        <v>0</v>
      </c>
      <c r="K1556" s="7">
        <v>0</v>
      </c>
      <c r="L1556" s="7">
        <v>0.35299999999999998</v>
      </c>
      <c r="M1556" s="6">
        <v>0</v>
      </c>
      <c r="N1556" s="6">
        <v>0.2</v>
      </c>
      <c r="O1556" s="6">
        <v>0.125</v>
      </c>
      <c r="P1556" s="6">
        <v>0.17599999999999999</v>
      </c>
      <c r="Q1556" s="6">
        <v>0.125</v>
      </c>
      <c r="R1556" s="6">
        <v>0.14599999999999999</v>
      </c>
      <c r="S1556" s="6">
        <v>0.16</v>
      </c>
      <c r="T1556" s="6">
        <v>-20</v>
      </c>
      <c r="U1556" s="6">
        <v>0</v>
      </c>
      <c r="V1556" s="6">
        <v>-2.5</v>
      </c>
      <c r="W1556" s="6">
        <v>-0.6</v>
      </c>
      <c r="X1556" s="6">
        <v>-0.3</v>
      </c>
    </row>
    <row r="1557" spans="1:24" x14ac:dyDescent="0.2">
      <c r="A1557">
        <v>2018</v>
      </c>
      <c r="B1557" s="6">
        <f>_xlfn.XLOOKUP(C1557,ID!$J$2:$J$3825,ID!$I$2:$I$3825,"n/a",0,1)</f>
        <v>17738</v>
      </c>
      <c r="C1557" s="8" t="s">
        <v>946</v>
      </c>
      <c r="D1557" s="8" t="s">
        <v>45</v>
      </c>
      <c r="E1557" s="6">
        <v>22</v>
      </c>
      <c r="F1557" s="6">
        <v>62</v>
      </c>
      <c r="G1557" s="6">
        <v>1</v>
      </c>
      <c r="H1557" s="6">
        <v>2</v>
      </c>
      <c r="I1557" s="6">
        <v>7</v>
      </c>
      <c r="J1557" s="6">
        <v>1</v>
      </c>
      <c r="K1557" s="7">
        <v>0.113</v>
      </c>
      <c r="L1557" s="7">
        <v>0.371</v>
      </c>
      <c r="M1557" s="6">
        <v>9.2999999999999999E-2</v>
      </c>
      <c r="N1557" s="6">
        <v>0.28999999999999998</v>
      </c>
      <c r="O1557" s="6">
        <v>0.185</v>
      </c>
      <c r="P1557" s="6">
        <v>0.27400000000000002</v>
      </c>
      <c r="Q1557" s="6">
        <v>0.27800000000000002</v>
      </c>
      <c r="R1557" s="6">
        <v>0.25</v>
      </c>
      <c r="S1557" s="6">
        <v>0.23200000000000001</v>
      </c>
      <c r="T1557" s="6">
        <v>56</v>
      </c>
      <c r="U1557" s="6">
        <v>0</v>
      </c>
      <c r="V1557" s="6">
        <v>-3.4</v>
      </c>
      <c r="W1557" s="6">
        <v>-1</v>
      </c>
      <c r="X1557" s="6">
        <v>-0.3</v>
      </c>
    </row>
    <row r="1558" spans="1:24" x14ac:dyDescent="0.2">
      <c r="A1558">
        <v>2018</v>
      </c>
      <c r="B1558" s="6">
        <f>_xlfn.XLOOKUP(C1558,ID!$J$2:$J$3825,ID!$I$2:$I$3825,"n/a",0,1)</f>
        <v>7407</v>
      </c>
      <c r="C1558" s="8" t="s">
        <v>1144</v>
      </c>
      <c r="D1558" s="8" t="s">
        <v>87</v>
      </c>
      <c r="E1558" s="6">
        <v>13</v>
      </c>
      <c r="F1558" s="6">
        <v>19</v>
      </c>
      <c r="G1558" s="6">
        <v>0</v>
      </c>
      <c r="H1558" s="6">
        <v>2</v>
      </c>
      <c r="I1558" s="6">
        <v>1</v>
      </c>
      <c r="J1558" s="6">
        <v>0</v>
      </c>
      <c r="K1558" s="7">
        <v>0.158</v>
      </c>
      <c r="L1558" s="7">
        <v>0.47399999999999998</v>
      </c>
      <c r="M1558" s="6">
        <v>0</v>
      </c>
      <c r="N1558" s="6">
        <v>0.28599999999999998</v>
      </c>
      <c r="O1558" s="6">
        <v>0.125</v>
      </c>
      <c r="P1558" s="6">
        <v>0.26300000000000001</v>
      </c>
      <c r="Q1558" s="6">
        <v>0.125</v>
      </c>
      <c r="R1558" s="6">
        <v>0.20100000000000001</v>
      </c>
      <c r="S1558" s="6">
        <v>0.19400000000000001</v>
      </c>
      <c r="T1558" s="6">
        <v>23</v>
      </c>
      <c r="U1558" s="6">
        <v>0.2</v>
      </c>
      <c r="V1558" s="6">
        <v>-1.6</v>
      </c>
      <c r="W1558" s="6">
        <v>-1.6</v>
      </c>
      <c r="X1558" s="6">
        <v>-0.3</v>
      </c>
    </row>
    <row r="1559" spans="1:24" x14ac:dyDescent="0.2">
      <c r="A1559">
        <v>2018</v>
      </c>
      <c r="B1559" s="6" t="str">
        <f>_xlfn.XLOOKUP(C1559,ID!$J$2:$J$3825,ID!$I$2:$I$3825,"n/a",0,1)</f>
        <v>n/a</v>
      </c>
      <c r="C1559" s="8" t="s">
        <v>943</v>
      </c>
      <c r="D1559" s="8" t="s">
        <v>37</v>
      </c>
      <c r="E1559" s="6">
        <v>34</v>
      </c>
      <c r="F1559" s="6">
        <v>90</v>
      </c>
      <c r="G1559" s="6">
        <v>1</v>
      </c>
      <c r="H1559" s="6">
        <v>10</v>
      </c>
      <c r="I1559" s="6">
        <v>9</v>
      </c>
      <c r="J1559" s="6">
        <v>0</v>
      </c>
      <c r="K1559" s="7">
        <v>4.3999999999999997E-2</v>
      </c>
      <c r="L1559" s="7">
        <v>0.3</v>
      </c>
      <c r="M1559" s="6">
        <v>7.0999999999999994E-2</v>
      </c>
      <c r="N1559" s="6">
        <v>0.224</v>
      </c>
      <c r="O1559" s="6">
        <v>0.16700000000000001</v>
      </c>
      <c r="P1559" s="6">
        <v>0.2</v>
      </c>
      <c r="Q1559" s="6">
        <v>0.23799999999999999</v>
      </c>
      <c r="R1559" s="6">
        <v>0.193</v>
      </c>
      <c r="S1559" s="6">
        <v>0.21299999999999999</v>
      </c>
      <c r="T1559" s="6">
        <v>19</v>
      </c>
      <c r="U1559" s="6">
        <v>0.2</v>
      </c>
      <c r="V1559" s="6">
        <v>-8.6999999999999993</v>
      </c>
      <c r="W1559" s="6">
        <v>3.2</v>
      </c>
      <c r="X1559" s="6">
        <v>-0.3</v>
      </c>
    </row>
    <row r="1560" spans="1:24" x14ac:dyDescent="0.2">
      <c r="A1560">
        <v>2018</v>
      </c>
      <c r="B1560" s="6">
        <f>_xlfn.XLOOKUP(C1560,ID!$J$2:$J$3825,ID!$I$2:$I$3825,"n/a",0,1)</f>
        <v>14551</v>
      </c>
      <c r="C1560" s="8" t="s">
        <v>1145</v>
      </c>
      <c r="D1560" s="8" t="s">
        <v>29</v>
      </c>
      <c r="E1560" s="6">
        <v>33</v>
      </c>
      <c r="F1560" s="6">
        <v>108</v>
      </c>
      <c r="G1560" s="6">
        <v>1</v>
      </c>
      <c r="H1560" s="6">
        <v>8</v>
      </c>
      <c r="I1560" s="6">
        <v>6</v>
      </c>
      <c r="J1560" s="6">
        <v>1</v>
      </c>
      <c r="K1560" s="7">
        <v>5.6000000000000001E-2</v>
      </c>
      <c r="L1560" s="7">
        <v>0.19400000000000001</v>
      </c>
      <c r="M1560" s="6">
        <v>9.9000000000000005E-2</v>
      </c>
      <c r="N1560" s="6">
        <v>0.24099999999999999</v>
      </c>
      <c r="O1560" s="6">
        <v>0.19800000000000001</v>
      </c>
      <c r="P1560" s="6">
        <v>0.25</v>
      </c>
      <c r="Q1560" s="6">
        <v>0.29699999999999999</v>
      </c>
      <c r="R1560" s="6">
        <v>0.24199999999999999</v>
      </c>
      <c r="S1560" s="6">
        <v>0.26600000000000001</v>
      </c>
      <c r="T1560" s="6">
        <v>48</v>
      </c>
      <c r="U1560" s="6">
        <v>0.5</v>
      </c>
      <c r="V1560" s="6">
        <v>-6.2</v>
      </c>
      <c r="W1560" s="6">
        <v>-0.5</v>
      </c>
      <c r="X1560" s="6">
        <v>-0.3</v>
      </c>
    </row>
    <row r="1561" spans="1:24" x14ac:dyDescent="0.2">
      <c r="A1561">
        <v>2018</v>
      </c>
      <c r="B1561" s="6">
        <f>_xlfn.XLOOKUP(C1561,ID!$J$2:$J$3825,ID!$I$2:$I$3825,"n/a",0,1)</f>
        <v>10340</v>
      </c>
      <c r="C1561" s="8" t="s">
        <v>1146</v>
      </c>
      <c r="D1561" s="8" t="s">
        <v>62</v>
      </c>
      <c r="E1561" s="6">
        <v>13</v>
      </c>
      <c r="F1561" s="6">
        <v>19</v>
      </c>
      <c r="G1561" s="6">
        <v>0</v>
      </c>
      <c r="H1561" s="6">
        <v>2</v>
      </c>
      <c r="I1561" s="6">
        <v>0</v>
      </c>
      <c r="J1561" s="6">
        <v>0</v>
      </c>
      <c r="K1561" s="7">
        <v>5.2999999999999999E-2</v>
      </c>
      <c r="L1561" s="7">
        <v>0.63200000000000001</v>
      </c>
      <c r="M1561" s="6">
        <v>0</v>
      </c>
      <c r="N1561" s="6">
        <v>0.16700000000000001</v>
      </c>
      <c r="O1561" s="6">
        <v>5.6000000000000001E-2</v>
      </c>
      <c r="P1561" s="6">
        <v>0.105</v>
      </c>
      <c r="Q1561" s="6">
        <v>5.6000000000000001E-2</v>
      </c>
      <c r="R1561" s="6">
        <v>8.3000000000000004E-2</v>
      </c>
      <c r="S1561" s="6">
        <v>0.19400000000000001</v>
      </c>
      <c r="T1561" s="6">
        <v>-61</v>
      </c>
      <c r="U1561" s="6">
        <v>0</v>
      </c>
      <c r="V1561" s="6">
        <v>-3.7</v>
      </c>
      <c r="W1561" s="6">
        <v>-0.1</v>
      </c>
      <c r="X1561" s="6">
        <v>-0.3</v>
      </c>
    </row>
    <row r="1562" spans="1:24" x14ac:dyDescent="0.2">
      <c r="A1562">
        <v>2018</v>
      </c>
      <c r="B1562" s="6" t="str">
        <f>_xlfn.XLOOKUP(C1562,ID!$J$2:$J$3825,ID!$I$2:$I$3825,"n/a",0,1)</f>
        <v>n/a</v>
      </c>
      <c r="C1562" s="8" t="s">
        <v>1147</v>
      </c>
      <c r="D1562" s="8" t="s">
        <v>0</v>
      </c>
      <c r="E1562" s="6">
        <v>62</v>
      </c>
      <c r="F1562" s="6">
        <v>206</v>
      </c>
      <c r="G1562" s="6">
        <v>5</v>
      </c>
      <c r="H1562" s="6">
        <v>17</v>
      </c>
      <c r="I1562" s="6">
        <v>20</v>
      </c>
      <c r="J1562" s="6">
        <v>2</v>
      </c>
      <c r="K1562" s="7">
        <v>4.9000000000000002E-2</v>
      </c>
      <c r="L1562" s="7">
        <v>0.20399999999999999</v>
      </c>
      <c r="M1562" s="6">
        <v>0.115</v>
      </c>
      <c r="N1562" s="6">
        <v>0.253</v>
      </c>
      <c r="O1562" s="6">
        <v>0.22</v>
      </c>
      <c r="P1562" s="6">
        <v>0.25600000000000001</v>
      </c>
      <c r="Q1562" s="6">
        <v>0.33500000000000002</v>
      </c>
      <c r="R1562" s="6">
        <v>0.25700000000000001</v>
      </c>
      <c r="S1562" s="6">
        <v>0.25900000000000001</v>
      </c>
      <c r="T1562" s="6">
        <v>57</v>
      </c>
      <c r="U1562" s="6">
        <v>0.2</v>
      </c>
      <c r="V1562" s="6">
        <v>-10.5</v>
      </c>
      <c r="W1562" s="6">
        <v>0.3</v>
      </c>
      <c r="X1562" s="6">
        <v>-0.3</v>
      </c>
    </row>
    <row r="1563" spans="1:24" x14ac:dyDescent="0.2">
      <c r="A1563">
        <v>2018</v>
      </c>
      <c r="B1563" s="6">
        <f>_xlfn.XLOOKUP(C1563,ID!$J$2:$J$3825,ID!$I$2:$I$3825,"n/a",0,1)</f>
        <v>11761</v>
      </c>
      <c r="C1563" s="8" t="s">
        <v>1148</v>
      </c>
      <c r="D1563" s="8" t="s">
        <v>39</v>
      </c>
      <c r="E1563" s="6">
        <v>47</v>
      </c>
      <c r="F1563" s="6">
        <v>125</v>
      </c>
      <c r="G1563" s="6">
        <v>3</v>
      </c>
      <c r="H1563" s="6">
        <v>20</v>
      </c>
      <c r="I1563" s="6">
        <v>9</v>
      </c>
      <c r="J1563" s="6">
        <v>2</v>
      </c>
      <c r="K1563" s="7">
        <v>0.128</v>
      </c>
      <c r="L1563" s="7">
        <v>0.45600000000000002</v>
      </c>
      <c r="M1563" s="6">
        <v>0.11</v>
      </c>
      <c r="N1563" s="6">
        <v>0.34699999999999998</v>
      </c>
      <c r="O1563" s="6">
        <v>0.183</v>
      </c>
      <c r="P1563" s="6">
        <v>0.28799999999999998</v>
      </c>
      <c r="Q1563" s="6">
        <v>0.29399999999999998</v>
      </c>
      <c r="R1563" s="6">
        <v>0.26500000000000001</v>
      </c>
      <c r="S1563" s="6">
        <v>0.26800000000000002</v>
      </c>
      <c r="T1563" s="6">
        <v>55</v>
      </c>
      <c r="U1563" s="6">
        <v>0.4</v>
      </c>
      <c r="V1563" s="6">
        <v>-6.3</v>
      </c>
      <c r="W1563" s="6">
        <v>-1.2</v>
      </c>
      <c r="X1563" s="6">
        <v>-0.3</v>
      </c>
    </row>
    <row r="1564" spans="1:24" x14ac:dyDescent="0.2">
      <c r="A1564">
        <v>2018</v>
      </c>
      <c r="B1564" s="6">
        <f>_xlfn.XLOOKUP(C1564,ID!$J$2:$J$3825,ID!$I$2:$I$3825,"n/a",0,1)</f>
        <v>11611</v>
      </c>
      <c r="C1564" s="8" t="s">
        <v>1149</v>
      </c>
      <c r="D1564" s="6" t="s">
        <v>189</v>
      </c>
      <c r="E1564" s="6">
        <v>86</v>
      </c>
      <c r="F1564" s="6">
        <v>302</v>
      </c>
      <c r="G1564" s="6">
        <v>1</v>
      </c>
      <c r="H1564" s="6">
        <v>25</v>
      </c>
      <c r="I1564" s="6">
        <v>20</v>
      </c>
      <c r="J1564" s="6">
        <v>3</v>
      </c>
      <c r="K1564" s="7">
        <v>6.3E-2</v>
      </c>
      <c r="L1564" s="7">
        <v>0.189</v>
      </c>
      <c r="M1564" s="6">
        <v>8.3000000000000004E-2</v>
      </c>
      <c r="N1564" s="6">
        <v>0.28799999999999998</v>
      </c>
      <c r="O1564" s="6">
        <v>0.23400000000000001</v>
      </c>
      <c r="P1564" s="6">
        <v>0.28599999999999998</v>
      </c>
      <c r="Q1564" s="6">
        <v>0.317</v>
      </c>
      <c r="R1564" s="6">
        <v>0.26600000000000001</v>
      </c>
      <c r="S1564" s="6">
        <v>0.28299999999999997</v>
      </c>
      <c r="T1564" s="6">
        <v>62</v>
      </c>
      <c r="U1564" s="6">
        <v>0.1</v>
      </c>
      <c r="V1564" s="6">
        <v>-13.5</v>
      </c>
      <c r="W1564" s="6">
        <v>0</v>
      </c>
      <c r="X1564" s="6">
        <v>-0.3</v>
      </c>
    </row>
    <row r="1565" spans="1:24" x14ac:dyDescent="0.2">
      <c r="A1565">
        <v>2018</v>
      </c>
      <c r="B1565" s="6">
        <f>_xlfn.XLOOKUP(C1565,ID!$J$2:$J$3825,ID!$I$2:$I$3825,"n/a",0,1)</f>
        <v>17548</v>
      </c>
      <c r="C1565" s="8" t="s">
        <v>1150</v>
      </c>
      <c r="D1565" s="8" t="s">
        <v>84</v>
      </c>
      <c r="E1565" s="6">
        <v>40</v>
      </c>
      <c r="F1565" s="6">
        <v>147</v>
      </c>
      <c r="G1565" s="6">
        <v>6</v>
      </c>
      <c r="H1565" s="6">
        <v>14</v>
      </c>
      <c r="I1565" s="6">
        <v>15</v>
      </c>
      <c r="J1565" s="6">
        <v>2</v>
      </c>
      <c r="K1565" s="7">
        <v>6.0999999999999999E-2</v>
      </c>
      <c r="L1565" s="7">
        <v>0.30599999999999999</v>
      </c>
      <c r="M1565" s="6">
        <v>0.156</v>
      </c>
      <c r="N1565" s="6">
        <v>0.214</v>
      </c>
      <c r="O1565" s="6">
        <v>0.17799999999999999</v>
      </c>
      <c r="P1565" s="6">
        <v>0.245</v>
      </c>
      <c r="Q1565" s="6">
        <v>0.33300000000000002</v>
      </c>
      <c r="R1565" s="6">
        <v>0.255</v>
      </c>
      <c r="S1565" s="6">
        <v>0.27700000000000002</v>
      </c>
      <c r="T1565" s="6">
        <v>58</v>
      </c>
      <c r="U1565" s="6">
        <v>0.5</v>
      </c>
      <c r="V1565" s="6">
        <v>-6.9</v>
      </c>
      <c r="W1565" s="6">
        <v>-1.6</v>
      </c>
      <c r="X1565" s="6">
        <v>-0.4</v>
      </c>
    </row>
    <row r="1566" spans="1:24" x14ac:dyDescent="0.2">
      <c r="A1566">
        <v>2018</v>
      </c>
      <c r="B1566" s="6">
        <f>_xlfn.XLOOKUP(C1566,ID!$J$2:$J$3825,ID!$I$2:$I$3825,"n/a",0,1)</f>
        <v>15694</v>
      </c>
      <c r="C1566" s="8" t="s">
        <v>1151</v>
      </c>
      <c r="D1566" s="8" t="s">
        <v>29</v>
      </c>
      <c r="E1566" s="6">
        <v>63</v>
      </c>
      <c r="F1566" s="6">
        <v>184</v>
      </c>
      <c r="G1566" s="6">
        <v>2</v>
      </c>
      <c r="H1566" s="6">
        <v>13</v>
      </c>
      <c r="I1566" s="6">
        <v>16</v>
      </c>
      <c r="J1566" s="6">
        <v>1</v>
      </c>
      <c r="K1566" s="7">
        <v>7.0999999999999994E-2</v>
      </c>
      <c r="L1566" s="7">
        <v>0.35899999999999999</v>
      </c>
      <c r="M1566" s="6">
        <v>8.7999999999999995E-2</v>
      </c>
      <c r="N1566" s="6">
        <v>0.29299999999999998</v>
      </c>
      <c r="O1566" s="6">
        <v>0.18099999999999999</v>
      </c>
      <c r="P1566" s="6">
        <v>0.28799999999999998</v>
      </c>
      <c r="Q1566" s="6">
        <v>0.26900000000000002</v>
      </c>
      <c r="R1566" s="6">
        <v>0.25900000000000001</v>
      </c>
      <c r="S1566" s="6">
        <v>0.27500000000000002</v>
      </c>
      <c r="T1566" s="6">
        <v>60</v>
      </c>
      <c r="U1566" s="6">
        <v>-0.7</v>
      </c>
      <c r="V1566" s="6">
        <v>-9.6</v>
      </c>
      <c r="W1566" s="6">
        <v>-0.3</v>
      </c>
      <c r="X1566" s="6">
        <v>-0.4</v>
      </c>
    </row>
    <row r="1567" spans="1:24" x14ac:dyDescent="0.2">
      <c r="A1567">
        <v>2018</v>
      </c>
      <c r="B1567" s="6">
        <f>_xlfn.XLOOKUP(C1567,ID!$J$2:$J$3825,ID!$I$2:$I$3825,"n/a",0,1)</f>
        <v>15214</v>
      </c>
      <c r="C1567" s="8" t="s">
        <v>804</v>
      </c>
      <c r="D1567" s="8" t="s">
        <v>35</v>
      </c>
      <c r="E1567" s="6">
        <v>74</v>
      </c>
      <c r="F1567" s="6">
        <v>124</v>
      </c>
      <c r="G1567" s="6">
        <v>5</v>
      </c>
      <c r="H1567" s="6">
        <v>14</v>
      </c>
      <c r="I1567" s="6">
        <v>10</v>
      </c>
      <c r="J1567" s="6">
        <v>0</v>
      </c>
      <c r="K1567" s="7">
        <v>4.8000000000000001E-2</v>
      </c>
      <c r="L1567" s="7">
        <v>0.34699999999999998</v>
      </c>
      <c r="M1567" s="6">
        <v>0.17799999999999999</v>
      </c>
      <c r="N1567" s="6">
        <v>0.22900000000000001</v>
      </c>
      <c r="O1567" s="6">
        <v>0.17799999999999999</v>
      </c>
      <c r="P1567" s="6">
        <v>0.218</v>
      </c>
      <c r="Q1567" s="6">
        <v>0.35599999999999998</v>
      </c>
      <c r="R1567" s="6">
        <v>0.247</v>
      </c>
      <c r="S1567" s="6">
        <v>0.26300000000000001</v>
      </c>
      <c r="T1567" s="6">
        <v>48</v>
      </c>
      <c r="U1567" s="6">
        <v>0.1</v>
      </c>
      <c r="V1567" s="6">
        <v>-7.8</v>
      </c>
      <c r="W1567" s="6">
        <v>0.4</v>
      </c>
      <c r="X1567" s="6">
        <v>-0.4</v>
      </c>
    </row>
    <row r="1568" spans="1:24" x14ac:dyDescent="0.2">
      <c r="A1568">
        <v>2018</v>
      </c>
      <c r="B1568" s="6" t="str">
        <f>_xlfn.XLOOKUP(C1568,ID!$J$2:$J$3825,ID!$I$2:$I$3825,"n/a",0,1)</f>
        <v>n/a</v>
      </c>
      <c r="C1568" s="8" t="s">
        <v>1152</v>
      </c>
      <c r="D1568" s="8" t="s">
        <v>27</v>
      </c>
      <c r="E1568" s="6">
        <v>24</v>
      </c>
      <c r="F1568" s="6">
        <v>44</v>
      </c>
      <c r="G1568" s="6">
        <v>1</v>
      </c>
      <c r="H1568" s="6">
        <v>3</v>
      </c>
      <c r="I1568" s="6">
        <v>3</v>
      </c>
      <c r="J1568" s="6">
        <v>0</v>
      </c>
      <c r="K1568" s="7">
        <v>6.8000000000000005E-2</v>
      </c>
      <c r="L1568" s="7">
        <v>0.20499999999999999</v>
      </c>
      <c r="M1568" s="6">
        <v>7.4999999999999997E-2</v>
      </c>
      <c r="N1568" s="6">
        <v>0.19400000000000001</v>
      </c>
      <c r="O1568" s="6">
        <v>0.17499999999999999</v>
      </c>
      <c r="P1568" s="6">
        <v>0.22700000000000001</v>
      </c>
      <c r="Q1568" s="6">
        <v>0.25</v>
      </c>
      <c r="R1568" s="6">
        <v>0.21299999999999999</v>
      </c>
      <c r="S1568" s="6">
        <v>0.30599999999999999</v>
      </c>
      <c r="T1568" s="6">
        <v>27</v>
      </c>
      <c r="U1568" s="6">
        <v>-1.2</v>
      </c>
      <c r="V1568" s="6">
        <v>-5.2</v>
      </c>
      <c r="W1568" s="6">
        <v>-0.1</v>
      </c>
      <c r="X1568" s="6">
        <v>-0.4</v>
      </c>
    </row>
    <row r="1569" spans="1:24" x14ac:dyDescent="0.2">
      <c r="A1569">
        <v>2018</v>
      </c>
      <c r="B1569" s="6">
        <f>_xlfn.XLOOKUP(C1569,ID!$J$2:$J$3825,ID!$I$2:$I$3825,"n/a",0,1)</f>
        <v>15274</v>
      </c>
      <c r="C1569" s="8" t="s">
        <v>761</v>
      </c>
      <c r="D1569" s="8" t="s">
        <v>33</v>
      </c>
      <c r="E1569" s="6">
        <v>21</v>
      </c>
      <c r="F1569" s="6">
        <v>37</v>
      </c>
      <c r="G1569" s="6">
        <v>0</v>
      </c>
      <c r="H1569" s="6">
        <v>5</v>
      </c>
      <c r="I1569" s="6">
        <v>0</v>
      </c>
      <c r="J1569" s="6">
        <v>1</v>
      </c>
      <c r="K1569" s="7">
        <v>0.108</v>
      </c>
      <c r="L1569" s="7">
        <v>0.40500000000000003</v>
      </c>
      <c r="M1569" s="6">
        <v>3.1E-2</v>
      </c>
      <c r="N1569" s="6">
        <v>0.17599999999999999</v>
      </c>
      <c r="O1569" s="6">
        <v>9.4E-2</v>
      </c>
      <c r="P1569" s="6">
        <v>0.19400000000000001</v>
      </c>
      <c r="Q1569" s="6">
        <v>0.125</v>
      </c>
      <c r="R1569" s="6">
        <v>0.16</v>
      </c>
      <c r="S1569" s="6">
        <v>0.192</v>
      </c>
      <c r="T1569" s="6">
        <v>-21</v>
      </c>
      <c r="U1569" s="6">
        <v>0.3</v>
      </c>
      <c r="V1569" s="6">
        <v>-5.0999999999999996</v>
      </c>
      <c r="W1569" s="6">
        <v>0.1</v>
      </c>
      <c r="X1569" s="6">
        <v>-0.4</v>
      </c>
    </row>
    <row r="1570" spans="1:24" x14ac:dyDescent="0.2">
      <c r="A1570">
        <v>2018</v>
      </c>
      <c r="B1570" s="6" t="str">
        <f>_xlfn.XLOOKUP(C1570,ID!$J$2:$J$3825,ID!$I$2:$I$3825,"n/a",0,1)</f>
        <v>n/a</v>
      </c>
      <c r="C1570" s="8" t="s">
        <v>1153</v>
      </c>
      <c r="D1570" s="8" t="s">
        <v>75</v>
      </c>
      <c r="E1570" s="6">
        <v>46</v>
      </c>
      <c r="F1570" s="6">
        <v>89</v>
      </c>
      <c r="G1570" s="6">
        <v>1</v>
      </c>
      <c r="H1570" s="6">
        <v>8</v>
      </c>
      <c r="I1570" s="6">
        <v>6</v>
      </c>
      <c r="J1570" s="6">
        <v>0</v>
      </c>
      <c r="K1570" s="7">
        <v>0.09</v>
      </c>
      <c r="L1570" s="7">
        <v>0.27</v>
      </c>
      <c r="M1570" s="6">
        <v>0.127</v>
      </c>
      <c r="N1570" s="6">
        <v>0.23599999999999999</v>
      </c>
      <c r="O1570" s="6">
        <v>0.17699999999999999</v>
      </c>
      <c r="P1570" s="6">
        <v>0.25800000000000001</v>
      </c>
      <c r="Q1570" s="6">
        <v>0.30399999999999999</v>
      </c>
      <c r="R1570" s="6">
        <v>0.25</v>
      </c>
      <c r="S1570" s="6">
        <v>0.246</v>
      </c>
      <c r="T1570" s="6">
        <v>53</v>
      </c>
      <c r="U1570" s="6">
        <v>0</v>
      </c>
      <c r="V1570" s="6">
        <v>-5.0999999999999996</v>
      </c>
      <c r="W1570" s="6">
        <v>-1.9</v>
      </c>
      <c r="X1570" s="6">
        <v>-0.4</v>
      </c>
    </row>
    <row r="1571" spans="1:24" x14ac:dyDescent="0.2">
      <c r="A1571">
        <v>2018</v>
      </c>
      <c r="B1571" s="6">
        <f>_xlfn.XLOOKUP(C1571,ID!$J$2:$J$3825,ID!$I$2:$I$3825,"n/a",0,1)</f>
        <v>15181</v>
      </c>
      <c r="C1571" s="8" t="s">
        <v>803</v>
      </c>
      <c r="D1571" s="8" t="s">
        <v>149</v>
      </c>
      <c r="E1571" s="6">
        <v>19</v>
      </c>
      <c r="F1571" s="6">
        <v>40</v>
      </c>
      <c r="G1571" s="6">
        <v>1</v>
      </c>
      <c r="H1571" s="6">
        <v>3</v>
      </c>
      <c r="I1571" s="6">
        <v>4</v>
      </c>
      <c r="J1571" s="6">
        <v>0</v>
      </c>
      <c r="K1571" s="7">
        <v>0</v>
      </c>
      <c r="L1571" s="7">
        <v>0.375</v>
      </c>
      <c r="M1571" s="6">
        <v>0.108</v>
      </c>
      <c r="N1571" s="6">
        <v>0.13</v>
      </c>
      <c r="O1571" s="6">
        <v>0.108</v>
      </c>
      <c r="P1571" s="6">
        <v>0.125</v>
      </c>
      <c r="Q1571" s="6">
        <v>0.216</v>
      </c>
      <c r="R1571" s="6">
        <v>0.14399999999999999</v>
      </c>
      <c r="S1571" s="6">
        <v>0.23200000000000001</v>
      </c>
      <c r="T1571" s="6">
        <v>-17</v>
      </c>
      <c r="U1571" s="6">
        <v>0</v>
      </c>
      <c r="V1571" s="6">
        <v>-5.7</v>
      </c>
      <c r="W1571" s="6">
        <v>0</v>
      </c>
      <c r="X1571" s="6">
        <v>-0.4</v>
      </c>
    </row>
    <row r="1572" spans="1:24" x14ac:dyDescent="0.2">
      <c r="A1572">
        <v>2018</v>
      </c>
      <c r="B1572" s="6">
        <f>_xlfn.XLOOKUP(C1572,ID!$J$2:$J$3825,ID!$I$2:$I$3825,"n/a",0,1)</f>
        <v>18345</v>
      </c>
      <c r="C1572" s="8" t="s">
        <v>792</v>
      </c>
      <c r="D1572" s="8" t="s">
        <v>49</v>
      </c>
      <c r="E1572" s="6">
        <v>28</v>
      </c>
      <c r="F1572" s="6">
        <v>72</v>
      </c>
      <c r="G1572" s="6">
        <v>0</v>
      </c>
      <c r="H1572" s="6">
        <v>10</v>
      </c>
      <c r="I1572" s="6">
        <v>4</v>
      </c>
      <c r="J1572" s="6">
        <v>1</v>
      </c>
      <c r="K1572" s="7">
        <v>8.3000000000000004E-2</v>
      </c>
      <c r="L1572" s="7">
        <v>0.18099999999999999</v>
      </c>
      <c r="M1572" s="6">
        <v>6.3E-2</v>
      </c>
      <c r="N1572" s="6">
        <v>0.17599999999999999</v>
      </c>
      <c r="O1572" s="6">
        <v>0.14099999999999999</v>
      </c>
      <c r="P1572" s="6">
        <v>0.23599999999999999</v>
      </c>
      <c r="Q1572" s="6">
        <v>0.20300000000000001</v>
      </c>
      <c r="R1572" s="6">
        <v>0.20699999999999999</v>
      </c>
      <c r="S1572" s="6">
        <v>0.32400000000000001</v>
      </c>
      <c r="T1572" s="6">
        <v>28</v>
      </c>
      <c r="U1572" s="6">
        <v>0.2</v>
      </c>
      <c r="V1572" s="6">
        <v>-5.9</v>
      </c>
      <c r="W1572" s="6">
        <v>-0.9</v>
      </c>
      <c r="X1572" s="6">
        <v>-0.4</v>
      </c>
    </row>
    <row r="1573" spans="1:24" x14ac:dyDescent="0.2">
      <c r="A1573">
        <v>2018</v>
      </c>
      <c r="B1573" s="6">
        <f>_xlfn.XLOOKUP(C1573,ID!$J$2:$J$3825,ID!$I$2:$I$3825,"n/a",0,1)</f>
        <v>12983</v>
      </c>
      <c r="C1573" s="8" t="s">
        <v>939</v>
      </c>
      <c r="D1573" s="8" t="s">
        <v>149</v>
      </c>
      <c r="E1573" s="6">
        <v>41</v>
      </c>
      <c r="F1573" s="6">
        <v>121</v>
      </c>
      <c r="G1573" s="6">
        <v>0</v>
      </c>
      <c r="H1573" s="6">
        <v>7</v>
      </c>
      <c r="I1573" s="6">
        <v>11</v>
      </c>
      <c r="J1573" s="6">
        <v>2</v>
      </c>
      <c r="K1573" s="7">
        <v>8.3000000000000004E-2</v>
      </c>
      <c r="L1573" s="7">
        <v>0.16500000000000001</v>
      </c>
      <c r="M1573" s="6">
        <v>2.8000000000000001E-2</v>
      </c>
      <c r="N1573" s="6">
        <v>0.32200000000000001</v>
      </c>
      <c r="O1573" s="6">
        <v>0.26400000000000001</v>
      </c>
      <c r="P1573" s="6">
        <v>0.33100000000000002</v>
      </c>
      <c r="Q1573" s="6">
        <v>0.29199999999999998</v>
      </c>
      <c r="R1573" s="6">
        <v>0.28199999999999997</v>
      </c>
      <c r="S1573" s="6">
        <v>0.26600000000000001</v>
      </c>
      <c r="T1573" s="6">
        <v>77</v>
      </c>
      <c r="U1573" s="6">
        <v>-0.2</v>
      </c>
      <c r="V1573" s="6">
        <v>-3.6</v>
      </c>
      <c r="W1573" s="6">
        <v>-4.9000000000000004</v>
      </c>
      <c r="X1573" s="6">
        <v>-0.4</v>
      </c>
    </row>
    <row r="1574" spans="1:24" x14ac:dyDescent="0.2">
      <c r="A1574">
        <v>2018</v>
      </c>
      <c r="B1574" s="6">
        <f>_xlfn.XLOOKUP(C1574,ID!$J$2:$J$3825,ID!$I$2:$I$3825,"n/a",0,1)</f>
        <v>13620</v>
      </c>
      <c r="C1574" s="8" t="s">
        <v>765</v>
      </c>
      <c r="D1574" s="8" t="s">
        <v>90</v>
      </c>
      <c r="E1574" s="6">
        <v>19</v>
      </c>
      <c r="F1574" s="6">
        <v>42</v>
      </c>
      <c r="G1574" s="6">
        <v>0</v>
      </c>
      <c r="H1574" s="6">
        <v>1</v>
      </c>
      <c r="I1574" s="6">
        <v>3</v>
      </c>
      <c r="J1574" s="6">
        <v>0</v>
      </c>
      <c r="K1574" s="7">
        <v>7.0999999999999994E-2</v>
      </c>
      <c r="L1574" s="7">
        <v>0.16700000000000001</v>
      </c>
      <c r="M1574" s="6">
        <v>0</v>
      </c>
      <c r="N1574" s="6">
        <v>0.14299999999999999</v>
      </c>
      <c r="O1574" s="6">
        <v>0.114</v>
      </c>
      <c r="P1574" s="6">
        <v>0.20499999999999999</v>
      </c>
      <c r="Q1574" s="6">
        <v>0.114</v>
      </c>
      <c r="R1574" s="6">
        <v>0.16200000000000001</v>
      </c>
      <c r="S1574" s="6">
        <v>0.25600000000000001</v>
      </c>
      <c r="T1574" s="6">
        <v>-3</v>
      </c>
      <c r="U1574" s="6">
        <v>-0.2</v>
      </c>
      <c r="V1574" s="6">
        <v>-5.5</v>
      </c>
      <c r="W1574" s="6">
        <v>-0.7</v>
      </c>
      <c r="X1574" s="6">
        <v>-0.5</v>
      </c>
    </row>
    <row r="1575" spans="1:24" x14ac:dyDescent="0.2">
      <c r="A1575">
        <v>2018</v>
      </c>
      <c r="B1575" s="6">
        <f>_xlfn.XLOOKUP(C1575,ID!$J$2:$J$3825,ID!$I$2:$I$3825,"n/a",0,1)</f>
        <v>14713</v>
      </c>
      <c r="C1575" s="8" t="s">
        <v>927</v>
      </c>
      <c r="D1575" s="8" t="s">
        <v>0</v>
      </c>
      <c r="E1575" s="6">
        <v>27</v>
      </c>
      <c r="F1575" s="6">
        <v>101</v>
      </c>
      <c r="G1575" s="6">
        <v>1</v>
      </c>
      <c r="H1575" s="6">
        <v>10</v>
      </c>
      <c r="I1575" s="6">
        <v>8</v>
      </c>
      <c r="J1575" s="6">
        <v>0</v>
      </c>
      <c r="K1575" s="7">
        <v>6.9000000000000006E-2</v>
      </c>
      <c r="L1575" s="7">
        <v>0.19800000000000001</v>
      </c>
      <c r="M1575" s="6">
        <v>9.6000000000000002E-2</v>
      </c>
      <c r="N1575" s="6">
        <v>0.26</v>
      </c>
      <c r="O1575" s="6">
        <v>0.21299999999999999</v>
      </c>
      <c r="P1575" s="6">
        <v>0.26700000000000002</v>
      </c>
      <c r="Q1575" s="6">
        <v>0.309</v>
      </c>
      <c r="R1575" s="6">
        <v>0.255</v>
      </c>
      <c r="S1575" s="6">
        <v>0.25</v>
      </c>
      <c r="T1575" s="6">
        <v>55</v>
      </c>
      <c r="U1575" s="6">
        <v>-0.3</v>
      </c>
      <c r="V1575" s="6">
        <v>-5.8</v>
      </c>
      <c r="W1575" s="6">
        <v>-2.6</v>
      </c>
      <c r="X1575" s="6">
        <v>-0.5</v>
      </c>
    </row>
    <row r="1576" spans="1:24" x14ac:dyDescent="0.2">
      <c r="A1576">
        <v>2018</v>
      </c>
      <c r="B1576" s="6">
        <f>_xlfn.XLOOKUP(C1576,ID!$J$2:$J$3825,ID!$I$2:$I$3825,"n/a",0,1)</f>
        <v>14523</v>
      </c>
      <c r="C1576" s="8" t="s">
        <v>1154</v>
      </c>
      <c r="D1576" s="8" t="s">
        <v>77</v>
      </c>
      <c r="E1576" s="6">
        <v>70</v>
      </c>
      <c r="F1576" s="6">
        <v>213</v>
      </c>
      <c r="G1576" s="6">
        <v>2</v>
      </c>
      <c r="H1576" s="6">
        <v>14</v>
      </c>
      <c r="I1576" s="6">
        <v>15</v>
      </c>
      <c r="J1576" s="6">
        <v>1</v>
      </c>
      <c r="K1576" s="7">
        <v>8.5000000000000006E-2</v>
      </c>
      <c r="L1576" s="7">
        <v>0.221</v>
      </c>
      <c r="M1576" s="6">
        <v>7.9000000000000001E-2</v>
      </c>
      <c r="N1576" s="6">
        <v>0.21099999999999999</v>
      </c>
      <c r="O1576" s="6">
        <v>0.16800000000000001</v>
      </c>
      <c r="P1576" s="6">
        <v>0.254</v>
      </c>
      <c r="Q1576" s="6">
        <v>0.247</v>
      </c>
      <c r="R1576" s="6">
        <v>0.221</v>
      </c>
      <c r="S1576" s="6">
        <v>0.248</v>
      </c>
      <c r="T1576" s="6">
        <v>32</v>
      </c>
      <c r="U1576" s="6">
        <v>0.4</v>
      </c>
      <c r="V1576" s="6">
        <v>-17.3</v>
      </c>
      <c r="W1576" s="6">
        <v>5.6</v>
      </c>
      <c r="X1576" s="6">
        <v>-0.5</v>
      </c>
    </row>
    <row r="1577" spans="1:24" x14ac:dyDescent="0.2">
      <c r="A1577">
        <v>2018</v>
      </c>
      <c r="B1577" s="6">
        <f>_xlfn.XLOOKUP(C1577,ID!$J$2:$J$3825,ID!$I$2:$I$3825,"n/a",0,1)</f>
        <v>17098</v>
      </c>
      <c r="C1577" s="8" t="s">
        <v>1155</v>
      </c>
      <c r="D1577" s="8" t="s">
        <v>41</v>
      </c>
      <c r="E1577" s="6">
        <v>69</v>
      </c>
      <c r="F1577" s="6">
        <v>203</v>
      </c>
      <c r="G1577" s="6">
        <v>6</v>
      </c>
      <c r="H1577" s="6">
        <v>19</v>
      </c>
      <c r="I1577" s="6">
        <v>23</v>
      </c>
      <c r="J1577" s="6">
        <v>6</v>
      </c>
      <c r="K1577" s="7">
        <v>3.9E-2</v>
      </c>
      <c r="L1577" s="7">
        <v>0.23200000000000001</v>
      </c>
      <c r="M1577" s="6">
        <v>0.13</v>
      </c>
      <c r="N1577" s="6">
        <v>0.26200000000000001</v>
      </c>
      <c r="O1577" s="6">
        <v>0.224</v>
      </c>
      <c r="P1577" s="6">
        <v>0.25600000000000001</v>
      </c>
      <c r="Q1577" s="6">
        <v>0.35399999999999998</v>
      </c>
      <c r="R1577" s="6">
        <v>0.26300000000000001</v>
      </c>
      <c r="S1577" s="6">
        <v>0.30499999999999999</v>
      </c>
      <c r="T1577" s="6">
        <v>67</v>
      </c>
      <c r="U1577" s="6">
        <v>-1.1000000000000001</v>
      </c>
      <c r="V1577" s="6">
        <v>-9.1999999999999993</v>
      </c>
      <c r="W1577" s="6">
        <v>-3.1</v>
      </c>
      <c r="X1577" s="6">
        <v>-0.5</v>
      </c>
    </row>
    <row r="1578" spans="1:24" x14ac:dyDescent="0.2">
      <c r="A1578">
        <v>2018</v>
      </c>
      <c r="B1578" s="6">
        <f>_xlfn.XLOOKUP(C1578,ID!$J$2:$J$3825,ID!$I$2:$I$3825,"n/a",0,1)</f>
        <v>16219</v>
      </c>
      <c r="C1578" s="8" t="s">
        <v>1156</v>
      </c>
      <c r="D1578" s="8" t="s">
        <v>49</v>
      </c>
      <c r="E1578" s="6">
        <v>42</v>
      </c>
      <c r="F1578" s="6">
        <v>113</v>
      </c>
      <c r="G1578" s="6">
        <v>1</v>
      </c>
      <c r="H1578" s="6">
        <v>9</v>
      </c>
      <c r="I1578" s="6">
        <v>5</v>
      </c>
      <c r="J1578" s="6">
        <v>0</v>
      </c>
      <c r="K1578" s="7">
        <v>8.7999999999999995E-2</v>
      </c>
      <c r="L1578" s="7">
        <v>0.25700000000000001</v>
      </c>
      <c r="M1578" s="6">
        <v>4.9000000000000002E-2</v>
      </c>
      <c r="N1578" s="6">
        <v>0.23300000000000001</v>
      </c>
      <c r="O1578" s="6">
        <v>0.17499999999999999</v>
      </c>
      <c r="P1578" s="6">
        <v>0.248</v>
      </c>
      <c r="Q1578" s="6">
        <v>0.223</v>
      </c>
      <c r="R1578" s="6">
        <v>0.218</v>
      </c>
      <c r="S1578" s="6">
        <v>0.30299999999999999</v>
      </c>
      <c r="T1578" s="6">
        <v>36</v>
      </c>
      <c r="U1578" s="6">
        <v>0</v>
      </c>
      <c r="V1578" s="6">
        <v>-8.6999999999999993</v>
      </c>
      <c r="W1578" s="6">
        <v>-0.7</v>
      </c>
      <c r="X1578" s="6">
        <v>-0.6</v>
      </c>
    </row>
    <row r="1579" spans="1:24" x14ac:dyDescent="0.2">
      <c r="A1579">
        <v>2018</v>
      </c>
      <c r="B1579" s="6">
        <f>_xlfn.XLOOKUP(C1579,ID!$J$2:$J$3825,ID!$I$2:$I$3825,"n/a",0,1)</f>
        <v>17689</v>
      </c>
      <c r="C1579" s="8" t="s">
        <v>950</v>
      </c>
      <c r="D1579" s="8" t="s">
        <v>73</v>
      </c>
      <c r="E1579" s="6">
        <v>21</v>
      </c>
      <c r="F1579" s="6">
        <v>40</v>
      </c>
      <c r="G1579" s="6">
        <v>0</v>
      </c>
      <c r="H1579" s="6">
        <v>5</v>
      </c>
      <c r="I1579" s="6">
        <v>4</v>
      </c>
      <c r="J1579" s="6">
        <v>0</v>
      </c>
      <c r="K1579" s="7">
        <v>0.05</v>
      </c>
      <c r="L1579" s="7">
        <v>0.5</v>
      </c>
      <c r="M1579" s="6">
        <v>0</v>
      </c>
      <c r="N1579" s="6">
        <v>0.27800000000000002</v>
      </c>
      <c r="O1579" s="6">
        <v>0.13500000000000001</v>
      </c>
      <c r="P1579" s="6">
        <v>0.17499999999999999</v>
      </c>
      <c r="Q1579" s="6">
        <v>0.13500000000000001</v>
      </c>
      <c r="R1579" s="6">
        <v>0.14399999999999999</v>
      </c>
      <c r="S1579" s="6">
        <v>0.189</v>
      </c>
      <c r="T1579" s="6">
        <v>-17</v>
      </c>
      <c r="U1579" s="6">
        <v>0.1</v>
      </c>
      <c r="V1579" s="6">
        <v>-5.6</v>
      </c>
      <c r="W1579" s="6">
        <v>-1.2</v>
      </c>
      <c r="X1579" s="6">
        <v>-0.6</v>
      </c>
    </row>
    <row r="1580" spans="1:24" x14ac:dyDescent="0.2">
      <c r="A1580">
        <v>2018</v>
      </c>
      <c r="B1580" s="6">
        <f>_xlfn.XLOOKUP(C1580,ID!$J$2:$J$3825,ID!$I$2:$I$3825,"n/a",0,1)</f>
        <v>14558</v>
      </c>
      <c r="C1580" s="8" t="s">
        <v>1157</v>
      </c>
      <c r="D1580" s="8" t="s">
        <v>39</v>
      </c>
      <c r="E1580" s="6">
        <v>66</v>
      </c>
      <c r="F1580" s="6">
        <v>135</v>
      </c>
      <c r="G1580" s="6">
        <v>0</v>
      </c>
      <c r="H1580" s="6">
        <v>11</v>
      </c>
      <c r="I1580" s="6">
        <v>5</v>
      </c>
      <c r="J1580" s="6">
        <v>0</v>
      </c>
      <c r="K1580" s="7">
        <v>5.1999999999999998E-2</v>
      </c>
      <c r="L1580" s="7">
        <v>0.28899999999999998</v>
      </c>
      <c r="M1580" s="6">
        <v>5.8000000000000003E-2</v>
      </c>
      <c r="N1580" s="6">
        <v>0.32900000000000001</v>
      </c>
      <c r="O1580" s="6">
        <v>0.22500000000000001</v>
      </c>
      <c r="P1580" s="6">
        <v>0.27100000000000002</v>
      </c>
      <c r="Q1580" s="6">
        <v>0.28299999999999997</v>
      </c>
      <c r="R1580" s="6">
        <v>0.246</v>
      </c>
      <c r="S1580" s="6">
        <v>0.215</v>
      </c>
      <c r="T1580" s="6">
        <v>42</v>
      </c>
      <c r="U1580" s="6">
        <v>-1.3</v>
      </c>
      <c r="V1580" s="6">
        <v>-10.6</v>
      </c>
      <c r="W1580" s="6">
        <v>0.3</v>
      </c>
      <c r="X1580" s="6">
        <v>-0.6</v>
      </c>
    </row>
    <row r="1581" spans="1:24" x14ac:dyDescent="0.2">
      <c r="A1581">
        <v>2018</v>
      </c>
      <c r="B1581" s="6" t="str">
        <f>_xlfn.XLOOKUP(C1581,ID!$J$2:$J$3825,ID!$I$2:$I$3825,"n/a",0,1)</f>
        <v>n/a</v>
      </c>
      <c r="C1581" s="8" t="s">
        <v>963</v>
      </c>
      <c r="D1581" s="8" t="s">
        <v>29</v>
      </c>
      <c r="E1581" s="6">
        <v>16</v>
      </c>
      <c r="F1581" s="6">
        <v>49</v>
      </c>
      <c r="G1581" s="6">
        <v>0</v>
      </c>
      <c r="H1581" s="6">
        <v>2</v>
      </c>
      <c r="I1581" s="6">
        <v>3</v>
      </c>
      <c r="J1581" s="6">
        <v>1</v>
      </c>
      <c r="K1581" s="7">
        <v>6.0999999999999999E-2</v>
      </c>
      <c r="L1581" s="7">
        <v>0.32700000000000001</v>
      </c>
      <c r="M1581" s="6">
        <v>6.5000000000000002E-2</v>
      </c>
      <c r="N1581" s="6">
        <v>0.26700000000000002</v>
      </c>
      <c r="O1581" s="6">
        <v>0.17399999999999999</v>
      </c>
      <c r="P1581" s="6">
        <v>0.224</v>
      </c>
      <c r="Q1581" s="6">
        <v>0.23899999999999999</v>
      </c>
      <c r="R1581" s="6">
        <v>0.20799999999999999</v>
      </c>
      <c r="S1581" s="6">
        <v>0.186</v>
      </c>
      <c r="T1581" s="6">
        <v>25</v>
      </c>
      <c r="U1581" s="6">
        <v>-0.4</v>
      </c>
      <c r="V1581" s="6">
        <v>-4.8</v>
      </c>
      <c r="W1581" s="6">
        <v>-2.6</v>
      </c>
      <c r="X1581" s="6">
        <v>-0.6</v>
      </c>
    </row>
    <row r="1582" spans="1:24" x14ac:dyDescent="0.2">
      <c r="A1582">
        <v>2018</v>
      </c>
      <c r="B1582" s="6">
        <f>_xlfn.XLOOKUP(C1582,ID!$J$2:$J$3825,ID!$I$2:$I$3825,"n/a",0,1)</f>
        <v>17838</v>
      </c>
      <c r="C1582" s="8" t="s">
        <v>1158</v>
      </c>
      <c r="D1582" s="8" t="s">
        <v>39</v>
      </c>
      <c r="E1582" s="6">
        <v>35</v>
      </c>
      <c r="F1582" s="6">
        <v>108</v>
      </c>
      <c r="G1582" s="6">
        <v>2</v>
      </c>
      <c r="H1582" s="6">
        <v>8</v>
      </c>
      <c r="I1582" s="6">
        <v>11</v>
      </c>
      <c r="J1582" s="6">
        <v>0</v>
      </c>
      <c r="K1582" s="7">
        <v>5.6000000000000001E-2</v>
      </c>
      <c r="L1582" s="7">
        <v>0.222</v>
      </c>
      <c r="M1582" s="6">
        <v>0.111</v>
      </c>
      <c r="N1582" s="6">
        <v>0.26700000000000002</v>
      </c>
      <c r="O1582" s="6">
        <v>0.222</v>
      </c>
      <c r="P1582" s="6">
        <v>0.26900000000000002</v>
      </c>
      <c r="Q1582" s="6">
        <v>0.33300000000000002</v>
      </c>
      <c r="R1582" s="6">
        <v>0.26200000000000001</v>
      </c>
      <c r="S1582" s="6">
        <v>0.253</v>
      </c>
      <c r="T1582" s="6">
        <v>53</v>
      </c>
      <c r="U1582" s="6">
        <v>-0.3</v>
      </c>
      <c r="V1582" s="6">
        <v>-6.3</v>
      </c>
      <c r="W1582" s="6">
        <v>-3.1</v>
      </c>
      <c r="X1582" s="6">
        <v>-0.6</v>
      </c>
    </row>
    <row r="1583" spans="1:24" x14ac:dyDescent="0.2">
      <c r="A1583">
        <v>2018</v>
      </c>
      <c r="B1583" s="6" t="str">
        <f>_xlfn.XLOOKUP(C1583,ID!$J$2:$J$3825,ID!$I$2:$I$3825,"n/a",0,1)</f>
        <v>n/a</v>
      </c>
      <c r="C1583" s="8" t="s">
        <v>951</v>
      </c>
      <c r="D1583" s="8" t="s">
        <v>0</v>
      </c>
      <c r="E1583" s="6">
        <v>18</v>
      </c>
      <c r="F1583" s="6">
        <v>47</v>
      </c>
      <c r="G1583" s="6">
        <v>0</v>
      </c>
      <c r="H1583" s="6">
        <v>2</v>
      </c>
      <c r="I1583" s="6">
        <v>2</v>
      </c>
      <c r="J1583" s="6">
        <v>0</v>
      </c>
      <c r="K1583" s="7">
        <v>8.5000000000000006E-2</v>
      </c>
      <c r="L1583" s="7">
        <v>0.44700000000000001</v>
      </c>
      <c r="M1583" s="6">
        <v>2.4E-2</v>
      </c>
      <c r="N1583" s="6">
        <v>0.182</v>
      </c>
      <c r="O1583" s="6">
        <v>9.5000000000000001E-2</v>
      </c>
      <c r="P1583" s="6">
        <v>0.17</v>
      </c>
      <c r="Q1583" s="6">
        <v>0.11899999999999999</v>
      </c>
      <c r="R1583" s="6">
        <v>0.14099999999999999</v>
      </c>
      <c r="S1583" s="6">
        <v>0.184</v>
      </c>
      <c r="T1583" s="6">
        <v>-22</v>
      </c>
      <c r="U1583" s="6">
        <v>-0.8</v>
      </c>
      <c r="V1583" s="6">
        <v>-7.7</v>
      </c>
      <c r="W1583" s="6">
        <v>-0.6</v>
      </c>
      <c r="X1583" s="6">
        <v>-0.7</v>
      </c>
    </row>
    <row r="1584" spans="1:24" x14ac:dyDescent="0.2">
      <c r="A1584">
        <v>2018</v>
      </c>
      <c r="B1584" s="6">
        <f>_xlfn.XLOOKUP(C1584,ID!$J$2:$J$3825,ID!$I$2:$I$3825,"n/a",0,1)</f>
        <v>17975</v>
      </c>
      <c r="C1584" s="8" t="s">
        <v>1159</v>
      </c>
      <c r="D1584" s="8" t="s">
        <v>75</v>
      </c>
      <c r="E1584" s="6">
        <v>147</v>
      </c>
      <c r="F1584" s="6">
        <v>484</v>
      </c>
      <c r="G1584" s="6">
        <v>8</v>
      </c>
      <c r="H1584" s="6">
        <v>55</v>
      </c>
      <c r="I1584" s="6">
        <v>35</v>
      </c>
      <c r="J1584" s="6">
        <v>10</v>
      </c>
      <c r="K1584" s="7">
        <v>0.05</v>
      </c>
      <c r="L1584" s="7">
        <v>0.26</v>
      </c>
      <c r="M1584" s="6">
        <v>0.113</v>
      </c>
      <c r="N1584" s="6">
        <v>0.29099999999999998</v>
      </c>
      <c r="O1584" s="6">
        <v>0.22600000000000001</v>
      </c>
      <c r="P1584" s="6">
        <v>0.26700000000000002</v>
      </c>
      <c r="Q1584" s="6">
        <v>0.33800000000000002</v>
      </c>
      <c r="R1584" s="6">
        <v>0.26300000000000001</v>
      </c>
      <c r="S1584" s="6">
        <v>0.27100000000000002</v>
      </c>
      <c r="T1584" s="6">
        <v>61</v>
      </c>
      <c r="U1584" s="6">
        <v>0.4</v>
      </c>
      <c r="V1584" s="6">
        <v>-22.6</v>
      </c>
      <c r="W1584" s="6">
        <v>1</v>
      </c>
      <c r="X1584" s="6">
        <v>-0.7</v>
      </c>
    </row>
    <row r="1585" spans="1:24" x14ac:dyDescent="0.2">
      <c r="A1585">
        <v>2018</v>
      </c>
      <c r="B1585" s="6">
        <f>_xlfn.XLOOKUP(C1585,ID!$J$2:$J$3825,ID!$I$2:$I$3825,"n/a",0,1)</f>
        <v>17696</v>
      </c>
      <c r="C1585" s="8" t="s">
        <v>768</v>
      </c>
      <c r="D1585" s="8" t="s">
        <v>73</v>
      </c>
      <c r="E1585" s="6">
        <v>31</v>
      </c>
      <c r="F1585" s="6">
        <v>97</v>
      </c>
      <c r="G1585" s="6">
        <v>0</v>
      </c>
      <c r="H1585" s="6">
        <v>7</v>
      </c>
      <c r="I1585" s="6">
        <v>6</v>
      </c>
      <c r="J1585" s="6">
        <v>0</v>
      </c>
      <c r="K1585" s="7">
        <v>4.1000000000000002E-2</v>
      </c>
      <c r="L1585" s="7">
        <v>0.23699999999999999</v>
      </c>
      <c r="M1585" s="6">
        <v>2.1999999999999999E-2</v>
      </c>
      <c r="N1585" s="6">
        <v>0.27500000000000002</v>
      </c>
      <c r="O1585" s="6">
        <v>0.20899999999999999</v>
      </c>
      <c r="P1585" s="6">
        <v>0.247</v>
      </c>
      <c r="Q1585" s="6">
        <v>0.23100000000000001</v>
      </c>
      <c r="R1585" s="6">
        <v>0.21099999999999999</v>
      </c>
      <c r="S1585" s="6">
        <v>0.22800000000000001</v>
      </c>
      <c r="T1585" s="6">
        <v>27</v>
      </c>
      <c r="U1585" s="6">
        <v>-0.9</v>
      </c>
      <c r="V1585" s="6">
        <v>-9.5</v>
      </c>
      <c r="W1585" s="6">
        <v>-2.4</v>
      </c>
      <c r="X1585" s="6">
        <v>-0.9</v>
      </c>
    </row>
    <row r="1586" spans="1:24" x14ac:dyDescent="0.2">
      <c r="A1586">
        <v>2018</v>
      </c>
      <c r="B1586" s="6">
        <f>_xlfn.XLOOKUP(C1586,ID!$J$2:$J$3825,ID!$I$2:$I$3825,"n/a",0,1)</f>
        <v>15117</v>
      </c>
      <c r="C1586" s="8" t="s">
        <v>1160</v>
      </c>
      <c r="D1586" s="8" t="s">
        <v>53</v>
      </c>
      <c r="E1586" s="6">
        <v>102</v>
      </c>
      <c r="F1586" s="6">
        <v>388</v>
      </c>
      <c r="G1586" s="6">
        <v>11</v>
      </c>
      <c r="H1586" s="6">
        <v>36</v>
      </c>
      <c r="I1586" s="6">
        <v>34</v>
      </c>
      <c r="J1586" s="6">
        <v>2</v>
      </c>
      <c r="K1586" s="7">
        <v>6.2E-2</v>
      </c>
      <c r="L1586" s="7">
        <v>0.28100000000000003</v>
      </c>
      <c r="M1586" s="6">
        <v>0.16600000000000001</v>
      </c>
      <c r="N1586" s="6">
        <v>0.29599999999999999</v>
      </c>
      <c r="O1586" s="6">
        <v>0.22900000000000001</v>
      </c>
      <c r="P1586" s="6">
        <v>0.27800000000000002</v>
      </c>
      <c r="Q1586" s="6">
        <v>0.39500000000000002</v>
      </c>
      <c r="R1586" s="6">
        <v>0.29099999999999998</v>
      </c>
      <c r="S1586" s="6">
        <v>0.30399999999999999</v>
      </c>
      <c r="T1586" s="6">
        <v>79</v>
      </c>
      <c r="U1586" s="6">
        <v>-0.5</v>
      </c>
      <c r="V1586" s="6">
        <v>-10.199999999999999</v>
      </c>
      <c r="W1586" s="6">
        <v>-12.1</v>
      </c>
      <c r="X1586" s="6">
        <v>-0.9</v>
      </c>
    </row>
    <row r="1587" spans="1:24" x14ac:dyDescent="0.2">
      <c r="A1587">
        <v>2018</v>
      </c>
      <c r="B1587" s="6">
        <f>_xlfn.XLOOKUP(C1587,ID!$J$2:$J$3825,ID!$I$2:$I$3825,"n/a",0,1)</f>
        <v>17023</v>
      </c>
      <c r="C1587" s="8" t="s">
        <v>1161</v>
      </c>
      <c r="D1587" s="8" t="s">
        <v>142</v>
      </c>
      <c r="E1587" s="6">
        <v>54</v>
      </c>
      <c r="F1587" s="6">
        <v>156</v>
      </c>
      <c r="G1587" s="6">
        <v>0</v>
      </c>
      <c r="H1587" s="6">
        <v>10</v>
      </c>
      <c r="I1587" s="6">
        <v>7</v>
      </c>
      <c r="J1587" s="6">
        <v>3</v>
      </c>
      <c r="K1587" s="7">
        <v>3.7999999999999999E-2</v>
      </c>
      <c r="L1587" s="7">
        <v>0.25</v>
      </c>
      <c r="M1587" s="6">
        <v>0.02</v>
      </c>
      <c r="N1587" s="6">
        <v>0.25900000000000001</v>
      </c>
      <c r="O1587" s="6">
        <v>0.19</v>
      </c>
      <c r="P1587" s="6">
        <v>0.222</v>
      </c>
      <c r="Q1587" s="6">
        <v>0.21099999999999999</v>
      </c>
      <c r="R1587" s="6">
        <v>0.192</v>
      </c>
      <c r="S1587" s="6">
        <v>0.20300000000000001</v>
      </c>
      <c r="T1587" s="6">
        <v>19</v>
      </c>
      <c r="U1587" s="6">
        <v>1</v>
      </c>
      <c r="V1587" s="6">
        <v>-14.5</v>
      </c>
      <c r="W1587" s="6">
        <v>-0.4</v>
      </c>
      <c r="X1587" s="6">
        <v>-1</v>
      </c>
    </row>
    <row r="1588" spans="1:24" x14ac:dyDescent="0.2">
      <c r="A1588">
        <v>2018</v>
      </c>
      <c r="B1588" s="6">
        <f>_xlfn.XLOOKUP(C1588,ID!$J$2:$J$3825,ID!$I$2:$I$3825,"n/a",0,1)</f>
        <v>11894</v>
      </c>
      <c r="C1588" s="8" t="s">
        <v>1162</v>
      </c>
      <c r="D1588" s="8" t="s">
        <v>33</v>
      </c>
      <c r="E1588" s="6">
        <v>75</v>
      </c>
      <c r="F1588" s="6">
        <v>153</v>
      </c>
      <c r="G1588" s="6">
        <v>2</v>
      </c>
      <c r="H1588" s="6">
        <v>16</v>
      </c>
      <c r="I1588" s="6">
        <v>10</v>
      </c>
      <c r="J1588" s="6">
        <v>1</v>
      </c>
      <c r="K1588" s="7">
        <v>3.9E-2</v>
      </c>
      <c r="L1588" s="7">
        <v>0.157</v>
      </c>
      <c r="M1588" s="6">
        <v>8.2000000000000003E-2</v>
      </c>
      <c r="N1588" s="6">
        <v>0.26700000000000002</v>
      </c>
      <c r="O1588" s="6">
        <v>0.23300000000000001</v>
      </c>
      <c r="P1588" s="6">
        <v>0.26800000000000002</v>
      </c>
      <c r="Q1588" s="6">
        <v>0.315</v>
      </c>
      <c r="R1588" s="6">
        <v>0.254</v>
      </c>
      <c r="S1588" s="6">
        <v>0.245</v>
      </c>
      <c r="T1588" s="6">
        <v>41</v>
      </c>
      <c r="U1588" s="6">
        <v>-1.5</v>
      </c>
      <c r="V1588" s="6">
        <v>-12.5</v>
      </c>
      <c r="W1588" s="6">
        <v>-3</v>
      </c>
      <c r="X1588" s="6">
        <v>-1.1000000000000001</v>
      </c>
    </row>
    <row r="1589" spans="1:24" x14ac:dyDescent="0.2">
      <c r="A1589">
        <v>2018</v>
      </c>
      <c r="B1589" s="6" t="str">
        <f>_xlfn.XLOOKUP(C1589,ID!$J$2:$J$3825,ID!$I$2:$I$3825,"n/a",0,1)</f>
        <v>n/a</v>
      </c>
      <c r="C1589" s="8" t="s">
        <v>1163</v>
      </c>
      <c r="D1589" s="8" t="s">
        <v>90</v>
      </c>
      <c r="E1589" s="6">
        <v>58</v>
      </c>
      <c r="F1589" s="6">
        <v>142</v>
      </c>
      <c r="G1589" s="6">
        <v>2</v>
      </c>
      <c r="H1589" s="6">
        <v>10</v>
      </c>
      <c r="I1589" s="6">
        <v>8</v>
      </c>
      <c r="J1589" s="6">
        <v>1</v>
      </c>
      <c r="K1589" s="7">
        <v>4.2000000000000003E-2</v>
      </c>
      <c r="L1589" s="7">
        <v>0.30299999999999999</v>
      </c>
      <c r="M1589" s="6">
        <v>6.8000000000000005E-2</v>
      </c>
      <c r="N1589" s="6">
        <v>0.27800000000000002</v>
      </c>
      <c r="O1589" s="6">
        <v>0.20300000000000001</v>
      </c>
      <c r="P1589" s="6">
        <v>0.23899999999999999</v>
      </c>
      <c r="Q1589" s="6">
        <v>0.27100000000000002</v>
      </c>
      <c r="R1589" s="6">
        <v>0.215</v>
      </c>
      <c r="S1589" s="6">
        <v>0.20699999999999999</v>
      </c>
      <c r="T1589" s="6">
        <v>33</v>
      </c>
      <c r="U1589" s="6">
        <v>-0.2</v>
      </c>
      <c r="V1589" s="6">
        <v>-11.9</v>
      </c>
      <c r="W1589" s="6">
        <v>-3.6</v>
      </c>
      <c r="X1589" s="6">
        <v>-1.1000000000000001</v>
      </c>
    </row>
    <row r="1590" spans="1:24" x14ac:dyDescent="0.2">
      <c r="A1590">
        <v>2018</v>
      </c>
      <c r="B1590" s="6">
        <f>_xlfn.XLOOKUP(C1590,ID!$J$2:$J$3825,ID!$I$2:$I$3825,"n/a",0,1)</f>
        <v>14352</v>
      </c>
      <c r="C1590" s="8" t="s">
        <v>1164</v>
      </c>
      <c r="D1590" s="8" t="s">
        <v>142</v>
      </c>
      <c r="E1590" s="6">
        <v>109</v>
      </c>
      <c r="F1590" s="6">
        <v>406</v>
      </c>
      <c r="G1590" s="6">
        <v>11</v>
      </c>
      <c r="H1590" s="6">
        <v>31</v>
      </c>
      <c r="I1590" s="6">
        <v>42</v>
      </c>
      <c r="J1590" s="6">
        <v>2</v>
      </c>
      <c r="K1590" s="7">
        <v>4.2000000000000003E-2</v>
      </c>
      <c r="L1590" s="7">
        <v>0.29599999999999999</v>
      </c>
      <c r="M1590" s="6">
        <v>0.13900000000000001</v>
      </c>
      <c r="N1590" s="6">
        <v>0.25700000000000001</v>
      </c>
      <c r="O1590" s="6">
        <v>0.19900000000000001</v>
      </c>
      <c r="P1590" s="6">
        <v>0.24</v>
      </c>
      <c r="Q1590" s="6">
        <v>0.33800000000000002</v>
      </c>
      <c r="R1590" s="6">
        <v>0.248</v>
      </c>
      <c r="S1590" s="6">
        <v>0.28999999999999998</v>
      </c>
      <c r="T1590" s="6">
        <v>56</v>
      </c>
      <c r="U1590" s="6">
        <v>0.7</v>
      </c>
      <c r="V1590" s="6">
        <v>-21</v>
      </c>
      <c r="W1590" s="6">
        <v>-3.6</v>
      </c>
      <c r="X1590" s="6">
        <v>-1.2</v>
      </c>
    </row>
    <row r="1591" spans="1:24" x14ac:dyDescent="0.2">
      <c r="A1591">
        <v>2018</v>
      </c>
      <c r="B1591" s="6">
        <f>_xlfn.XLOOKUP(C1591,ID!$J$2:$J$3825,ID!$I$2:$I$3825,"n/a",0,1)</f>
        <v>15487</v>
      </c>
      <c r="C1591" s="8" t="s">
        <v>1165</v>
      </c>
      <c r="D1591" s="8" t="s">
        <v>0</v>
      </c>
      <c r="E1591" s="6">
        <v>100</v>
      </c>
      <c r="F1591" s="6">
        <v>219</v>
      </c>
      <c r="G1591" s="6">
        <v>1</v>
      </c>
      <c r="H1591" s="6">
        <v>35</v>
      </c>
      <c r="I1591" s="6">
        <v>12</v>
      </c>
      <c r="J1591" s="6">
        <v>9</v>
      </c>
      <c r="K1591" s="7">
        <v>2.3E-2</v>
      </c>
      <c r="L1591" s="7">
        <v>0.21</v>
      </c>
      <c r="M1591" s="6">
        <v>6.6000000000000003E-2</v>
      </c>
      <c r="N1591" s="6">
        <v>0.27700000000000002</v>
      </c>
      <c r="O1591" s="6">
        <v>0.222</v>
      </c>
      <c r="P1591" s="6">
        <v>0.23899999999999999</v>
      </c>
      <c r="Q1591" s="6">
        <v>0.28799999999999998</v>
      </c>
      <c r="R1591" s="6">
        <v>0.22900000000000001</v>
      </c>
      <c r="S1591" s="6">
        <v>0.26100000000000001</v>
      </c>
      <c r="T1591" s="6">
        <v>37</v>
      </c>
      <c r="U1591" s="6">
        <v>0.9</v>
      </c>
      <c r="V1591" s="6">
        <v>-15.5</v>
      </c>
      <c r="W1591" s="6">
        <v>-5</v>
      </c>
      <c r="X1591" s="6">
        <v>-1.3</v>
      </c>
    </row>
    <row r="1592" spans="1:24" x14ac:dyDescent="0.2">
      <c r="A1592">
        <v>2017</v>
      </c>
      <c r="B1592" s="6">
        <f>_xlfn.XLOOKUP(C1592,ID!$J$2:$J$3825,ID!$I$2:$I$3825,"n/a",0,1)</f>
        <v>15640</v>
      </c>
      <c r="C1592" s="8" t="s">
        <v>1166</v>
      </c>
      <c r="D1592" s="8" t="s">
        <v>59</v>
      </c>
      <c r="E1592" s="6">
        <v>155</v>
      </c>
      <c r="F1592" s="6">
        <v>678</v>
      </c>
      <c r="G1592" s="6">
        <v>52</v>
      </c>
      <c r="H1592" s="6">
        <v>128</v>
      </c>
      <c r="I1592" s="6">
        <v>114</v>
      </c>
      <c r="J1592" s="6">
        <v>9</v>
      </c>
      <c r="K1592" s="7">
        <v>0.187</v>
      </c>
      <c r="L1592" s="7">
        <v>0.307</v>
      </c>
      <c r="M1592" s="6">
        <v>0.34300000000000003</v>
      </c>
      <c r="N1592" s="6">
        <v>0.35699999999999998</v>
      </c>
      <c r="O1592" s="6">
        <v>0.28399999999999997</v>
      </c>
      <c r="P1592" s="6">
        <v>0.42199999999999999</v>
      </c>
      <c r="Q1592" s="6">
        <v>0.627</v>
      </c>
      <c r="R1592" s="6">
        <v>0.43</v>
      </c>
      <c r="S1592" s="6">
        <v>0.45</v>
      </c>
      <c r="T1592" s="6">
        <v>174</v>
      </c>
      <c r="U1592" s="6">
        <v>-1.2</v>
      </c>
      <c r="V1592" s="6">
        <v>60.6</v>
      </c>
      <c r="W1592" s="6">
        <v>4.3</v>
      </c>
      <c r="X1592" s="6">
        <v>8.6999999999999993</v>
      </c>
    </row>
    <row r="1593" spans="1:24" x14ac:dyDescent="0.2">
      <c r="A1593">
        <v>2017</v>
      </c>
      <c r="B1593" s="6">
        <f>_xlfn.XLOOKUP(C1593,ID!$J$2:$J$3825,ID!$I$2:$I$3825,"n/a",0,1)</f>
        <v>15998</v>
      </c>
      <c r="C1593" s="8" t="s">
        <v>1167</v>
      </c>
      <c r="D1593" s="8" t="s">
        <v>31</v>
      </c>
      <c r="E1593" s="6">
        <v>132</v>
      </c>
      <c r="F1593" s="6">
        <v>548</v>
      </c>
      <c r="G1593" s="6">
        <v>39</v>
      </c>
      <c r="H1593" s="6">
        <v>87</v>
      </c>
      <c r="I1593" s="6">
        <v>97</v>
      </c>
      <c r="J1593" s="6">
        <v>10</v>
      </c>
      <c r="K1593" s="7">
        <v>0.11700000000000001</v>
      </c>
      <c r="L1593" s="7">
        <v>0.26600000000000001</v>
      </c>
      <c r="M1593" s="6">
        <v>0.315</v>
      </c>
      <c r="N1593" s="6">
        <v>0.29899999999999999</v>
      </c>
      <c r="O1593" s="6">
        <v>0.26700000000000002</v>
      </c>
      <c r="P1593" s="6">
        <v>0.35199999999999998</v>
      </c>
      <c r="Q1593" s="6">
        <v>0.58099999999999996</v>
      </c>
      <c r="R1593" s="6">
        <v>0.38</v>
      </c>
      <c r="S1593" s="6">
        <v>0.36599999999999999</v>
      </c>
      <c r="T1593" s="6">
        <v>138</v>
      </c>
      <c r="U1593" s="6">
        <v>2.1</v>
      </c>
      <c r="V1593" s="6">
        <v>28.8</v>
      </c>
      <c r="W1593" s="6">
        <v>-7.5</v>
      </c>
      <c r="X1593" s="6">
        <v>4</v>
      </c>
    </row>
    <row r="1594" spans="1:24" x14ac:dyDescent="0.2">
      <c r="A1594">
        <v>2017</v>
      </c>
      <c r="B1594" s="6">
        <f>_xlfn.XLOOKUP(C1594,ID!$J$2:$J$3825,ID!$I$2:$I$3825,"n/a",0,1)</f>
        <v>12158</v>
      </c>
      <c r="C1594" s="8" t="s">
        <v>1168</v>
      </c>
      <c r="D1594" s="8" t="s">
        <v>31</v>
      </c>
      <c r="E1594" s="6">
        <v>102</v>
      </c>
      <c r="F1594" s="6">
        <v>262</v>
      </c>
      <c r="G1594" s="6">
        <v>8</v>
      </c>
      <c r="H1594" s="6">
        <v>35</v>
      </c>
      <c r="I1594" s="6">
        <v>38</v>
      </c>
      <c r="J1594" s="6">
        <v>4</v>
      </c>
      <c r="K1594" s="7">
        <v>0.14899999999999999</v>
      </c>
      <c r="L1594" s="7">
        <v>0.16400000000000001</v>
      </c>
      <c r="M1594" s="6">
        <v>0.19700000000000001</v>
      </c>
      <c r="N1594" s="6">
        <v>0.32900000000000001</v>
      </c>
      <c r="O1594" s="6">
        <v>0.28899999999999998</v>
      </c>
      <c r="P1594" s="6">
        <v>0.40799999999999997</v>
      </c>
      <c r="Q1594" s="6">
        <v>0.48599999999999999</v>
      </c>
      <c r="R1594" s="6">
        <v>0.38600000000000001</v>
      </c>
      <c r="S1594" s="6">
        <v>0.36799999999999999</v>
      </c>
      <c r="T1594" s="6">
        <v>142</v>
      </c>
      <c r="U1594" s="6">
        <v>0</v>
      </c>
      <c r="V1594" s="6">
        <v>14.1</v>
      </c>
      <c r="W1594" s="6">
        <v>13.9</v>
      </c>
      <c r="X1594" s="6">
        <v>3.7</v>
      </c>
    </row>
    <row r="1595" spans="1:24" x14ac:dyDescent="0.2">
      <c r="A1595">
        <v>2017</v>
      </c>
      <c r="B1595" s="6">
        <f>_xlfn.XLOOKUP(C1595,ID!$J$2:$J$3825,ID!$I$2:$I$3825,"n/a",0,1)</f>
        <v>14712</v>
      </c>
      <c r="C1595" s="8" t="s">
        <v>1169</v>
      </c>
      <c r="D1595" s="8" t="s">
        <v>87</v>
      </c>
      <c r="E1595" s="6">
        <v>126</v>
      </c>
      <c r="F1595" s="6">
        <v>529</v>
      </c>
      <c r="G1595" s="6">
        <v>13</v>
      </c>
      <c r="H1595" s="6">
        <v>53</v>
      </c>
      <c r="I1595" s="6">
        <v>39</v>
      </c>
      <c r="J1595" s="6">
        <v>17</v>
      </c>
      <c r="K1595" s="7">
        <v>6.6000000000000003E-2</v>
      </c>
      <c r="L1595" s="7">
        <v>0.2</v>
      </c>
      <c r="M1595" s="6">
        <v>0.14599999999999999</v>
      </c>
      <c r="N1595" s="6">
        <v>0.309</v>
      </c>
      <c r="O1595" s="6">
        <v>0.26300000000000001</v>
      </c>
      <c r="P1595" s="6">
        <v>0.313</v>
      </c>
      <c r="Q1595" s="6">
        <v>0.40899999999999997</v>
      </c>
      <c r="R1595" s="6">
        <v>0.309</v>
      </c>
      <c r="S1595" s="6">
        <v>0.30099999999999999</v>
      </c>
      <c r="T1595" s="6">
        <v>90</v>
      </c>
      <c r="U1595" s="6">
        <v>3.2</v>
      </c>
      <c r="V1595" s="6">
        <v>-3.5</v>
      </c>
      <c r="W1595" s="6">
        <v>10.1</v>
      </c>
      <c r="X1595" s="6">
        <v>2.5</v>
      </c>
    </row>
    <row r="1596" spans="1:24" x14ac:dyDescent="0.2">
      <c r="A1596">
        <v>2017</v>
      </c>
      <c r="B1596" s="6">
        <f>_xlfn.XLOOKUP(C1596,ID!$J$2:$J$3825,ID!$I$2:$I$3825,"n/a",0,1)</f>
        <v>14274</v>
      </c>
      <c r="C1596" s="8" t="s">
        <v>1170</v>
      </c>
      <c r="D1596" s="8" t="s">
        <v>67</v>
      </c>
      <c r="E1596" s="6">
        <v>96</v>
      </c>
      <c r="F1596" s="6">
        <v>410</v>
      </c>
      <c r="G1596" s="6">
        <v>16</v>
      </c>
      <c r="H1596" s="6">
        <v>58</v>
      </c>
      <c r="I1596" s="6">
        <v>47</v>
      </c>
      <c r="J1596" s="6">
        <v>5</v>
      </c>
      <c r="K1596" s="7">
        <v>7.5999999999999998E-2</v>
      </c>
      <c r="L1596" s="7">
        <v>0.22700000000000001</v>
      </c>
      <c r="M1596" s="6">
        <v>0.20899999999999999</v>
      </c>
      <c r="N1596" s="6">
        <v>0.33800000000000002</v>
      </c>
      <c r="O1596" s="6">
        <v>0.28199999999999997</v>
      </c>
      <c r="P1596" s="6">
        <v>0.35199999999999998</v>
      </c>
      <c r="Q1596" s="6">
        <v>0.49099999999999999</v>
      </c>
      <c r="R1596" s="6">
        <v>0.36</v>
      </c>
      <c r="S1596" s="6">
        <v>0.32900000000000001</v>
      </c>
      <c r="T1596" s="6">
        <v>129</v>
      </c>
      <c r="U1596" s="6">
        <v>-1.5</v>
      </c>
      <c r="V1596" s="6">
        <v>13.2</v>
      </c>
      <c r="W1596" s="6">
        <v>-2.6</v>
      </c>
      <c r="X1596" s="6">
        <v>2.4</v>
      </c>
    </row>
    <row r="1597" spans="1:24" x14ac:dyDescent="0.2">
      <c r="A1597">
        <v>2017</v>
      </c>
      <c r="B1597" s="6">
        <f>_xlfn.XLOOKUP(C1597,ID!$J$2:$J$3825,ID!$I$2:$I$3825,"n/a",0,1)</f>
        <v>16505</v>
      </c>
      <c r="C1597" s="8" t="s">
        <v>1171</v>
      </c>
      <c r="D1597" s="8" t="s">
        <v>41</v>
      </c>
      <c r="E1597" s="6">
        <v>84</v>
      </c>
      <c r="F1597" s="6">
        <v>326</v>
      </c>
      <c r="G1597" s="6">
        <v>14</v>
      </c>
      <c r="H1597" s="6">
        <v>39</v>
      </c>
      <c r="I1597" s="6">
        <v>40</v>
      </c>
      <c r="J1597" s="6">
        <v>0</v>
      </c>
      <c r="K1597" s="7">
        <v>9.8000000000000004E-2</v>
      </c>
      <c r="L1597" s="7">
        <v>0.28199999999999997</v>
      </c>
      <c r="M1597" s="6">
        <v>0.23799999999999999</v>
      </c>
      <c r="N1597" s="6">
        <v>0.28999999999999998</v>
      </c>
      <c r="O1597" s="6">
        <v>0.23400000000000001</v>
      </c>
      <c r="P1597" s="6">
        <v>0.313</v>
      </c>
      <c r="Q1597" s="6">
        <v>0.47199999999999998</v>
      </c>
      <c r="R1597" s="6">
        <v>0.33200000000000002</v>
      </c>
      <c r="S1597" s="6">
        <v>0.32300000000000001</v>
      </c>
      <c r="T1597" s="6">
        <v>110</v>
      </c>
      <c r="U1597" s="6">
        <v>0.6</v>
      </c>
      <c r="V1597" s="6">
        <v>4.5</v>
      </c>
      <c r="W1597" s="6">
        <v>7.5</v>
      </c>
      <c r="X1597" s="6">
        <v>2.2999999999999998</v>
      </c>
    </row>
    <row r="1598" spans="1:24" x14ac:dyDescent="0.2">
      <c r="A1598">
        <v>2017</v>
      </c>
      <c r="B1598" s="6">
        <f>_xlfn.XLOOKUP(C1598,ID!$J$2:$J$3825,ID!$I$2:$I$3825,"n/a",0,1)</f>
        <v>14344</v>
      </c>
      <c r="C1598" s="8" t="s">
        <v>1172</v>
      </c>
      <c r="D1598" s="8" t="s">
        <v>41</v>
      </c>
      <c r="E1598" s="6">
        <v>59</v>
      </c>
      <c r="F1598" s="6">
        <v>216</v>
      </c>
      <c r="G1598" s="6">
        <v>24</v>
      </c>
      <c r="H1598" s="6">
        <v>33</v>
      </c>
      <c r="I1598" s="6">
        <v>45</v>
      </c>
      <c r="J1598" s="6">
        <v>0</v>
      </c>
      <c r="K1598" s="7">
        <v>0.10199999999999999</v>
      </c>
      <c r="L1598" s="7">
        <v>0.27800000000000002</v>
      </c>
      <c r="M1598" s="6">
        <v>0.39200000000000002</v>
      </c>
      <c r="N1598" s="6">
        <v>0.23799999999999999</v>
      </c>
      <c r="O1598" s="6">
        <v>0.25900000000000001</v>
      </c>
      <c r="P1598" s="6">
        <v>0.35199999999999998</v>
      </c>
      <c r="Q1598" s="6">
        <v>0.65100000000000002</v>
      </c>
      <c r="R1598" s="6">
        <v>0.41099999999999998</v>
      </c>
      <c r="S1598" s="6">
        <v>0.39200000000000002</v>
      </c>
      <c r="T1598" s="6">
        <v>164</v>
      </c>
      <c r="U1598" s="6">
        <v>-2.2000000000000002</v>
      </c>
      <c r="V1598" s="6">
        <v>14.8</v>
      </c>
      <c r="W1598" s="6">
        <v>-0.4</v>
      </c>
      <c r="X1598" s="6">
        <v>2.1</v>
      </c>
    </row>
    <row r="1599" spans="1:24" x14ac:dyDescent="0.2">
      <c r="A1599">
        <v>2017</v>
      </c>
      <c r="B1599" s="6">
        <f>_xlfn.XLOOKUP(C1599,ID!$J$2:$J$3825,ID!$I$2:$I$3825,"n/a",0,1)</f>
        <v>16472</v>
      </c>
      <c r="C1599" s="8" t="s">
        <v>1173</v>
      </c>
      <c r="D1599" s="8" t="s">
        <v>75</v>
      </c>
      <c r="E1599" s="6">
        <v>50</v>
      </c>
      <c r="F1599" s="6">
        <v>212</v>
      </c>
      <c r="G1599" s="6">
        <v>18</v>
      </c>
      <c r="H1599" s="6">
        <v>37</v>
      </c>
      <c r="I1599" s="6">
        <v>48</v>
      </c>
      <c r="J1599" s="6">
        <v>2</v>
      </c>
      <c r="K1599" s="7">
        <v>0.17499999999999999</v>
      </c>
      <c r="L1599" s="7">
        <v>0.217</v>
      </c>
      <c r="M1599" s="6">
        <v>0.35899999999999999</v>
      </c>
      <c r="N1599" s="6">
        <v>0.24099999999999999</v>
      </c>
      <c r="O1599" s="6">
        <v>0.25900000000000001</v>
      </c>
      <c r="P1599" s="6">
        <v>0.39600000000000002</v>
      </c>
      <c r="Q1599" s="6">
        <v>0.61799999999999999</v>
      </c>
      <c r="R1599" s="6">
        <v>0.41699999999999998</v>
      </c>
      <c r="S1599" s="6">
        <v>0.39800000000000002</v>
      </c>
      <c r="T1599" s="6">
        <v>158</v>
      </c>
      <c r="U1599" s="6">
        <v>0.1</v>
      </c>
      <c r="V1599" s="6">
        <v>15.9</v>
      </c>
      <c r="W1599" s="6">
        <v>-3.1</v>
      </c>
      <c r="X1599" s="6">
        <v>2</v>
      </c>
    </row>
    <row r="1600" spans="1:24" x14ac:dyDescent="0.2">
      <c r="A1600">
        <v>2017</v>
      </c>
      <c r="B1600" s="6">
        <f>_xlfn.XLOOKUP(C1600,ID!$J$2:$J$3825,ID!$I$2:$I$3825,"n/a",0,1)</f>
        <v>18015</v>
      </c>
      <c r="C1600" s="8" t="s">
        <v>1174</v>
      </c>
      <c r="D1600" s="8" t="s">
        <v>90</v>
      </c>
      <c r="E1600" s="6">
        <v>108</v>
      </c>
      <c r="F1600" s="6">
        <v>443</v>
      </c>
      <c r="G1600" s="6">
        <v>25</v>
      </c>
      <c r="H1600" s="6">
        <v>55</v>
      </c>
      <c r="I1600" s="6">
        <v>65</v>
      </c>
      <c r="J1600" s="6">
        <v>1</v>
      </c>
      <c r="K1600" s="7">
        <v>4.7E-2</v>
      </c>
      <c r="L1600" s="7">
        <v>0.28000000000000003</v>
      </c>
      <c r="M1600" s="6">
        <v>0.247</v>
      </c>
      <c r="N1600" s="6">
        <v>0.34899999999999998</v>
      </c>
      <c r="O1600" s="6">
        <v>0.28499999999999998</v>
      </c>
      <c r="P1600" s="6">
        <v>0.32500000000000001</v>
      </c>
      <c r="Q1600" s="6">
        <v>0.53200000000000003</v>
      </c>
      <c r="R1600" s="6">
        <v>0.35899999999999999</v>
      </c>
      <c r="S1600" s="6">
        <v>0.33500000000000002</v>
      </c>
      <c r="T1600" s="6">
        <v>123</v>
      </c>
      <c r="U1600" s="6">
        <v>-2.1</v>
      </c>
      <c r="V1600" s="6">
        <v>11.1</v>
      </c>
      <c r="W1600" s="6">
        <v>-6.4</v>
      </c>
      <c r="X1600" s="6">
        <v>2</v>
      </c>
    </row>
    <row r="1601" spans="1:24" x14ac:dyDescent="0.2">
      <c r="A1601">
        <v>2017</v>
      </c>
      <c r="B1601" s="6">
        <f>_xlfn.XLOOKUP(C1601,ID!$J$2:$J$3825,ID!$I$2:$I$3825,"n/a",0,1)</f>
        <v>17901</v>
      </c>
      <c r="C1601" s="8" t="s">
        <v>1175</v>
      </c>
      <c r="D1601" s="8" t="s">
        <v>69</v>
      </c>
      <c r="E1601" s="6">
        <v>151</v>
      </c>
      <c r="F1601" s="6">
        <v>658</v>
      </c>
      <c r="G1601" s="6">
        <v>20</v>
      </c>
      <c r="H1601" s="6">
        <v>84</v>
      </c>
      <c r="I1601" s="6">
        <v>90</v>
      </c>
      <c r="J1601" s="6">
        <v>20</v>
      </c>
      <c r="K1601" s="7">
        <v>0.106</v>
      </c>
      <c r="L1601" s="7">
        <v>0.17</v>
      </c>
      <c r="M1601" s="6">
        <v>0.154</v>
      </c>
      <c r="N1601" s="6">
        <v>0.30099999999999999</v>
      </c>
      <c r="O1601" s="6">
        <v>0.27100000000000002</v>
      </c>
      <c r="P1601" s="6">
        <v>0.35199999999999998</v>
      </c>
      <c r="Q1601" s="6">
        <v>0.42399999999999999</v>
      </c>
      <c r="R1601" s="6">
        <v>0.33200000000000002</v>
      </c>
      <c r="S1601" s="6">
        <v>0.33900000000000002</v>
      </c>
      <c r="T1601" s="6">
        <v>102</v>
      </c>
      <c r="U1601" s="6">
        <v>1.4</v>
      </c>
      <c r="V1601" s="6">
        <v>3</v>
      </c>
      <c r="W1601" s="6">
        <v>-5.5</v>
      </c>
      <c r="X1601" s="6">
        <v>1.9</v>
      </c>
    </row>
    <row r="1602" spans="1:24" x14ac:dyDescent="0.2">
      <c r="A1602">
        <v>2017</v>
      </c>
      <c r="B1602" s="6">
        <f>_xlfn.XLOOKUP(C1602,ID!$J$2:$J$3825,ID!$I$2:$I$3825,"n/a",0,1)</f>
        <v>15149</v>
      </c>
      <c r="C1602" s="8" t="s">
        <v>1176</v>
      </c>
      <c r="D1602" s="8" t="s">
        <v>29</v>
      </c>
      <c r="E1602" s="6">
        <v>147</v>
      </c>
      <c r="F1602" s="6">
        <v>586</v>
      </c>
      <c r="G1602" s="6">
        <v>24</v>
      </c>
      <c r="H1602" s="6">
        <v>65</v>
      </c>
      <c r="I1602" s="6">
        <v>78</v>
      </c>
      <c r="J1602" s="6">
        <v>1</v>
      </c>
      <c r="K1602" s="7">
        <v>5.6000000000000001E-2</v>
      </c>
      <c r="L1602" s="7">
        <v>0.23699999999999999</v>
      </c>
      <c r="M1602" s="6">
        <v>0.19500000000000001</v>
      </c>
      <c r="N1602" s="6">
        <v>0.35199999999999998</v>
      </c>
      <c r="O1602" s="6">
        <v>0.29299999999999998</v>
      </c>
      <c r="P1602" s="6">
        <v>0.33800000000000002</v>
      </c>
      <c r="Q1602" s="6">
        <v>0.48799999999999999</v>
      </c>
      <c r="R1602" s="6">
        <v>0.34899999999999998</v>
      </c>
      <c r="S1602" s="6">
        <v>0.33700000000000002</v>
      </c>
      <c r="T1602" s="6">
        <v>116</v>
      </c>
      <c r="U1602" s="6">
        <v>0.2</v>
      </c>
      <c r="V1602" s="6">
        <v>12.1</v>
      </c>
      <c r="W1602" s="6">
        <v>-13</v>
      </c>
      <c r="X1602" s="6">
        <v>1.8</v>
      </c>
    </row>
    <row r="1603" spans="1:24" x14ac:dyDescent="0.2">
      <c r="A1603">
        <v>2017</v>
      </c>
      <c r="B1603" s="6">
        <f>_xlfn.XLOOKUP(C1603,ID!$J$2:$J$3825,ID!$I$2:$I$3825,"n/a",0,1)</f>
        <v>17919</v>
      </c>
      <c r="C1603" s="8" t="s">
        <v>1177</v>
      </c>
      <c r="D1603" s="8" t="s">
        <v>99</v>
      </c>
      <c r="E1603" s="6">
        <v>115</v>
      </c>
      <c r="F1603" s="6">
        <v>413</v>
      </c>
      <c r="G1603" s="6">
        <v>24</v>
      </c>
      <c r="H1603" s="6">
        <v>62</v>
      </c>
      <c r="I1603" s="6">
        <v>68</v>
      </c>
      <c r="J1603" s="6">
        <v>8</v>
      </c>
      <c r="K1603" s="7">
        <v>9.4E-2</v>
      </c>
      <c r="L1603" s="7">
        <v>0.312</v>
      </c>
      <c r="M1603" s="6">
        <v>0.26100000000000001</v>
      </c>
      <c r="N1603" s="6">
        <v>0.316</v>
      </c>
      <c r="O1603" s="6">
        <v>0.253</v>
      </c>
      <c r="P1603" s="6">
        <v>0.32800000000000001</v>
      </c>
      <c r="Q1603" s="6">
        <v>0.51400000000000001</v>
      </c>
      <c r="R1603" s="6">
        <v>0.34899999999999998</v>
      </c>
      <c r="S1603" s="6">
        <v>0.33500000000000002</v>
      </c>
      <c r="T1603" s="6">
        <v>114</v>
      </c>
      <c r="U1603" s="6">
        <v>-1.8</v>
      </c>
      <c r="V1603" s="6">
        <v>5.4</v>
      </c>
      <c r="W1603" s="6">
        <v>-1.2</v>
      </c>
      <c r="X1603" s="6">
        <v>1.8</v>
      </c>
    </row>
    <row r="1604" spans="1:24" x14ac:dyDescent="0.2">
      <c r="A1604">
        <v>2017</v>
      </c>
      <c r="B1604" s="6">
        <f>_xlfn.XLOOKUP(C1604,ID!$J$2:$J$3825,ID!$I$2:$I$3825,"n/a",0,1)</f>
        <v>14950</v>
      </c>
      <c r="C1604" s="8" t="s">
        <v>1178</v>
      </c>
      <c r="D1604" s="8" t="s">
        <v>116</v>
      </c>
      <c r="E1604" s="6">
        <v>82</v>
      </c>
      <c r="F1604" s="6">
        <v>256</v>
      </c>
      <c r="G1604" s="6">
        <v>4</v>
      </c>
      <c r="H1604" s="6">
        <v>30</v>
      </c>
      <c r="I1604" s="6">
        <v>27</v>
      </c>
      <c r="J1604" s="6">
        <v>0</v>
      </c>
      <c r="K1604" s="7">
        <v>4.7E-2</v>
      </c>
      <c r="L1604" s="7">
        <v>0.19900000000000001</v>
      </c>
      <c r="M1604" s="6">
        <v>0.154</v>
      </c>
      <c r="N1604" s="6">
        <v>0.36399999999999999</v>
      </c>
      <c r="O1604" s="6">
        <v>0.29899999999999999</v>
      </c>
      <c r="P1604" s="6">
        <v>0.33100000000000002</v>
      </c>
      <c r="Q1604" s="6">
        <v>0.45200000000000001</v>
      </c>
      <c r="R1604" s="6">
        <v>0.33</v>
      </c>
      <c r="S1604" s="6">
        <v>0.29799999999999999</v>
      </c>
      <c r="T1604" s="6">
        <v>99</v>
      </c>
      <c r="U1604" s="6">
        <v>1.4</v>
      </c>
      <c r="V1604" s="6">
        <v>1.1000000000000001</v>
      </c>
      <c r="W1604" s="6">
        <v>6.5</v>
      </c>
      <c r="X1604" s="6">
        <v>1.6</v>
      </c>
    </row>
    <row r="1605" spans="1:24" x14ac:dyDescent="0.2">
      <c r="A1605">
        <v>2017</v>
      </c>
      <c r="B1605" s="6" t="str">
        <f>_xlfn.XLOOKUP(C1605,ID!$J$2:$J$3825,ID!$I$2:$I$3825,"n/a",0,1)</f>
        <v>n/a</v>
      </c>
      <c r="C1605" s="8" t="s">
        <v>1179</v>
      </c>
      <c r="D1605" s="8" t="s">
        <v>82</v>
      </c>
      <c r="E1605" s="6">
        <v>107</v>
      </c>
      <c r="F1605" s="6">
        <v>359</v>
      </c>
      <c r="G1605" s="6">
        <v>9</v>
      </c>
      <c r="H1605" s="6">
        <v>45</v>
      </c>
      <c r="I1605" s="6">
        <v>43</v>
      </c>
      <c r="J1605" s="6">
        <v>2</v>
      </c>
      <c r="K1605" s="7">
        <v>5.6000000000000001E-2</v>
      </c>
      <c r="L1605" s="7">
        <v>0.22</v>
      </c>
      <c r="M1605" s="6">
        <v>0.14499999999999999</v>
      </c>
      <c r="N1605" s="6">
        <v>0.33900000000000002</v>
      </c>
      <c r="O1605" s="6">
        <v>0.27900000000000003</v>
      </c>
      <c r="P1605" s="6">
        <v>0.32700000000000001</v>
      </c>
      <c r="Q1605" s="6">
        <v>0.42399999999999999</v>
      </c>
      <c r="R1605" s="6">
        <v>0.32300000000000001</v>
      </c>
      <c r="S1605" s="6">
        <v>0.29899999999999999</v>
      </c>
      <c r="T1605" s="6">
        <v>95</v>
      </c>
      <c r="U1605" s="6">
        <v>-1.1000000000000001</v>
      </c>
      <c r="V1605" s="6">
        <v>-3.3</v>
      </c>
      <c r="W1605" s="6">
        <v>7.3</v>
      </c>
      <c r="X1605" s="6">
        <v>1.6</v>
      </c>
    </row>
    <row r="1606" spans="1:24" x14ac:dyDescent="0.2">
      <c r="A1606">
        <v>2017</v>
      </c>
      <c r="B1606" s="6" t="str">
        <f>_xlfn.XLOOKUP(C1606,ID!$J$2:$J$3825,ID!$I$2:$I$3825,"n/a",0,1)</f>
        <v>n/a</v>
      </c>
      <c r="C1606" s="8" t="s">
        <v>1180</v>
      </c>
      <c r="D1606" s="8" t="s">
        <v>90</v>
      </c>
      <c r="E1606" s="6">
        <v>106</v>
      </c>
      <c r="F1606" s="6">
        <v>307</v>
      </c>
      <c r="G1606" s="6">
        <v>14</v>
      </c>
      <c r="H1606" s="6">
        <v>47</v>
      </c>
      <c r="I1606" s="6">
        <v>46</v>
      </c>
      <c r="J1606" s="6">
        <v>4</v>
      </c>
      <c r="K1606" s="7">
        <v>0.104</v>
      </c>
      <c r="L1606" s="7">
        <v>0.19500000000000001</v>
      </c>
      <c r="M1606" s="6">
        <v>0.21</v>
      </c>
      <c r="N1606" s="6">
        <v>0.35</v>
      </c>
      <c r="O1606" s="6">
        <v>0.309</v>
      </c>
      <c r="P1606" s="6">
        <v>0.379</v>
      </c>
      <c r="Q1606" s="6">
        <v>0.51800000000000002</v>
      </c>
      <c r="R1606" s="6">
        <v>0.379</v>
      </c>
      <c r="S1606" s="6">
        <v>0.41799999999999998</v>
      </c>
      <c r="T1606" s="6">
        <v>136</v>
      </c>
      <c r="U1606" s="6">
        <v>0.8</v>
      </c>
      <c r="V1606" s="6">
        <v>15.1</v>
      </c>
      <c r="W1606" s="6">
        <v>-9.5</v>
      </c>
      <c r="X1606" s="6">
        <v>1.6</v>
      </c>
    </row>
    <row r="1607" spans="1:24" x14ac:dyDescent="0.2">
      <c r="A1607">
        <v>2017</v>
      </c>
      <c r="B1607" s="6">
        <f>_xlfn.XLOOKUP(C1607,ID!$J$2:$J$3825,ID!$I$2:$I$3825,"n/a",0,1)</f>
        <v>16556</v>
      </c>
      <c r="C1607" s="8" t="s">
        <v>1181</v>
      </c>
      <c r="D1607" s="8" t="s">
        <v>116</v>
      </c>
      <c r="E1607" s="6">
        <v>57</v>
      </c>
      <c r="F1607" s="6">
        <v>244</v>
      </c>
      <c r="G1607" s="6">
        <v>6</v>
      </c>
      <c r="H1607" s="6">
        <v>34</v>
      </c>
      <c r="I1607" s="6">
        <v>28</v>
      </c>
      <c r="J1607" s="6">
        <v>8</v>
      </c>
      <c r="K1607" s="7">
        <v>8.5999999999999993E-2</v>
      </c>
      <c r="L1607" s="7">
        <v>0.14799999999999999</v>
      </c>
      <c r="M1607" s="6">
        <v>0.17100000000000001</v>
      </c>
      <c r="N1607" s="6">
        <v>0.316</v>
      </c>
      <c r="O1607" s="6">
        <v>0.28599999999999998</v>
      </c>
      <c r="P1607" s="6">
        <v>0.35399999999999998</v>
      </c>
      <c r="Q1607" s="6">
        <v>0.45600000000000002</v>
      </c>
      <c r="R1607" s="6">
        <v>0.34699999999999998</v>
      </c>
      <c r="S1607" s="6">
        <v>0.33900000000000002</v>
      </c>
      <c r="T1607" s="6">
        <v>110</v>
      </c>
      <c r="U1607" s="6">
        <v>2.6</v>
      </c>
      <c r="V1607" s="6">
        <v>5.7</v>
      </c>
      <c r="W1607" s="6">
        <v>1.2</v>
      </c>
      <c r="X1607" s="6">
        <v>1.5</v>
      </c>
    </row>
    <row r="1608" spans="1:24" x14ac:dyDescent="0.2">
      <c r="A1608">
        <v>2017</v>
      </c>
      <c r="B1608" s="6" t="str">
        <f>_xlfn.XLOOKUP(C1608,ID!$J$2:$J$3825,ID!$I$2:$I$3825,"n/a",0,1)</f>
        <v>n/a</v>
      </c>
      <c r="C1608" s="8" t="s">
        <v>1182</v>
      </c>
      <c r="D1608" s="8" t="s">
        <v>82</v>
      </c>
      <c r="E1608" s="6">
        <v>133</v>
      </c>
      <c r="F1608" s="6">
        <v>311</v>
      </c>
      <c r="G1608" s="6">
        <v>16</v>
      </c>
      <c r="H1608" s="6">
        <v>40</v>
      </c>
      <c r="I1608" s="6">
        <v>52</v>
      </c>
      <c r="J1608" s="6">
        <v>0</v>
      </c>
      <c r="K1608" s="7">
        <v>0.08</v>
      </c>
      <c r="L1608" s="7">
        <v>0.30199999999999999</v>
      </c>
      <c r="M1608" s="6">
        <v>0.24</v>
      </c>
      <c r="N1608" s="6">
        <v>0.33700000000000002</v>
      </c>
      <c r="O1608" s="6">
        <v>0.26500000000000001</v>
      </c>
      <c r="P1608" s="6">
        <v>0.33100000000000002</v>
      </c>
      <c r="Q1608" s="6">
        <v>0.505</v>
      </c>
      <c r="R1608" s="6">
        <v>0.35099999999999998</v>
      </c>
      <c r="S1608" s="6">
        <v>0.33400000000000002</v>
      </c>
      <c r="T1608" s="6">
        <v>114</v>
      </c>
      <c r="U1608" s="6">
        <v>-0.4</v>
      </c>
      <c r="V1608" s="6">
        <v>5</v>
      </c>
      <c r="W1608" s="6">
        <v>-3.4</v>
      </c>
      <c r="X1608" s="6">
        <v>1.2</v>
      </c>
    </row>
    <row r="1609" spans="1:24" x14ac:dyDescent="0.2">
      <c r="A1609">
        <v>2017</v>
      </c>
      <c r="B1609" s="6">
        <f>_xlfn.XLOOKUP(C1609,ID!$J$2:$J$3825,ID!$I$2:$I$3825,"n/a",0,1)</f>
        <v>14320</v>
      </c>
      <c r="C1609" s="8" t="s">
        <v>1183</v>
      </c>
      <c r="D1609" s="8" t="s">
        <v>77</v>
      </c>
      <c r="E1609" s="6">
        <v>124</v>
      </c>
      <c r="F1609" s="6">
        <v>365</v>
      </c>
      <c r="G1609" s="6">
        <v>5</v>
      </c>
      <c r="H1609" s="6">
        <v>47</v>
      </c>
      <c r="I1609" s="6">
        <v>21</v>
      </c>
      <c r="J1609" s="6">
        <v>10</v>
      </c>
      <c r="K1609" s="7">
        <v>6.6000000000000003E-2</v>
      </c>
      <c r="L1609" s="7">
        <v>0.20300000000000001</v>
      </c>
      <c r="M1609" s="6">
        <v>9.9000000000000005E-2</v>
      </c>
      <c r="N1609" s="6">
        <v>0.33200000000000002</v>
      </c>
      <c r="O1609" s="6">
        <v>0.27100000000000002</v>
      </c>
      <c r="P1609" s="6">
        <v>0.31900000000000001</v>
      </c>
      <c r="Q1609" s="6">
        <v>0.37</v>
      </c>
      <c r="R1609" s="6">
        <v>0.29299999999999998</v>
      </c>
      <c r="S1609" s="6">
        <v>0.29299999999999998</v>
      </c>
      <c r="T1609" s="6">
        <v>75</v>
      </c>
      <c r="U1609" s="6">
        <v>3.8</v>
      </c>
      <c r="V1609" s="6">
        <v>-8.1</v>
      </c>
      <c r="W1609" s="6">
        <v>7.7</v>
      </c>
      <c r="X1609" s="6">
        <v>1.2</v>
      </c>
    </row>
    <row r="1610" spans="1:24" x14ac:dyDescent="0.2">
      <c r="A1610">
        <v>2017</v>
      </c>
      <c r="B1610" s="6" t="str">
        <f>_xlfn.XLOOKUP(C1610,ID!$J$2:$J$3825,ID!$I$2:$I$3825,"n/a",0,1)</f>
        <v>n/a</v>
      </c>
      <c r="C1610" s="8" t="s">
        <v>1184</v>
      </c>
      <c r="D1610" s="8" t="s">
        <v>149</v>
      </c>
      <c r="E1610" s="6">
        <v>90</v>
      </c>
      <c r="F1610" s="6">
        <v>295</v>
      </c>
      <c r="G1610" s="6">
        <v>2</v>
      </c>
      <c r="H1610" s="6">
        <v>23</v>
      </c>
      <c r="I1610" s="6">
        <v>14</v>
      </c>
      <c r="J1610" s="6">
        <v>0</v>
      </c>
      <c r="K1610" s="7">
        <v>0.129</v>
      </c>
      <c r="L1610" s="7">
        <v>0.153</v>
      </c>
      <c r="M1610" s="6">
        <v>6.3E-2</v>
      </c>
      <c r="N1610" s="6">
        <v>0.33</v>
      </c>
      <c r="O1610" s="6">
        <v>0.27700000000000002</v>
      </c>
      <c r="P1610" s="6">
        <v>0.373</v>
      </c>
      <c r="Q1610" s="6">
        <v>0.34</v>
      </c>
      <c r="R1610" s="6">
        <v>0.32100000000000001</v>
      </c>
      <c r="S1610" s="6">
        <v>0.31</v>
      </c>
      <c r="T1610" s="6">
        <v>101</v>
      </c>
      <c r="U1610" s="6">
        <v>-1.7</v>
      </c>
      <c r="V1610" s="6">
        <v>-1.3</v>
      </c>
      <c r="W1610" s="6">
        <v>3.6</v>
      </c>
      <c r="X1610" s="6">
        <v>1.2</v>
      </c>
    </row>
    <row r="1611" spans="1:24" x14ac:dyDescent="0.2">
      <c r="A1611">
        <v>2017</v>
      </c>
      <c r="B1611" s="6">
        <f>_xlfn.XLOOKUP(C1611,ID!$J$2:$J$3825,ID!$I$2:$I$3825,"n/a",0,1)</f>
        <v>12927</v>
      </c>
      <c r="C1611" s="8" t="s">
        <v>1185</v>
      </c>
      <c r="D1611" s="8" t="s">
        <v>37</v>
      </c>
      <c r="E1611" s="6">
        <v>69</v>
      </c>
      <c r="F1611" s="6">
        <v>215</v>
      </c>
      <c r="G1611" s="6">
        <v>5</v>
      </c>
      <c r="H1611" s="6">
        <v>26</v>
      </c>
      <c r="I1611" s="6">
        <v>21</v>
      </c>
      <c r="J1611" s="6">
        <v>2</v>
      </c>
      <c r="K1611" s="7">
        <v>0.153</v>
      </c>
      <c r="L1611" s="7">
        <v>0.27900000000000003</v>
      </c>
      <c r="M1611" s="6">
        <v>0.158</v>
      </c>
      <c r="N1611" s="6">
        <v>0.36</v>
      </c>
      <c r="O1611" s="6">
        <v>0.26</v>
      </c>
      <c r="P1611" s="6">
        <v>0.379</v>
      </c>
      <c r="Q1611" s="6">
        <v>0.41799999999999998</v>
      </c>
      <c r="R1611" s="6">
        <v>0.34799999999999998</v>
      </c>
      <c r="S1611" s="6">
        <v>0.35</v>
      </c>
      <c r="T1611" s="6">
        <v>118</v>
      </c>
      <c r="U1611" s="6">
        <v>-0.5</v>
      </c>
      <c r="V1611" s="6">
        <v>4.5</v>
      </c>
      <c r="W1611" s="6">
        <v>-0.5</v>
      </c>
      <c r="X1611" s="6">
        <v>1.1000000000000001</v>
      </c>
    </row>
    <row r="1612" spans="1:24" x14ac:dyDescent="0.2">
      <c r="A1612">
        <v>2017</v>
      </c>
      <c r="B1612" s="6">
        <f>_xlfn.XLOOKUP(C1612,ID!$J$2:$J$3825,ID!$I$2:$I$3825,"n/a",0,1)</f>
        <v>14109</v>
      </c>
      <c r="C1612" s="8" t="s">
        <v>1186</v>
      </c>
      <c r="D1612" s="8" t="s">
        <v>99</v>
      </c>
      <c r="E1612" s="6">
        <v>132</v>
      </c>
      <c r="F1612" s="6">
        <v>323</v>
      </c>
      <c r="G1612" s="6">
        <v>8</v>
      </c>
      <c r="H1612" s="6">
        <v>39</v>
      </c>
      <c r="I1612" s="6">
        <v>46</v>
      </c>
      <c r="J1612" s="6">
        <v>1</v>
      </c>
      <c r="K1612" s="7">
        <v>5.8999999999999997E-2</v>
      </c>
      <c r="L1612" s="7">
        <v>0.16400000000000001</v>
      </c>
      <c r="M1612" s="6">
        <v>0.14699999999999999</v>
      </c>
      <c r="N1612" s="6">
        <v>0.33800000000000002</v>
      </c>
      <c r="O1612" s="6">
        <v>0.29799999999999999</v>
      </c>
      <c r="P1612" s="6">
        <v>0.33800000000000002</v>
      </c>
      <c r="Q1612" s="6">
        <v>0.44500000000000001</v>
      </c>
      <c r="R1612" s="6">
        <v>0.33400000000000002</v>
      </c>
      <c r="S1612" s="6">
        <v>0.307</v>
      </c>
      <c r="T1612" s="6">
        <v>104</v>
      </c>
      <c r="U1612" s="6">
        <v>-1.2</v>
      </c>
      <c r="V1612" s="6">
        <v>0.3</v>
      </c>
      <c r="W1612" s="6">
        <v>-0.5</v>
      </c>
      <c r="X1612" s="6">
        <v>1.1000000000000001</v>
      </c>
    </row>
    <row r="1613" spans="1:24" x14ac:dyDescent="0.2">
      <c r="A1613">
        <v>2017</v>
      </c>
      <c r="B1613" s="6">
        <f>_xlfn.XLOOKUP(C1613,ID!$J$2:$J$3825,ID!$I$2:$I$3825,"n/a",0,1)</f>
        <v>12160</v>
      </c>
      <c r="C1613" s="8" t="s">
        <v>1187</v>
      </c>
      <c r="D1613" s="8" t="s">
        <v>67</v>
      </c>
      <c r="E1613" s="6">
        <v>134</v>
      </c>
      <c r="F1613" s="6">
        <v>550</v>
      </c>
      <c r="G1613" s="6">
        <v>11</v>
      </c>
      <c r="H1613" s="6">
        <v>68</v>
      </c>
      <c r="I1613" s="6">
        <v>59</v>
      </c>
      <c r="J1613" s="6">
        <v>4</v>
      </c>
      <c r="K1613" s="7">
        <v>6.5000000000000002E-2</v>
      </c>
      <c r="L1613" s="7">
        <v>0.222</v>
      </c>
      <c r="M1613" s="6">
        <v>0.13800000000000001</v>
      </c>
      <c r="N1613" s="6">
        <v>0.34</v>
      </c>
      <c r="O1613" s="6">
        <v>0.27500000000000002</v>
      </c>
      <c r="P1613" s="6">
        <v>0.32200000000000001</v>
      </c>
      <c r="Q1613" s="6">
        <v>0.41299999999999998</v>
      </c>
      <c r="R1613" s="6">
        <v>0.315</v>
      </c>
      <c r="S1613" s="6">
        <v>0.29699999999999999</v>
      </c>
      <c r="T1613" s="6">
        <v>99</v>
      </c>
      <c r="U1613" s="6">
        <v>3.4</v>
      </c>
      <c r="V1613" s="6">
        <v>2.6</v>
      </c>
      <c r="W1613" s="6">
        <v>-10.8</v>
      </c>
      <c r="X1613" s="6">
        <v>1</v>
      </c>
    </row>
    <row r="1614" spans="1:24" x14ac:dyDescent="0.2">
      <c r="A1614">
        <v>2017</v>
      </c>
      <c r="B1614" s="6">
        <f>_xlfn.XLOOKUP(C1614,ID!$J$2:$J$3825,ID!$I$2:$I$3825,"n/a",0,1)</f>
        <v>18721</v>
      </c>
      <c r="C1614" s="8" t="s">
        <v>1188</v>
      </c>
      <c r="D1614" s="8" t="s">
        <v>67</v>
      </c>
      <c r="E1614" s="6">
        <v>123</v>
      </c>
      <c r="F1614" s="6">
        <v>426</v>
      </c>
      <c r="G1614" s="6">
        <v>6</v>
      </c>
      <c r="H1614" s="6">
        <v>43</v>
      </c>
      <c r="I1614" s="6">
        <v>24</v>
      </c>
      <c r="J1614" s="6">
        <v>1</v>
      </c>
      <c r="K1614" s="7">
        <v>6.3E-2</v>
      </c>
      <c r="L1614" s="7">
        <v>0.15</v>
      </c>
      <c r="M1614" s="6">
        <v>8.7999999999999995E-2</v>
      </c>
      <c r="N1614" s="6">
        <v>0.28399999999999997</v>
      </c>
      <c r="O1614" s="6">
        <v>0.249</v>
      </c>
      <c r="P1614" s="6">
        <v>0.315</v>
      </c>
      <c r="Q1614" s="6">
        <v>0.33700000000000002</v>
      </c>
      <c r="R1614" s="6">
        <v>0.28799999999999998</v>
      </c>
      <c r="S1614" s="6">
        <v>0.28100000000000003</v>
      </c>
      <c r="T1614" s="6">
        <v>80</v>
      </c>
      <c r="U1614" s="6">
        <v>-2.6</v>
      </c>
      <c r="V1614" s="6">
        <v>-13.1</v>
      </c>
      <c r="W1614" s="6">
        <v>9</v>
      </c>
      <c r="X1614" s="6">
        <v>1</v>
      </c>
    </row>
    <row r="1615" spans="1:24" x14ac:dyDescent="0.2">
      <c r="A1615">
        <v>2017</v>
      </c>
      <c r="B1615" s="6">
        <f>_xlfn.XLOOKUP(C1615,ID!$J$2:$J$3825,ID!$I$2:$I$3825,"n/a",0,1)</f>
        <v>16221</v>
      </c>
      <c r="C1615" s="8" t="s">
        <v>1189</v>
      </c>
      <c r="D1615" s="8" t="s">
        <v>56</v>
      </c>
      <c r="E1615" s="6">
        <v>101</v>
      </c>
      <c r="F1615" s="6">
        <v>332</v>
      </c>
      <c r="G1615" s="6">
        <v>8</v>
      </c>
      <c r="H1615" s="6">
        <v>41</v>
      </c>
      <c r="I1615" s="6">
        <v>39</v>
      </c>
      <c r="J1615" s="6">
        <v>18</v>
      </c>
      <c r="K1615" s="7">
        <v>7.8E-2</v>
      </c>
      <c r="L1615" s="7">
        <v>0.29799999999999999</v>
      </c>
      <c r="M1615" s="6">
        <v>0.14399999999999999</v>
      </c>
      <c r="N1615" s="6">
        <v>0.32800000000000001</v>
      </c>
      <c r="O1615" s="6">
        <v>0.24099999999999999</v>
      </c>
      <c r="P1615" s="6">
        <v>0.307</v>
      </c>
      <c r="Q1615" s="6">
        <v>0.38500000000000001</v>
      </c>
      <c r="R1615" s="6">
        <v>0.29899999999999999</v>
      </c>
      <c r="S1615" s="6">
        <v>0.308</v>
      </c>
      <c r="T1615" s="6">
        <v>79</v>
      </c>
      <c r="U1615" s="6">
        <v>5.2</v>
      </c>
      <c r="V1615" s="6">
        <v>-3.2</v>
      </c>
      <c r="W1615" s="6">
        <v>2.1</v>
      </c>
      <c r="X1615" s="6">
        <v>1</v>
      </c>
    </row>
    <row r="1616" spans="1:24" x14ac:dyDescent="0.2">
      <c r="A1616">
        <v>2017</v>
      </c>
      <c r="B1616" s="6">
        <f>_xlfn.XLOOKUP(C1616,ID!$J$2:$J$3825,ID!$I$2:$I$3825,"n/a",0,1)</f>
        <v>13590</v>
      </c>
      <c r="C1616" s="8" t="s">
        <v>986</v>
      </c>
      <c r="D1616" s="8" t="s">
        <v>35</v>
      </c>
      <c r="E1616" s="6">
        <v>47</v>
      </c>
      <c r="F1616" s="6">
        <v>137</v>
      </c>
      <c r="G1616" s="6">
        <v>7</v>
      </c>
      <c r="H1616" s="6">
        <v>21</v>
      </c>
      <c r="I1616" s="6">
        <v>15</v>
      </c>
      <c r="J1616" s="6">
        <v>1</v>
      </c>
      <c r="K1616" s="7">
        <v>0.109</v>
      </c>
      <c r="L1616" s="7">
        <v>0.17499999999999999</v>
      </c>
      <c r="M1616" s="6">
        <v>0.23100000000000001</v>
      </c>
      <c r="N1616" s="6">
        <v>0.32200000000000001</v>
      </c>
      <c r="O1616" s="6">
        <v>0.29799999999999999</v>
      </c>
      <c r="P1616" s="6">
        <v>0.375</v>
      </c>
      <c r="Q1616" s="6">
        <v>0.52900000000000003</v>
      </c>
      <c r="R1616" s="6">
        <v>0.38400000000000001</v>
      </c>
      <c r="S1616" s="6">
        <v>0.35599999999999998</v>
      </c>
      <c r="T1616" s="6">
        <v>134</v>
      </c>
      <c r="U1616" s="6">
        <v>0.1</v>
      </c>
      <c r="V1616" s="6">
        <v>6.1</v>
      </c>
      <c r="W1616" s="6">
        <v>-1.5</v>
      </c>
      <c r="X1616" s="6">
        <v>0.9</v>
      </c>
    </row>
    <row r="1617" spans="1:24" x14ac:dyDescent="0.2">
      <c r="A1617">
        <v>2017</v>
      </c>
      <c r="B1617" s="6">
        <f>_xlfn.XLOOKUP(C1617,ID!$J$2:$J$3825,ID!$I$2:$I$3825,"n/a",0,1)</f>
        <v>12284</v>
      </c>
      <c r="C1617" s="8" t="s">
        <v>1190</v>
      </c>
      <c r="D1617" s="8" t="s">
        <v>149</v>
      </c>
      <c r="E1617" s="6">
        <v>87</v>
      </c>
      <c r="F1617" s="6">
        <v>294</v>
      </c>
      <c r="G1617" s="6">
        <v>4</v>
      </c>
      <c r="H1617" s="6">
        <v>23</v>
      </c>
      <c r="I1617" s="6">
        <v>30</v>
      </c>
      <c r="J1617" s="6">
        <v>0</v>
      </c>
      <c r="K1617" s="7">
        <v>3.1E-2</v>
      </c>
      <c r="L1617" s="7">
        <v>0.156</v>
      </c>
      <c r="M1617" s="6">
        <v>0.105</v>
      </c>
      <c r="N1617" s="6">
        <v>0.32300000000000001</v>
      </c>
      <c r="O1617" s="6">
        <v>0.28299999999999997</v>
      </c>
      <c r="P1617" s="6">
        <v>0.309</v>
      </c>
      <c r="Q1617" s="6">
        <v>0.38800000000000001</v>
      </c>
      <c r="R1617" s="6">
        <v>0.3</v>
      </c>
      <c r="S1617" s="6">
        <v>0.28999999999999998</v>
      </c>
      <c r="T1617" s="6">
        <v>86</v>
      </c>
      <c r="U1617" s="6">
        <v>-2.1</v>
      </c>
      <c r="V1617" s="6">
        <v>-7</v>
      </c>
      <c r="W1617" s="6">
        <v>6.2</v>
      </c>
      <c r="X1617" s="6">
        <v>0.9</v>
      </c>
    </row>
    <row r="1618" spans="1:24" x14ac:dyDescent="0.2">
      <c r="A1618">
        <v>2017</v>
      </c>
      <c r="B1618" s="6" t="str">
        <f>_xlfn.XLOOKUP(C1618,ID!$J$2:$J$3825,ID!$I$2:$I$3825,"n/a",0,1)</f>
        <v>n/a</v>
      </c>
      <c r="C1618" s="8" t="s">
        <v>1191</v>
      </c>
      <c r="D1618" s="8" t="s">
        <v>149</v>
      </c>
      <c r="E1618" s="6">
        <v>54</v>
      </c>
      <c r="F1618" s="6">
        <v>231</v>
      </c>
      <c r="G1618" s="6">
        <v>8</v>
      </c>
      <c r="H1618" s="6">
        <v>31</v>
      </c>
      <c r="I1618" s="6">
        <v>22</v>
      </c>
      <c r="J1618" s="6">
        <v>3</v>
      </c>
      <c r="K1618" s="7">
        <v>0.126</v>
      </c>
      <c r="L1618" s="7">
        <v>0.32</v>
      </c>
      <c r="M1618" s="6">
        <v>0.18099999999999999</v>
      </c>
      <c r="N1618" s="6">
        <v>0.32500000000000001</v>
      </c>
      <c r="O1618" s="6">
        <v>0.23100000000000001</v>
      </c>
      <c r="P1618" s="6">
        <v>0.33800000000000002</v>
      </c>
      <c r="Q1618" s="6">
        <v>0.41199999999999998</v>
      </c>
      <c r="R1618" s="6">
        <v>0.32700000000000001</v>
      </c>
      <c r="S1618" s="6">
        <v>0.314</v>
      </c>
      <c r="T1618" s="6">
        <v>105</v>
      </c>
      <c r="U1618" s="6">
        <v>0.7</v>
      </c>
      <c r="V1618" s="6">
        <v>2.2000000000000002</v>
      </c>
      <c r="W1618" s="6">
        <v>-1</v>
      </c>
      <c r="X1618" s="6">
        <v>0.9</v>
      </c>
    </row>
    <row r="1619" spans="1:24" x14ac:dyDescent="0.2">
      <c r="A1619">
        <v>2017</v>
      </c>
      <c r="B1619" s="6">
        <f>_xlfn.XLOOKUP(C1619,ID!$J$2:$J$3825,ID!$I$2:$I$3825,"n/a",0,1)</f>
        <v>13145</v>
      </c>
      <c r="C1619" s="8" t="s">
        <v>1192</v>
      </c>
      <c r="D1619" s="8" t="s">
        <v>73</v>
      </c>
      <c r="E1619" s="6">
        <v>159</v>
      </c>
      <c r="F1619" s="6">
        <v>620</v>
      </c>
      <c r="G1619" s="6">
        <v>26</v>
      </c>
      <c r="H1619" s="6">
        <v>75</v>
      </c>
      <c r="I1619" s="6">
        <v>90</v>
      </c>
      <c r="J1619" s="6">
        <v>2</v>
      </c>
      <c r="K1619" s="7">
        <v>0.106</v>
      </c>
      <c r="L1619" s="7">
        <v>0.189</v>
      </c>
      <c r="M1619" s="6">
        <v>0.21099999999999999</v>
      </c>
      <c r="N1619" s="6">
        <v>0.27800000000000002</v>
      </c>
      <c r="O1619" s="6">
        <v>0.255</v>
      </c>
      <c r="P1619" s="6">
        <v>0.33400000000000002</v>
      </c>
      <c r="Q1619" s="6">
        <v>0.46600000000000003</v>
      </c>
      <c r="R1619" s="6">
        <v>0.33800000000000002</v>
      </c>
      <c r="S1619" s="6">
        <v>0.32900000000000001</v>
      </c>
      <c r="T1619" s="6">
        <v>108</v>
      </c>
      <c r="U1619" s="6">
        <v>-3.6</v>
      </c>
      <c r="V1619" s="6">
        <v>2.8</v>
      </c>
      <c r="W1619" s="6">
        <v>-15.6</v>
      </c>
      <c r="X1619" s="6">
        <v>0.8</v>
      </c>
    </row>
    <row r="1620" spans="1:24" x14ac:dyDescent="0.2">
      <c r="A1620">
        <v>2017</v>
      </c>
      <c r="B1620" s="6">
        <f>_xlfn.XLOOKUP(C1620,ID!$J$2:$J$3825,ID!$I$2:$I$3825,"n/a",0,1)</f>
        <v>12495</v>
      </c>
      <c r="C1620" s="8" t="s">
        <v>1193</v>
      </c>
      <c r="D1620" s="8" t="s">
        <v>37</v>
      </c>
      <c r="E1620" s="6">
        <v>73</v>
      </c>
      <c r="F1620" s="6">
        <v>231</v>
      </c>
      <c r="G1620" s="6">
        <v>5</v>
      </c>
      <c r="H1620" s="6">
        <v>27</v>
      </c>
      <c r="I1620" s="6">
        <v>27</v>
      </c>
      <c r="J1620" s="6">
        <v>1</v>
      </c>
      <c r="K1620" s="7">
        <v>3.9E-2</v>
      </c>
      <c r="L1620" s="7">
        <v>0.13900000000000001</v>
      </c>
      <c r="M1620" s="6">
        <v>0.14000000000000001</v>
      </c>
      <c r="N1620" s="6">
        <v>0.318</v>
      </c>
      <c r="O1620" s="6">
        <v>0.28999999999999998</v>
      </c>
      <c r="P1620" s="6">
        <v>0.33</v>
      </c>
      <c r="Q1620" s="6">
        <v>0.43</v>
      </c>
      <c r="R1620" s="6">
        <v>0.32600000000000001</v>
      </c>
      <c r="S1620" s="6">
        <v>0.29699999999999999</v>
      </c>
      <c r="T1620" s="6">
        <v>104</v>
      </c>
      <c r="U1620" s="6">
        <v>-0.8</v>
      </c>
      <c r="V1620" s="6">
        <v>0.3</v>
      </c>
      <c r="W1620" s="6">
        <v>0</v>
      </c>
      <c r="X1620" s="6">
        <v>0.8</v>
      </c>
    </row>
    <row r="1621" spans="1:24" x14ac:dyDescent="0.2">
      <c r="A1621">
        <v>2017</v>
      </c>
      <c r="B1621" s="6">
        <f>_xlfn.XLOOKUP(C1621,ID!$J$2:$J$3825,ID!$I$2:$I$3825,"n/a",0,1)</f>
        <v>14735</v>
      </c>
      <c r="C1621" s="8" t="s">
        <v>1006</v>
      </c>
      <c r="D1621" s="8" t="s">
        <v>82</v>
      </c>
      <c r="E1621" s="6">
        <v>37</v>
      </c>
      <c r="F1621" s="6">
        <v>98</v>
      </c>
      <c r="G1621" s="6">
        <v>4</v>
      </c>
      <c r="H1621" s="6">
        <v>9</v>
      </c>
      <c r="I1621" s="6">
        <v>12</v>
      </c>
      <c r="J1621" s="6">
        <v>5</v>
      </c>
      <c r="K1621" s="7">
        <v>9.1999999999999998E-2</v>
      </c>
      <c r="L1621" s="7">
        <v>0.34699999999999998</v>
      </c>
      <c r="M1621" s="6">
        <v>0.17199999999999999</v>
      </c>
      <c r="N1621" s="6">
        <v>0.40799999999999997</v>
      </c>
      <c r="O1621" s="6">
        <v>0.27600000000000002</v>
      </c>
      <c r="P1621" s="6">
        <v>0.35099999999999998</v>
      </c>
      <c r="Q1621" s="6">
        <v>0.44800000000000001</v>
      </c>
      <c r="R1621" s="6">
        <v>0.33800000000000002</v>
      </c>
      <c r="S1621" s="6">
        <v>0.29299999999999998</v>
      </c>
      <c r="T1621" s="6">
        <v>105</v>
      </c>
      <c r="U1621" s="6">
        <v>1.4</v>
      </c>
      <c r="V1621" s="6">
        <v>2</v>
      </c>
      <c r="W1621" s="6">
        <v>2.5</v>
      </c>
      <c r="X1621" s="6">
        <v>0.8</v>
      </c>
    </row>
    <row r="1622" spans="1:24" x14ac:dyDescent="0.2">
      <c r="A1622">
        <v>2017</v>
      </c>
      <c r="B1622" s="6">
        <f>_xlfn.XLOOKUP(C1622,ID!$J$2:$J$3825,ID!$I$2:$I$3825,"n/a",0,1)</f>
        <v>13157</v>
      </c>
      <c r="C1622" s="8" t="s">
        <v>1194</v>
      </c>
      <c r="D1622" s="8" t="s">
        <v>149</v>
      </c>
      <c r="E1622" s="6">
        <v>43</v>
      </c>
      <c r="F1622" s="6">
        <v>166</v>
      </c>
      <c r="G1622" s="6">
        <v>9</v>
      </c>
      <c r="H1622" s="6">
        <v>25</v>
      </c>
      <c r="I1622" s="6">
        <v>23</v>
      </c>
      <c r="J1622" s="6">
        <v>2</v>
      </c>
      <c r="K1622" s="7">
        <v>0.13900000000000001</v>
      </c>
      <c r="L1622" s="7">
        <v>0.187</v>
      </c>
      <c r="M1622" s="6">
        <v>0.22</v>
      </c>
      <c r="N1622" s="6">
        <v>0.27700000000000002</v>
      </c>
      <c r="O1622" s="6">
        <v>0.26200000000000001</v>
      </c>
      <c r="P1622" s="6">
        <v>0.373</v>
      </c>
      <c r="Q1622" s="6">
        <v>0.48199999999999998</v>
      </c>
      <c r="R1622" s="6">
        <v>0.36899999999999999</v>
      </c>
      <c r="S1622" s="6">
        <v>0.33</v>
      </c>
      <c r="T1622" s="6">
        <v>133</v>
      </c>
      <c r="U1622" s="6">
        <v>0.3</v>
      </c>
      <c r="V1622" s="6">
        <v>7.2</v>
      </c>
      <c r="W1622" s="6">
        <v>-5.3</v>
      </c>
      <c r="X1622" s="6">
        <v>0.7</v>
      </c>
    </row>
    <row r="1623" spans="1:24" x14ac:dyDescent="0.2">
      <c r="A1623">
        <v>2017</v>
      </c>
      <c r="B1623" s="6">
        <f>_xlfn.XLOOKUP(C1623,ID!$J$2:$J$3825,ID!$I$2:$I$3825,"n/a",0,1)</f>
        <v>15464</v>
      </c>
      <c r="C1623" s="8" t="s">
        <v>1195</v>
      </c>
      <c r="D1623" s="8" t="s">
        <v>87</v>
      </c>
      <c r="E1623" s="6">
        <v>122</v>
      </c>
      <c r="F1623" s="6">
        <v>479</v>
      </c>
      <c r="G1623" s="6">
        <v>26</v>
      </c>
      <c r="H1623" s="6">
        <v>51</v>
      </c>
      <c r="I1623" s="6">
        <v>58</v>
      </c>
      <c r="J1623" s="6">
        <v>3</v>
      </c>
      <c r="K1623" s="7">
        <v>5.6000000000000001E-2</v>
      </c>
      <c r="L1623" s="7">
        <v>0.29199999999999998</v>
      </c>
      <c r="M1623" s="6">
        <v>0.23599999999999999</v>
      </c>
      <c r="N1623" s="6">
        <v>0.27500000000000002</v>
      </c>
      <c r="O1623" s="6">
        <v>0.23100000000000001</v>
      </c>
      <c r="P1623" s="6">
        <v>0.28399999999999997</v>
      </c>
      <c r="Q1623" s="6">
        <v>0.46700000000000003</v>
      </c>
      <c r="R1623" s="6">
        <v>0.316</v>
      </c>
      <c r="S1623" s="6">
        <v>0.309</v>
      </c>
      <c r="T1623" s="6">
        <v>94</v>
      </c>
      <c r="U1623" s="6">
        <v>-0.2</v>
      </c>
      <c r="V1623" s="6">
        <v>-3.7</v>
      </c>
      <c r="W1623" s="6">
        <v>-5.4</v>
      </c>
      <c r="X1623" s="6">
        <v>0.7</v>
      </c>
    </row>
    <row r="1624" spans="1:24" x14ac:dyDescent="0.2">
      <c r="A1624">
        <v>2017</v>
      </c>
      <c r="B1624" s="6">
        <f>_xlfn.XLOOKUP(C1624,ID!$J$2:$J$3825,ID!$I$2:$I$3825,"n/a",0,1)</f>
        <v>10767</v>
      </c>
      <c r="C1624" s="8" t="s">
        <v>1017</v>
      </c>
      <c r="D1624" s="8" t="s">
        <v>116</v>
      </c>
      <c r="E1624" s="6">
        <v>85</v>
      </c>
      <c r="F1624" s="6">
        <v>122</v>
      </c>
      <c r="G1624" s="6">
        <v>5</v>
      </c>
      <c r="H1624" s="6">
        <v>19</v>
      </c>
      <c r="I1624" s="6">
        <v>20</v>
      </c>
      <c r="J1624" s="6">
        <v>10</v>
      </c>
      <c r="K1624" s="7">
        <v>8.2000000000000003E-2</v>
      </c>
      <c r="L1624" s="7">
        <v>0.30299999999999999</v>
      </c>
      <c r="M1624" s="6">
        <v>0.193</v>
      </c>
      <c r="N1624" s="6">
        <v>0.36799999999999999</v>
      </c>
      <c r="O1624" s="6">
        <v>0.27500000000000002</v>
      </c>
      <c r="P1624" s="6">
        <v>0.33900000000000002</v>
      </c>
      <c r="Q1624" s="6">
        <v>0.46800000000000003</v>
      </c>
      <c r="R1624" s="6">
        <v>0.34399999999999997</v>
      </c>
      <c r="S1624" s="6">
        <v>0.35</v>
      </c>
      <c r="T1624" s="6">
        <v>108</v>
      </c>
      <c r="U1624" s="6">
        <v>2.1</v>
      </c>
      <c r="V1624" s="6">
        <v>3.3</v>
      </c>
      <c r="W1624" s="6">
        <v>-0.7</v>
      </c>
      <c r="X1624" s="6">
        <v>0.7</v>
      </c>
    </row>
    <row r="1625" spans="1:24" x14ac:dyDescent="0.2">
      <c r="A1625">
        <v>2017</v>
      </c>
      <c r="B1625" s="6">
        <f>_xlfn.XLOOKUP(C1625,ID!$J$2:$J$3825,ID!$I$2:$I$3825,"n/a",0,1)</f>
        <v>15197</v>
      </c>
      <c r="C1625" s="8" t="s">
        <v>1196</v>
      </c>
      <c r="D1625" s="8" t="s">
        <v>87</v>
      </c>
      <c r="E1625" s="6">
        <v>89</v>
      </c>
      <c r="F1625" s="6">
        <v>343</v>
      </c>
      <c r="G1625" s="6">
        <v>4</v>
      </c>
      <c r="H1625" s="6">
        <v>28</v>
      </c>
      <c r="I1625" s="6">
        <v>21</v>
      </c>
      <c r="J1625" s="6">
        <v>0</v>
      </c>
      <c r="K1625" s="7">
        <v>8.2000000000000003E-2</v>
      </c>
      <c r="L1625" s="7">
        <v>0.222</v>
      </c>
      <c r="M1625" s="6">
        <v>9.0999999999999998E-2</v>
      </c>
      <c r="N1625" s="6">
        <v>0.34599999999999997</v>
      </c>
      <c r="O1625" s="6">
        <v>0.27</v>
      </c>
      <c r="P1625" s="6">
        <v>0.33400000000000002</v>
      </c>
      <c r="Q1625" s="6">
        <v>0.36199999999999999</v>
      </c>
      <c r="R1625" s="6">
        <v>0.307</v>
      </c>
      <c r="S1625" s="6">
        <v>0.28000000000000003</v>
      </c>
      <c r="T1625" s="6">
        <v>88</v>
      </c>
      <c r="U1625" s="6">
        <v>-0.6</v>
      </c>
      <c r="V1625" s="6">
        <v>-5.7</v>
      </c>
      <c r="W1625" s="6">
        <v>0.6</v>
      </c>
      <c r="X1625" s="6">
        <v>0.7</v>
      </c>
    </row>
    <row r="1626" spans="1:24" x14ac:dyDescent="0.2">
      <c r="A1626">
        <v>2017</v>
      </c>
      <c r="B1626" s="6">
        <f>_xlfn.XLOOKUP(C1626,ID!$J$2:$J$3825,ID!$I$2:$I$3825,"n/a",0,1)</f>
        <v>14885</v>
      </c>
      <c r="C1626" s="8" t="s">
        <v>1197</v>
      </c>
      <c r="D1626" s="8" t="s">
        <v>33</v>
      </c>
      <c r="E1626" s="6">
        <v>110</v>
      </c>
      <c r="F1626" s="6">
        <v>195</v>
      </c>
      <c r="G1626" s="6">
        <v>13</v>
      </c>
      <c r="H1626" s="6">
        <v>28</v>
      </c>
      <c r="I1626" s="6">
        <v>40</v>
      </c>
      <c r="J1626" s="6">
        <v>0</v>
      </c>
      <c r="K1626" s="7">
        <v>3.5999999999999997E-2</v>
      </c>
      <c r="L1626" s="7">
        <v>0.27200000000000002</v>
      </c>
      <c r="M1626" s="6">
        <v>0.27500000000000002</v>
      </c>
      <c r="N1626" s="6">
        <v>0.29099999999999998</v>
      </c>
      <c r="O1626" s="6">
        <v>0.25800000000000001</v>
      </c>
      <c r="P1626" s="6">
        <v>0.28399999999999997</v>
      </c>
      <c r="Q1626" s="6">
        <v>0.53300000000000003</v>
      </c>
      <c r="R1626" s="6">
        <v>0.33800000000000002</v>
      </c>
      <c r="S1626" s="6">
        <v>0.27</v>
      </c>
      <c r="T1626" s="6">
        <v>92</v>
      </c>
      <c r="U1626" s="6">
        <v>0.1</v>
      </c>
      <c r="V1626" s="6">
        <v>-1.8</v>
      </c>
      <c r="W1626" s="6">
        <v>1.7</v>
      </c>
      <c r="X1626" s="6">
        <v>0.7</v>
      </c>
    </row>
    <row r="1627" spans="1:24" x14ac:dyDescent="0.2">
      <c r="A1627">
        <v>2017</v>
      </c>
      <c r="B1627" s="6">
        <f>_xlfn.XLOOKUP(C1627,ID!$J$2:$J$3825,ID!$I$2:$I$3825,"n/a",0,1)</f>
        <v>17350</v>
      </c>
      <c r="C1627" s="8" t="s">
        <v>1198</v>
      </c>
      <c r="D1627" s="8" t="s">
        <v>69</v>
      </c>
      <c r="E1627" s="6">
        <v>58</v>
      </c>
      <c r="F1627" s="6">
        <v>240</v>
      </c>
      <c r="G1627" s="6">
        <v>10</v>
      </c>
      <c r="H1627" s="6">
        <v>34</v>
      </c>
      <c r="I1627" s="6">
        <v>30</v>
      </c>
      <c r="J1627" s="6">
        <v>3</v>
      </c>
      <c r="K1627" s="7">
        <v>7.4999999999999997E-2</v>
      </c>
      <c r="L1627" s="7">
        <v>0.23799999999999999</v>
      </c>
      <c r="M1627" s="6">
        <v>0.19800000000000001</v>
      </c>
      <c r="N1627" s="6">
        <v>0.34200000000000003</v>
      </c>
      <c r="O1627" s="6">
        <v>0.28399999999999997</v>
      </c>
      <c r="P1627" s="6">
        <v>0.33800000000000002</v>
      </c>
      <c r="Q1627" s="6">
        <v>0.48199999999999998</v>
      </c>
      <c r="R1627" s="6">
        <v>0.34399999999999997</v>
      </c>
      <c r="S1627" s="6">
        <v>0.29899999999999999</v>
      </c>
      <c r="T1627" s="6">
        <v>110</v>
      </c>
      <c r="U1627" s="6">
        <v>-0.8</v>
      </c>
      <c r="V1627" s="6">
        <v>2.2000000000000002</v>
      </c>
      <c r="W1627" s="6">
        <v>-3.9</v>
      </c>
      <c r="X1627" s="6">
        <v>0.6</v>
      </c>
    </row>
    <row r="1628" spans="1:24" x14ac:dyDescent="0.2">
      <c r="A1628">
        <v>2017</v>
      </c>
      <c r="B1628" s="6">
        <f>_xlfn.XLOOKUP(C1628,ID!$J$2:$J$3825,ID!$I$2:$I$3825,"n/a",0,1)</f>
        <v>12547</v>
      </c>
      <c r="C1628" s="8" t="s">
        <v>1199</v>
      </c>
      <c r="D1628" s="8" t="s">
        <v>0</v>
      </c>
      <c r="E1628" s="6">
        <v>60</v>
      </c>
      <c r="F1628" s="6">
        <v>190</v>
      </c>
      <c r="G1628" s="6">
        <v>6</v>
      </c>
      <c r="H1628" s="6">
        <v>25</v>
      </c>
      <c r="I1628" s="6">
        <v>22</v>
      </c>
      <c r="J1628" s="6">
        <v>2</v>
      </c>
      <c r="K1628" s="7">
        <v>6.8000000000000005E-2</v>
      </c>
      <c r="L1628" s="7">
        <v>0.26800000000000002</v>
      </c>
      <c r="M1628" s="6">
        <v>0.17299999999999999</v>
      </c>
      <c r="N1628" s="6">
        <v>0.34200000000000003</v>
      </c>
      <c r="O1628" s="6">
        <v>0.26600000000000001</v>
      </c>
      <c r="P1628" s="6">
        <v>0.32600000000000001</v>
      </c>
      <c r="Q1628" s="6">
        <v>0.439</v>
      </c>
      <c r="R1628" s="6">
        <v>0.32800000000000001</v>
      </c>
      <c r="S1628" s="6">
        <v>0.32500000000000001</v>
      </c>
      <c r="T1628" s="6">
        <v>103</v>
      </c>
      <c r="U1628" s="6">
        <v>0.9</v>
      </c>
      <c r="V1628" s="6">
        <v>1.5</v>
      </c>
      <c r="W1628" s="6">
        <v>-1.6</v>
      </c>
      <c r="X1628" s="6">
        <v>0.6</v>
      </c>
    </row>
    <row r="1629" spans="1:24" x14ac:dyDescent="0.2">
      <c r="A1629">
        <v>2017</v>
      </c>
      <c r="B1629" s="6">
        <f>_xlfn.XLOOKUP(C1629,ID!$J$2:$J$3825,ID!$I$2:$I$3825,"n/a",0,1)</f>
        <v>15103</v>
      </c>
      <c r="C1629" s="8" t="s">
        <v>1127</v>
      </c>
      <c r="D1629" s="6" t="s">
        <v>189</v>
      </c>
      <c r="E1629" s="6">
        <v>52</v>
      </c>
      <c r="F1629" s="6">
        <v>135</v>
      </c>
      <c r="G1629" s="6">
        <v>3</v>
      </c>
      <c r="H1629" s="6">
        <v>24</v>
      </c>
      <c r="I1629" s="6">
        <v>12</v>
      </c>
      <c r="J1629" s="6">
        <v>0</v>
      </c>
      <c r="K1629" s="7">
        <v>0.111</v>
      </c>
      <c r="L1629" s="7">
        <v>0.222</v>
      </c>
      <c r="M1629" s="6">
        <v>0.12</v>
      </c>
      <c r="N1629" s="6">
        <v>0.34899999999999998</v>
      </c>
      <c r="O1629" s="6">
        <v>0.28199999999999997</v>
      </c>
      <c r="P1629" s="6">
        <v>0.35799999999999998</v>
      </c>
      <c r="Q1629" s="6">
        <v>0.40200000000000002</v>
      </c>
      <c r="R1629" s="6">
        <v>0.33100000000000002</v>
      </c>
      <c r="S1629" s="6">
        <v>0.27800000000000002</v>
      </c>
      <c r="T1629" s="6">
        <v>109</v>
      </c>
      <c r="U1629" s="6">
        <v>0.1</v>
      </c>
      <c r="V1629" s="6">
        <v>1.6</v>
      </c>
      <c r="W1629" s="6">
        <v>-0.5</v>
      </c>
      <c r="X1629" s="6">
        <v>0.6</v>
      </c>
    </row>
    <row r="1630" spans="1:24" x14ac:dyDescent="0.2">
      <c r="A1630">
        <v>2017</v>
      </c>
      <c r="B1630" s="6">
        <f>_xlfn.XLOOKUP(C1630,ID!$J$2:$J$3825,ID!$I$2:$I$3825,"n/a",0,1)</f>
        <v>14361</v>
      </c>
      <c r="C1630" s="8" t="s">
        <v>1200</v>
      </c>
      <c r="D1630" s="8" t="s">
        <v>45</v>
      </c>
      <c r="E1630" s="6">
        <v>38</v>
      </c>
      <c r="F1630" s="6">
        <v>53</v>
      </c>
      <c r="G1630" s="6">
        <v>1</v>
      </c>
      <c r="H1630" s="6">
        <v>5</v>
      </c>
      <c r="I1630" s="6">
        <v>7</v>
      </c>
      <c r="J1630" s="6">
        <v>0</v>
      </c>
      <c r="K1630" s="7">
        <v>7.4999999999999997E-2</v>
      </c>
      <c r="L1630" s="7">
        <v>0.39600000000000002</v>
      </c>
      <c r="M1630" s="6">
        <v>0.114</v>
      </c>
      <c r="N1630" s="6">
        <v>0.39100000000000001</v>
      </c>
      <c r="O1630" s="6">
        <v>0.22700000000000001</v>
      </c>
      <c r="P1630" s="6">
        <v>0.28599999999999998</v>
      </c>
      <c r="Q1630" s="6">
        <v>0.34100000000000003</v>
      </c>
      <c r="R1630" s="6">
        <v>0.27300000000000002</v>
      </c>
      <c r="S1630" s="6">
        <v>0.28100000000000003</v>
      </c>
      <c r="T1630" s="6">
        <v>67</v>
      </c>
      <c r="U1630" s="6">
        <v>-0.3</v>
      </c>
      <c r="V1630" s="6">
        <v>-2.5</v>
      </c>
      <c r="W1630" s="6">
        <v>6.3</v>
      </c>
      <c r="X1630" s="6">
        <v>0.6</v>
      </c>
    </row>
    <row r="1631" spans="1:24" x14ac:dyDescent="0.2">
      <c r="A1631">
        <v>2017</v>
      </c>
      <c r="B1631" s="6">
        <f>_xlfn.XLOOKUP(C1631,ID!$J$2:$J$3825,ID!$I$2:$I$3825,"n/a",0,1)</f>
        <v>13621</v>
      </c>
      <c r="C1631" s="8" t="s">
        <v>1201</v>
      </c>
      <c r="D1631" s="6" t="s">
        <v>189</v>
      </c>
      <c r="E1631" s="6">
        <v>38</v>
      </c>
      <c r="F1631" s="6">
        <v>142</v>
      </c>
      <c r="G1631" s="6">
        <v>3</v>
      </c>
      <c r="H1631" s="6">
        <v>18</v>
      </c>
      <c r="I1631" s="6">
        <v>16</v>
      </c>
      <c r="J1631" s="6">
        <v>0</v>
      </c>
      <c r="K1631" s="7">
        <v>9.1999999999999998E-2</v>
      </c>
      <c r="L1631" s="7">
        <v>0.21099999999999999</v>
      </c>
      <c r="M1631" s="6">
        <v>0.14199999999999999</v>
      </c>
      <c r="N1631" s="6">
        <v>0.35099999999999998</v>
      </c>
      <c r="O1631" s="6">
        <v>0.28299999999999997</v>
      </c>
      <c r="P1631" s="6">
        <v>0.35899999999999999</v>
      </c>
      <c r="Q1631" s="6">
        <v>0.42499999999999999</v>
      </c>
      <c r="R1631" s="6">
        <v>0.34200000000000003</v>
      </c>
      <c r="S1631" s="6">
        <v>0.314</v>
      </c>
      <c r="T1631" s="6">
        <v>112</v>
      </c>
      <c r="U1631" s="6">
        <v>0</v>
      </c>
      <c r="V1631" s="6">
        <v>2</v>
      </c>
      <c r="W1631" s="6">
        <v>-1.1000000000000001</v>
      </c>
      <c r="X1631" s="6">
        <v>0.6</v>
      </c>
    </row>
    <row r="1632" spans="1:24" x14ac:dyDescent="0.2">
      <c r="A1632">
        <v>2017</v>
      </c>
      <c r="B1632" s="6">
        <f>_xlfn.XLOOKUP(C1632,ID!$J$2:$J$3825,ID!$I$2:$I$3825,"n/a",0,1)</f>
        <v>12858</v>
      </c>
      <c r="C1632" s="8" t="s">
        <v>1202</v>
      </c>
      <c r="D1632" s="8" t="s">
        <v>77</v>
      </c>
      <c r="E1632" s="6">
        <v>74</v>
      </c>
      <c r="F1632" s="6">
        <v>278</v>
      </c>
      <c r="G1632" s="6">
        <v>13</v>
      </c>
      <c r="H1632" s="6">
        <v>41</v>
      </c>
      <c r="I1632" s="6">
        <v>30</v>
      </c>
      <c r="J1632" s="6">
        <v>6</v>
      </c>
      <c r="K1632" s="7">
        <v>8.3000000000000004E-2</v>
      </c>
      <c r="L1632" s="7">
        <v>0.248</v>
      </c>
      <c r="M1632" s="6">
        <v>0.247</v>
      </c>
      <c r="N1632" s="6">
        <v>0.29099999999999998</v>
      </c>
      <c r="O1632" s="6">
        <v>0.251</v>
      </c>
      <c r="P1632" s="6">
        <v>0.313</v>
      </c>
      <c r="Q1632" s="6">
        <v>0.498</v>
      </c>
      <c r="R1632" s="6">
        <v>0.33700000000000002</v>
      </c>
      <c r="S1632" s="6">
        <v>0.33300000000000002</v>
      </c>
      <c r="T1632" s="6">
        <v>103</v>
      </c>
      <c r="U1632" s="6">
        <v>-0.8</v>
      </c>
      <c r="V1632" s="6">
        <v>0.4</v>
      </c>
      <c r="W1632" s="6">
        <v>-4.7</v>
      </c>
      <c r="X1632" s="6">
        <v>0.5</v>
      </c>
    </row>
    <row r="1633" spans="1:24" x14ac:dyDescent="0.2">
      <c r="A1633">
        <v>2017</v>
      </c>
      <c r="B1633" s="6" t="str">
        <f>_xlfn.XLOOKUP(C1633,ID!$J$2:$J$3825,ID!$I$2:$I$3825,"n/a",0,1)</f>
        <v>n/a</v>
      </c>
      <c r="C1633" s="8" t="s">
        <v>1203</v>
      </c>
      <c r="D1633" s="8" t="s">
        <v>41</v>
      </c>
      <c r="E1633" s="6">
        <v>76</v>
      </c>
      <c r="F1633" s="6">
        <v>253</v>
      </c>
      <c r="G1633" s="6">
        <v>3</v>
      </c>
      <c r="H1633" s="6">
        <v>21</v>
      </c>
      <c r="I1633" s="6">
        <v>22</v>
      </c>
      <c r="J1633" s="6">
        <v>0</v>
      </c>
      <c r="K1633" s="7">
        <v>0.123</v>
      </c>
      <c r="L1633" s="7">
        <v>0.249</v>
      </c>
      <c r="M1633" s="6">
        <v>9.6000000000000002E-2</v>
      </c>
      <c r="N1633" s="6">
        <v>0.316</v>
      </c>
      <c r="O1633" s="6">
        <v>0.23699999999999999</v>
      </c>
      <c r="P1633" s="6">
        <v>0.32900000000000001</v>
      </c>
      <c r="Q1633" s="6">
        <v>0.33300000000000002</v>
      </c>
      <c r="R1633" s="6">
        <v>0.29599999999999999</v>
      </c>
      <c r="S1633" s="6">
        <v>0.30299999999999999</v>
      </c>
      <c r="T1633" s="6">
        <v>85</v>
      </c>
      <c r="U1633" s="6">
        <v>-2.2000000000000002</v>
      </c>
      <c r="V1633" s="6">
        <v>-6.8</v>
      </c>
      <c r="W1633" s="6">
        <v>3.6</v>
      </c>
      <c r="X1633" s="6">
        <v>0.5</v>
      </c>
    </row>
    <row r="1634" spans="1:24" x14ac:dyDescent="0.2">
      <c r="A1634">
        <v>2017</v>
      </c>
      <c r="B1634" s="6">
        <f>_xlfn.XLOOKUP(C1634,ID!$J$2:$J$3825,ID!$I$2:$I$3825,"n/a",0,1)</f>
        <v>15491</v>
      </c>
      <c r="C1634" s="8" t="s">
        <v>1015</v>
      </c>
      <c r="D1634" s="8" t="s">
        <v>75</v>
      </c>
      <c r="E1634" s="6">
        <v>23</v>
      </c>
      <c r="F1634" s="6">
        <v>87</v>
      </c>
      <c r="G1634" s="6">
        <v>0</v>
      </c>
      <c r="H1634" s="6">
        <v>8</v>
      </c>
      <c r="I1634" s="6">
        <v>6</v>
      </c>
      <c r="J1634" s="6">
        <v>1</v>
      </c>
      <c r="K1634" s="7">
        <v>0.184</v>
      </c>
      <c r="L1634" s="7">
        <v>0.253</v>
      </c>
      <c r="M1634" s="6">
        <v>8.5999999999999993E-2</v>
      </c>
      <c r="N1634" s="6">
        <v>0.30599999999999999</v>
      </c>
      <c r="O1634" s="6">
        <v>0.214</v>
      </c>
      <c r="P1634" s="6">
        <v>0.35599999999999998</v>
      </c>
      <c r="Q1634" s="6">
        <v>0.3</v>
      </c>
      <c r="R1634" s="6">
        <v>0.30299999999999999</v>
      </c>
      <c r="S1634" s="6">
        <v>0.29099999999999998</v>
      </c>
      <c r="T1634" s="6">
        <v>83</v>
      </c>
      <c r="U1634" s="6">
        <v>-0.4</v>
      </c>
      <c r="V1634" s="6">
        <v>-2.4</v>
      </c>
      <c r="W1634" s="6">
        <v>4.4000000000000004</v>
      </c>
      <c r="X1634" s="6">
        <v>0.5</v>
      </c>
    </row>
    <row r="1635" spans="1:24" x14ac:dyDescent="0.2">
      <c r="A1635">
        <v>2017</v>
      </c>
      <c r="B1635" s="6">
        <f>_xlfn.XLOOKUP(C1635,ID!$J$2:$J$3825,ID!$I$2:$I$3825,"n/a",0,1)</f>
        <v>14567</v>
      </c>
      <c r="C1635" s="8" t="s">
        <v>1009</v>
      </c>
      <c r="D1635" s="8" t="s">
        <v>87</v>
      </c>
      <c r="E1635" s="6">
        <v>30</v>
      </c>
      <c r="F1635" s="6">
        <v>99</v>
      </c>
      <c r="G1635" s="6">
        <v>3</v>
      </c>
      <c r="H1635" s="6">
        <v>15</v>
      </c>
      <c r="I1635" s="6">
        <v>9</v>
      </c>
      <c r="J1635" s="6">
        <v>1</v>
      </c>
      <c r="K1635" s="7">
        <v>6.0999999999999999E-2</v>
      </c>
      <c r="L1635" s="7">
        <v>0.44400000000000001</v>
      </c>
      <c r="M1635" s="6">
        <v>0.19600000000000001</v>
      </c>
      <c r="N1635" s="6">
        <v>0.4</v>
      </c>
      <c r="O1635" s="6">
        <v>0.22800000000000001</v>
      </c>
      <c r="P1635" s="6">
        <v>0.27600000000000002</v>
      </c>
      <c r="Q1635" s="6">
        <v>0.42399999999999999</v>
      </c>
      <c r="R1635" s="6">
        <v>0.29599999999999999</v>
      </c>
      <c r="S1635" s="6">
        <v>0.28599999999999998</v>
      </c>
      <c r="T1635" s="6">
        <v>81</v>
      </c>
      <c r="U1635" s="6">
        <v>0.9</v>
      </c>
      <c r="V1635" s="6">
        <v>-1.5</v>
      </c>
      <c r="W1635" s="6">
        <v>3</v>
      </c>
      <c r="X1635" s="6">
        <v>0.5</v>
      </c>
    </row>
    <row r="1636" spans="1:24" x14ac:dyDescent="0.2">
      <c r="A1636">
        <v>2017</v>
      </c>
      <c r="B1636" s="6">
        <f>_xlfn.XLOOKUP(C1636,ID!$J$2:$J$3825,ID!$I$2:$I$3825,"n/a",0,1)</f>
        <v>11738</v>
      </c>
      <c r="C1636" s="8" t="s">
        <v>982</v>
      </c>
      <c r="D1636" s="8" t="s">
        <v>87</v>
      </c>
      <c r="E1636" s="6">
        <v>12</v>
      </c>
      <c r="F1636" s="6">
        <v>32</v>
      </c>
      <c r="G1636" s="6">
        <v>4</v>
      </c>
      <c r="H1636" s="6">
        <v>5</v>
      </c>
      <c r="I1636" s="6">
        <v>7</v>
      </c>
      <c r="J1636" s="6">
        <v>0</v>
      </c>
      <c r="K1636" s="7">
        <v>0</v>
      </c>
      <c r="L1636" s="7">
        <v>0.313</v>
      </c>
      <c r="M1636" s="6">
        <v>0.40600000000000003</v>
      </c>
      <c r="N1636" s="6">
        <v>0.38900000000000001</v>
      </c>
      <c r="O1636" s="6">
        <v>0.34399999999999997</v>
      </c>
      <c r="P1636" s="6">
        <v>0.34399999999999997</v>
      </c>
      <c r="Q1636" s="6">
        <v>0.75</v>
      </c>
      <c r="R1636" s="6">
        <v>0.45</v>
      </c>
      <c r="S1636" s="6">
        <v>0.25900000000000001</v>
      </c>
      <c r="T1636" s="6">
        <v>183</v>
      </c>
      <c r="U1636" s="6">
        <v>-0.1</v>
      </c>
      <c r="V1636" s="6">
        <v>3.3</v>
      </c>
      <c r="W1636" s="6">
        <v>0.5</v>
      </c>
      <c r="X1636" s="6">
        <v>0.5</v>
      </c>
    </row>
    <row r="1637" spans="1:24" x14ac:dyDescent="0.2">
      <c r="A1637">
        <v>2017</v>
      </c>
      <c r="B1637" s="6" t="str">
        <f>_xlfn.XLOOKUP(C1637,ID!$J$2:$J$3825,ID!$I$2:$I$3825,"n/a",0,1)</f>
        <v>n/a</v>
      </c>
      <c r="C1637" s="8" t="s">
        <v>1128</v>
      </c>
      <c r="D1637" s="8" t="s">
        <v>56</v>
      </c>
      <c r="E1637" s="6">
        <v>60</v>
      </c>
      <c r="F1637" s="6">
        <v>115</v>
      </c>
      <c r="G1637" s="6">
        <v>4</v>
      </c>
      <c r="H1637" s="6">
        <v>18</v>
      </c>
      <c r="I1637" s="6">
        <v>11</v>
      </c>
      <c r="J1637" s="6">
        <v>1</v>
      </c>
      <c r="K1637" s="7">
        <v>2.5999999999999999E-2</v>
      </c>
      <c r="L1637" s="7">
        <v>0.32200000000000001</v>
      </c>
      <c r="M1637" s="6">
        <v>0.16400000000000001</v>
      </c>
      <c r="N1637" s="6">
        <v>0.34300000000000003</v>
      </c>
      <c r="O1637" s="6">
        <v>0.255</v>
      </c>
      <c r="P1637" s="6">
        <v>0.27200000000000002</v>
      </c>
      <c r="Q1637" s="6">
        <v>0.41799999999999998</v>
      </c>
      <c r="R1637" s="6">
        <v>0.29099999999999998</v>
      </c>
      <c r="S1637" s="6">
        <v>0.30499999999999999</v>
      </c>
      <c r="T1637" s="6">
        <v>74</v>
      </c>
      <c r="U1637" s="6">
        <v>0.1</v>
      </c>
      <c r="V1637" s="6">
        <v>-3.5</v>
      </c>
      <c r="W1637" s="6">
        <v>4.2</v>
      </c>
      <c r="X1637" s="6">
        <v>0.4</v>
      </c>
    </row>
    <row r="1638" spans="1:24" x14ac:dyDescent="0.2">
      <c r="A1638">
        <v>2017</v>
      </c>
      <c r="B1638" s="6">
        <f>_xlfn.XLOOKUP(C1638,ID!$J$2:$J$3825,ID!$I$2:$I$3825,"n/a",0,1)</f>
        <v>14330</v>
      </c>
      <c r="C1638" s="8" t="s">
        <v>1204</v>
      </c>
      <c r="D1638" s="8" t="s">
        <v>75</v>
      </c>
      <c r="E1638" s="6">
        <v>83</v>
      </c>
      <c r="F1638" s="6">
        <v>343</v>
      </c>
      <c r="G1638" s="6">
        <v>12</v>
      </c>
      <c r="H1638" s="6">
        <v>45</v>
      </c>
      <c r="I1638" s="6">
        <v>55</v>
      </c>
      <c r="J1638" s="6">
        <v>1</v>
      </c>
      <c r="K1638" s="7">
        <v>5.8000000000000003E-2</v>
      </c>
      <c r="L1638" s="7">
        <v>0.28299999999999997</v>
      </c>
      <c r="M1638" s="6">
        <v>0.185</v>
      </c>
      <c r="N1638" s="6">
        <v>0.375</v>
      </c>
      <c r="O1638" s="6">
        <v>0.28799999999999998</v>
      </c>
      <c r="P1638" s="6">
        <v>0.33800000000000002</v>
      </c>
      <c r="Q1638" s="6">
        <v>0.47299999999999998</v>
      </c>
      <c r="R1638" s="6">
        <v>0.34399999999999997</v>
      </c>
      <c r="S1638" s="6">
        <v>0.33</v>
      </c>
      <c r="T1638" s="6">
        <v>110</v>
      </c>
      <c r="U1638" s="6">
        <v>-1.6</v>
      </c>
      <c r="V1638" s="6">
        <v>2.7</v>
      </c>
      <c r="W1638" s="6">
        <v>-10.1</v>
      </c>
      <c r="X1638" s="6">
        <v>0.4</v>
      </c>
    </row>
    <row r="1639" spans="1:24" x14ac:dyDescent="0.2">
      <c r="A1639">
        <v>2017</v>
      </c>
      <c r="B1639" s="6">
        <f>_xlfn.XLOOKUP(C1639,ID!$J$2:$J$3825,ID!$I$2:$I$3825,"n/a",0,1)</f>
        <v>13414</v>
      </c>
      <c r="C1639" s="8" t="s">
        <v>1205</v>
      </c>
      <c r="D1639" s="8" t="s">
        <v>31</v>
      </c>
      <c r="E1639" s="6">
        <v>31</v>
      </c>
      <c r="F1639" s="6">
        <v>102</v>
      </c>
      <c r="G1639" s="6">
        <v>5</v>
      </c>
      <c r="H1639" s="6">
        <v>17</v>
      </c>
      <c r="I1639" s="6">
        <v>15</v>
      </c>
      <c r="J1639" s="6">
        <v>0</v>
      </c>
      <c r="K1639" s="7">
        <v>4.9000000000000002E-2</v>
      </c>
      <c r="L1639" s="7">
        <v>0.157</v>
      </c>
      <c r="M1639" s="6">
        <v>0.188</v>
      </c>
      <c r="N1639" s="6">
        <v>0.28000000000000003</v>
      </c>
      <c r="O1639" s="6">
        <v>0.27100000000000002</v>
      </c>
      <c r="P1639" s="6">
        <v>0.314</v>
      </c>
      <c r="Q1639" s="6">
        <v>0.45800000000000002</v>
      </c>
      <c r="R1639" s="6">
        <v>0.32900000000000001</v>
      </c>
      <c r="S1639" s="6">
        <v>0.33600000000000002</v>
      </c>
      <c r="T1639" s="6">
        <v>104</v>
      </c>
      <c r="U1639" s="6">
        <v>-0.2</v>
      </c>
      <c r="V1639" s="6">
        <v>0.3</v>
      </c>
      <c r="W1639" s="6">
        <v>0.3</v>
      </c>
      <c r="X1639" s="6">
        <v>0.4</v>
      </c>
    </row>
    <row r="1640" spans="1:24" x14ac:dyDescent="0.2">
      <c r="A1640">
        <v>2017</v>
      </c>
      <c r="B1640" s="6">
        <f>_xlfn.XLOOKUP(C1640,ID!$J$2:$J$3825,ID!$I$2:$I$3825,"n/a",0,1)</f>
        <v>14374</v>
      </c>
      <c r="C1640" s="8" t="s">
        <v>1206</v>
      </c>
      <c r="D1640" s="8" t="s">
        <v>73</v>
      </c>
      <c r="E1640" s="6">
        <v>18</v>
      </c>
      <c r="F1640" s="6">
        <v>23</v>
      </c>
      <c r="G1640" s="6">
        <v>0</v>
      </c>
      <c r="H1640" s="6">
        <v>1</v>
      </c>
      <c r="I1640" s="6">
        <v>3</v>
      </c>
      <c r="J1640" s="6">
        <v>0</v>
      </c>
      <c r="K1640" s="7">
        <v>0.17399999999999999</v>
      </c>
      <c r="L1640" s="7">
        <v>0.30399999999999999</v>
      </c>
      <c r="M1640" s="6">
        <v>0</v>
      </c>
      <c r="N1640" s="6">
        <v>0.5</v>
      </c>
      <c r="O1640" s="6">
        <v>0.29399999999999998</v>
      </c>
      <c r="P1640" s="6">
        <v>0.45500000000000002</v>
      </c>
      <c r="Q1640" s="6">
        <v>0.29399999999999998</v>
      </c>
      <c r="R1640" s="6">
        <v>0.35799999999999998</v>
      </c>
      <c r="S1640" s="6">
        <v>0.25700000000000001</v>
      </c>
      <c r="T1640" s="6">
        <v>121</v>
      </c>
      <c r="U1640" s="6">
        <v>-0.1</v>
      </c>
      <c r="V1640" s="6">
        <v>0.5</v>
      </c>
      <c r="W1640" s="6">
        <v>2.7</v>
      </c>
      <c r="X1640" s="6">
        <v>0.4</v>
      </c>
    </row>
    <row r="1641" spans="1:24" x14ac:dyDescent="0.2">
      <c r="A1641">
        <v>2017</v>
      </c>
      <c r="B1641" s="6">
        <f>_xlfn.XLOOKUP(C1641,ID!$J$2:$J$3825,ID!$I$2:$I$3825,"n/a",0,1)</f>
        <v>16153</v>
      </c>
      <c r="C1641" s="8" t="s">
        <v>1117</v>
      </c>
      <c r="D1641" s="8" t="s">
        <v>45</v>
      </c>
      <c r="E1641" s="6">
        <v>34</v>
      </c>
      <c r="F1641" s="6">
        <v>127</v>
      </c>
      <c r="G1641" s="6">
        <v>3</v>
      </c>
      <c r="H1641" s="6">
        <v>15</v>
      </c>
      <c r="I1641" s="6">
        <v>16</v>
      </c>
      <c r="J1641" s="6">
        <v>0</v>
      </c>
      <c r="K1641" s="7">
        <v>6.3E-2</v>
      </c>
      <c r="L1641" s="7">
        <v>0.22800000000000001</v>
      </c>
      <c r="M1641" s="6">
        <v>0.12</v>
      </c>
      <c r="N1641" s="6">
        <v>0.35299999999999998</v>
      </c>
      <c r="O1641" s="6">
        <v>0.28199999999999997</v>
      </c>
      <c r="P1641" s="6">
        <v>0.33900000000000002</v>
      </c>
      <c r="Q1641" s="6">
        <v>0.40200000000000002</v>
      </c>
      <c r="R1641" s="6">
        <v>0.32300000000000001</v>
      </c>
      <c r="S1641" s="6">
        <v>0.28299999999999997</v>
      </c>
      <c r="T1641" s="6">
        <v>100</v>
      </c>
      <c r="U1641" s="6">
        <v>0.7</v>
      </c>
      <c r="V1641" s="6">
        <v>0.7</v>
      </c>
      <c r="W1641" s="6">
        <v>-1.4</v>
      </c>
      <c r="X1641" s="6">
        <v>0.4</v>
      </c>
    </row>
    <row r="1642" spans="1:24" x14ac:dyDescent="0.2">
      <c r="A1642">
        <v>2017</v>
      </c>
      <c r="B1642" s="6">
        <f>_xlfn.XLOOKUP(C1642,ID!$J$2:$J$3825,ID!$I$2:$I$3825,"n/a",0,1)</f>
        <v>15694</v>
      </c>
      <c r="C1642" s="8" t="s">
        <v>1151</v>
      </c>
      <c r="D1642" s="8" t="s">
        <v>29</v>
      </c>
      <c r="E1642" s="6">
        <v>10</v>
      </c>
      <c r="F1642" s="6">
        <v>22</v>
      </c>
      <c r="G1642" s="6">
        <v>2</v>
      </c>
      <c r="H1642" s="6">
        <v>3</v>
      </c>
      <c r="I1642" s="6">
        <v>4</v>
      </c>
      <c r="J1642" s="6">
        <v>0</v>
      </c>
      <c r="K1642" s="7">
        <v>0.13600000000000001</v>
      </c>
      <c r="L1642" s="7">
        <v>0.318</v>
      </c>
      <c r="M1642" s="6">
        <v>0.44400000000000001</v>
      </c>
      <c r="N1642" s="6">
        <v>0.44400000000000001</v>
      </c>
      <c r="O1642" s="6">
        <v>0.33300000000000002</v>
      </c>
      <c r="P1642" s="6">
        <v>0.45500000000000002</v>
      </c>
      <c r="Q1642" s="6">
        <v>0.77800000000000002</v>
      </c>
      <c r="R1642" s="6">
        <v>0.499</v>
      </c>
      <c r="S1642" s="6">
        <v>0.374</v>
      </c>
      <c r="T1642" s="6">
        <v>219</v>
      </c>
      <c r="U1642" s="6">
        <v>0</v>
      </c>
      <c r="V1642" s="6">
        <v>3.2</v>
      </c>
      <c r="W1642" s="6">
        <v>-0.5</v>
      </c>
      <c r="X1642" s="6">
        <v>0.3</v>
      </c>
    </row>
    <row r="1643" spans="1:24" x14ac:dyDescent="0.2">
      <c r="A1643">
        <v>2017</v>
      </c>
      <c r="B1643" s="6">
        <f>_xlfn.XLOOKUP(C1643,ID!$J$2:$J$3825,ID!$I$2:$I$3825,"n/a",0,1)</f>
        <v>12174</v>
      </c>
      <c r="C1643" s="8" t="s">
        <v>1207</v>
      </c>
      <c r="D1643" s="8" t="s">
        <v>53</v>
      </c>
      <c r="E1643" s="6">
        <v>113</v>
      </c>
      <c r="F1643" s="6">
        <v>422</v>
      </c>
      <c r="G1643" s="6">
        <v>17</v>
      </c>
      <c r="H1643" s="6">
        <v>55</v>
      </c>
      <c r="I1643" s="6">
        <v>40</v>
      </c>
      <c r="J1643" s="6">
        <v>1</v>
      </c>
      <c r="K1643" s="7">
        <v>8.3000000000000004E-2</v>
      </c>
      <c r="L1643" s="7">
        <v>0.28000000000000003</v>
      </c>
      <c r="M1643" s="6">
        <v>0.17699999999999999</v>
      </c>
      <c r="N1643" s="6">
        <v>0.32400000000000001</v>
      </c>
      <c r="O1643" s="6">
        <v>0.255</v>
      </c>
      <c r="P1643" s="6">
        <v>0.32</v>
      </c>
      <c r="Q1643" s="6">
        <v>0.432</v>
      </c>
      <c r="R1643" s="6">
        <v>0.32300000000000001</v>
      </c>
      <c r="S1643" s="6">
        <v>0.33100000000000002</v>
      </c>
      <c r="T1643" s="6">
        <v>98</v>
      </c>
      <c r="U1643" s="6">
        <v>-0.7</v>
      </c>
      <c r="V1643" s="6">
        <v>-1.5</v>
      </c>
      <c r="W1643" s="6">
        <v>-9</v>
      </c>
      <c r="X1643" s="6">
        <v>0.3</v>
      </c>
    </row>
    <row r="1644" spans="1:24" x14ac:dyDescent="0.2">
      <c r="A1644">
        <v>2017</v>
      </c>
      <c r="B1644" s="6">
        <f>_xlfn.XLOOKUP(C1644,ID!$J$2:$J$3825,ID!$I$2:$I$3825,"n/a",0,1)</f>
        <v>12180</v>
      </c>
      <c r="C1644" s="8" t="s">
        <v>976</v>
      </c>
      <c r="D1644" s="8" t="s">
        <v>75</v>
      </c>
      <c r="E1644" s="6">
        <v>29</v>
      </c>
      <c r="F1644" s="6">
        <v>114</v>
      </c>
      <c r="G1644" s="6">
        <v>5</v>
      </c>
      <c r="H1644" s="6">
        <v>12</v>
      </c>
      <c r="I1644" s="6">
        <v>14</v>
      </c>
      <c r="J1644" s="6">
        <v>0</v>
      </c>
      <c r="K1644" s="7">
        <v>2.5999999999999999E-2</v>
      </c>
      <c r="L1644" s="7">
        <v>0.28899999999999998</v>
      </c>
      <c r="M1644" s="6">
        <v>0.19600000000000001</v>
      </c>
      <c r="N1644" s="6">
        <v>0.42</v>
      </c>
      <c r="O1644" s="6">
        <v>0.318</v>
      </c>
      <c r="P1644" s="6">
        <v>0.36</v>
      </c>
      <c r="Q1644" s="6">
        <v>0.51400000000000001</v>
      </c>
      <c r="R1644" s="6">
        <v>0.36899999999999999</v>
      </c>
      <c r="S1644" s="6">
        <v>0.33300000000000002</v>
      </c>
      <c r="T1644" s="6">
        <v>126</v>
      </c>
      <c r="U1644" s="6">
        <v>-2</v>
      </c>
      <c r="V1644" s="6">
        <v>1.8</v>
      </c>
      <c r="W1644" s="6">
        <v>-2.4</v>
      </c>
      <c r="X1644" s="6">
        <v>0.3</v>
      </c>
    </row>
    <row r="1645" spans="1:24" x14ac:dyDescent="0.2">
      <c r="A1645">
        <v>2017</v>
      </c>
      <c r="B1645" s="6">
        <f>_xlfn.XLOOKUP(C1645,ID!$J$2:$J$3825,ID!$I$2:$I$3825,"n/a",0,1)</f>
        <v>12606</v>
      </c>
      <c r="C1645" s="8" t="s">
        <v>1132</v>
      </c>
      <c r="D1645" s="8" t="s">
        <v>62</v>
      </c>
      <c r="E1645" s="6">
        <v>24</v>
      </c>
      <c r="F1645" s="6">
        <v>63</v>
      </c>
      <c r="G1645" s="6">
        <v>4</v>
      </c>
      <c r="H1645" s="6">
        <v>9</v>
      </c>
      <c r="I1645" s="6">
        <v>12</v>
      </c>
      <c r="J1645" s="6">
        <v>0</v>
      </c>
      <c r="K1645" s="7">
        <v>0.111</v>
      </c>
      <c r="L1645" s="7">
        <v>0.33300000000000002</v>
      </c>
      <c r="M1645" s="6">
        <v>0.24099999999999999</v>
      </c>
      <c r="N1645" s="6">
        <v>0.26700000000000002</v>
      </c>
      <c r="O1645" s="6">
        <v>0.222</v>
      </c>
      <c r="P1645" s="6">
        <v>0.30599999999999999</v>
      </c>
      <c r="Q1645" s="6">
        <v>0.46300000000000002</v>
      </c>
      <c r="R1645" s="6">
        <v>0.32500000000000001</v>
      </c>
      <c r="S1645" s="6">
        <v>0.28399999999999997</v>
      </c>
      <c r="T1645" s="6">
        <v>102</v>
      </c>
      <c r="U1645" s="6">
        <v>0</v>
      </c>
      <c r="V1645" s="6">
        <v>0.2</v>
      </c>
      <c r="W1645" s="6">
        <v>1</v>
      </c>
      <c r="X1645" s="6">
        <v>0.3</v>
      </c>
    </row>
    <row r="1646" spans="1:24" x14ac:dyDescent="0.2">
      <c r="A1646">
        <v>2017</v>
      </c>
      <c r="B1646" s="6">
        <f>_xlfn.XLOOKUP(C1646,ID!$J$2:$J$3825,ID!$I$2:$I$3825,"n/a",0,1)</f>
        <v>15191</v>
      </c>
      <c r="C1646" s="8" t="s">
        <v>1208</v>
      </c>
      <c r="D1646" s="8" t="s">
        <v>41</v>
      </c>
      <c r="E1646" s="6">
        <v>87</v>
      </c>
      <c r="F1646" s="6">
        <v>309</v>
      </c>
      <c r="G1646" s="6">
        <v>15</v>
      </c>
      <c r="H1646" s="6">
        <v>36</v>
      </c>
      <c r="I1646" s="6">
        <v>42</v>
      </c>
      <c r="J1646" s="6">
        <v>2</v>
      </c>
      <c r="K1646" s="7">
        <v>5.8000000000000003E-2</v>
      </c>
      <c r="L1646" s="7">
        <v>0.29799999999999999</v>
      </c>
      <c r="M1646" s="6">
        <v>0.22</v>
      </c>
      <c r="N1646" s="6">
        <v>0.29199999999999998</v>
      </c>
      <c r="O1646" s="6">
        <v>0.23799999999999999</v>
      </c>
      <c r="P1646" s="6">
        <v>0.29199999999999998</v>
      </c>
      <c r="Q1646" s="6">
        <v>0.45700000000000002</v>
      </c>
      <c r="R1646" s="6">
        <v>0.316</v>
      </c>
      <c r="S1646" s="6">
        <v>0.34200000000000003</v>
      </c>
      <c r="T1646" s="6">
        <v>99</v>
      </c>
      <c r="U1646" s="6">
        <v>-2.2000000000000002</v>
      </c>
      <c r="V1646" s="6">
        <v>-2.6</v>
      </c>
      <c r="W1646" s="6">
        <v>-4.5</v>
      </c>
      <c r="X1646" s="6">
        <v>0.3</v>
      </c>
    </row>
    <row r="1647" spans="1:24" x14ac:dyDescent="0.2">
      <c r="A1647">
        <v>2017</v>
      </c>
      <c r="B1647" s="6">
        <f>_xlfn.XLOOKUP(C1647,ID!$J$2:$J$3825,ID!$I$2:$I$3825,"n/a",0,1)</f>
        <v>14932</v>
      </c>
      <c r="C1647" s="8" t="s">
        <v>1209</v>
      </c>
      <c r="D1647" s="8" t="s">
        <v>75</v>
      </c>
      <c r="E1647" s="6">
        <v>15</v>
      </c>
      <c r="F1647" s="6">
        <v>26</v>
      </c>
      <c r="G1647" s="6">
        <v>2</v>
      </c>
      <c r="H1647" s="6">
        <v>2</v>
      </c>
      <c r="I1647" s="6">
        <v>8</v>
      </c>
      <c r="J1647" s="6">
        <v>0</v>
      </c>
      <c r="K1647" s="7">
        <v>0</v>
      </c>
      <c r="L1647" s="7">
        <v>0.34599999999999997</v>
      </c>
      <c r="M1647" s="6">
        <v>0.23100000000000001</v>
      </c>
      <c r="N1647" s="6">
        <v>0.26700000000000002</v>
      </c>
      <c r="O1647" s="6">
        <v>0.23100000000000001</v>
      </c>
      <c r="P1647" s="6">
        <v>0.23100000000000001</v>
      </c>
      <c r="Q1647" s="6">
        <v>0.46200000000000002</v>
      </c>
      <c r="R1647" s="6">
        <v>0.28699999999999998</v>
      </c>
      <c r="S1647" s="6">
        <v>0.20300000000000001</v>
      </c>
      <c r="T1647" s="6">
        <v>72</v>
      </c>
      <c r="U1647" s="6">
        <v>0</v>
      </c>
      <c r="V1647" s="6">
        <v>-0.9</v>
      </c>
      <c r="W1647" s="6">
        <v>3.1</v>
      </c>
      <c r="X1647" s="6">
        <v>0.3</v>
      </c>
    </row>
    <row r="1648" spans="1:24" x14ac:dyDescent="0.2">
      <c r="A1648">
        <v>2017</v>
      </c>
      <c r="B1648" s="6" t="str">
        <f>_xlfn.XLOOKUP(C1648,ID!$J$2:$J$3825,ID!$I$2:$I$3825,"n/a",0,1)</f>
        <v>n/a</v>
      </c>
      <c r="C1648" s="8" t="s">
        <v>1163</v>
      </c>
      <c r="D1648" s="8" t="s">
        <v>29</v>
      </c>
      <c r="E1648" s="6">
        <v>5</v>
      </c>
      <c r="F1648" s="6">
        <v>10</v>
      </c>
      <c r="G1648" s="6">
        <v>2</v>
      </c>
      <c r="H1648" s="6">
        <v>3</v>
      </c>
      <c r="I1648" s="6">
        <v>2</v>
      </c>
      <c r="J1648" s="6">
        <v>0</v>
      </c>
      <c r="K1648" s="7">
        <v>0</v>
      </c>
      <c r="L1648" s="7">
        <v>0.3</v>
      </c>
      <c r="M1648" s="6">
        <v>0.6</v>
      </c>
      <c r="N1648" s="6">
        <v>0.6</v>
      </c>
      <c r="O1648" s="6">
        <v>0.5</v>
      </c>
      <c r="P1648" s="6">
        <v>0.5</v>
      </c>
      <c r="Q1648" s="6">
        <v>1.1000000000000001</v>
      </c>
      <c r="R1648" s="6">
        <v>0.65900000000000003</v>
      </c>
      <c r="S1648" s="6">
        <v>0.55800000000000005</v>
      </c>
      <c r="T1648" s="6">
        <v>328</v>
      </c>
      <c r="U1648" s="6">
        <v>-0.2</v>
      </c>
      <c r="V1648" s="6">
        <v>2.6</v>
      </c>
      <c r="W1648" s="6">
        <v>0.1</v>
      </c>
      <c r="X1648" s="6">
        <v>0.3</v>
      </c>
    </row>
    <row r="1649" spans="1:24" x14ac:dyDescent="0.2">
      <c r="A1649">
        <v>2017</v>
      </c>
      <c r="B1649" s="6">
        <f>_xlfn.XLOOKUP(C1649,ID!$J$2:$J$3825,ID!$I$2:$I$3825,"n/a",0,1)</f>
        <v>14556</v>
      </c>
      <c r="C1649" s="8" t="s">
        <v>1102</v>
      </c>
      <c r="D1649" s="8" t="s">
        <v>73</v>
      </c>
      <c r="E1649" s="6">
        <v>56</v>
      </c>
      <c r="F1649" s="6">
        <v>140</v>
      </c>
      <c r="G1649" s="6">
        <v>3</v>
      </c>
      <c r="H1649" s="6">
        <v>19</v>
      </c>
      <c r="I1649" s="6">
        <v>21</v>
      </c>
      <c r="J1649" s="6">
        <v>0</v>
      </c>
      <c r="K1649" s="7">
        <v>0.114</v>
      </c>
      <c r="L1649" s="7">
        <v>0.307</v>
      </c>
      <c r="M1649" s="6">
        <v>0.125</v>
      </c>
      <c r="N1649" s="6">
        <v>0.28000000000000003</v>
      </c>
      <c r="O1649" s="6">
        <v>0.2</v>
      </c>
      <c r="P1649" s="6">
        <v>0.30199999999999999</v>
      </c>
      <c r="Q1649" s="6">
        <v>0.32500000000000001</v>
      </c>
      <c r="R1649" s="6">
        <v>0.28000000000000003</v>
      </c>
      <c r="S1649" s="6">
        <v>0.28899999999999998</v>
      </c>
      <c r="T1649" s="6">
        <v>70</v>
      </c>
      <c r="U1649" s="6">
        <v>0.4</v>
      </c>
      <c r="V1649" s="6">
        <v>-5</v>
      </c>
      <c r="W1649" s="6">
        <v>3</v>
      </c>
      <c r="X1649" s="6">
        <v>0.3</v>
      </c>
    </row>
    <row r="1650" spans="1:24" x14ac:dyDescent="0.2">
      <c r="A1650">
        <v>2017</v>
      </c>
      <c r="B1650" s="6">
        <f>_xlfn.XLOOKUP(C1650,ID!$J$2:$J$3825,ID!$I$2:$I$3825,"n/a",0,1)</f>
        <v>8979</v>
      </c>
      <c r="C1650" s="8" t="s">
        <v>1210</v>
      </c>
      <c r="D1650" s="8" t="s">
        <v>87</v>
      </c>
      <c r="E1650" s="6">
        <v>27</v>
      </c>
      <c r="F1650" s="6">
        <v>71</v>
      </c>
      <c r="G1650" s="6">
        <v>4</v>
      </c>
      <c r="H1650" s="6">
        <v>6</v>
      </c>
      <c r="I1650" s="6">
        <v>9</v>
      </c>
      <c r="J1650" s="6">
        <v>1</v>
      </c>
      <c r="K1650" s="7">
        <v>2.8000000000000001E-2</v>
      </c>
      <c r="L1650" s="7">
        <v>0.46500000000000002</v>
      </c>
      <c r="M1650" s="6">
        <v>0.22700000000000001</v>
      </c>
      <c r="N1650" s="6">
        <v>0.36699999999999999</v>
      </c>
      <c r="O1650" s="6">
        <v>0.22700000000000001</v>
      </c>
      <c r="P1650" s="6">
        <v>0.26800000000000002</v>
      </c>
      <c r="Q1650" s="6">
        <v>0.45500000000000002</v>
      </c>
      <c r="R1650" s="6">
        <v>0.30199999999999999</v>
      </c>
      <c r="S1650" s="6">
        <v>0.30099999999999999</v>
      </c>
      <c r="T1650" s="6">
        <v>85</v>
      </c>
      <c r="U1650" s="6">
        <v>0.3</v>
      </c>
      <c r="V1650" s="6">
        <v>-1.1000000000000001</v>
      </c>
      <c r="W1650" s="6">
        <v>1.4</v>
      </c>
      <c r="X1650" s="6">
        <v>0.3</v>
      </c>
    </row>
    <row r="1651" spans="1:24" x14ac:dyDescent="0.2">
      <c r="A1651">
        <v>2017</v>
      </c>
      <c r="B1651" s="6">
        <f>_xlfn.XLOOKUP(C1651,ID!$J$2:$J$3825,ID!$I$2:$I$3825,"n/a",0,1)</f>
        <v>12950</v>
      </c>
      <c r="C1651" s="8" t="s">
        <v>700</v>
      </c>
      <c r="D1651" s="8" t="s">
        <v>37</v>
      </c>
      <c r="E1651" s="6">
        <v>19</v>
      </c>
      <c r="F1651" s="6">
        <v>38</v>
      </c>
      <c r="G1651" s="6">
        <v>0</v>
      </c>
      <c r="H1651" s="6">
        <v>4</v>
      </c>
      <c r="I1651" s="6">
        <v>1</v>
      </c>
      <c r="J1651" s="6">
        <v>0</v>
      </c>
      <c r="K1651" s="7">
        <v>0.105</v>
      </c>
      <c r="L1651" s="7">
        <v>0.21099999999999999</v>
      </c>
      <c r="M1651" s="6">
        <v>6.0999999999999999E-2</v>
      </c>
      <c r="N1651" s="6">
        <v>0.4</v>
      </c>
      <c r="O1651" s="6">
        <v>0.30299999999999999</v>
      </c>
      <c r="P1651" s="6">
        <v>0.39500000000000002</v>
      </c>
      <c r="Q1651" s="6">
        <v>0.36399999999999999</v>
      </c>
      <c r="R1651" s="6">
        <v>0.34100000000000003</v>
      </c>
      <c r="S1651" s="6">
        <v>0.3</v>
      </c>
      <c r="T1651" s="6">
        <v>114</v>
      </c>
      <c r="U1651" s="6">
        <v>0.2</v>
      </c>
      <c r="V1651" s="6">
        <v>0.8</v>
      </c>
      <c r="W1651" s="6">
        <v>0.6</v>
      </c>
      <c r="X1651" s="6">
        <v>0.3</v>
      </c>
    </row>
    <row r="1652" spans="1:24" x14ac:dyDescent="0.2">
      <c r="A1652">
        <v>2017</v>
      </c>
      <c r="B1652" s="6">
        <f>_xlfn.XLOOKUP(C1652,ID!$J$2:$J$3825,ID!$I$2:$I$3825,"n/a",0,1)</f>
        <v>6266</v>
      </c>
      <c r="C1652" s="8" t="s">
        <v>1211</v>
      </c>
      <c r="D1652" s="8" t="s">
        <v>47</v>
      </c>
      <c r="E1652" s="6">
        <v>75</v>
      </c>
      <c r="F1652" s="6">
        <v>254</v>
      </c>
      <c r="G1652" s="6">
        <v>5</v>
      </c>
      <c r="H1652" s="6">
        <v>22</v>
      </c>
      <c r="I1652" s="6">
        <v>19</v>
      </c>
      <c r="J1652" s="6">
        <v>1</v>
      </c>
      <c r="K1652" s="7">
        <v>0.114</v>
      </c>
      <c r="L1652" s="7">
        <v>0.28699999999999998</v>
      </c>
      <c r="M1652" s="6">
        <v>0.11899999999999999</v>
      </c>
      <c r="N1652" s="6">
        <v>0.28199999999999997</v>
      </c>
      <c r="O1652" s="6">
        <v>0.20599999999999999</v>
      </c>
      <c r="P1652" s="6">
        <v>0.308</v>
      </c>
      <c r="Q1652" s="6">
        <v>0.32600000000000001</v>
      </c>
      <c r="R1652" s="6">
        <v>0.28399999999999997</v>
      </c>
      <c r="S1652" s="6">
        <v>0.27300000000000002</v>
      </c>
      <c r="T1652" s="6">
        <v>77</v>
      </c>
      <c r="U1652" s="6">
        <v>-0.5</v>
      </c>
      <c r="V1652" s="6">
        <v>-7.7</v>
      </c>
      <c r="W1652" s="6">
        <v>2</v>
      </c>
      <c r="X1652" s="6">
        <v>0.3</v>
      </c>
    </row>
    <row r="1653" spans="1:24" x14ac:dyDescent="0.2">
      <c r="A1653">
        <v>2017</v>
      </c>
      <c r="B1653" s="6">
        <f>_xlfn.XLOOKUP(C1653,ID!$J$2:$J$3825,ID!$I$2:$I$3825,"n/a",0,1)</f>
        <v>15878</v>
      </c>
      <c r="C1653" s="8" t="s">
        <v>971</v>
      </c>
      <c r="D1653" s="8" t="s">
        <v>59</v>
      </c>
      <c r="E1653" s="6">
        <v>5</v>
      </c>
      <c r="F1653" s="6">
        <v>8</v>
      </c>
      <c r="G1653" s="6">
        <v>0</v>
      </c>
      <c r="H1653" s="6">
        <v>0</v>
      </c>
      <c r="I1653" s="6">
        <v>4</v>
      </c>
      <c r="J1653" s="6">
        <v>1</v>
      </c>
      <c r="K1653" s="7">
        <v>0.125</v>
      </c>
      <c r="L1653" s="7">
        <v>0</v>
      </c>
      <c r="M1653" s="6">
        <v>0.28599999999999998</v>
      </c>
      <c r="N1653" s="6">
        <v>0.57099999999999995</v>
      </c>
      <c r="O1653" s="6">
        <v>0.57099999999999995</v>
      </c>
      <c r="P1653" s="6">
        <v>0.625</v>
      </c>
      <c r="Q1653" s="6">
        <v>0.85699999999999998</v>
      </c>
      <c r="R1653" s="6">
        <v>0.61399999999999999</v>
      </c>
      <c r="S1653" s="6">
        <v>0.441</v>
      </c>
      <c r="T1653" s="6">
        <v>299</v>
      </c>
      <c r="U1653" s="6">
        <v>0.2</v>
      </c>
      <c r="V1653" s="6">
        <v>2.2000000000000002</v>
      </c>
      <c r="W1653" s="6">
        <v>-0.1</v>
      </c>
      <c r="X1653" s="6">
        <v>0.2</v>
      </c>
    </row>
    <row r="1654" spans="1:24" x14ac:dyDescent="0.2">
      <c r="A1654">
        <v>2017</v>
      </c>
      <c r="B1654" s="6">
        <f>_xlfn.XLOOKUP(C1654,ID!$J$2:$J$3825,ID!$I$2:$I$3825,"n/a",0,1)</f>
        <v>13473</v>
      </c>
      <c r="C1654" s="8" t="s">
        <v>955</v>
      </c>
      <c r="D1654" s="8" t="s">
        <v>62</v>
      </c>
      <c r="E1654" s="6">
        <v>12</v>
      </c>
      <c r="F1654" s="6">
        <v>29</v>
      </c>
      <c r="G1654" s="6">
        <v>0</v>
      </c>
      <c r="H1654" s="6">
        <v>2</v>
      </c>
      <c r="I1654" s="6">
        <v>1</v>
      </c>
      <c r="J1654" s="6">
        <v>1</v>
      </c>
      <c r="K1654" s="7">
        <v>3.4000000000000002E-2</v>
      </c>
      <c r="L1654" s="7">
        <v>0.34499999999999997</v>
      </c>
      <c r="M1654" s="6">
        <v>7.3999999999999996E-2</v>
      </c>
      <c r="N1654" s="6">
        <v>0.58799999999999997</v>
      </c>
      <c r="O1654" s="6">
        <v>0.37</v>
      </c>
      <c r="P1654" s="6">
        <v>0.41399999999999998</v>
      </c>
      <c r="Q1654" s="6">
        <v>0.44400000000000001</v>
      </c>
      <c r="R1654" s="6">
        <v>0.376</v>
      </c>
      <c r="S1654" s="6">
        <v>0.245</v>
      </c>
      <c r="T1654" s="6">
        <v>136</v>
      </c>
      <c r="U1654" s="6">
        <v>0.4</v>
      </c>
      <c r="V1654" s="6">
        <v>1.7</v>
      </c>
      <c r="W1654" s="6">
        <v>-0.3</v>
      </c>
      <c r="X1654" s="6">
        <v>0.2</v>
      </c>
    </row>
    <row r="1655" spans="1:24" x14ac:dyDescent="0.2">
      <c r="A1655">
        <v>2017</v>
      </c>
      <c r="B1655" s="6">
        <f>_xlfn.XLOOKUP(C1655,ID!$J$2:$J$3825,ID!$I$2:$I$3825,"n/a",0,1)</f>
        <v>16909</v>
      </c>
      <c r="C1655" s="8" t="s">
        <v>998</v>
      </c>
      <c r="D1655" s="8" t="s">
        <v>49</v>
      </c>
      <c r="E1655" s="6">
        <v>7</v>
      </c>
      <c r="F1655" s="6">
        <v>12</v>
      </c>
      <c r="G1655" s="6">
        <v>1</v>
      </c>
      <c r="H1655" s="6">
        <v>3</v>
      </c>
      <c r="I1655" s="6">
        <v>3</v>
      </c>
      <c r="J1655" s="6">
        <v>0</v>
      </c>
      <c r="K1655" s="7">
        <v>8.3000000000000004E-2</v>
      </c>
      <c r="L1655" s="7">
        <v>8.3000000000000004E-2</v>
      </c>
      <c r="M1655" s="6">
        <v>0.45500000000000002</v>
      </c>
      <c r="N1655" s="6">
        <v>0.33300000000000002</v>
      </c>
      <c r="O1655" s="6">
        <v>0.36399999999999999</v>
      </c>
      <c r="P1655" s="6">
        <v>0.41699999999999998</v>
      </c>
      <c r="Q1655" s="6">
        <v>0.81799999999999995</v>
      </c>
      <c r="R1655" s="6">
        <v>0.498</v>
      </c>
      <c r="S1655" s="6">
        <v>0.35699999999999998</v>
      </c>
      <c r="T1655" s="6">
        <v>223</v>
      </c>
      <c r="U1655" s="6">
        <v>0.1</v>
      </c>
      <c r="V1655" s="6">
        <v>2</v>
      </c>
      <c r="W1655" s="6">
        <v>-0.1</v>
      </c>
      <c r="X1655" s="6">
        <v>0.2</v>
      </c>
    </row>
    <row r="1656" spans="1:24" x14ac:dyDescent="0.2">
      <c r="A1656">
        <v>2017</v>
      </c>
      <c r="B1656" s="6">
        <f>_xlfn.XLOOKUP(C1656,ID!$J$2:$J$3825,ID!$I$2:$I$3825,"n/a",0,1)</f>
        <v>13419</v>
      </c>
      <c r="C1656" s="8" t="s">
        <v>760</v>
      </c>
      <c r="D1656" s="8" t="s">
        <v>27</v>
      </c>
      <c r="E1656" s="6">
        <v>11</v>
      </c>
      <c r="F1656" s="6">
        <v>15</v>
      </c>
      <c r="G1656" s="6">
        <v>2</v>
      </c>
      <c r="H1656" s="6">
        <v>2</v>
      </c>
      <c r="I1656" s="6">
        <v>2</v>
      </c>
      <c r="J1656" s="6">
        <v>0</v>
      </c>
      <c r="K1656" s="7">
        <v>6.7000000000000004E-2</v>
      </c>
      <c r="L1656" s="7">
        <v>0.33300000000000002</v>
      </c>
      <c r="M1656" s="6">
        <v>0.58299999999999996</v>
      </c>
      <c r="N1656" s="6">
        <v>0.2</v>
      </c>
      <c r="O1656" s="6">
        <v>0.25</v>
      </c>
      <c r="P1656" s="6">
        <v>0.4</v>
      </c>
      <c r="Q1656" s="6">
        <v>0.83299999999999996</v>
      </c>
      <c r="R1656" s="6">
        <v>0.48899999999999999</v>
      </c>
      <c r="S1656" s="6">
        <v>0.49</v>
      </c>
      <c r="T1656" s="6">
        <v>200</v>
      </c>
      <c r="U1656" s="6">
        <v>-0.1</v>
      </c>
      <c r="V1656" s="6">
        <v>1.9</v>
      </c>
      <c r="W1656" s="6">
        <v>-0.1</v>
      </c>
      <c r="X1656" s="6">
        <v>0.2</v>
      </c>
    </row>
    <row r="1657" spans="1:24" x14ac:dyDescent="0.2">
      <c r="A1657">
        <v>2017</v>
      </c>
      <c r="B1657" s="6" t="str">
        <f>_xlfn.XLOOKUP(C1657,ID!$J$2:$J$3825,ID!$I$2:$I$3825,"n/a",0,1)</f>
        <v>n/a</v>
      </c>
      <c r="C1657" s="8" t="s">
        <v>1212</v>
      </c>
      <c r="D1657" s="6" t="s">
        <v>189</v>
      </c>
      <c r="E1657" s="6">
        <v>27</v>
      </c>
      <c r="F1657" s="6">
        <v>95</v>
      </c>
      <c r="G1657" s="6">
        <v>8</v>
      </c>
      <c r="H1657" s="6">
        <v>16</v>
      </c>
      <c r="I1657" s="6">
        <v>20</v>
      </c>
      <c r="J1657" s="6">
        <v>0</v>
      </c>
      <c r="K1657" s="7">
        <v>6.3E-2</v>
      </c>
      <c r="L1657" s="7">
        <v>0.379</v>
      </c>
      <c r="M1657" s="6">
        <v>0.34100000000000003</v>
      </c>
      <c r="N1657" s="6">
        <v>0.33300000000000002</v>
      </c>
      <c r="O1657" s="6">
        <v>0.26100000000000001</v>
      </c>
      <c r="P1657" s="6">
        <v>0.30499999999999999</v>
      </c>
      <c r="Q1657" s="6">
        <v>0.60199999999999998</v>
      </c>
      <c r="R1657" s="6">
        <v>0.371</v>
      </c>
      <c r="S1657" s="6">
        <v>0.33900000000000002</v>
      </c>
      <c r="T1657" s="6">
        <v>134</v>
      </c>
      <c r="U1657" s="6">
        <v>0.1</v>
      </c>
      <c r="V1657" s="6">
        <v>4.0999999999999996</v>
      </c>
      <c r="W1657" s="6">
        <v>-5.3</v>
      </c>
      <c r="X1657" s="6">
        <v>0.2</v>
      </c>
    </row>
    <row r="1658" spans="1:24" x14ac:dyDescent="0.2">
      <c r="A1658">
        <v>2017</v>
      </c>
      <c r="B1658" s="6">
        <f>_xlfn.XLOOKUP(C1658,ID!$J$2:$J$3825,ID!$I$2:$I$3825,"n/a",0,1)</f>
        <v>10059</v>
      </c>
      <c r="C1658" s="8" t="s">
        <v>975</v>
      </c>
      <c r="D1658" s="8" t="s">
        <v>49</v>
      </c>
      <c r="E1658" s="6">
        <v>14</v>
      </c>
      <c r="F1658" s="6">
        <v>31</v>
      </c>
      <c r="G1658" s="6">
        <v>2</v>
      </c>
      <c r="H1658" s="6">
        <v>5</v>
      </c>
      <c r="I1658" s="6">
        <v>4</v>
      </c>
      <c r="J1658" s="6">
        <v>0</v>
      </c>
      <c r="K1658" s="7">
        <v>0.19400000000000001</v>
      </c>
      <c r="L1658" s="7">
        <v>0.129</v>
      </c>
      <c r="M1658" s="6">
        <v>0.29199999999999998</v>
      </c>
      <c r="N1658" s="6">
        <v>0.105</v>
      </c>
      <c r="O1658" s="6">
        <v>0.16700000000000001</v>
      </c>
      <c r="P1658" s="6">
        <v>0.32300000000000001</v>
      </c>
      <c r="Q1658" s="6">
        <v>0.45800000000000002</v>
      </c>
      <c r="R1658" s="6">
        <v>0.33</v>
      </c>
      <c r="S1658" s="6">
        <v>0.41499999999999998</v>
      </c>
      <c r="T1658" s="6">
        <v>108</v>
      </c>
      <c r="U1658" s="6">
        <v>-0.3</v>
      </c>
      <c r="V1658" s="6">
        <v>0.1</v>
      </c>
      <c r="W1658" s="6">
        <v>0.8</v>
      </c>
      <c r="X1658" s="6">
        <v>0.2</v>
      </c>
    </row>
    <row r="1659" spans="1:24" x14ac:dyDescent="0.2">
      <c r="A1659">
        <v>2017</v>
      </c>
      <c r="B1659" s="6">
        <f>_xlfn.XLOOKUP(C1659,ID!$J$2:$J$3825,ID!$I$2:$I$3825,"n/a",0,1)</f>
        <v>15343</v>
      </c>
      <c r="C1659" s="8" t="s">
        <v>1213</v>
      </c>
      <c r="D1659" s="8" t="s">
        <v>43</v>
      </c>
      <c r="E1659" s="6">
        <v>40</v>
      </c>
      <c r="F1659" s="6">
        <v>107</v>
      </c>
      <c r="G1659" s="6">
        <v>1</v>
      </c>
      <c r="H1659" s="6">
        <v>14</v>
      </c>
      <c r="I1659" s="6">
        <v>13</v>
      </c>
      <c r="J1659" s="6">
        <v>2</v>
      </c>
      <c r="K1659" s="7">
        <v>0.112</v>
      </c>
      <c r="L1659" s="7">
        <v>8.4000000000000005E-2</v>
      </c>
      <c r="M1659" s="6">
        <v>5.3999999999999999E-2</v>
      </c>
      <c r="N1659" s="6">
        <v>0.25</v>
      </c>
      <c r="O1659" s="6">
        <v>0.23699999999999999</v>
      </c>
      <c r="P1659" s="6">
        <v>0.32100000000000001</v>
      </c>
      <c r="Q1659" s="6">
        <v>0.28999999999999998</v>
      </c>
      <c r="R1659" s="6">
        <v>0.27800000000000002</v>
      </c>
      <c r="S1659" s="6">
        <v>0.3</v>
      </c>
      <c r="T1659" s="6">
        <v>68</v>
      </c>
      <c r="U1659" s="6">
        <v>-0.3</v>
      </c>
      <c r="V1659" s="6">
        <v>-4.5</v>
      </c>
      <c r="W1659" s="6">
        <v>2.8</v>
      </c>
      <c r="X1659" s="6">
        <v>0.2</v>
      </c>
    </row>
    <row r="1660" spans="1:24" x14ac:dyDescent="0.2">
      <c r="A1660">
        <v>2017</v>
      </c>
      <c r="B1660" s="6">
        <f>_xlfn.XLOOKUP(C1660,ID!$J$2:$J$3825,ID!$I$2:$I$3825,"n/a",0,1)</f>
        <v>13723</v>
      </c>
      <c r="C1660" s="8" t="s">
        <v>776</v>
      </c>
      <c r="D1660" s="8" t="s">
        <v>73</v>
      </c>
      <c r="E1660" s="6">
        <v>5</v>
      </c>
      <c r="F1660" s="6">
        <v>16</v>
      </c>
      <c r="G1660" s="6">
        <v>0</v>
      </c>
      <c r="H1660" s="6">
        <v>3</v>
      </c>
      <c r="I1660" s="6">
        <v>3</v>
      </c>
      <c r="J1660" s="6">
        <v>0</v>
      </c>
      <c r="K1660" s="7">
        <v>0.125</v>
      </c>
      <c r="L1660" s="7">
        <v>0.125</v>
      </c>
      <c r="M1660" s="6">
        <v>0.14299999999999999</v>
      </c>
      <c r="N1660" s="6">
        <v>0.41699999999999998</v>
      </c>
      <c r="O1660" s="6">
        <v>0.35699999999999998</v>
      </c>
      <c r="P1660" s="6">
        <v>0.438</v>
      </c>
      <c r="Q1660" s="6">
        <v>0.5</v>
      </c>
      <c r="R1660" s="6">
        <v>0.38600000000000001</v>
      </c>
      <c r="S1660" s="6">
        <v>0.34699999999999998</v>
      </c>
      <c r="T1660" s="6">
        <v>139</v>
      </c>
      <c r="U1660" s="6">
        <v>0</v>
      </c>
      <c r="V1660" s="6">
        <v>0.8</v>
      </c>
      <c r="W1660" s="6">
        <v>0.5</v>
      </c>
      <c r="X1660" s="6">
        <v>0.2</v>
      </c>
    </row>
    <row r="1661" spans="1:24" x14ac:dyDescent="0.2">
      <c r="A1661">
        <v>2017</v>
      </c>
      <c r="B1661" s="6">
        <f>_xlfn.XLOOKUP(C1661,ID!$J$2:$J$3825,ID!$I$2:$I$3825,"n/a",0,1)</f>
        <v>16219</v>
      </c>
      <c r="C1661" s="8" t="s">
        <v>1156</v>
      </c>
      <c r="D1661" s="8" t="s">
        <v>49</v>
      </c>
      <c r="E1661" s="6">
        <v>25</v>
      </c>
      <c r="F1661" s="6">
        <v>68</v>
      </c>
      <c r="G1661" s="6">
        <v>4</v>
      </c>
      <c r="H1661" s="6">
        <v>8</v>
      </c>
      <c r="I1661" s="6">
        <v>7</v>
      </c>
      <c r="J1661" s="6">
        <v>1</v>
      </c>
      <c r="K1661" s="7">
        <v>5.8999999999999997E-2</v>
      </c>
      <c r="L1661" s="7">
        <v>0.29399999999999998</v>
      </c>
      <c r="M1661" s="6">
        <v>0.25800000000000001</v>
      </c>
      <c r="N1661" s="6">
        <v>0.25600000000000001</v>
      </c>
      <c r="O1661" s="6">
        <v>0.22600000000000001</v>
      </c>
      <c r="P1661" s="6">
        <v>0.27900000000000003</v>
      </c>
      <c r="Q1661" s="6">
        <v>0.48399999999999999</v>
      </c>
      <c r="R1661" s="6">
        <v>0.318</v>
      </c>
      <c r="S1661" s="6">
        <v>0.32200000000000001</v>
      </c>
      <c r="T1661" s="6">
        <v>100</v>
      </c>
      <c r="U1661" s="6">
        <v>-0.2</v>
      </c>
      <c r="V1661" s="6">
        <v>-0.2</v>
      </c>
      <c r="W1661" s="6">
        <v>-0.3</v>
      </c>
      <c r="X1661" s="6">
        <v>0.2</v>
      </c>
    </row>
    <row r="1662" spans="1:24" x14ac:dyDescent="0.2">
      <c r="A1662">
        <v>2017</v>
      </c>
      <c r="B1662" s="6" t="str">
        <f>_xlfn.XLOOKUP(C1662,ID!$J$2:$J$3825,ID!$I$2:$I$3825,"n/a",0,1)</f>
        <v>n/a</v>
      </c>
      <c r="C1662" s="8" t="s">
        <v>1143</v>
      </c>
      <c r="D1662" s="8" t="s">
        <v>67</v>
      </c>
      <c r="E1662" s="6">
        <v>5</v>
      </c>
      <c r="F1662" s="6">
        <v>9</v>
      </c>
      <c r="G1662" s="6">
        <v>1</v>
      </c>
      <c r="H1662" s="6">
        <v>1</v>
      </c>
      <c r="I1662" s="6">
        <v>1</v>
      </c>
      <c r="J1662" s="6">
        <v>0</v>
      </c>
      <c r="K1662" s="7">
        <v>0</v>
      </c>
      <c r="L1662" s="7">
        <v>0.111</v>
      </c>
      <c r="M1662" s="6">
        <v>0.44400000000000001</v>
      </c>
      <c r="N1662" s="6">
        <v>0.28599999999999998</v>
      </c>
      <c r="O1662" s="6">
        <v>0.33300000000000002</v>
      </c>
      <c r="P1662" s="6">
        <v>0.33300000000000002</v>
      </c>
      <c r="Q1662" s="6">
        <v>0.77800000000000002</v>
      </c>
      <c r="R1662" s="6">
        <v>0.45400000000000001</v>
      </c>
      <c r="S1662" s="6">
        <v>0.38400000000000001</v>
      </c>
      <c r="T1662" s="6">
        <v>194</v>
      </c>
      <c r="U1662" s="6">
        <v>0</v>
      </c>
      <c r="V1662" s="6">
        <v>1</v>
      </c>
      <c r="W1662" s="6">
        <v>0.4</v>
      </c>
      <c r="X1662" s="6">
        <v>0.2</v>
      </c>
    </row>
    <row r="1663" spans="1:24" x14ac:dyDescent="0.2">
      <c r="A1663">
        <v>2017</v>
      </c>
      <c r="B1663" s="6">
        <f>_xlfn.XLOOKUP(C1663,ID!$J$2:$J$3825,ID!$I$2:$I$3825,"n/a",0,1)</f>
        <v>14350</v>
      </c>
      <c r="C1663" s="8" t="s">
        <v>1214</v>
      </c>
      <c r="D1663" s="8" t="s">
        <v>33</v>
      </c>
      <c r="E1663" s="6">
        <v>70</v>
      </c>
      <c r="F1663" s="6">
        <v>171</v>
      </c>
      <c r="G1663" s="6">
        <v>2</v>
      </c>
      <c r="H1663" s="6">
        <v>27</v>
      </c>
      <c r="I1663" s="6">
        <v>16</v>
      </c>
      <c r="J1663" s="6">
        <v>5</v>
      </c>
      <c r="K1663" s="7">
        <v>4.7E-2</v>
      </c>
      <c r="L1663" s="7">
        <v>0.21099999999999999</v>
      </c>
      <c r="M1663" s="6">
        <v>0.13800000000000001</v>
      </c>
      <c r="N1663" s="6">
        <v>0.36099999999999999</v>
      </c>
      <c r="O1663" s="6">
        <v>0.28799999999999998</v>
      </c>
      <c r="P1663" s="6">
        <v>0.32900000000000001</v>
      </c>
      <c r="Q1663" s="6">
        <v>0.42499999999999999</v>
      </c>
      <c r="R1663" s="6">
        <v>0.32200000000000001</v>
      </c>
      <c r="S1663" s="6">
        <v>0.28100000000000003</v>
      </c>
      <c r="T1663" s="6">
        <v>82</v>
      </c>
      <c r="U1663" s="6">
        <v>1.7</v>
      </c>
      <c r="V1663" s="6">
        <v>-2.2999999999999998</v>
      </c>
      <c r="W1663" s="6">
        <v>-1.8</v>
      </c>
      <c r="X1663" s="6">
        <v>0.2</v>
      </c>
    </row>
    <row r="1664" spans="1:24" x14ac:dyDescent="0.2">
      <c r="A1664">
        <v>2017</v>
      </c>
      <c r="B1664" s="6" t="str">
        <f>_xlfn.XLOOKUP(C1664,ID!$J$2:$J$3825,ID!$I$2:$I$3825,"n/a",0,1)</f>
        <v>n/a</v>
      </c>
      <c r="C1664" s="8" t="s">
        <v>1105</v>
      </c>
      <c r="D1664" s="8" t="s">
        <v>73</v>
      </c>
      <c r="E1664" s="6">
        <v>20</v>
      </c>
      <c r="F1664" s="6">
        <v>32</v>
      </c>
      <c r="G1664" s="6">
        <v>0</v>
      </c>
      <c r="H1664" s="6">
        <v>6</v>
      </c>
      <c r="I1664" s="6">
        <v>1</v>
      </c>
      <c r="J1664" s="6">
        <v>0</v>
      </c>
      <c r="K1664" s="7">
        <v>0.125</v>
      </c>
      <c r="L1664" s="7">
        <v>0.28100000000000003</v>
      </c>
      <c r="M1664" s="6">
        <v>7.3999999999999996E-2</v>
      </c>
      <c r="N1664" s="6">
        <v>0.44400000000000001</v>
      </c>
      <c r="O1664" s="6">
        <v>0.29599999999999999</v>
      </c>
      <c r="P1664" s="6">
        <v>0.40600000000000003</v>
      </c>
      <c r="Q1664" s="6">
        <v>0.37</v>
      </c>
      <c r="R1664" s="6">
        <v>0.35099999999999998</v>
      </c>
      <c r="S1664" s="6">
        <v>0.316</v>
      </c>
      <c r="T1664" s="6">
        <v>116</v>
      </c>
      <c r="U1664" s="6">
        <v>0.2</v>
      </c>
      <c r="V1664" s="6">
        <v>0.9</v>
      </c>
      <c r="W1664" s="6">
        <v>-0.3</v>
      </c>
      <c r="X1664" s="6">
        <v>0.2</v>
      </c>
    </row>
    <row r="1665" spans="1:24" x14ac:dyDescent="0.2">
      <c r="A1665">
        <v>2017</v>
      </c>
      <c r="B1665" s="6">
        <f>_xlfn.XLOOKUP(C1665,ID!$J$2:$J$3825,ID!$I$2:$I$3825,"n/a",0,1)</f>
        <v>14811</v>
      </c>
      <c r="C1665" s="8" t="s">
        <v>983</v>
      </c>
      <c r="D1665" s="8" t="s">
        <v>90</v>
      </c>
      <c r="E1665" s="6">
        <v>62</v>
      </c>
      <c r="F1665" s="6">
        <v>124</v>
      </c>
      <c r="G1665" s="6">
        <v>4</v>
      </c>
      <c r="H1665" s="6">
        <v>18</v>
      </c>
      <c r="I1665" s="6">
        <v>18</v>
      </c>
      <c r="J1665" s="6">
        <v>0</v>
      </c>
      <c r="K1665" s="7">
        <v>5.6000000000000001E-2</v>
      </c>
      <c r="L1665" s="7">
        <v>0.25</v>
      </c>
      <c r="M1665" s="6">
        <v>0.184</v>
      </c>
      <c r="N1665" s="6">
        <v>0.30399999999999999</v>
      </c>
      <c r="O1665" s="6">
        <v>0.246</v>
      </c>
      <c r="P1665" s="6">
        <v>0.30599999999999999</v>
      </c>
      <c r="Q1665" s="6">
        <v>0.43</v>
      </c>
      <c r="R1665" s="6">
        <v>0.316</v>
      </c>
      <c r="S1665" s="6">
        <v>0.33300000000000002</v>
      </c>
      <c r="T1665" s="6">
        <v>95</v>
      </c>
      <c r="U1665" s="6">
        <v>-0.1</v>
      </c>
      <c r="V1665" s="6">
        <v>-0.9</v>
      </c>
      <c r="W1665" s="6">
        <v>-1.8</v>
      </c>
      <c r="X1665" s="6">
        <v>0.2</v>
      </c>
    </row>
    <row r="1666" spans="1:24" x14ac:dyDescent="0.2">
      <c r="A1666">
        <v>2017</v>
      </c>
      <c r="B1666" s="6">
        <f>_xlfn.XLOOKUP(C1666,ID!$J$2:$J$3825,ID!$I$2:$I$3825,"n/a",0,1)</f>
        <v>13696</v>
      </c>
      <c r="C1666" s="8" t="s">
        <v>1215</v>
      </c>
      <c r="D1666" s="8" t="s">
        <v>37</v>
      </c>
      <c r="E1666" s="6">
        <v>27</v>
      </c>
      <c r="F1666" s="6">
        <v>44</v>
      </c>
      <c r="G1666" s="6">
        <v>0</v>
      </c>
      <c r="H1666" s="6">
        <v>2</v>
      </c>
      <c r="I1666" s="6">
        <v>4</v>
      </c>
      <c r="J1666" s="6">
        <v>0</v>
      </c>
      <c r="K1666" s="7">
        <v>0.13600000000000001</v>
      </c>
      <c r="L1666" s="7">
        <v>0.318</v>
      </c>
      <c r="M1666" s="6">
        <v>0</v>
      </c>
      <c r="N1666" s="6">
        <v>0.23799999999999999</v>
      </c>
      <c r="O1666" s="6">
        <v>0.14699999999999999</v>
      </c>
      <c r="P1666" s="6">
        <v>0.26800000000000002</v>
      </c>
      <c r="Q1666" s="6">
        <v>0.14699999999999999</v>
      </c>
      <c r="R1666" s="6">
        <v>0.20799999999999999</v>
      </c>
      <c r="S1666" s="6">
        <v>0.23300000000000001</v>
      </c>
      <c r="T1666" s="6">
        <v>26</v>
      </c>
      <c r="U1666" s="6">
        <v>-1</v>
      </c>
      <c r="V1666" s="6">
        <v>-5.2</v>
      </c>
      <c r="W1666" s="6">
        <v>5.2</v>
      </c>
      <c r="X1666" s="6">
        <v>0.2</v>
      </c>
    </row>
    <row r="1667" spans="1:24" x14ac:dyDescent="0.2">
      <c r="A1667">
        <v>2017</v>
      </c>
      <c r="B1667" s="6">
        <f>_xlfn.XLOOKUP(C1667,ID!$J$2:$J$3825,ID!$I$2:$I$3825,"n/a",0,1)</f>
        <v>15983</v>
      </c>
      <c r="C1667" s="8" t="s">
        <v>1216</v>
      </c>
      <c r="D1667" s="8" t="s">
        <v>59</v>
      </c>
      <c r="E1667" s="6">
        <v>39</v>
      </c>
      <c r="F1667" s="6">
        <v>142</v>
      </c>
      <c r="G1667" s="6">
        <v>4</v>
      </c>
      <c r="H1667" s="6">
        <v>16</v>
      </c>
      <c r="I1667" s="6">
        <v>17</v>
      </c>
      <c r="J1667" s="6">
        <v>1</v>
      </c>
      <c r="K1667" s="7">
        <v>4.9000000000000002E-2</v>
      </c>
      <c r="L1667" s="7">
        <v>0.30299999999999999</v>
      </c>
      <c r="M1667" s="6">
        <v>0.216</v>
      </c>
      <c r="N1667" s="6">
        <v>0.307</v>
      </c>
      <c r="O1667" s="6">
        <v>0.23100000000000001</v>
      </c>
      <c r="P1667" s="6">
        <v>0.26800000000000002</v>
      </c>
      <c r="Q1667" s="6">
        <v>0.44800000000000001</v>
      </c>
      <c r="R1667" s="6">
        <v>0.29799999999999999</v>
      </c>
      <c r="S1667" s="6">
        <v>0.29299999999999998</v>
      </c>
      <c r="T1667" s="6">
        <v>84</v>
      </c>
      <c r="U1667" s="6">
        <v>1.8</v>
      </c>
      <c r="V1667" s="6">
        <v>-1.1000000000000001</v>
      </c>
      <c r="W1667" s="6">
        <v>-2.1</v>
      </c>
      <c r="X1667" s="6">
        <v>0.1</v>
      </c>
    </row>
    <row r="1668" spans="1:24" x14ac:dyDescent="0.2">
      <c r="A1668">
        <v>2017</v>
      </c>
      <c r="B1668" s="6">
        <f>_xlfn.XLOOKUP(C1668,ID!$J$2:$J$3825,ID!$I$2:$I$3825,"n/a",0,1)</f>
        <v>15082</v>
      </c>
      <c r="C1668" s="8" t="s">
        <v>1217</v>
      </c>
      <c r="D1668" s="8" t="s">
        <v>149</v>
      </c>
      <c r="E1668" s="6">
        <v>97</v>
      </c>
      <c r="F1668" s="6">
        <v>336</v>
      </c>
      <c r="G1668" s="6">
        <v>6</v>
      </c>
      <c r="H1668" s="6">
        <v>34</v>
      </c>
      <c r="I1668" s="6">
        <v>21</v>
      </c>
      <c r="J1668" s="6">
        <v>8</v>
      </c>
      <c r="K1668" s="7">
        <v>5.7000000000000002E-2</v>
      </c>
      <c r="L1668" s="7">
        <v>0.34799999999999998</v>
      </c>
      <c r="M1668" s="6">
        <v>0.11600000000000001</v>
      </c>
      <c r="N1668" s="6">
        <v>0.247</v>
      </c>
      <c r="O1668" s="6">
        <v>0.16600000000000001</v>
      </c>
      <c r="P1668" s="6">
        <v>0.23499999999999999</v>
      </c>
      <c r="Q1668" s="6">
        <v>0.28199999999999997</v>
      </c>
      <c r="R1668" s="6">
        <v>0.23</v>
      </c>
      <c r="S1668" s="6">
        <v>0.24</v>
      </c>
      <c r="T1668" s="6">
        <v>39</v>
      </c>
      <c r="U1668" s="6">
        <v>2.8</v>
      </c>
      <c r="V1668" s="6">
        <v>-22.7</v>
      </c>
      <c r="W1668" s="6">
        <v>13</v>
      </c>
      <c r="X1668" s="6">
        <v>0.1</v>
      </c>
    </row>
    <row r="1669" spans="1:24" x14ac:dyDescent="0.2">
      <c r="A1669">
        <v>2017</v>
      </c>
      <c r="B1669" s="6">
        <f>_xlfn.XLOOKUP(C1669,ID!$J$2:$J$3825,ID!$I$2:$I$3825,"n/a",0,1)</f>
        <v>15279</v>
      </c>
      <c r="C1669" s="8" t="s">
        <v>778</v>
      </c>
      <c r="D1669" s="8" t="s">
        <v>59</v>
      </c>
      <c r="E1669" s="6">
        <v>13</v>
      </c>
      <c r="F1669" s="6">
        <v>45</v>
      </c>
      <c r="G1669" s="6">
        <v>0</v>
      </c>
      <c r="H1669" s="6">
        <v>3</v>
      </c>
      <c r="I1669" s="6">
        <v>6</v>
      </c>
      <c r="J1669" s="6">
        <v>0</v>
      </c>
      <c r="K1669" s="7">
        <v>2.1999999999999999E-2</v>
      </c>
      <c r="L1669" s="7">
        <v>0.26700000000000002</v>
      </c>
      <c r="M1669" s="6">
        <v>0.16300000000000001</v>
      </c>
      <c r="N1669" s="6">
        <v>0.438</v>
      </c>
      <c r="O1669" s="6">
        <v>0.32600000000000001</v>
      </c>
      <c r="P1669" s="6">
        <v>0.33300000000000002</v>
      </c>
      <c r="Q1669" s="6">
        <v>0.48799999999999999</v>
      </c>
      <c r="R1669" s="6">
        <v>0.34300000000000003</v>
      </c>
      <c r="S1669" s="6">
        <v>0.316</v>
      </c>
      <c r="T1669" s="6">
        <v>114</v>
      </c>
      <c r="U1669" s="6">
        <v>0.4</v>
      </c>
      <c r="V1669" s="6">
        <v>1.2</v>
      </c>
      <c r="W1669" s="6">
        <v>-1.2</v>
      </c>
      <c r="X1669" s="6">
        <v>0.1</v>
      </c>
    </row>
    <row r="1670" spans="1:24" x14ac:dyDescent="0.2">
      <c r="A1670">
        <v>2017</v>
      </c>
      <c r="B1670" s="6" t="str">
        <f>_xlfn.XLOOKUP(C1670,ID!$J$2:$J$3825,ID!$I$2:$I$3825,"n/a",0,1)</f>
        <v>n/a</v>
      </c>
      <c r="C1670" s="8" t="s">
        <v>1218</v>
      </c>
      <c r="D1670" s="8" t="s">
        <v>62</v>
      </c>
      <c r="E1670" s="6">
        <v>3</v>
      </c>
      <c r="F1670" s="6">
        <v>5</v>
      </c>
      <c r="G1670" s="6">
        <v>1</v>
      </c>
      <c r="H1670" s="6">
        <v>2</v>
      </c>
      <c r="I1670" s="6">
        <v>3</v>
      </c>
      <c r="J1670" s="6">
        <v>0</v>
      </c>
      <c r="K1670" s="7">
        <v>0</v>
      </c>
      <c r="L1670" s="7">
        <v>0</v>
      </c>
      <c r="M1670" s="6">
        <v>0.8</v>
      </c>
      <c r="N1670" s="6">
        <v>0.25</v>
      </c>
      <c r="O1670" s="6">
        <v>0.4</v>
      </c>
      <c r="P1670" s="6">
        <v>0.4</v>
      </c>
      <c r="Q1670" s="6">
        <v>1.2</v>
      </c>
      <c r="R1670" s="6">
        <v>0.64200000000000002</v>
      </c>
      <c r="S1670" s="6">
        <v>0.90400000000000003</v>
      </c>
      <c r="T1670" s="6">
        <v>319</v>
      </c>
      <c r="U1670" s="6">
        <v>0</v>
      </c>
      <c r="V1670" s="6">
        <v>1.4</v>
      </c>
      <c r="W1670" s="6">
        <v>-0.1</v>
      </c>
      <c r="X1670" s="6">
        <v>0.1</v>
      </c>
    </row>
    <row r="1671" spans="1:24" x14ac:dyDescent="0.2">
      <c r="A1671">
        <v>2017</v>
      </c>
      <c r="B1671" s="6">
        <f>_xlfn.XLOOKUP(C1671,ID!$J$2:$J$3825,ID!$I$2:$I$3825,"n/a",0,1)</f>
        <v>8887</v>
      </c>
      <c r="C1671" s="8" t="s">
        <v>1219</v>
      </c>
      <c r="D1671" s="8" t="s">
        <v>37</v>
      </c>
      <c r="E1671" s="6">
        <v>68</v>
      </c>
      <c r="F1671" s="6">
        <v>130</v>
      </c>
      <c r="G1671" s="6">
        <v>1</v>
      </c>
      <c r="H1671" s="6">
        <v>12</v>
      </c>
      <c r="I1671" s="6">
        <v>5</v>
      </c>
      <c r="J1671" s="6">
        <v>0</v>
      </c>
      <c r="K1671" s="7">
        <v>0.108</v>
      </c>
      <c r="L1671" s="7">
        <v>0.28499999999999998</v>
      </c>
      <c r="M1671" s="6">
        <v>7.0999999999999994E-2</v>
      </c>
      <c r="N1671" s="6">
        <v>0.33300000000000002</v>
      </c>
      <c r="O1671" s="6">
        <v>0.23</v>
      </c>
      <c r="P1671" s="6">
        <v>0.32600000000000001</v>
      </c>
      <c r="Q1671" s="6">
        <v>0.30099999999999999</v>
      </c>
      <c r="R1671" s="6">
        <v>0.28199999999999997</v>
      </c>
      <c r="S1671" s="6">
        <v>0.26700000000000002</v>
      </c>
      <c r="T1671" s="6">
        <v>75</v>
      </c>
      <c r="U1671" s="6">
        <v>-1</v>
      </c>
      <c r="V1671" s="6">
        <v>-5.3</v>
      </c>
      <c r="W1671" s="6">
        <v>2.1</v>
      </c>
      <c r="X1671" s="6">
        <v>0.1</v>
      </c>
    </row>
    <row r="1672" spans="1:24" x14ac:dyDescent="0.2">
      <c r="A1672">
        <v>2017</v>
      </c>
      <c r="B1672" s="6">
        <f>_xlfn.XLOOKUP(C1672,ID!$J$2:$J$3825,ID!$I$2:$I$3825,"n/a",0,1)</f>
        <v>13853</v>
      </c>
      <c r="C1672" s="8" t="s">
        <v>970</v>
      </c>
      <c r="D1672" s="8" t="s">
        <v>41</v>
      </c>
      <c r="E1672" s="6">
        <v>8</v>
      </c>
      <c r="F1672" s="6">
        <v>14</v>
      </c>
      <c r="G1672" s="6">
        <v>1</v>
      </c>
      <c r="H1672" s="6">
        <v>3</v>
      </c>
      <c r="I1672" s="6">
        <v>5</v>
      </c>
      <c r="J1672" s="6">
        <v>0</v>
      </c>
      <c r="K1672" s="7">
        <v>7.0999999999999994E-2</v>
      </c>
      <c r="L1672" s="7">
        <v>0.214</v>
      </c>
      <c r="M1672" s="6">
        <v>0.308</v>
      </c>
      <c r="N1672" s="6">
        <v>0.33300000000000002</v>
      </c>
      <c r="O1672" s="6">
        <v>0.308</v>
      </c>
      <c r="P1672" s="6">
        <v>0.35699999999999998</v>
      </c>
      <c r="Q1672" s="6">
        <v>0.61499999999999999</v>
      </c>
      <c r="R1672" s="6">
        <v>0.38200000000000001</v>
      </c>
      <c r="S1672" s="6">
        <v>0.307</v>
      </c>
      <c r="T1672" s="6">
        <v>144</v>
      </c>
      <c r="U1672" s="6">
        <v>0</v>
      </c>
      <c r="V1672" s="6">
        <v>0.7</v>
      </c>
      <c r="W1672" s="6">
        <v>0</v>
      </c>
      <c r="X1672" s="6">
        <v>0.1</v>
      </c>
    </row>
    <row r="1673" spans="1:24" x14ac:dyDescent="0.2">
      <c r="A1673">
        <v>2017</v>
      </c>
      <c r="B1673" s="6">
        <f>_xlfn.XLOOKUP(C1673,ID!$J$2:$J$3825,ID!$I$2:$I$3825,"n/a",0,1)</f>
        <v>18030</v>
      </c>
      <c r="C1673" s="8" t="s">
        <v>972</v>
      </c>
      <c r="D1673" s="8" t="s">
        <v>90</v>
      </c>
      <c r="E1673" s="6">
        <v>32</v>
      </c>
      <c r="F1673" s="6">
        <v>92</v>
      </c>
      <c r="G1673" s="6">
        <v>3</v>
      </c>
      <c r="H1673" s="6">
        <v>10</v>
      </c>
      <c r="I1673" s="6">
        <v>10</v>
      </c>
      <c r="J1673" s="6">
        <v>2</v>
      </c>
      <c r="K1673" s="7">
        <v>5.3999999999999999E-2</v>
      </c>
      <c r="L1673" s="7">
        <v>0.26100000000000001</v>
      </c>
      <c r="M1673" s="6">
        <v>0.14099999999999999</v>
      </c>
      <c r="N1673" s="6">
        <v>0.28799999999999998</v>
      </c>
      <c r="O1673" s="6">
        <v>0.23499999999999999</v>
      </c>
      <c r="P1673" s="6">
        <v>0.28299999999999997</v>
      </c>
      <c r="Q1673" s="6">
        <v>0.376</v>
      </c>
      <c r="R1673" s="6">
        <v>0.27900000000000003</v>
      </c>
      <c r="S1673" s="6">
        <v>0.29899999999999999</v>
      </c>
      <c r="T1673" s="6">
        <v>71</v>
      </c>
      <c r="U1673" s="6">
        <v>0.4</v>
      </c>
      <c r="V1673" s="6">
        <v>-3</v>
      </c>
      <c r="W1673" s="6">
        <v>1</v>
      </c>
      <c r="X1673" s="6">
        <v>0.1</v>
      </c>
    </row>
    <row r="1674" spans="1:24" x14ac:dyDescent="0.2">
      <c r="A1674">
        <v>2017</v>
      </c>
      <c r="B1674" s="6" t="str">
        <f>_xlfn.XLOOKUP(C1674,ID!$J$2:$J$3825,ID!$I$2:$I$3825,"n/a",0,1)</f>
        <v>n/a</v>
      </c>
      <c r="C1674" s="8" t="s">
        <v>989</v>
      </c>
      <c r="D1674" s="8" t="s">
        <v>59</v>
      </c>
      <c r="E1674" s="6">
        <v>6</v>
      </c>
      <c r="F1674" s="6">
        <v>18</v>
      </c>
      <c r="G1674" s="6">
        <v>2</v>
      </c>
      <c r="H1674" s="6">
        <v>2</v>
      </c>
      <c r="I1674" s="6">
        <v>5</v>
      </c>
      <c r="J1674" s="6">
        <v>0</v>
      </c>
      <c r="K1674" s="7">
        <v>0.111</v>
      </c>
      <c r="L1674" s="7">
        <v>0.27800000000000002</v>
      </c>
      <c r="M1674" s="6">
        <v>0.46700000000000003</v>
      </c>
      <c r="N1674" s="6">
        <v>0.222</v>
      </c>
      <c r="O1674" s="6">
        <v>0.26700000000000002</v>
      </c>
      <c r="P1674" s="6">
        <v>0.33300000000000002</v>
      </c>
      <c r="Q1674" s="6">
        <v>0.73299999999999998</v>
      </c>
      <c r="R1674" s="6">
        <v>0.41399999999999998</v>
      </c>
      <c r="S1674" s="6">
        <v>0.39100000000000001</v>
      </c>
      <c r="T1674" s="6">
        <v>163</v>
      </c>
      <c r="U1674" s="6">
        <v>0</v>
      </c>
      <c r="V1674" s="6">
        <v>1.4</v>
      </c>
      <c r="W1674" s="6">
        <v>-1</v>
      </c>
      <c r="X1674" s="6">
        <v>0.1</v>
      </c>
    </row>
    <row r="1675" spans="1:24" x14ac:dyDescent="0.2">
      <c r="A1675">
        <v>2017</v>
      </c>
      <c r="B1675" s="6">
        <f>_xlfn.XLOOKUP(C1675,ID!$J$2:$J$3825,ID!$I$2:$I$3825,"n/a",0,1)</f>
        <v>15291</v>
      </c>
      <c r="C1675" s="8" t="s">
        <v>1220</v>
      </c>
      <c r="D1675" s="8" t="s">
        <v>73</v>
      </c>
      <c r="E1675" s="6">
        <v>12</v>
      </c>
      <c r="F1675" s="6">
        <v>13</v>
      </c>
      <c r="G1675" s="6">
        <v>0</v>
      </c>
      <c r="H1675" s="6">
        <v>2</v>
      </c>
      <c r="I1675" s="6">
        <v>2</v>
      </c>
      <c r="J1675" s="6">
        <v>0</v>
      </c>
      <c r="K1675" s="7">
        <v>0</v>
      </c>
      <c r="L1675" s="7">
        <v>0</v>
      </c>
      <c r="M1675" s="6">
        <v>7.6999999999999999E-2</v>
      </c>
      <c r="N1675" s="6">
        <v>0.23100000000000001</v>
      </c>
      <c r="O1675" s="6">
        <v>0.23100000000000001</v>
      </c>
      <c r="P1675" s="6">
        <v>0.23100000000000001</v>
      </c>
      <c r="Q1675" s="6">
        <v>0.308</v>
      </c>
      <c r="R1675" s="6">
        <v>0.23</v>
      </c>
      <c r="S1675" s="6">
        <v>0.17499999999999999</v>
      </c>
      <c r="T1675" s="6">
        <v>37</v>
      </c>
      <c r="U1675" s="6">
        <v>0</v>
      </c>
      <c r="V1675" s="6">
        <v>-1.1000000000000001</v>
      </c>
      <c r="W1675" s="6">
        <v>1.5</v>
      </c>
      <c r="X1675" s="6">
        <v>0.1</v>
      </c>
    </row>
    <row r="1676" spans="1:24" x14ac:dyDescent="0.2">
      <c r="A1676">
        <v>2017</v>
      </c>
      <c r="B1676" s="6" t="str">
        <f>_xlfn.XLOOKUP(C1676,ID!$J$2:$J$3825,ID!$I$2:$I$3825,"n/a",0,1)</f>
        <v>n/a</v>
      </c>
      <c r="C1676" s="8" t="s">
        <v>1221</v>
      </c>
      <c r="D1676" s="8" t="s">
        <v>35</v>
      </c>
      <c r="E1676" s="6">
        <v>10</v>
      </c>
      <c r="F1676" s="6">
        <v>8</v>
      </c>
      <c r="G1676" s="6">
        <v>0</v>
      </c>
      <c r="H1676" s="6">
        <v>0</v>
      </c>
      <c r="I1676" s="6">
        <v>0</v>
      </c>
      <c r="J1676" s="6">
        <v>0</v>
      </c>
      <c r="K1676" s="7">
        <v>0.125</v>
      </c>
      <c r="L1676" s="7">
        <v>0.375</v>
      </c>
      <c r="M1676" s="6">
        <v>0</v>
      </c>
      <c r="N1676" s="6">
        <v>0.33300000000000002</v>
      </c>
      <c r="O1676" s="6">
        <v>0.16700000000000001</v>
      </c>
      <c r="P1676" s="6">
        <v>0.375</v>
      </c>
      <c r="Q1676" s="6">
        <v>0.16700000000000001</v>
      </c>
      <c r="R1676" s="6">
        <v>0.28699999999999998</v>
      </c>
      <c r="S1676" s="6">
        <v>0.223</v>
      </c>
      <c r="T1676" s="6">
        <v>70</v>
      </c>
      <c r="U1676" s="6">
        <v>0</v>
      </c>
      <c r="V1676" s="6">
        <v>-0.3</v>
      </c>
      <c r="W1676" s="6">
        <v>1</v>
      </c>
      <c r="X1676" s="6">
        <v>0.1</v>
      </c>
    </row>
    <row r="1677" spans="1:24" x14ac:dyDescent="0.2">
      <c r="A1677">
        <v>2017</v>
      </c>
      <c r="B1677" s="6">
        <f>_xlfn.XLOOKUP(C1677,ID!$J$2:$J$3825,ID!$I$2:$I$3825,"n/a",0,1)</f>
        <v>11761</v>
      </c>
      <c r="C1677" s="8" t="s">
        <v>1148</v>
      </c>
      <c r="D1677" s="8" t="s">
        <v>39</v>
      </c>
      <c r="E1677" s="6">
        <v>48</v>
      </c>
      <c r="F1677" s="6">
        <v>121</v>
      </c>
      <c r="G1677" s="6">
        <v>6</v>
      </c>
      <c r="H1677" s="6">
        <v>11</v>
      </c>
      <c r="I1677" s="6">
        <v>13</v>
      </c>
      <c r="J1677" s="6">
        <v>0</v>
      </c>
      <c r="K1677" s="7">
        <v>0.11600000000000001</v>
      </c>
      <c r="L1677" s="7">
        <v>0.34699999999999998</v>
      </c>
      <c r="M1677" s="6">
        <v>0.215</v>
      </c>
      <c r="N1677" s="6">
        <v>0.30499999999999999</v>
      </c>
      <c r="O1677" s="6">
        <v>0.224</v>
      </c>
      <c r="P1677" s="6">
        <v>0.314</v>
      </c>
      <c r="Q1677" s="6">
        <v>0.439</v>
      </c>
      <c r="R1677" s="6">
        <v>0.32300000000000001</v>
      </c>
      <c r="S1677" s="6">
        <v>0.32300000000000001</v>
      </c>
      <c r="T1677" s="6">
        <v>91</v>
      </c>
      <c r="U1677" s="6">
        <v>-0.9</v>
      </c>
      <c r="V1677" s="6">
        <v>-2.2000000000000002</v>
      </c>
      <c r="W1677" s="6">
        <v>-1</v>
      </c>
      <c r="X1677" s="6">
        <v>0.1</v>
      </c>
    </row>
    <row r="1678" spans="1:24" x14ac:dyDescent="0.2">
      <c r="A1678">
        <v>2017</v>
      </c>
      <c r="B1678" s="6">
        <f>_xlfn.XLOOKUP(C1678,ID!$J$2:$J$3825,ID!$I$2:$I$3825,"n/a",0,1)</f>
        <v>14678</v>
      </c>
      <c r="C1678" s="8" t="s">
        <v>900</v>
      </c>
      <c r="D1678" s="8" t="s">
        <v>69</v>
      </c>
      <c r="E1678" s="6">
        <v>25</v>
      </c>
      <c r="F1678" s="6">
        <v>66</v>
      </c>
      <c r="G1678" s="6">
        <v>0</v>
      </c>
      <c r="H1678" s="6">
        <v>7</v>
      </c>
      <c r="I1678" s="6">
        <v>2</v>
      </c>
      <c r="J1678" s="6">
        <v>1</v>
      </c>
      <c r="K1678" s="7">
        <v>0.13600000000000001</v>
      </c>
      <c r="L1678" s="7">
        <v>0.25800000000000001</v>
      </c>
      <c r="M1678" s="6">
        <v>7.0999999999999994E-2</v>
      </c>
      <c r="N1678" s="6">
        <v>0.38500000000000001</v>
      </c>
      <c r="O1678" s="6">
        <v>0.26800000000000002</v>
      </c>
      <c r="P1678" s="6">
        <v>0.36899999999999999</v>
      </c>
      <c r="Q1678" s="6">
        <v>0.33900000000000002</v>
      </c>
      <c r="R1678" s="6">
        <v>0.31900000000000001</v>
      </c>
      <c r="S1678" s="6">
        <v>0.28799999999999998</v>
      </c>
      <c r="T1678" s="6">
        <v>93</v>
      </c>
      <c r="U1678" s="6">
        <v>0.2</v>
      </c>
      <c r="V1678" s="6">
        <v>-0.3</v>
      </c>
      <c r="W1678" s="6">
        <v>-1</v>
      </c>
      <c r="X1678" s="6">
        <v>0.1</v>
      </c>
    </row>
    <row r="1679" spans="1:24" x14ac:dyDescent="0.2">
      <c r="A1679">
        <v>2017</v>
      </c>
      <c r="B1679" s="6">
        <f>_xlfn.XLOOKUP(C1679,ID!$J$2:$J$3825,ID!$I$2:$I$3825,"n/a",0,1)</f>
        <v>4779</v>
      </c>
      <c r="C1679" s="8" t="s">
        <v>1222</v>
      </c>
      <c r="D1679" s="8" t="s">
        <v>149</v>
      </c>
      <c r="E1679" s="6">
        <v>21</v>
      </c>
      <c r="F1679" s="6">
        <v>46</v>
      </c>
      <c r="G1679" s="6">
        <v>1</v>
      </c>
      <c r="H1679" s="6">
        <v>4</v>
      </c>
      <c r="I1679" s="6">
        <v>6</v>
      </c>
      <c r="J1679" s="6">
        <v>1</v>
      </c>
      <c r="K1679" s="7">
        <v>0.109</v>
      </c>
      <c r="L1679" s="7">
        <v>0.30399999999999999</v>
      </c>
      <c r="M1679" s="6">
        <v>0.122</v>
      </c>
      <c r="N1679" s="6">
        <v>0.308</v>
      </c>
      <c r="O1679" s="6">
        <v>0.22</v>
      </c>
      <c r="P1679" s="6">
        <v>0.30399999999999999</v>
      </c>
      <c r="Q1679" s="6">
        <v>0.34100000000000003</v>
      </c>
      <c r="R1679" s="6">
        <v>0.28599999999999998</v>
      </c>
      <c r="S1679" s="6">
        <v>0.26100000000000001</v>
      </c>
      <c r="T1679" s="6">
        <v>77</v>
      </c>
      <c r="U1679" s="6">
        <v>0.4</v>
      </c>
      <c r="V1679" s="6">
        <v>-0.9</v>
      </c>
      <c r="W1679" s="6">
        <v>0.2</v>
      </c>
      <c r="X1679" s="6">
        <v>0.1</v>
      </c>
    </row>
    <row r="1680" spans="1:24" x14ac:dyDescent="0.2">
      <c r="A1680">
        <v>2017</v>
      </c>
      <c r="B1680" s="6">
        <f>_xlfn.XLOOKUP(C1680,ID!$J$2:$J$3825,ID!$I$2:$I$3825,"n/a",0,1)</f>
        <v>16162</v>
      </c>
      <c r="C1680" s="8" t="s">
        <v>1013</v>
      </c>
      <c r="D1680" s="8" t="s">
        <v>82</v>
      </c>
      <c r="E1680" s="6">
        <v>8</v>
      </c>
      <c r="F1680" s="6">
        <v>12</v>
      </c>
      <c r="G1680" s="6">
        <v>0</v>
      </c>
      <c r="H1680" s="6">
        <v>2</v>
      </c>
      <c r="I1680" s="6">
        <v>0</v>
      </c>
      <c r="J1680" s="6">
        <v>0</v>
      </c>
      <c r="K1680" s="7">
        <v>8.3000000000000004E-2</v>
      </c>
      <c r="L1680" s="7">
        <v>0.16700000000000001</v>
      </c>
      <c r="M1680" s="6">
        <v>0</v>
      </c>
      <c r="N1680" s="6">
        <v>0.25</v>
      </c>
      <c r="O1680" s="6">
        <v>0.2</v>
      </c>
      <c r="P1680" s="6">
        <v>0.27300000000000002</v>
      </c>
      <c r="Q1680" s="6">
        <v>0.2</v>
      </c>
      <c r="R1680" s="6">
        <v>0.222</v>
      </c>
      <c r="S1680" s="6">
        <v>0.25700000000000001</v>
      </c>
      <c r="T1680" s="6">
        <v>29</v>
      </c>
      <c r="U1680" s="6">
        <v>0</v>
      </c>
      <c r="V1680" s="6">
        <v>-1.1000000000000001</v>
      </c>
      <c r="W1680" s="6">
        <v>1.4</v>
      </c>
      <c r="X1680" s="6">
        <v>0.1</v>
      </c>
    </row>
    <row r="1681" spans="1:24" x14ac:dyDescent="0.2">
      <c r="A1681">
        <v>2017</v>
      </c>
      <c r="B1681" s="6">
        <f>_xlfn.XLOOKUP(C1681,ID!$J$2:$J$3825,ID!$I$2:$I$3825,"n/a",0,1)</f>
        <v>14968</v>
      </c>
      <c r="C1681" s="8" t="s">
        <v>1141</v>
      </c>
      <c r="D1681" s="8" t="s">
        <v>99</v>
      </c>
      <c r="E1681" s="6">
        <v>31</v>
      </c>
      <c r="F1681" s="6">
        <v>66</v>
      </c>
      <c r="G1681" s="6">
        <v>1</v>
      </c>
      <c r="H1681" s="6">
        <v>6</v>
      </c>
      <c r="I1681" s="6">
        <v>2</v>
      </c>
      <c r="J1681" s="6">
        <v>0</v>
      </c>
      <c r="K1681" s="7">
        <v>6.0999999999999999E-2</v>
      </c>
      <c r="L1681" s="7">
        <v>0.19700000000000001</v>
      </c>
      <c r="M1681" s="6">
        <v>0.10199999999999999</v>
      </c>
      <c r="N1681" s="6">
        <v>0.311</v>
      </c>
      <c r="O1681" s="6">
        <v>0.254</v>
      </c>
      <c r="P1681" s="6">
        <v>0.33300000000000002</v>
      </c>
      <c r="Q1681" s="6">
        <v>0.35599999999999998</v>
      </c>
      <c r="R1681" s="6">
        <v>0.30099999999999999</v>
      </c>
      <c r="S1681" s="6">
        <v>0.315</v>
      </c>
      <c r="T1681" s="6">
        <v>82</v>
      </c>
      <c r="U1681" s="6">
        <v>0.3</v>
      </c>
      <c r="V1681" s="6">
        <v>-1.2</v>
      </c>
      <c r="W1681" s="6">
        <v>-0.3</v>
      </c>
      <c r="X1681" s="6">
        <v>0.1</v>
      </c>
    </row>
    <row r="1682" spans="1:24" x14ac:dyDescent="0.2">
      <c r="A1682">
        <v>2017</v>
      </c>
      <c r="B1682" s="6">
        <f>_xlfn.XLOOKUP(C1682,ID!$J$2:$J$3825,ID!$I$2:$I$3825,"n/a",0,1)</f>
        <v>14942</v>
      </c>
      <c r="C1682" s="8" t="s">
        <v>1223</v>
      </c>
      <c r="D1682" s="8" t="s">
        <v>75</v>
      </c>
      <c r="E1682" s="6">
        <v>56</v>
      </c>
      <c r="F1682" s="6">
        <v>204</v>
      </c>
      <c r="G1682" s="6">
        <v>3</v>
      </c>
      <c r="H1682" s="6">
        <v>26</v>
      </c>
      <c r="I1682" s="6">
        <v>13</v>
      </c>
      <c r="J1682" s="6">
        <v>1</v>
      </c>
      <c r="K1682" s="7">
        <v>0.152</v>
      </c>
      <c r="L1682" s="7">
        <v>0.27500000000000002</v>
      </c>
      <c r="M1682" s="6">
        <v>0.111</v>
      </c>
      <c r="N1682" s="6">
        <v>0.36</v>
      </c>
      <c r="O1682" s="6">
        <v>0.25700000000000001</v>
      </c>
      <c r="P1682" s="6">
        <v>0.36799999999999999</v>
      </c>
      <c r="Q1682" s="6">
        <v>0.36799999999999999</v>
      </c>
      <c r="R1682" s="6">
        <v>0.32100000000000001</v>
      </c>
      <c r="S1682" s="6">
        <v>0.30399999999999999</v>
      </c>
      <c r="T1682" s="6">
        <v>94</v>
      </c>
      <c r="U1682" s="6">
        <v>-0.1</v>
      </c>
      <c r="V1682" s="6">
        <v>-1.5</v>
      </c>
      <c r="W1682" s="6">
        <v>-4.8</v>
      </c>
      <c r="X1682" s="6">
        <v>0.1</v>
      </c>
    </row>
    <row r="1683" spans="1:24" x14ac:dyDescent="0.2">
      <c r="A1683">
        <v>2017</v>
      </c>
      <c r="B1683" s="6">
        <f>_xlfn.XLOOKUP(C1683,ID!$J$2:$J$3825,ID!$I$2:$I$3825,"n/a",0,1)</f>
        <v>14420</v>
      </c>
      <c r="C1683" s="8" t="s">
        <v>1042</v>
      </c>
      <c r="D1683" s="8" t="s">
        <v>35</v>
      </c>
      <c r="E1683" s="6">
        <v>7</v>
      </c>
      <c r="F1683" s="6">
        <v>6</v>
      </c>
      <c r="G1683" s="6">
        <v>0</v>
      </c>
      <c r="H1683" s="6">
        <v>1</v>
      </c>
      <c r="I1683" s="6">
        <v>2</v>
      </c>
      <c r="J1683" s="6">
        <v>0</v>
      </c>
      <c r="K1683" s="7">
        <v>0</v>
      </c>
      <c r="L1683" s="7">
        <v>0.33300000000000002</v>
      </c>
      <c r="M1683" s="6">
        <v>0</v>
      </c>
      <c r="N1683" s="6">
        <v>0.5</v>
      </c>
      <c r="O1683" s="6">
        <v>0.33300000000000002</v>
      </c>
      <c r="P1683" s="6">
        <v>0.33300000000000002</v>
      </c>
      <c r="Q1683" s="6">
        <v>0.33300000000000002</v>
      </c>
      <c r="R1683" s="6">
        <v>0.29199999999999998</v>
      </c>
      <c r="S1683" s="6">
        <v>0.47799999999999998</v>
      </c>
      <c r="T1683" s="6">
        <v>74</v>
      </c>
      <c r="U1683" s="6">
        <v>0</v>
      </c>
      <c r="V1683" s="6">
        <v>-0.2</v>
      </c>
      <c r="W1683" s="6">
        <v>0.7</v>
      </c>
      <c r="X1683" s="6">
        <v>0.1</v>
      </c>
    </row>
    <row r="1684" spans="1:24" x14ac:dyDescent="0.2">
      <c r="A1684">
        <v>2017</v>
      </c>
      <c r="B1684" s="6" t="str">
        <f>_xlfn.XLOOKUP(C1684,ID!$J$2:$J$3825,ID!$I$2:$I$3825,"n/a",0,1)</f>
        <v>n/a</v>
      </c>
      <c r="C1684" s="8" t="s">
        <v>849</v>
      </c>
      <c r="D1684" s="8" t="s">
        <v>35</v>
      </c>
      <c r="E1684" s="6">
        <v>7</v>
      </c>
      <c r="F1684" s="6">
        <v>8</v>
      </c>
      <c r="G1684" s="6">
        <v>0</v>
      </c>
      <c r="H1684" s="6">
        <v>0</v>
      </c>
      <c r="I1684" s="6">
        <v>0</v>
      </c>
      <c r="J1684" s="6">
        <v>0</v>
      </c>
      <c r="K1684" s="7">
        <v>0</v>
      </c>
      <c r="L1684" s="7">
        <v>0.625</v>
      </c>
      <c r="M1684" s="6">
        <v>0.16700000000000001</v>
      </c>
      <c r="N1684" s="6">
        <v>1</v>
      </c>
      <c r="O1684" s="6">
        <v>0.16700000000000001</v>
      </c>
      <c r="P1684" s="6">
        <v>0.28599999999999998</v>
      </c>
      <c r="Q1684" s="6">
        <v>0.33300000000000002</v>
      </c>
      <c r="R1684" s="6">
        <v>0.27900000000000003</v>
      </c>
      <c r="S1684" s="6">
        <v>0.13300000000000001</v>
      </c>
      <c r="T1684" s="6">
        <v>65</v>
      </c>
      <c r="U1684" s="6">
        <v>-0.2</v>
      </c>
      <c r="V1684" s="6">
        <v>-0.5</v>
      </c>
      <c r="W1684" s="6">
        <v>1</v>
      </c>
      <c r="X1684" s="6">
        <v>0.1</v>
      </c>
    </row>
    <row r="1685" spans="1:24" x14ac:dyDescent="0.2">
      <c r="A1685">
        <v>2017</v>
      </c>
      <c r="B1685" s="6" t="str">
        <f>_xlfn.XLOOKUP(C1685,ID!$J$2:$J$3825,ID!$I$2:$I$3825,"n/a",0,1)</f>
        <v>n/a</v>
      </c>
      <c r="C1685" s="8" t="s">
        <v>1136</v>
      </c>
      <c r="D1685" s="8" t="s">
        <v>53</v>
      </c>
      <c r="E1685" s="6">
        <v>33</v>
      </c>
      <c r="F1685" s="6">
        <v>79</v>
      </c>
      <c r="G1685" s="6">
        <v>0</v>
      </c>
      <c r="H1685" s="6">
        <v>9</v>
      </c>
      <c r="I1685" s="6">
        <v>4</v>
      </c>
      <c r="J1685" s="6">
        <v>1</v>
      </c>
      <c r="K1685" s="7">
        <v>5.0999999999999997E-2</v>
      </c>
      <c r="L1685" s="7">
        <v>0.152</v>
      </c>
      <c r="M1685" s="6">
        <v>4.1000000000000002E-2</v>
      </c>
      <c r="N1685" s="6">
        <v>0.28999999999999998</v>
      </c>
      <c r="O1685" s="6">
        <v>0.24299999999999999</v>
      </c>
      <c r="P1685" s="6">
        <v>0.29099999999999998</v>
      </c>
      <c r="Q1685" s="6">
        <v>0.28399999999999997</v>
      </c>
      <c r="R1685" s="6">
        <v>0.25700000000000001</v>
      </c>
      <c r="S1685" s="6">
        <v>0.26100000000000001</v>
      </c>
      <c r="T1685" s="6">
        <v>54</v>
      </c>
      <c r="U1685" s="6">
        <v>0.6</v>
      </c>
      <c r="V1685" s="6">
        <v>-3.9</v>
      </c>
      <c r="W1685" s="6">
        <v>1.9</v>
      </c>
      <c r="X1685" s="6">
        <v>0.1</v>
      </c>
    </row>
    <row r="1686" spans="1:24" x14ac:dyDescent="0.2">
      <c r="A1686">
        <v>2017</v>
      </c>
      <c r="B1686" s="6">
        <f>_xlfn.XLOOKUP(C1686,ID!$J$2:$J$3825,ID!$I$2:$I$3825,"n/a",0,1)</f>
        <v>12981</v>
      </c>
      <c r="C1686" s="8" t="s">
        <v>790</v>
      </c>
      <c r="D1686" s="8" t="s">
        <v>53</v>
      </c>
      <c r="E1686" s="6">
        <v>13</v>
      </c>
      <c r="F1686" s="6">
        <v>27</v>
      </c>
      <c r="G1686" s="6">
        <v>1</v>
      </c>
      <c r="H1686" s="6">
        <v>2</v>
      </c>
      <c r="I1686" s="6">
        <v>5</v>
      </c>
      <c r="J1686" s="6">
        <v>0</v>
      </c>
      <c r="K1686" s="7">
        <v>0.111</v>
      </c>
      <c r="L1686" s="7">
        <v>0.14799999999999999</v>
      </c>
      <c r="M1686" s="6">
        <v>0.16700000000000001</v>
      </c>
      <c r="N1686" s="6">
        <v>0.26300000000000001</v>
      </c>
      <c r="O1686" s="6">
        <v>0.25</v>
      </c>
      <c r="P1686" s="6">
        <v>0.33300000000000002</v>
      </c>
      <c r="Q1686" s="6">
        <v>0.41699999999999998</v>
      </c>
      <c r="R1686" s="6">
        <v>0.32600000000000001</v>
      </c>
      <c r="S1686" s="6">
        <v>0.27500000000000002</v>
      </c>
      <c r="T1686" s="6">
        <v>100</v>
      </c>
      <c r="U1686" s="6">
        <v>-0.4</v>
      </c>
      <c r="V1686" s="6">
        <v>-0.4</v>
      </c>
      <c r="W1686" s="6">
        <v>0.1</v>
      </c>
      <c r="X1686" s="6">
        <v>0.1</v>
      </c>
    </row>
    <row r="1687" spans="1:24" x14ac:dyDescent="0.2">
      <c r="A1687">
        <v>2017</v>
      </c>
      <c r="B1687" s="6">
        <f>_xlfn.XLOOKUP(C1687,ID!$J$2:$J$3825,ID!$I$2:$I$3825,"n/a",0,1)</f>
        <v>16623</v>
      </c>
      <c r="C1687" s="8" t="s">
        <v>999</v>
      </c>
      <c r="D1687" s="8" t="s">
        <v>56</v>
      </c>
      <c r="E1687" s="6">
        <v>25</v>
      </c>
      <c r="F1687" s="6">
        <v>39</v>
      </c>
      <c r="G1687" s="6">
        <v>1</v>
      </c>
      <c r="H1687" s="6">
        <v>7</v>
      </c>
      <c r="I1687" s="6">
        <v>6</v>
      </c>
      <c r="J1687" s="6">
        <v>1</v>
      </c>
      <c r="K1687" s="7">
        <v>5.0999999999999997E-2</v>
      </c>
      <c r="L1687" s="7">
        <v>0.20499999999999999</v>
      </c>
      <c r="M1687" s="6">
        <v>0.114</v>
      </c>
      <c r="N1687" s="6">
        <v>0.25900000000000001</v>
      </c>
      <c r="O1687" s="6">
        <v>0.22900000000000001</v>
      </c>
      <c r="P1687" s="6">
        <v>0.28199999999999997</v>
      </c>
      <c r="Q1687" s="6">
        <v>0.34300000000000003</v>
      </c>
      <c r="R1687" s="6">
        <v>0.27100000000000002</v>
      </c>
      <c r="S1687" s="6">
        <v>0.317</v>
      </c>
      <c r="T1687" s="6">
        <v>61</v>
      </c>
      <c r="U1687" s="6">
        <v>0.4</v>
      </c>
      <c r="V1687" s="6">
        <v>-1.5</v>
      </c>
      <c r="W1687" s="6">
        <v>0.9</v>
      </c>
      <c r="X1687" s="6">
        <v>0.1</v>
      </c>
    </row>
    <row r="1688" spans="1:24" x14ac:dyDescent="0.2">
      <c r="A1688">
        <v>2017</v>
      </c>
      <c r="B1688" s="6">
        <f>_xlfn.XLOOKUP(C1688,ID!$J$2:$J$3825,ID!$I$2:$I$3825,"n/a",0,1)</f>
        <v>18289</v>
      </c>
      <c r="C1688" s="8" t="s">
        <v>974</v>
      </c>
      <c r="D1688" s="8" t="s">
        <v>142</v>
      </c>
      <c r="E1688" s="6">
        <v>25</v>
      </c>
      <c r="F1688" s="6">
        <v>95</v>
      </c>
      <c r="G1688" s="6">
        <v>0</v>
      </c>
      <c r="H1688" s="6">
        <v>11</v>
      </c>
      <c r="I1688" s="6">
        <v>8</v>
      </c>
      <c r="J1688" s="6">
        <v>0</v>
      </c>
      <c r="K1688" s="7">
        <v>0.105</v>
      </c>
      <c r="L1688" s="7">
        <v>0.29499999999999998</v>
      </c>
      <c r="M1688" s="6">
        <v>0.107</v>
      </c>
      <c r="N1688" s="6">
        <v>0.38600000000000001</v>
      </c>
      <c r="O1688" s="6">
        <v>0.26200000000000001</v>
      </c>
      <c r="P1688" s="6">
        <v>0.33700000000000002</v>
      </c>
      <c r="Q1688" s="6">
        <v>0.36899999999999999</v>
      </c>
      <c r="R1688" s="6">
        <v>0.309</v>
      </c>
      <c r="S1688" s="6">
        <v>0.32</v>
      </c>
      <c r="T1688" s="6">
        <v>92</v>
      </c>
      <c r="U1688" s="6">
        <v>0.1</v>
      </c>
      <c r="V1688" s="6">
        <v>-0.9</v>
      </c>
      <c r="W1688" s="6">
        <v>-1.7</v>
      </c>
      <c r="X1688" s="6">
        <v>0.1</v>
      </c>
    </row>
    <row r="1689" spans="1:24" x14ac:dyDescent="0.2">
      <c r="A1689">
        <v>2017</v>
      </c>
      <c r="B1689" s="6">
        <f>_xlfn.XLOOKUP(C1689,ID!$J$2:$J$3825,ID!$I$2:$I$3825,"n/a",0,1)</f>
        <v>10340</v>
      </c>
      <c r="C1689" s="8" t="s">
        <v>1146</v>
      </c>
      <c r="D1689" s="8" t="s">
        <v>73</v>
      </c>
      <c r="E1689" s="6">
        <v>28</v>
      </c>
      <c r="F1689" s="6">
        <v>63</v>
      </c>
      <c r="G1689" s="6">
        <v>0</v>
      </c>
      <c r="H1689" s="6">
        <v>10</v>
      </c>
      <c r="I1689" s="6">
        <v>6</v>
      </c>
      <c r="J1689" s="6">
        <v>0</v>
      </c>
      <c r="K1689" s="7">
        <v>0.127</v>
      </c>
      <c r="L1689" s="7">
        <v>0.41299999999999998</v>
      </c>
      <c r="M1689" s="6">
        <v>7.3999999999999996E-2</v>
      </c>
      <c r="N1689" s="6">
        <v>0.42899999999999999</v>
      </c>
      <c r="O1689" s="6">
        <v>0.222</v>
      </c>
      <c r="P1689" s="6">
        <v>0.32300000000000001</v>
      </c>
      <c r="Q1689" s="6">
        <v>0.29599999999999999</v>
      </c>
      <c r="R1689" s="6">
        <v>0.28100000000000003</v>
      </c>
      <c r="S1689" s="6">
        <v>0.223</v>
      </c>
      <c r="T1689" s="6">
        <v>71</v>
      </c>
      <c r="U1689" s="6">
        <v>-0.7</v>
      </c>
      <c r="V1689" s="6">
        <v>-3</v>
      </c>
      <c r="W1689" s="6">
        <v>1.5</v>
      </c>
      <c r="X1689" s="6">
        <v>0.1</v>
      </c>
    </row>
    <row r="1690" spans="1:24" x14ac:dyDescent="0.2">
      <c r="A1690">
        <v>2017</v>
      </c>
      <c r="B1690" s="6">
        <f>_xlfn.XLOOKUP(C1690,ID!$J$2:$J$3825,ID!$I$2:$I$3825,"n/a",0,1)</f>
        <v>11467</v>
      </c>
      <c r="C1690" s="8" t="s">
        <v>1224</v>
      </c>
      <c r="D1690" s="8" t="s">
        <v>77</v>
      </c>
      <c r="E1690" s="6">
        <v>11</v>
      </c>
      <c r="F1690" s="6">
        <v>16</v>
      </c>
      <c r="G1690" s="6">
        <v>0</v>
      </c>
      <c r="H1690" s="6">
        <v>0</v>
      </c>
      <c r="I1690" s="6">
        <v>0</v>
      </c>
      <c r="J1690" s="6">
        <v>0</v>
      </c>
      <c r="K1690" s="7">
        <v>0.125</v>
      </c>
      <c r="L1690" s="7">
        <v>0.313</v>
      </c>
      <c r="M1690" s="6">
        <v>0</v>
      </c>
      <c r="N1690" s="6">
        <v>0.222</v>
      </c>
      <c r="O1690" s="6">
        <v>0.14299999999999999</v>
      </c>
      <c r="P1690" s="6">
        <v>0.25</v>
      </c>
      <c r="Q1690" s="6">
        <v>0.14299999999999999</v>
      </c>
      <c r="R1690" s="6">
        <v>0.19600000000000001</v>
      </c>
      <c r="S1690" s="6">
        <v>0.24099999999999999</v>
      </c>
      <c r="T1690" s="6">
        <v>11</v>
      </c>
      <c r="U1690" s="6">
        <v>0</v>
      </c>
      <c r="V1690" s="6">
        <v>-1.8</v>
      </c>
      <c r="W1690" s="6">
        <v>1.9</v>
      </c>
      <c r="X1690" s="6">
        <v>0.1</v>
      </c>
    </row>
    <row r="1691" spans="1:24" x14ac:dyDescent="0.2">
      <c r="A1691">
        <v>2017</v>
      </c>
      <c r="B1691" s="6">
        <f>_xlfn.XLOOKUP(C1691,ID!$J$2:$J$3825,ID!$I$2:$I$3825,"n/a",0,1)</f>
        <v>16511</v>
      </c>
      <c r="C1691" s="8" t="s">
        <v>1225</v>
      </c>
      <c r="D1691" s="8" t="s">
        <v>59</v>
      </c>
      <c r="E1691" s="6">
        <v>29</v>
      </c>
      <c r="F1691" s="6">
        <v>5</v>
      </c>
      <c r="G1691" s="6">
        <v>0</v>
      </c>
      <c r="H1691" s="6">
        <v>0</v>
      </c>
      <c r="I1691" s="6">
        <v>0</v>
      </c>
      <c r="J1691" s="6">
        <v>0</v>
      </c>
      <c r="K1691" s="7">
        <v>0.4</v>
      </c>
      <c r="L1691" s="7">
        <v>0.4</v>
      </c>
      <c r="M1691" s="6">
        <v>0</v>
      </c>
      <c r="N1691" s="6">
        <v>0</v>
      </c>
      <c r="O1691" s="6">
        <v>0</v>
      </c>
      <c r="P1691" s="6">
        <v>0.4</v>
      </c>
      <c r="Q1691" s="6">
        <v>0</v>
      </c>
      <c r="R1691" s="6">
        <v>0.27700000000000002</v>
      </c>
      <c r="S1691" s="6">
        <v>0.29299999999999998</v>
      </c>
      <c r="T1691" s="6">
        <v>69</v>
      </c>
      <c r="U1691" s="6">
        <v>0</v>
      </c>
      <c r="V1691" s="6">
        <v>-0.2</v>
      </c>
      <c r="W1691" s="6">
        <v>0.6</v>
      </c>
      <c r="X1691" s="6">
        <v>0.1</v>
      </c>
    </row>
    <row r="1692" spans="1:24" x14ac:dyDescent="0.2">
      <c r="A1692">
        <v>2017</v>
      </c>
      <c r="B1692" s="6" t="str">
        <f>_xlfn.XLOOKUP(C1692,ID!$J$2:$J$3825,ID!$I$2:$I$3825,"n/a",0,1)</f>
        <v>n/a</v>
      </c>
      <c r="C1692" s="8" t="s">
        <v>928</v>
      </c>
      <c r="D1692" s="8" t="s">
        <v>77</v>
      </c>
      <c r="E1692" s="6">
        <v>34</v>
      </c>
      <c r="F1692" s="6">
        <v>75</v>
      </c>
      <c r="G1692" s="6">
        <v>0</v>
      </c>
      <c r="H1692" s="6">
        <v>6</v>
      </c>
      <c r="I1692" s="6">
        <v>11</v>
      </c>
      <c r="J1692" s="6">
        <v>0</v>
      </c>
      <c r="K1692" s="7">
        <v>1.2999999999999999E-2</v>
      </c>
      <c r="L1692" s="7">
        <v>0.33300000000000002</v>
      </c>
      <c r="M1692" s="6">
        <v>9.9000000000000005E-2</v>
      </c>
      <c r="N1692" s="6">
        <v>0.41299999999999998</v>
      </c>
      <c r="O1692" s="6">
        <v>0.26800000000000002</v>
      </c>
      <c r="P1692" s="6">
        <v>0.28799999999999998</v>
      </c>
      <c r="Q1692" s="6">
        <v>0.36599999999999999</v>
      </c>
      <c r="R1692" s="6">
        <v>0.28199999999999997</v>
      </c>
      <c r="S1692" s="6">
        <v>0.28999999999999998</v>
      </c>
      <c r="T1692" s="6">
        <v>67</v>
      </c>
      <c r="U1692" s="6">
        <v>-0.5</v>
      </c>
      <c r="V1692" s="6">
        <v>-3.7</v>
      </c>
      <c r="W1692" s="6">
        <v>1.7</v>
      </c>
      <c r="X1692" s="6">
        <v>0.1</v>
      </c>
    </row>
    <row r="1693" spans="1:24" x14ac:dyDescent="0.2">
      <c r="A1693">
        <v>2017</v>
      </c>
      <c r="B1693" s="6">
        <f>_xlfn.XLOOKUP(C1693,ID!$J$2:$J$3825,ID!$I$2:$I$3825,"n/a",0,1)</f>
        <v>12833</v>
      </c>
      <c r="C1693" s="8" t="s">
        <v>1226</v>
      </c>
      <c r="D1693" s="8" t="s">
        <v>84</v>
      </c>
      <c r="E1693" s="6">
        <v>13</v>
      </c>
      <c r="F1693" s="6">
        <v>2</v>
      </c>
      <c r="G1693" s="6">
        <v>0</v>
      </c>
      <c r="H1693" s="6">
        <v>0</v>
      </c>
      <c r="I1693" s="6">
        <v>0</v>
      </c>
      <c r="J1693" s="6">
        <v>0</v>
      </c>
      <c r="K1693" s="7">
        <v>0</v>
      </c>
      <c r="L1693" s="7">
        <v>0.5</v>
      </c>
      <c r="M1693" s="6">
        <v>0</v>
      </c>
      <c r="N1693" s="6">
        <v>1</v>
      </c>
      <c r="O1693" s="6">
        <v>0.5</v>
      </c>
      <c r="P1693" s="6">
        <v>0.5</v>
      </c>
      <c r="Q1693" s="6">
        <v>0.5</v>
      </c>
      <c r="R1693" s="6">
        <v>0.438</v>
      </c>
      <c r="S1693" s="6">
        <v>0.29099999999999998</v>
      </c>
      <c r="T1693" s="6">
        <v>181</v>
      </c>
      <c r="U1693" s="6">
        <v>0</v>
      </c>
      <c r="V1693" s="6">
        <v>0.2</v>
      </c>
      <c r="W1693" s="6">
        <v>0.2</v>
      </c>
      <c r="X1693" s="6">
        <v>0</v>
      </c>
    </row>
    <row r="1694" spans="1:24" x14ac:dyDescent="0.2">
      <c r="A1694">
        <v>2017</v>
      </c>
      <c r="B1694" s="6">
        <f>_xlfn.XLOOKUP(C1694,ID!$J$2:$J$3825,ID!$I$2:$I$3825,"n/a",0,1)</f>
        <v>13932</v>
      </c>
      <c r="C1694" s="8" t="s">
        <v>1227</v>
      </c>
      <c r="D1694" s="8" t="s">
        <v>43</v>
      </c>
      <c r="E1694" s="6">
        <v>2</v>
      </c>
      <c r="F1694" s="6">
        <v>2</v>
      </c>
      <c r="G1694" s="6">
        <v>0</v>
      </c>
      <c r="H1694" s="6">
        <v>0</v>
      </c>
      <c r="I1694" s="6">
        <v>0</v>
      </c>
      <c r="J1694" s="6">
        <v>0</v>
      </c>
      <c r="K1694" s="7">
        <v>0</v>
      </c>
      <c r="L1694" s="7">
        <v>0.5</v>
      </c>
      <c r="M1694" s="6">
        <v>0</v>
      </c>
      <c r="N1694" s="6">
        <v>1</v>
      </c>
      <c r="O1694" s="6">
        <v>0.5</v>
      </c>
      <c r="P1694" s="6">
        <v>0.5</v>
      </c>
      <c r="Q1694" s="6">
        <v>0.5</v>
      </c>
      <c r="R1694" s="6">
        <v>0.438</v>
      </c>
      <c r="S1694" s="6">
        <v>1.9E-2</v>
      </c>
      <c r="T1694" s="6">
        <v>178</v>
      </c>
      <c r="U1694" s="6">
        <v>0</v>
      </c>
      <c r="V1694" s="6">
        <v>0.2</v>
      </c>
      <c r="W1694" s="6">
        <v>0.2</v>
      </c>
      <c r="X1694" s="6">
        <v>0</v>
      </c>
    </row>
    <row r="1695" spans="1:24" x14ac:dyDescent="0.2">
      <c r="A1695">
        <v>2017</v>
      </c>
      <c r="B1695" s="6">
        <f>_xlfn.XLOOKUP(C1695,ID!$J$2:$J$3825,ID!$I$2:$I$3825,"n/a",0,1)</f>
        <v>16918</v>
      </c>
      <c r="C1695" s="8" t="s">
        <v>1228</v>
      </c>
      <c r="D1695" s="8" t="s">
        <v>90</v>
      </c>
      <c r="E1695" s="6">
        <v>15</v>
      </c>
      <c r="F1695" s="6">
        <v>23</v>
      </c>
      <c r="G1695" s="6">
        <v>0</v>
      </c>
      <c r="H1695" s="6">
        <v>2</v>
      </c>
      <c r="I1695" s="6">
        <v>1</v>
      </c>
      <c r="J1695" s="6">
        <v>0</v>
      </c>
      <c r="K1695" s="7">
        <v>4.2999999999999997E-2</v>
      </c>
      <c r="L1695" s="7">
        <v>0.39100000000000001</v>
      </c>
      <c r="M1695" s="6">
        <v>0</v>
      </c>
      <c r="N1695" s="6">
        <v>0.3</v>
      </c>
      <c r="O1695" s="6">
        <v>0.158</v>
      </c>
      <c r="P1695" s="6">
        <v>0.2</v>
      </c>
      <c r="Q1695" s="6">
        <v>0.158</v>
      </c>
      <c r="R1695" s="6">
        <v>0.16600000000000001</v>
      </c>
      <c r="S1695" s="6">
        <v>0.13</v>
      </c>
      <c r="T1695" s="6">
        <v>-3</v>
      </c>
      <c r="U1695" s="6">
        <v>0</v>
      </c>
      <c r="V1695" s="6">
        <v>-3.1</v>
      </c>
      <c r="W1695" s="6">
        <v>2.7</v>
      </c>
      <c r="X1695" s="6">
        <v>0</v>
      </c>
    </row>
    <row r="1696" spans="1:24" x14ac:dyDescent="0.2">
      <c r="A1696">
        <v>2017</v>
      </c>
      <c r="B1696" s="6">
        <f>_xlfn.XLOOKUP(C1696,ID!$J$2:$J$3825,ID!$I$2:$I$3825,"n/a",0,1)</f>
        <v>12323</v>
      </c>
      <c r="C1696" s="8" t="s">
        <v>1229</v>
      </c>
      <c r="D1696" s="8" t="s">
        <v>82</v>
      </c>
      <c r="E1696" s="6">
        <v>73</v>
      </c>
      <c r="F1696" s="6">
        <v>1</v>
      </c>
      <c r="G1696" s="6">
        <v>0</v>
      </c>
      <c r="H1696" s="6">
        <v>0</v>
      </c>
      <c r="I1696" s="6">
        <v>0</v>
      </c>
      <c r="J1696" s="6">
        <v>0</v>
      </c>
      <c r="K1696" s="7">
        <v>1</v>
      </c>
      <c r="L1696" s="7">
        <v>0</v>
      </c>
      <c r="M1696" s="6">
        <v>0</v>
      </c>
      <c r="N1696" s="6">
        <v>0</v>
      </c>
      <c r="O1696" s="6">
        <v>0</v>
      </c>
      <c r="P1696" s="6">
        <v>1</v>
      </c>
      <c r="Q1696" s="6">
        <v>0</v>
      </c>
      <c r="R1696" s="6">
        <v>0.69299999999999995</v>
      </c>
      <c r="S1696" s="6">
        <v>0.69299999999999995</v>
      </c>
      <c r="T1696" s="6">
        <v>338</v>
      </c>
      <c r="U1696" s="6">
        <v>0</v>
      </c>
      <c r="V1696" s="6">
        <v>0.3</v>
      </c>
      <c r="W1696" s="6">
        <v>0.1</v>
      </c>
      <c r="X1696" s="6">
        <v>0</v>
      </c>
    </row>
    <row r="1697" spans="1:24" x14ac:dyDescent="0.2">
      <c r="A1697">
        <v>2017</v>
      </c>
      <c r="B1697" s="6" t="str">
        <f>_xlfn.XLOOKUP(C1697,ID!$J$2:$J$3825,ID!$I$2:$I$3825,"n/a",0,1)</f>
        <v>n/a</v>
      </c>
      <c r="C1697" s="8" t="s">
        <v>1230</v>
      </c>
      <c r="D1697" s="8" t="s">
        <v>87</v>
      </c>
      <c r="E1697" s="6">
        <v>62</v>
      </c>
      <c r="F1697" s="6">
        <v>1</v>
      </c>
      <c r="G1697" s="6">
        <v>0</v>
      </c>
      <c r="H1697" s="6">
        <v>1</v>
      </c>
      <c r="I1697" s="6">
        <v>0</v>
      </c>
      <c r="J1697" s="6">
        <v>0</v>
      </c>
      <c r="K1697" s="7">
        <v>0</v>
      </c>
      <c r="L1697" s="7">
        <v>0</v>
      </c>
      <c r="M1697" s="6">
        <v>0</v>
      </c>
      <c r="N1697" s="6">
        <v>1</v>
      </c>
      <c r="O1697" s="6">
        <v>1</v>
      </c>
      <c r="P1697" s="6">
        <v>1</v>
      </c>
      <c r="Q1697" s="6">
        <v>1</v>
      </c>
      <c r="R1697" s="6">
        <v>0.877</v>
      </c>
      <c r="S1697" s="6">
        <v>0.28199999999999997</v>
      </c>
      <c r="T1697" s="6">
        <v>463</v>
      </c>
      <c r="U1697" s="6">
        <v>-0.2</v>
      </c>
      <c r="V1697" s="6">
        <v>0.3</v>
      </c>
      <c r="W1697" s="6">
        <v>0.1</v>
      </c>
      <c r="X1697" s="6">
        <v>0</v>
      </c>
    </row>
    <row r="1698" spans="1:24" x14ac:dyDescent="0.2">
      <c r="A1698">
        <v>2017</v>
      </c>
      <c r="B1698" s="6" t="str">
        <f>_xlfn.XLOOKUP(C1698,ID!$J$2:$J$3825,ID!$I$2:$I$3825,"n/a",0,1)</f>
        <v>n/a</v>
      </c>
      <c r="C1698" s="8" t="s">
        <v>1231</v>
      </c>
      <c r="D1698" s="8" t="s">
        <v>56</v>
      </c>
      <c r="E1698" s="6">
        <v>49</v>
      </c>
      <c r="F1698" s="6">
        <v>179</v>
      </c>
      <c r="G1698" s="6">
        <v>0</v>
      </c>
      <c r="H1698" s="6">
        <v>25</v>
      </c>
      <c r="I1698" s="6">
        <v>13</v>
      </c>
      <c r="J1698" s="6">
        <v>2</v>
      </c>
      <c r="K1698" s="7">
        <v>0.11700000000000001</v>
      </c>
      <c r="L1698" s="7">
        <v>0.19600000000000001</v>
      </c>
      <c r="M1698" s="6">
        <v>6.4000000000000001E-2</v>
      </c>
      <c r="N1698" s="6">
        <v>0.33600000000000002</v>
      </c>
      <c r="O1698" s="6">
        <v>0.26300000000000001</v>
      </c>
      <c r="P1698" s="6">
        <v>0.35199999999999998</v>
      </c>
      <c r="Q1698" s="6">
        <v>0.32700000000000001</v>
      </c>
      <c r="R1698" s="6">
        <v>0.30599999999999999</v>
      </c>
      <c r="S1698" s="6">
        <v>0.33200000000000002</v>
      </c>
      <c r="T1698" s="6">
        <v>84</v>
      </c>
      <c r="U1698" s="6">
        <v>-0.4</v>
      </c>
      <c r="V1698" s="6">
        <v>-3.9</v>
      </c>
      <c r="W1698" s="6">
        <v>-1.7</v>
      </c>
      <c r="X1698" s="6">
        <v>0</v>
      </c>
    </row>
    <row r="1699" spans="1:24" x14ac:dyDescent="0.2">
      <c r="A1699">
        <v>2017</v>
      </c>
      <c r="B1699" s="6">
        <f>_xlfn.XLOOKUP(C1699,ID!$J$2:$J$3825,ID!$I$2:$I$3825,"n/a",0,1)</f>
        <v>15467</v>
      </c>
      <c r="C1699" s="8" t="s">
        <v>1232</v>
      </c>
      <c r="D1699" s="6" t="s">
        <v>189</v>
      </c>
      <c r="E1699" s="6">
        <v>11</v>
      </c>
      <c r="F1699" s="6">
        <v>3</v>
      </c>
      <c r="G1699" s="6">
        <v>0</v>
      </c>
      <c r="H1699" s="6">
        <v>0</v>
      </c>
      <c r="I1699" s="6">
        <v>0</v>
      </c>
      <c r="J1699" s="6">
        <v>0</v>
      </c>
      <c r="K1699" s="7">
        <v>0</v>
      </c>
      <c r="L1699" s="7">
        <v>0.33300000000000002</v>
      </c>
      <c r="M1699" s="6">
        <v>0</v>
      </c>
      <c r="N1699" s="6">
        <v>1</v>
      </c>
      <c r="O1699" s="6">
        <v>0.5</v>
      </c>
      <c r="P1699" s="6">
        <v>0.5</v>
      </c>
      <c r="Q1699" s="6">
        <v>0.5</v>
      </c>
      <c r="R1699" s="6">
        <v>0.438</v>
      </c>
      <c r="S1699" s="6">
        <v>0.26900000000000002</v>
      </c>
      <c r="T1699" s="6">
        <v>88</v>
      </c>
      <c r="U1699" s="6">
        <v>0</v>
      </c>
      <c r="V1699" s="6">
        <v>-0.1</v>
      </c>
      <c r="W1699" s="6">
        <v>0.4</v>
      </c>
      <c r="X1699" s="6">
        <v>0</v>
      </c>
    </row>
    <row r="1700" spans="1:24" x14ac:dyDescent="0.2">
      <c r="A1700">
        <v>2017</v>
      </c>
      <c r="B1700" s="6" t="str">
        <f>_xlfn.XLOOKUP(C1700,ID!$J$2:$J$3825,ID!$I$2:$I$3825,"n/a",0,1)</f>
        <v>n/a</v>
      </c>
      <c r="C1700" s="8" t="s">
        <v>1233</v>
      </c>
      <c r="D1700" s="8" t="s">
        <v>90</v>
      </c>
      <c r="E1700" s="6">
        <v>12</v>
      </c>
      <c r="F1700" s="6">
        <v>15</v>
      </c>
      <c r="G1700" s="6">
        <v>0</v>
      </c>
      <c r="H1700" s="6">
        <v>3</v>
      </c>
      <c r="I1700" s="6">
        <v>0</v>
      </c>
      <c r="J1700" s="6">
        <v>0</v>
      </c>
      <c r="K1700" s="7">
        <v>6.7000000000000004E-2</v>
      </c>
      <c r="L1700" s="7">
        <v>0.4</v>
      </c>
      <c r="M1700" s="6">
        <v>0.14299999999999999</v>
      </c>
      <c r="N1700" s="6">
        <v>0.5</v>
      </c>
      <c r="O1700" s="6">
        <v>0.28599999999999998</v>
      </c>
      <c r="P1700" s="6">
        <v>0.33300000000000002</v>
      </c>
      <c r="Q1700" s="6">
        <v>0.42899999999999999</v>
      </c>
      <c r="R1700" s="6">
        <v>0.32500000000000001</v>
      </c>
      <c r="S1700" s="6">
        <v>0.23400000000000001</v>
      </c>
      <c r="T1700" s="6">
        <v>101</v>
      </c>
      <c r="U1700" s="6">
        <v>0.2</v>
      </c>
      <c r="V1700" s="6">
        <v>0.2</v>
      </c>
      <c r="W1700" s="6">
        <v>-0.3</v>
      </c>
      <c r="X1700" s="6">
        <v>0</v>
      </c>
    </row>
    <row r="1701" spans="1:24" x14ac:dyDescent="0.2">
      <c r="A1701">
        <v>2017</v>
      </c>
      <c r="B1701" s="6">
        <f>_xlfn.XLOOKUP(C1701,ID!$J$2:$J$3825,ID!$I$2:$I$3825,"n/a",0,1)</f>
        <v>13942</v>
      </c>
      <c r="C1701" s="8" t="s">
        <v>1234</v>
      </c>
      <c r="D1701" s="8" t="s">
        <v>82</v>
      </c>
      <c r="E1701" s="6">
        <v>23</v>
      </c>
      <c r="F1701" s="6">
        <v>21</v>
      </c>
      <c r="G1701" s="6">
        <v>0</v>
      </c>
      <c r="H1701" s="6">
        <v>1</v>
      </c>
      <c r="I1701" s="6">
        <v>1</v>
      </c>
      <c r="J1701" s="6">
        <v>0</v>
      </c>
      <c r="K1701" s="7">
        <v>0</v>
      </c>
      <c r="L1701" s="7">
        <v>0.38100000000000001</v>
      </c>
      <c r="M1701" s="6">
        <v>0</v>
      </c>
      <c r="N1701" s="6">
        <v>0.3</v>
      </c>
      <c r="O1701" s="6">
        <v>0.16700000000000001</v>
      </c>
      <c r="P1701" s="6">
        <v>0.21099999999999999</v>
      </c>
      <c r="Q1701" s="6">
        <v>0.16700000000000001</v>
      </c>
      <c r="R1701" s="6">
        <v>0.17599999999999999</v>
      </c>
      <c r="S1701" s="6">
        <v>0.128</v>
      </c>
      <c r="T1701" s="6">
        <v>-1</v>
      </c>
      <c r="U1701" s="6">
        <v>-0.1</v>
      </c>
      <c r="V1701" s="6">
        <v>-2.8</v>
      </c>
      <c r="W1701" s="6">
        <v>2.5</v>
      </c>
      <c r="X1701" s="6">
        <v>0</v>
      </c>
    </row>
    <row r="1702" spans="1:24" x14ac:dyDescent="0.2">
      <c r="A1702">
        <v>2017</v>
      </c>
      <c r="B1702" s="6" t="str">
        <f>_xlfn.XLOOKUP(C1702,ID!$J$2:$J$3825,ID!$I$2:$I$3825,"n/a",0,1)</f>
        <v>n/a</v>
      </c>
      <c r="C1702" s="8" t="s">
        <v>1235</v>
      </c>
      <c r="D1702" s="8" t="s">
        <v>99</v>
      </c>
      <c r="E1702" s="6">
        <v>4</v>
      </c>
      <c r="F1702" s="6">
        <v>3</v>
      </c>
      <c r="G1702" s="6">
        <v>0</v>
      </c>
      <c r="H1702" s="6">
        <v>0</v>
      </c>
      <c r="I1702" s="6">
        <v>0</v>
      </c>
      <c r="J1702" s="6">
        <v>0</v>
      </c>
      <c r="K1702" s="7">
        <v>0</v>
      </c>
      <c r="L1702" s="7">
        <v>0</v>
      </c>
      <c r="M1702" s="6">
        <v>0</v>
      </c>
      <c r="N1702" s="6">
        <v>0.33300000000000002</v>
      </c>
      <c r="O1702" s="6">
        <v>0.33300000000000002</v>
      </c>
      <c r="P1702" s="6">
        <v>0.33300000000000002</v>
      </c>
      <c r="Q1702" s="6">
        <v>0.33300000000000002</v>
      </c>
      <c r="R1702" s="6">
        <v>0.29199999999999998</v>
      </c>
      <c r="S1702" s="6">
        <v>0.22600000000000001</v>
      </c>
      <c r="T1702" s="6">
        <v>76</v>
      </c>
      <c r="U1702" s="6">
        <v>0</v>
      </c>
      <c r="V1702" s="6">
        <v>-0.1</v>
      </c>
      <c r="W1702" s="6">
        <v>0.4</v>
      </c>
      <c r="X1702" s="6">
        <v>0</v>
      </c>
    </row>
    <row r="1703" spans="1:24" x14ac:dyDescent="0.2">
      <c r="A1703">
        <v>2017</v>
      </c>
      <c r="B1703" s="6">
        <f>_xlfn.XLOOKUP(C1703,ID!$J$2:$J$3825,ID!$I$2:$I$3825,"n/a",0,1)</f>
        <v>11012</v>
      </c>
      <c r="C1703" s="8" t="s">
        <v>1069</v>
      </c>
      <c r="D1703" s="8" t="s">
        <v>35</v>
      </c>
      <c r="E1703" s="6">
        <v>26</v>
      </c>
      <c r="F1703" s="6">
        <v>3</v>
      </c>
      <c r="G1703" s="6">
        <v>0</v>
      </c>
      <c r="H1703" s="6">
        <v>0</v>
      </c>
      <c r="I1703" s="6">
        <v>0</v>
      </c>
      <c r="J1703" s="6">
        <v>0</v>
      </c>
      <c r="K1703" s="7">
        <v>0</v>
      </c>
      <c r="L1703" s="7">
        <v>0.33300000000000002</v>
      </c>
      <c r="M1703" s="6">
        <v>0</v>
      </c>
      <c r="N1703" s="6">
        <v>0.5</v>
      </c>
      <c r="O1703" s="6">
        <v>0.33300000000000002</v>
      </c>
      <c r="P1703" s="6">
        <v>0.33300000000000002</v>
      </c>
      <c r="Q1703" s="6">
        <v>0.33300000000000002</v>
      </c>
      <c r="R1703" s="6">
        <v>0.29199999999999998</v>
      </c>
      <c r="S1703" s="6">
        <v>0.17399999999999999</v>
      </c>
      <c r="T1703" s="6">
        <v>74</v>
      </c>
      <c r="U1703" s="6">
        <v>0</v>
      </c>
      <c r="V1703" s="6">
        <v>-0.1</v>
      </c>
      <c r="W1703" s="6">
        <v>0.4</v>
      </c>
      <c r="X1703" s="6">
        <v>0</v>
      </c>
    </row>
    <row r="1704" spans="1:24" x14ac:dyDescent="0.2">
      <c r="A1704">
        <v>2017</v>
      </c>
      <c r="B1704" s="6">
        <f>_xlfn.XLOOKUP(C1704,ID!$J$2:$J$3825,ID!$I$2:$I$3825,"n/a",0,1)</f>
        <v>16727</v>
      </c>
      <c r="C1704" s="8" t="s">
        <v>1236</v>
      </c>
      <c r="D1704" s="8" t="s">
        <v>31</v>
      </c>
      <c r="E1704" s="6">
        <v>17</v>
      </c>
      <c r="F1704" s="6">
        <v>5</v>
      </c>
      <c r="G1704" s="6">
        <v>0</v>
      </c>
      <c r="H1704" s="6">
        <v>0</v>
      </c>
      <c r="I1704" s="6">
        <v>1</v>
      </c>
      <c r="J1704" s="6">
        <v>0</v>
      </c>
      <c r="K1704" s="7">
        <v>0</v>
      </c>
      <c r="L1704" s="7">
        <v>0.4</v>
      </c>
      <c r="M1704" s="6">
        <v>0</v>
      </c>
      <c r="N1704" s="6">
        <v>0.5</v>
      </c>
      <c r="O1704" s="6">
        <v>0.25</v>
      </c>
      <c r="P1704" s="6">
        <v>0.25</v>
      </c>
      <c r="Q1704" s="6">
        <v>0.25</v>
      </c>
      <c r="R1704" s="6">
        <v>0.219</v>
      </c>
      <c r="S1704" s="6">
        <v>0.34599999999999997</v>
      </c>
      <c r="T1704" s="6">
        <v>32</v>
      </c>
      <c r="U1704" s="6">
        <v>0</v>
      </c>
      <c r="V1704" s="6">
        <v>-0.4</v>
      </c>
      <c r="W1704" s="6">
        <v>0.6</v>
      </c>
      <c r="X1704" s="6">
        <v>0</v>
      </c>
    </row>
    <row r="1705" spans="1:24" x14ac:dyDescent="0.2">
      <c r="A1705">
        <v>2017</v>
      </c>
      <c r="B1705" s="6" t="str">
        <f>_xlfn.XLOOKUP(C1705,ID!$J$2:$J$3825,ID!$I$2:$I$3825,"n/a",0,1)</f>
        <v>n/a</v>
      </c>
      <c r="C1705" s="8" t="s">
        <v>1237</v>
      </c>
      <c r="D1705" s="8" t="s">
        <v>149</v>
      </c>
      <c r="E1705" s="6">
        <v>44</v>
      </c>
      <c r="F1705" s="6">
        <v>119</v>
      </c>
      <c r="G1705" s="6">
        <v>2</v>
      </c>
      <c r="H1705" s="6">
        <v>15</v>
      </c>
      <c r="I1705" s="6">
        <v>12</v>
      </c>
      <c r="J1705" s="6">
        <v>0</v>
      </c>
      <c r="K1705" s="7">
        <v>9.1999999999999998E-2</v>
      </c>
      <c r="L1705" s="7">
        <v>0.26100000000000001</v>
      </c>
      <c r="M1705" s="6">
        <v>0.16200000000000001</v>
      </c>
      <c r="N1705" s="6">
        <v>0.311</v>
      </c>
      <c r="O1705" s="6">
        <v>0.23799999999999999</v>
      </c>
      <c r="P1705" s="6">
        <v>0.30499999999999999</v>
      </c>
      <c r="Q1705" s="6">
        <v>0.4</v>
      </c>
      <c r="R1705" s="6">
        <v>0.30099999999999999</v>
      </c>
      <c r="S1705" s="6">
        <v>0.28499999999999998</v>
      </c>
      <c r="T1705" s="6">
        <v>87</v>
      </c>
      <c r="U1705" s="6">
        <v>-0.4</v>
      </c>
      <c r="V1705" s="6">
        <v>-2.2000000000000002</v>
      </c>
      <c r="W1705" s="6">
        <v>-1.4</v>
      </c>
      <c r="X1705" s="6">
        <v>0</v>
      </c>
    </row>
    <row r="1706" spans="1:24" x14ac:dyDescent="0.2">
      <c r="A1706">
        <v>2017</v>
      </c>
      <c r="B1706" s="6">
        <f>_xlfn.XLOOKUP(C1706,ID!$J$2:$J$3825,ID!$I$2:$I$3825,"n/a",0,1)</f>
        <v>13324</v>
      </c>
      <c r="C1706" s="8" t="s">
        <v>800</v>
      </c>
      <c r="D1706" s="8" t="s">
        <v>27</v>
      </c>
      <c r="E1706" s="6">
        <v>12</v>
      </c>
      <c r="F1706" s="6">
        <v>13</v>
      </c>
      <c r="G1706" s="6">
        <v>0</v>
      </c>
      <c r="H1706" s="6">
        <v>4</v>
      </c>
      <c r="I1706" s="6">
        <v>4</v>
      </c>
      <c r="J1706" s="6">
        <v>0</v>
      </c>
      <c r="K1706" s="7">
        <v>0</v>
      </c>
      <c r="L1706" s="7">
        <v>0.23100000000000001</v>
      </c>
      <c r="M1706" s="6">
        <v>7.6999999999999999E-2</v>
      </c>
      <c r="N1706" s="6">
        <v>0.4</v>
      </c>
      <c r="O1706" s="6">
        <v>0.308</v>
      </c>
      <c r="P1706" s="6">
        <v>0.308</v>
      </c>
      <c r="Q1706" s="6">
        <v>0.38500000000000001</v>
      </c>
      <c r="R1706" s="6">
        <v>0.29699999999999999</v>
      </c>
      <c r="S1706" s="6">
        <v>0.16700000000000001</v>
      </c>
      <c r="T1706" s="6">
        <v>74</v>
      </c>
      <c r="U1706" s="6">
        <v>0.1</v>
      </c>
      <c r="V1706" s="6">
        <v>-0.4</v>
      </c>
      <c r="W1706" s="6">
        <v>0.2</v>
      </c>
      <c r="X1706" s="6">
        <v>0</v>
      </c>
    </row>
    <row r="1707" spans="1:24" x14ac:dyDescent="0.2">
      <c r="A1707">
        <v>2017</v>
      </c>
      <c r="B1707" s="6">
        <f>_xlfn.XLOOKUP(C1707,ID!$J$2:$J$3825,ID!$I$2:$I$3825,"n/a",0,1)</f>
        <v>8246</v>
      </c>
      <c r="C1707" s="8" t="s">
        <v>516</v>
      </c>
      <c r="D1707" s="6" t="s">
        <v>189</v>
      </c>
      <c r="E1707" s="6">
        <v>12</v>
      </c>
      <c r="F1707" s="6">
        <v>5</v>
      </c>
      <c r="G1707" s="6">
        <v>0</v>
      </c>
      <c r="H1707" s="6">
        <v>0</v>
      </c>
      <c r="I1707" s="6">
        <v>0</v>
      </c>
      <c r="J1707" s="6">
        <v>0</v>
      </c>
      <c r="K1707" s="7">
        <v>0</v>
      </c>
      <c r="L1707" s="7">
        <v>0.2</v>
      </c>
      <c r="M1707" s="6">
        <v>0</v>
      </c>
      <c r="N1707" s="6">
        <v>0.33300000000000002</v>
      </c>
      <c r="O1707" s="6">
        <v>0.25</v>
      </c>
      <c r="P1707" s="6">
        <v>0.25</v>
      </c>
      <c r="Q1707" s="6">
        <v>0.25</v>
      </c>
      <c r="R1707" s="6">
        <v>0.219</v>
      </c>
      <c r="S1707" s="6">
        <v>0.1</v>
      </c>
      <c r="T1707" s="6">
        <v>27</v>
      </c>
      <c r="U1707" s="6">
        <v>0</v>
      </c>
      <c r="V1707" s="6">
        <v>-0.5</v>
      </c>
      <c r="W1707" s="6">
        <v>0.6</v>
      </c>
      <c r="X1707" s="6">
        <v>0</v>
      </c>
    </row>
    <row r="1708" spans="1:24" x14ac:dyDescent="0.2">
      <c r="A1708">
        <v>2017</v>
      </c>
      <c r="B1708" s="6" t="str">
        <f>_xlfn.XLOOKUP(C1708,ID!$J$2:$J$3825,ID!$I$2:$I$3825,"n/a",0,1)</f>
        <v>n/a</v>
      </c>
      <c r="C1708" s="8" t="s">
        <v>943</v>
      </c>
      <c r="D1708" s="8" t="s">
        <v>37</v>
      </c>
      <c r="E1708" s="6">
        <v>5</v>
      </c>
      <c r="F1708" s="6">
        <v>10</v>
      </c>
      <c r="G1708" s="6">
        <v>0</v>
      </c>
      <c r="H1708" s="6">
        <v>0</v>
      </c>
      <c r="I1708" s="6">
        <v>3</v>
      </c>
      <c r="J1708" s="6">
        <v>0</v>
      </c>
      <c r="K1708" s="7">
        <v>0</v>
      </c>
      <c r="L1708" s="7">
        <v>0.2</v>
      </c>
      <c r="M1708" s="6">
        <v>0.1</v>
      </c>
      <c r="N1708" s="6">
        <v>0.375</v>
      </c>
      <c r="O1708" s="6">
        <v>0.3</v>
      </c>
      <c r="P1708" s="6">
        <v>0.3</v>
      </c>
      <c r="Q1708" s="6">
        <v>0.4</v>
      </c>
      <c r="R1708" s="6">
        <v>0.29899999999999999</v>
      </c>
      <c r="S1708" s="6">
        <v>0.34100000000000003</v>
      </c>
      <c r="T1708" s="6">
        <v>86</v>
      </c>
      <c r="U1708" s="6">
        <v>0</v>
      </c>
      <c r="V1708" s="6">
        <v>-0.2</v>
      </c>
      <c r="W1708" s="6">
        <v>0.1</v>
      </c>
      <c r="X1708" s="6">
        <v>0</v>
      </c>
    </row>
    <row r="1709" spans="1:24" x14ac:dyDescent="0.2">
      <c r="A1709">
        <v>2017</v>
      </c>
      <c r="B1709" s="6">
        <f>_xlfn.XLOOKUP(C1709,ID!$J$2:$J$3825,ID!$I$2:$I$3825,"n/a",0,1)</f>
        <v>16192</v>
      </c>
      <c r="C1709" s="8" t="s">
        <v>1238</v>
      </c>
      <c r="D1709" s="8" t="s">
        <v>49</v>
      </c>
      <c r="E1709" s="6">
        <v>53</v>
      </c>
      <c r="F1709" s="6">
        <v>166</v>
      </c>
      <c r="G1709" s="6">
        <v>5</v>
      </c>
      <c r="H1709" s="6">
        <v>21</v>
      </c>
      <c r="I1709" s="6">
        <v>17</v>
      </c>
      <c r="J1709" s="6">
        <v>3</v>
      </c>
      <c r="K1709" s="7">
        <v>0.10199999999999999</v>
      </c>
      <c r="L1709" s="7">
        <v>0.32500000000000001</v>
      </c>
      <c r="M1709" s="6">
        <v>0.14399999999999999</v>
      </c>
      <c r="N1709" s="6">
        <v>0.29899999999999999</v>
      </c>
      <c r="O1709" s="6">
        <v>0.21199999999999999</v>
      </c>
      <c r="P1709" s="6">
        <v>0.307</v>
      </c>
      <c r="Q1709" s="6">
        <v>0.35599999999999998</v>
      </c>
      <c r="R1709" s="6">
        <v>0.29099999999999998</v>
      </c>
      <c r="S1709" s="6">
        <v>0.30299999999999999</v>
      </c>
      <c r="T1709" s="6">
        <v>82</v>
      </c>
      <c r="U1709" s="6">
        <v>-1</v>
      </c>
      <c r="V1709" s="6">
        <v>-4.8</v>
      </c>
      <c r="W1709" s="6">
        <v>-0.5</v>
      </c>
      <c r="X1709" s="6">
        <v>0</v>
      </c>
    </row>
    <row r="1710" spans="1:24" x14ac:dyDescent="0.2">
      <c r="A1710">
        <v>2017</v>
      </c>
      <c r="B1710" s="6">
        <f>_xlfn.XLOOKUP(C1710,ID!$J$2:$J$3825,ID!$I$2:$I$3825,"n/a",0,1)</f>
        <v>16164</v>
      </c>
      <c r="C1710" s="8" t="s">
        <v>1239</v>
      </c>
      <c r="D1710" s="8" t="s">
        <v>41</v>
      </c>
      <c r="E1710" s="6">
        <v>18</v>
      </c>
      <c r="F1710" s="6">
        <v>7</v>
      </c>
      <c r="G1710" s="6">
        <v>0</v>
      </c>
      <c r="H1710" s="6">
        <v>1</v>
      </c>
      <c r="I1710" s="6">
        <v>0</v>
      </c>
      <c r="J1710" s="6">
        <v>0</v>
      </c>
      <c r="K1710" s="7">
        <v>0</v>
      </c>
      <c r="L1710" s="7">
        <v>0.57099999999999995</v>
      </c>
      <c r="M1710" s="6">
        <v>0</v>
      </c>
      <c r="N1710" s="6">
        <v>1</v>
      </c>
      <c r="O1710" s="6">
        <v>0.2</v>
      </c>
      <c r="P1710" s="6">
        <v>0.2</v>
      </c>
      <c r="Q1710" s="6">
        <v>0.2</v>
      </c>
      <c r="R1710" s="6">
        <v>0.17499999999999999</v>
      </c>
      <c r="S1710" s="6">
        <v>1.4999999999999999E-2</v>
      </c>
      <c r="T1710" s="6">
        <v>3</v>
      </c>
      <c r="U1710" s="6">
        <v>0</v>
      </c>
      <c r="V1710" s="6">
        <v>-0.8</v>
      </c>
      <c r="W1710" s="6">
        <v>0.8</v>
      </c>
      <c r="X1710" s="6">
        <v>0</v>
      </c>
    </row>
    <row r="1711" spans="1:24" x14ac:dyDescent="0.2">
      <c r="A1711">
        <v>2017</v>
      </c>
      <c r="B1711" s="6">
        <f>_xlfn.XLOOKUP(C1711,ID!$J$2:$J$3825,ID!$I$2:$I$3825,"n/a",0,1)</f>
        <v>16358</v>
      </c>
      <c r="C1711" s="8" t="s">
        <v>1075</v>
      </c>
      <c r="D1711" s="8" t="s">
        <v>35</v>
      </c>
      <c r="E1711" s="6">
        <v>4</v>
      </c>
      <c r="F1711" s="6">
        <v>8</v>
      </c>
      <c r="G1711" s="6">
        <v>0</v>
      </c>
      <c r="H1711" s="6">
        <v>1</v>
      </c>
      <c r="I1711" s="6">
        <v>0</v>
      </c>
      <c r="J1711" s="6">
        <v>0</v>
      </c>
      <c r="K1711" s="7">
        <v>0</v>
      </c>
      <c r="L1711" s="7">
        <v>0.25</v>
      </c>
      <c r="M1711" s="6">
        <v>0</v>
      </c>
      <c r="N1711" s="6">
        <v>0.2</v>
      </c>
      <c r="O1711" s="6">
        <v>0.14299999999999999</v>
      </c>
      <c r="P1711" s="6">
        <v>0.25</v>
      </c>
      <c r="Q1711" s="6">
        <v>0.14299999999999999</v>
      </c>
      <c r="R1711" s="6">
        <v>0.2</v>
      </c>
      <c r="S1711" s="6">
        <v>0.157</v>
      </c>
      <c r="T1711" s="6">
        <v>13</v>
      </c>
      <c r="U1711" s="6">
        <v>-0.1</v>
      </c>
      <c r="V1711" s="6">
        <v>-1</v>
      </c>
      <c r="W1711" s="6">
        <v>1</v>
      </c>
      <c r="X1711" s="6">
        <v>0</v>
      </c>
    </row>
    <row r="1712" spans="1:24" x14ac:dyDescent="0.2">
      <c r="A1712">
        <v>2017</v>
      </c>
      <c r="B1712" s="6">
        <f>_xlfn.XLOOKUP(C1712,ID!$J$2:$J$3825,ID!$I$2:$I$3825,"n/a",0,1)</f>
        <v>12778</v>
      </c>
      <c r="C1712" s="8" t="s">
        <v>1240</v>
      </c>
      <c r="D1712" s="6" t="s">
        <v>189</v>
      </c>
      <c r="E1712" s="6">
        <v>16</v>
      </c>
      <c r="F1712" s="6">
        <v>5</v>
      </c>
      <c r="G1712" s="6">
        <v>0</v>
      </c>
      <c r="H1712" s="6">
        <v>1</v>
      </c>
      <c r="I1712" s="6">
        <v>0</v>
      </c>
      <c r="J1712" s="6">
        <v>0</v>
      </c>
      <c r="K1712" s="7">
        <v>0</v>
      </c>
      <c r="L1712" s="7">
        <v>0.4</v>
      </c>
      <c r="M1712" s="6">
        <v>0</v>
      </c>
      <c r="N1712" s="6">
        <v>0.33300000000000002</v>
      </c>
      <c r="O1712" s="6">
        <v>0.2</v>
      </c>
      <c r="P1712" s="6">
        <v>0.2</v>
      </c>
      <c r="Q1712" s="6">
        <v>0.2</v>
      </c>
      <c r="R1712" s="6">
        <v>0.17499999999999999</v>
      </c>
      <c r="S1712" s="6">
        <v>0.187</v>
      </c>
      <c r="T1712" s="6">
        <v>3</v>
      </c>
      <c r="U1712" s="6">
        <v>0</v>
      </c>
      <c r="V1712" s="6">
        <v>-0.6</v>
      </c>
      <c r="W1712" s="6">
        <v>0.6</v>
      </c>
      <c r="X1712" s="6">
        <v>0</v>
      </c>
    </row>
    <row r="1713" spans="1:24" x14ac:dyDescent="0.2">
      <c r="A1713">
        <v>2017</v>
      </c>
      <c r="B1713" s="6" t="str">
        <f>_xlfn.XLOOKUP(C1713,ID!$J$2:$J$3825,ID!$I$2:$I$3825,"n/a",0,1)</f>
        <v>n/a</v>
      </c>
      <c r="C1713" s="8" t="s">
        <v>1241</v>
      </c>
      <c r="D1713" s="8" t="s">
        <v>67</v>
      </c>
      <c r="E1713" s="6">
        <v>10</v>
      </c>
      <c r="F1713" s="6">
        <v>19</v>
      </c>
      <c r="G1713" s="6">
        <v>0</v>
      </c>
      <c r="H1713" s="6">
        <v>2</v>
      </c>
      <c r="I1713" s="6">
        <v>1</v>
      </c>
      <c r="J1713" s="6">
        <v>0</v>
      </c>
      <c r="K1713" s="7">
        <v>5.2999999999999999E-2</v>
      </c>
      <c r="L1713" s="7">
        <v>0.42099999999999999</v>
      </c>
      <c r="M1713" s="6">
        <v>6.3E-2</v>
      </c>
      <c r="N1713" s="6">
        <v>0.33300000000000002</v>
      </c>
      <c r="O1713" s="6">
        <v>0.188</v>
      </c>
      <c r="P1713" s="6">
        <v>0.26300000000000001</v>
      </c>
      <c r="Q1713" s="6">
        <v>0.25</v>
      </c>
      <c r="R1713" s="6">
        <v>0.23200000000000001</v>
      </c>
      <c r="S1713" s="6">
        <v>0.221</v>
      </c>
      <c r="T1713" s="6">
        <v>42</v>
      </c>
      <c r="U1713" s="6">
        <v>0.1</v>
      </c>
      <c r="V1713" s="6">
        <v>-1.3</v>
      </c>
      <c r="W1713" s="6">
        <v>0.8</v>
      </c>
      <c r="X1713" s="6">
        <v>0</v>
      </c>
    </row>
    <row r="1714" spans="1:24" x14ac:dyDescent="0.2">
      <c r="A1714">
        <v>2017</v>
      </c>
      <c r="B1714" s="6">
        <f>_xlfn.XLOOKUP(C1714,ID!$J$2:$J$3825,ID!$I$2:$I$3825,"n/a",0,1)</f>
        <v>13896</v>
      </c>
      <c r="C1714" s="8" t="s">
        <v>1242</v>
      </c>
      <c r="D1714" s="8" t="s">
        <v>37</v>
      </c>
      <c r="E1714" s="6">
        <v>14</v>
      </c>
      <c r="F1714" s="6">
        <v>14</v>
      </c>
      <c r="G1714" s="6">
        <v>0</v>
      </c>
      <c r="H1714" s="6">
        <v>0</v>
      </c>
      <c r="I1714" s="6">
        <v>0</v>
      </c>
      <c r="J1714" s="6">
        <v>0</v>
      </c>
      <c r="K1714" s="7">
        <v>0</v>
      </c>
      <c r="L1714" s="7">
        <v>0.5</v>
      </c>
      <c r="M1714" s="6">
        <v>7.6999999999999999E-2</v>
      </c>
      <c r="N1714" s="6">
        <v>0.33300000000000002</v>
      </c>
      <c r="O1714" s="6">
        <v>0.154</v>
      </c>
      <c r="P1714" s="6">
        <v>0.154</v>
      </c>
      <c r="Q1714" s="6">
        <v>0.23100000000000001</v>
      </c>
      <c r="R1714" s="6">
        <v>0.16200000000000001</v>
      </c>
      <c r="S1714" s="6">
        <v>0.14000000000000001</v>
      </c>
      <c r="T1714" s="6">
        <v>-4</v>
      </c>
      <c r="U1714" s="6">
        <v>-0.2</v>
      </c>
      <c r="V1714" s="6">
        <v>-2</v>
      </c>
      <c r="W1714" s="6">
        <v>1.7</v>
      </c>
      <c r="X1714" s="6">
        <v>0</v>
      </c>
    </row>
    <row r="1715" spans="1:24" x14ac:dyDescent="0.2">
      <c r="A1715">
        <v>2017</v>
      </c>
      <c r="B1715" s="6" t="str">
        <f>_xlfn.XLOOKUP(C1715,ID!$J$2:$J$3825,ID!$I$2:$I$3825,"n/a",0,1)</f>
        <v>n/a</v>
      </c>
      <c r="C1715" s="8" t="s">
        <v>791</v>
      </c>
      <c r="D1715" s="6" t="s">
        <v>189</v>
      </c>
      <c r="E1715" s="6">
        <v>17</v>
      </c>
      <c r="F1715" s="6">
        <v>39</v>
      </c>
      <c r="G1715" s="6">
        <v>0</v>
      </c>
      <c r="H1715" s="6">
        <v>6</v>
      </c>
      <c r="I1715" s="6">
        <v>3</v>
      </c>
      <c r="J1715" s="6">
        <v>2</v>
      </c>
      <c r="K1715" s="7">
        <v>0.10299999999999999</v>
      </c>
      <c r="L1715" s="7">
        <v>0.308</v>
      </c>
      <c r="M1715" s="6">
        <v>0</v>
      </c>
      <c r="N1715" s="6">
        <v>0.318</v>
      </c>
      <c r="O1715" s="6">
        <v>0.20599999999999999</v>
      </c>
      <c r="P1715" s="6">
        <v>0.308</v>
      </c>
      <c r="Q1715" s="6">
        <v>0.20599999999999999</v>
      </c>
      <c r="R1715" s="6">
        <v>0.247</v>
      </c>
      <c r="S1715" s="6">
        <v>0.23300000000000001</v>
      </c>
      <c r="T1715" s="6">
        <v>52</v>
      </c>
      <c r="U1715" s="6">
        <v>0.6</v>
      </c>
      <c r="V1715" s="6">
        <v>-1.8</v>
      </c>
      <c r="W1715" s="6">
        <v>0.6</v>
      </c>
      <c r="X1715" s="6">
        <v>0</v>
      </c>
    </row>
    <row r="1716" spans="1:24" x14ac:dyDescent="0.2">
      <c r="A1716">
        <v>2017</v>
      </c>
      <c r="B1716" s="6" t="str">
        <f>_xlfn.XLOOKUP(C1716,ID!$J$2:$J$3825,ID!$I$2:$I$3825,"n/a",0,1)</f>
        <v>n/a</v>
      </c>
      <c r="C1716" s="8" t="s">
        <v>1110</v>
      </c>
      <c r="D1716" s="8" t="s">
        <v>99</v>
      </c>
      <c r="E1716" s="6">
        <v>25</v>
      </c>
      <c r="F1716" s="6">
        <v>4</v>
      </c>
      <c r="G1716" s="6">
        <v>0</v>
      </c>
      <c r="H1716" s="6">
        <v>0</v>
      </c>
      <c r="I1716" s="6">
        <v>0</v>
      </c>
      <c r="J1716" s="6">
        <v>0</v>
      </c>
      <c r="K1716" s="7">
        <v>0.25</v>
      </c>
      <c r="L1716" s="7">
        <v>0.25</v>
      </c>
      <c r="M1716" s="6">
        <v>0</v>
      </c>
      <c r="N1716" s="6">
        <v>0</v>
      </c>
      <c r="O1716" s="6">
        <v>0</v>
      </c>
      <c r="P1716" s="6">
        <v>0.25</v>
      </c>
      <c r="Q1716" s="6">
        <v>0</v>
      </c>
      <c r="R1716" s="6">
        <v>0.17299999999999999</v>
      </c>
      <c r="S1716" s="6">
        <v>0.34899999999999998</v>
      </c>
      <c r="T1716" s="6">
        <v>-2</v>
      </c>
      <c r="U1716" s="6">
        <v>0</v>
      </c>
      <c r="V1716" s="6">
        <v>-0.5</v>
      </c>
      <c r="W1716" s="6">
        <v>0.5</v>
      </c>
      <c r="X1716" s="6">
        <v>0</v>
      </c>
    </row>
    <row r="1717" spans="1:24" x14ac:dyDescent="0.2">
      <c r="A1717">
        <v>2017</v>
      </c>
      <c r="B1717" s="6">
        <f>_xlfn.XLOOKUP(C1717,ID!$J$2:$J$3825,ID!$I$2:$I$3825,"n/a",0,1)</f>
        <v>18363</v>
      </c>
      <c r="C1717" s="8" t="s">
        <v>758</v>
      </c>
      <c r="D1717" s="8" t="s">
        <v>77</v>
      </c>
      <c r="E1717" s="6">
        <v>13</v>
      </c>
      <c r="F1717" s="6">
        <v>27</v>
      </c>
      <c r="G1717" s="6">
        <v>0</v>
      </c>
      <c r="H1717" s="6">
        <v>2</v>
      </c>
      <c r="I1717" s="6">
        <v>4</v>
      </c>
      <c r="J1717" s="6">
        <v>0</v>
      </c>
      <c r="K1717" s="7">
        <v>0</v>
      </c>
      <c r="L1717" s="7">
        <v>0.222</v>
      </c>
      <c r="M1717" s="6">
        <v>0.20799999999999999</v>
      </c>
      <c r="N1717" s="6">
        <v>0.33300000000000002</v>
      </c>
      <c r="O1717" s="6">
        <v>0.25</v>
      </c>
      <c r="P1717" s="6">
        <v>0.308</v>
      </c>
      <c r="Q1717" s="6">
        <v>0.45800000000000002</v>
      </c>
      <c r="R1717" s="6">
        <v>0.32400000000000001</v>
      </c>
      <c r="S1717" s="6">
        <v>0.248</v>
      </c>
      <c r="T1717" s="6">
        <v>95</v>
      </c>
      <c r="U1717" s="6">
        <v>-0.8</v>
      </c>
      <c r="V1717" s="6">
        <v>-1</v>
      </c>
      <c r="W1717" s="6">
        <v>0</v>
      </c>
      <c r="X1717" s="6">
        <v>0</v>
      </c>
    </row>
    <row r="1718" spans="1:24" x14ac:dyDescent="0.2">
      <c r="A1718">
        <v>2017</v>
      </c>
      <c r="B1718" s="6" t="str">
        <f>_xlfn.XLOOKUP(C1718,ID!$J$2:$J$3825,ID!$I$2:$I$3825,"n/a",0,1)</f>
        <v>n/a</v>
      </c>
      <c r="C1718" s="8" t="s">
        <v>1243</v>
      </c>
      <c r="D1718" s="8" t="s">
        <v>142</v>
      </c>
      <c r="E1718" s="6">
        <v>70</v>
      </c>
      <c r="F1718" s="6">
        <v>247</v>
      </c>
      <c r="G1718" s="6">
        <v>3</v>
      </c>
      <c r="H1718" s="6">
        <v>20</v>
      </c>
      <c r="I1718" s="6">
        <v>31</v>
      </c>
      <c r="J1718" s="6">
        <v>0</v>
      </c>
      <c r="K1718" s="7">
        <v>4.9000000000000002E-2</v>
      </c>
      <c r="L1718" s="7">
        <v>0.20200000000000001</v>
      </c>
      <c r="M1718" s="6">
        <v>0.105</v>
      </c>
      <c r="N1718" s="6">
        <v>0.3</v>
      </c>
      <c r="O1718" s="6">
        <v>0.25</v>
      </c>
      <c r="P1718" s="6">
        <v>0.28199999999999997</v>
      </c>
      <c r="Q1718" s="6">
        <v>0.35499999999999998</v>
      </c>
      <c r="R1718" s="6">
        <v>0.27</v>
      </c>
      <c r="S1718" s="6">
        <v>0.27300000000000002</v>
      </c>
      <c r="T1718" s="6">
        <v>66</v>
      </c>
      <c r="U1718" s="6">
        <v>-2</v>
      </c>
      <c r="V1718" s="6">
        <v>-12.9</v>
      </c>
      <c r="W1718" s="6">
        <v>4.4000000000000004</v>
      </c>
      <c r="X1718" s="6">
        <v>0</v>
      </c>
    </row>
    <row r="1719" spans="1:24" x14ac:dyDescent="0.2">
      <c r="A1719">
        <v>2017</v>
      </c>
      <c r="B1719" s="6">
        <f>_xlfn.XLOOKUP(C1719,ID!$J$2:$J$3825,ID!$I$2:$I$3825,"n/a",0,1)</f>
        <v>14813</v>
      </c>
      <c r="C1719" s="8" t="s">
        <v>816</v>
      </c>
      <c r="D1719" s="8" t="s">
        <v>31</v>
      </c>
      <c r="E1719" s="6">
        <v>20</v>
      </c>
      <c r="F1719" s="6">
        <v>20</v>
      </c>
      <c r="G1719" s="6">
        <v>0</v>
      </c>
      <c r="H1719" s="6">
        <v>1</v>
      </c>
      <c r="I1719" s="6">
        <v>2</v>
      </c>
      <c r="J1719" s="6">
        <v>0</v>
      </c>
      <c r="K1719" s="7">
        <v>0</v>
      </c>
      <c r="L1719" s="7">
        <v>0.15</v>
      </c>
      <c r="M1719" s="6">
        <v>0.05</v>
      </c>
      <c r="N1719" s="6">
        <v>0.35299999999999998</v>
      </c>
      <c r="O1719" s="6">
        <v>0.3</v>
      </c>
      <c r="P1719" s="6">
        <v>0.3</v>
      </c>
      <c r="Q1719" s="6">
        <v>0.35</v>
      </c>
      <c r="R1719" s="6">
        <v>0.28100000000000003</v>
      </c>
      <c r="S1719" s="6">
        <v>0.371</v>
      </c>
      <c r="T1719" s="6">
        <v>73</v>
      </c>
      <c r="U1719" s="6">
        <v>0</v>
      </c>
      <c r="V1719" s="6">
        <v>-0.7</v>
      </c>
      <c r="W1719" s="6">
        <v>0</v>
      </c>
      <c r="X1719" s="6">
        <v>0</v>
      </c>
    </row>
    <row r="1720" spans="1:24" x14ac:dyDescent="0.2">
      <c r="A1720">
        <v>2017</v>
      </c>
      <c r="B1720" s="6" t="str">
        <f>_xlfn.XLOOKUP(C1720,ID!$J$2:$J$3825,ID!$I$2:$I$3825,"n/a",0,1)</f>
        <v>n/a</v>
      </c>
      <c r="C1720" s="8" t="s">
        <v>921</v>
      </c>
      <c r="D1720" s="8" t="s">
        <v>84</v>
      </c>
      <c r="E1720" s="6">
        <v>48</v>
      </c>
      <c r="F1720" s="6">
        <v>87</v>
      </c>
      <c r="G1720" s="6">
        <v>0</v>
      </c>
      <c r="H1720" s="6">
        <v>5</v>
      </c>
      <c r="I1720" s="6">
        <v>10</v>
      </c>
      <c r="J1720" s="6">
        <v>0</v>
      </c>
      <c r="K1720" s="7">
        <v>1.0999999999999999E-2</v>
      </c>
      <c r="L1720" s="7">
        <v>0.14899999999999999</v>
      </c>
      <c r="M1720" s="6">
        <v>4.8000000000000001E-2</v>
      </c>
      <c r="N1720" s="6">
        <v>0.23300000000000001</v>
      </c>
      <c r="O1720" s="6">
        <v>0.20200000000000001</v>
      </c>
      <c r="P1720" s="6">
        <v>0.20699999999999999</v>
      </c>
      <c r="Q1720" s="6">
        <v>0.25</v>
      </c>
      <c r="R1720" s="6">
        <v>0.19600000000000001</v>
      </c>
      <c r="S1720" s="6">
        <v>0.23300000000000001</v>
      </c>
      <c r="T1720" s="6">
        <v>15</v>
      </c>
      <c r="U1720" s="6">
        <v>0.1</v>
      </c>
      <c r="V1720" s="6">
        <v>-8.9</v>
      </c>
      <c r="W1720" s="6">
        <v>6</v>
      </c>
      <c r="X1720" s="6">
        <v>0</v>
      </c>
    </row>
    <row r="1721" spans="1:24" x14ac:dyDescent="0.2">
      <c r="A1721">
        <v>2017</v>
      </c>
      <c r="B1721" s="6" t="str">
        <f>_xlfn.XLOOKUP(C1721,ID!$J$2:$J$3825,ID!$I$2:$I$3825,"n/a",0,1)</f>
        <v>n/a</v>
      </c>
      <c r="C1721" s="8" t="s">
        <v>1244</v>
      </c>
      <c r="D1721" s="8" t="s">
        <v>75</v>
      </c>
      <c r="E1721" s="6">
        <v>26</v>
      </c>
      <c r="F1721" s="6">
        <v>1</v>
      </c>
      <c r="G1721" s="6">
        <v>0</v>
      </c>
      <c r="H1721" s="6">
        <v>1</v>
      </c>
      <c r="I1721" s="6">
        <v>0</v>
      </c>
      <c r="J1721" s="6">
        <v>0</v>
      </c>
      <c r="K1721" s="7">
        <v>0</v>
      </c>
      <c r="L1721" s="7">
        <v>1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-100</v>
      </c>
      <c r="U1721" s="6">
        <v>0</v>
      </c>
      <c r="V1721" s="6">
        <v>-0.3</v>
      </c>
      <c r="W1721" s="6">
        <v>0.2</v>
      </c>
      <c r="X1721" s="6">
        <v>0</v>
      </c>
    </row>
    <row r="1722" spans="1:24" x14ac:dyDescent="0.2">
      <c r="A1722">
        <v>2017</v>
      </c>
      <c r="B1722" s="6">
        <f>_xlfn.XLOOKUP(C1722,ID!$J$2:$J$3825,ID!$I$2:$I$3825,"n/a",0,1)</f>
        <v>15124</v>
      </c>
      <c r="C1722" s="8" t="s">
        <v>787</v>
      </c>
      <c r="D1722" s="8" t="s">
        <v>31</v>
      </c>
      <c r="E1722" s="6">
        <v>3</v>
      </c>
      <c r="F1722" s="6">
        <v>1</v>
      </c>
      <c r="G1722" s="6">
        <v>0</v>
      </c>
      <c r="H1722" s="6">
        <v>0</v>
      </c>
      <c r="I1722" s="6">
        <v>0</v>
      </c>
      <c r="J1722" s="6">
        <v>1</v>
      </c>
      <c r="K1722" s="7">
        <v>0</v>
      </c>
      <c r="L1722" s="7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3.5999999999999997E-2</v>
      </c>
      <c r="T1722" s="6">
        <v>-100</v>
      </c>
      <c r="U1722" s="6">
        <v>0.1</v>
      </c>
      <c r="V1722" s="6">
        <v>-0.1</v>
      </c>
      <c r="W1722" s="6">
        <v>0</v>
      </c>
      <c r="X1722" s="6">
        <v>0</v>
      </c>
    </row>
    <row r="1723" spans="1:24" x14ac:dyDescent="0.2">
      <c r="A1723">
        <v>2017</v>
      </c>
      <c r="B1723" s="6">
        <f>_xlfn.XLOOKUP(C1723,ID!$J$2:$J$3825,ID!$I$2:$I$3825,"n/a",0,1)</f>
        <v>14738</v>
      </c>
      <c r="C1723" s="8" t="s">
        <v>1016</v>
      </c>
      <c r="D1723" s="8" t="s">
        <v>35</v>
      </c>
      <c r="E1723" s="6">
        <v>28</v>
      </c>
      <c r="F1723" s="6">
        <v>64</v>
      </c>
      <c r="G1723" s="6">
        <v>3</v>
      </c>
      <c r="H1723" s="6">
        <v>8</v>
      </c>
      <c r="I1723" s="6">
        <v>10</v>
      </c>
      <c r="J1723" s="6">
        <v>4</v>
      </c>
      <c r="K1723" s="7">
        <v>6.3E-2</v>
      </c>
      <c r="L1723" s="7">
        <v>0.23400000000000001</v>
      </c>
      <c r="M1723" s="6">
        <v>0.19</v>
      </c>
      <c r="N1723" s="6">
        <v>0.3</v>
      </c>
      <c r="O1723" s="6">
        <v>0.25900000000000001</v>
      </c>
      <c r="P1723" s="6">
        <v>0.317</v>
      </c>
      <c r="Q1723" s="6">
        <v>0.44800000000000001</v>
      </c>
      <c r="R1723" s="6">
        <v>0.32800000000000001</v>
      </c>
      <c r="S1723" s="6">
        <v>0.28000000000000003</v>
      </c>
      <c r="T1723" s="6">
        <v>97</v>
      </c>
      <c r="U1723" s="6">
        <v>0.5</v>
      </c>
      <c r="V1723" s="6">
        <v>0.3</v>
      </c>
      <c r="W1723" s="6">
        <v>-2.6</v>
      </c>
      <c r="X1723" s="6">
        <v>0</v>
      </c>
    </row>
    <row r="1724" spans="1:24" x14ac:dyDescent="0.2">
      <c r="A1724">
        <v>2017</v>
      </c>
      <c r="B1724" s="6">
        <f>_xlfn.XLOOKUP(C1724,ID!$J$2:$J$3825,ID!$I$2:$I$3825,"n/a",0,1)</f>
        <v>16256</v>
      </c>
      <c r="C1724" s="8" t="s">
        <v>1245</v>
      </c>
      <c r="D1724" s="8" t="s">
        <v>33</v>
      </c>
      <c r="E1724" s="6">
        <v>35</v>
      </c>
      <c r="F1724" s="6">
        <v>56</v>
      </c>
      <c r="G1724" s="6">
        <v>1</v>
      </c>
      <c r="H1724" s="6">
        <v>3</v>
      </c>
      <c r="I1724" s="6">
        <v>2</v>
      </c>
      <c r="J1724" s="6">
        <v>0</v>
      </c>
      <c r="K1724" s="7">
        <v>1.7999999999999999E-2</v>
      </c>
      <c r="L1724" s="7">
        <v>0.53600000000000003</v>
      </c>
      <c r="M1724" s="6">
        <v>7.6999999999999999E-2</v>
      </c>
      <c r="N1724" s="6">
        <v>0.33300000000000002</v>
      </c>
      <c r="O1724" s="6">
        <v>0.154</v>
      </c>
      <c r="P1724" s="6">
        <v>0.17</v>
      </c>
      <c r="Q1724" s="6">
        <v>0.23100000000000001</v>
      </c>
      <c r="R1724" s="6">
        <v>0.17299999999999999</v>
      </c>
      <c r="S1724" s="6">
        <v>0.13</v>
      </c>
      <c r="T1724" s="6">
        <v>-16</v>
      </c>
      <c r="U1724" s="6">
        <v>-0.3</v>
      </c>
      <c r="V1724" s="6">
        <v>-8.6999999999999993</v>
      </c>
      <c r="W1724" s="6">
        <v>6.7</v>
      </c>
      <c r="X1724" s="6">
        <v>0</v>
      </c>
    </row>
    <row r="1725" spans="1:24" x14ac:dyDescent="0.2">
      <c r="A1725">
        <v>2017</v>
      </c>
      <c r="B1725" s="6">
        <f>_xlfn.XLOOKUP(C1725,ID!$J$2:$J$3825,ID!$I$2:$I$3825,"n/a",0,1)</f>
        <v>14605</v>
      </c>
      <c r="C1725" s="8" t="s">
        <v>1246</v>
      </c>
      <c r="D1725" s="8" t="s">
        <v>49</v>
      </c>
      <c r="E1725" s="6">
        <v>43</v>
      </c>
      <c r="F1725" s="6">
        <v>1</v>
      </c>
      <c r="G1725" s="6">
        <v>0</v>
      </c>
      <c r="H1725" s="6">
        <v>0</v>
      </c>
      <c r="I1725" s="6">
        <v>0</v>
      </c>
      <c r="J1725" s="6">
        <v>0</v>
      </c>
      <c r="K1725" s="7">
        <v>0</v>
      </c>
      <c r="L1725" s="7">
        <v>1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-100</v>
      </c>
      <c r="U1725" s="6">
        <v>0</v>
      </c>
      <c r="V1725" s="6">
        <v>-0.3</v>
      </c>
      <c r="W1725" s="6">
        <v>0.1</v>
      </c>
      <c r="X1725" s="6">
        <v>0</v>
      </c>
    </row>
    <row r="1726" spans="1:24" x14ac:dyDescent="0.2">
      <c r="A1726">
        <v>2017</v>
      </c>
      <c r="B1726" s="6" t="str">
        <f>_xlfn.XLOOKUP(C1726,ID!$J$2:$J$3825,ID!$I$2:$I$3825,"n/a",0,1)</f>
        <v>n/a</v>
      </c>
      <c r="C1726" s="8" t="s">
        <v>1247</v>
      </c>
      <c r="D1726" s="6" t="s">
        <v>189</v>
      </c>
      <c r="E1726" s="6">
        <v>4</v>
      </c>
      <c r="F1726" s="6">
        <v>1</v>
      </c>
      <c r="G1726" s="6">
        <v>0</v>
      </c>
      <c r="H1726" s="6">
        <v>0</v>
      </c>
      <c r="I1726" s="6">
        <v>0</v>
      </c>
      <c r="J1726" s="6">
        <v>0</v>
      </c>
      <c r="K1726" s="7">
        <v>0</v>
      </c>
      <c r="L1726" s="7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0.03</v>
      </c>
      <c r="T1726" s="6">
        <v>-100</v>
      </c>
      <c r="U1726" s="6">
        <v>0</v>
      </c>
      <c r="V1726" s="6">
        <v>-0.3</v>
      </c>
      <c r="W1726" s="6">
        <v>0.1</v>
      </c>
      <c r="X1726" s="6">
        <v>0</v>
      </c>
    </row>
    <row r="1727" spans="1:24" x14ac:dyDescent="0.2">
      <c r="A1727">
        <v>2017</v>
      </c>
      <c r="B1727" s="6">
        <f>_xlfn.XLOOKUP(C1727,ID!$J$2:$J$3825,ID!$I$2:$I$3825,"n/a",0,1)</f>
        <v>12452</v>
      </c>
      <c r="C1727" s="8" t="s">
        <v>1248</v>
      </c>
      <c r="D1727" s="8" t="s">
        <v>37</v>
      </c>
      <c r="E1727" s="6">
        <v>28</v>
      </c>
      <c r="F1727" s="6">
        <v>1</v>
      </c>
      <c r="G1727" s="6">
        <v>0</v>
      </c>
      <c r="H1727" s="6">
        <v>0</v>
      </c>
      <c r="I1727" s="6">
        <v>0</v>
      </c>
      <c r="J1727" s="6">
        <v>0</v>
      </c>
      <c r="K1727" s="7">
        <v>0</v>
      </c>
      <c r="L1727" s="7">
        <v>1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-100</v>
      </c>
      <c r="U1727" s="6">
        <v>0</v>
      </c>
      <c r="V1727" s="6">
        <v>-0.3</v>
      </c>
      <c r="W1727" s="6">
        <v>0.1</v>
      </c>
      <c r="X1727" s="6">
        <v>0</v>
      </c>
    </row>
    <row r="1728" spans="1:24" x14ac:dyDescent="0.2">
      <c r="A1728">
        <v>2017</v>
      </c>
      <c r="B1728" s="6">
        <f>_xlfn.XLOOKUP(C1728,ID!$J$2:$J$3825,ID!$I$2:$I$3825,"n/a",0,1)</f>
        <v>14825</v>
      </c>
      <c r="C1728" s="8" t="s">
        <v>1249</v>
      </c>
      <c r="D1728" s="8" t="s">
        <v>149</v>
      </c>
      <c r="E1728" s="6">
        <v>18</v>
      </c>
      <c r="F1728" s="6">
        <v>1</v>
      </c>
      <c r="G1728" s="6">
        <v>0</v>
      </c>
      <c r="H1728" s="6">
        <v>0</v>
      </c>
      <c r="I1728" s="6">
        <v>0</v>
      </c>
      <c r="J1728" s="6">
        <v>0</v>
      </c>
      <c r="K1728" s="7">
        <v>0</v>
      </c>
      <c r="L1728" s="7">
        <v>1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-100</v>
      </c>
      <c r="U1728" s="6">
        <v>0</v>
      </c>
      <c r="V1728" s="6">
        <v>-0.3</v>
      </c>
      <c r="W1728" s="6">
        <v>0.1</v>
      </c>
      <c r="X1728" s="6">
        <v>0</v>
      </c>
    </row>
    <row r="1729" spans="1:24" x14ac:dyDescent="0.2">
      <c r="A1729">
        <v>2017</v>
      </c>
      <c r="B1729" s="6">
        <f>_xlfn.XLOOKUP(C1729,ID!$J$2:$J$3825,ID!$I$2:$I$3825,"n/a",0,1)</f>
        <v>13580</v>
      </c>
      <c r="C1729" s="8" t="s">
        <v>598</v>
      </c>
      <c r="D1729" s="8" t="s">
        <v>45</v>
      </c>
      <c r="E1729" s="6">
        <v>44</v>
      </c>
      <c r="F1729" s="6">
        <v>1</v>
      </c>
      <c r="G1729" s="6">
        <v>0</v>
      </c>
      <c r="H1729" s="6">
        <v>0</v>
      </c>
      <c r="I1729" s="6">
        <v>0</v>
      </c>
      <c r="J1729" s="6">
        <v>0</v>
      </c>
      <c r="K1729" s="7">
        <v>0</v>
      </c>
      <c r="L1729" s="7">
        <v>1</v>
      </c>
      <c r="M1729" s="6">
        <v>0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-100</v>
      </c>
      <c r="U1729" s="6">
        <v>0</v>
      </c>
      <c r="V1729" s="6">
        <v>-0.3</v>
      </c>
      <c r="W1729" s="6">
        <v>0.1</v>
      </c>
      <c r="X1729" s="6">
        <v>0</v>
      </c>
    </row>
    <row r="1730" spans="1:24" x14ac:dyDescent="0.2">
      <c r="A1730">
        <v>2017</v>
      </c>
      <c r="B1730" s="6">
        <f>_xlfn.XLOOKUP(C1730,ID!$J$2:$J$3825,ID!$I$2:$I$3825,"n/a",0,1)</f>
        <v>12777</v>
      </c>
      <c r="C1730" s="8" t="s">
        <v>1250</v>
      </c>
      <c r="D1730" s="8" t="s">
        <v>90</v>
      </c>
      <c r="E1730" s="6">
        <v>50</v>
      </c>
      <c r="F1730" s="6">
        <v>1</v>
      </c>
      <c r="G1730" s="6">
        <v>0</v>
      </c>
      <c r="H1730" s="6">
        <v>0</v>
      </c>
      <c r="I1730" s="6">
        <v>0</v>
      </c>
      <c r="J1730" s="6">
        <v>0</v>
      </c>
      <c r="K1730" s="7">
        <v>0</v>
      </c>
      <c r="L1730" s="7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0.246</v>
      </c>
      <c r="T1730" s="6">
        <v>-100</v>
      </c>
      <c r="U1730" s="6">
        <v>0</v>
      </c>
      <c r="V1730" s="6">
        <v>-0.3</v>
      </c>
      <c r="W1730" s="6">
        <v>0.1</v>
      </c>
      <c r="X1730" s="6">
        <v>0</v>
      </c>
    </row>
    <row r="1731" spans="1:24" x14ac:dyDescent="0.2">
      <c r="A1731">
        <v>2017</v>
      </c>
      <c r="B1731" s="6" t="str">
        <f>_xlfn.XLOOKUP(C1731,ID!$J$2:$J$3825,ID!$I$2:$I$3825,"n/a",0,1)</f>
        <v>n/a</v>
      </c>
      <c r="C1731" s="8" t="s">
        <v>1251</v>
      </c>
      <c r="D1731" s="8" t="s">
        <v>87</v>
      </c>
      <c r="E1731" s="6">
        <v>1</v>
      </c>
      <c r="F1731" s="6">
        <v>1</v>
      </c>
      <c r="G1731" s="6">
        <v>0</v>
      </c>
      <c r="H1731" s="6">
        <v>0</v>
      </c>
      <c r="I1731" s="6">
        <v>0</v>
      </c>
      <c r="J1731" s="6">
        <v>0</v>
      </c>
      <c r="K1731" s="7">
        <v>0</v>
      </c>
      <c r="L1731" s="7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6">
        <v>7.9000000000000001E-2</v>
      </c>
      <c r="T1731" s="6">
        <v>-100</v>
      </c>
      <c r="U1731" s="6">
        <v>0</v>
      </c>
      <c r="V1731" s="6">
        <v>-0.3</v>
      </c>
      <c r="W1731" s="6">
        <v>0.1</v>
      </c>
      <c r="X1731" s="6">
        <v>0</v>
      </c>
    </row>
    <row r="1732" spans="1:24" x14ac:dyDescent="0.2">
      <c r="A1732">
        <v>2017</v>
      </c>
      <c r="B1732" s="6">
        <f>_xlfn.XLOOKUP(C1732,ID!$J$2:$J$3825,ID!$I$2:$I$3825,"n/a",0,1)</f>
        <v>15627</v>
      </c>
      <c r="C1732" s="8" t="s">
        <v>1252</v>
      </c>
      <c r="D1732" s="6" t="s">
        <v>189</v>
      </c>
      <c r="E1732" s="6">
        <v>10</v>
      </c>
      <c r="F1732" s="6">
        <v>1</v>
      </c>
      <c r="G1732" s="6">
        <v>0</v>
      </c>
      <c r="H1732" s="6">
        <v>0</v>
      </c>
      <c r="I1732" s="6">
        <v>0</v>
      </c>
      <c r="J1732" s="6">
        <v>0</v>
      </c>
      <c r="K1732" s="7">
        <v>0</v>
      </c>
      <c r="L1732" s="7">
        <v>1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-100</v>
      </c>
      <c r="U1732" s="6">
        <v>0</v>
      </c>
      <c r="V1732" s="6">
        <v>-0.3</v>
      </c>
      <c r="W1732" s="6">
        <v>0.1</v>
      </c>
      <c r="X1732" s="6">
        <v>0</v>
      </c>
    </row>
    <row r="1733" spans="1:24" x14ac:dyDescent="0.2">
      <c r="A1733">
        <v>2017</v>
      </c>
      <c r="B1733" s="6" t="str">
        <f>_xlfn.XLOOKUP(C1733,ID!$J$2:$J$3825,ID!$I$2:$I$3825,"n/a",0,1)</f>
        <v>n/a</v>
      </c>
      <c r="C1733" s="8" t="s">
        <v>1253</v>
      </c>
      <c r="D1733" s="8" t="s">
        <v>73</v>
      </c>
      <c r="E1733" s="6">
        <v>24</v>
      </c>
      <c r="F1733" s="6">
        <v>1</v>
      </c>
      <c r="G1733" s="6">
        <v>0</v>
      </c>
      <c r="H1733" s="6">
        <v>0</v>
      </c>
      <c r="I1733" s="6">
        <v>0</v>
      </c>
      <c r="J1733" s="6">
        <v>0</v>
      </c>
      <c r="K1733" s="7">
        <v>0</v>
      </c>
      <c r="L1733" s="7">
        <v>0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0.45</v>
      </c>
      <c r="T1733" s="6">
        <v>-100</v>
      </c>
      <c r="U1733" s="6">
        <v>0</v>
      </c>
      <c r="V1733" s="6">
        <v>-0.3</v>
      </c>
      <c r="W1733" s="6">
        <v>0.1</v>
      </c>
      <c r="X1733" s="6">
        <v>0</v>
      </c>
    </row>
    <row r="1734" spans="1:24" x14ac:dyDescent="0.2">
      <c r="A1734">
        <v>2017</v>
      </c>
      <c r="B1734" s="6" t="str">
        <f>_xlfn.XLOOKUP(C1734,ID!$J$2:$J$3825,ID!$I$2:$I$3825,"n/a",0,1)</f>
        <v>n/a</v>
      </c>
      <c r="C1734" s="8" t="s">
        <v>1254</v>
      </c>
      <c r="D1734" s="8" t="s">
        <v>73</v>
      </c>
      <c r="E1734" s="6">
        <v>8</v>
      </c>
      <c r="F1734" s="6">
        <v>1</v>
      </c>
      <c r="G1734" s="6">
        <v>0</v>
      </c>
      <c r="H1734" s="6">
        <v>0</v>
      </c>
      <c r="I1734" s="6">
        <v>0</v>
      </c>
      <c r="J1734" s="6">
        <v>0</v>
      </c>
      <c r="K1734" s="7">
        <v>0</v>
      </c>
      <c r="L1734" s="7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6.0999999999999999E-2</v>
      </c>
      <c r="T1734" s="6">
        <v>-100</v>
      </c>
      <c r="U1734" s="6">
        <v>0</v>
      </c>
      <c r="V1734" s="6">
        <v>-0.3</v>
      </c>
      <c r="W1734" s="6">
        <v>0.1</v>
      </c>
      <c r="X1734" s="6">
        <v>0</v>
      </c>
    </row>
    <row r="1735" spans="1:24" x14ac:dyDescent="0.2">
      <c r="A1735">
        <v>2017</v>
      </c>
      <c r="B1735" s="6">
        <f>_xlfn.XLOOKUP(C1735,ID!$J$2:$J$3825,ID!$I$2:$I$3825,"n/a",0,1)</f>
        <v>12938</v>
      </c>
      <c r="C1735" s="8" t="s">
        <v>1255</v>
      </c>
      <c r="D1735" s="8" t="s">
        <v>29</v>
      </c>
      <c r="E1735" s="6">
        <v>9</v>
      </c>
      <c r="F1735" s="6">
        <v>1</v>
      </c>
      <c r="G1735" s="6">
        <v>0</v>
      </c>
      <c r="H1735" s="6">
        <v>0</v>
      </c>
      <c r="I1735" s="6">
        <v>0</v>
      </c>
      <c r="J1735" s="6">
        <v>0</v>
      </c>
      <c r="K1735" s="7">
        <v>0</v>
      </c>
      <c r="L1735" s="7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0.12</v>
      </c>
      <c r="T1735" s="6">
        <v>-100</v>
      </c>
      <c r="U1735" s="6">
        <v>0</v>
      </c>
      <c r="V1735" s="6">
        <v>-0.3</v>
      </c>
      <c r="W1735" s="6">
        <v>0.1</v>
      </c>
      <c r="X1735" s="6">
        <v>0</v>
      </c>
    </row>
    <row r="1736" spans="1:24" x14ac:dyDescent="0.2">
      <c r="A1736">
        <v>2017</v>
      </c>
      <c r="B1736" s="6" t="str">
        <f>_xlfn.XLOOKUP(C1736,ID!$J$2:$J$3825,ID!$I$2:$I$3825,"n/a",0,1)</f>
        <v>n/a</v>
      </c>
      <c r="C1736" s="8" t="s">
        <v>1256</v>
      </c>
      <c r="D1736" s="8" t="s">
        <v>99</v>
      </c>
      <c r="E1736" s="6">
        <v>2</v>
      </c>
      <c r="F1736" s="6">
        <v>1</v>
      </c>
      <c r="G1736" s="6">
        <v>0</v>
      </c>
      <c r="H1736" s="6">
        <v>0</v>
      </c>
      <c r="I1736" s="6">
        <v>1</v>
      </c>
      <c r="J1736" s="6">
        <v>0</v>
      </c>
      <c r="K1736" s="7">
        <v>0</v>
      </c>
      <c r="L1736" s="7">
        <v>0</v>
      </c>
      <c r="M1736" s="6">
        <v>0</v>
      </c>
      <c r="N1736" s="6">
        <v>0</v>
      </c>
      <c r="O1736" s="6">
        <v>0</v>
      </c>
      <c r="P1736" s="6">
        <v>0</v>
      </c>
      <c r="Q1736" s="6">
        <v>0</v>
      </c>
      <c r="R1736" s="6">
        <v>0</v>
      </c>
      <c r="S1736" s="6">
        <v>0.19400000000000001</v>
      </c>
      <c r="T1736" s="6">
        <v>-100</v>
      </c>
      <c r="U1736" s="6">
        <v>0</v>
      </c>
      <c r="V1736" s="6">
        <v>-0.3</v>
      </c>
      <c r="W1736" s="6">
        <v>0.1</v>
      </c>
      <c r="X1736" s="6">
        <v>0</v>
      </c>
    </row>
    <row r="1737" spans="1:24" x14ac:dyDescent="0.2">
      <c r="A1737">
        <v>2017</v>
      </c>
      <c r="B1737" s="6" t="str">
        <f>_xlfn.XLOOKUP(C1737,ID!$J$2:$J$3825,ID!$I$2:$I$3825,"n/a",0,1)</f>
        <v>n/a</v>
      </c>
      <c r="C1737" s="8" t="s">
        <v>1065</v>
      </c>
      <c r="D1737" s="8" t="s">
        <v>75</v>
      </c>
      <c r="E1737" s="6">
        <v>13</v>
      </c>
      <c r="F1737" s="6">
        <v>1</v>
      </c>
      <c r="G1737" s="6">
        <v>0</v>
      </c>
      <c r="H1737" s="6">
        <v>0</v>
      </c>
      <c r="I1737" s="6">
        <v>0</v>
      </c>
      <c r="J1737" s="6">
        <v>0</v>
      </c>
      <c r="K1737" s="7">
        <v>0</v>
      </c>
      <c r="L1737" s="7">
        <v>1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-100</v>
      </c>
      <c r="U1737" s="6">
        <v>0</v>
      </c>
      <c r="V1737" s="6">
        <v>-0.3</v>
      </c>
      <c r="W1737" s="6">
        <v>0.1</v>
      </c>
      <c r="X1737" s="6">
        <v>0</v>
      </c>
    </row>
    <row r="1738" spans="1:24" x14ac:dyDescent="0.2">
      <c r="A1738">
        <v>2017</v>
      </c>
      <c r="B1738" s="6">
        <f>_xlfn.XLOOKUP(C1738,ID!$J$2:$J$3825,ID!$I$2:$I$3825,"n/a",0,1)</f>
        <v>16086</v>
      </c>
      <c r="C1738" s="8" t="s">
        <v>1257</v>
      </c>
      <c r="D1738" s="8" t="s">
        <v>75</v>
      </c>
      <c r="E1738" s="6">
        <v>59</v>
      </c>
      <c r="F1738" s="6">
        <v>1</v>
      </c>
      <c r="G1738" s="6">
        <v>0</v>
      </c>
      <c r="H1738" s="6">
        <v>0</v>
      </c>
      <c r="I1738" s="6">
        <v>0</v>
      </c>
      <c r="J1738" s="6">
        <v>0</v>
      </c>
      <c r="K1738" s="7">
        <v>0</v>
      </c>
      <c r="L1738" s="7">
        <v>1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-100</v>
      </c>
      <c r="U1738" s="6">
        <v>0</v>
      </c>
      <c r="V1738" s="6">
        <v>-0.3</v>
      </c>
      <c r="W1738" s="6">
        <v>0.1</v>
      </c>
      <c r="X1738" s="6">
        <v>0</v>
      </c>
    </row>
    <row r="1739" spans="1:24" x14ac:dyDescent="0.2">
      <c r="A1739">
        <v>2017</v>
      </c>
      <c r="B1739" s="6" t="str">
        <f>_xlfn.XLOOKUP(C1739,ID!$J$2:$J$3825,ID!$I$2:$I$3825,"n/a",0,1)</f>
        <v>n/a</v>
      </c>
      <c r="C1739" s="8" t="s">
        <v>1064</v>
      </c>
      <c r="D1739" s="8" t="s">
        <v>69</v>
      </c>
      <c r="E1739" s="6">
        <v>8</v>
      </c>
      <c r="F1739" s="6">
        <v>1</v>
      </c>
      <c r="G1739" s="6">
        <v>0</v>
      </c>
      <c r="H1739" s="6">
        <v>0</v>
      </c>
      <c r="I1739" s="6">
        <v>0</v>
      </c>
      <c r="J1739" s="6">
        <v>0</v>
      </c>
      <c r="K1739" s="7">
        <v>0</v>
      </c>
      <c r="L1739" s="7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6"/>
      <c r="T1739" s="6">
        <v>-100</v>
      </c>
      <c r="U1739" s="6">
        <v>0</v>
      </c>
      <c r="V1739" s="6">
        <v>-0.3</v>
      </c>
      <c r="W1739" s="6">
        <v>0.1</v>
      </c>
      <c r="X1739" s="6">
        <v>0</v>
      </c>
    </row>
    <row r="1740" spans="1:24" x14ac:dyDescent="0.2">
      <c r="A1740">
        <v>2017</v>
      </c>
      <c r="B1740" s="6" t="str">
        <f>_xlfn.XLOOKUP(C1740,ID!$J$2:$J$3825,ID!$I$2:$I$3825,"n/a",0,1)</f>
        <v>n/a</v>
      </c>
      <c r="C1740" s="8" t="s">
        <v>1258</v>
      </c>
      <c r="D1740" s="8" t="s">
        <v>35</v>
      </c>
      <c r="E1740" s="6">
        <v>6</v>
      </c>
      <c r="F1740" s="6">
        <v>1</v>
      </c>
      <c r="G1740" s="6">
        <v>0</v>
      </c>
      <c r="H1740" s="6">
        <v>0</v>
      </c>
      <c r="I1740" s="6">
        <v>0</v>
      </c>
      <c r="J1740" s="6">
        <v>0</v>
      </c>
      <c r="K1740" s="7">
        <v>0</v>
      </c>
      <c r="L1740" s="7">
        <v>1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-100</v>
      </c>
      <c r="U1740" s="6">
        <v>0</v>
      </c>
      <c r="V1740" s="6">
        <v>-0.3</v>
      </c>
      <c r="W1740" s="6">
        <v>0.1</v>
      </c>
      <c r="X1740" s="6">
        <v>0</v>
      </c>
    </row>
    <row r="1741" spans="1:24" x14ac:dyDescent="0.2">
      <c r="A1741">
        <v>2017</v>
      </c>
      <c r="B1741" s="6" t="str">
        <f>_xlfn.XLOOKUP(C1741,ID!$J$2:$J$3825,ID!$I$2:$I$3825,"n/a",0,1)</f>
        <v>n/a</v>
      </c>
      <c r="C1741" s="8" t="s">
        <v>1259</v>
      </c>
      <c r="D1741" s="8" t="s">
        <v>99</v>
      </c>
      <c r="E1741" s="6">
        <v>74</v>
      </c>
      <c r="F1741" s="6">
        <v>1</v>
      </c>
      <c r="G1741" s="6">
        <v>0</v>
      </c>
      <c r="H1741" s="6">
        <v>1</v>
      </c>
      <c r="I1741" s="6">
        <v>0</v>
      </c>
      <c r="J1741" s="6">
        <v>0</v>
      </c>
      <c r="K1741" s="7">
        <v>0</v>
      </c>
      <c r="L1741" s="7">
        <v>1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-100</v>
      </c>
      <c r="U1741" s="6">
        <v>0</v>
      </c>
      <c r="V1741" s="6">
        <v>-0.3</v>
      </c>
      <c r="W1741" s="6">
        <v>0.1</v>
      </c>
      <c r="X1741" s="6">
        <v>0</v>
      </c>
    </row>
    <row r="1742" spans="1:24" x14ac:dyDescent="0.2">
      <c r="A1742">
        <v>2017</v>
      </c>
      <c r="B1742" s="6" t="str">
        <f>_xlfn.XLOOKUP(C1742,ID!$J$2:$J$3825,ID!$I$2:$I$3825,"n/a",0,1)</f>
        <v>n/a</v>
      </c>
      <c r="C1742" s="8" t="s">
        <v>1260</v>
      </c>
      <c r="D1742" s="8" t="s">
        <v>33</v>
      </c>
      <c r="E1742" s="6">
        <v>29</v>
      </c>
      <c r="F1742" s="6">
        <v>53</v>
      </c>
      <c r="G1742" s="6">
        <v>0</v>
      </c>
      <c r="H1742" s="6">
        <v>4</v>
      </c>
      <c r="I1742" s="6">
        <v>5</v>
      </c>
      <c r="J1742" s="6">
        <v>0</v>
      </c>
      <c r="K1742" s="7">
        <v>0</v>
      </c>
      <c r="L1742" s="7">
        <v>0.34</v>
      </c>
      <c r="M1742" s="6">
        <v>4.3999999999999997E-2</v>
      </c>
      <c r="N1742" s="6">
        <v>0.29599999999999999</v>
      </c>
      <c r="O1742" s="6">
        <v>0.17799999999999999</v>
      </c>
      <c r="P1742" s="6">
        <v>0.17799999999999999</v>
      </c>
      <c r="Q1742" s="6">
        <v>0.222</v>
      </c>
      <c r="R1742" s="6">
        <v>0.17199999999999999</v>
      </c>
      <c r="S1742" s="6">
        <v>0.126</v>
      </c>
      <c r="T1742" s="6">
        <v>-17</v>
      </c>
      <c r="U1742" s="6">
        <v>-0.3</v>
      </c>
      <c r="V1742" s="6">
        <v>-8.3000000000000007</v>
      </c>
      <c r="W1742" s="6">
        <v>6.3</v>
      </c>
      <c r="X1742" s="6">
        <v>0</v>
      </c>
    </row>
    <row r="1743" spans="1:24" x14ac:dyDescent="0.2">
      <c r="A1743">
        <v>2017</v>
      </c>
      <c r="B1743" s="6" t="str">
        <f>_xlfn.XLOOKUP(C1743,ID!$J$2:$J$3825,ID!$I$2:$I$3825,"n/a",0,1)</f>
        <v>n/a</v>
      </c>
      <c r="C1743" s="8" t="s">
        <v>1261</v>
      </c>
      <c r="D1743" s="8" t="s">
        <v>67</v>
      </c>
      <c r="E1743" s="6">
        <v>34</v>
      </c>
      <c r="F1743" s="6">
        <v>2</v>
      </c>
      <c r="G1743" s="6">
        <v>0</v>
      </c>
      <c r="H1743" s="6">
        <v>0</v>
      </c>
      <c r="I1743" s="6">
        <v>0</v>
      </c>
      <c r="J1743" s="6">
        <v>0</v>
      </c>
      <c r="K1743" s="7">
        <v>0</v>
      </c>
      <c r="L1743" s="7">
        <v>0.5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6">
        <v>2.1000000000000001E-2</v>
      </c>
      <c r="T1743" s="6">
        <v>-100</v>
      </c>
      <c r="U1743" s="6">
        <v>0</v>
      </c>
      <c r="V1743" s="6">
        <v>-0.5</v>
      </c>
      <c r="W1743" s="6">
        <v>0.2</v>
      </c>
      <c r="X1743" s="6">
        <v>0</v>
      </c>
    </row>
    <row r="1744" spans="1:24" x14ac:dyDescent="0.2">
      <c r="A1744">
        <v>2017</v>
      </c>
      <c r="B1744" s="6">
        <f>_xlfn.XLOOKUP(C1744,ID!$J$2:$J$3825,ID!$I$2:$I$3825,"n/a",0,1)</f>
        <v>13654</v>
      </c>
      <c r="C1744" s="8" t="s">
        <v>1262</v>
      </c>
      <c r="D1744" s="8" t="s">
        <v>41</v>
      </c>
      <c r="E1744" s="6">
        <v>24</v>
      </c>
      <c r="F1744" s="6">
        <v>2</v>
      </c>
      <c r="G1744" s="6">
        <v>0</v>
      </c>
      <c r="H1744" s="6">
        <v>0</v>
      </c>
      <c r="I1744" s="6">
        <v>0</v>
      </c>
      <c r="J1744" s="6">
        <v>0</v>
      </c>
      <c r="K1744" s="7">
        <v>0</v>
      </c>
      <c r="L1744" s="7">
        <v>0.5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0.11700000000000001</v>
      </c>
      <c r="T1744" s="6">
        <v>-100</v>
      </c>
      <c r="U1744" s="6">
        <v>0</v>
      </c>
      <c r="V1744" s="6">
        <v>-0.5</v>
      </c>
      <c r="W1744" s="6">
        <v>0.2</v>
      </c>
      <c r="X1744" s="6">
        <v>0</v>
      </c>
    </row>
    <row r="1745" spans="1:24" x14ac:dyDescent="0.2">
      <c r="A1745">
        <v>2017</v>
      </c>
      <c r="B1745" s="6">
        <f>_xlfn.XLOOKUP(C1745,ID!$J$2:$J$3825,ID!$I$2:$I$3825,"n/a",0,1)</f>
        <v>13892</v>
      </c>
      <c r="C1745" s="8" t="s">
        <v>1263</v>
      </c>
      <c r="D1745" s="8" t="s">
        <v>37</v>
      </c>
      <c r="E1745" s="6">
        <v>57</v>
      </c>
      <c r="F1745" s="6">
        <v>2</v>
      </c>
      <c r="G1745" s="6">
        <v>0</v>
      </c>
      <c r="H1745" s="6">
        <v>0</v>
      </c>
      <c r="I1745" s="6">
        <v>0</v>
      </c>
      <c r="J1745" s="6">
        <v>0</v>
      </c>
      <c r="K1745" s="7">
        <v>0</v>
      </c>
      <c r="L1745" s="7">
        <v>0.5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9.4E-2</v>
      </c>
      <c r="T1745" s="6">
        <v>-100</v>
      </c>
      <c r="U1745" s="6">
        <v>0</v>
      </c>
      <c r="V1745" s="6">
        <v>-0.5</v>
      </c>
      <c r="W1745" s="6">
        <v>0.2</v>
      </c>
      <c r="X1745" s="6">
        <v>0</v>
      </c>
    </row>
    <row r="1746" spans="1:24" x14ac:dyDescent="0.2">
      <c r="A1746">
        <v>2017</v>
      </c>
      <c r="B1746" s="6">
        <f>_xlfn.XLOOKUP(C1746,ID!$J$2:$J$3825,ID!$I$2:$I$3825,"n/a",0,1)</f>
        <v>2951</v>
      </c>
      <c r="C1746" s="8" t="s">
        <v>1264</v>
      </c>
      <c r="D1746" s="8" t="s">
        <v>31</v>
      </c>
      <c r="E1746" s="6">
        <v>14</v>
      </c>
      <c r="F1746" s="6">
        <v>2</v>
      </c>
      <c r="G1746" s="6">
        <v>0</v>
      </c>
      <c r="H1746" s="6">
        <v>0</v>
      </c>
      <c r="I1746" s="6">
        <v>0</v>
      </c>
      <c r="J1746" s="6">
        <v>0</v>
      </c>
      <c r="K1746" s="7">
        <v>0</v>
      </c>
      <c r="L1746" s="7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6">
        <v>0</v>
      </c>
      <c r="S1746" s="6">
        <v>7.2999999999999995E-2</v>
      </c>
      <c r="T1746" s="6">
        <v>-100</v>
      </c>
      <c r="U1746" s="6">
        <v>0</v>
      </c>
      <c r="V1746" s="6">
        <v>-0.5</v>
      </c>
      <c r="W1746" s="6">
        <v>0.2</v>
      </c>
      <c r="X1746" s="6">
        <v>0</v>
      </c>
    </row>
    <row r="1747" spans="1:24" x14ac:dyDescent="0.2">
      <c r="A1747">
        <v>2017</v>
      </c>
      <c r="B1747" s="6" t="str">
        <f>_xlfn.XLOOKUP(C1747,ID!$J$2:$J$3825,ID!$I$2:$I$3825,"n/a",0,1)</f>
        <v>n/a</v>
      </c>
      <c r="C1747" s="8" t="s">
        <v>1265</v>
      </c>
      <c r="D1747" s="8" t="s">
        <v>73</v>
      </c>
      <c r="E1747" s="6">
        <v>1</v>
      </c>
      <c r="F1747" s="6">
        <v>1</v>
      </c>
      <c r="G1747" s="6">
        <v>0</v>
      </c>
      <c r="H1747" s="6">
        <v>0</v>
      </c>
      <c r="I1747" s="6">
        <v>0</v>
      </c>
      <c r="J1747" s="6">
        <v>0</v>
      </c>
      <c r="K1747" s="7">
        <v>0</v>
      </c>
      <c r="L1747" s="7">
        <v>1</v>
      </c>
      <c r="M1747" s="6">
        <v>0</v>
      </c>
      <c r="N1747" s="6">
        <v>0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-100</v>
      </c>
      <c r="U1747" s="6">
        <v>0</v>
      </c>
      <c r="V1747" s="6">
        <v>-0.3</v>
      </c>
      <c r="W1747" s="6">
        <v>0</v>
      </c>
      <c r="X1747" s="6">
        <v>0</v>
      </c>
    </row>
    <row r="1748" spans="1:24" x14ac:dyDescent="0.2">
      <c r="A1748">
        <v>2017</v>
      </c>
      <c r="B1748" s="6" t="str">
        <f>_xlfn.XLOOKUP(C1748,ID!$J$2:$J$3825,ID!$I$2:$I$3825,"n/a",0,1)</f>
        <v>n/a</v>
      </c>
      <c r="C1748" s="8" t="s">
        <v>1266</v>
      </c>
      <c r="D1748" s="8" t="s">
        <v>43</v>
      </c>
      <c r="E1748" s="6">
        <v>10</v>
      </c>
      <c r="F1748" s="6">
        <v>2</v>
      </c>
      <c r="G1748" s="6">
        <v>0</v>
      </c>
      <c r="H1748" s="6">
        <v>0</v>
      </c>
      <c r="I1748" s="6">
        <v>0</v>
      </c>
      <c r="J1748" s="6">
        <v>0</v>
      </c>
      <c r="K1748" s="7">
        <v>0</v>
      </c>
      <c r="L1748" s="7">
        <v>0</v>
      </c>
      <c r="M1748" s="6">
        <v>0</v>
      </c>
      <c r="N1748" s="6">
        <v>0</v>
      </c>
      <c r="O1748" s="6">
        <v>0</v>
      </c>
      <c r="P1748" s="6">
        <v>0</v>
      </c>
      <c r="Q1748" s="6">
        <v>0</v>
      </c>
      <c r="R1748" s="6">
        <v>0</v>
      </c>
      <c r="S1748" s="6">
        <v>0.29499999999999998</v>
      </c>
      <c r="T1748" s="6">
        <v>-100</v>
      </c>
      <c r="U1748" s="6">
        <v>0</v>
      </c>
      <c r="V1748" s="6">
        <v>-0.5</v>
      </c>
      <c r="W1748" s="6">
        <v>0.2</v>
      </c>
      <c r="X1748" s="6">
        <v>0</v>
      </c>
    </row>
    <row r="1749" spans="1:24" x14ac:dyDescent="0.2">
      <c r="A1749">
        <v>2017</v>
      </c>
      <c r="B1749" s="6" t="str">
        <f>_xlfn.XLOOKUP(C1749,ID!$J$2:$J$3825,ID!$I$2:$I$3825,"n/a",0,1)</f>
        <v>n/a</v>
      </c>
      <c r="C1749" s="8" t="s">
        <v>1267</v>
      </c>
      <c r="D1749" s="8" t="s">
        <v>29</v>
      </c>
      <c r="E1749" s="6">
        <v>4</v>
      </c>
      <c r="F1749" s="6">
        <v>2</v>
      </c>
      <c r="G1749" s="6">
        <v>0</v>
      </c>
      <c r="H1749" s="6">
        <v>0</v>
      </c>
      <c r="I1749" s="6">
        <v>0</v>
      </c>
      <c r="J1749" s="6">
        <v>0</v>
      </c>
      <c r="K1749" s="7">
        <v>0</v>
      </c>
      <c r="L1749" s="7">
        <v>1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-100</v>
      </c>
      <c r="U1749" s="6">
        <v>0</v>
      </c>
      <c r="V1749" s="6">
        <v>-0.5</v>
      </c>
      <c r="W1749" s="6">
        <v>0.2</v>
      </c>
      <c r="X1749" s="6">
        <v>0</v>
      </c>
    </row>
    <row r="1750" spans="1:24" x14ac:dyDescent="0.2">
      <c r="A1750">
        <v>2017</v>
      </c>
      <c r="B1750" s="6">
        <f>_xlfn.XLOOKUP(C1750,ID!$J$2:$J$3825,ID!$I$2:$I$3825,"n/a",0,1)</f>
        <v>15157</v>
      </c>
      <c r="C1750" s="8" t="s">
        <v>1268</v>
      </c>
      <c r="D1750" s="8" t="s">
        <v>29</v>
      </c>
      <c r="E1750" s="6">
        <v>14</v>
      </c>
      <c r="F1750" s="6">
        <v>2</v>
      </c>
      <c r="G1750" s="6">
        <v>0</v>
      </c>
      <c r="H1750" s="6">
        <v>0</v>
      </c>
      <c r="I1750" s="6">
        <v>1</v>
      </c>
      <c r="J1750" s="6">
        <v>0</v>
      </c>
      <c r="K1750" s="7">
        <v>0</v>
      </c>
      <c r="L1750" s="7">
        <v>0.5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3.5999999999999997E-2</v>
      </c>
      <c r="T1750" s="6">
        <v>-100</v>
      </c>
      <c r="U1750" s="6">
        <v>0</v>
      </c>
      <c r="V1750" s="6">
        <v>-0.5</v>
      </c>
      <c r="W1750" s="6">
        <v>0.2</v>
      </c>
      <c r="X1750" s="6">
        <v>0</v>
      </c>
    </row>
    <row r="1751" spans="1:24" x14ac:dyDescent="0.2">
      <c r="A1751">
        <v>2017</v>
      </c>
      <c r="B1751" s="6">
        <f>_xlfn.XLOOKUP(C1751,ID!$J$2:$J$3825,ID!$I$2:$I$3825,"n/a",0,1)</f>
        <v>13346</v>
      </c>
      <c r="C1751" s="8" t="s">
        <v>1269</v>
      </c>
      <c r="D1751" s="8" t="s">
        <v>75</v>
      </c>
      <c r="E1751" s="6">
        <v>37</v>
      </c>
      <c r="F1751" s="6">
        <v>2</v>
      </c>
      <c r="G1751" s="6">
        <v>0</v>
      </c>
      <c r="H1751" s="6">
        <v>0</v>
      </c>
      <c r="I1751" s="6">
        <v>0</v>
      </c>
      <c r="J1751" s="6">
        <v>0</v>
      </c>
      <c r="K1751" s="7">
        <v>0</v>
      </c>
      <c r="L1751" s="7">
        <v>1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-100</v>
      </c>
      <c r="U1751" s="6">
        <v>0</v>
      </c>
      <c r="V1751" s="6">
        <v>-0.6</v>
      </c>
      <c r="W1751" s="6">
        <v>0.2</v>
      </c>
      <c r="X1751" s="6">
        <v>0</v>
      </c>
    </row>
    <row r="1752" spans="1:24" x14ac:dyDescent="0.2">
      <c r="A1752">
        <v>2017</v>
      </c>
      <c r="B1752" s="6" t="str">
        <f>_xlfn.XLOOKUP(C1752,ID!$J$2:$J$3825,ID!$I$2:$I$3825,"n/a",0,1)</f>
        <v>n/a</v>
      </c>
      <c r="C1752" s="8" t="s">
        <v>1270</v>
      </c>
      <c r="D1752" s="8" t="s">
        <v>75</v>
      </c>
      <c r="E1752" s="6">
        <v>15</v>
      </c>
      <c r="F1752" s="6">
        <v>2</v>
      </c>
      <c r="G1752" s="6">
        <v>0</v>
      </c>
      <c r="H1752" s="6">
        <v>0</v>
      </c>
      <c r="I1752" s="6">
        <v>0</v>
      </c>
      <c r="J1752" s="6">
        <v>0</v>
      </c>
      <c r="K1752" s="7">
        <v>0</v>
      </c>
      <c r="L1752" s="7">
        <v>1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-100</v>
      </c>
      <c r="U1752" s="6">
        <v>0</v>
      </c>
      <c r="V1752" s="6">
        <v>-0.6</v>
      </c>
      <c r="W1752" s="6">
        <v>0.2</v>
      </c>
      <c r="X1752" s="6">
        <v>0</v>
      </c>
    </row>
    <row r="1753" spans="1:24" x14ac:dyDescent="0.2">
      <c r="A1753">
        <v>2017</v>
      </c>
      <c r="B1753" s="6">
        <f>_xlfn.XLOOKUP(C1753,ID!$J$2:$J$3825,ID!$I$2:$I$3825,"n/a",0,1)</f>
        <v>14272</v>
      </c>
      <c r="C1753" s="8" t="s">
        <v>1045</v>
      </c>
      <c r="D1753" s="8" t="s">
        <v>69</v>
      </c>
      <c r="E1753" s="6">
        <v>5</v>
      </c>
      <c r="F1753" s="6">
        <v>2</v>
      </c>
      <c r="G1753" s="6">
        <v>0</v>
      </c>
      <c r="H1753" s="6">
        <v>0</v>
      </c>
      <c r="I1753" s="6">
        <v>0</v>
      </c>
      <c r="J1753" s="6">
        <v>0</v>
      </c>
      <c r="K1753" s="7">
        <v>0</v>
      </c>
      <c r="L1753" s="7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>0</v>
      </c>
      <c r="S1753" s="6">
        <v>7.8E-2</v>
      </c>
      <c r="T1753" s="6">
        <v>-100</v>
      </c>
      <c r="U1753" s="6">
        <v>0</v>
      </c>
      <c r="V1753" s="6">
        <v>-0.6</v>
      </c>
      <c r="W1753" s="6">
        <v>0.2</v>
      </c>
      <c r="X1753" s="6">
        <v>0</v>
      </c>
    </row>
    <row r="1754" spans="1:24" x14ac:dyDescent="0.2">
      <c r="A1754">
        <v>2017</v>
      </c>
      <c r="B1754" s="6">
        <f>_xlfn.XLOOKUP(C1754,ID!$J$2:$J$3825,ID!$I$2:$I$3825,"n/a",0,1)</f>
        <v>15232</v>
      </c>
      <c r="C1754" s="8" t="s">
        <v>1271</v>
      </c>
      <c r="D1754" s="8" t="s">
        <v>35</v>
      </c>
      <c r="E1754" s="6">
        <v>12</v>
      </c>
      <c r="F1754" s="6">
        <v>2</v>
      </c>
      <c r="G1754" s="6">
        <v>0</v>
      </c>
      <c r="H1754" s="6">
        <v>0</v>
      </c>
      <c r="I1754" s="6">
        <v>0</v>
      </c>
      <c r="J1754" s="6">
        <v>0</v>
      </c>
      <c r="K1754" s="7">
        <v>0</v>
      </c>
      <c r="L1754" s="7">
        <v>1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-100</v>
      </c>
      <c r="U1754" s="6">
        <v>0</v>
      </c>
      <c r="V1754" s="6">
        <v>-0.6</v>
      </c>
      <c r="W1754" s="6">
        <v>0.2</v>
      </c>
      <c r="X1754" s="6">
        <v>0</v>
      </c>
    </row>
    <row r="1755" spans="1:24" x14ac:dyDescent="0.2">
      <c r="A1755">
        <v>2017</v>
      </c>
      <c r="B1755" s="6" t="str">
        <f>_xlfn.XLOOKUP(C1755,ID!$J$2:$J$3825,ID!$I$2:$I$3825,"n/a",0,1)</f>
        <v>n/a</v>
      </c>
      <c r="C1755" s="8" t="s">
        <v>1272</v>
      </c>
      <c r="D1755" s="8" t="s">
        <v>35</v>
      </c>
      <c r="E1755" s="6">
        <v>19</v>
      </c>
      <c r="F1755" s="6">
        <v>2</v>
      </c>
      <c r="G1755" s="6">
        <v>0</v>
      </c>
      <c r="H1755" s="6">
        <v>0</v>
      </c>
      <c r="I1755" s="6">
        <v>0</v>
      </c>
      <c r="J1755" s="6">
        <v>0</v>
      </c>
      <c r="K1755" s="7">
        <v>0</v>
      </c>
      <c r="L1755" s="7">
        <v>0.5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  <c r="S1755" s="6">
        <v>4.7E-2</v>
      </c>
      <c r="T1755" s="6">
        <v>-100</v>
      </c>
      <c r="U1755" s="6">
        <v>0</v>
      </c>
      <c r="V1755" s="6">
        <v>-0.6</v>
      </c>
      <c r="W1755" s="6">
        <v>0.2</v>
      </c>
      <c r="X1755" s="6">
        <v>0</v>
      </c>
    </row>
    <row r="1756" spans="1:24" x14ac:dyDescent="0.2">
      <c r="A1756">
        <v>2017</v>
      </c>
      <c r="B1756" s="6" t="str">
        <f>_xlfn.XLOOKUP(C1756,ID!$J$2:$J$3825,ID!$I$2:$I$3825,"n/a",0,1)</f>
        <v>n/a</v>
      </c>
      <c r="C1756" s="8" t="s">
        <v>1012</v>
      </c>
      <c r="D1756" s="8" t="s">
        <v>41</v>
      </c>
      <c r="E1756" s="6">
        <v>8</v>
      </c>
      <c r="F1756" s="6">
        <v>16</v>
      </c>
      <c r="G1756" s="6">
        <v>1</v>
      </c>
      <c r="H1756" s="6">
        <v>1</v>
      </c>
      <c r="I1756" s="6">
        <v>3</v>
      </c>
      <c r="J1756" s="6">
        <v>0</v>
      </c>
      <c r="K1756" s="7">
        <v>6.3E-2</v>
      </c>
      <c r="L1756" s="7">
        <v>0.5</v>
      </c>
      <c r="M1756" s="6">
        <v>0.2</v>
      </c>
      <c r="N1756" s="6">
        <v>0.33300000000000002</v>
      </c>
      <c r="O1756" s="6">
        <v>0.2</v>
      </c>
      <c r="P1756" s="6">
        <v>0.25</v>
      </c>
      <c r="Q1756" s="6">
        <v>0.4</v>
      </c>
      <c r="R1756" s="6">
        <v>0.27700000000000002</v>
      </c>
      <c r="S1756" s="6">
        <v>0.26300000000000001</v>
      </c>
      <c r="T1756" s="6">
        <v>72</v>
      </c>
      <c r="U1756" s="6">
        <v>0</v>
      </c>
      <c r="V1756" s="6">
        <v>-0.6</v>
      </c>
      <c r="W1756" s="6">
        <v>-0.2</v>
      </c>
      <c r="X1756" s="6">
        <v>0</v>
      </c>
    </row>
    <row r="1757" spans="1:24" x14ac:dyDescent="0.2">
      <c r="A1757">
        <v>2017</v>
      </c>
      <c r="B1757" s="6" t="str">
        <f>_xlfn.XLOOKUP(C1757,ID!$J$2:$J$3825,ID!$I$2:$I$3825,"n/a",0,1)</f>
        <v>n/a</v>
      </c>
      <c r="C1757" s="8" t="s">
        <v>1113</v>
      </c>
      <c r="D1757" s="8" t="s">
        <v>35</v>
      </c>
      <c r="E1757" s="6">
        <v>9</v>
      </c>
      <c r="F1757" s="6">
        <v>12</v>
      </c>
      <c r="G1757" s="6">
        <v>0</v>
      </c>
      <c r="H1757" s="6">
        <v>2</v>
      </c>
      <c r="I1757" s="6">
        <v>0</v>
      </c>
      <c r="J1757" s="6">
        <v>0</v>
      </c>
      <c r="K1757" s="7">
        <v>8.3000000000000004E-2</v>
      </c>
      <c r="L1757" s="7">
        <v>0.41699999999999998</v>
      </c>
      <c r="M1757" s="6">
        <v>0</v>
      </c>
      <c r="N1757" s="6">
        <v>0.25</v>
      </c>
      <c r="O1757" s="6">
        <v>0.111</v>
      </c>
      <c r="P1757" s="6">
        <v>0.33300000000000002</v>
      </c>
      <c r="Q1757" s="6">
        <v>0.111</v>
      </c>
      <c r="R1757" s="6">
        <v>0.251</v>
      </c>
      <c r="S1757" s="6">
        <v>0.25</v>
      </c>
      <c r="T1757" s="6">
        <v>47</v>
      </c>
      <c r="U1757" s="6">
        <v>0</v>
      </c>
      <c r="V1757" s="6">
        <v>-0.8</v>
      </c>
      <c r="W1757" s="6">
        <v>0.1</v>
      </c>
      <c r="X1757" s="6">
        <v>0</v>
      </c>
    </row>
    <row r="1758" spans="1:24" x14ac:dyDescent="0.2">
      <c r="A1758">
        <v>2017</v>
      </c>
      <c r="B1758" s="6">
        <f>_xlfn.XLOOKUP(C1758,ID!$J$2:$J$3825,ID!$I$2:$I$3825,"n/a",0,1)</f>
        <v>17023</v>
      </c>
      <c r="C1758" s="8" t="s">
        <v>1161</v>
      </c>
      <c r="D1758" s="8" t="s">
        <v>90</v>
      </c>
      <c r="E1758" s="6">
        <v>22</v>
      </c>
      <c r="F1758" s="6">
        <v>64</v>
      </c>
      <c r="G1758" s="6">
        <v>0</v>
      </c>
      <c r="H1758" s="6">
        <v>10</v>
      </c>
      <c r="I1758" s="6">
        <v>5</v>
      </c>
      <c r="J1758" s="6">
        <v>2</v>
      </c>
      <c r="K1758" s="7">
        <v>6.3E-2</v>
      </c>
      <c r="L1758" s="7">
        <v>0.219</v>
      </c>
      <c r="M1758" s="6">
        <v>0</v>
      </c>
      <c r="N1758" s="6">
        <v>0.41299999999999998</v>
      </c>
      <c r="O1758" s="6">
        <v>0.317</v>
      </c>
      <c r="P1758" s="6">
        <v>0.35899999999999999</v>
      </c>
      <c r="Q1758" s="6">
        <v>0.317</v>
      </c>
      <c r="R1758" s="6">
        <v>0.30399999999999999</v>
      </c>
      <c r="S1758" s="6">
        <v>0.26600000000000001</v>
      </c>
      <c r="T1758" s="6">
        <v>87</v>
      </c>
      <c r="U1758" s="6">
        <v>-0.2</v>
      </c>
      <c r="V1758" s="6">
        <v>-1.3</v>
      </c>
      <c r="W1758" s="6">
        <v>-1.2</v>
      </c>
      <c r="X1758" s="6">
        <v>0</v>
      </c>
    </row>
    <row r="1759" spans="1:24" x14ac:dyDescent="0.2">
      <c r="A1759">
        <v>2017</v>
      </c>
      <c r="B1759" s="6">
        <f>_xlfn.XLOOKUP(C1759,ID!$J$2:$J$3825,ID!$I$2:$I$3825,"n/a",0,1)</f>
        <v>11850</v>
      </c>
      <c r="C1759" s="8" t="s">
        <v>997</v>
      </c>
      <c r="D1759" s="8" t="s">
        <v>59</v>
      </c>
      <c r="E1759" s="6">
        <v>20</v>
      </c>
      <c r="F1759" s="6">
        <v>46</v>
      </c>
      <c r="G1759" s="6">
        <v>2</v>
      </c>
      <c r="H1759" s="6">
        <v>4</v>
      </c>
      <c r="I1759" s="6">
        <v>8</v>
      </c>
      <c r="J1759" s="6">
        <v>0</v>
      </c>
      <c r="K1759" s="7">
        <v>8.6999999999999994E-2</v>
      </c>
      <c r="L1759" s="7">
        <v>0.37</v>
      </c>
      <c r="M1759" s="6">
        <v>0.2</v>
      </c>
      <c r="N1759" s="6">
        <v>0.30399999999999999</v>
      </c>
      <c r="O1759" s="6">
        <v>0.22500000000000001</v>
      </c>
      <c r="P1759" s="6">
        <v>0.28299999999999997</v>
      </c>
      <c r="Q1759" s="6">
        <v>0.42499999999999999</v>
      </c>
      <c r="R1759" s="6">
        <v>0.29499999999999998</v>
      </c>
      <c r="S1759" s="6">
        <v>0.34399999999999997</v>
      </c>
      <c r="T1759" s="6">
        <v>81</v>
      </c>
      <c r="U1759" s="6">
        <v>0</v>
      </c>
      <c r="V1759" s="6">
        <v>-1.1000000000000001</v>
      </c>
      <c r="W1759" s="6">
        <v>-0.8</v>
      </c>
      <c r="X1759" s="6">
        <v>0</v>
      </c>
    </row>
    <row r="1760" spans="1:24" x14ac:dyDescent="0.2">
      <c r="A1760">
        <v>2017</v>
      </c>
      <c r="B1760" s="6">
        <f>_xlfn.XLOOKUP(C1760,ID!$J$2:$J$3825,ID!$I$2:$I$3825,"n/a",0,1)</f>
        <v>14739</v>
      </c>
      <c r="C1760" s="8" t="s">
        <v>1273</v>
      </c>
      <c r="D1760" s="8" t="s">
        <v>41</v>
      </c>
      <c r="E1760" s="6">
        <v>10</v>
      </c>
      <c r="F1760" s="6">
        <v>3</v>
      </c>
      <c r="G1760" s="6">
        <v>0</v>
      </c>
      <c r="H1760" s="6">
        <v>0</v>
      </c>
      <c r="I1760" s="6">
        <v>0</v>
      </c>
      <c r="J1760" s="6">
        <v>0</v>
      </c>
      <c r="K1760" s="7">
        <v>0</v>
      </c>
      <c r="L1760" s="7">
        <v>0.66700000000000004</v>
      </c>
      <c r="M1760" s="6">
        <v>0</v>
      </c>
      <c r="N1760" s="6">
        <v>0</v>
      </c>
      <c r="O1760" s="6">
        <v>0</v>
      </c>
      <c r="P1760" s="6">
        <v>0</v>
      </c>
      <c r="Q1760" s="6">
        <v>0</v>
      </c>
      <c r="R1760" s="6">
        <v>0</v>
      </c>
      <c r="S1760" s="6">
        <v>7.0999999999999994E-2</v>
      </c>
      <c r="T1760" s="6">
        <v>-100</v>
      </c>
      <c r="U1760" s="6">
        <v>0</v>
      </c>
      <c r="V1760" s="6">
        <v>-0.8</v>
      </c>
      <c r="W1760" s="6">
        <v>0.4</v>
      </c>
      <c r="X1760" s="6">
        <v>0</v>
      </c>
    </row>
    <row r="1761" spans="1:24" x14ac:dyDescent="0.2">
      <c r="A1761">
        <v>2017</v>
      </c>
      <c r="B1761" s="6">
        <f>_xlfn.XLOOKUP(C1761,ID!$J$2:$J$3825,ID!$I$2:$I$3825,"n/a",0,1)</f>
        <v>10285</v>
      </c>
      <c r="C1761" s="8" t="s">
        <v>1274</v>
      </c>
      <c r="D1761" s="8" t="s">
        <v>37</v>
      </c>
      <c r="E1761" s="6">
        <v>54</v>
      </c>
      <c r="F1761" s="6">
        <v>3</v>
      </c>
      <c r="G1761" s="6">
        <v>0</v>
      </c>
      <c r="H1761" s="6">
        <v>0</v>
      </c>
      <c r="I1761" s="6">
        <v>0</v>
      </c>
      <c r="J1761" s="6">
        <v>0</v>
      </c>
      <c r="K1761" s="7">
        <v>0</v>
      </c>
      <c r="L1761" s="7">
        <v>0.66700000000000004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8.1000000000000003E-2</v>
      </c>
      <c r="T1761" s="6">
        <v>-100</v>
      </c>
      <c r="U1761" s="6">
        <v>0</v>
      </c>
      <c r="V1761" s="6">
        <v>-0.8</v>
      </c>
      <c r="W1761" s="6">
        <v>0.4</v>
      </c>
      <c r="X1761" s="6">
        <v>0</v>
      </c>
    </row>
    <row r="1762" spans="1:24" x14ac:dyDescent="0.2">
      <c r="A1762">
        <v>2017</v>
      </c>
      <c r="B1762" s="6">
        <f>_xlfn.XLOOKUP(C1762,ID!$J$2:$J$3825,ID!$I$2:$I$3825,"n/a",0,1)</f>
        <v>11121</v>
      </c>
      <c r="C1762" s="8" t="s">
        <v>1275</v>
      </c>
      <c r="D1762" s="6" t="s">
        <v>189</v>
      </c>
      <c r="E1762" s="6">
        <v>27</v>
      </c>
      <c r="F1762" s="6">
        <v>3</v>
      </c>
      <c r="G1762" s="6">
        <v>0</v>
      </c>
      <c r="H1762" s="6">
        <v>0</v>
      </c>
      <c r="I1762" s="6">
        <v>0</v>
      </c>
      <c r="J1762" s="6">
        <v>0</v>
      </c>
      <c r="K1762" s="7">
        <v>0</v>
      </c>
      <c r="L1762" s="7">
        <v>0.33300000000000002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  <c r="S1762" s="6">
        <v>3.9E-2</v>
      </c>
      <c r="T1762" s="6">
        <v>-100</v>
      </c>
      <c r="U1762" s="6">
        <v>0</v>
      </c>
      <c r="V1762" s="6">
        <v>-0.8</v>
      </c>
      <c r="W1762" s="6">
        <v>0.4</v>
      </c>
      <c r="X1762" s="6">
        <v>0</v>
      </c>
    </row>
    <row r="1763" spans="1:24" x14ac:dyDescent="0.2">
      <c r="A1763">
        <v>2017</v>
      </c>
      <c r="B1763" s="6" t="str">
        <f>_xlfn.XLOOKUP(C1763,ID!$J$2:$J$3825,ID!$I$2:$I$3825,"n/a",0,1)</f>
        <v>n/a</v>
      </c>
      <c r="C1763" s="8" t="s">
        <v>1276</v>
      </c>
      <c r="D1763" s="8" t="s">
        <v>87</v>
      </c>
      <c r="E1763" s="6">
        <v>3</v>
      </c>
      <c r="F1763" s="6">
        <v>3</v>
      </c>
      <c r="G1763" s="6">
        <v>0</v>
      </c>
      <c r="H1763" s="6">
        <v>0</v>
      </c>
      <c r="I1763" s="6">
        <v>0</v>
      </c>
      <c r="J1763" s="6">
        <v>0</v>
      </c>
      <c r="K1763" s="7">
        <v>0</v>
      </c>
      <c r="L1763" s="7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0.13700000000000001</v>
      </c>
      <c r="T1763" s="6">
        <v>-100</v>
      </c>
      <c r="U1763" s="6">
        <v>0</v>
      </c>
      <c r="V1763" s="6">
        <v>-0.8</v>
      </c>
      <c r="W1763" s="6">
        <v>0.4</v>
      </c>
      <c r="X1763" s="6">
        <v>0</v>
      </c>
    </row>
    <row r="1764" spans="1:24" x14ac:dyDescent="0.2">
      <c r="A1764">
        <v>2017</v>
      </c>
      <c r="B1764" s="6">
        <f>_xlfn.XLOOKUP(C1764,ID!$J$2:$J$3825,ID!$I$2:$I$3825,"n/a",0,1)</f>
        <v>10591</v>
      </c>
      <c r="C1764" s="8" t="s">
        <v>1277</v>
      </c>
      <c r="D1764" s="8" t="s">
        <v>53</v>
      </c>
      <c r="E1764" s="6">
        <v>58</v>
      </c>
      <c r="F1764" s="6">
        <v>3</v>
      </c>
      <c r="G1764" s="6">
        <v>0</v>
      </c>
      <c r="H1764" s="6">
        <v>0</v>
      </c>
      <c r="I1764" s="6">
        <v>0</v>
      </c>
      <c r="J1764" s="6">
        <v>0</v>
      </c>
      <c r="K1764" s="7">
        <v>0</v>
      </c>
      <c r="L1764" s="7">
        <v>0.33300000000000002</v>
      </c>
      <c r="M1764" s="6">
        <v>0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6">
        <v>0.06</v>
      </c>
      <c r="T1764" s="6">
        <v>-100</v>
      </c>
      <c r="U1764" s="6">
        <v>0</v>
      </c>
      <c r="V1764" s="6">
        <v>-0.8</v>
      </c>
      <c r="W1764" s="6">
        <v>0.4</v>
      </c>
      <c r="X1764" s="6">
        <v>0</v>
      </c>
    </row>
    <row r="1765" spans="1:24" x14ac:dyDescent="0.2">
      <c r="A1765">
        <v>2017</v>
      </c>
      <c r="B1765" s="6">
        <f>_xlfn.XLOOKUP(C1765,ID!$J$2:$J$3825,ID!$I$2:$I$3825,"n/a",0,1)</f>
        <v>13619</v>
      </c>
      <c r="C1765" s="8" t="s">
        <v>1278</v>
      </c>
      <c r="D1765" s="8" t="s">
        <v>53</v>
      </c>
      <c r="E1765" s="6">
        <v>20</v>
      </c>
      <c r="F1765" s="6">
        <v>3</v>
      </c>
      <c r="G1765" s="6">
        <v>0</v>
      </c>
      <c r="H1765" s="6">
        <v>0</v>
      </c>
      <c r="I1765" s="6">
        <v>0</v>
      </c>
      <c r="J1765" s="6">
        <v>0</v>
      </c>
      <c r="K1765" s="7">
        <v>0</v>
      </c>
      <c r="L1765" s="7">
        <v>1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-100</v>
      </c>
      <c r="U1765" s="6">
        <v>0</v>
      </c>
      <c r="V1765" s="6">
        <v>-0.8</v>
      </c>
      <c r="W1765" s="6">
        <v>0.4</v>
      </c>
      <c r="X1765" s="6">
        <v>0</v>
      </c>
    </row>
    <row r="1766" spans="1:24" x14ac:dyDescent="0.2">
      <c r="A1766">
        <v>2017</v>
      </c>
      <c r="B1766" s="6">
        <f>_xlfn.XLOOKUP(C1766,ID!$J$2:$J$3825,ID!$I$2:$I$3825,"n/a",0,1)</f>
        <v>11752</v>
      </c>
      <c r="C1766" s="8" t="s">
        <v>1279</v>
      </c>
      <c r="D1766" s="8" t="s">
        <v>116</v>
      </c>
      <c r="E1766" s="6">
        <v>43</v>
      </c>
      <c r="F1766" s="6">
        <v>3</v>
      </c>
      <c r="G1766" s="6">
        <v>0</v>
      </c>
      <c r="H1766" s="6">
        <v>0</v>
      </c>
      <c r="I1766" s="6">
        <v>0</v>
      </c>
      <c r="J1766" s="6">
        <v>0</v>
      </c>
      <c r="K1766" s="7">
        <v>0</v>
      </c>
      <c r="L1766" s="7">
        <v>0</v>
      </c>
      <c r="M1766" s="6">
        <v>0</v>
      </c>
      <c r="N1766" s="6">
        <v>0</v>
      </c>
      <c r="O1766" s="6">
        <v>0</v>
      </c>
      <c r="P1766" s="6">
        <v>0</v>
      </c>
      <c r="Q1766" s="6">
        <v>0</v>
      </c>
      <c r="R1766" s="6">
        <v>0</v>
      </c>
      <c r="S1766" s="6">
        <v>0.114</v>
      </c>
      <c r="T1766" s="6">
        <v>-100</v>
      </c>
      <c r="U1766" s="6">
        <v>0</v>
      </c>
      <c r="V1766" s="6">
        <v>-0.8</v>
      </c>
      <c r="W1766" s="6">
        <v>0.4</v>
      </c>
      <c r="X1766" s="6">
        <v>0</v>
      </c>
    </row>
    <row r="1767" spans="1:24" x14ac:dyDescent="0.2">
      <c r="A1767">
        <v>2017</v>
      </c>
      <c r="B1767" s="6" t="str">
        <f>_xlfn.XLOOKUP(C1767,ID!$J$2:$J$3825,ID!$I$2:$I$3825,"n/a",0,1)</f>
        <v>n/a</v>
      </c>
      <c r="C1767" s="8" t="s">
        <v>1033</v>
      </c>
      <c r="D1767" s="8" t="s">
        <v>35</v>
      </c>
      <c r="E1767" s="6">
        <v>6</v>
      </c>
      <c r="F1767" s="6">
        <v>3</v>
      </c>
      <c r="G1767" s="6">
        <v>0</v>
      </c>
      <c r="H1767" s="6">
        <v>0</v>
      </c>
      <c r="I1767" s="6">
        <v>1</v>
      </c>
      <c r="J1767" s="6">
        <v>0</v>
      </c>
      <c r="K1767" s="7">
        <v>0</v>
      </c>
      <c r="L1767" s="7">
        <v>0.33300000000000002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6">
        <v>0.20399999999999999</v>
      </c>
      <c r="T1767" s="6">
        <v>-100</v>
      </c>
      <c r="U1767" s="6">
        <v>0</v>
      </c>
      <c r="V1767" s="6">
        <v>-0.8</v>
      </c>
      <c r="W1767" s="6">
        <v>0.4</v>
      </c>
      <c r="X1767" s="6">
        <v>0</v>
      </c>
    </row>
    <row r="1768" spans="1:24" x14ac:dyDescent="0.2">
      <c r="A1768">
        <v>2017</v>
      </c>
      <c r="B1768" s="6">
        <f>_xlfn.XLOOKUP(C1768,ID!$J$2:$J$3825,ID!$I$2:$I$3825,"n/a",0,1)</f>
        <v>9559</v>
      </c>
      <c r="C1768" s="8" t="s">
        <v>1280</v>
      </c>
      <c r="D1768" s="8" t="s">
        <v>39</v>
      </c>
      <c r="E1768" s="6">
        <v>24</v>
      </c>
      <c r="F1768" s="6">
        <v>3</v>
      </c>
      <c r="G1768" s="6">
        <v>0</v>
      </c>
      <c r="H1768" s="6">
        <v>0</v>
      </c>
      <c r="I1768" s="6">
        <v>0</v>
      </c>
      <c r="J1768" s="6">
        <v>0</v>
      </c>
      <c r="K1768" s="7">
        <v>0</v>
      </c>
      <c r="L1768" s="7">
        <v>1</v>
      </c>
      <c r="M1768" s="6">
        <v>0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-100</v>
      </c>
      <c r="U1768" s="6">
        <v>0</v>
      </c>
      <c r="V1768" s="6">
        <v>-0.9</v>
      </c>
      <c r="W1768" s="6">
        <v>0.4</v>
      </c>
      <c r="X1768" s="6">
        <v>0</v>
      </c>
    </row>
    <row r="1769" spans="1:24" x14ac:dyDescent="0.2">
      <c r="A1769">
        <v>2017</v>
      </c>
      <c r="B1769" s="6" t="str">
        <f>_xlfn.XLOOKUP(C1769,ID!$J$2:$J$3825,ID!$I$2:$I$3825,"n/a",0,1)</f>
        <v>n/a</v>
      </c>
      <c r="C1769" s="8" t="s">
        <v>1281</v>
      </c>
      <c r="D1769" s="8" t="s">
        <v>87</v>
      </c>
      <c r="E1769" s="6">
        <v>31</v>
      </c>
      <c r="F1769" s="6">
        <v>4</v>
      </c>
      <c r="G1769" s="6">
        <v>0</v>
      </c>
      <c r="H1769" s="6">
        <v>0</v>
      </c>
      <c r="I1769" s="6">
        <v>0</v>
      </c>
      <c r="J1769" s="6">
        <v>0</v>
      </c>
      <c r="K1769" s="7">
        <v>0</v>
      </c>
      <c r="L1769" s="7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6">
        <v>0.122</v>
      </c>
      <c r="T1769" s="6">
        <v>-100</v>
      </c>
      <c r="U1769" s="6">
        <v>0</v>
      </c>
      <c r="V1769" s="6">
        <v>-1.1000000000000001</v>
      </c>
      <c r="W1769" s="6">
        <v>0.5</v>
      </c>
      <c r="X1769" s="6">
        <v>0</v>
      </c>
    </row>
    <row r="1770" spans="1:24" x14ac:dyDescent="0.2">
      <c r="A1770">
        <v>2017</v>
      </c>
      <c r="B1770" s="6">
        <f>_xlfn.XLOOKUP(C1770,ID!$J$2:$J$3825,ID!$I$2:$I$3825,"n/a",0,1)</f>
        <v>11863</v>
      </c>
      <c r="C1770" s="8" t="s">
        <v>1125</v>
      </c>
      <c r="D1770" s="8" t="s">
        <v>82</v>
      </c>
      <c r="E1770" s="6">
        <v>1</v>
      </c>
      <c r="F1770" s="6">
        <v>2</v>
      </c>
      <c r="G1770" s="6">
        <v>0</v>
      </c>
      <c r="H1770" s="6">
        <v>0</v>
      </c>
      <c r="I1770" s="6">
        <v>0</v>
      </c>
      <c r="J1770" s="6">
        <v>0</v>
      </c>
      <c r="K1770" s="7">
        <v>0</v>
      </c>
      <c r="L1770" s="7">
        <v>0.5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  <c r="R1770" s="6">
        <v>0</v>
      </c>
      <c r="S1770" s="6">
        <v>9.5000000000000001E-2</v>
      </c>
      <c r="T1770" s="6">
        <v>-100</v>
      </c>
      <c r="U1770" s="6">
        <v>0</v>
      </c>
      <c r="V1770" s="6">
        <v>-0.6</v>
      </c>
      <c r="W1770" s="6">
        <v>0</v>
      </c>
      <c r="X1770" s="6">
        <v>0</v>
      </c>
    </row>
    <row r="1771" spans="1:24" x14ac:dyDescent="0.2">
      <c r="A1771">
        <v>2017</v>
      </c>
      <c r="B1771" s="6">
        <f>_xlfn.XLOOKUP(C1771,ID!$J$2:$J$3825,ID!$I$2:$I$3825,"n/a",0,1)</f>
        <v>13743</v>
      </c>
      <c r="C1771" s="8" t="s">
        <v>1097</v>
      </c>
      <c r="D1771" s="8" t="s">
        <v>116</v>
      </c>
      <c r="E1771" s="6">
        <v>10</v>
      </c>
      <c r="F1771" s="6">
        <v>9</v>
      </c>
      <c r="G1771" s="6">
        <v>0</v>
      </c>
      <c r="H1771" s="6">
        <v>1</v>
      </c>
      <c r="I1771" s="6">
        <v>0</v>
      </c>
      <c r="J1771" s="6">
        <v>0</v>
      </c>
      <c r="K1771" s="7">
        <v>0.111</v>
      </c>
      <c r="L1771" s="7">
        <v>0.33300000000000002</v>
      </c>
      <c r="M1771" s="6">
        <v>0</v>
      </c>
      <c r="N1771" s="6">
        <v>0</v>
      </c>
      <c r="O1771" s="6">
        <v>0</v>
      </c>
      <c r="P1771" s="6">
        <v>0.125</v>
      </c>
      <c r="Q1771" s="6">
        <v>0</v>
      </c>
      <c r="R1771" s="6">
        <v>8.6999999999999994E-2</v>
      </c>
      <c r="S1771" s="6">
        <v>0.154</v>
      </c>
      <c r="T1771" s="6">
        <v>-61</v>
      </c>
      <c r="U1771" s="6">
        <v>0</v>
      </c>
      <c r="V1771" s="6">
        <v>-1.9</v>
      </c>
      <c r="W1771" s="6">
        <v>1.1000000000000001</v>
      </c>
      <c r="X1771" s="6">
        <v>0</v>
      </c>
    </row>
    <row r="1772" spans="1:24" x14ac:dyDescent="0.2">
      <c r="A1772">
        <v>2017</v>
      </c>
      <c r="B1772" s="6">
        <f>_xlfn.XLOOKUP(C1772,ID!$J$2:$J$3825,ID!$I$2:$I$3825,"n/a",0,1)</f>
        <v>14329</v>
      </c>
      <c r="C1772" s="8" t="s">
        <v>463</v>
      </c>
      <c r="D1772" s="8" t="s">
        <v>62</v>
      </c>
      <c r="E1772" s="6">
        <v>4</v>
      </c>
      <c r="F1772" s="6">
        <v>8</v>
      </c>
      <c r="G1772" s="6">
        <v>0</v>
      </c>
      <c r="H1772" s="6">
        <v>0</v>
      </c>
      <c r="I1772" s="6">
        <v>0</v>
      </c>
      <c r="J1772" s="6">
        <v>0</v>
      </c>
      <c r="K1772" s="7">
        <v>0</v>
      </c>
      <c r="L1772" s="7">
        <v>0.375</v>
      </c>
      <c r="M1772" s="6">
        <v>0.125</v>
      </c>
      <c r="N1772" s="6">
        <v>0.2</v>
      </c>
      <c r="O1772" s="6">
        <v>0.125</v>
      </c>
      <c r="P1772" s="6">
        <v>0.125</v>
      </c>
      <c r="Q1772" s="6">
        <v>0.25</v>
      </c>
      <c r="R1772" s="6">
        <v>0.154</v>
      </c>
      <c r="S1772" s="6">
        <v>0.38200000000000001</v>
      </c>
      <c r="T1772" s="6">
        <v>-15</v>
      </c>
      <c r="U1772" s="6">
        <v>0.1</v>
      </c>
      <c r="V1772" s="6">
        <v>-1.1000000000000001</v>
      </c>
      <c r="W1772" s="6">
        <v>0.3</v>
      </c>
      <c r="X1772" s="6">
        <v>0</v>
      </c>
    </row>
    <row r="1773" spans="1:24" x14ac:dyDescent="0.2">
      <c r="A1773">
        <v>2017</v>
      </c>
      <c r="B1773" s="6">
        <f>_xlfn.XLOOKUP(C1773,ID!$J$2:$J$3825,ID!$I$2:$I$3825,"n/a",0,1)</f>
        <v>13394</v>
      </c>
      <c r="C1773" s="8" t="s">
        <v>1107</v>
      </c>
      <c r="D1773" s="8" t="s">
        <v>99</v>
      </c>
      <c r="E1773" s="6">
        <v>3</v>
      </c>
      <c r="F1773" s="6">
        <v>4</v>
      </c>
      <c r="G1773" s="6">
        <v>0</v>
      </c>
      <c r="H1773" s="6">
        <v>0</v>
      </c>
      <c r="I1773" s="6">
        <v>0</v>
      </c>
      <c r="J1773" s="6">
        <v>0</v>
      </c>
      <c r="K1773" s="7">
        <v>0</v>
      </c>
      <c r="L1773" s="7">
        <v>0.5</v>
      </c>
      <c r="M1773" s="6">
        <v>0</v>
      </c>
      <c r="N1773" s="6">
        <v>0</v>
      </c>
      <c r="O1773" s="6">
        <v>0</v>
      </c>
      <c r="P1773" s="6">
        <v>0</v>
      </c>
      <c r="Q1773" s="6">
        <v>0</v>
      </c>
      <c r="R1773" s="6">
        <v>0</v>
      </c>
      <c r="S1773" s="6">
        <v>0.16200000000000001</v>
      </c>
      <c r="T1773" s="6">
        <v>-100</v>
      </c>
      <c r="U1773" s="6">
        <v>0</v>
      </c>
      <c r="V1773" s="6">
        <v>-1.1000000000000001</v>
      </c>
      <c r="W1773" s="6">
        <v>0.5</v>
      </c>
      <c r="X1773" s="6">
        <v>0</v>
      </c>
    </row>
    <row r="1774" spans="1:24" x14ac:dyDescent="0.2">
      <c r="A1774">
        <v>2017</v>
      </c>
      <c r="B1774" s="6">
        <f>_xlfn.XLOOKUP(C1774,ID!$J$2:$J$3825,ID!$I$2:$I$3825,"n/a",0,1)</f>
        <v>14212</v>
      </c>
      <c r="C1774" s="8" t="s">
        <v>1038</v>
      </c>
      <c r="D1774" s="8" t="s">
        <v>82</v>
      </c>
      <c r="E1774" s="6">
        <v>35</v>
      </c>
      <c r="F1774" s="6">
        <v>4</v>
      </c>
      <c r="G1774" s="6">
        <v>0</v>
      </c>
      <c r="H1774" s="6">
        <v>0</v>
      </c>
      <c r="I1774" s="6">
        <v>0</v>
      </c>
      <c r="J1774" s="6">
        <v>0</v>
      </c>
      <c r="K1774" s="7">
        <v>0</v>
      </c>
      <c r="L1774" s="7">
        <v>0.5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  <c r="R1774" s="6">
        <v>0</v>
      </c>
      <c r="S1774" s="6">
        <v>2.4E-2</v>
      </c>
      <c r="T1774" s="6">
        <v>-100</v>
      </c>
      <c r="U1774" s="6">
        <v>0</v>
      </c>
      <c r="V1774" s="6">
        <v>-1.1000000000000001</v>
      </c>
      <c r="W1774" s="6">
        <v>0.5</v>
      </c>
      <c r="X1774" s="6">
        <v>0</v>
      </c>
    </row>
    <row r="1775" spans="1:24" x14ac:dyDescent="0.2">
      <c r="A1775">
        <v>2017</v>
      </c>
      <c r="B1775" s="6">
        <f>_xlfn.XLOOKUP(C1775,ID!$J$2:$J$3825,ID!$I$2:$I$3825,"n/a",0,1)</f>
        <v>16904</v>
      </c>
      <c r="C1775" s="8" t="s">
        <v>810</v>
      </c>
      <c r="D1775" s="8" t="s">
        <v>82</v>
      </c>
      <c r="E1775" s="6">
        <v>3</v>
      </c>
      <c r="F1775" s="6">
        <v>4</v>
      </c>
      <c r="G1775" s="6">
        <v>0</v>
      </c>
      <c r="H1775" s="6">
        <v>0</v>
      </c>
      <c r="I1775" s="6">
        <v>0</v>
      </c>
      <c r="J1775" s="6">
        <v>0</v>
      </c>
      <c r="K1775" s="7">
        <v>0</v>
      </c>
      <c r="L1775" s="7">
        <v>0.25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  <c r="S1775" s="6">
        <v>0.34</v>
      </c>
      <c r="T1775" s="6">
        <v>-100</v>
      </c>
      <c r="U1775" s="6">
        <v>0</v>
      </c>
      <c r="V1775" s="6">
        <v>-1.1000000000000001</v>
      </c>
      <c r="W1775" s="6">
        <v>0.5</v>
      </c>
      <c r="X1775" s="6">
        <v>0</v>
      </c>
    </row>
    <row r="1776" spans="1:24" x14ac:dyDescent="0.2">
      <c r="A1776">
        <v>2017</v>
      </c>
      <c r="B1776" s="6">
        <f>_xlfn.XLOOKUP(C1776,ID!$J$2:$J$3825,ID!$I$2:$I$3825,"n/a",0,1)</f>
        <v>17237</v>
      </c>
      <c r="C1776" s="8" t="s">
        <v>1070</v>
      </c>
      <c r="D1776" s="8" t="s">
        <v>35</v>
      </c>
      <c r="E1776" s="6">
        <v>22</v>
      </c>
      <c r="F1776" s="6">
        <v>4</v>
      </c>
      <c r="G1776" s="6">
        <v>0</v>
      </c>
      <c r="H1776" s="6">
        <v>0</v>
      </c>
      <c r="I1776" s="6">
        <v>0</v>
      </c>
      <c r="J1776" s="6">
        <v>0</v>
      </c>
      <c r="K1776" s="7">
        <v>0</v>
      </c>
      <c r="L1776" s="7">
        <v>0.5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6">
        <v>0.11</v>
      </c>
      <c r="T1776" s="6">
        <v>-100</v>
      </c>
      <c r="U1776" s="6">
        <v>0</v>
      </c>
      <c r="V1776" s="6">
        <v>-1.1000000000000001</v>
      </c>
      <c r="W1776" s="6">
        <v>0.5</v>
      </c>
      <c r="X1776" s="6">
        <v>-0.1</v>
      </c>
    </row>
    <row r="1777" spans="1:24" x14ac:dyDescent="0.2">
      <c r="A1777">
        <v>2017</v>
      </c>
      <c r="B1777" s="6">
        <f>_xlfn.XLOOKUP(C1777,ID!$J$2:$J$3825,ID!$I$2:$I$3825,"n/a",0,1)</f>
        <v>11859</v>
      </c>
      <c r="C1777" s="8" t="s">
        <v>1018</v>
      </c>
      <c r="D1777" s="8" t="s">
        <v>59</v>
      </c>
      <c r="E1777" s="6">
        <v>5</v>
      </c>
      <c r="F1777" s="6">
        <v>17</v>
      </c>
      <c r="G1777" s="6">
        <v>0</v>
      </c>
      <c r="H1777" s="6">
        <v>3</v>
      </c>
      <c r="I1777" s="6">
        <v>1</v>
      </c>
      <c r="J1777" s="6">
        <v>2</v>
      </c>
      <c r="K1777" s="7">
        <v>5.8999999999999997E-2</v>
      </c>
      <c r="L1777" s="7">
        <v>0.11799999999999999</v>
      </c>
      <c r="M1777" s="6">
        <v>0</v>
      </c>
      <c r="N1777" s="6">
        <v>0.28599999999999998</v>
      </c>
      <c r="O1777" s="6">
        <v>0.25</v>
      </c>
      <c r="P1777" s="6">
        <v>0.29399999999999998</v>
      </c>
      <c r="Q1777" s="6">
        <v>0.25</v>
      </c>
      <c r="R1777" s="6">
        <v>0.247</v>
      </c>
      <c r="S1777" s="6">
        <v>0.222</v>
      </c>
      <c r="T1777" s="6">
        <v>49</v>
      </c>
      <c r="U1777" s="6">
        <v>0.7</v>
      </c>
      <c r="V1777" s="6">
        <v>-0.4</v>
      </c>
      <c r="W1777" s="6">
        <v>-0.7</v>
      </c>
      <c r="X1777" s="6">
        <v>-0.1</v>
      </c>
    </row>
    <row r="1778" spans="1:24" x14ac:dyDescent="0.2">
      <c r="A1778">
        <v>2017</v>
      </c>
      <c r="B1778" s="6" t="str">
        <f>_xlfn.XLOOKUP(C1778,ID!$J$2:$J$3825,ID!$I$2:$I$3825,"n/a",0,1)</f>
        <v>n/a</v>
      </c>
      <c r="C1778" s="8" t="s">
        <v>1282</v>
      </c>
      <c r="D1778" s="8" t="s">
        <v>37</v>
      </c>
      <c r="E1778" s="6">
        <v>7</v>
      </c>
      <c r="F1778" s="6">
        <v>5</v>
      </c>
      <c r="G1778" s="6">
        <v>0</v>
      </c>
      <c r="H1778" s="6">
        <v>0</v>
      </c>
      <c r="I1778" s="6">
        <v>0</v>
      </c>
      <c r="J1778" s="6">
        <v>0</v>
      </c>
      <c r="K1778" s="7">
        <v>0</v>
      </c>
      <c r="L1778" s="7">
        <v>0.2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  <c r="S1778" s="6">
        <v>4.7E-2</v>
      </c>
      <c r="T1778" s="6">
        <v>-100</v>
      </c>
      <c r="U1778" s="6">
        <v>0</v>
      </c>
      <c r="V1778" s="6">
        <v>-1.4</v>
      </c>
      <c r="W1778" s="6">
        <v>0.6</v>
      </c>
      <c r="X1778" s="6">
        <v>-0.1</v>
      </c>
    </row>
    <row r="1779" spans="1:24" x14ac:dyDescent="0.2">
      <c r="A1779">
        <v>2017</v>
      </c>
      <c r="B1779" s="6" t="str">
        <f>_xlfn.XLOOKUP(C1779,ID!$J$2:$J$3825,ID!$I$2:$I$3825,"n/a",0,1)</f>
        <v>n/a</v>
      </c>
      <c r="C1779" s="8" t="s">
        <v>934</v>
      </c>
      <c r="D1779" s="8" t="s">
        <v>77</v>
      </c>
      <c r="E1779" s="6">
        <v>8</v>
      </c>
      <c r="F1779" s="6">
        <v>11</v>
      </c>
      <c r="G1779" s="6">
        <v>0</v>
      </c>
      <c r="H1779" s="6">
        <v>1</v>
      </c>
      <c r="I1779" s="6">
        <v>0</v>
      </c>
      <c r="J1779" s="6">
        <v>0</v>
      </c>
      <c r="K1779" s="7">
        <v>0</v>
      </c>
      <c r="L1779" s="7">
        <v>0.27300000000000002</v>
      </c>
      <c r="M1779" s="6">
        <v>0</v>
      </c>
      <c r="N1779" s="6">
        <v>0.375</v>
      </c>
      <c r="O1779" s="6">
        <v>0.27300000000000002</v>
      </c>
      <c r="P1779" s="6">
        <v>0.27300000000000002</v>
      </c>
      <c r="Q1779" s="6">
        <v>0.27300000000000002</v>
      </c>
      <c r="R1779" s="6">
        <v>0.23899999999999999</v>
      </c>
      <c r="S1779" s="6">
        <v>0.249</v>
      </c>
      <c r="T1779" s="6">
        <v>39</v>
      </c>
      <c r="U1779" s="6">
        <v>0</v>
      </c>
      <c r="V1779" s="6">
        <v>-0.9</v>
      </c>
      <c r="W1779" s="6">
        <v>-0.1</v>
      </c>
      <c r="X1779" s="6">
        <v>-0.1</v>
      </c>
    </row>
    <row r="1780" spans="1:24" x14ac:dyDescent="0.2">
      <c r="A1780">
        <v>2017</v>
      </c>
      <c r="B1780" s="6">
        <f>_xlfn.XLOOKUP(C1780,ID!$J$2:$J$3825,ID!$I$2:$I$3825,"n/a",0,1)</f>
        <v>11449</v>
      </c>
      <c r="C1780" s="8" t="s">
        <v>1283</v>
      </c>
      <c r="D1780" s="8" t="s">
        <v>77</v>
      </c>
      <c r="E1780" s="6">
        <v>40</v>
      </c>
      <c r="F1780" s="6">
        <v>5</v>
      </c>
      <c r="G1780" s="6">
        <v>0</v>
      </c>
      <c r="H1780" s="6">
        <v>0</v>
      </c>
      <c r="I1780" s="6">
        <v>0</v>
      </c>
      <c r="J1780" s="6">
        <v>0</v>
      </c>
      <c r="K1780" s="7">
        <v>0</v>
      </c>
      <c r="L1780" s="7">
        <v>0.8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2.1999999999999999E-2</v>
      </c>
      <c r="T1780" s="6">
        <v>-100</v>
      </c>
      <c r="U1780" s="6">
        <v>0</v>
      </c>
      <c r="V1780" s="6">
        <v>-1.4</v>
      </c>
      <c r="W1780" s="6">
        <v>0.6</v>
      </c>
      <c r="X1780" s="6">
        <v>-0.1</v>
      </c>
    </row>
    <row r="1781" spans="1:24" x14ac:dyDescent="0.2">
      <c r="A1781">
        <v>2017</v>
      </c>
      <c r="B1781" s="6">
        <f>_xlfn.XLOOKUP(C1781,ID!$J$2:$J$3825,ID!$I$2:$I$3825,"n/a",0,1)</f>
        <v>17425</v>
      </c>
      <c r="C1781" s="8" t="s">
        <v>1115</v>
      </c>
      <c r="D1781" s="8" t="s">
        <v>77</v>
      </c>
      <c r="E1781" s="6">
        <v>3</v>
      </c>
      <c r="F1781" s="6">
        <v>5</v>
      </c>
      <c r="G1781" s="6">
        <v>0</v>
      </c>
      <c r="H1781" s="6">
        <v>0</v>
      </c>
      <c r="I1781" s="6">
        <v>0</v>
      </c>
      <c r="J1781" s="6">
        <v>0</v>
      </c>
      <c r="K1781" s="7">
        <v>0</v>
      </c>
      <c r="L1781" s="7">
        <v>0.6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  <c r="S1781" s="6">
        <v>1.9E-2</v>
      </c>
      <c r="T1781" s="6">
        <v>-100</v>
      </c>
      <c r="U1781" s="6">
        <v>0</v>
      </c>
      <c r="V1781" s="6">
        <v>-1.4</v>
      </c>
      <c r="W1781" s="6">
        <v>0.6</v>
      </c>
      <c r="X1781" s="6">
        <v>-0.1</v>
      </c>
    </row>
    <row r="1782" spans="1:24" x14ac:dyDescent="0.2">
      <c r="A1782">
        <v>2017</v>
      </c>
      <c r="B1782" s="6">
        <f>_xlfn.XLOOKUP(C1782,ID!$J$2:$J$3825,ID!$I$2:$I$3825,"n/a",0,1)</f>
        <v>13761</v>
      </c>
      <c r="C1782" s="8" t="s">
        <v>1284</v>
      </c>
      <c r="D1782" s="8" t="s">
        <v>45</v>
      </c>
      <c r="E1782" s="6">
        <v>13</v>
      </c>
      <c r="F1782" s="6">
        <v>16</v>
      </c>
      <c r="G1782" s="6">
        <v>0</v>
      </c>
      <c r="H1782" s="6">
        <v>1</v>
      </c>
      <c r="I1782" s="6">
        <v>0</v>
      </c>
      <c r="J1782" s="6">
        <v>0</v>
      </c>
      <c r="K1782" s="7">
        <v>0</v>
      </c>
      <c r="L1782" s="7">
        <v>0.188</v>
      </c>
      <c r="M1782" s="6">
        <v>0</v>
      </c>
      <c r="N1782" s="6">
        <v>0.182</v>
      </c>
      <c r="O1782" s="6">
        <v>0.14299999999999999</v>
      </c>
      <c r="P1782" s="6">
        <v>0.14299999999999999</v>
      </c>
      <c r="Q1782" s="6">
        <v>0.14299999999999999</v>
      </c>
      <c r="R1782" s="6">
        <v>0.125</v>
      </c>
      <c r="S1782" s="6">
        <v>0.108</v>
      </c>
      <c r="T1782" s="6">
        <v>-29</v>
      </c>
      <c r="U1782" s="6">
        <v>-0.5</v>
      </c>
      <c r="V1782" s="6">
        <v>-3.1</v>
      </c>
      <c r="W1782" s="6">
        <v>1.9</v>
      </c>
      <c r="X1782" s="6">
        <v>-0.1</v>
      </c>
    </row>
    <row r="1783" spans="1:24" x14ac:dyDescent="0.2">
      <c r="A1783">
        <v>2017</v>
      </c>
      <c r="B1783" s="6" t="str">
        <f>_xlfn.XLOOKUP(C1783,ID!$J$2:$J$3825,ID!$I$2:$I$3825,"n/a",0,1)</f>
        <v>n/a</v>
      </c>
      <c r="C1783" s="8" t="s">
        <v>1285</v>
      </c>
      <c r="D1783" s="8" t="s">
        <v>90</v>
      </c>
      <c r="E1783" s="6">
        <v>3</v>
      </c>
      <c r="F1783" s="6">
        <v>3</v>
      </c>
      <c r="G1783" s="6">
        <v>0</v>
      </c>
      <c r="H1783" s="6">
        <v>0</v>
      </c>
      <c r="I1783" s="6">
        <v>0</v>
      </c>
      <c r="J1783" s="6">
        <v>0</v>
      </c>
      <c r="K1783" s="7">
        <v>0</v>
      </c>
      <c r="L1783" s="7">
        <v>0.33300000000000002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6">
        <v>0.23100000000000001</v>
      </c>
      <c r="T1783" s="6">
        <v>-100</v>
      </c>
      <c r="U1783" s="6">
        <v>0</v>
      </c>
      <c r="V1783" s="6">
        <v>-0.8</v>
      </c>
      <c r="W1783" s="6">
        <v>0</v>
      </c>
      <c r="X1783" s="6">
        <v>-0.1</v>
      </c>
    </row>
    <row r="1784" spans="1:24" x14ac:dyDescent="0.2">
      <c r="A1784">
        <v>2017</v>
      </c>
      <c r="B1784" s="6">
        <f>_xlfn.XLOOKUP(C1784,ID!$J$2:$J$3825,ID!$I$2:$I$3825,"n/a",0,1)</f>
        <v>17479</v>
      </c>
      <c r="C1784" s="8" t="s">
        <v>1019</v>
      </c>
      <c r="D1784" s="8" t="s">
        <v>90</v>
      </c>
      <c r="E1784" s="6">
        <v>6</v>
      </c>
      <c r="F1784" s="6">
        <v>6</v>
      </c>
      <c r="G1784" s="6">
        <v>0</v>
      </c>
      <c r="H1784" s="6">
        <v>0</v>
      </c>
      <c r="I1784" s="6">
        <v>0</v>
      </c>
      <c r="J1784" s="6">
        <v>0</v>
      </c>
      <c r="K1784" s="7">
        <v>0</v>
      </c>
      <c r="L1784" s="7">
        <v>0.33300000000000002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6">
        <v>0</v>
      </c>
      <c r="S1784" s="6">
        <v>8.4000000000000005E-2</v>
      </c>
      <c r="T1784" s="6">
        <v>-100</v>
      </c>
      <c r="U1784" s="6">
        <v>0</v>
      </c>
      <c r="V1784" s="6">
        <v>-1.6</v>
      </c>
      <c r="W1784" s="6">
        <v>0.7</v>
      </c>
      <c r="X1784" s="6">
        <v>-0.1</v>
      </c>
    </row>
    <row r="1785" spans="1:24" x14ac:dyDescent="0.2">
      <c r="A1785">
        <v>2017</v>
      </c>
      <c r="B1785" s="6">
        <f>_xlfn.XLOOKUP(C1785,ID!$J$2:$J$3825,ID!$I$2:$I$3825,"n/a",0,1)</f>
        <v>14551</v>
      </c>
      <c r="C1785" s="8" t="s">
        <v>1145</v>
      </c>
      <c r="D1785" s="8" t="s">
        <v>29</v>
      </c>
      <c r="E1785" s="6">
        <v>13</v>
      </c>
      <c r="F1785" s="6">
        <v>31</v>
      </c>
      <c r="G1785" s="6">
        <v>0</v>
      </c>
      <c r="H1785" s="6">
        <v>1</v>
      </c>
      <c r="I1785" s="6">
        <v>2</v>
      </c>
      <c r="J1785" s="6">
        <v>0</v>
      </c>
      <c r="K1785" s="7">
        <v>0</v>
      </c>
      <c r="L1785" s="7">
        <v>0.25800000000000001</v>
      </c>
      <c r="M1785" s="6">
        <v>0.1</v>
      </c>
      <c r="N1785" s="6">
        <v>0.34799999999999998</v>
      </c>
      <c r="O1785" s="6">
        <v>0.26700000000000002</v>
      </c>
      <c r="P1785" s="6">
        <v>0.25800000000000001</v>
      </c>
      <c r="Q1785" s="6">
        <v>0.36699999999999999</v>
      </c>
      <c r="R1785" s="6">
        <v>0.26100000000000001</v>
      </c>
      <c r="S1785" s="6">
        <v>0.245</v>
      </c>
      <c r="T1785" s="6">
        <v>56</v>
      </c>
      <c r="U1785" s="6">
        <v>-0.2</v>
      </c>
      <c r="V1785" s="6">
        <v>-1.9</v>
      </c>
      <c r="W1785" s="6">
        <v>0.2</v>
      </c>
      <c r="X1785" s="6">
        <v>-0.1</v>
      </c>
    </row>
    <row r="1786" spans="1:24" x14ac:dyDescent="0.2">
      <c r="A1786">
        <v>2017</v>
      </c>
      <c r="B1786" s="6">
        <f>_xlfn.XLOOKUP(C1786,ID!$J$2:$J$3825,ID!$I$2:$I$3825,"n/a",0,1)</f>
        <v>10619</v>
      </c>
      <c r="C1786" s="8" t="s">
        <v>923</v>
      </c>
      <c r="D1786" s="8" t="s">
        <v>116</v>
      </c>
      <c r="E1786" s="6">
        <v>6</v>
      </c>
      <c r="F1786" s="6">
        <v>17</v>
      </c>
      <c r="G1786" s="6">
        <v>0</v>
      </c>
      <c r="H1786" s="6">
        <v>2</v>
      </c>
      <c r="I1786" s="6">
        <v>2</v>
      </c>
      <c r="J1786" s="6">
        <v>0</v>
      </c>
      <c r="K1786" s="7">
        <v>0</v>
      </c>
      <c r="L1786" s="7">
        <v>0.23499999999999999</v>
      </c>
      <c r="M1786" s="6">
        <v>0.11799999999999999</v>
      </c>
      <c r="N1786" s="6">
        <v>0.308</v>
      </c>
      <c r="O1786" s="6">
        <v>0.23499999999999999</v>
      </c>
      <c r="P1786" s="6">
        <v>0.23499999999999999</v>
      </c>
      <c r="Q1786" s="6">
        <v>0.35299999999999998</v>
      </c>
      <c r="R1786" s="6">
        <v>0.248</v>
      </c>
      <c r="S1786" s="6">
        <v>0.252</v>
      </c>
      <c r="T1786" s="6">
        <v>45</v>
      </c>
      <c r="U1786" s="6">
        <v>-0.1</v>
      </c>
      <c r="V1786" s="6">
        <v>-1.3</v>
      </c>
      <c r="W1786" s="6">
        <v>-0.1</v>
      </c>
      <c r="X1786" s="6">
        <v>-0.1</v>
      </c>
    </row>
    <row r="1787" spans="1:24" x14ac:dyDescent="0.2">
      <c r="A1787">
        <v>2017</v>
      </c>
      <c r="B1787" s="6">
        <f>_xlfn.XLOOKUP(C1787,ID!$J$2:$J$3825,ID!$I$2:$I$3825,"n/a",0,1)</f>
        <v>14706</v>
      </c>
      <c r="C1787" s="8" t="s">
        <v>1286</v>
      </c>
      <c r="D1787" s="8" t="s">
        <v>27</v>
      </c>
      <c r="E1787" s="6">
        <v>8</v>
      </c>
      <c r="F1787" s="6">
        <v>6</v>
      </c>
      <c r="G1787" s="6">
        <v>0</v>
      </c>
      <c r="H1787" s="6">
        <v>0</v>
      </c>
      <c r="I1787" s="6">
        <v>0</v>
      </c>
      <c r="J1787" s="6">
        <v>0</v>
      </c>
      <c r="K1787" s="7">
        <v>0</v>
      </c>
      <c r="L1787" s="7">
        <v>0.5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6.0999999999999999E-2</v>
      </c>
      <c r="T1787" s="6">
        <v>-100</v>
      </c>
      <c r="U1787" s="6">
        <v>0</v>
      </c>
      <c r="V1787" s="6">
        <v>-1.7</v>
      </c>
      <c r="W1787" s="6">
        <v>0.7</v>
      </c>
      <c r="X1787" s="6">
        <v>-0.1</v>
      </c>
    </row>
    <row r="1788" spans="1:24" x14ac:dyDescent="0.2">
      <c r="A1788">
        <v>2017</v>
      </c>
      <c r="B1788" s="6">
        <f>_xlfn.XLOOKUP(C1788,ID!$J$2:$J$3825,ID!$I$2:$I$3825,"n/a",0,1)</f>
        <v>15112</v>
      </c>
      <c r="C1788" s="8" t="s">
        <v>1122</v>
      </c>
      <c r="D1788" s="8" t="s">
        <v>33</v>
      </c>
      <c r="E1788" s="6">
        <v>17</v>
      </c>
      <c r="F1788" s="6">
        <v>24</v>
      </c>
      <c r="G1788" s="6">
        <v>0</v>
      </c>
      <c r="H1788" s="6">
        <v>2</v>
      </c>
      <c r="I1788" s="6">
        <v>1</v>
      </c>
      <c r="J1788" s="6">
        <v>0</v>
      </c>
      <c r="K1788" s="7">
        <v>0.20799999999999999</v>
      </c>
      <c r="L1788" s="7">
        <v>0.20799999999999999</v>
      </c>
      <c r="M1788" s="6">
        <v>5.2999999999999999E-2</v>
      </c>
      <c r="N1788" s="6">
        <v>0.214</v>
      </c>
      <c r="O1788" s="6">
        <v>0.158</v>
      </c>
      <c r="P1788" s="6">
        <v>0.33300000000000002</v>
      </c>
      <c r="Q1788" s="6">
        <v>0.21099999999999999</v>
      </c>
      <c r="R1788" s="6">
        <v>0.26900000000000002</v>
      </c>
      <c r="S1788" s="6">
        <v>0.26200000000000001</v>
      </c>
      <c r="T1788" s="6">
        <v>47</v>
      </c>
      <c r="U1788" s="6">
        <v>0</v>
      </c>
      <c r="V1788" s="6">
        <v>-1.7</v>
      </c>
      <c r="W1788" s="6">
        <v>0</v>
      </c>
      <c r="X1788" s="6">
        <v>-0.1</v>
      </c>
    </row>
    <row r="1789" spans="1:24" x14ac:dyDescent="0.2">
      <c r="A1789">
        <v>2017</v>
      </c>
      <c r="B1789" s="6" t="str">
        <f>_xlfn.XLOOKUP(C1789,ID!$J$2:$J$3825,ID!$I$2:$I$3825,"n/a",0,1)</f>
        <v>n/a</v>
      </c>
      <c r="C1789" s="8" t="s">
        <v>1095</v>
      </c>
      <c r="D1789" s="8" t="s">
        <v>45</v>
      </c>
      <c r="E1789" s="6">
        <v>22</v>
      </c>
      <c r="F1789" s="6">
        <v>34</v>
      </c>
      <c r="G1789" s="6">
        <v>0</v>
      </c>
      <c r="H1789" s="6">
        <v>3</v>
      </c>
      <c r="I1789" s="6">
        <v>2</v>
      </c>
      <c r="J1789" s="6">
        <v>0</v>
      </c>
      <c r="K1789" s="7">
        <v>0</v>
      </c>
      <c r="L1789" s="7">
        <v>0.17599999999999999</v>
      </c>
      <c r="M1789" s="6">
        <v>6.0999999999999999E-2</v>
      </c>
      <c r="N1789" s="6">
        <v>0.28599999999999998</v>
      </c>
      <c r="O1789" s="6">
        <v>0.24199999999999999</v>
      </c>
      <c r="P1789" s="6">
        <v>0.23499999999999999</v>
      </c>
      <c r="Q1789" s="6">
        <v>0.30299999999999999</v>
      </c>
      <c r="R1789" s="6">
        <v>0.22700000000000001</v>
      </c>
      <c r="S1789" s="6">
        <v>0.24</v>
      </c>
      <c r="T1789" s="6">
        <v>37</v>
      </c>
      <c r="U1789" s="6">
        <v>0.1</v>
      </c>
      <c r="V1789" s="6">
        <v>-2.7</v>
      </c>
      <c r="W1789" s="6">
        <v>0.5</v>
      </c>
      <c r="X1789" s="6">
        <v>-0.1</v>
      </c>
    </row>
    <row r="1790" spans="1:24" x14ac:dyDescent="0.2">
      <c r="A1790">
        <v>2017</v>
      </c>
      <c r="B1790" s="6">
        <f>_xlfn.XLOOKUP(C1790,ID!$J$2:$J$3825,ID!$I$2:$I$3825,"n/a",0,1)</f>
        <v>17027</v>
      </c>
      <c r="C1790" s="8" t="s">
        <v>769</v>
      </c>
      <c r="D1790" s="8" t="s">
        <v>31</v>
      </c>
      <c r="E1790" s="6">
        <v>15</v>
      </c>
      <c r="F1790" s="6">
        <v>25</v>
      </c>
      <c r="G1790" s="6">
        <v>1</v>
      </c>
      <c r="H1790" s="6">
        <v>1</v>
      </c>
      <c r="I1790" s="6">
        <v>1</v>
      </c>
      <c r="J1790" s="6">
        <v>0</v>
      </c>
      <c r="K1790" s="7">
        <v>0.08</v>
      </c>
      <c r="L1790" s="7">
        <v>0.16</v>
      </c>
      <c r="M1790" s="6">
        <v>0.13</v>
      </c>
      <c r="N1790" s="6">
        <v>0.16700000000000001</v>
      </c>
      <c r="O1790" s="6">
        <v>0.17399999999999999</v>
      </c>
      <c r="P1790" s="6">
        <v>0.24</v>
      </c>
      <c r="Q1790" s="6">
        <v>0.30399999999999999</v>
      </c>
      <c r="R1790" s="6">
        <v>0.24</v>
      </c>
      <c r="S1790" s="6">
        <v>0.32100000000000001</v>
      </c>
      <c r="T1790" s="6">
        <v>46</v>
      </c>
      <c r="U1790" s="6">
        <v>-0.4</v>
      </c>
      <c r="V1790" s="6">
        <v>-2.2000000000000002</v>
      </c>
      <c r="W1790" s="6">
        <v>0.3</v>
      </c>
      <c r="X1790" s="6">
        <v>-0.1</v>
      </c>
    </row>
    <row r="1791" spans="1:24" x14ac:dyDescent="0.2">
      <c r="A1791">
        <v>2017</v>
      </c>
      <c r="B1791" s="6" t="str">
        <f>_xlfn.XLOOKUP(C1791,ID!$J$2:$J$3825,ID!$I$2:$I$3825,"n/a",0,1)</f>
        <v>n/a</v>
      </c>
      <c r="C1791" s="8" t="s">
        <v>1287</v>
      </c>
      <c r="D1791" s="8" t="s">
        <v>31</v>
      </c>
      <c r="E1791" s="6">
        <v>7</v>
      </c>
      <c r="F1791" s="6">
        <v>9</v>
      </c>
      <c r="G1791" s="6">
        <v>0</v>
      </c>
      <c r="H1791" s="6">
        <v>0</v>
      </c>
      <c r="I1791" s="6">
        <v>0</v>
      </c>
      <c r="J1791" s="6">
        <v>0</v>
      </c>
      <c r="K1791" s="7">
        <v>0.222</v>
      </c>
      <c r="L1791" s="7">
        <v>0.222</v>
      </c>
      <c r="M1791" s="6">
        <v>0</v>
      </c>
      <c r="N1791" s="6">
        <v>0.2</v>
      </c>
      <c r="O1791" s="6">
        <v>0.14299999999999999</v>
      </c>
      <c r="P1791" s="6">
        <v>0.33300000000000002</v>
      </c>
      <c r="Q1791" s="6">
        <v>0.14299999999999999</v>
      </c>
      <c r="R1791" s="6">
        <v>0.19600000000000001</v>
      </c>
      <c r="S1791" s="6">
        <v>0.26200000000000001</v>
      </c>
      <c r="T1791" s="6">
        <v>17</v>
      </c>
      <c r="U1791" s="6">
        <v>-0.2</v>
      </c>
      <c r="V1791" s="6">
        <v>-1.2</v>
      </c>
      <c r="W1791" s="6">
        <v>-0.2</v>
      </c>
      <c r="X1791" s="6">
        <v>-0.1</v>
      </c>
    </row>
    <row r="1792" spans="1:24" x14ac:dyDescent="0.2">
      <c r="A1792">
        <v>2017</v>
      </c>
      <c r="B1792" s="6" t="str">
        <f>_xlfn.XLOOKUP(C1792,ID!$J$2:$J$3825,ID!$I$2:$I$3825,"n/a",0,1)</f>
        <v>n/a</v>
      </c>
      <c r="C1792" s="8" t="s">
        <v>1288</v>
      </c>
      <c r="D1792" s="8" t="s">
        <v>62</v>
      </c>
      <c r="E1792" s="6">
        <v>3</v>
      </c>
      <c r="F1792" s="6">
        <v>4</v>
      </c>
      <c r="G1792" s="6">
        <v>0</v>
      </c>
      <c r="H1792" s="6">
        <v>0</v>
      </c>
      <c r="I1792" s="6">
        <v>0</v>
      </c>
      <c r="J1792" s="6">
        <v>0</v>
      </c>
      <c r="K1792" s="7">
        <v>0</v>
      </c>
      <c r="L1792" s="7">
        <v>0.25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0</v>
      </c>
      <c r="S1792" s="6">
        <v>9.8000000000000004E-2</v>
      </c>
      <c r="T1792" s="6">
        <v>-100</v>
      </c>
      <c r="U1792" s="6">
        <v>0</v>
      </c>
      <c r="V1792" s="6">
        <v>-1.1000000000000001</v>
      </c>
      <c r="W1792" s="6">
        <v>-0.1</v>
      </c>
      <c r="X1792" s="6">
        <v>-0.1</v>
      </c>
    </row>
    <row r="1793" spans="1:24" x14ac:dyDescent="0.2">
      <c r="A1793">
        <v>2017</v>
      </c>
      <c r="B1793" s="6">
        <f>_xlfn.XLOOKUP(C1793,ID!$J$2:$J$3825,ID!$I$2:$I$3825,"n/a",0,1)</f>
        <v>13818</v>
      </c>
      <c r="C1793" s="8" t="s">
        <v>1289</v>
      </c>
      <c r="D1793" s="8" t="s">
        <v>142</v>
      </c>
      <c r="E1793" s="6">
        <v>13</v>
      </c>
      <c r="F1793" s="6">
        <v>9</v>
      </c>
      <c r="G1793" s="6">
        <v>0</v>
      </c>
      <c r="H1793" s="6">
        <v>0</v>
      </c>
      <c r="I1793" s="6">
        <v>0</v>
      </c>
      <c r="J1793" s="6">
        <v>0</v>
      </c>
      <c r="K1793" s="7">
        <v>0</v>
      </c>
      <c r="L1793" s="7">
        <v>0.55600000000000005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6">
        <v>2.7E-2</v>
      </c>
      <c r="T1793" s="6">
        <v>-100</v>
      </c>
      <c r="U1793" s="6">
        <v>0</v>
      </c>
      <c r="V1793" s="6">
        <v>-2.4</v>
      </c>
      <c r="W1793" s="6">
        <v>1.1000000000000001</v>
      </c>
      <c r="X1793" s="6">
        <v>-0.1</v>
      </c>
    </row>
    <row r="1794" spans="1:24" x14ac:dyDescent="0.2">
      <c r="A1794">
        <v>2017</v>
      </c>
      <c r="B1794" s="6" t="str">
        <f>_xlfn.XLOOKUP(C1794,ID!$J$2:$J$3825,ID!$I$2:$I$3825,"n/a",0,1)</f>
        <v>n/a</v>
      </c>
      <c r="C1794" s="8" t="s">
        <v>1089</v>
      </c>
      <c r="D1794" s="8" t="s">
        <v>27</v>
      </c>
      <c r="E1794" s="6">
        <v>2</v>
      </c>
      <c r="F1794" s="6">
        <v>5</v>
      </c>
      <c r="G1794" s="6">
        <v>0</v>
      </c>
      <c r="H1794" s="6">
        <v>0</v>
      </c>
      <c r="I1794" s="6">
        <v>0</v>
      </c>
      <c r="J1794" s="6">
        <v>0</v>
      </c>
      <c r="K1794" s="7">
        <v>0</v>
      </c>
      <c r="L1794" s="7">
        <v>0.6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2.1999999999999999E-2</v>
      </c>
      <c r="T1794" s="6">
        <v>-100</v>
      </c>
      <c r="U1794" s="6">
        <v>0</v>
      </c>
      <c r="V1794" s="6">
        <v>-1.4</v>
      </c>
      <c r="W1794" s="6">
        <v>0.2</v>
      </c>
      <c r="X1794" s="6">
        <v>-0.1</v>
      </c>
    </row>
    <row r="1795" spans="1:24" x14ac:dyDescent="0.2">
      <c r="A1795">
        <v>2017</v>
      </c>
      <c r="B1795" s="6">
        <f>_xlfn.XLOOKUP(C1795,ID!$J$2:$J$3825,ID!$I$2:$I$3825,"n/a",0,1)</f>
        <v>17838</v>
      </c>
      <c r="C1795" s="8" t="s">
        <v>1158</v>
      </c>
      <c r="D1795" s="8" t="s">
        <v>39</v>
      </c>
      <c r="E1795" s="6">
        <v>13</v>
      </c>
      <c r="F1795" s="6">
        <v>37</v>
      </c>
      <c r="G1795" s="6">
        <v>1</v>
      </c>
      <c r="H1795" s="6">
        <v>3</v>
      </c>
      <c r="I1795" s="6">
        <v>4</v>
      </c>
      <c r="J1795" s="6">
        <v>0</v>
      </c>
      <c r="K1795" s="7">
        <v>5.3999999999999999E-2</v>
      </c>
      <c r="L1795" s="7">
        <v>0.189</v>
      </c>
      <c r="M1795" s="6">
        <v>8.7999999999999995E-2</v>
      </c>
      <c r="N1795" s="6">
        <v>0.308</v>
      </c>
      <c r="O1795" s="6">
        <v>0.26500000000000001</v>
      </c>
      <c r="P1795" s="6">
        <v>0.32400000000000001</v>
      </c>
      <c r="Q1795" s="6">
        <v>0.35299999999999998</v>
      </c>
      <c r="R1795" s="6">
        <v>0.3</v>
      </c>
      <c r="S1795" s="6">
        <v>0.26900000000000002</v>
      </c>
      <c r="T1795" s="6">
        <v>75</v>
      </c>
      <c r="U1795" s="6">
        <v>0</v>
      </c>
      <c r="V1795" s="6">
        <v>-1.1000000000000001</v>
      </c>
      <c r="W1795" s="6">
        <v>-1.2</v>
      </c>
      <c r="X1795" s="6">
        <v>-0.1</v>
      </c>
    </row>
    <row r="1796" spans="1:24" x14ac:dyDescent="0.2">
      <c r="A1796">
        <v>2017</v>
      </c>
      <c r="B1796" s="6" t="str">
        <f>_xlfn.XLOOKUP(C1796,ID!$J$2:$J$3825,ID!$I$2:$I$3825,"n/a",0,1)</f>
        <v>n/a</v>
      </c>
      <c r="C1796" s="8" t="s">
        <v>1290</v>
      </c>
      <c r="D1796" s="8" t="s">
        <v>69</v>
      </c>
      <c r="E1796" s="6">
        <v>8</v>
      </c>
      <c r="F1796" s="6">
        <v>9</v>
      </c>
      <c r="G1796" s="6">
        <v>0</v>
      </c>
      <c r="H1796" s="6">
        <v>0</v>
      </c>
      <c r="I1796" s="6">
        <v>0</v>
      </c>
      <c r="J1796" s="6">
        <v>0</v>
      </c>
      <c r="K1796" s="7">
        <v>0</v>
      </c>
      <c r="L1796" s="7">
        <v>0.55600000000000005</v>
      </c>
      <c r="M1796" s="6">
        <v>0.111</v>
      </c>
      <c r="N1796" s="6">
        <v>0.25</v>
      </c>
      <c r="O1796" s="6">
        <v>0.111</v>
      </c>
      <c r="P1796" s="6">
        <v>0.111</v>
      </c>
      <c r="Q1796" s="6">
        <v>0.222</v>
      </c>
      <c r="R1796" s="6">
        <v>0.13700000000000001</v>
      </c>
      <c r="S1796" s="6">
        <v>0.26</v>
      </c>
      <c r="T1796" s="6">
        <v>-32</v>
      </c>
      <c r="U1796" s="6">
        <v>0</v>
      </c>
      <c r="V1796" s="6">
        <v>-1.5</v>
      </c>
      <c r="W1796" s="6">
        <v>0.1</v>
      </c>
      <c r="X1796" s="6">
        <v>-0.1</v>
      </c>
    </row>
    <row r="1797" spans="1:24" x14ac:dyDescent="0.2">
      <c r="A1797">
        <v>2017</v>
      </c>
      <c r="B1797" s="6" t="str">
        <f>_xlfn.XLOOKUP(C1797,ID!$J$2:$J$3825,ID!$I$2:$I$3825,"n/a",0,1)</f>
        <v>n/a</v>
      </c>
      <c r="C1797" s="8" t="s">
        <v>932</v>
      </c>
      <c r="D1797" s="8" t="s">
        <v>87</v>
      </c>
      <c r="E1797" s="6">
        <v>3</v>
      </c>
      <c r="F1797" s="6">
        <v>10</v>
      </c>
      <c r="G1797" s="6">
        <v>1</v>
      </c>
      <c r="H1797" s="6">
        <v>1</v>
      </c>
      <c r="I1797" s="6">
        <v>2</v>
      </c>
      <c r="J1797" s="6">
        <v>0</v>
      </c>
      <c r="K1797" s="7">
        <v>0</v>
      </c>
      <c r="L1797" s="7">
        <v>0.2</v>
      </c>
      <c r="M1797" s="6">
        <v>0.3</v>
      </c>
      <c r="N1797" s="6">
        <v>0</v>
      </c>
      <c r="O1797" s="6">
        <v>0.1</v>
      </c>
      <c r="P1797" s="6">
        <v>0.1</v>
      </c>
      <c r="Q1797" s="6">
        <v>0.4</v>
      </c>
      <c r="R1797" s="6">
        <v>0.19800000000000001</v>
      </c>
      <c r="S1797" s="6">
        <v>0.105</v>
      </c>
      <c r="T1797" s="6">
        <v>17</v>
      </c>
      <c r="U1797" s="6">
        <v>0</v>
      </c>
      <c r="V1797" s="6">
        <v>-1.1000000000000001</v>
      </c>
      <c r="W1797" s="6">
        <v>-0.4</v>
      </c>
      <c r="X1797" s="6">
        <v>-0.1</v>
      </c>
    </row>
    <row r="1798" spans="1:24" x14ac:dyDescent="0.2">
      <c r="A1798">
        <v>2017</v>
      </c>
      <c r="B1798" s="6">
        <f>_xlfn.XLOOKUP(C1798,ID!$J$2:$J$3825,ID!$I$2:$I$3825,"n/a",0,1)</f>
        <v>10836</v>
      </c>
      <c r="C1798" s="8" t="s">
        <v>1291</v>
      </c>
      <c r="D1798" s="8" t="s">
        <v>35</v>
      </c>
      <c r="E1798" s="6">
        <v>25</v>
      </c>
      <c r="F1798" s="6">
        <v>14</v>
      </c>
      <c r="G1798" s="6">
        <v>0</v>
      </c>
      <c r="H1798" s="6">
        <v>0</v>
      </c>
      <c r="I1798" s="6">
        <v>0</v>
      </c>
      <c r="J1798" s="6">
        <v>0</v>
      </c>
      <c r="K1798" s="7">
        <v>0</v>
      </c>
      <c r="L1798" s="7">
        <v>0.78600000000000003</v>
      </c>
      <c r="M1798" s="6">
        <v>0</v>
      </c>
      <c r="N1798" s="6">
        <v>0.33300000000000002</v>
      </c>
      <c r="O1798" s="6">
        <v>7.0999999999999994E-2</v>
      </c>
      <c r="P1798" s="6">
        <v>7.0999999999999994E-2</v>
      </c>
      <c r="Q1798" s="6">
        <v>7.0999999999999994E-2</v>
      </c>
      <c r="R1798" s="6">
        <v>6.3E-2</v>
      </c>
      <c r="S1798" s="6">
        <v>4.2000000000000003E-2</v>
      </c>
      <c r="T1798" s="6">
        <v>-77</v>
      </c>
      <c r="U1798" s="6">
        <v>-0.2</v>
      </c>
      <c r="V1798" s="6">
        <v>-3.3</v>
      </c>
      <c r="W1798" s="6">
        <v>1.7</v>
      </c>
      <c r="X1798" s="6">
        <v>-0.1</v>
      </c>
    </row>
    <row r="1799" spans="1:24" x14ac:dyDescent="0.2">
      <c r="A1799">
        <v>2017</v>
      </c>
      <c r="B1799" s="6" t="str">
        <f>_xlfn.XLOOKUP(C1799,ID!$J$2:$J$3825,ID!$I$2:$I$3825,"n/a",0,1)</f>
        <v>n/a</v>
      </c>
      <c r="C1799" s="8" t="s">
        <v>911</v>
      </c>
      <c r="D1799" s="8" t="s">
        <v>99</v>
      </c>
      <c r="E1799" s="6">
        <v>8</v>
      </c>
      <c r="F1799" s="6">
        <v>13</v>
      </c>
      <c r="G1799" s="6">
        <v>0</v>
      </c>
      <c r="H1799" s="6">
        <v>1</v>
      </c>
      <c r="I1799" s="6">
        <v>1</v>
      </c>
      <c r="J1799" s="6">
        <v>0</v>
      </c>
      <c r="K1799" s="7">
        <v>0</v>
      </c>
      <c r="L1799" s="7">
        <v>0.308</v>
      </c>
      <c r="M1799" s="6">
        <v>7.6999999999999999E-2</v>
      </c>
      <c r="N1799" s="6">
        <v>0.33300000000000002</v>
      </c>
      <c r="O1799" s="6">
        <v>0.23100000000000001</v>
      </c>
      <c r="P1799" s="6">
        <v>0.23100000000000001</v>
      </c>
      <c r="Q1799" s="6">
        <v>0.308</v>
      </c>
      <c r="R1799" s="6">
        <v>0.23</v>
      </c>
      <c r="S1799" s="6">
        <v>0.13700000000000001</v>
      </c>
      <c r="T1799" s="6">
        <v>35</v>
      </c>
      <c r="U1799" s="6">
        <v>0</v>
      </c>
      <c r="V1799" s="6">
        <v>-1.1000000000000001</v>
      </c>
      <c r="W1799" s="6">
        <v>-0.6</v>
      </c>
      <c r="X1799" s="6">
        <v>-0.1</v>
      </c>
    </row>
    <row r="1800" spans="1:24" x14ac:dyDescent="0.2">
      <c r="A1800">
        <v>2017</v>
      </c>
      <c r="B1800" s="6">
        <f>_xlfn.XLOOKUP(C1800,ID!$J$2:$J$3825,ID!$I$2:$I$3825,"n/a",0,1)</f>
        <v>10700</v>
      </c>
      <c r="C1800" s="8" t="s">
        <v>994</v>
      </c>
      <c r="D1800" s="8" t="s">
        <v>41</v>
      </c>
      <c r="E1800" s="6">
        <v>3</v>
      </c>
      <c r="F1800" s="6">
        <v>8</v>
      </c>
      <c r="G1800" s="6">
        <v>0</v>
      </c>
      <c r="H1800" s="6">
        <v>0</v>
      </c>
      <c r="I1800" s="6">
        <v>0</v>
      </c>
      <c r="J1800" s="6">
        <v>0</v>
      </c>
      <c r="K1800" s="7">
        <v>0.125</v>
      </c>
      <c r="L1800" s="7">
        <v>0.375</v>
      </c>
      <c r="M1800" s="6">
        <v>0</v>
      </c>
      <c r="N1800" s="6">
        <v>0</v>
      </c>
      <c r="O1800" s="6">
        <v>0</v>
      </c>
      <c r="P1800" s="6">
        <v>0.125</v>
      </c>
      <c r="Q1800" s="6">
        <v>0</v>
      </c>
      <c r="R1800" s="6">
        <v>8.6999999999999994E-2</v>
      </c>
      <c r="S1800" s="6">
        <v>0.155</v>
      </c>
      <c r="T1800" s="6">
        <v>-58</v>
      </c>
      <c r="U1800" s="6">
        <v>0</v>
      </c>
      <c r="V1800" s="6">
        <v>-1.6</v>
      </c>
      <c r="W1800" s="6">
        <v>0</v>
      </c>
      <c r="X1800" s="6">
        <v>-0.1</v>
      </c>
    </row>
    <row r="1801" spans="1:24" x14ac:dyDescent="0.2">
      <c r="A1801">
        <v>2017</v>
      </c>
      <c r="B1801" s="6" t="str">
        <f>_xlfn.XLOOKUP(C1801,ID!$J$2:$J$3825,ID!$I$2:$I$3825,"n/a",0,1)</f>
        <v>n/a</v>
      </c>
      <c r="C1801" s="8" t="s">
        <v>956</v>
      </c>
      <c r="D1801" s="8" t="s">
        <v>69</v>
      </c>
      <c r="E1801" s="6">
        <v>21</v>
      </c>
      <c r="F1801" s="6">
        <v>60</v>
      </c>
      <c r="G1801" s="6">
        <v>0</v>
      </c>
      <c r="H1801" s="6">
        <v>7</v>
      </c>
      <c r="I1801" s="6">
        <v>2</v>
      </c>
      <c r="J1801" s="6">
        <v>0</v>
      </c>
      <c r="K1801" s="7">
        <v>1.7000000000000001E-2</v>
      </c>
      <c r="L1801" s="7">
        <v>0.25</v>
      </c>
      <c r="M1801" s="6">
        <v>5.1999999999999998E-2</v>
      </c>
      <c r="N1801" s="6">
        <v>0.372</v>
      </c>
      <c r="O1801" s="6">
        <v>0.27600000000000002</v>
      </c>
      <c r="P1801" s="6">
        <v>0.3</v>
      </c>
      <c r="Q1801" s="6">
        <v>0.32800000000000001</v>
      </c>
      <c r="R1801" s="6">
        <v>0.27500000000000002</v>
      </c>
      <c r="S1801" s="6">
        <v>0.27900000000000003</v>
      </c>
      <c r="T1801" s="6">
        <v>63</v>
      </c>
      <c r="U1801" s="6">
        <v>-0.6</v>
      </c>
      <c r="V1801" s="6">
        <v>-3.3</v>
      </c>
      <c r="W1801" s="6">
        <v>0.1</v>
      </c>
      <c r="X1801" s="6">
        <v>-0.1</v>
      </c>
    </row>
    <row r="1802" spans="1:24" x14ac:dyDescent="0.2">
      <c r="A1802">
        <v>2017</v>
      </c>
      <c r="B1802" s="6">
        <f>_xlfn.XLOOKUP(C1802,ID!$J$2:$J$3825,ID!$I$2:$I$3825,"n/a",0,1)</f>
        <v>15166</v>
      </c>
      <c r="C1802" s="8" t="s">
        <v>1087</v>
      </c>
      <c r="D1802" s="8" t="s">
        <v>116</v>
      </c>
      <c r="E1802" s="6">
        <v>5</v>
      </c>
      <c r="F1802" s="6">
        <v>10</v>
      </c>
      <c r="G1802" s="6">
        <v>0</v>
      </c>
      <c r="H1802" s="6">
        <v>0</v>
      </c>
      <c r="I1802" s="6">
        <v>0</v>
      </c>
      <c r="J1802" s="6">
        <v>0</v>
      </c>
      <c r="K1802" s="7">
        <v>0</v>
      </c>
      <c r="L1802" s="7">
        <v>0.7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6">
        <v>6.0000000000000001E-3</v>
      </c>
      <c r="T1802" s="6">
        <v>-100</v>
      </c>
      <c r="U1802" s="6">
        <v>0</v>
      </c>
      <c r="V1802" s="6">
        <v>-2.8</v>
      </c>
      <c r="W1802" s="6">
        <v>1.2</v>
      </c>
      <c r="X1802" s="6">
        <v>-0.1</v>
      </c>
    </row>
    <row r="1803" spans="1:24" x14ac:dyDescent="0.2">
      <c r="A1803">
        <v>2017</v>
      </c>
      <c r="B1803" s="6">
        <f>_xlfn.XLOOKUP(C1803,ID!$J$2:$J$3825,ID!$I$2:$I$3825,"n/a",0,1)</f>
        <v>14352</v>
      </c>
      <c r="C1803" s="8" t="s">
        <v>1164</v>
      </c>
      <c r="D1803" s="8" t="s">
        <v>82</v>
      </c>
      <c r="E1803" s="6">
        <v>21</v>
      </c>
      <c r="F1803" s="6">
        <v>55</v>
      </c>
      <c r="G1803" s="6">
        <v>2</v>
      </c>
      <c r="H1803" s="6">
        <v>2</v>
      </c>
      <c r="I1803" s="6">
        <v>3</v>
      </c>
      <c r="J1803" s="6">
        <v>1</v>
      </c>
      <c r="K1803" s="7">
        <v>0.127</v>
      </c>
      <c r="L1803" s="7">
        <v>0.309</v>
      </c>
      <c r="M1803" s="6">
        <v>0.17</v>
      </c>
      <c r="N1803" s="6">
        <v>0.107</v>
      </c>
      <c r="O1803" s="6">
        <v>0.106</v>
      </c>
      <c r="P1803" s="6">
        <v>0.23599999999999999</v>
      </c>
      <c r="Q1803" s="6">
        <v>0.27700000000000002</v>
      </c>
      <c r="R1803" s="6">
        <v>0.22500000000000001</v>
      </c>
      <c r="S1803" s="6">
        <v>0.33</v>
      </c>
      <c r="T1803" s="6">
        <v>31</v>
      </c>
      <c r="U1803" s="6">
        <v>0.4</v>
      </c>
      <c r="V1803" s="6">
        <v>-4.5</v>
      </c>
      <c r="W1803" s="6">
        <v>1.4</v>
      </c>
      <c r="X1803" s="6">
        <v>-0.1</v>
      </c>
    </row>
    <row r="1804" spans="1:24" x14ac:dyDescent="0.2">
      <c r="A1804">
        <v>2017</v>
      </c>
      <c r="B1804" s="6">
        <f>_xlfn.XLOOKUP(C1804,ID!$J$2:$J$3825,ID!$I$2:$I$3825,"n/a",0,1)</f>
        <v>18790</v>
      </c>
      <c r="C1804" s="8" t="s">
        <v>1031</v>
      </c>
      <c r="D1804" s="8" t="s">
        <v>142</v>
      </c>
      <c r="E1804" s="6">
        <v>6</v>
      </c>
      <c r="F1804" s="6">
        <v>11</v>
      </c>
      <c r="G1804" s="6">
        <v>0</v>
      </c>
      <c r="H1804" s="6">
        <v>1</v>
      </c>
      <c r="I1804" s="6">
        <v>0</v>
      </c>
      <c r="J1804" s="6">
        <v>0</v>
      </c>
      <c r="K1804" s="7">
        <v>0</v>
      </c>
      <c r="L1804" s="7">
        <v>0.72699999999999998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6.0000000000000001E-3</v>
      </c>
      <c r="T1804" s="6">
        <v>-100</v>
      </c>
      <c r="U1804" s="6">
        <v>0</v>
      </c>
      <c r="V1804" s="6">
        <v>-3</v>
      </c>
      <c r="W1804" s="6">
        <v>1.3</v>
      </c>
      <c r="X1804" s="6">
        <v>-0.1</v>
      </c>
    </row>
    <row r="1805" spans="1:24" x14ac:dyDescent="0.2">
      <c r="A1805">
        <v>2017</v>
      </c>
      <c r="B1805" s="6">
        <f>_xlfn.XLOOKUP(C1805,ID!$J$2:$J$3825,ID!$I$2:$I$3825,"n/a",0,1)</f>
        <v>13658</v>
      </c>
      <c r="C1805" s="8" t="s">
        <v>337</v>
      </c>
      <c r="D1805" s="8" t="s">
        <v>53</v>
      </c>
      <c r="E1805" s="6">
        <v>12</v>
      </c>
      <c r="F1805" s="6">
        <v>5</v>
      </c>
      <c r="G1805" s="6">
        <v>0</v>
      </c>
      <c r="H1805" s="6">
        <v>2</v>
      </c>
      <c r="I1805" s="6">
        <v>0</v>
      </c>
      <c r="J1805" s="6">
        <v>2</v>
      </c>
      <c r="K1805" s="7">
        <v>0.2</v>
      </c>
      <c r="L1805" s="7">
        <v>0.4</v>
      </c>
      <c r="M1805" s="6">
        <v>0</v>
      </c>
      <c r="N1805" s="6">
        <v>0</v>
      </c>
      <c r="O1805" s="6">
        <v>0</v>
      </c>
      <c r="P1805" s="6">
        <v>0.2</v>
      </c>
      <c r="Q1805" s="6">
        <v>0</v>
      </c>
      <c r="R1805" s="6">
        <v>0.13900000000000001</v>
      </c>
      <c r="S1805" s="6">
        <v>0.27600000000000002</v>
      </c>
      <c r="T1805" s="6">
        <v>-28</v>
      </c>
      <c r="U1805" s="6">
        <v>-0.2</v>
      </c>
      <c r="V1805" s="6">
        <v>-1</v>
      </c>
      <c r="W1805" s="6">
        <v>-0.5</v>
      </c>
      <c r="X1805" s="6">
        <v>-0.1</v>
      </c>
    </row>
    <row r="1806" spans="1:24" x14ac:dyDescent="0.2">
      <c r="A1806">
        <v>2017</v>
      </c>
      <c r="B1806" s="6">
        <f>_xlfn.XLOOKUP(C1806,ID!$J$2:$J$3825,ID!$I$2:$I$3825,"n/a",0,1)</f>
        <v>13470</v>
      </c>
      <c r="C1806" s="8" t="s">
        <v>1292</v>
      </c>
      <c r="D1806" s="8" t="s">
        <v>116</v>
      </c>
      <c r="E1806" s="6">
        <v>14</v>
      </c>
      <c r="F1806" s="6">
        <v>18</v>
      </c>
      <c r="G1806" s="6">
        <v>0</v>
      </c>
      <c r="H1806" s="6">
        <v>1</v>
      </c>
      <c r="I1806" s="6">
        <v>0</v>
      </c>
      <c r="J1806" s="6">
        <v>0</v>
      </c>
      <c r="K1806" s="7">
        <v>0</v>
      </c>
      <c r="L1806" s="7">
        <v>0.44400000000000001</v>
      </c>
      <c r="M1806" s="6">
        <v>0</v>
      </c>
      <c r="N1806" s="6">
        <v>0.14299999999999999</v>
      </c>
      <c r="O1806" s="6">
        <v>6.7000000000000004E-2</v>
      </c>
      <c r="P1806" s="6">
        <v>6.7000000000000004E-2</v>
      </c>
      <c r="Q1806" s="6">
        <v>6.7000000000000004E-2</v>
      </c>
      <c r="R1806" s="6">
        <v>5.8000000000000003E-2</v>
      </c>
      <c r="S1806" s="6">
        <v>0.10100000000000001</v>
      </c>
      <c r="T1806" s="6">
        <v>-79</v>
      </c>
      <c r="U1806" s="6">
        <v>0</v>
      </c>
      <c r="V1806" s="6">
        <v>-4.2</v>
      </c>
      <c r="W1806" s="6">
        <v>2.1</v>
      </c>
      <c r="X1806" s="6">
        <v>-0.1</v>
      </c>
    </row>
    <row r="1807" spans="1:24" x14ac:dyDescent="0.2">
      <c r="A1807">
        <v>2017</v>
      </c>
      <c r="B1807" s="6">
        <f>_xlfn.XLOOKUP(C1807,ID!$J$2:$J$3825,ID!$I$2:$I$3825,"n/a",0,1)</f>
        <v>16263</v>
      </c>
      <c r="C1807" s="8" t="s">
        <v>944</v>
      </c>
      <c r="D1807" s="8" t="s">
        <v>69</v>
      </c>
      <c r="E1807" s="6">
        <v>33</v>
      </c>
      <c r="F1807" s="6">
        <v>83</v>
      </c>
      <c r="G1807" s="6">
        <v>0</v>
      </c>
      <c r="H1807" s="6">
        <v>13</v>
      </c>
      <c r="I1807" s="6">
        <v>1</v>
      </c>
      <c r="J1807" s="6">
        <v>1</v>
      </c>
      <c r="K1807" s="7">
        <v>7.1999999999999995E-2</v>
      </c>
      <c r="L1807" s="7">
        <v>0.27700000000000002</v>
      </c>
      <c r="M1807" s="6">
        <v>7.9000000000000001E-2</v>
      </c>
      <c r="N1807" s="6">
        <v>0.377</v>
      </c>
      <c r="O1807" s="6">
        <v>0.26300000000000001</v>
      </c>
      <c r="P1807" s="6">
        <v>0.32500000000000001</v>
      </c>
      <c r="Q1807" s="6">
        <v>0.34200000000000003</v>
      </c>
      <c r="R1807" s="6">
        <v>0.29599999999999999</v>
      </c>
      <c r="S1807" s="6">
        <v>0.28299999999999997</v>
      </c>
      <c r="T1807" s="6">
        <v>77</v>
      </c>
      <c r="U1807" s="6">
        <v>0.3</v>
      </c>
      <c r="V1807" s="6">
        <v>-2.1</v>
      </c>
      <c r="W1807" s="6">
        <v>-2.1</v>
      </c>
      <c r="X1807" s="6">
        <v>-0.1</v>
      </c>
    </row>
    <row r="1808" spans="1:24" x14ac:dyDescent="0.2">
      <c r="A1808">
        <v>2017</v>
      </c>
      <c r="B1808" s="6" t="str">
        <f>_xlfn.XLOOKUP(C1808,ID!$J$2:$J$3825,ID!$I$2:$I$3825,"n/a",0,1)</f>
        <v>n/a</v>
      </c>
      <c r="C1808" s="8" t="s">
        <v>1108</v>
      </c>
      <c r="D1808" s="8" t="s">
        <v>49</v>
      </c>
      <c r="E1808" s="6">
        <v>2</v>
      </c>
      <c r="F1808" s="6">
        <v>6</v>
      </c>
      <c r="G1808" s="6">
        <v>0</v>
      </c>
      <c r="H1808" s="6">
        <v>0</v>
      </c>
      <c r="I1808" s="6">
        <v>0</v>
      </c>
      <c r="J1808" s="6">
        <v>0</v>
      </c>
      <c r="K1808" s="7">
        <v>0</v>
      </c>
      <c r="L1808" s="7">
        <v>0.16700000000000001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0.06</v>
      </c>
      <c r="T1808" s="6">
        <v>-100</v>
      </c>
      <c r="U1808" s="6">
        <v>0</v>
      </c>
      <c r="V1808" s="6">
        <v>-1.6</v>
      </c>
      <c r="W1808" s="6">
        <v>0</v>
      </c>
      <c r="X1808" s="6">
        <v>-0.1</v>
      </c>
    </row>
    <row r="1809" spans="1:24" x14ac:dyDescent="0.2">
      <c r="A1809">
        <v>2017</v>
      </c>
      <c r="B1809" s="6">
        <f>_xlfn.XLOOKUP(C1809,ID!$J$2:$J$3825,ID!$I$2:$I$3825,"n/a",0,1)</f>
        <v>12244</v>
      </c>
      <c r="C1809" s="8" t="s">
        <v>1293</v>
      </c>
      <c r="D1809" s="8" t="s">
        <v>75</v>
      </c>
      <c r="E1809" s="6">
        <v>51</v>
      </c>
      <c r="F1809" s="6">
        <v>90</v>
      </c>
      <c r="G1809" s="6">
        <v>2</v>
      </c>
      <c r="H1809" s="6">
        <v>6</v>
      </c>
      <c r="I1809" s="6">
        <v>7</v>
      </c>
      <c r="J1809" s="6">
        <v>0</v>
      </c>
      <c r="K1809" s="7">
        <v>0.13300000000000001</v>
      </c>
      <c r="L1809" s="7">
        <v>0.24399999999999999</v>
      </c>
      <c r="M1809" s="6">
        <v>0.128</v>
      </c>
      <c r="N1809" s="6">
        <v>0.20399999999999999</v>
      </c>
      <c r="O1809" s="6">
        <v>0.16700000000000001</v>
      </c>
      <c r="P1809" s="6">
        <v>0.27800000000000002</v>
      </c>
      <c r="Q1809" s="6">
        <v>0.29499999999999998</v>
      </c>
      <c r="R1809" s="6">
        <v>0.25900000000000001</v>
      </c>
      <c r="S1809" s="6">
        <v>0.27700000000000002</v>
      </c>
      <c r="T1809" s="6">
        <v>54</v>
      </c>
      <c r="U1809" s="6">
        <v>0.2</v>
      </c>
      <c r="V1809" s="6">
        <v>-5.2</v>
      </c>
      <c r="W1809" s="6">
        <v>0.6</v>
      </c>
      <c r="X1809" s="6">
        <v>-0.1</v>
      </c>
    </row>
    <row r="1810" spans="1:24" x14ac:dyDescent="0.2">
      <c r="A1810">
        <v>2017</v>
      </c>
      <c r="B1810" s="6" t="str">
        <f>_xlfn.XLOOKUP(C1810,ID!$J$2:$J$3825,ID!$I$2:$I$3825,"n/a",0,1)</f>
        <v>n/a</v>
      </c>
      <c r="C1810" s="8" t="s">
        <v>1294</v>
      </c>
      <c r="D1810" s="8" t="s">
        <v>31</v>
      </c>
      <c r="E1810" s="6">
        <v>13</v>
      </c>
      <c r="F1810" s="6">
        <v>20</v>
      </c>
      <c r="G1810" s="6">
        <v>0</v>
      </c>
      <c r="H1810" s="6">
        <v>3</v>
      </c>
      <c r="I1810" s="6">
        <v>1</v>
      </c>
      <c r="J1810" s="6">
        <v>0</v>
      </c>
      <c r="K1810" s="7">
        <v>0</v>
      </c>
      <c r="L1810" s="7">
        <v>0.35</v>
      </c>
      <c r="M1810" s="6">
        <v>0.1</v>
      </c>
      <c r="N1810" s="6">
        <v>0.308</v>
      </c>
      <c r="O1810" s="6">
        <v>0.2</v>
      </c>
      <c r="P1810" s="6">
        <v>0.2</v>
      </c>
      <c r="Q1810" s="6">
        <v>0.3</v>
      </c>
      <c r="R1810" s="6">
        <v>0.21099999999999999</v>
      </c>
      <c r="S1810" s="6">
        <v>0.16700000000000001</v>
      </c>
      <c r="T1810" s="6">
        <v>27</v>
      </c>
      <c r="U1810" s="6">
        <v>0.1</v>
      </c>
      <c r="V1810" s="6">
        <v>-1.8</v>
      </c>
      <c r="W1810" s="6">
        <v>-0.4</v>
      </c>
      <c r="X1810" s="6">
        <v>-0.1</v>
      </c>
    </row>
    <row r="1811" spans="1:24" x14ac:dyDescent="0.2">
      <c r="A1811">
        <v>2017</v>
      </c>
      <c r="B1811" s="6" t="str">
        <f>_xlfn.XLOOKUP(C1811,ID!$J$2:$J$3825,ID!$I$2:$I$3825,"n/a",0,1)</f>
        <v>n/a</v>
      </c>
      <c r="C1811" s="8" t="s">
        <v>1295</v>
      </c>
      <c r="D1811" s="8" t="s">
        <v>62</v>
      </c>
      <c r="E1811" s="6">
        <v>7</v>
      </c>
      <c r="F1811" s="6">
        <v>13</v>
      </c>
      <c r="G1811" s="6">
        <v>0</v>
      </c>
      <c r="H1811" s="6">
        <v>1</v>
      </c>
      <c r="I1811" s="6">
        <v>1</v>
      </c>
      <c r="J1811" s="6">
        <v>0</v>
      </c>
      <c r="K1811" s="7">
        <v>0</v>
      </c>
      <c r="L1811" s="7">
        <v>0.23100000000000001</v>
      </c>
      <c r="M1811" s="6">
        <v>0</v>
      </c>
      <c r="N1811" s="6">
        <v>0.3</v>
      </c>
      <c r="O1811" s="6">
        <v>0.23100000000000001</v>
      </c>
      <c r="P1811" s="6">
        <v>0.23100000000000001</v>
      </c>
      <c r="Q1811" s="6">
        <v>0.23100000000000001</v>
      </c>
      <c r="R1811" s="6">
        <v>0.20200000000000001</v>
      </c>
      <c r="S1811" s="6">
        <v>0.17</v>
      </c>
      <c r="T1811" s="6">
        <v>18</v>
      </c>
      <c r="U1811" s="6">
        <v>0</v>
      </c>
      <c r="V1811" s="6">
        <v>-1.3</v>
      </c>
      <c r="W1811" s="6">
        <v>-0.6</v>
      </c>
      <c r="X1811" s="6">
        <v>-0.1</v>
      </c>
    </row>
    <row r="1812" spans="1:24" x14ac:dyDescent="0.2">
      <c r="A1812">
        <v>2017</v>
      </c>
      <c r="B1812" s="6">
        <f>_xlfn.XLOOKUP(C1812,ID!$J$2:$J$3825,ID!$I$2:$I$3825,"n/a",0,1)</f>
        <v>13809</v>
      </c>
      <c r="C1812" s="8" t="s">
        <v>1296</v>
      </c>
      <c r="D1812" s="8" t="s">
        <v>116</v>
      </c>
      <c r="E1812" s="6">
        <v>18</v>
      </c>
      <c r="F1812" s="6">
        <v>11</v>
      </c>
      <c r="G1812" s="6">
        <v>0</v>
      </c>
      <c r="H1812" s="6">
        <v>2</v>
      </c>
      <c r="I1812" s="6">
        <v>0</v>
      </c>
      <c r="J1812" s="6">
        <v>1</v>
      </c>
      <c r="K1812" s="7">
        <v>0</v>
      </c>
      <c r="L1812" s="7">
        <v>0.36399999999999999</v>
      </c>
      <c r="M1812" s="6">
        <v>0</v>
      </c>
      <c r="N1812" s="6">
        <v>0.33300000000000002</v>
      </c>
      <c r="O1812" s="6">
        <v>0.2</v>
      </c>
      <c r="P1812" s="6">
        <v>0.2</v>
      </c>
      <c r="Q1812" s="6">
        <v>0.2</v>
      </c>
      <c r="R1812" s="6">
        <v>0.17499999999999999</v>
      </c>
      <c r="S1812" s="6">
        <v>0.11700000000000001</v>
      </c>
      <c r="T1812" s="6">
        <v>-3</v>
      </c>
      <c r="U1812" s="6">
        <v>0.4</v>
      </c>
      <c r="V1812" s="6">
        <v>-1.1000000000000001</v>
      </c>
      <c r="W1812" s="6">
        <v>-0.8</v>
      </c>
      <c r="X1812" s="6">
        <v>-0.1</v>
      </c>
    </row>
    <row r="1813" spans="1:24" x14ac:dyDescent="0.2">
      <c r="A1813">
        <v>2017</v>
      </c>
      <c r="B1813" s="6">
        <f>_xlfn.XLOOKUP(C1813,ID!$J$2:$J$3825,ID!$I$2:$I$3825,"n/a",0,1)</f>
        <v>15161</v>
      </c>
      <c r="C1813" s="8" t="s">
        <v>1008</v>
      </c>
      <c r="D1813" s="8" t="s">
        <v>43</v>
      </c>
      <c r="E1813" s="6">
        <v>23</v>
      </c>
      <c r="F1813" s="6">
        <v>52</v>
      </c>
      <c r="G1813" s="6">
        <v>0</v>
      </c>
      <c r="H1813" s="6">
        <v>5</v>
      </c>
      <c r="I1813" s="6">
        <v>3</v>
      </c>
      <c r="J1813" s="6">
        <v>0</v>
      </c>
      <c r="K1813" s="7">
        <v>0.115</v>
      </c>
      <c r="L1813" s="7">
        <v>0.28799999999999998</v>
      </c>
      <c r="M1813" s="6">
        <v>0.152</v>
      </c>
      <c r="N1813" s="6">
        <v>0.28999999999999998</v>
      </c>
      <c r="O1813" s="6">
        <v>0.19600000000000001</v>
      </c>
      <c r="P1813" s="6">
        <v>0.28799999999999998</v>
      </c>
      <c r="Q1813" s="6">
        <v>0.34799999999999998</v>
      </c>
      <c r="R1813" s="6">
        <v>0.27700000000000002</v>
      </c>
      <c r="S1813" s="6">
        <v>0.251</v>
      </c>
      <c r="T1813" s="6">
        <v>68</v>
      </c>
      <c r="U1813" s="6">
        <v>0.1</v>
      </c>
      <c r="V1813" s="6">
        <v>-2</v>
      </c>
      <c r="W1813" s="6">
        <v>-1.3</v>
      </c>
      <c r="X1813" s="6">
        <v>-0.2</v>
      </c>
    </row>
    <row r="1814" spans="1:24" x14ac:dyDescent="0.2">
      <c r="A1814">
        <v>2017</v>
      </c>
      <c r="B1814" s="6">
        <f>_xlfn.XLOOKUP(C1814,ID!$J$2:$J$3825,ID!$I$2:$I$3825,"n/a",0,1)</f>
        <v>13910</v>
      </c>
      <c r="C1814" s="8" t="s">
        <v>1297</v>
      </c>
      <c r="D1814" s="8" t="s">
        <v>35</v>
      </c>
      <c r="E1814" s="6">
        <v>115</v>
      </c>
      <c r="F1814" s="6">
        <v>204</v>
      </c>
      <c r="G1814" s="6">
        <v>9</v>
      </c>
      <c r="H1814" s="6">
        <v>23</v>
      </c>
      <c r="I1814" s="6">
        <v>26</v>
      </c>
      <c r="J1814" s="6">
        <v>1</v>
      </c>
      <c r="K1814" s="7">
        <v>0.108</v>
      </c>
      <c r="L1814" s="7">
        <v>0.29899999999999999</v>
      </c>
      <c r="M1814" s="6">
        <v>0.191</v>
      </c>
      <c r="N1814" s="6">
        <v>0.25700000000000001</v>
      </c>
      <c r="O1814" s="6">
        <v>0.20799999999999999</v>
      </c>
      <c r="P1814" s="6">
        <v>0.30399999999999999</v>
      </c>
      <c r="Q1814" s="6">
        <v>0.39900000000000002</v>
      </c>
      <c r="R1814" s="6">
        <v>0.30299999999999999</v>
      </c>
      <c r="S1814" s="6">
        <v>0.29299999999999998</v>
      </c>
      <c r="T1814" s="6">
        <v>81</v>
      </c>
      <c r="U1814" s="6">
        <v>-0.5</v>
      </c>
      <c r="V1814" s="6">
        <v>-5.5</v>
      </c>
      <c r="W1814" s="6">
        <v>-3.1</v>
      </c>
      <c r="X1814" s="6">
        <v>-0.2</v>
      </c>
    </row>
    <row r="1815" spans="1:24" x14ac:dyDescent="0.2">
      <c r="A1815">
        <v>2017</v>
      </c>
      <c r="B1815" s="6" t="str">
        <f>_xlfn.XLOOKUP(C1815,ID!$J$2:$J$3825,ID!$I$2:$I$3825,"n/a",0,1)</f>
        <v>n/a</v>
      </c>
      <c r="C1815" s="8" t="s">
        <v>1298</v>
      </c>
      <c r="D1815" s="8" t="s">
        <v>29</v>
      </c>
      <c r="E1815" s="6">
        <v>3</v>
      </c>
      <c r="F1815" s="6">
        <v>6</v>
      </c>
      <c r="G1815" s="6">
        <v>0</v>
      </c>
      <c r="H1815" s="6">
        <v>0</v>
      </c>
      <c r="I1815" s="6">
        <v>0</v>
      </c>
      <c r="J1815" s="6">
        <v>0</v>
      </c>
      <c r="K1815" s="7">
        <v>0</v>
      </c>
      <c r="L1815" s="7">
        <v>0.83299999999999996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3.2000000000000001E-2</v>
      </c>
      <c r="T1815" s="6">
        <v>-100</v>
      </c>
      <c r="U1815" s="6">
        <v>0</v>
      </c>
      <c r="V1815" s="6">
        <v>-1.6</v>
      </c>
      <c r="W1815" s="6">
        <v>-0.1</v>
      </c>
      <c r="X1815" s="6">
        <v>-0.2</v>
      </c>
    </row>
    <row r="1816" spans="1:24" x14ac:dyDescent="0.2">
      <c r="A1816">
        <v>2017</v>
      </c>
      <c r="B1816" s="6">
        <f>_xlfn.XLOOKUP(C1816,ID!$J$2:$J$3825,ID!$I$2:$I$3825,"n/a",0,1)</f>
        <v>14936</v>
      </c>
      <c r="C1816" s="8" t="s">
        <v>1299</v>
      </c>
      <c r="D1816" s="8" t="s">
        <v>41</v>
      </c>
      <c r="E1816" s="6">
        <v>48</v>
      </c>
      <c r="F1816" s="6">
        <v>162</v>
      </c>
      <c r="G1816" s="6">
        <v>3</v>
      </c>
      <c r="H1816" s="6">
        <v>12</v>
      </c>
      <c r="I1816" s="6">
        <v>12</v>
      </c>
      <c r="J1816" s="6">
        <v>1</v>
      </c>
      <c r="K1816" s="7">
        <v>0.111</v>
      </c>
      <c r="L1816" s="7">
        <v>0.23499999999999999</v>
      </c>
      <c r="M1816" s="6">
        <v>7.6999999999999999E-2</v>
      </c>
      <c r="N1816" s="6">
        <v>0.34</v>
      </c>
      <c r="O1816" s="6">
        <v>0.26600000000000001</v>
      </c>
      <c r="P1816" s="6">
        <v>0.34599999999999997</v>
      </c>
      <c r="Q1816" s="6">
        <v>0.34300000000000003</v>
      </c>
      <c r="R1816" s="6">
        <v>0.30499999999999999</v>
      </c>
      <c r="S1816" s="6">
        <v>0.28999999999999998</v>
      </c>
      <c r="T1816" s="6">
        <v>91</v>
      </c>
      <c r="U1816" s="6">
        <v>-1.3</v>
      </c>
      <c r="V1816" s="6">
        <v>-3</v>
      </c>
      <c r="W1816" s="6">
        <v>-4</v>
      </c>
      <c r="X1816" s="6">
        <v>-0.2</v>
      </c>
    </row>
    <row r="1817" spans="1:24" x14ac:dyDescent="0.2">
      <c r="A1817">
        <v>2017</v>
      </c>
      <c r="B1817" s="6">
        <f>_xlfn.XLOOKUP(C1817,ID!$J$2:$J$3825,ID!$I$2:$I$3825,"n/a",0,1)</f>
        <v>16565</v>
      </c>
      <c r="C1817" s="8" t="s">
        <v>892</v>
      </c>
      <c r="D1817" s="8" t="s">
        <v>99</v>
      </c>
      <c r="E1817" s="6">
        <v>7</v>
      </c>
      <c r="F1817" s="6">
        <v>18</v>
      </c>
      <c r="G1817" s="6">
        <v>0</v>
      </c>
      <c r="H1817" s="6">
        <v>0</v>
      </c>
      <c r="I1817" s="6">
        <v>1</v>
      </c>
      <c r="J1817" s="6">
        <v>2</v>
      </c>
      <c r="K1817" s="7">
        <v>0.222</v>
      </c>
      <c r="L1817" s="7">
        <v>0.33300000000000002</v>
      </c>
      <c r="M1817" s="6">
        <v>0</v>
      </c>
      <c r="N1817" s="6">
        <v>0</v>
      </c>
      <c r="O1817" s="6">
        <v>0</v>
      </c>
      <c r="P1817" s="6">
        <v>0.222</v>
      </c>
      <c r="Q1817" s="6">
        <v>0</v>
      </c>
      <c r="R1817" s="6">
        <v>0.154</v>
      </c>
      <c r="S1817" s="6">
        <v>0.247</v>
      </c>
      <c r="T1817" s="6">
        <v>-14</v>
      </c>
      <c r="U1817" s="6">
        <v>0.4</v>
      </c>
      <c r="V1817" s="6">
        <v>-2.2999999999999998</v>
      </c>
      <c r="W1817" s="6">
        <v>0</v>
      </c>
      <c r="X1817" s="6">
        <v>-0.2</v>
      </c>
    </row>
    <row r="1818" spans="1:24" x14ac:dyDescent="0.2">
      <c r="A1818">
        <v>2017</v>
      </c>
      <c r="B1818" s="6">
        <f>_xlfn.XLOOKUP(C1818,ID!$J$2:$J$3825,ID!$I$2:$I$3825,"n/a",0,1)</f>
        <v>15551</v>
      </c>
      <c r="C1818" s="8" t="s">
        <v>1300</v>
      </c>
      <c r="D1818" s="8" t="s">
        <v>75</v>
      </c>
      <c r="E1818" s="6">
        <v>27</v>
      </c>
      <c r="F1818" s="6">
        <v>26</v>
      </c>
      <c r="G1818" s="6">
        <v>0</v>
      </c>
      <c r="H1818" s="6">
        <v>0</v>
      </c>
      <c r="I1818" s="6">
        <v>0</v>
      </c>
      <c r="J1818" s="6">
        <v>0</v>
      </c>
      <c r="K1818" s="7">
        <v>0</v>
      </c>
      <c r="L1818" s="7">
        <v>0.46200000000000002</v>
      </c>
      <c r="M1818" s="6">
        <v>0</v>
      </c>
      <c r="N1818" s="6">
        <v>0.154</v>
      </c>
      <c r="O1818" s="6">
        <v>0.08</v>
      </c>
      <c r="P1818" s="6">
        <v>0.08</v>
      </c>
      <c r="Q1818" s="6">
        <v>0.08</v>
      </c>
      <c r="R1818" s="6">
        <v>7.0000000000000007E-2</v>
      </c>
      <c r="S1818" s="6">
        <v>5.7000000000000002E-2</v>
      </c>
      <c r="T1818" s="6">
        <v>-70</v>
      </c>
      <c r="U1818" s="6">
        <v>0</v>
      </c>
      <c r="V1818" s="6">
        <v>-5.7</v>
      </c>
      <c r="W1818" s="6">
        <v>3.1</v>
      </c>
      <c r="X1818" s="6">
        <v>-0.2</v>
      </c>
    </row>
    <row r="1819" spans="1:24" x14ac:dyDescent="0.2">
      <c r="A1819">
        <v>2017</v>
      </c>
      <c r="B1819" s="6">
        <f>_xlfn.XLOOKUP(C1819,ID!$J$2:$J$3825,ID!$I$2:$I$3825,"n/a",0,1)</f>
        <v>15488</v>
      </c>
      <c r="C1819" s="8" t="s">
        <v>1301</v>
      </c>
      <c r="D1819" s="8" t="s">
        <v>33</v>
      </c>
      <c r="E1819" s="6">
        <v>36</v>
      </c>
      <c r="F1819" s="6">
        <v>39</v>
      </c>
      <c r="G1819" s="6">
        <v>0</v>
      </c>
      <c r="H1819" s="6">
        <v>1</v>
      </c>
      <c r="I1819" s="6">
        <v>5</v>
      </c>
      <c r="J1819" s="6">
        <v>0</v>
      </c>
      <c r="K1819" s="7">
        <v>0</v>
      </c>
      <c r="L1819" s="7">
        <v>0.51300000000000001</v>
      </c>
      <c r="M1819" s="6">
        <v>3.1E-2</v>
      </c>
      <c r="N1819" s="6">
        <v>0.33300000000000002</v>
      </c>
      <c r="O1819" s="6">
        <v>0.125</v>
      </c>
      <c r="P1819" s="6">
        <v>0.125</v>
      </c>
      <c r="Q1819" s="6">
        <v>0.156</v>
      </c>
      <c r="R1819" s="6">
        <v>0.121</v>
      </c>
      <c r="S1819" s="6">
        <v>0.10199999999999999</v>
      </c>
      <c r="T1819" s="6">
        <v>-51</v>
      </c>
      <c r="U1819" s="6">
        <v>-0.2</v>
      </c>
      <c r="V1819" s="6">
        <v>-7.7</v>
      </c>
      <c r="W1819" s="6">
        <v>4.5999999999999996</v>
      </c>
      <c r="X1819" s="6">
        <v>-0.2</v>
      </c>
    </row>
    <row r="1820" spans="1:24" x14ac:dyDescent="0.2">
      <c r="A1820">
        <v>2017</v>
      </c>
      <c r="B1820" s="6">
        <f>_xlfn.XLOOKUP(C1820,ID!$J$2:$J$3825,ID!$I$2:$I$3825,"n/a",0,1)</f>
        <v>15518</v>
      </c>
      <c r="C1820" s="8" t="s">
        <v>1302</v>
      </c>
      <c r="D1820" s="8" t="s">
        <v>37</v>
      </c>
      <c r="E1820" s="6">
        <v>46</v>
      </c>
      <c r="F1820" s="6">
        <v>170</v>
      </c>
      <c r="G1820" s="6">
        <v>4</v>
      </c>
      <c r="H1820" s="6">
        <v>16</v>
      </c>
      <c r="I1820" s="6">
        <v>10</v>
      </c>
      <c r="J1820" s="6">
        <v>7</v>
      </c>
      <c r="K1820" s="7">
        <v>1.7999999999999999E-2</v>
      </c>
      <c r="L1820" s="7">
        <v>0.28799999999999998</v>
      </c>
      <c r="M1820" s="6">
        <v>0.14499999999999999</v>
      </c>
      <c r="N1820" s="6">
        <v>0.33</v>
      </c>
      <c r="O1820" s="6">
        <v>0.248</v>
      </c>
      <c r="P1820" s="6">
        <v>0.27100000000000002</v>
      </c>
      <c r="Q1820" s="6">
        <v>0.39400000000000002</v>
      </c>
      <c r="R1820" s="6">
        <v>0.28199999999999997</v>
      </c>
      <c r="S1820" s="6">
        <v>0.23899999999999999</v>
      </c>
      <c r="T1820" s="6">
        <v>75</v>
      </c>
      <c r="U1820" s="6">
        <v>0.6</v>
      </c>
      <c r="V1820" s="6">
        <v>-4.8</v>
      </c>
      <c r="W1820" s="6">
        <v>-2.8</v>
      </c>
      <c r="X1820" s="6">
        <v>-0.2</v>
      </c>
    </row>
    <row r="1821" spans="1:24" x14ac:dyDescent="0.2">
      <c r="A1821">
        <v>2017</v>
      </c>
      <c r="B1821" s="6" t="str">
        <f>_xlfn.XLOOKUP(C1821,ID!$J$2:$J$3825,ID!$I$2:$I$3825,"n/a",0,1)</f>
        <v>n/a</v>
      </c>
      <c r="C1821" s="8" t="s">
        <v>1303</v>
      </c>
      <c r="D1821" s="8" t="s">
        <v>67</v>
      </c>
      <c r="E1821" s="6">
        <v>11</v>
      </c>
      <c r="F1821" s="6">
        <v>20</v>
      </c>
      <c r="G1821" s="6">
        <v>1</v>
      </c>
      <c r="H1821" s="6">
        <v>3</v>
      </c>
      <c r="I1821" s="6">
        <v>1</v>
      </c>
      <c r="J1821" s="6">
        <v>0</v>
      </c>
      <c r="K1821" s="7">
        <v>0</v>
      </c>
      <c r="L1821" s="7">
        <v>0.2</v>
      </c>
      <c r="M1821" s="6">
        <v>0.15</v>
      </c>
      <c r="N1821" s="6">
        <v>0.13300000000000001</v>
      </c>
      <c r="O1821" s="6">
        <v>0.15</v>
      </c>
      <c r="P1821" s="6">
        <v>0.15</v>
      </c>
      <c r="Q1821" s="6">
        <v>0.3</v>
      </c>
      <c r="R1821" s="6">
        <v>0.187</v>
      </c>
      <c r="S1821" s="6">
        <v>0.217</v>
      </c>
      <c r="T1821" s="6">
        <v>11</v>
      </c>
      <c r="U1821" s="6">
        <v>-0.5</v>
      </c>
      <c r="V1821" s="6">
        <v>-2.7</v>
      </c>
      <c r="W1821" s="6">
        <v>0.2</v>
      </c>
      <c r="X1821" s="6">
        <v>-0.2</v>
      </c>
    </row>
    <row r="1822" spans="1:24" x14ac:dyDescent="0.2">
      <c r="A1822">
        <v>2017</v>
      </c>
      <c r="B1822" s="6">
        <f>_xlfn.XLOOKUP(C1822,ID!$J$2:$J$3825,ID!$I$2:$I$3825,"n/a",0,1)</f>
        <v>12758</v>
      </c>
      <c r="C1822" s="8" t="s">
        <v>470</v>
      </c>
      <c r="D1822" s="8" t="s">
        <v>90</v>
      </c>
      <c r="E1822" s="6">
        <v>5</v>
      </c>
      <c r="F1822" s="6">
        <v>11</v>
      </c>
      <c r="G1822" s="6">
        <v>0</v>
      </c>
      <c r="H1822" s="6">
        <v>0</v>
      </c>
      <c r="I1822" s="6">
        <v>0</v>
      </c>
      <c r="J1822" s="6">
        <v>0</v>
      </c>
      <c r="K1822" s="7">
        <v>9.0999999999999998E-2</v>
      </c>
      <c r="L1822" s="7">
        <v>0</v>
      </c>
      <c r="M1822" s="6">
        <v>0</v>
      </c>
      <c r="N1822" s="6">
        <v>0.1</v>
      </c>
      <c r="O1822" s="6">
        <v>0.1</v>
      </c>
      <c r="P1822" s="6">
        <v>0.182</v>
      </c>
      <c r="Q1822" s="6">
        <v>0.1</v>
      </c>
      <c r="R1822" s="6">
        <v>0.14299999999999999</v>
      </c>
      <c r="S1822" s="6">
        <v>0.13</v>
      </c>
      <c r="T1822" s="6">
        <v>-19</v>
      </c>
      <c r="U1822" s="6">
        <v>0</v>
      </c>
      <c r="V1822" s="6">
        <v>-1.7</v>
      </c>
      <c r="W1822" s="6">
        <v>-0.5</v>
      </c>
      <c r="X1822" s="6">
        <v>-0.2</v>
      </c>
    </row>
    <row r="1823" spans="1:24" x14ac:dyDescent="0.2">
      <c r="A1823">
        <v>2017</v>
      </c>
      <c r="B1823" s="6">
        <f>_xlfn.XLOOKUP(C1823,ID!$J$2:$J$3825,ID!$I$2:$I$3825,"n/a",0,1)</f>
        <v>13690</v>
      </c>
      <c r="C1823" s="8" t="s">
        <v>1304</v>
      </c>
      <c r="D1823" s="8" t="s">
        <v>35</v>
      </c>
      <c r="E1823" s="6">
        <v>16</v>
      </c>
      <c r="F1823" s="6">
        <v>30</v>
      </c>
      <c r="G1823" s="6">
        <v>0</v>
      </c>
      <c r="H1823" s="6">
        <v>0</v>
      </c>
      <c r="I1823" s="6">
        <v>0</v>
      </c>
      <c r="J1823" s="6">
        <v>0</v>
      </c>
      <c r="K1823" s="7">
        <v>3.3000000000000002E-2</v>
      </c>
      <c r="L1823" s="7">
        <v>0.5</v>
      </c>
      <c r="M1823" s="6">
        <v>4.2000000000000003E-2</v>
      </c>
      <c r="N1823" s="6">
        <v>0.111</v>
      </c>
      <c r="O1823" s="6">
        <v>4.2000000000000003E-2</v>
      </c>
      <c r="P1823" s="6">
        <v>0.08</v>
      </c>
      <c r="Q1823" s="6">
        <v>8.3000000000000004E-2</v>
      </c>
      <c r="R1823" s="6">
        <v>7.6999999999999999E-2</v>
      </c>
      <c r="S1823" s="6">
        <v>9.2999999999999999E-2</v>
      </c>
      <c r="T1823" s="6">
        <v>-67</v>
      </c>
      <c r="U1823" s="6">
        <v>0</v>
      </c>
      <c r="V1823" s="6">
        <v>-6.5</v>
      </c>
      <c r="W1823" s="6">
        <v>3.6</v>
      </c>
      <c r="X1823" s="6">
        <v>-0.2</v>
      </c>
    </row>
    <row r="1824" spans="1:24" x14ac:dyDescent="0.2">
      <c r="A1824">
        <v>2017</v>
      </c>
      <c r="B1824" s="6">
        <f>_xlfn.XLOOKUP(C1824,ID!$J$2:$J$3825,ID!$I$2:$I$3825,"n/a",0,1)</f>
        <v>15274</v>
      </c>
      <c r="C1824" s="8" t="s">
        <v>761</v>
      </c>
      <c r="D1824" s="8" t="s">
        <v>33</v>
      </c>
      <c r="E1824" s="6">
        <v>31</v>
      </c>
      <c r="F1824" s="6">
        <v>32</v>
      </c>
      <c r="G1824" s="6">
        <v>0</v>
      </c>
      <c r="H1824" s="6">
        <v>2</v>
      </c>
      <c r="I1824" s="6">
        <v>2</v>
      </c>
      <c r="J1824" s="6">
        <v>1</v>
      </c>
      <c r="K1824" s="7">
        <v>0.156</v>
      </c>
      <c r="L1824" s="7">
        <v>0.313</v>
      </c>
      <c r="M1824" s="6">
        <v>7.3999999999999996E-2</v>
      </c>
      <c r="N1824" s="6">
        <v>0.35299999999999998</v>
      </c>
      <c r="O1824" s="6">
        <v>0.222</v>
      </c>
      <c r="P1824" s="6">
        <v>0.34399999999999997</v>
      </c>
      <c r="Q1824" s="6">
        <v>0.29599999999999999</v>
      </c>
      <c r="R1824" s="6">
        <v>0.29399999999999998</v>
      </c>
      <c r="S1824" s="6">
        <v>0.24399999999999999</v>
      </c>
      <c r="T1824" s="6">
        <v>63</v>
      </c>
      <c r="U1824" s="6">
        <v>-0.2</v>
      </c>
      <c r="V1824" s="6">
        <v>-1.8</v>
      </c>
      <c r="W1824" s="6">
        <v>-1.2</v>
      </c>
      <c r="X1824" s="6">
        <v>-0.2</v>
      </c>
    </row>
    <row r="1825" spans="1:24" x14ac:dyDescent="0.2">
      <c r="A1825">
        <v>2017</v>
      </c>
      <c r="B1825" s="6">
        <f>_xlfn.XLOOKUP(C1825,ID!$J$2:$J$3825,ID!$I$2:$I$3825,"n/a",0,1)</f>
        <v>14375</v>
      </c>
      <c r="C1825" s="8" t="s">
        <v>1305</v>
      </c>
      <c r="D1825" s="8" t="s">
        <v>35</v>
      </c>
      <c r="E1825" s="6">
        <v>16</v>
      </c>
      <c r="F1825" s="6">
        <v>23</v>
      </c>
      <c r="G1825" s="6">
        <v>0</v>
      </c>
      <c r="H1825" s="6">
        <v>1</v>
      </c>
      <c r="I1825" s="6">
        <v>1</v>
      </c>
      <c r="J1825" s="6">
        <v>0</v>
      </c>
      <c r="K1825" s="7">
        <v>0</v>
      </c>
      <c r="L1825" s="7">
        <v>0.26100000000000001</v>
      </c>
      <c r="M1825" s="6">
        <v>5.2999999999999999E-2</v>
      </c>
      <c r="N1825" s="6">
        <v>7.6999999999999999E-2</v>
      </c>
      <c r="O1825" s="6">
        <v>5.2999999999999999E-2</v>
      </c>
      <c r="P1825" s="6">
        <v>5.2999999999999999E-2</v>
      </c>
      <c r="Q1825" s="6">
        <v>0.105</v>
      </c>
      <c r="R1825" s="6">
        <v>6.5000000000000002E-2</v>
      </c>
      <c r="S1825" s="6">
        <v>0.104</v>
      </c>
      <c r="T1825" s="6">
        <v>-75</v>
      </c>
      <c r="U1825" s="6">
        <v>-0.3</v>
      </c>
      <c r="V1825" s="6">
        <v>-5.4</v>
      </c>
      <c r="W1825" s="6">
        <v>2.7</v>
      </c>
      <c r="X1825" s="6">
        <v>-0.2</v>
      </c>
    </row>
    <row r="1826" spans="1:24" x14ac:dyDescent="0.2">
      <c r="A1826">
        <v>2017</v>
      </c>
      <c r="B1826" s="6">
        <f>_xlfn.XLOOKUP(C1826,ID!$J$2:$J$3825,ID!$I$2:$I$3825,"n/a",0,1)</f>
        <v>11472</v>
      </c>
      <c r="C1826" s="8" t="s">
        <v>1306</v>
      </c>
      <c r="D1826" s="8" t="s">
        <v>0</v>
      </c>
      <c r="E1826" s="6">
        <v>73</v>
      </c>
      <c r="F1826" s="6">
        <v>181</v>
      </c>
      <c r="G1826" s="6">
        <v>1</v>
      </c>
      <c r="H1826" s="6">
        <v>17</v>
      </c>
      <c r="I1826" s="6">
        <v>11</v>
      </c>
      <c r="J1826" s="6">
        <v>1</v>
      </c>
      <c r="K1826" s="7">
        <v>5.5E-2</v>
      </c>
      <c r="L1826" s="7">
        <v>0.17699999999999999</v>
      </c>
      <c r="M1826" s="6">
        <v>0.06</v>
      </c>
      <c r="N1826" s="6">
        <v>0.311</v>
      </c>
      <c r="O1826" s="6">
        <v>0.25900000000000001</v>
      </c>
      <c r="P1826" s="6">
        <v>0.30199999999999999</v>
      </c>
      <c r="Q1826" s="6">
        <v>0.31900000000000001</v>
      </c>
      <c r="R1826" s="6">
        <v>0.27300000000000002</v>
      </c>
      <c r="S1826" s="6">
        <v>0.27300000000000002</v>
      </c>
      <c r="T1826" s="6">
        <v>65</v>
      </c>
      <c r="U1826" s="6">
        <v>-0.7</v>
      </c>
      <c r="V1826" s="6">
        <v>-8.5</v>
      </c>
      <c r="W1826" s="6">
        <v>0.5</v>
      </c>
      <c r="X1826" s="6">
        <v>-0.2</v>
      </c>
    </row>
    <row r="1827" spans="1:24" x14ac:dyDescent="0.2">
      <c r="A1827">
        <v>2017</v>
      </c>
      <c r="B1827" s="6">
        <f>_xlfn.XLOOKUP(C1827,ID!$J$2:$J$3825,ID!$I$2:$I$3825,"n/a",0,1)</f>
        <v>15689</v>
      </c>
      <c r="C1827" s="8" t="s">
        <v>1307</v>
      </c>
      <c r="D1827" s="8" t="s">
        <v>35</v>
      </c>
      <c r="E1827" s="6">
        <v>15</v>
      </c>
      <c r="F1827" s="6">
        <v>33</v>
      </c>
      <c r="G1827" s="6">
        <v>0</v>
      </c>
      <c r="H1827" s="6">
        <v>0</v>
      </c>
      <c r="I1827" s="6">
        <v>1</v>
      </c>
      <c r="J1827" s="6">
        <v>0</v>
      </c>
      <c r="K1827" s="7">
        <v>0.03</v>
      </c>
      <c r="L1827" s="7">
        <v>0.33300000000000002</v>
      </c>
      <c r="M1827" s="6">
        <v>0</v>
      </c>
      <c r="N1827" s="6">
        <v>0.111</v>
      </c>
      <c r="O1827" s="6">
        <v>6.9000000000000006E-2</v>
      </c>
      <c r="P1827" s="6">
        <v>0.1</v>
      </c>
      <c r="Q1827" s="6">
        <v>6.9000000000000006E-2</v>
      </c>
      <c r="R1827" s="6">
        <v>8.2000000000000003E-2</v>
      </c>
      <c r="S1827" s="6">
        <v>0.13500000000000001</v>
      </c>
      <c r="T1827" s="6">
        <v>-65</v>
      </c>
      <c r="U1827" s="6">
        <v>-0.1</v>
      </c>
      <c r="V1827" s="6">
        <v>-7</v>
      </c>
      <c r="W1827" s="6">
        <v>3.9</v>
      </c>
      <c r="X1827" s="6">
        <v>-0.2</v>
      </c>
    </row>
    <row r="1828" spans="1:24" x14ac:dyDescent="0.2">
      <c r="A1828">
        <v>2017</v>
      </c>
      <c r="B1828" s="6">
        <f>_xlfn.XLOOKUP(C1828,ID!$J$2:$J$3825,ID!$I$2:$I$3825,"n/a",0,1)</f>
        <v>16411</v>
      </c>
      <c r="C1828" s="8" t="s">
        <v>1014</v>
      </c>
      <c r="D1828" s="8" t="s">
        <v>62</v>
      </c>
      <c r="E1828" s="6">
        <v>21</v>
      </c>
      <c r="F1828" s="6">
        <v>75</v>
      </c>
      <c r="G1828" s="6">
        <v>1</v>
      </c>
      <c r="H1828" s="6">
        <v>6</v>
      </c>
      <c r="I1828" s="6">
        <v>4</v>
      </c>
      <c r="J1828" s="6">
        <v>1</v>
      </c>
      <c r="K1828" s="7">
        <v>0.08</v>
      </c>
      <c r="L1828" s="7">
        <v>0.373</v>
      </c>
      <c r="M1828" s="6">
        <v>0.10299999999999999</v>
      </c>
      <c r="N1828" s="6">
        <v>0.33300000000000002</v>
      </c>
      <c r="O1828" s="6">
        <v>0.20599999999999999</v>
      </c>
      <c r="P1828" s="6">
        <v>0.27</v>
      </c>
      <c r="Q1828" s="6">
        <v>0.309</v>
      </c>
      <c r="R1828" s="6">
        <v>0.25600000000000001</v>
      </c>
      <c r="S1828" s="6">
        <v>0.26</v>
      </c>
      <c r="T1828" s="6">
        <v>55</v>
      </c>
      <c r="U1828" s="6">
        <v>-0.1</v>
      </c>
      <c r="V1828" s="6">
        <v>-4.3</v>
      </c>
      <c r="W1828" s="6">
        <v>-0.3</v>
      </c>
      <c r="X1828" s="6">
        <v>-0.2</v>
      </c>
    </row>
    <row r="1829" spans="1:24" x14ac:dyDescent="0.2">
      <c r="A1829">
        <v>2017</v>
      </c>
      <c r="B1829" s="6">
        <f>_xlfn.XLOOKUP(C1829,ID!$J$2:$J$3825,ID!$I$2:$I$3825,"n/a",0,1)</f>
        <v>17432</v>
      </c>
      <c r="C1829" s="8" t="s">
        <v>1308</v>
      </c>
      <c r="D1829" s="8" t="s">
        <v>33</v>
      </c>
      <c r="E1829" s="6">
        <v>23</v>
      </c>
      <c r="F1829" s="6">
        <v>36</v>
      </c>
      <c r="G1829" s="6">
        <v>0</v>
      </c>
      <c r="H1829" s="6">
        <v>1</v>
      </c>
      <c r="I1829" s="6">
        <v>1</v>
      </c>
      <c r="J1829" s="6">
        <v>0</v>
      </c>
      <c r="K1829" s="7">
        <v>0</v>
      </c>
      <c r="L1829" s="7">
        <v>0.47199999999999998</v>
      </c>
      <c r="M1829" s="6">
        <v>0.03</v>
      </c>
      <c r="N1829" s="6">
        <v>0.188</v>
      </c>
      <c r="O1829" s="6">
        <v>9.0999999999999998E-2</v>
      </c>
      <c r="P1829" s="6">
        <v>9.0999999999999998E-2</v>
      </c>
      <c r="Q1829" s="6">
        <v>0.121</v>
      </c>
      <c r="R1829" s="6">
        <v>0.09</v>
      </c>
      <c r="S1829" s="6">
        <v>0.1</v>
      </c>
      <c r="T1829" s="6">
        <v>-70</v>
      </c>
      <c r="U1829" s="6">
        <v>0.2</v>
      </c>
      <c r="V1829" s="6">
        <v>-7.7</v>
      </c>
      <c r="W1829" s="6">
        <v>4.3</v>
      </c>
      <c r="X1829" s="6">
        <v>-0.2</v>
      </c>
    </row>
    <row r="1830" spans="1:24" x14ac:dyDescent="0.2">
      <c r="A1830">
        <v>2017</v>
      </c>
      <c r="B1830" s="6">
        <f>_xlfn.XLOOKUP(C1830,ID!$J$2:$J$3825,ID!$I$2:$I$3825,"n/a",0,1)</f>
        <v>17186</v>
      </c>
      <c r="C1830" s="8" t="s">
        <v>1309</v>
      </c>
      <c r="D1830" s="8" t="s">
        <v>87</v>
      </c>
      <c r="E1830" s="6">
        <v>21</v>
      </c>
      <c r="F1830" s="6">
        <v>38</v>
      </c>
      <c r="G1830" s="6">
        <v>0</v>
      </c>
      <c r="H1830" s="6">
        <v>0</v>
      </c>
      <c r="I1830" s="6">
        <v>0</v>
      </c>
      <c r="J1830" s="6">
        <v>0</v>
      </c>
      <c r="K1830" s="7">
        <v>0</v>
      </c>
      <c r="L1830" s="7">
        <v>0.57899999999999996</v>
      </c>
      <c r="M1830" s="6">
        <v>0</v>
      </c>
      <c r="N1830" s="6">
        <v>0.23100000000000001</v>
      </c>
      <c r="O1830" s="6">
        <v>8.5999999999999993E-2</v>
      </c>
      <c r="P1830" s="6">
        <v>8.5999999999999993E-2</v>
      </c>
      <c r="Q1830" s="6">
        <v>8.5999999999999993E-2</v>
      </c>
      <c r="R1830" s="6">
        <v>7.4999999999999997E-2</v>
      </c>
      <c r="S1830" s="6">
        <v>0.10100000000000001</v>
      </c>
      <c r="T1830" s="6">
        <v>-64</v>
      </c>
      <c r="U1830" s="6">
        <v>0</v>
      </c>
      <c r="V1830" s="6">
        <v>-8</v>
      </c>
      <c r="W1830" s="6">
        <v>4.5</v>
      </c>
      <c r="X1830" s="6">
        <v>-0.2</v>
      </c>
    </row>
    <row r="1831" spans="1:24" x14ac:dyDescent="0.2">
      <c r="A1831">
        <v>2017</v>
      </c>
      <c r="B1831" s="6" t="str">
        <f>_xlfn.XLOOKUP(C1831,ID!$J$2:$J$3825,ID!$I$2:$I$3825,"n/a",0,1)</f>
        <v>n/a</v>
      </c>
      <c r="C1831" s="8" t="s">
        <v>1310</v>
      </c>
      <c r="D1831" s="8" t="s">
        <v>73</v>
      </c>
      <c r="E1831" s="6">
        <v>9</v>
      </c>
      <c r="F1831" s="6">
        <v>13</v>
      </c>
      <c r="G1831" s="6">
        <v>0</v>
      </c>
      <c r="H1831" s="6">
        <v>1</v>
      </c>
      <c r="I1831" s="6">
        <v>0</v>
      </c>
      <c r="J1831" s="6">
        <v>0</v>
      </c>
      <c r="K1831" s="7">
        <v>7.6999999999999999E-2</v>
      </c>
      <c r="L1831" s="7">
        <v>7.6999999999999999E-2</v>
      </c>
      <c r="M1831" s="6">
        <v>0</v>
      </c>
      <c r="N1831" s="6">
        <v>9.0999999999999998E-2</v>
      </c>
      <c r="O1831" s="6">
        <v>8.3000000000000004E-2</v>
      </c>
      <c r="P1831" s="6">
        <v>0.154</v>
      </c>
      <c r="Q1831" s="6">
        <v>8.3000000000000004E-2</v>
      </c>
      <c r="R1831" s="6">
        <v>0.121</v>
      </c>
      <c r="S1831" s="6">
        <v>0.33200000000000002</v>
      </c>
      <c r="T1831" s="6">
        <v>-35</v>
      </c>
      <c r="U1831" s="6">
        <v>0.2</v>
      </c>
      <c r="V1831" s="6">
        <v>-2.1</v>
      </c>
      <c r="W1831" s="6">
        <v>-0.6</v>
      </c>
      <c r="X1831" s="6">
        <v>-0.2</v>
      </c>
    </row>
    <row r="1832" spans="1:24" x14ac:dyDescent="0.2">
      <c r="A1832">
        <v>2017</v>
      </c>
      <c r="B1832" s="6">
        <f>_xlfn.XLOOKUP(C1832,ID!$J$2:$J$3825,ID!$I$2:$I$3825,"n/a",0,1)</f>
        <v>17161</v>
      </c>
      <c r="C1832" s="8" t="s">
        <v>721</v>
      </c>
      <c r="D1832" s="8" t="s">
        <v>35</v>
      </c>
      <c r="E1832" s="6">
        <v>6</v>
      </c>
      <c r="F1832" s="6">
        <v>11</v>
      </c>
      <c r="G1832" s="6">
        <v>0</v>
      </c>
      <c r="H1832" s="6">
        <v>0</v>
      </c>
      <c r="I1832" s="6">
        <v>0</v>
      </c>
      <c r="J1832" s="6">
        <v>0</v>
      </c>
      <c r="K1832" s="7">
        <v>0</v>
      </c>
      <c r="L1832" s="7">
        <v>0.45500000000000002</v>
      </c>
      <c r="M1832" s="6">
        <v>0</v>
      </c>
      <c r="N1832" s="6">
        <v>0.16700000000000001</v>
      </c>
      <c r="O1832" s="6">
        <v>9.0999999999999998E-2</v>
      </c>
      <c r="P1832" s="6">
        <v>9.0999999999999998E-2</v>
      </c>
      <c r="Q1832" s="6">
        <v>9.0999999999999998E-2</v>
      </c>
      <c r="R1832" s="6">
        <v>0.08</v>
      </c>
      <c r="S1832" s="6">
        <v>0.17399999999999999</v>
      </c>
      <c r="T1832" s="6">
        <v>-66</v>
      </c>
      <c r="U1832" s="6">
        <v>0</v>
      </c>
      <c r="V1832" s="6">
        <v>-2.2999999999999998</v>
      </c>
      <c r="W1832" s="6">
        <v>-0.3</v>
      </c>
      <c r="X1832" s="6">
        <v>-0.2</v>
      </c>
    </row>
    <row r="1833" spans="1:24" x14ac:dyDescent="0.2">
      <c r="A1833">
        <v>2017</v>
      </c>
      <c r="B1833" s="6">
        <f>_xlfn.XLOOKUP(C1833,ID!$J$2:$J$3825,ID!$I$2:$I$3825,"n/a",0,1)</f>
        <v>16943</v>
      </c>
      <c r="C1833" s="8" t="s">
        <v>1311</v>
      </c>
      <c r="D1833" s="8" t="s">
        <v>116</v>
      </c>
      <c r="E1833" s="6">
        <v>19</v>
      </c>
      <c r="F1833" s="6">
        <v>35</v>
      </c>
      <c r="G1833" s="6">
        <v>0</v>
      </c>
      <c r="H1833" s="6">
        <v>1</v>
      </c>
      <c r="I1833" s="6">
        <v>0</v>
      </c>
      <c r="J1833" s="6">
        <v>0</v>
      </c>
      <c r="K1833" s="7">
        <v>5.7000000000000002E-2</v>
      </c>
      <c r="L1833" s="7">
        <v>0.48599999999999999</v>
      </c>
      <c r="M1833" s="6">
        <v>0</v>
      </c>
      <c r="N1833" s="6">
        <v>0.1</v>
      </c>
      <c r="O1833" s="6">
        <v>3.6999999999999998E-2</v>
      </c>
      <c r="P1833" s="6">
        <v>0.10299999999999999</v>
      </c>
      <c r="Q1833" s="6">
        <v>3.6999999999999998E-2</v>
      </c>
      <c r="R1833" s="6">
        <v>7.8E-2</v>
      </c>
      <c r="S1833" s="6">
        <v>7.0999999999999994E-2</v>
      </c>
      <c r="T1833" s="6">
        <v>-67</v>
      </c>
      <c r="U1833" s="6">
        <v>-0.2</v>
      </c>
      <c r="V1833" s="6">
        <v>-7.7</v>
      </c>
      <c r="W1833" s="6">
        <v>4.2</v>
      </c>
      <c r="X1833" s="6">
        <v>-0.2</v>
      </c>
    </row>
    <row r="1834" spans="1:24" x14ac:dyDescent="0.2">
      <c r="A1834">
        <v>2017</v>
      </c>
      <c r="B1834" s="6">
        <f>_xlfn.XLOOKUP(C1834,ID!$J$2:$J$3825,ID!$I$2:$I$3825,"n/a",0,1)</f>
        <v>19369</v>
      </c>
      <c r="C1834" s="8" t="s">
        <v>1312</v>
      </c>
      <c r="D1834" s="8" t="s">
        <v>45</v>
      </c>
      <c r="E1834" s="6">
        <v>18</v>
      </c>
      <c r="F1834" s="6">
        <v>57</v>
      </c>
      <c r="G1834" s="6">
        <v>1</v>
      </c>
      <c r="H1834" s="6">
        <v>2</v>
      </c>
      <c r="I1834" s="6">
        <v>5</v>
      </c>
      <c r="J1834" s="6">
        <v>0</v>
      </c>
      <c r="K1834" s="7">
        <v>8.7999999999999995E-2</v>
      </c>
      <c r="L1834" s="7">
        <v>0.26300000000000001</v>
      </c>
      <c r="M1834" s="6">
        <v>7.6999999999999999E-2</v>
      </c>
      <c r="N1834" s="6">
        <v>0.19400000000000001</v>
      </c>
      <c r="O1834" s="6">
        <v>0.154</v>
      </c>
      <c r="P1834" s="6">
        <v>0.22800000000000001</v>
      </c>
      <c r="Q1834" s="6">
        <v>0.23100000000000001</v>
      </c>
      <c r="R1834" s="6">
        <v>0.20899999999999999</v>
      </c>
      <c r="S1834" s="6">
        <v>0.251</v>
      </c>
      <c r="T1834" s="6">
        <v>26</v>
      </c>
      <c r="U1834" s="6">
        <v>0.4</v>
      </c>
      <c r="V1834" s="6">
        <v>-5</v>
      </c>
      <c r="W1834" s="6">
        <v>0.7</v>
      </c>
      <c r="X1834" s="6">
        <v>-0.2</v>
      </c>
    </row>
    <row r="1835" spans="1:24" x14ac:dyDescent="0.2">
      <c r="A1835">
        <v>2017</v>
      </c>
      <c r="B1835" s="6" t="str">
        <f>_xlfn.XLOOKUP(C1835,ID!$J$2:$J$3825,ID!$I$2:$I$3825,"n/a",0,1)</f>
        <v>n/a</v>
      </c>
      <c r="C1835" s="8" t="s">
        <v>794</v>
      </c>
      <c r="D1835" s="8" t="s">
        <v>56</v>
      </c>
      <c r="E1835" s="6">
        <v>11</v>
      </c>
      <c r="F1835" s="6">
        <v>14</v>
      </c>
      <c r="G1835" s="6">
        <v>0</v>
      </c>
      <c r="H1835" s="6">
        <v>1</v>
      </c>
      <c r="I1835" s="6">
        <v>1</v>
      </c>
      <c r="J1835" s="6">
        <v>0</v>
      </c>
      <c r="K1835" s="7">
        <v>7.0999999999999994E-2</v>
      </c>
      <c r="L1835" s="7">
        <v>0.214</v>
      </c>
      <c r="M1835" s="6">
        <v>0</v>
      </c>
      <c r="N1835" s="6">
        <v>0.2</v>
      </c>
      <c r="O1835" s="6">
        <v>0.154</v>
      </c>
      <c r="P1835" s="6">
        <v>0.214</v>
      </c>
      <c r="Q1835" s="6">
        <v>0.154</v>
      </c>
      <c r="R1835" s="6">
        <v>0.13500000000000001</v>
      </c>
      <c r="S1835" s="6">
        <v>0.24399999999999999</v>
      </c>
      <c r="T1835" s="6">
        <v>-33</v>
      </c>
      <c r="U1835" s="6">
        <v>-0.1</v>
      </c>
      <c r="V1835" s="6">
        <v>-2.4</v>
      </c>
      <c r="W1835" s="6">
        <v>-0.5</v>
      </c>
      <c r="X1835" s="6">
        <v>-0.2</v>
      </c>
    </row>
    <row r="1836" spans="1:24" x14ac:dyDescent="0.2">
      <c r="A1836">
        <v>2017</v>
      </c>
      <c r="B1836" s="6">
        <f>_xlfn.XLOOKUP(C1836,ID!$J$2:$J$3825,ID!$I$2:$I$3825,"n/a",0,1)</f>
        <v>7077</v>
      </c>
      <c r="C1836" s="8" t="s">
        <v>1313</v>
      </c>
      <c r="D1836" s="8" t="s">
        <v>39</v>
      </c>
      <c r="E1836" s="6">
        <v>7</v>
      </c>
      <c r="F1836" s="6">
        <v>13</v>
      </c>
      <c r="G1836" s="6">
        <v>0</v>
      </c>
      <c r="H1836" s="6">
        <v>0</v>
      </c>
      <c r="I1836" s="6">
        <v>0</v>
      </c>
      <c r="J1836" s="6">
        <v>0</v>
      </c>
      <c r="K1836" s="7">
        <v>0</v>
      </c>
      <c r="L1836" s="7">
        <v>0.53800000000000003</v>
      </c>
      <c r="M1836" s="6">
        <v>0</v>
      </c>
      <c r="N1836" s="6">
        <v>0.2</v>
      </c>
      <c r="O1836" s="6">
        <v>8.3000000000000004E-2</v>
      </c>
      <c r="P1836" s="6">
        <v>8.3000000000000004E-2</v>
      </c>
      <c r="Q1836" s="6">
        <v>8.3000000000000004E-2</v>
      </c>
      <c r="R1836" s="6">
        <v>7.2999999999999995E-2</v>
      </c>
      <c r="S1836" s="6">
        <v>7.3999999999999996E-2</v>
      </c>
      <c r="T1836" s="6">
        <v>-80</v>
      </c>
      <c r="U1836" s="6">
        <v>0</v>
      </c>
      <c r="V1836" s="6">
        <v>-2.9</v>
      </c>
      <c r="W1836" s="6">
        <v>-0.1</v>
      </c>
      <c r="X1836" s="6">
        <v>-0.3</v>
      </c>
    </row>
    <row r="1837" spans="1:24" x14ac:dyDescent="0.2">
      <c r="A1837">
        <v>2017</v>
      </c>
      <c r="B1837" s="6">
        <f>_xlfn.XLOOKUP(C1837,ID!$J$2:$J$3825,ID!$I$2:$I$3825,"n/a",0,1)</f>
        <v>14523</v>
      </c>
      <c r="C1837" s="8" t="s">
        <v>1154</v>
      </c>
      <c r="D1837" s="8" t="s">
        <v>77</v>
      </c>
      <c r="E1837" s="6">
        <v>17</v>
      </c>
      <c r="F1837" s="6">
        <v>31</v>
      </c>
      <c r="G1837" s="6">
        <v>0</v>
      </c>
      <c r="H1837" s="6">
        <v>0</v>
      </c>
      <c r="I1837" s="6">
        <v>3</v>
      </c>
      <c r="J1837" s="6">
        <v>0</v>
      </c>
      <c r="K1837" s="7">
        <v>6.5000000000000002E-2</v>
      </c>
      <c r="L1837" s="7">
        <v>0.32300000000000001</v>
      </c>
      <c r="M1837" s="6">
        <v>3.4000000000000002E-2</v>
      </c>
      <c r="N1837" s="6">
        <v>0.26300000000000001</v>
      </c>
      <c r="O1837" s="6">
        <v>0.17199999999999999</v>
      </c>
      <c r="P1837" s="6">
        <v>0.22600000000000001</v>
      </c>
      <c r="Q1837" s="6">
        <v>0.20699999999999999</v>
      </c>
      <c r="R1837" s="6">
        <v>0.18099999999999999</v>
      </c>
      <c r="S1837" s="6">
        <v>0.16</v>
      </c>
      <c r="T1837" s="6">
        <v>1</v>
      </c>
      <c r="U1837" s="6">
        <v>0</v>
      </c>
      <c r="V1837" s="6">
        <v>-4</v>
      </c>
      <c r="W1837" s="6">
        <v>0.3</v>
      </c>
      <c r="X1837" s="6">
        <v>-0.3</v>
      </c>
    </row>
    <row r="1838" spans="1:24" x14ac:dyDescent="0.2">
      <c r="A1838">
        <v>2017</v>
      </c>
      <c r="B1838" s="6" t="str">
        <f>_xlfn.XLOOKUP(C1838,ID!$J$2:$J$3825,ID!$I$2:$I$3825,"n/a",0,1)</f>
        <v>n/a</v>
      </c>
      <c r="C1838" s="8" t="s">
        <v>1098</v>
      </c>
      <c r="D1838" s="8" t="s">
        <v>84</v>
      </c>
      <c r="E1838" s="6">
        <v>12</v>
      </c>
      <c r="F1838" s="6">
        <v>23</v>
      </c>
      <c r="G1838" s="6">
        <v>1</v>
      </c>
      <c r="H1838" s="6">
        <v>1</v>
      </c>
      <c r="I1838" s="6">
        <v>1</v>
      </c>
      <c r="J1838" s="6">
        <v>1</v>
      </c>
      <c r="K1838" s="7">
        <v>0.13</v>
      </c>
      <c r="L1838" s="7">
        <v>0.34799999999999998</v>
      </c>
      <c r="M1838" s="6">
        <v>0.15</v>
      </c>
      <c r="N1838" s="6">
        <v>0</v>
      </c>
      <c r="O1838" s="6">
        <v>0.05</v>
      </c>
      <c r="P1838" s="6">
        <v>0.17399999999999999</v>
      </c>
      <c r="Q1838" s="6">
        <v>0.2</v>
      </c>
      <c r="R1838" s="6">
        <v>0.17599999999999999</v>
      </c>
      <c r="S1838" s="6">
        <v>0.252</v>
      </c>
      <c r="T1838" s="6">
        <v>2</v>
      </c>
      <c r="U1838" s="6">
        <v>-0.2</v>
      </c>
      <c r="V1838" s="6">
        <v>-3</v>
      </c>
      <c r="W1838" s="6">
        <v>-0.4</v>
      </c>
      <c r="X1838" s="6">
        <v>-0.3</v>
      </c>
    </row>
    <row r="1839" spans="1:24" x14ac:dyDescent="0.2">
      <c r="A1839">
        <v>2017</v>
      </c>
      <c r="B1839" s="6">
        <f>_xlfn.XLOOKUP(C1839,ID!$J$2:$J$3825,ID!$I$2:$I$3825,"n/a",0,1)</f>
        <v>13594</v>
      </c>
      <c r="C1839" s="8" t="s">
        <v>1314</v>
      </c>
      <c r="D1839" s="8" t="s">
        <v>35</v>
      </c>
      <c r="E1839" s="6">
        <v>26</v>
      </c>
      <c r="F1839" s="6">
        <v>25</v>
      </c>
      <c r="G1839" s="6">
        <v>0</v>
      </c>
      <c r="H1839" s="6">
        <v>1</v>
      </c>
      <c r="I1839" s="6">
        <v>0</v>
      </c>
      <c r="J1839" s="6">
        <v>0</v>
      </c>
      <c r="K1839" s="7">
        <v>0</v>
      </c>
      <c r="L1839" s="7">
        <v>0.6</v>
      </c>
      <c r="M1839" s="6">
        <v>0</v>
      </c>
      <c r="N1839" s="6">
        <v>0.125</v>
      </c>
      <c r="O1839" s="6">
        <v>4.2999999999999997E-2</v>
      </c>
      <c r="P1839" s="6">
        <v>4.2999999999999997E-2</v>
      </c>
      <c r="Q1839" s="6">
        <v>4.2999999999999997E-2</v>
      </c>
      <c r="R1839" s="6">
        <v>3.7999999999999999E-2</v>
      </c>
      <c r="S1839" s="6">
        <v>7.1999999999999995E-2</v>
      </c>
      <c r="T1839" s="6">
        <v>-93</v>
      </c>
      <c r="U1839" s="6">
        <v>-0.3</v>
      </c>
      <c r="V1839" s="6">
        <v>-6.5</v>
      </c>
      <c r="W1839" s="6">
        <v>3</v>
      </c>
      <c r="X1839" s="6">
        <v>-0.3</v>
      </c>
    </row>
    <row r="1840" spans="1:24" x14ac:dyDescent="0.2">
      <c r="A1840">
        <v>2017</v>
      </c>
      <c r="B1840" s="6">
        <f>_xlfn.XLOOKUP(C1840,ID!$J$2:$J$3825,ID!$I$2:$I$3825,"n/a",0,1)</f>
        <v>5517</v>
      </c>
      <c r="C1840" s="8" t="s">
        <v>801</v>
      </c>
      <c r="D1840" s="8" t="s">
        <v>59</v>
      </c>
      <c r="E1840" s="6">
        <v>9</v>
      </c>
      <c r="F1840" s="6">
        <v>20</v>
      </c>
      <c r="G1840" s="6">
        <v>0</v>
      </c>
      <c r="H1840" s="6">
        <v>2</v>
      </c>
      <c r="I1840" s="6">
        <v>0</v>
      </c>
      <c r="J1840" s="6">
        <v>0</v>
      </c>
      <c r="K1840" s="7">
        <v>0.1</v>
      </c>
      <c r="L1840" s="7">
        <v>0.3</v>
      </c>
      <c r="M1840" s="6">
        <v>0</v>
      </c>
      <c r="N1840" s="6">
        <v>0</v>
      </c>
      <c r="O1840" s="6">
        <v>0</v>
      </c>
      <c r="P1840" s="6">
        <v>0.1</v>
      </c>
      <c r="Q1840" s="6">
        <v>0</v>
      </c>
      <c r="R1840" s="6">
        <v>6.9000000000000006E-2</v>
      </c>
      <c r="S1840" s="6">
        <v>0.22600000000000001</v>
      </c>
      <c r="T1840" s="6">
        <v>-73</v>
      </c>
      <c r="U1840" s="6">
        <v>0</v>
      </c>
      <c r="V1840" s="6">
        <v>-4.3</v>
      </c>
      <c r="W1840" s="6">
        <v>1</v>
      </c>
      <c r="X1840" s="6">
        <v>-0.3</v>
      </c>
    </row>
    <row r="1841" spans="1:24" x14ac:dyDescent="0.2">
      <c r="A1841">
        <v>2017</v>
      </c>
      <c r="B1841" s="6">
        <f>_xlfn.XLOOKUP(C1841,ID!$J$2:$J$3825,ID!$I$2:$I$3825,"n/a",0,1)</f>
        <v>15769</v>
      </c>
      <c r="C1841" s="8" t="s">
        <v>1123</v>
      </c>
      <c r="D1841" s="8" t="s">
        <v>77</v>
      </c>
      <c r="E1841" s="6">
        <v>17</v>
      </c>
      <c r="F1841" s="6">
        <v>27</v>
      </c>
      <c r="G1841" s="6">
        <v>0</v>
      </c>
      <c r="H1841" s="6">
        <v>2</v>
      </c>
      <c r="I1841" s="6">
        <v>0</v>
      </c>
      <c r="J1841" s="6">
        <v>0</v>
      </c>
      <c r="K1841" s="7">
        <v>7.3999999999999996E-2</v>
      </c>
      <c r="L1841" s="7">
        <v>0.185</v>
      </c>
      <c r="M1841" s="6">
        <v>0</v>
      </c>
      <c r="N1841" s="6">
        <v>0.2</v>
      </c>
      <c r="O1841" s="6">
        <v>0.16</v>
      </c>
      <c r="P1841" s="6">
        <v>0.222</v>
      </c>
      <c r="Q1841" s="6">
        <v>0.16</v>
      </c>
      <c r="R1841" s="6">
        <v>0.18099999999999999</v>
      </c>
      <c r="S1841" s="6">
        <v>0.254</v>
      </c>
      <c r="T1841" s="6">
        <v>1</v>
      </c>
      <c r="U1841" s="6">
        <v>-0.1</v>
      </c>
      <c r="V1841" s="6">
        <v>-3.5</v>
      </c>
      <c r="W1841" s="6">
        <v>-0.1</v>
      </c>
      <c r="X1841" s="6">
        <v>-0.3</v>
      </c>
    </row>
    <row r="1842" spans="1:24" x14ac:dyDescent="0.2">
      <c r="A1842">
        <v>2017</v>
      </c>
      <c r="B1842" s="6">
        <f>_xlfn.XLOOKUP(C1842,ID!$J$2:$J$3825,ID!$I$2:$I$3825,"n/a",0,1)</f>
        <v>16424</v>
      </c>
      <c r="C1842" s="8" t="s">
        <v>1010</v>
      </c>
      <c r="D1842" s="8" t="s">
        <v>73</v>
      </c>
      <c r="E1842" s="6">
        <v>27</v>
      </c>
      <c r="F1842" s="6">
        <v>87</v>
      </c>
      <c r="G1842" s="6">
        <v>3</v>
      </c>
      <c r="H1842" s="6">
        <v>6</v>
      </c>
      <c r="I1842" s="6">
        <v>11</v>
      </c>
      <c r="J1842" s="6">
        <v>0</v>
      </c>
      <c r="K1842" s="7">
        <v>6.9000000000000006E-2</v>
      </c>
      <c r="L1842" s="7">
        <v>0.253</v>
      </c>
      <c r="M1842" s="6">
        <v>0.17899999999999999</v>
      </c>
      <c r="N1842" s="6">
        <v>0.24099999999999999</v>
      </c>
      <c r="O1842" s="6">
        <v>0.20499999999999999</v>
      </c>
      <c r="P1842" s="6">
        <v>0.27600000000000002</v>
      </c>
      <c r="Q1842" s="6">
        <v>0.38500000000000001</v>
      </c>
      <c r="R1842" s="6">
        <v>0.28399999999999997</v>
      </c>
      <c r="S1842" s="6">
        <v>0.28499999999999998</v>
      </c>
      <c r="T1842" s="6">
        <v>72</v>
      </c>
      <c r="U1842" s="6">
        <v>-0.7</v>
      </c>
      <c r="V1842" s="6">
        <v>-3.8</v>
      </c>
      <c r="W1842" s="6">
        <v>-2</v>
      </c>
      <c r="X1842" s="6">
        <v>-0.3</v>
      </c>
    </row>
    <row r="1843" spans="1:24" x14ac:dyDescent="0.2">
      <c r="A1843">
        <v>2017</v>
      </c>
      <c r="B1843" s="6">
        <f>_xlfn.XLOOKUP(C1843,ID!$J$2:$J$3825,ID!$I$2:$I$3825,"n/a",0,1)</f>
        <v>14894</v>
      </c>
      <c r="C1843" s="8" t="s">
        <v>1315</v>
      </c>
      <c r="D1843" s="8" t="s">
        <v>49</v>
      </c>
      <c r="E1843" s="6">
        <v>17</v>
      </c>
      <c r="F1843" s="6">
        <v>39</v>
      </c>
      <c r="G1843" s="6">
        <v>0</v>
      </c>
      <c r="H1843" s="6">
        <v>6</v>
      </c>
      <c r="I1843" s="6">
        <v>4</v>
      </c>
      <c r="J1843" s="6">
        <v>1</v>
      </c>
      <c r="K1843" s="7">
        <v>2.5999999999999999E-2</v>
      </c>
      <c r="L1843" s="7">
        <v>0.128</v>
      </c>
      <c r="M1843" s="6">
        <v>2.7E-2</v>
      </c>
      <c r="N1843" s="6">
        <v>0.25</v>
      </c>
      <c r="O1843" s="6">
        <v>0.216</v>
      </c>
      <c r="P1843" s="6">
        <v>0.25600000000000001</v>
      </c>
      <c r="Q1843" s="6">
        <v>0.24299999999999999</v>
      </c>
      <c r="R1843" s="6">
        <v>0.22500000000000001</v>
      </c>
      <c r="S1843" s="6">
        <v>0.216</v>
      </c>
      <c r="T1843" s="6">
        <v>37</v>
      </c>
      <c r="U1843" s="6">
        <v>-0.7</v>
      </c>
      <c r="V1843" s="6">
        <v>-3.8</v>
      </c>
      <c r="W1843" s="6">
        <v>-0.3</v>
      </c>
      <c r="X1843" s="6">
        <v>-0.3</v>
      </c>
    </row>
    <row r="1844" spans="1:24" x14ac:dyDescent="0.2">
      <c r="A1844">
        <v>2017</v>
      </c>
      <c r="B1844" s="6">
        <f>_xlfn.XLOOKUP(C1844,ID!$J$2:$J$3825,ID!$I$2:$I$3825,"n/a",0,1)</f>
        <v>14130</v>
      </c>
      <c r="C1844" s="8" t="s">
        <v>781</v>
      </c>
      <c r="D1844" s="8" t="s">
        <v>67</v>
      </c>
      <c r="E1844" s="6">
        <v>16</v>
      </c>
      <c r="F1844" s="6">
        <v>31</v>
      </c>
      <c r="G1844" s="6">
        <v>0</v>
      </c>
      <c r="H1844" s="6">
        <v>0</v>
      </c>
      <c r="I1844" s="6">
        <v>2</v>
      </c>
      <c r="J1844" s="6">
        <v>0</v>
      </c>
      <c r="K1844" s="7">
        <v>9.7000000000000003E-2</v>
      </c>
      <c r="L1844" s="7">
        <v>0.28999999999999998</v>
      </c>
      <c r="M1844" s="6">
        <v>3.5999999999999997E-2</v>
      </c>
      <c r="N1844" s="6">
        <v>0.316</v>
      </c>
      <c r="O1844" s="6">
        <v>0.214</v>
      </c>
      <c r="P1844" s="6">
        <v>0.28999999999999998</v>
      </c>
      <c r="Q1844" s="6">
        <v>0.25</v>
      </c>
      <c r="R1844" s="6">
        <v>0.248</v>
      </c>
      <c r="S1844" s="6">
        <v>0.28899999999999998</v>
      </c>
      <c r="T1844" s="6">
        <v>53</v>
      </c>
      <c r="U1844" s="6">
        <v>-0.1</v>
      </c>
      <c r="V1844" s="6">
        <v>-1.9</v>
      </c>
      <c r="W1844" s="6">
        <v>-2</v>
      </c>
      <c r="X1844" s="6">
        <v>-0.3</v>
      </c>
    </row>
    <row r="1845" spans="1:24" x14ac:dyDescent="0.2">
      <c r="A1845">
        <v>2017</v>
      </c>
      <c r="B1845" s="6">
        <f>_xlfn.XLOOKUP(C1845,ID!$J$2:$J$3825,ID!$I$2:$I$3825,"n/a",0,1)</f>
        <v>16977</v>
      </c>
      <c r="C1845" s="8" t="s">
        <v>1316</v>
      </c>
      <c r="D1845" s="8" t="s">
        <v>73</v>
      </c>
      <c r="E1845" s="6">
        <v>31</v>
      </c>
      <c r="F1845" s="6">
        <v>47</v>
      </c>
      <c r="G1845" s="6">
        <v>0</v>
      </c>
      <c r="H1845" s="6">
        <v>1</v>
      </c>
      <c r="I1845" s="6">
        <v>0</v>
      </c>
      <c r="J1845" s="6">
        <v>0</v>
      </c>
      <c r="K1845" s="7">
        <v>4.2999999999999997E-2</v>
      </c>
      <c r="L1845" s="7">
        <v>0.36199999999999999</v>
      </c>
      <c r="M1845" s="6">
        <v>0</v>
      </c>
      <c r="N1845" s="6">
        <v>8.3000000000000004E-2</v>
      </c>
      <c r="O1845" s="6">
        <v>4.9000000000000002E-2</v>
      </c>
      <c r="P1845" s="6">
        <v>9.2999999999999999E-2</v>
      </c>
      <c r="Q1845" s="6">
        <v>4.9000000000000002E-2</v>
      </c>
      <c r="R1845" s="6">
        <v>7.2999999999999995E-2</v>
      </c>
      <c r="S1845" s="6">
        <v>0.14499999999999999</v>
      </c>
      <c r="T1845" s="6">
        <v>-66</v>
      </c>
      <c r="U1845" s="6">
        <v>0</v>
      </c>
      <c r="V1845" s="6">
        <v>-10</v>
      </c>
      <c r="W1845" s="6">
        <v>5.6</v>
      </c>
      <c r="X1845" s="6">
        <v>-0.3</v>
      </c>
    </row>
    <row r="1846" spans="1:24" x14ac:dyDescent="0.2">
      <c r="A1846">
        <v>2017</v>
      </c>
      <c r="B1846" s="6">
        <f>_xlfn.XLOOKUP(C1846,ID!$J$2:$J$3825,ID!$I$2:$I$3825,"n/a",0,1)</f>
        <v>17932</v>
      </c>
      <c r="C1846" s="8" t="s">
        <v>1129</v>
      </c>
      <c r="D1846" s="8" t="s">
        <v>77</v>
      </c>
      <c r="E1846" s="6">
        <v>37</v>
      </c>
      <c r="F1846" s="6">
        <v>66</v>
      </c>
      <c r="G1846" s="6">
        <v>0</v>
      </c>
      <c r="H1846" s="6">
        <v>5</v>
      </c>
      <c r="I1846" s="6">
        <v>1</v>
      </c>
      <c r="J1846" s="6">
        <v>1</v>
      </c>
      <c r="K1846" s="7">
        <v>0.106</v>
      </c>
      <c r="L1846" s="7">
        <v>0.30299999999999999</v>
      </c>
      <c r="M1846" s="6">
        <v>3.5000000000000003E-2</v>
      </c>
      <c r="N1846" s="6">
        <v>0.24299999999999999</v>
      </c>
      <c r="O1846" s="6">
        <v>0.158</v>
      </c>
      <c r="P1846" s="6">
        <v>0.25</v>
      </c>
      <c r="Q1846" s="6">
        <v>0.193</v>
      </c>
      <c r="R1846" s="6">
        <v>0.21</v>
      </c>
      <c r="S1846" s="6">
        <v>0.26</v>
      </c>
      <c r="T1846" s="6">
        <v>20</v>
      </c>
      <c r="U1846" s="6">
        <v>0.3</v>
      </c>
      <c r="V1846" s="6">
        <v>-6.5</v>
      </c>
      <c r="W1846" s="6">
        <v>1.3</v>
      </c>
      <c r="X1846" s="6">
        <v>-0.3</v>
      </c>
    </row>
    <row r="1847" spans="1:24" x14ac:dyDescent="0.2">
      <c r="A1847">
        <v>2017</v>
      </c>
      <c r="B1847" s="6" t="str">
        <f>_xlfn.XLOOKUP(C1847,ID!$J$2:$J$3825,ID!$I$2:$I$3825,"n/a",0,1)</f>
        <v>n/a</v>
      </c>
      <c r="C1847" s="8" t="s">
        <v>1317</v>
      </c>
      <c r="D1847" s="8" t="s">
        <v>45</v>
      </c>
      <c r="E1847" s="6">
        <v>28</v>
      </c>
      <c r="F1847" s="6">
        <v>43</v>
      </c>
      <c r="G1847" s="6">
        <v>0</v>
      </c>
      <c r="H1847" s="6">
        <v>4</v>
      </c>
      <c r="I1847" s="6">
        <v>5</v>
      </c>
      <c r="J1847" s="6">
        <v>0</v>
      </c>
      <c r="K1847" s="7">
        <v>7.0000000000000007E-2</v>
      </c>
      <c r="L1847" s="7">
        <v>0.34899999999999998</v>
      </c>
      <c r="M1847" s="6">
        <v>2.5999999999999999E-2</v>
      </c>
      <c r="N1847" s="6">
        <v>0.32</v>
      </c>
      <c r="O1847" s="6">
        <v>0.21099999999999999</v>
      </c>
      <c r="P1847" s="6">
        <v>0.25600000000000001</v>
      </c>
      <c r="Q1847" s="6">
        <v>0.23699999999999999</v>
      </c>
      <c r="R1847" s="6">
        <v>0.22</v>
      </c>
      <c r="S1847" s="6">
        <v>0.25900000000000001</v>
      </c>
      <c r="T1847" s="6">
        <v>33</v>
      </c>
      <c r="U1847" s="6">
        <v>0</v>
      </c>
      <c r="V1847" s="6">
        <v>-3.7</v>
      </c>
      <c r="W1847" s="6">
        <v>-0.7</v>
      </c>
      <c r="X1847" s="6">
        <v>-0.3</v>
      </c>
    </row>
    <row r="1848" spans="1:24" x14ac:dyDescent="0.2">
      <c r="A1848">
        <v>2017</v>
      </c>
      <c r="B1848" s="6">
        <f>_xlfn.XLOOKUP(C1848,ID!$J$2:$J$3825,ID!$I$2:$I$3825,"n/a",0,1)</f>
        <v>11204</v>
      </c>
      <c r="C1848" s="8" t="s">
        <v>1318</v>
      </c>
      <c r="D1848" s="8" t="s">
        <v>33</v>
      </c>
      <c r="E1848" s="6">
        <v>15</v>
      </c>
      <c r="F1848" s="6">
        <v>32</v>
      </c>
      <c r="G1848" s="6">
        <v>0</v>
      </c>
      <c r="H1848" s="6">
        <v>2</v>
      </c>
      <c r="I1848" s="6">
        <v>3</v>
      </c>
      <c r="J1848" s="6">
        <v>0</v>
      </c>
      <c r="K1848" s="7">
        <v>9.4E-2</v>
      </c>
      <c r="L1848" s="7">
        <v>0.219</v>
      </c>
      <c r="M1848" s="6">
        <v>0</v>
      </c>
      <c r="N1848" s="6">
        <v>0.19</v>
      </c>
      <c r="O1848" s="6">
        <v>0.14299999999999999</v>
      </c>
      <c r="P1848" s="6">
        <v>0.25</v>
      </c>
      <c r="Q1848" s="6">
        <v>0.14299999999999999</v>
      </c>
      <c r="R1848" s="6">
        <v>0.19700000000000001</v>
      </c>
      <c r="S1848" s="6">
        <v>0.29299999999999998</v>
      </c>
      <c r="T1848" s="6">
        <v>0</v>
      </c>
      <c r="U1848" s="6">
        <v>0</v>
      </c>
      <c r="V1848" s="6">
        <v>-4.0999999999999996</v>
      </c>
      <c r="W1848" s="6">
        <v>0</v>
      </c>
      <c r="X1848" s="6">
        <v>-0.3</v>
      </c>
    </row>
    <row r="1849" spans="1:24" x14ac:dyDescent="0.2">
      <c r="A1849">
        <v>2017</v>
      </c>
      <c r="B1849" s="6" t="str">
        <f>_xlfn.XLOOKUP(C1849,ID!$J$2:$J$3825,ID!$I$2:$I$3825,"n/a",0,1)</f>
        <v>n/a</v>
      </c>
      <c r="C1849" s="8" t="s">
        <v>1319</v>
      </c>
      <c r="D1849" s="8" t="s">
        <v>37</v>
      </c>
      <c r="E1849" s="6">
        <v>26</v>
      </c>
      <c r="F1849" s="6">
        <v>59</v>
      </c>
      <c r="G1849" s="6">
        <v>1</v>
      </c>
      <c r="H1849" s="6">
        <v>3</v>
      </c>
      <c r="I1849" s="6">
        <v>3</v>
      </c>
      <c r="J1849" s="6">
        <v>0</v>
      </c>
      <c r="K1849" s="7">
        <v>8.5000000000000006E-2</v>
      </c>
      <c r="L1849" s="7">
        <v>0.40699999999999997</v>
      </c>
      <c r="M1849" s="6">
        <v>9.6000000000000002E-2</v>
      </c>
      <c r="N1849" s="6">
        <v>0.29599999999999999</v>
      </c>
      <c r="O1849" s="6">
        <v>0.17299999999999999</v>
      </c>
      <c r="P1849" s="6">
        <v>0.27100000000000002</v>
      </c>
      <c r="Q1849" s="6">
        <v>0.26900000000000002</v>
      </c>
      <c r="R1849" s="6">
        <v>0.248</v>
      </c>
      <c r="S1849" s="6">
        <v>0.25800000000000001</v>
      </c>
      <c r="T1849" s="6">
        <v>52</v>
      </c>
      <c r="U1849" s="6">
        <v>-0.1</v>
      </c>
      <c r="V1849" s="6">
        <v>-3.7</v>
      </c>
      <c r="W1849" s="6">
        <v>-1.3</v>
      </c>
      <c r="X1849" s="6">
        <v>-0.3</v>
      </c>
    </row>
    <row r="1850" spans="1:24" x14ac:dyDescent="0.2">
      <c r="A1850">
        <v>2017</v>
      </c>
      <c r="B1850" s="6">
        <f>_xlfn.XLOOKUP(C1850,ID!$J$2:$J$3825,ID!$I$2:$I$3825,"n/a",0,1)</f>
        <v>7740</v>
      </c>
      <c r="C1850" s="8" t="s">
        <v>1320</v>
      </c>
      <c r="D1850" s="6" t="s">
        <v>189</v>
      </c>
      <c r="E1850" s="6">
        <v>70</v>
      </c>
      <c r="F1850" s="6">
        <v>105</v>
      </c>
      <c r="G1850" s="6">
        <v>2</v>
      </c>
      <c r="H1850" s="6">
        <v>11</v>
      </c>
      <c r="I1850" s="6">
        <v>14</v>
      </c>
      <c r="J1850" s="6">
        <v>0</v>
      </c>
      <c r="K1850" s="7">
        <v>7.5999999999999998E-2</v>
      </c>
      <c r="L1850" s="7">
        <v>0.23799999999999999</v>
      </c>
      <c r="M1850" s="6">
        <v>0.14599999999999999</v>
      </c>
      <c r="N1850" s="6">
        <v>0.23100000000000001</v>
      </c>
      <c r="O1850" s="6">
        <v>0.191</v>
      </c>
      <c r="P1850" s="6">
        <v>0.25700000000000001</v>
      </c>
      <c r="Q1850" s="6">
        <v>0.33700000000000002</v>
      </c>
      <c r="R1850" s="6">
        <v>0.25600000000000001</v>
      </c>
      <c r="S1850" s="6">
        <v>0.27</v>
      </c>
      <c r="T1850" s="6">
        <v>52</v>
      </c>
      <c r="U1850" s="6">
        <v>0.8</v>
      </c>
      <c r="V1850" s="6">
        <v>-5.6</v>
      </c>
      <c r="W1850" s="6">
        <v>-1</v>
      </c>
      <c r="X1850" s="6">
        <v>-0.3</v>
      </c>
    </row>
    <row r="1851" spans="1:24" x14ac:dyDescent="0.2">
      <c r="A1851">
        <v>2017</v>
      </c>
      <c r="B1851" s="6" t="str">
        <f>_xlfn.XLOOKUP(C1851,ID!$J$2:$J$3825,ID!$I$2:$I$3825,"n/a",0,1)</f>
        <v>n/a</v>
      </c>
      <c r="C1851" s="8" t="s">
        <v>1321</v>
      </c>
      <c r="D1851" s="8" t="s">
        <v>73</v>
      </c>
      <c r="E1851" s="6">
        <v>104</v>
      </c>
      <c r="F1851" s="6">
        <v>227</v>
      </c>
      <c r="G1851" s="6">
        <v>7</v>
      </c>
      <c r="H1851" s="6">
        <v>31</v>
      </c>
      <c r="I1851" s="6">
        <v>30</v>
      </c>
      <c r="J1851" s="6">
        <v>0</v>
      </c>
      <c r="K1851" s="7">
        <v>0.04</v>
      </c>
      <c r="L1851" s="7">
        <v>0.17599999999999999</v>
      </c>
      <c r="M1851" s="6">
        <v>0.19500000000000001</v>
      </c>
      <c r="N1851" s="6">
        <v>0.254</v>
      </c>
      <c r="O1851" s="6">
        <v>0.23300000000000001</v>
      </c>
      <c r="P1851" s="6">
        <v>0.26900000000000002</v>
      </c>
      <c r="Q1851" s="6">
        <v>0.42799999999999999</v>
      </c>
      <c r="R1851" s="6">
        <v>0.29299999999999998</v>
      </c>
      <c r="S1851" s="6">
        <v>0.30399999999999999</v>
      </c>
      <c r="T1851" s="6">
        <v>78</v>
      </c>
      <c r="U1851" s="6">
        <v>0.7</v>
      </c>
      <c r="V1851" s="6">
        <v>-5.6</v>
      </c>
      <c r="W1851" s="6">
        <v>-5.3</v>
      </c>
      <c r="X1851" s="6">
        <v>-0.3</v>
      </c>
    </row>
    <row r="1852" spans="1:24" x14ac:dyDescent="0.2">
      <c r="A1852">
        <v>2017</v>
      </c>
      <c r="B1852" s="6">
        <f>_xlfn.XLOOKUP(C1852,ID!$J$2:$J$3825,ID!$I$2:$I$3825,"n/a",0,1)</f>
        <v>12092</v>
      </c>
      <c r="C1852" s="8" t="s">
        <v>981</v>
      </c>
      <c r="D1852" s="8" t="s">
        <v>43</v>
      </c>
      <c r="E1852" s="6">
        <v>11</v>
      </c>
      <c r="F1852" s="6">
        <v>18</v>
      </c>
      <c r="G1852" s="6">
        <v>0</v>
      </c>
      <c r="H1852" s="6">
        <v>1</v>
      </c>
      <c r="I1852" s="6">
        <v>0</v>
      </c>
      <c r="J1852" s="6">
        <v>0</v>
      </c>
      <c r="K1852" s="7">
        <v>5.6000000000000001E-2</v>
      </c>
      <c r="L1852" s="7">
        <v>0.55600000000000005</v>
      </c>
      <c r="M1852" s="6">
        <v>0</v>
      </c>
      <c r="N1852" s="6">
        <v>0.14299999999999999</v>
      </c>
      <c r="O1852" s="6">
        <v>5.8999999999999997E-2</v>
      </c>
      <c r="P1852" s="6">
        <v>0.111</v>
      </c>
      <c r="Q1852" s="6">
        <v>5.8999999999999997E-2</v>
      </c>
      <c r="R1852" s="6">
        <v>8.6999999999999994E-2</v>
      </c>
      <c r="S1852" s="6">
        <v>0.153</v>
      </c>
      <c r="T1852" s="6">
        <v>-62</v>
      </c>
      <c r="U1852" s="6">
        <v>0.2</v>
      </c>
      <c r="V1852" s="6">
        <v>-3.4</v>
      </c>
      <c r="W1852" s="6">
        <v>-0.4</v>
      </c>
      <c r="X1852" s="6">
        <v>-0.3</v>
      </c>
    </row>
    <row r="1853" spans="1:24" x14ac:dyDescent="0.2">
      <c r="A1853">
        <v>2017</v>
      </c>
      <c r="B1853" s="6">
        <f>_xlfn.XLOOKUP(C1853,ID!$J$2:$J$3825,ID!$I$2:$I$3825,"n/a",0,1)</f>
        <v>19363</v>
      </c>
      <c r="C1853" s="8" t="s">
        <v>718</v>
      </c>
      <c r="D1853" s="8" t="s">
        <v>29</v>
      </c>
      <c r="E1853" s="6">
        <v>20</v>
      </c>
      <c r="F1853" s="6">
        <v>63</v>
      </c>
      <c r="G1853" s="6">
        <v>1</v>
      </c>
      <c r="H1853" s="6">
        <v>4</v>
      </c>
      <c r="I1853" s="6">
        <v>8</v>
      </c>
      <c r="J1853" s="6">
        <v>0</v>
      </c>
      <c r="K1853" s="7">
        <v>3.2000000000000001E-2</v>
      </c>
      <c r="L1853" s="7">
        <v>0.254</v>
      </c>
      <c r="M1853" s="6">
        <v>0.1</v>
      </c>
      <c r="N1853" s="6">
        <v>0.27300000000000002</v>
      </c>
      <c r="O1853" s="6">
        <v>0.217</v>
      </c>
      <c r="P1853" s="6">
        <v>0.23799999999999999</v>
      </c>
      <c r="Q1853" s="6">
        <v>0.317</v>
      </c>
      <c r="R1853" s="6">
        <v>0.23699999999999999</v>
      </c>
      <c r="S1853" s="6">
        <v>0.24099999999999999</v>
      </c>
      <c r="T1853" s="6">
        <v>40</v>
      </c>
      <c r="U1853" s="6">
        <v>0.2</v>
      </c>
      <c r="V1853" s="6">
        <v>-4.5</v>
      </c>
      <c r="W1853" s="6">
        <v>-1.2</v>
      </c>
      <c r="X1853" s="6">
        <v>-0.4</v>
      </c>
    </row>
    <row r="1854" spans="1:24" x14ac:dyDescent="0.2">
      <c r="A1854">
        <v>2017</v>
      </c>
      <c r="B1854" s="6" t="str">
        <f>_xlfn.XLOOKUP(C1854,ID!$J$2:$J$3825,ID!$I$2:$I$3825,"n/a",0,1)</f>
        <v>n/a</v>
      </c>
      <c r="C1854" s="8" t="s">
        <v>1322</v>
      </c>
      <c r="D1854" s="8" t="s">
        <v>27</v>
      </c>
      <c r="E1854" s="6">
        <v>64</v>
      </c>
      <c r="F1854" s="6">
        <v>145</v>
      </c>
      <c r="G1854" s="6">
        <v>3</v>
      </c>
      <c r="H1854" s="6">
        <v>19</v>
      </c>
      <c r="I1854" s="6">
        <v>9</v>
      </c>
      <c r="J1854" s="6">
        <v>4</v>
      </c>
      <c r="K1854" s="7">
        <v>5.5E-2</v>
      </c>
      <c r="L1854" s="7">
        <v>0.24099999999999999</v>
      </c>
      <c r="M1854" s="6">
        <v>0.10299999999999999</v>
      </c>
      <c r="N1854" s="6">
        <v>0.29599999999999999</v>
      </c>
      <c r="O1854" s="6">
        <v>0.23499999999999999</v>
      </c>
      <c r="P1854" s="6">
        <v>0.27800000000000002</v>
      </c>
      <c r="Q1854" s="6">
        <v>0.33800000000000002</v>
      </c>
      <c r="R1854" s="6">
        <v>0.26800000000000002</v>
      </c>
      <c r="S1854" s="6">
        <v>0.28000000000000003</v>
      </c>
      <c r="T1854" s="6">
        <v>55</v>
      </c>
      <c r="U1854" s="6">
        <v>0.6</v>
      </c>
      <c r="V1854" s="6">
        <v>-7.7</v>
      </c>
      <c r="W1854" s="6">
        <v>-0.8</v>
      </c>
      <c r="X1854" s="6">
        <v>-0.4</v>
      </c>
    </row>
    <row r="1855" spans="1:24" x14ac:dyDescent="0.2">
      <c r="A1855">
        <v>2017</v>
      </c>
      <c r="B1855" s="6">
        <f>_xlfn.XLOOKUP(C1855,ID!$J$2:$J$3825,ID!$I$2:$I$3825,"n/a",0,1)</f>
        <v>15454</v>
      </c>
      <c r="C1855" s="8" t="s">
        <v>1323</v>
      </c>
      <c r="D1855" s="8" t="s">
        <v>75</v>
      </c>
      <c r="E1855" s="6">
        <v>26</v>
      </c>
      <c r="F1855" s="6">
        <v>48</v>
      </c>
      <c r="G1855" s="6">
        <v>0</v>
      </c>
      <c r="H1855" s="6">
        <v>3</v>
      </c>
      <c r="I1855" s="6">
        <v>0</v>
      </c>
      <c r="J1855" s="6">
        <v>0</v>
      </c>
      <c r="K1855" s="7">
        <v>0</v>
      </c>
      <c r="L1855" s="7">
        <v>0.438</v>
      </c>
      <c r="M1855" s="6">
        <v>0</v>
      </c>
      <c r="N1855" s="6">
        <v>0.13</v>
      </c>
      <c r="O1855" s="6">
        <v>6.8000000000000005E-2</v>
      </c>
      <c r="P1855" s="6">
        <v>6.8000000000000005E-2</v>
      </c>
      <c r="Q1855" s="6">
        <v>6.8000000000000005E-2</v>
      </c>
      <c r="R1855" s="6">
        <v>0.06</v>
      </c>
      <c r="S1855" s="6">
        <v>9.9000000000000005E-2</v>
      </c>
      <c r="T1855" s="6">
        <v>-77</v>
      </c>
      <c r="U1855" s="6">
        <v>0</v>
      </c>
      <c r="V1855" s="6">
        <v>-10.9</v>
      </c>
      <c r="W1855" s="6">
        <v>5.7</v>
      </c>
      <c r="X1855" s="6">
        <v>-0.4</v>
      </c>
    </row>
    <row r="1856" spans="1:24" x14ac:dyDescent="0.2">
      <c r="A1856">
        <v>2017</v>
      </c>
      <c r="B1856" s="6">
        <f>_xlfn.XLOOKUP(C1856,ID!$J$2:$J$3825,ID!$I$2:$I$3825,"n/a",0,1)</f>
        <v>13325</v>
      </c>
      <c r="C1856" s="8" t="s">
        <v>1324</v>
      </c>
      <c r="D1856" s="8" t="s">
        <v>69</v>
      </c>
      <c r="E1856" s="6">
        <v>71</v>
      </c>
      <c r="F1856" s="6">
        <v>188</v>
      </c>
      <c r="G1856" s="6">
        <v>4</v>
      </c>
      <c r="H1856" s="6">
        <v>32</v>
      </c>
      <c r="I1856" s="6">
        <v>27</v>
      </c>
      <c r="J1856" s="6">
        <v>5</v>
      </c>
      <c r="K1856" s="7">
        <v>6.4000000000000001E-2</v>
      </c>
      <c r="L1856" s="7">
        <v>0.32400000000000001</v>
      </c>
      <c r="M1856" s="6">
        <v>0.123</v>
      </c>
      <c r="N1856" s="6">
        <v>0.29599999999999999</v>
      </c>
      <c r="O1856" s="6">
        <v>0.21099999999999999</v>
      </c>
      <c r="P1856" s="6">
        <v>0.25900000000000001</v>
      </c>
      <c r="Q1856" s="6">
        <v>0.33300000000000002</v>
      </c>
      <c r="R1856" s="6">
        <v>0.25700000000000001</v>
      </c>
      <c r="S1856" s="6">
        <v>0.254</v>
      </c>
      <c r="T1856" s="6">
        <v>50</v>
      </c>
      <c r="U1856" s="6">
        <v>1.9</v>
      </c>
      <c r="V1856" s="6">
        <v>-9.6</v>
      </c>
      <c r="W1856" s="6">
        <v>-0.3</v>
      </c>
      <c r="X1856" s="6">
        <v>-0.4</v>
      </c>
    </row>
    <row r="1857" spans="1:24" x14ac:dyDescent="0.2">
      <c r="A1857">
        <v>2017</v>
      </c>
      <c r="B1857" s="6" t="str">
        <f>_xlfn.XLOOKUP(C1857,ID!$J$2:$J$3825,ID!$I$2:$I$3825,"n/a",0,1)</f>
        <v>n/a</v>
      </c>
      <c r="C1857" s="8" t="s">
        <v>1325</v>
      </c>
      <c r="D1857" s="8" t="s">
        <v>142</v>
      </c>
      <c r="E1857" s="6">
        <v>48</v>
      </c>
      <c r="F1857" s="6">
        <v>111</v>
      </c>
      <c r="G1857" s="6">
        <v>0</v>
      </c>
      <c r="H1857" s="6">
        <v>13</v>
      </c>
      <c r="I1857" s="6">
        <v>9</v>
      </c>
      <c r="J1857" s="6">
        <v>0</v>
      </c>
      <c r="K1857" s="7">
        <v>2.7E-2</v>
      </c>
      <c r="L1857" s="7">
        <v>0.09</v>
      </c>
      <c r="M1857" s="6">
        <v>0.106</v>
      </c>
      <c r="N1857" s="6">
        <v>0.26300000000000001</v>
      </c>
      <c r="O1857" s="6">
        <v>0.24</v>
      </c>
      <c r="P1857" s="6">
        <v>0.27900000000000003</v>
      </c>
      <c r="Q1857" s="6">
        <v>0.34599999999999997</v>
      </c>
      <c r="R1857" s="6">
        <v>0.27</v>
      </c>
      <c r="S1857" s="6">
        <v>0.27400000000000002</v>
      </c>
      <c r="T1857" s="6">
        <v>66</v>
      </c>
      <c r="U1857" s="6">
        <v>0.3</v>
      </c>
      <c r="V1857" s="6">
        <v>-4.5</v>
      </c>
      <c r="W1857" s="6">
        <v>-3</v>
      </c>
      <c r="X1857" s="6">
        <v>-0.4</v>
      </c>
    </row>
    <row r="1858" spans="1:24" x14ac:dyDescent="0.2">
      <c r="A1858">
        <v>2017</v>
      </c>
      <c r="B1858" s="6">
        <f>_xlfn.XLOOKUP(C1858,ID!$J$2:$J$3825,ID!$I$2:$I$3825,"n/a",0,1)</f>
        <v>11247</v>
      </c>
      <c r="C1858" s="8" t="s">
        <v>1326</v>
      </c>
      <c r="D1858" s="8" t="s">
        <v>87</v>
      </c>
      <c r="E1858" s="6">
        <v>61</v>
      </c>
      <c r="F1858" s="6">
        <v>195</v>
      </c>
      <c r="G1858" s="6">
        <v>5</v>
      </c>
      <c r="H1858" s="6">
        <v>24</v>
      </c>
      <c r="I1858" s="6">
        <v>16</v>
      </c>
      <c r="J1858" s="6">
        <v>1</v>
      </c>
      <c r="K1858" s="7">
        <v>0.14399999999999999</v>
      </c>
      <c r="L1858" s="7">
        <v>0.33800000000000002</v>
      </c>
      <c r="M1858" s="6">
        <v>0.128</v>
      </c>
      <c r="N1858" s="6">
        <v>0.31900000000000001</v>
      </c>
      <c r="O1858" s="6">
        <v>0.21299999999999999</v>
      </c>
      <c r="P1858" s="6">
        <v>0.33300000000000002</v>
      </c>
      <c r="Q1858" s="6">
        <v>0.34100000000000003</v>
      </c>
      <c r="R1858" s="6">
        <v>0.30299999999999999</v>
      </c>
      <c r="S1858" s="6">
        <v>0.34799999999999998</v>
      </c>
      <c r="T1858" s="6">
        <v>86</v>
      </c>
      <c r="U1858" s="6">
        <v>-0.4</v>
      </c>
      <c r="V1858" s="6">
        <v>-3.8</v>
      </c>
      <c r="W1858" s="6">
        <v>-6.8</v>
      </c>
      <c r="X1858" s="6">
        <v>-0.4</v>
      </c>
    </row>
    <row r="1859" spans="1:24" x14ac:dyDescent="0.2">
      <c r="A1859">
        <v>2017</v>
      </c>
      <c r="B1859" s="6">
        <f>_xlfn.XLOOKUP(C1859,ID!$J$2:$J$3825,ID!$I$2:$I$3825,"n/a",0,1)</f>
        <v>13620</v>
      </c>
      <c r="C1859" s="8" t="s">
        <v>765</v>
      </c>
      <c r="D1859" s="8" t="s">
        <v>90</v>
      </c>
      <c r="E1859" s="6">
        <v>34</v>
      </c>
      <c r="F1859" s="6">
        <v>75</v>
      </c>
      <c r="G1859" s="6">
        <v>0</v>
      </c>
      <c r="H1859" s="6">
        <v>5</v>
      </c>
      <c r="I1859" s="6">
        <v>6</v>
      </c>
      <c r="J1859" s="6">
        <v>0</v>
      </c>
      <c r="K1859" s="7">
        <v>6.7000000000000004E-2</v>
      </c>
      <c r="L1859" s="7">
        <v>0.14699999999999999</v>
      </c>
      <c r="M1859" s="6">
        <v>4.2999999999999997E-2</v>
      </c>
      <c r="N1859" s="6">
        <v>0.20699999999999999</v>
      </c>
      <c r="O1859" s="6">
        <v>0.17399999999999999</v>
      </c>
      <c r="P1859" s="6">
        <v>0.24</v>
      </c>
      <c r="Q1859" s="6">
        <v>0.217</v>
      </c>
      <c r="R1859" s="6">
        <v>0.21</v>
      </c>
      <c r="S1859" s="6">
        <v>0.27600000000000002</v>
      </c>
      <c r="T1859" s="6">
        <v>26</v>
      </c>
      <c r="U1859" s="6">
        <v>-0.3</v>
      </c>
      <c r="V1859" s="6">
        <v>-7.5</v>
      </c>
      <c r="W1859" s="6">
        <v>1</v>
      </c>
      <c r="X1859" s="6">
        <v>-0.4</v>
      </c>
    </row>
    <row r="1860" spans="1:24" x14ac:dyDescent="0.2">
      <c r="A1860">
        <v>2017</v>
      </c>
      <c r="B1860" s="6">
        <f>_xlfn.XLOOKUP(C1860,ID!$J$2:$J$3825,ID!$I$2:$I$3825,"n/a",0,1)</f>
        <v>2852</v>
      </c>
      <c r="C1860" s="8" t="s">
        <v>1327</v>
      </c>
      <c r="D1860" s="8" t="s">
        <v>45</v>
      </c>
      <c r="E1860" s="6">
        <v>15</v>
      </c>
      <c r="F1860" s="6">
        <v>41</v>
      </c>
      <c r="G1860" s="6">
        <v>1</v>
      </c>
      <c r="H1860" s="6">
        <v>2</v>
      </c>
      <c r="I1860" s="6">
        <v>5</v>
      </c>
      <c r="J1860" s="6">
        <v>0</v>
      </c>
      <c r="K1860" s="7">
        <v>4.9000000000000002E-2</v>
      </c>
      <c r="L1860" s="7">
        <v>0.22</v>
      </c>
      <c r="M1860" s="6">
        <v>7.9000000000000001E-2</v>
      </c>
      <c r="N1860" s="6">
        <v>0.13800000000000001</v>
      </c>
      <c r="O1860" s="6">
        <v>0.13200000000000001</v>
      </c>
      <c r="P1860" s="6">
        <v>0.17100000000000001</v>
      </c>
      <c r="Q1860" s="6">
        <v>0.21099999999999999</v>
      </c>
      <c r="R1860" s="6">
        <v>0.16800000000000001</v>
      </c>
      <c r="S1860" s="6">
        <v>0.23599999999999999</v>
      </c>
      <c r="T1860" s="6">
        <v>-2</v>
      </c>
      <c r="U1860" s="6">
        <v>0.1</v>
      </c>
      <c r="V1860" s="6">
        <v>-5.3</v>
      </c>
      <c r="W1860" s="6">
        <v>-0.4</v>
      </c>
      <c r="X1860" s="6">
        <v>-0.4</v>
      </c>
    </row>
    <row r="1861" spans="1:24" x14ac:dyDescent="0.2">
      <c r="A1861">
        <v>2017</v>
      </c>
      <c r="B1861" s="6">
        <f>_xlfn.XLOOKUP(C1861,ID!$J$2:$J$3825,ID!$I$2:$I$3825,"n/a",0,1)</f>
        <v>12926</v>
      </c>
      <c r="C1861" s="8" t="s">
        <v>1328</v>
      </c>
      <c r="D1861" s="6" t="s">
        <v>189</v>
      </c>
      <c r="E1861" s="6">
        <v>106</v>
      </c>
      <c r="F1861" s="6">
        <v>234</v>
      </c>
      <c r="G1861" s="6">
        <v>4</v>
      </c>
      <c r="H1861" s="6">
        <v>36</v>
      </c>
      <c r="I1861" s="6">
        <v>11</v>
      </c>
      <c r="J1861" s="6">
        <v>11</v>
      </c>
      <c r="K1861" s="7">
        <v>5.0999999999999997E-2</v>
      </c>
      <c r="L1861" s="7">
        <v>0.222</v>
      </c>
      <c r="M1861" s="6">
        <v>0.124</v>
      </c>
      <c r="N1861" s="6">
        <v>0.26800000000000002</v>
      </c>
      <c r="O1861" s="6">
        <v>0.221</v>
      </c>
      <c r="P1861" s="6">
        <v>0.26200000000000001</v>
      </c>
      <c r="Q1861" s="6">
        <v>0.34599999999999997</v>
      </c>
      <c r="R1861" s="6">
        <v>0.26100000000000001</v>
      </c>
      <c r="S1861" s="6">
        <v>0.23899999999999999</v>
      </c>
      <c r="T1861" s="6">
        <v>59</v>
      </c>
      <c r="U1861" s="6">
        <v>2.8</v>
      </c>
      <c r="V1861" s="6">
        <v>-9.1</v>
      </c>
      <c r="W1861" s="6">
        <v>-2.9</v>
      </c>
      <c r="X1861" s="6">
        <v>-0.4</v>
      </c>
    </row>
    <row r="1862" spans="1:24" x14ac:dyDescent="0.2">
      <c r="A1862">
        <v>2017</v>
      </c>
      <c r="B1862" s="6">
        <f>_xlfn.XLOOKUP(C1862,ID!$J$2:$J$3825,ID!$I$2:$I$3825,"n/a",0,1)</f>
        <v>17005</v>
      </c>
      <c r="C1862" s="8" t="s">
        <v>1329</v>
      </c>
      <c r="D1862" s="8" t="s">
        <v>37</v>
      </c>
      <c r="E1862" s="6">
        <v>32</v>
      </c>
      <c r="F1862" s="6">
        <v>82</v>
      </c>
      <c r="G1862" s="6">
        <v>1</v>
      </c>
      <c r="H1862" s="6">
        <v>4</v>
      </c>
      <c r="I1862" s="6">
        <v>7</v>
      </c>
      <c r="J1862" s="6">
        <v>0</v>
      </c>
      <c r="K1862" s="7">
        <v>4.9000000000000002E-2</v>
      </c>
      <c r="L1862" s="7">
        <v>0.23200000000000001</v>
      </c>
      <c r="M1862" s="6">
        <v>6.5000000000000002E-2</v>
      </c>
      <c r="N1862" s="6">
        <v>0.26300000000000001</v>
      </c>
      <c r="O1862" s="6">
        <v>0.20799999999999999</v>
      </c>
      <c r="P1862" s="6">
        <v>0.25600000000000001</v>
      </c>
      <c r="Q1862" s="6">
        <v>0.27300000000000002</v>
      </c>
      <c r="R1862" s="6">
        <v>0.23</v>
      </c>
      <c r="S1862" s="6">
        <v>0.224</v>
      </c>
      <c r="T1862" s="6">
        <v>41</v>
      </c>
      <c r="U1862" s="6">
        <v>-0.4</v>
      </c>
      <c r="V1862" s="6">
        <v>-6.7</v>
      </c>
      <c r="W1862" s="6">
        <v>-0.4</v>
      </c>
      <c r="X1862" s="6">
        <v>-0.4</v>
      </c>
    </row>
    <row r="1863" spans="1:24" x14ac:dyDescent="0.2">
      <c r="A1863">
        <v>2017</v>
      </c>
      <c r="B1863" s="6" t="str">
        <f>_xlfn.XLOOKUP(C1863,ID!$J$2:$J$3825,ID!$I$2:$I$3825,"n/a",0,1)</f>
        <v>n/a</v>
      </c>
      <c r="C1863" s="8" t="s">
        <v>1330</v>
      </c>
      <c r="D1863" s="8" t="s">
        <v>90</v>
      </c>
      <c r="E1863" s="6">
        <v>29</v>
      </c>
      <c r="F1863" s="6">
        <v>49</v>
      </c>
      <c r="G1863" s="6">
        <v>1</v>
      </c>
      <c r="H1863" s="6">
        <v>6</v>
      </c>
      <c r="I1863" s="6">
        <v>3</v>
      </c>
      <c r="J1863" s="6">
        <v>0</v>
      </c>
      <c r="K1863" s="7">
        <v>4.1000000000000002E-2</v>
      </c>
      <c r="L1863" s="7">
        <v>0.26500000000000001</v>
      </c>
      <c r="M1863" s="6">
        <v>6.5000000000000002E-2</v>
      </c>
      <c r="N1863" s="6">
        <v>0.125</v>
      </c>
      <c r="O1863" s="6">
        <v>0.109</v>
      </c>
      <c r="P1863" s="6">
        <v>0.14599999999999999</v>
      </c>
      <c r="Q1863" s="6">
        <v>0.17399999999999999</v>
      </c>
      <c r="R1863" s="6">
        <v>0.14299999999999999</v>
      </c>
      <c r="S1863" s="6">
        <v>0.223</v>
      </c>
      <c r="T1863" s="6">
        <v>-18</v>
      </c>
      <c r="U1863" s="6">
        <v>0.2</v>
      </c>
      <c r="V1863" s="6">
        <v>-7.3</v>
      </c>
      <c r="W1863" s="6">
        <v>1.3</v>
      </c>
      <c r="X1863" s="6">
        <v>-0.4</v>
      </c>
    </row>
    <row r="1864" spans="1:24" x14ac:dyDescent="0.2">
      <c r="A1864">
        <v>2017</v>
      </c>
      <c r="B1864" s="6">
        <f>_xlfn.XLOOKUP(C1864,ID!$J$2:$J$3825,ID!$I$2:$I$3825,"n/a",0,1)</f>
        <v>18314</v>
      </c>
      <c r="C1864" s="8" t="s">
        <v>1331</v>
      </c>
      <c r="D1864" s="8" t="s">
        <v>116</v>
      </c>
      <c r="E1864" s="6">
        <v>144</v>
      </c>
      <c r="F1864" s="6">
        <v>551</v>
      </c>
      <c r="G1864" s="6">
        <v>6</v>
      </c>
      <c r="H1864" s="6">
        <v>59</v>
      </c>
      <c r="I1864" s="6">
        <v>51</v>
      </c>
      <c r="J1864" s="6">
        <v>3</v>
      </c>
      <c r="K1864" s="7">
        <v>0.107</v>
      </c>
      <c r="L1864" s="7">
        <v>0.218</v>
      </c>
      <c r="M1864" s="6">
        <v>9.1999999999999998E-2</v>
      </c>
      <c r="N1864" s="6">
        <v>0.29199999999999998</v>
      </c>
      <c r="O1864" s="6">
        <v>0.23200000000000001</v>
      </c>
      <c r="P1864" s="6">
        <v>0.312</v>
      </c>
      <c r="Q1864" s="6">
        <v>0.32400000000000001</v>
      </c>
      <c r="R1864" s="6">
        <v>0.27600000000000002</v>
      </c>
      <c r="S1864" s="6">
        <v>0.29499999999999998</v>
      </c>
      <c r="T1864" s="6">
        <v>63</v>
      </c>
      <c r="U1864" s="6">
        <v>-0.1</v>
      </c>
      <c r="V1864" s="6">
        <v>-26.1</v>
      </c>
      <c r="W1864" s="6">
        <v>2.7</v>
      </c>
      <c r="X1864" s="6">
        <v>-0.4</v>
      </c>
    </row>
    <row r="1865" spans="1:24" x14ac:dyDescent="0.2">
      <c r="A1865">
        <v>2017</v>
      </c>
      <c r="B1865" s="6">
        <f>_xlfn.XLOOKUP(C1865,ID!$J$2:$J$3825,ID!$I$2:$I$3825,"n/a",0,1)</f>
        <v>13499</v>
      </c>
      <c r="C1865" s="8" t="s">
        <v>1134</v>
      </c>
      <c r="D1865" s="8" t="s">
        <v>33</v>
      </c>
      <c r="E1865" s="6">
        <v>12</v>
      </c>
      <c r="F1865" s="6">
        <v>26</v>
      </c>
      <c r="G1865" s="6">
        <v>0</v>
      </c>
      <c r="H1865" s="6">
        <v>1</v>
      </c>
      <c r="I1865" s="6">
        <v>1</v>
      </c>
      <c r="J1865" s="6">
        <v>0</v>
      </c>
      <c r="K1865" s="7">
        <v>7.6999999999999999E-2</v>
      </c>
      <c r="L1865" s="7">
        <v>0.34599999999999997</v>
      </c>
      <c r="M1865" s="6">
        <v>4.2000000000000003E-2</v>
      </c>
      <c r="N1865" s="6">
        <v>6.7000000000000004E-2</v>
      </c>
      <c r="O1865" s="6">
        <v>4.2000000000000003E-2</v>
      </c>
      <c r="P1865" s="6">
        <v>0.115</v>
      </c>
      <c r="Q1865" s="6">
        <v>8.3000000000000004E-2</v>
      </c>
      <c r="R1865" s="6">
        <v>7.6999999999999999E-2</v>
      </c>
      <c r="S1865" s="6">
        <v>0.14499999999999999</v>
      </c>
      <c r="T1865" s="6">
        <v>-79</v>
      </c>
      <c r="U1865" s="6">
        <v>0</v>
      </c>
      <c r="V1865" s="6">
        <v>-6</v>
      </c>
      <c r="W1865" s="6">
        <v>0.5</v>
      </c>
      <c r="X1865" s="6">
        <v>-0.5</v>
      </c>
    </row>
    <row r="1866" spans="1:24" x14ac:dyDescent="0.2">
      <c r="A1866">
        <v>2017</v>
      </c>
      <c r="B1866" s="6">
        <f>_xlfn.XLOOKUP(C1866,ID!$J$2:$J$3825,ID!$I$2:$I$3825,"n/a",0,1)</f>
        <v>15519</v>
      </c>
      <c r="C1866" s="8" t="s">
        <v>1005</v>
      </c>
      <c r="D1866" s="8" t="s">
        <v>41</v>
      </c>
      <c r="E1866" s="6">
        <v>25</v>
      </c>
      <c r="F1866" s="6">
        <v>76</v>
      </c>
      <c r="G1866" s="6">
        <v>2</v>
      </c>
      <c r="H1866" s="6">
        <v>10</v>
      </c>
      <c r="I1866" s="6">
        <v>6</v>
      </c>
      <c r="J1866" s="6">
        <v>2</v>
      </c>
      <c r="K1866" s="7">
        <v>6.6000000000000003E-2</v>
      </c>
      <c r="L1866" s="7">
        <v>0.434</v>
      </c>
      <c r="M1866" s="6">
        <v>0.155</v>
      </c>
      <c r="N1866" s="6">
        <v>0.33300000000000002</v>
      </c>
      <c r="O1866" s="6">
        <v>0.19700000000000001</v>
      </c>
      <c r="P1866" s="6">
        <v>0.25</v>
      </c>
      <c r="Q1866" s="6">
        <v>0.35199999999999998</v>
      </c>
      <c r="R1866" s="6">
        <v>0.25900000000000001</v>
      </c>
      <c r="S1866" s="6">
        <v>0.23699999999999999</v>
      </c>
      <c r="T1866" s="6">
        <v>60</v>
      </c>
      <c r="U1866" s="6">
        <v>1.3</v>
      </c>
      <c r="V1866" s="6">
        <v>-2.5</v>
      </c>
      <c r="W1866" s="6">
        <v>-4.5999999999999996</v>
      </c>
      <c r="X1866" s="6">
        <v>-0.5</v>
      </c>
    </row>
    <row r="1867" spans="1:24" x14ac:dyDescent="0.2">
      <c r="A1867">
        <v>2017</v>
      </c>
      <c r="B1867" s="6" t="str">
        <f>_xlfn.XLOOKUP(C1867,ID!$J$2:$J$3825,ID!$I$2:$I$3825,"n/a",0,1)</f>
        <v>n/a</v>
      </c>
      <c r="C1867" s="8" t="s">
        <v>1332</v>
      </c>
      <c r="D1867" s="8" t="s">
        <v>39</v>
      </c>
      <c r="E1867" s="6">
        <v>22</v>
      </c>
      <c r="F1867" s="6">
        <v>65</v>
      </c>
      <c r="G1867" s="6">
        <v>2</v>
      </c>
      <c r="H1867" s="6">
        <v>7</v>
      </c>
      <c r="I1867" s="6">
        <v>11</v>
      </c>
      <c r="J1867" s="6">
        <v>0</v>
      </c>
      <c r="K1867" s="7">
        <v>3.1E-2</v>
      </c>
      <c r="L1867" s="7">
        <v>0.2</v>
      </c>
      <c r="M1867" s="6">
        <v>0.159</v>
      </c>
      <c r="N1867" s="6">
        <v>0.27100000000000002</v>
      </c>
      <c r="O1867" s="6">
        <v>0.23799999999999999</v>
      </c>
      <c r="P1867" s="6">
        <v>0.26200000000000001</v>
      </c>
      <c r="Q1867" s="6">
        <v>0.39700000000000002</v>
      </c>
      <c r="R1867" s="6">
        <v>0.27900000000000003</v>
      </c>
      <c r="S1867" s="6">
        <v>0.27300000000000002</v>
      </c>
      <c r="T1867" s="6">
        <v>61</v>
      </c>
      <c r="U1867" s="6">
        <v>-1.2</v>
      </c>
      <c r="V1867" s="6">
        <v>-4.3</v>
      </c>
      <c r="W1867" s="6">
        <v>-3.4</v>
      </c>
      <c r="X1867" s="6">
        <v>-0.6</v>
      </c>
    </row>
    <row r="1868" spans="1:24" x14ac:dyDescent="0.2">
      <c r="A1868">
        <v>2017</v>
      </c>
      <c r="B1868" s="6">
        <f>_xlfn.XLOOKUP(C1868,ID!$J$2:$J$3825,ID!$I$2:$I$3825,"n/a",0,1)</f>
        <v>14103</v>
      </c>
      <c r="C1868" s="8" t="s">
        <v>1333</v>
      </c>
      <c r="D1868" s="8" t="s">
        <v>116</v>
      </c>
      <c r="E1868" s="6">
        <v>53</v>
      </c>
      <c r="F1868" s="6">
        <v>173</v>
      </c>
      <c r="G1868" s="6">
        <v>4</v>
      </c>
      <c r="H1868" s="6">
        <v>22</v>
      </c>
      <c r="I1868" s="6">
        <v>19</v>
      </c>
      <c r="J1868" s="6">
        <v>1</v>
      </c>
      <c r="K1868" s="7">
        <v>0.11</v>
      </c>
      <c r="L1868" s="7">
        <v>0.23699999999999999</v>
      </c>
      <c r="M1868" s="6">
        <v>0.113</v>
      </c>
      <c r="N1868" s="6">
        <v>0.23100000000000001</v>
      </c>
      <c r="O1868" s="6">
        <v>0.193</v>
      </c>
      <c r="P1868" s="6">
        <v>0.28299999999999997</v>
      </c>
      <c r="Q1868" s="6">
        <v>0.307</v>
      </c>
      <c r="R1868" s="6">
        <v>0.26100000000000001</v>
      </c>
      <c r="S1868" s="6">
        <v>0.3</v>
      </c>
      <c r="T1868" s="6">
        <v>53</v>
      </c>
      <c r="U1868" s="6">
        <v>0.1</v>
      </c>
      <c r="V1868" s="6">
        <v>-10.3</v>
      </c>
      <c r="W1868" s="6">
        <v>-1.3</v>
      </c>
      <c r="X1868" s="6">
        <v>-0.6</v>
      </c>
    </row>
    <row r="1869" spans="1:24" x14ac:dyDescent="0.2">
      <c r="A1869">
        <v>2017</v>
      </c>
      <c r="B1869" s="6">
        <f>_xlfn.XLOOKUP(C1869,ID!$J$2:$J$3825,ID!$I$2:$I$3825,"n/a",0,1)</f>
        <v>14876</v>
      </c>
      <c r="C1869" s="8" t="s">
        <v>1334</v>
      </c>
      <c r="D1869" s="8" t="s">
        <v>149</v>
      </c>
      <c r="E1869" s="6">
        <v>15</v>
      </c>
      <c r="F1869" s="6">
        <v>42</v>
      </c>
      <c r="G1869" s="6">
        <v>0</v>
      </c>
      <c r="H1869" s="6">
        <v>2</v>
      </c>
      <c r="I1869" s="6">
        <v>3</v>
      </c>
      <c r="J1869" s="6">
        <v>0</v>
      </c>
      <c r="K1869" s="7">
        <v>7.0999999999999994E-2</v>
      </c>
      <c r="L1869" s="7">
        <v>0.40500000000000003</v>
      </c>
      <c r="M1869" s="6">
        <v>0</v>
      </c>
      <c r="N1869" s="6">
        <v>0.105</v>
      </c>
      <c r="O1869" s="6">
        <v>5.6000000000000001E-2</v>
      </c>
      <c r="P1869" s="6">
        <v>0.15</v>
      </c>
      <c r="Q1869" s="6">
        <v>5.6000000000000001E-2</v>
      </c>
      <c r="R1869" s="6">
        <v>0.114</v>
      </c>
      <c r="S1869" s="6">
        <v>0.155</v>
      </c>
      <c r="T1869" s="6">
        <v>-41</v>
      </c>
      <c r="U1869" s="6">
        <v>0</v>
      </c>
      <c r="V1869" s="6">
        <v>-7.3</v>
      </c>
      <c r="W1869" s="6">
        <v>0.2</v>
      </c>
      <c r="X1869" s="6">
        <v>-0.6</v>
      </c>
    </row>
    <row r="1870" spans="1:24" x14ac:dyDescent="0.2">
      <c r="A1870">
        <v>2017</v>
      </c>
      <c r="B1870" s="6">
        <f>_xlfn.XLOOKUP(C1870,ID!$J$2:$J$3825,ID!$I$2:$I$3825,"n/a",0,1)</f>
        <v>16434</v>
      </c>
      <c r="C1870" s="8" t="s">
        <v>1011</v>
      </c>
      <c r="D1870" s="8" t="s">
        <v>45</v>
      </c>
      <c r="E1870" s="6">
        <v>34</v>
      </c>
      <c r="F1870" s="6">
        <v>135</v>
      </c>
      <c r="G1870" s="6">
        <v>3</v>
      </c>
      <c r="H1870" s="6">
        <v>9</v>
      </c>
      <c r="I1870" s="6">
        <v>14</v>
      </c>
      <c r="J1870" s="6">
        <v>1</v>
      </c>
      <c r="K1870" s="7">
        <v>5.8999999999999997E-2</v>
      </c>
      <c r="L1870" s="7">
        <v>0.23699999999999999</v>
      </c>
      <c r="M1870" s="6">
        <v>0.112</v>
      </c>
      <c r="N1870" s="6">
        <v>0.23100000000000001</v>
      </c>
      <c r="O1870" s="6">
        <v>0.192</v>
      </c>
      <c r="P1870" s="6">
        <v>0.24399999999999999</v>
      </c>
      <c r="Q1870" s="6">
        <v>0.30399999999999999</v>
      </c>
      <c r="R1870" s="6">
        <v>0.23699999999999999</v>
      </c>
      <c r="S1870" s="6">
        <v>0.27800000000000002</v>
      </c>
      <c r="T1870" s="6">
        <v>44</v>
      </c>
      <c r="U1870" s="6">
        <v>-0.5</v>
      </c>
      <c r="V1870" s="6">
        <v>-10.3</v>
      </c>
      <c r="W1870" s="6">
        <v>-0.7</v>
      </c>
      <c r="X1870" s="6">
        <v>-0.6</v>
      </c>
    </row>
    <row r="1871" spans="1:24" x14ac:dyDescent="0.2">
      <c r="A1871">
        <v>2017</v>
      </c>
      <c r="B1871" s="6">
        <f>_xlfn.XLOOKUP(C1871,ID!$J$2:$J$3825,ID!$I$2:$I$3825,"n/a",0,1)</f>
        <v>15730</v>
      </c>
      <c r="C1871" s="8" t="s">
        <v>799</v>
      </c>
      <c r="D1871" s="8" t="s">
        <v>59</v>
      </c>
      <c r="E1871" s="6">
        <v>30</v>
      </c>
      <c r="F1871" s="6">
        <v>63</v>
      </c>
      <c r="G1871" s="6">
        <v>0</v>
      </c>
      <c r="H1871" s="6">
        <v>7</v>
      </c>
      <c r="I1871" s="6">
        <v>2</v>
      </c>
      <c r="J1871" s="6">
        <v>1</v>
      </c>
      <c r="K1871" s="7">
        <v>7.9000000000000001E-2</v>
      </c>
      <c r="L1871" s="7">
        <v>0.30199999999999999</v>
      </c>
      <c r="M1871" s="6">
        <v>6.9000000000000006E-2</v>
      </c>
      <c r="N1871" s="6">
        <v>0.23100000000000001</v>
      </c>
      <c r="O1871" s="6">
        <v>0.155</v>
      </c>
      <c r="P1871" s="6">
        <v>0.222</v>
      </c>
      <c r="Q1871" s="6">
        <v>0.224</v>
      </c>
      <c r="R1871" s="6">
        <v>0.20300000000000001</v>
      </c>
      <c r="S1871" s="6">
        <v>0.252</v>
      </c>
      <c r="T1871" s="6">
        <v>18</v>
      </c>
      <c r="U1871" s="6">
        <v>0</v>
      </c>
      <c r="V1871" s="6">
        <v>-6.3</v>
      </c>
      <c r="W1871" s="6">
        <v>-2.4</v>
      </c>
      <c r="X1871" s="6">
        <v>-0.7</v>
      </c>
    </row>
    <row r="1872" spans="1:24" x14ac:dyDescent="0.2">
      <c r="A1872">
        <v>2017</v>
      </c>
      <c r="B1872" s="6">
        <f>_xlfn.XLOOKUP(C1872,ID!$J$2:$J$3825,ID!$I$2:$I$3825,"n/a",0,1)</f>
        <v>7226</v>
      </c>
      <c r="C1872" s="8" t="s">
        <v>1335</v>
      </c>
      <c r="D1872" s="8" t="s">
        <v>149</v>
      </c>
      <c r="E1872" s="6">
        <v>118</v>
      </c>
      <c r="F1872" s="6">
        <v>443</v>
      </c>
      <c r="G1872" s="6">
        <v>26</v>
      </c>
      <c r="H1872" s="6">
        <v>43</v>
      </c>
      <c r="I1872" s="6">
        <v>68</v>
      </c>
      <c r="J1872" s="6">
        <v>0</v>
      </c>
      <c r="K1872" s="7">
        <v>4.2999999999999997E-2</v>
      </c>
      <c r="L1872" s="7">
        <v>0.372</v>
      </c>
      <c r="M1872" s="6">
        <v>0.23200000000000001</v>
      </c>
      <c r="N1872" s="6">
        <v>0.28499999999999998</v>
      </c>
      <c r="O1872" s="6">
        <v>0.22</v>
      </c>
      <c r="P1872" s="6">
        <v>0.26</v>
      </c>
      <c r="Q1872" s="6">
        <v>0.45200000000000001</v>
      </c>
      <c r="R1872" s="6">
        <v>0.29699999999999999</v>
      </c>
      <c r="S1872" s="6">
        <v>0.30499999999999999</v>
      </c>
      <c r="T1872" s="6">
        <v>85</v>
      </c>
      <c r="U1872" s="6">
        <v>-4</v>
      </c>
      <c r="V1872" s="6">
        <v>-12.4</v>
      </c>
      <c r="W1872" s="6">
        <v>-9</v>
      </c>
      <c r="X1872" s="6">
        <v>-0.7</v>
      </c>
    </row>
    <row r="1873" spans="1:24" x14ac:dyDescent="0.2">
      <c r="A1873">
        <v>2017</v>
      </c>
      <c r="B1873" s="6" t="str">
        <f>_xlfn.XLOOKUP(C1873,ID!$J$2:$J$3825,ID!$I$2:$I$3825,"n/a",0,1)</f>
        <v>n/a</v>
      </c>
      <c r="C1873" s="8" t="s">
        <v>1336</v>
      </c>
      <c r="D1873" s="8" t="s">
        <v>45</v>
      </c>
      <c r="E1873" s="6">
        <v>29</v>
      </c>
      <c r="F1873" s="6">
        <v>55</v>
      </c>
      <c r="G1873" s="6">
        <v>0</v>
      </c>
      <c r="H1873" s="6">
        <v>5</v>
      </c>
      <c r="I1873" s="6">
        <v>6</v>
      </c>
      <c r="J1873" s="6">
        <v>1</v>
      </c>
      <c r="K1873" s="7">
        <v>5.5E-2</v>
      </c>
      <c r="L1873" s="7">
        <v>0.29099999999999998</v>
      </c>
      <c r="M1873" s="6">
        <v>0.02</v>
      </c>
      <c r="N1873" s="6">
        <v>0.2</v>
      </c>
      <c r="O1873" s="6">
        <v>0.14299999999999999</v>
      </c>
      <c r="P1873" s="6">
        <v>0.185</v>
      </c>
      <c r="Q1873" s="6">
        <v>0.16300000000000001</v>
      </c>
      <c r="R1873" s="6">
        <v>0.159</v>
      </c>
      <c r="S1873" s="6">
        <v>0.224</v>
      </c>
      <c r="T1873" s="6">
        <v>-8</v>
      </c>
      <c r="U1873" s="6">
        <v>0.3</v>
      </c>
      <c r="V1873" s="6">
        <v>-7.3</v>
      </c>
      <c r="W1873" s="6">
        <v>-1.5</v>
      </c>
      <c r="X1873" s="6">
        <v>-0.7</v>
      </c>
    </row>
    <row r="1874" spans="1:24" x14ac:dyDescent="0.2">
      <c r="A1874">
        <v>2017</v>
      </c>
      <c r="B1874" s="6">
        <f>_xlfn.XLOOKUP(C1874,ID!$J$2:$J$3825,ID!$I$2:$I$3825,"n/a",0,1)</f>
        <v>15653</v>
      </c>
      <c r="C1874" s="8" t="s">
        <v>1337</v>
      </c>
      <c r="D1874" s="8" t="s">
        <v>37</v>
      </c>
      <c r="E1874" s="6">
        <v>49</v>
      </c>
      <c r="F1874" s="6">
        <v>183</v>
      </c>
      <c r="G1874" s="6">
        <v>9</v>
      </c>
      <c r="H1874" s="6">
        <v>17</v>
      </c>
      <c r="I1874" s="6">
        <v>26</v>
      </c>
      <c r="J1874" s="6">
        <v>0</v>
      </c>
      <c r="K1874" s="7">
        <v>7.6999999999999999E-2</v>
      </c>
      <c r="L1874" s="7">
        <v>0.26800000000000002</v>
      </c>
      <c r="M1874" s="6">
        <v>0.19800000000000001</v>
      </c>
      <c r="N1874" s="6">
        <v>0.218</v>
      </c>
      <c r="O1874" s="6">
        <v>0.19800000000000001</v>
      </c>
      <c r="P1874" s="6">
        <v>0.26200000000000001</v>
      </c>
      <c r="Q1874" s="6">
        <v>0.39500000000000002</v>
      </c>
      <c r="R1874" s="6">
        <v>0.28100000000000003</v>
      </c>
      <c r="S1874" s="6">
        <v>0.32500000000000001</v>
      </c>
      <c r="T1874" s="6">
        <v>74</v>
      </c>
      <c r="U1874" s="6">
        <v>-0.3</v>
      </c>
      <c r="V1874" s="6">
        <v>-6.4</v>
      </c>
      <c r="W1874" s="6">
        <v>-7.1</v>
      </c>
      <c r="X1874" s="6">
        <v>-0.7</v>
      </c>
    </row>
    <row r="1875" spans="1:24" x14ac:dyDescent="0.2">
      <c r="A1875">
        <v>2017</v>
      </c>
      <c r="B1875" s="6">
        <f>_xlfn.XLOOKUP(C1875,ID!$J$2:$J$3825,ID!$I$2:$I$3825,"n/a",0,1)</f>
        <v>12399</v>
      </c>
      <c r="C1875" s="8" t="s">
        <v>1338</v>
      </c>
      <c r="D1875" s="8" t="s">
        <v>67</v>
      </c>
      <c r="E1875" s="6">
        <v>92</v>
      </c>
      <c r="F1875" s="6">
        <v>280</v>
      </c>
      <c r="G1875" s="6">
        <v>7</v>
      </c>
      <c r="H1875" s="6">
        <v>29</v>
      </c>
      <c r="I1875" s="6">
        <v>26</v>
      </c>
      <c r="J1875" s="6">
        <v>12</v>
      </c>
      <c r="K1875" s="7">
        <v>7.4999999999999997E-2</v>
      </c>
      <c r="L1875" s="7">
        <v>0.221</v>
      </c>
      <c r="M1875" s="6">
        <v>0.128</v>
      </c>
      <c r="N1875" s="6">
        <v>0.23200000000000001</v>
      </c>
      <c r="O1875" s="6">
        <v>0.19800000000000001</v>
      </c>
      <c r="P1875" s="6">
        <v>0.25700000000000001</v>
      </c>
      <c r="Q1875" s="6">
        <v>0.32600000000000001</v>
      </c>
      <c r="R1875" s="6">
        <v>0.254</v>
      </c>
      <c r="S1875" s="6">
        <v>0.28999999999999998</v>
      </c>
      <c r="T1875" s="6">
        <v>57</v>
      </c>
      <c r="U1875" s="6">
        <v>2.1</v>
      </c>
      <c r="V1875" s="6">
        <v>-12.7</v>
      </c>
      <c r="W1875" s="6">
        <v>-3.8</v>
      </c>
      <c r="X1875" s="6">
        <v>-0.7</v>
      </c>
    </row>
    <row r="1876" spans="1:24" x14ac:dyDescent="0.2">
      <c r="A1876">
        <v>2017</v>
      </c>
      <c r="B1876" s="6" t="str">
        <f>_xlfn.XLOOKUP(C1876,ID!$J$2:$J$3825,ID!$I$2:$I$3825,"n/a",0,1)</f>
        <v>n/a</v>
      </c>
      <c r="C1876" s="8" t="s">
        <v>1339</v>
      </c>
      <c r="D1876" s="8" t="s">
        <v>75</v>
      </c>
      <c r="E1876" s="6">
        <v>42</v>
      </c>
      <c r="F1876" s="6">
        <v>97</v>
      </c>
      <c r="G1876" s="6">
        <v>1</v>
      </c>
      <c r="H1876" s="6">
        <v>9</v>
      </c>
      <c r="I1876" s="6">
        <v>8</v>
      </c>
      <c r="J1876" s="6">
        <v>0</v>
      </c>
      <c r="K1876" s="7">
        <v>5.1999999999999998E-2</v>
      </c>
      <c r="L1876" s="7">
        <v>0.23699999999999999</v>
      </c>
      <c r="M1876" s="6">
        <v>9.0999999999999998E-2</v>
      </c>
      <c r="N1876" s="6">
        <v>0.22700000000000001</v>
      </c>
      <c r="O1876" s="6">
        <v>0.182</v>
      </c>
      <c r="P1876" s="6">
        <v>0.23699999999999999</v>
      </c>
      <c r="Q1876" s="6">
        <v>0.27300000000000002</v>
      </c>
      <c r="R1876" s="6">
        <v>0.22500000000000001</v>
      </c>
      <c r="S1876" s="6">
        <v>0.255</v>
      </c>
      <c r="T1876" s="6">
        <v>32</v>
      </c>
      <c r="U1876" s="6">
        <v>-0.5</v>
      </c>
      <c r="V1876" s="6">
        <v>-9</v>
      </c>
      <c r="W1876" s="6">
        <v>-2.2000000000000002</v>
      </c>
      <c r="X1876" s="6">
        <v>-0.8</v>
      </c>
    </row>
    <row r="1877" spans="1:24" x14ac:dyDescent="0.2">
      <c r="A1877">
        <v>2017</v>
      </c>
      <c r="B1877" s="6">
        <f>_xlfn.XLOOKUP(C1877,ID!$J$2:$J$3825,ID!$I$2:$I$3825,"n/a",0,1)</f>
        <v>14818</v>
      </c>
      <c r="C1877" s="8" t="s">
        <v>1340</v>
      </c>
      <c r="D1877" s="8" t="s">
        <v>0</v>
      </c>
      <c r="E1877" s="6">
        <v>56</v>
      </c>
      <c r="F1877" s="6">
        <v>154</v>
      </c>
      <c r="G1877" s="6">
        <v>3</v>
      </c>
      <c r="H1877" s="6">
        <v>14</v>
      </c>
      <c r="I1877" s="6">
        <v>13</v>
      </c>
      <c r="J1877" s="6">
        <v>6</v>
      </c>
      <c r="K1877" s="7">
        <v>5.8000000000000003E-2</v>
      </c>
      <c r="L1877" s="7">
        <v>0.42199999999999999</v>
      </c>
      <c r="M1877" s="6">
        <v>9.9000000000000005E-2</v>
      </c>
      <c r="N1877" s="6">
        <v>0.28799999999999998</v>
      </c>
      <c r="O1877" s="6">
        <v>0.17</v>
      </c>
      <c r="P1877" s="6">
        <v>0.24</v>
      </c>
      <c r="Q1877" s="6">
        <v>0.27</v>
      </c>
      <c r="R1877" s="6">
        <v>0.22900000000000001</v>
      </c>
      <c r="S1877" s="6">
        <v>0.245</v>
      </c>
      <c r="T1877" s="6">
        <v>35</v>
      </c>
      <c r="U1877" s="6">
        <v>0.1</v>
      </c>
      <c r="V1877" s="6">
        <v>-12.3</v>
      </c>
      <c r="W1877" s="6">
        <v>-0.8</v>
      </c>
      <c r="X1877" s="6">
        <v>-0.8</v>
      </c>
    </row>
    <row r="1878" spans="1:24" x14ac:dyDescent="0.2">
      <c r="A1878">
        <v>2017</v>
      </c>
      <c r="B1878" s="6">
        <f>_xlfn.XLOOKUP(C1878,ID!$J$2:$J$3825,ID!$I$2:$I$3825,"n/a",0,1)</f>
        <v>11241</v>
      </c>
      <c r="C1878" s="8" t="s">
        <v>782</v>
      </c>
      <c r="D1878" s="6" t="s">
        <v>297</v>
      </c>
      <c r="E1878" s="6">
        <v>35</v>
      </c>
      <c r="F1878" s="6">
        <v>66</v>
      </c>
      <c r="G1878" s="6">
        <v>1</v>
      </c>
      <c r="H1878" s="6">
        <v>6</v>
      </c>
      <c r="I1878" s="6">
        <v>1</v>
      </c>
      <c r="J1878" s="6">
        <v>0</v>
      </c>
      <c r="K1878" s="7">
        <v>9.0999999999999998E-2</v>
      </c>
      <c r="L1878" s="7">
        <v>0.28799999999999998</v>
      </c>
      <c r="M1878" s="6">
        <v>8.3000000000000004E-2</v>
      </c>
      <c r="N1878" s="6">
        <v>0.125</v>
      </c>
      <c r="O1878" s="6">
        <v>0.1</v>
      </c>
      <c r="P1878" s="6">
        <v>0.182</v>
      </c>
      <c r="Q1878" s="6">
        <v>0.183</v>
      </c>
      <c r="R1878" s="6">
        <v>0.16200000000000001</v>
      </c>
      <c r="S1878" s="6">
        <v>0.21099999999999999</v>
      </c>
      <c r="T1878" s="6">
        <v>-7</v>
      </c>
      <c r="U1878" s="6">
        <v>0.2</v>
      </c>
      <c r="V1878" s="6">
        <v>-8.6999999999999993</v>
      </c>
      <c r="W1878" s="6">
        <v>-2</v>
      </c>
      <c r="X1878" s="6">
        <v>-0.8</v>
      </c>
    </row>
    <row r="1879" spans="1:24" x14ac:dyDescent="0.2">
      <c r="A1879">
        <v>2017</v>
      </c>
      <c r="B1879" s="6">
        <f>_xlfn.XLOOKUP(C1879,ID!$J$2:$J$3825,ID!$I$2:$I$3825,"n/a",0,1)</f>
        <v>15982</v>
      </c>
      <c r="C1879" s="8" t="s">
        <v>1341</v>
      </c>
      <c r="D1879" s="8" t="s">
        <v>45</v>
      </c>
      <c r="E1879" s="6">
        <v>53</v>
      </c>
      <c r="F1879" s="6">
        <v>164</v>
      </c>
      <c r="G1879" s="6">
        <v>2</v>
      </c>
      <c r="H1879" s="6">
        <v>12</v>
      </c>
      <c r="I1879" s="6">
        <v>5</v>
      </c>
      <c r="J1879" s="6">
        <v>1</v>
      </c>
      <c r="K1879" s="7">
        <v>6.0999999999999999E-2</v>
      </c>
      <c r="L1879" s="7">
        <v>0.317</v>
      </c>
      <c r="M1879" s="6">
        <v>0.1</v>
      </c>
      <c r="N1879" s="6">
        <v>0.25</v>
      </c>
      <c r="O1879" s="6">
        <v>0.17299999999999999</v>
      </c>
      <c r="P1879" s="6">
        <v>0.24399999999999999</v>
      </c>
      <c r="Q1879" s="6">
        <v>0.27300000000000002</v>
      </c>
      <c r="R1879" s="6">
        <v>0.223</v>
      </c>
      <c r="S1879" s="6">
        <v>0.221</v>
      </c>
      <c r="T1879" s="6">
        <v>35</v>
      </c>
      <c r="U1879" s="6">
        <v>0.4</v>
      </c>
      <c r="V1879" s="6">
        <v>-13.4</v>
      </c>
      <c r="W1879" s="6">
        <v>-1.6</v>
      </c>
      <c r="X1879" s="6">
        <v>-0.9</v>
      </c>
    </row>
    <row r="1880" spans="1:24" x14ac:dyDescent="0.2">
      <c r="A1880">
        <v>2017</v>
      </c>
      <c r="B1880" s="6" t="str">
        <f>_xlfn.XLOOKUP(C1880,ID!$J$2:$J$3825,ID!$I$2:$I$3825,"n/a",0,1)</f>
        <v>n/a</v>
      </c>
      <c r="C1880" s="8" t="s">
        <v>1342</v>
      </c>
      <c r="D1880" s="8" t="s">
        <v>35</v>
      </c>
      <c r="E1880" s="6">
        <v>37</v>
      </c>
      <c r="F1880" s="6">
        <v>89</v>
      </c>
      <c r="G1880" s="6">
        <v>2</v>
      </c>
      <c r="H1880" s="6">
        <v>4</v>
      </c>
      <c r="I1880" s="6">
        <v>7</v>
      </c>
      <c r="J1880" s="6">
        <v>0</v>
      </c>
      <c r="K1880" s="7">
        <v>5.6000000000000001E-2</v>
      </c>
      <c r="L1880" s="7">
        <v>0.247</v>
      </c>
      <c r="M1880" s="6">
        <v>0.11</v>
      </c>
      <c r="N1880" s="6">
        <v>0.153</v>
      </c>
      <c r="O1880" s="6">
        <v>0.13400000000000001</v>
      </c>
      <c r="P1880" s="6">
        <v>0.182</v>
      </c>
      <c r="Q1880" s="6">
        <v>0.24399999999999999</v>
      </c>
      <c r="R1880" s="6">
        <v>0.186</v>
      </c>
      <c r="S1880" s="6">
        <v>0.23400000000000001</v>
      </c>
      <c r="T1880" s="6">
        <v>4</v>
      </c>
      <c r="U1880" s="6">
        <v>0</v>
      </c>
      <c r="V1880" s="6">
        <v>-11</v>
      </c>
      <c r="W1880" s="6">
        <v>-1.6</v>
      </c>
      <c r="X1880" s="6">
        <v>-0.9</v>
      </c>
    </row>
    <row r="1881" spans="1:24" x14ac:dyDescent="0.2">
      <c r="A1881">
        <v>2017</v>
      </c>
      <c r="B1881" s="6" t="str">
        <f>_xlfn.XLOOKUP(C1881,ID!$J$2:$J$3825,ID!$I$2:$I$3825,"n/a",0,1)</f>
        <v>n/a</v>
      </c>
      <c r="C1881" s="8" t="s">
        <v>1343</v>
      </c>
      <c r="D1881" s="8" t="s">
        <v>87</v>
      </c>
      <c r="E1881" s="6">
        <v>100</v>
      </c>
      <c r="F1881" s="6">
        <v>227</v>
      </c>
      <c r="G1881" s="6">
        <v>4</v>
      </c>
      <c r="H1881" s="6">
        <v>17</v>
      </c>
      <c r="I1881" s="6">
        <v>15</v>
      </c>
      <c r="J1881" s="6">
        <v>2</v>
      </c>
      <c r="K1881" s="7">
        <v>7.9000000000000001E-2</v>
      </c>
      <c r="L1881" s="7">
        <v>0.23799999999999999</v>
      </c>
      <c r="M1881" s="6">
        <v>8.8999999999999996E-2</v>
      </c>
      <c r="N1881" s="6">
        <v>0.25900000000000001</v>
      </c>
      <c r="O1881" s="6">
        <v>0.20799999999999999</v>
      </c>
      <c r="P1881" s="6">
        <v>0.28199999999999997</v>
      </c>
      <c r="Q1881" s="6">
        <v>0.29699999999999999</v>
      </c>
      <c r="R1881" s="6">
        <v>0.25600000000000001</v>
      </c>
      <c r="S1881" s="6">
        <v>0.27800000000000002</v>
      </c>
      <c r="T1881" s="6">
        <v>55</v>
      </c>
      <c r="U1881" s="6">
        <v>-1.2</v>
      </c>
      <c r="V1881" s="6">
        <v>-14.2</v>
      </c>
      <c r="W1881" s="6">
        <v>-3.2</v>
      </c>
      <c r="X1881" s="6">
        <v>-1</v>
      </c>
    </row>
    <row r="1882" spans="1:24" x14ac:dyDescent="0.2">
      <c r="A1882">
        <v>2017</v>
      </c>
      <c r="B1882" s="6" t="str">
        <f>_xlfn.XLOOKUP(C1882,ID!$J$2:$J$3825,ID!$I$2:$I$3825,"n/a",0,1)</f>
        <v>n/a</v>
      </c>
      <c r="C1882" s="8" t="s">
        <v>1344</v>
      </c>
      <c r="D1882" s="8" t="s">
        <v>73</v>
      </c>
      <c r="E1882" s="6">
        <v>64</v>
      </c>
      <c r="F1882" s="6">
        <v>200</v>
      </c>
      <c r="G1882" s="6">
        <v>1</v>
      </c>
      <c r="H1882" s="6">
        <v>18</v>
      </c>
      <c r="I1882" s="6">
        <v>19</v>
      </c>
      <c r="J1882" s="6">
        <v>1</v>
      </c>
      <c r="K1882" s="7">
        <v>5.5E-2</v>
      </c>
      <c r="L1882" s="7">
        <v>0.19</v>
      </c>
      <c r="M1882" s="6">
        <v>0.09</v>
      </c>
      <c r="N1882" s="6">
        <v>0.27300000000000002</v>
      </c>
      <c r="O1882" s="6">
        <v>0.223</v>
      </c>
      <c r="P1882" s="6">
        <v>0.26500000000000001</v>
      </c>
      <c r="Q1882" s="6">
        <v>0.314</v>
      </c>
      <c r="R1882" s="6">
        <v>0.253</v>
      </c>
      <c r="S1882" s="6">
        <v>0.27</v>
      </c>
      <c r="T1882" s="6">
        <v>52</v>
      </c>
      <c r="U1882" s="6">
        <v>-1.1000000000000001</v>
      </c>
      <c r="V1882" s="6">
        <v>-13.5</v>
      </c>
      <c r="W1882" s="6">
        <v>-4</v>
      </c>
      <c r="X1882" s="6">
        <v>-1.1000000000000001</v>
      </c>
    </row>
    <row r="1883" spans="1:24" x14ac:dyDescent="0.2">
      <c r="A1883">
        <v>2017</v>
      </c>
      <c r="B1883" s="6">
        <f>_xlfn.XLOOKUP(C1883,ID!$J$2:$J$3825,ID!$I$2:$I$3825,"n/a",0,1)</f>
        <v>15905</v>
      </c>
      <c r="C1883" s="8" t="s">
        <v>821</v>
      </c>
      <c r="D1883" s="8" t="s">
        <v>87</v>
      </c>
      <c r="E1883" s="6">
        <v>56</v>
      </c>
      <c r="F1883" s="6">
        <v>139</v>
      </c>
      <c r="G1883" s="6">
        <v>0</v>
      </c>
      <c r="H1883" s="6">
        <v>7</v>
      </c>
      <c r="I1883" s="6">
        <v>7</v>
      </c>
      <c r="J1883" s="6">
        <v>0</v>
      </c>
      <c r="K1883" s="7">
        <v>8.5999999999999993E-2</v>
      </c>
      <c r="L1883" s="7">
        <v>0.216</v>
      </c>
      <c r="M1883" s="6">
        <v>4.1000000000000002E-2</v>
      </c>
      <c r="N1883" s="6">
        <v>0.215</v>
      </c>
      <c r="O1883" s="6">
        <v>0.16300000000000001</v>
      </c>
      <c r="P1883" s="6">
        <v>0.24299999999999999</v>
      </c>
      <c r="Q1883" s="6">
        <v>0.20300000000000001</v>
      </c>
      <c r="R1883" s="6">
        <v>0.19700000000000001</v>
      </c>
      <c r="S1883" s="6">
        <v>0.26400000000000001</v>
      </c>
      <c r="T1883" s="6">
        <v>16</v>
      </c>
      <c r="U1883" s="6">
        <v>0</v>
      </c>
      <c r="V1883" s="6">
        <v>-15</v>
      </c>
      <c r="W1883" s="6">
        <v>-2.9</v>
      </c>
      <c r="X1883" s="6">
        <v>-1.3</v>
      </c>
    </row>
    <row r="1884" spans="1:24" x14ac:dyDescent="0.2">
      <c r="A1884">
        <v>2016</v>
      </c>
      <c r="B1884" s="6">
        <f>_xlfn.XLOOKUP(C1884,ID!$J$2:$J$3825,ID!$I$2:$I$3825,"n/a",0,1)</f>
        <v>13624</v>
      </c>
      <c r="C1884" s="8" t="s">
        <v>1345</v>
      </c>
      <c r="D1884" s="8" t="s">
        <v>31</v>
      </c>
      <c r="E1884" s="6">
        <v>157</v>
      </c>
      <c r="F1884" s="6">
        <v>687</v>
      </c>
      <c r="G1884" s="6">
        <v>26</v>
      </c>
      <c r="H1884" s="6">
        <v>105</v>
      </c>
      <c r="I1884" s="6">
        <v>72</v>
      </c>
      <c r="J1884" s="6">
        <v>3</v>
      </c>
      <c r="K1884" s="7">
        <v>7.9000000000000001E-2</v>
      </c>
      <c r="L1884" s="7">
        <v>0.19400000000000001</v>
      </c>
      <c r="M1884" s="6">
        <v>0.20399999999999999</v>
      </c>
      <c r="N1884" s="6">
        <v>0.35499999999999998</v>
      </c>
      <c r="O1884" s="6">
        <v>0.308</v>
      </c>
      <c r="P1884" s="6">
        <v>0.36499999999999999</v>
      </c>
      <c r="Q1884" s="6">
        <v>0.51200000000000001</v>
      </c>
      <c r="R1884" s="6">
        <v>0.372</v>
      </c>
      <c r="S1884" s="6">
        <v>0.373</v>
      </c>
      <c r="T1884" s="6">
        <v>136</v>
      </c>
      <c r="U1884" s="6">
        <v>2.1</v>
      </c>
      <c r="V1884" s="6">
        <v>32.700000000000003</v>
      </c>
      <c r="W1884" s="6">
        <v>-3.2</v>
      </c>
      <c r="X1884" s="6">
        <v>5.2</v>
      </c>
    </row>
    <row r="1885" spans="1:24" x14ac:dyDescent="0.2">
      <c r="A1885">
        <v>2016</v>
      </c>
      <c r="B1885" s="6">
        <f>_xlfn.XLOOKUP(C1885,ID!$J$2:$J$3825,ID!$I$2:$I$3825,"n/a",0,1)</f>
        <v>16252</v>
      </c>
      <c r="C1885" s="8" t="s">
        <v>1346</v>
      </c>
      <c r="D1885" s="8" t="s">
        <v>77</v>
      </c>
      <c r="E1885" s="6">
        <v>73</v>
      </c>
      <c r="F1885" s="6">
        <v>324</v>
      </c>
      <c r="G1885" s="6">
        <v>13</v>
      </c>
      <c r="H1885" s="6">
        <v>53</v>
      </c>
      <c r="I1885" s="6">
        <v>40</v>
      </c>
      <c r="J1885" s="6">
        <v>33</v>
      </c>
      <c r="K1885" s="7">
        <v>4.2999999999999997E-2</v>
      </c>
      <c r="L1885" s="7">
        <v>0.182</v>
      </c>
      <c r="M1885" s="6">
        <v>0.22500000000000001</v>
      </c>
      <c r="N1885" s="6">
        <v>0.38800000000000001</v>
      </c>
      <c r="O1885" s="6">
        <v>0.34200000000000003</v>
      </c>
      <c r="P1885" s="6">
        <v>0.37</v>
      </c>
      <c r="Q1885" s="6">
        <v>0.56699999999999995</v>
      </c>
      <c r="R1885" s="6">
        <v>0.39500000000000002</v>
      </c>
      <c r="S1885" s="6">
        <v>0.35599999999999998</v>
      </c>
      <c r="T1885" s="6">
        <v>146</v>
      </c>
      <c r="U1885" s="6">
        <v>4.7</v>
      </c>
      <c r="V1885" s="6">
        <v>22.9</v>
      </c>
      <c r="W1885" s="6">
        <v>6</v>
      </c>
      <c r="X1885" s="6">
        <v>4</v>
      </c>
    </row>
    <row r="1886" spans="1:24" x14ac:dyDescent="0.2">
      <c r="A1886">
        <v>2016</v>
      </c>
      <c r="B1886" s="6">
        <f>_xlfn.XLOOKUP(C1886,ID!$J$2:$J$3825,ID!$I$2:$I$3825,"n/a",0,1)</f>
        <v>12564</v>
      </c>
      <c r="C1886" s="8" t="s">
        <v>1347</v>
      </c>
      <c r="D1886" s="8" t="s">
        <v>33</v>
      </c>
      <c r="E1886" s="6">
        <v>97</v>
      </c>
      <c r="F1886" s="6">
        <v>415</v>
      </c>
      <c r="G1886" s="6">
        <v>27</v>
      </c>
      <c r="H1886" s="6">
        <v>67</v>
      </c>
      <c r="I1886" s="6">
        <v>72</v>
      </c>
      <c r="J1886" s="6">
        <v>8</v>
      </c>
      <c r="K1886" s="7">
        <v>8.4000000000000005E-2</v>
      </c>
      <c r="L1886" s="7">
        <v>0.313</v>
      </c>
      <c r="M1886" s="6">
        <v>0.29599999999999999</v>
      </c>
      <c r="N1886" s="6">
        <v>0.34300000000000003</v>
      </c>
      <c r="O1886" s="6">
        <v>0.27200000000000002</v>
      </c>
      <c r="P1886" s="6">
        <v>0.34100000000000003</v>
      </c>
      <c r="Q1886" s="6">
        <v>0.56699999999999995</v>
      </c>
      <c r="R1886" s="6">
        <v>0.38</v>
      </c>
      <c r="S1886" s="6">
        <v>0.36799999999999999</v>
      </c>
      <c r="T1886" s="6">
        <v>122</v>
      </c>
      <c r="U1886" s="6">
        <v>0.8</v>
      </c>
      <c r="V1886" s="6">
        <v>12.2</v>
      </c>
      <c r="W1886" s="6">
        <v>8.6999999999999993</v>
      </c>
      <c r="X1886" s="6">
        <v>3.5</v>
      </c>
    </row>
    <row r="1887" spans="1:24" x14ac:dyDescent="0.2">
      <c r="A1887">
        <v>2016</v>
      </c>
      <c r="B1887" s="6" t="str">
        <f>_xlfn.XLOOKUP(C1887,ID!$J$2:$J$3825,ID!$I$2:$I$3825,"n/a",0,1)</f>
        <v>n/a</v>
      </c>
      <c r="C1887" s="8" t="s">
        <v>1348</v>
      </c>
      <c r="D1887" s="8" t="s">
        <v>90</v>
      </c>
      <c r="E1887" s="6">
        <v>111</v>
      </c>
      <c r="F1887" s="6">
        <v>460</v>
      </c>
      <c r="G1887" s="6">
        <v>17</v>
      </c>
      <c r="H1887" s="6">
        <v>71</v>
      </c>
      <c r="I1887" s="6">
        <v>65</v>
      </c>
      <c r="J1887" s="6">
        <v>4</v>
      </c>
      <c r="K1887" s="7">
        <v>8.8999999999999996E-2</v>
      </c>
      <c r="L1887" s="7">
        <v>0.13</v>
      </c>
      <c r="M1887" s="6">
        <v>0.21</v>
      </c>
      <c r="N1887" s="6">
        <v>0.312</v>
      </c>
      <c r="O1887" s="6">
        <v>0.3</v>
      </c>
      <c r="P1887" s="6">
        <v>0.36899999999999999</v>
      </c>
      <c r="Q1887" s="6">
        <v>0.51</v>
      </c>
      <c r="R1887" s="6">
        <v>0.37</v>
      </c>
      <c r="S1887" s="6">
        <v>0.32200000000000001</v>
      </c>
      <c r="T1887" s="6">
        <v>132</v>
      </c>
      <c r="U1887" s="6">
        <v>-0.4</v>
      </c>
      <c r="V1887" s="6">
        <v>17.899999999999999</v>
      </c>
      <c r="W1887" s="6">
        <v>-2.2000000000000002</v>
      </c>
      <c r="X1887" s="6">
        <v>3.1</v>
      </c>
    </row>
    <row r="1888" spans="1:24" x14ac:dyDescent="0.2">
      <c r="A1888">
        <v>2016</v>
      </c>
      <c r="B1888" s="6" t="str">
        <f>_xlfn.XLOOKUP(C1888,ID!$J$2:$J$3825,ID!$I$2:$I$3825,"n/a",0,1)</f>
        <v>n/a</v>
      </c>
      <c r="C1888" s="8" t="s">
        <v>1349</v>
      </c>
      <c r="D1888" s="8" t="s">
        <v>59</v>
      </c>
      <c r="E1888" s="6">
        <v>53</v>
      </c>
      <c r="F1888" s="6">
        <v>229</v>
      </c>
      <c r="G1888" s="6">
        <v>20</v>
      </c>
      <c r="H1888" s="6">
        <v>34</v>
      </c>
      <c r="I1888" s="6">
        <v>42</v>
      </c>
      <c r="J1888" s="6">
        <v>1</v>
      </c>
      <c r="K1888" s="7">
        <v>0.105</v>
      </c>
      <c r="L1888" s="7">
        <v>0.249</v>
      </c>
      <c r="M1888" s="6">
        <v>0.35799999999999998</v>
      </c>
      <c r="N1888" s="6">
        <v>0.317</v>
      </c>
      <c r="O1888" s="6">
        <v>0.29899999999999999</v>
      </c>
      <c r="P1888" s="6">
        <v>0.376</v>
      </c>
      <c r="Q1888" s="6">
        <v>0.65700000000000003</v>
      </c>
      <c r="R1888" s="6">
        <v>0.42499999999999999</v>
      </c>
      <c r="S1888" s="6">
        <v>0.39200000000000002</v>
      </c>
      <c r="T1888" s="6">
        <v>170</v>
      </c>
      <c r="U1888" s="6">
        <v>-1.8</v>
      </c>
      <c r="V1888" s="6">
        <v>17.5</v>
      </c>
      <c r="W1888" s="6">
        <v>4.2</v>
      </c>
      <c r="X1888" s="6">
        <v>3</v>
      </c>
    </row>
    <row r="1889" spans="1:24" x14ac:dyDescent="0.2">
      <c r="A1889">
        <v>2016</v>
      </c>
      <c r="B1889" s="6">
        <f>_xlfn.XLOOKUP(C1889,ID!$J$2:$J$3825,ID!$I$2:$I$3825,"n/a",0,1)</f>
        <v>15172</v>
      </c>
      <c r="C1889" s="8" t="s">
        <v>1350</v>
      </c>
      <c r="D1889" s="8" t="s">
        <v>149</v>
      </c>
      <c r="E1889" s="6">
        <v>99</v>
      </c>
      <c r="F1889" s="6">
        <v>431</v>
      </c>
      <c r="G1889" s="6">
        <v>9</v>
      </c>
      <c r="H1889" s="6">
        <v>57</v>
      </c>
      <c r="I1889" s="6">
        <v>30</v>
      </c>
      <c r="J1889" s="6">
        <v>10</v>
      </c>
      <c r="K1889" s="7">
        <v>0.03</v>
      </c>
      <c r="L1889" s="7">
        <v>0.27100000000000002</v>
      </c>
      <c r="M1889" s="6">
        <v>0.14899999999999999</v>
      </c>
      <c r="N1889" s="6">
        <v>0.375</v>
      </c>
      <c r="O1889" s="6">
        <v>0.28299999999999997</v>
      </c>
      <c r="P1889" s="6">
        <v>0.30599999999999999</v>
      </c>
      <c r="Q1889" s="6">
        <v>0.432</v>
      </c>
      <c r="R1889" s="6">
        <v>0.315</v>
      </c>
      <c r="S1889" s="6">
        <v>0.28299999999999997</v>
      </c>
      <c r="T1889" s="6">
        <v>98</v>
      </c>
      <c r="U1889" s="6">
        <v>3.9</v>
      </c>
      <c r="V1889" s="6">
        <v>2.6</v>
      </c>
      <c r="W1889" s="6">
        <v>10.199999999999999</v>
      </c>
      <c r="X1889" s="6">
        <v>2.8</v>
      </c>
    </row>
    <row r="1890" spans="1:24" x14ac:dyDescent="0.2">
      <c r="A1890">
        <v>2016</v>
      </c>
      <c r="B1890" s="6">
        <f>_xlfn.XLOOKUP(C1890,ID!$J$2:$J$3825,ID!$I$2:$I$3825,"n/a",0,1)</f>
        <v>9953</v>
      </c>
      <c r="C1890" s="8" t="s">
        <v>1351</v>
      </c>
      <c r="D1890" s="8" t="s">
        <v>87</v>
      </c>
      <c r="E1890" s="6">
        <v>89</v>
      </c>
      <c r="F1890" s="6">
        <v>330</v>
      </c>
      <c r="G1890" s="6">
        <v>20</v>
      </c>
      <c r="H1890" s="6">
        <v>48</v>
      </c>
      <c r="I1890" s="6">
        <v>51</v>
      </c>
      <c r="J1890" s="6">
        <v>1</v>
      </c>
      <c r="K1890" s="7">
        <v>0.127</v>
      </c>
      <c r="L1890" s="7">
        <v>0.318</v>
      </c>
      <c r="M1890" s="6">
        <v>0.315</v>
      </c>
      <c r="N1890" s="6">
        <v>0.26</v>
      </c>
      <c r="O1890" s="6">
        <v>0.217</v>
      </c>
      <c r="P1890" s="6">
        <v>0.33600000000000002</v>
      </c>
      <c r="Q1890" s="6">
        <v>0.53300000000000003</v>
      </c>
      <c r="R1890" s="6">
        <v>0.36199999999999999</v>
      </c>
      <c r="S1890" s="6">
        <v>0.34399999999999997</v>
      </c>
      <c r="T1890" s="6">
        <v>128</v>
      </c>
      <c r="U1890" s="6">
        <v>1.4</v>
      </c>
      <c r="V1890" s="6">
        <v>12.8</v>
      </c>
      <c r="W1890" s="6">
        <v>1.2</v>
      </c>
      <c r="X1890" s="6">
        <v>2.5</v>
      </c>
    </row>
    <row r="1891" spans="1:24" x14ac:dyDescent="0.2">
      <c r="A1891">
        <v>2016</v>
      </c>
      <c r="B1891" s="6">
        <f>_xlfn.XLOOKUP(C1891,ID!$J$2:$J$3825,ID!$I$2:$I$3825,"n/a",0,1)</f>
        <v>11609</v>
      </c>
      <c r="C1891" s="8" t="s">
        <v>1352</v>
      </c>
      <c r="D1891" s="8" t="s">
        <v>99</v>
      </c>
      <c r="E1891" s="6">
        <v>76</v>
      </c>
      <c r="F1891" s="6">
        <v>283</v>
      </c>
      <c r="G1891" s="6">
        <v>12</v>
      </c>
      <c r="H1891" s="6">
        <v>33</v>
      </c>
      <c r="I1891" s="6">
        <v>35</v>
      </c>
      <c r="J1891" s="6">
        <v>2</v>
      </c>
      <c r="K1891" s="7">
        <v>9.1999999999999998E-2</v>
      </c>
      <c r="L1891" s="7">
        <v>0.23699999999999999</v>
      </c>
      <c r="M1891" s="6">
        <v>0.20599999999999999</v>
      </c>
      <c r="N1891" s="6">
        <v>0.33900000000000002</v>
      </c>
      <c r="O1891" s="6">
        <v>0.28199999999999997</v>
      </c>
      <c r="P1891" s="6">
        <v>0.35699999999999998</v>
      </c>
      <c r="Q1891" s="6">
        <v>0.48799999999999999</v>
      </c>
      <c r="R1891" s="6">
        <v>0.36299999999999999</v>
      </c>
      <c r="S1891" s="6">
        <v>0.34100000000000003</v>
      </c>
      <c r="T1891" s="6">
        <v>126</v>
      </c>
      <c r="U1891" s="6">
        <v>-1.1000000000000001</v>
      </c>
      <c r="V1891" s="6">
        <v>7.8</v>
      </c>
      <c r="W1891" s="6">
        <v>7.5</v>
      </c>
      <c r="X1891" s="6">
        <v>2.5</v>
      </c>
    </row>
    <row r="1892" spans="1:24" x14ac:dyDescent="0.2">
      <c r="A1892">
        <v>2016</v>
      </c>
      <c r="B1892" s="6">
        <f>_xlfn.XLOOKUP(C1892,ID!$J$2:$J$3825,ID!$I$2:$I$3825,"n/a",0,1)</f>
        <v>15447</v>
      </c>
      <c r="C1892" s="8" t="s">
        <v>1353</v>
      </c>
      <c r="D1892" s="8" t="s">
        <v>41</v>
      </c>
      <c r="E1892" s="6">
        <v>72</v>
      </c>
      <c r="F1892" s="6">
        <v>283</v>
      </c>
      <c r="G1892" s="6">
        <v>13</v>
      </c>
      <c r="H1892" s="6">
        <v>36</v>
      </c>
      <c r="I1892" s="6">
        <v>37</v>
      </c>
      <c r="J1892" s="6">
        <v>0</v>
      </c>
      <c r="K1892" s="7">
        <v>4.2000000000000003E-2</v>
      </c>
      <c r="L1892" s="7">
        <v>0.21199999999999999</v>
      </c>
      <c r="M1892" s="6">
        <v>0.219</v>
      </c>
      <c r="N1892" s="6">
        <v>0.35199999999999998</v>
      </c>
      <c r="O1892" s="6">
        <v>0.30499999999999999</v>
      </c>
      <c r="P1892" s="6">
        <v>0.33700000000000002</v>
      </c>
      <c r="Q1892" s="6">
        <v>0.52400000000000002</v>
      </c>
      <c r="R1892" s="6">
        <v>0.36399999999999999</v>
      </c>
      <c r="S1892" s="6">
        <v>0.35399999999999998</v>
      </c>
      <c r="T1892" s="6">
        <v>132</v>
      </c>
      <c r="U1892" s="6">
        <v>-0.2</v>
      </c>
      <c r="V1892" s="6">
        <v>10.7</v>
      </c>
      <c r="W1892" s="6">
        <v>2.1</v>
      </c>
      <c r="X1892" s="6">
        <v>2.2999999999999998</v>
      </c>
    </row>
    <row r="1893" spans="1:24" x14ac:dyDescent="0.2">
      <c r="A1893">
        <v>2016</v>
      </c>
      <c r="B1893" s="6">
        <f>_xlfn.XLOOKUP(C1893,ID!$J$2:$J$3825,ID!$I$2:$I$3825,"n/a",0,1)</f>
        <v>12144</v>
      </c>
      <c r="C1893" s="8" t="s">
        <v>1354</v>
      </c>
      <c r="D1893" s="8" t="s">
        <v>43</v>
      </c>
      <c r="E1893" s="6">
        <v>113</v>
      </c>
      <c r="F1893" s="6">
        <v>447</v>
      </c>
      <c r="G1893" s="6">
        <v>17</v>
      </c>
      <c r="H1893" s="6">
        <v>52</v>
      </c>
      <c r="I1893" s="6">
        <v>63</v>
      </c>
      <c r="J1893" s="6">
        <v>6</v>
      </c>
      <c r="K1893" s="7">
        <v>9.4E-2</v>
      </c>
      <c r="L1893" s="7">
        <v>0.20799999999999999</v>
      </c>
      <c r="M1893" s="6">
        <v>0.189</v>
      </c>
      <c r="N1893" s="6">
        <v>0.26100000000000001</v>
      </c>
      <c r="O1893" s="6">
        <v>0.23499999999999999</v>
      </c>
      <c r="P1893" s="6">
        <v>0.309</v>
      </c>
      <c r="Q1893" s="6">
        <v>0.42399999999999999</v>
      </c>
      <c r="R1893" s="6">
        <v>0.313</v>
      </c>
      <c r="S1893" s="6">
        <v>0.29499999999999998</v>
      </c>
      <c r="T1893" s="6">
        <v>93</v>
      </c>
      <c r="U1893" s="6">
        <v>2.2000000000000002</v>
      </c>
      <c r="V1893" s="6">
        <v>-1.8</v>
      </c>
      <c r="W1893" s="6">
        <v>6.4</v>
      </c>
      <c r="X1893" s="6">
        <v>2</v>
      </c>
    </row>
    <row r="1894" spans="1:24" x14ac:dyDescent="0.2">
      <c r="A1894">
        <v>2016</v>
      </c>
      <c r="B1894" s="6">
        <f>_xlfn.XLOOKUP(C1894,ID!$J$2:$J$3825,ID!$I$2:$I$3825,"n/a",0,1)</f>
        <v>13359</v>
      </c>
      <c r="C1894" s="8" t="s">
        <v>1355</v>
      </c>
      <c r="D1894" s="8" t="s">
        <v>56</v>
      </c>
      <c r="E1894" s="6">
        <v>116</v>
      </c>
      <c r="F1894" s="6">
        <v>365</v>
      </c>
      <c r="G1894" s="6">
        <v>14</v>
      </c>
      <c r="H1894" s="6">
        <v>52</v>
      </c>
      <c r="I1894" s="6">
        <v>43</v>
      </c>
      <c r="J1894" s="6">
        <v>6</v>
      </c>
      <c r="K1894" s="7">
        <v>9.9000000000000005E-2</v>
      </c>
      <c r="L1894" s="7">
        <v>0.307</v>
      </c>
      <c r="M1894" s="6">
        <v>0.218</v>
      </c>
      <c r="N1894" s="6">
        <v>0.41099999999999998</v>
      </c>
      <c r="O1894" s="6">
        <v>0.29599999999999999</v>
      </c>
      <c r="P1894" s="6">
        <v>0.372</v>
      </c>
      <c r="Q1894" s="6">
        <v>0.51400000000000001</v>
      </c>
      <c r="R1894" s="6">
        <v>0.374</v>
      </c>
      <c r="S1894" s="6">
        <v>0.33100000000000002</v>
      </c>
      <c r="T1894" s="6">
        <v>133</v>
      </c>
      <c r="U1894" s="6">
        <v>1.8</v>
      </c>
      <c r="V1894" s="6">
        <v>16.100000000000001</v>
      </c>
      <c r="W1894" s="6">
        <v>-9</v>
      </c>
      <c r="X1894" s="6">
        <v>2</v>
      </c>
    </row>
    <row r="1895" spans="1:24" x14ac:dyDescent="0.2">
      <c r="A1895">
        <v>2016</v>
      </c>
      <c r="B1895" s="6">
        <f>_xlfn.XLOOKUP(C1895,ID!$J$2:$J$3825,ID!$I$2:$I$3825,"n/a",0,1)</f>
        <v>9253</v>
      </c>
      <c r="C1895" s="8" t="s">
        <v>1356</v>
      </c>
      <c r="D1895" s="8" t="s">
        <v>82</v>
      </c>
      <c r="E1895" s="6">
        <v>75</v>
      </c>
      <c r="F1895" s="6">
        <v>244</v>
      </c>
      <c r="G1895" s="6">
        <v>9</v>
      </c>
      <c r="H1895" s="6">
        <v>28</v>
      </c>
      <c r="I1895" s="6">
        <v>19</v>
      </c>
      <c r="J1895" s="6">
        <v>23</v>
      </c>
      <c r="K1895" s="7">
        <v>0.14799999999999999</v>
      </c>
      <c r="L1895" s="7">
        <v>0.36099999999999999</v>
      </c>
      <c r="M1895" s="6">
        <v>0.188</v>
      </c>
      <c r="N1895" s="6">
        <v>0.373</v>
      </c>
      <c r="O1895" s="6">
        <v>0.24199999999999999</v>
      </c>
      <c r="P1895" s="6">
        <v>0.35399999999999998</v>
      </c>
      <c r="Q1895" s="6">
        <v>0.43</v>
      </c>
      <c r="R1895" s="6">
        <v>0.34300000000000003</v>
      </c>
      <c r="S1895" s="6">
        <v>0.32600000000000001</v>
      </c>
      <c r="T1895" s="6">
        <v>111</v>
      </c>
      <c r="U1895" s="6">
        <v>3.5</v>
      </c>
      <c r="V1895" s="6">
        <v>6.8</v>
      </c>
      <c r="W1895" s="6">
        <v>4.8</v>
      </c>
      <c r="X1895" s="6">
        <v>2</v>
      </c>
    </row>
    <row r="1896" spans="1:24" x14ac:dyDescent="0.2">
      <c r="A1896">
        <v>2016</v>
      </c>
      <c r="B1896" s="6">
        <f>_xlfn.XLOOKUP(C1896,ID!$J$2:$J$3825,ID!$I$2:$I$3825,"n/a",0,1)</f>
        <v>14161</v>
      </c>
      <c r="C1896" s="8" t="s">
        <v>1357</v>
      </c>
      <c r="D1896" s="8" t="s">
        <v>43</v>
      </c>
      <c r="E1896" s="6">
        <v>92</v>
      </c>
      <c r="F1896" s="6">
        <v>331</v>
      </c>
      <c r="G1896" s="6">
        <v>10</v>
      </c>
      <c r="H1896" s="6">
        <v>44</v>
      </c>
      <c r="I1896" s="6">
        <v>38</v>
      </c>
      <c r="J1896" s="6">
        <v>10</v>
      </c>
      <c r="K1896" s="7">
        <v>6.9000000000000006E-2</v>
      </c>
      <c r="L1896" s="7">
        <v>0.35599999999999998</v>
      </c>
      <c r="M1896" s="6">
        <v>0.20499999999999999</v>
      </c>
      <c r="N1896" s="6">
        <v>0.32900000000000001</v>
      </c>
      <c r="O1896" s="6">
        <v>0.22500000000000001</v>
      </c>
      <c r="P1896" s="6">
        <v>0.28399999999999997</v>
      </c>
      <c r="Q1896" s="6">
        <v>0.43</v>
      </c>
      <c r="R1896" s="6">
        <v>0.30399999999999999</v>
      </c>
      <c r="S1896" s="6">
        <v>0.252</v>
      </c>
      <c r="T1896" s="6">
        <v>86</v>
      </c>
      <c r="U1896" s="6">
        <v>5.2</v>
      </c>
      <c r="V1896" s="6">
        <v>-0.3</v>
      </c>
      <c r="W1896" s="6">
        <v>7.8</v>
      </c>
      <c r="X1896" s="6">
        <v>1.9</v>
      </c>
    </row>
    <row r="1897" spans="1:24" x14ac:dyDescent="0.2">
      <c r="A1897">
        <v>2016</v>
      </c>
      <c r="B1897" s="6">
        <f>_xlfn.XLOOKUP(C1897,ID!$J$2:$J$3825,ID!$I$2:$I$3825,"n/a",0,1)</f>
        <v>11470</v>
      </c>
      <c r="C1897" s="8" t="s">
        <v>1358</v>
      </c>
      <c r="D1897" s="8" t="s">
        <v>33</v>
      </c>
      <c r="E1897" s="6">
        <v>71</v>
      </c>
      <c r="F1897" s="6">
        <v>230</v>
      </c>
      <c r="G1897" s="6">
        <v>3</v>
      </c>
      <c r="H1897" s="6">
        <v>27</v>
      </c>
      <c r="I1897" s="6">
        <v>30</v>
      </c>
      <c r="J1897" s="6">
        <v>4</v>
      </c>
      <c r="K1897" s="7">
        <v>9.0999999999999998E-2</v>
      </c>
      <c r="L1897" s="7">
        <v>0.23</v>
      </c>
      <c r="M1897" s="6">
        <v>0.13700000000000001</v>
      </c>
      <c r="N1897" s="6">
        <v>0.33600000000000002</v>
      </c>
      <c r="O1897" s="6">
        <v>0.25900000000000001</v>
      </c>
      <c r="P1897" s="6">
        <v>0.32700000000000001</v>
      </c>
      <c r="Q1897" s="6">
        <v>0.39500000000000002</v>
      </c>
      <c r="R1897" s="6">
        <v>0.312</v>
      </c>
      <c r="S1897" s="6">
        <v>0.26500000000000001</v>
      </c>
      <c r="T1897" s="6">
        <v>77</v>
      </c>
      <c r="U1897" s="6">
        <v>0.8</v>
      </c>
      <c r="V1897" s="6">
        <v>-5.8</v>
      </c>
      <c r="W1897" s="6">
        <v>16.100000000000001</v>
      </c>
      <c r="X1897" s="6">
        <v>1.8</v>
      </c>
    </row>
    <row r="1898" spans="1:24" x14ac:dyDescent="0.2">
      <c r="A1898">
        <v>2016</v>
      </c>
      <c r="B1898" s="6">
        <f>_xlfn.XLOOKUP(C1898,ID!$J$2:$J$3825,ID!$I$2:$I$3825,"n/a",0,1)</f>
        <v>18718</v>
      </c>
      <c r="C1898" s="8" t="s">
        <v>1359</v>
      </c>
      <c r="D1898" s="8" t="s">
        <v>29</v>
      </c>
      <c r="E1898" s="6">
        <v>95</v>
      </c>
      <c r="F1898" s="6">
        <v>346</v>
      </c>
      <c r="G1898" s="6">
        <v>6</v>
      </c>
      <c r="H1898" s="6">
        <v>36</v>
      </c>
      <c r="I1898" s="6">
        <v>22</v>
      </c>
      <c r="J1898" s="6">
        <v>1</v>
      </c>
      <c r="K1898" s="7">
        <v>0.104</v>
      </c>
      <c r="L1898" s="7">
        <v>0.14699999999999999</v>
      </c>
      <c r="M1898" s="6">
        <v>0.11799999999999999</v>
      </c>
      <c r="N1898" s="6">
        <v>0.34499999999999997</v>
      </c>
      <c r="O1898" s="6">
        <v>0.30199999999999999</v>
      </c>
      <c r="P1898" s="6">
        <v>0.38200000000000001</v>
      </c>
      <c r="Q1898" s="6">
        <v>0.42</v>
      </c>
      <c r="R1898" s="6">
        <v>0.35199999999999998</v>
      </c>
      <c r="S1898" s="6">
        <v>0.34499999999999997</v>
      </c>
      <c r="T1898" s="6">
        <v>121</v>
      </c>
      <c r="U1898" s="6">
        <v>-0.6</v>
      </c>
      <c r="V1898" s="6">
        <v>8.1999999999999993</v>
      </c>
      <c r="W1898" s="6">
        <v>-4.9000000000000004</v>
      </c>
      <c r="X1898" s="6">
        <v>1.5</v>
      </c>
    </row>
    <row r="1899" spans="1:24" x14ac:dyDescent="0.2">
      <c r="A1899">
        <v>2016</v>
      </c>
      <c r="B1899" s="6">
        <f>_xlfn.XLOOKUP(C1899,ID!$J$2:$J$3825,ID!$I$2:$I$3825,"n/a",0,1)</f>
        <v>13744</v>
      </c>
      <c r="C1899" s="8" t="s">
        <v>1360</v>
      </c>
      <c r="D1899" s="8" t="s">
        <v>33</v>
      </c>
      <c r="E1899" s="6">
        <v>63</v>
      </c>
      <c r="F1899" s="6">
        <v>237</v>
      </c>
      <c r="G1899" s="6">
        <v>7</v>
      </c>
      <c r="H1899" s="6">
        <v>42</v>
      </c>
      <c r="I1899" s="6">
        <v>24</v>
      </c>
      <c r="J1899" s="6">
        <v>5</v>
      </c>
      <c r="K1899" s="7">
        <v>6.3E-2</v>
      </c>
      <c r="L1899" s="7">
        <v>0.249</v>
      </c>
      <c r="M1899" s="6">
        <v>0.185</v>
      </c>
      <c r="N1899" s="6">
        <v>0.40400000000000003</v>
      </c>
      <c r="O1899" s="6">
        <v>0.315</v>
      </c>
      <c r="P1899" s="6">
        <v>0.35899999999999999</v>
      </c>
      <c r="Q1899" s="6">
        <v>0.5</v>
      </c>
      <c r="R1899" s="6">
        <v>0.36699999999999999</v>
      </c>
      <c r="S1899" s="6">
        <v>0.29599999999999999</v>
      </c>
      <c r="T1899" s="6">
        <v>113</v>
      </c>
      <c r="U1899" s="6">
        <v>1.8</v>
      </c>
      <c r="V1899" s="6">
        <v>5.7</v>
      </c>
      <c r="W1899" s="6">
        <v>0.7</v>
      </c>
      <c r="X1899" s="6">
        <v>1.4</v>
      </c>
    </row>
    <row r="1900" spans="1:24" x14ac:dyDescent="0.2">
      <c r="A1900">
        <v>2016</v>
      </c>
      <c r="B1900" s="6">
        <f>_xlfn.XLOOKUP(C1900,ID!$J$2:$J$3825,ID!$I$2:$I$3825,"n/a",0,1)</f>
        <v>13414</v>
      </c>
      <c r="C1900" s="8" t="s">
        <v>1205</v>
      </c>
      <c r="D1900" s="8" t="s">
        <v>31</v>
      </c>
      <c r="E1900" s="6">
        <v>48</v>
      </c>
      <c r="F1900" s="6">
        <v>115</v>
      </c>
      <c r="G1900" s="6">
        <v>3</v>
      </c>
      <c r="H1900" s="6">
        <v>19</v>
      </c>
      <c r="I1900" s="6">
        <v>16</v>
      </c>
      <c r="J1900" s="6">
        <v>1</v>
      </c>
      <c r="K1900" s="7">
        <v>7.0000000000000007E-2</v>
      </c>
      <c r="L1900" s="7">
        <v>0.217</v>
      </c>
      <c r="M1900" s="6">
        <v>0.19</v>
      </c>
      <c r="N1900" s="6">
        <v>0.38500000000000001</v>
      </c>
      <c r="O1900" s="6">
        <v>0.314</v>
      </c>
      <c r="P1900" s="6">
        <v>0.36499999999999999</v>
      </c>
      <c r="Q1900" s="6">
        <v>0.505</v>
      </c>
      <c r="R1900" s="6">
        <v>0.36499999999999999</v>
      </c>
      <c r="S1900" s="6">
        <v>0.32</v>
      </c>
      <c r="T1900" s="6">
        <v>131</v>
      </c>
      <c r="U1900" s="6">
        <v>1.1000000000000001</v>
      </c>
      <c r="V1900" s="6">
        <v>5.5</v>
      </c>
      <c r="W1900" s="6">
        <v>3.8</v>
      </c>
      <c r="X1900" s="6">
        <v>1.3</v>
      </c>
    </row>
    <row r="1901" spans="1:24" x14ac:dyDescent="0.2">
      <c r="A1901">
        <v>2016</v>
      </c>
      <c r="B1901" s="6">
        <f>_xlfn.XLOOKUP(C1901,ID!$J$2:$J$3825,ID!$I$2:$I$3825,"n/a",0,1)</f>
        <v>17678</v>
      </c>
      <c r="C1901" s="8" t="s">
        <v>1361</v>
      </c>
      <c r="D1901" s="8" t="s">
        <v>49</v>
      </c>
      <c r="E1901" s="6">
        <v>49</v>
      </c>
      <c r="F1901" s="6">
        <v>217</v>
      </c>
      <c r="G1901" s="6">
        <v>8</v>
      </c>
      <c r="H1901" s="6">
        <v>31</v>
      </c>
      <c r="I1901" s="6">
        <v>34</v>
      </c>
      <c r="J1901" s="6">
        <v>2</v>
      </c>
      <c r="K1901" s="7">
        <v>6.9000000000000006E-2</v>
      </c>
      <c r="L1901" s="7">
        <v>0.24</v>
      </c>
      <c r="M1901" s="6">
        <v>0.214</v>
      </c>
      <c r="N1901" s="6">
        <v>0.317</v>
      </c>
      <c r="O1901" s="6">
        <v>0.26400000000000001</v>
      </c>
      <c r="P1901" s="6">
        <v>0.313</v>
      </c>
      <c r="Q1901" s="6">
        <v>0.47799999999999998</v>
      </c>
      <c r="R1901" s="6">
        <v>0.33600000000000002</v>
      </c>
      <c r="S1901" s="6">
        <v>0.30599999999999999</v>
      </c>
      <c r="T1901" s="6">
        <v>114</v>
      </c>
      <c r="U1901" s="6">
        <v>0.1</v>
      </c>
      <c r="V1901" s="6">
        <v>3.8</v>
      </c>
      <c r="W1901" s="6">
        <v>1.8</v>
      </c>
      <c r="X1901" s="6">
        <v>1.3</v>
      </c>
    </row>
    <row r="1902" spans="1:24" x14ac:dyDescent="0.2">
      <c r="A1902">
        <v>2016</v>
      </c>
      <c r="B1902" s="6" t="str">
        <f>_xlfn.XLOOKUP(C1902,ID!$J$2:$J$3825,ID!$I$2:$I$3825,"n/a",0,1)</f>
        <v>n/a</v>
      </c>
      <c r="C1902" s="8" t="s">
        <v>1362</v>
      </c>
      <c r="D1902" s="8" t="s">
        <v>35</v>
      </c>
      <c r="E1902" s="6">
        <v>72</v>
      </c>
      <c r="F1902" s="6">
        <v>256</v>
      </c>
      <c r="G1902" s="6">
        <v>3</v>
      </c>
      <c r="H1902" s="6">
        <v>25</v>
      </c>
      <c r="I1902" s="6">
        <v>25</v>
      </c>
      <c r="J1902" s="6">
        <v>21</v>
      </c>
      <c r="K1902" s="7">
        <v>2.7E-2</v>
      </c>
      <c r="L1902" s="7">
        <v>0.129</v>
      </c>
      <c r="M1902" s="6">
        <v>8.6999999999999994E-2</v>
      </c>
      <c r="N1902" s="6">
        <v>0.36099999999999999</v>
      </c>
      <c r="O1902" s="6">
        <v>0.32400000000000001</v>
      </c>
      <c r="P1902" s="6">
        <v>0.35199999999999998</v>
      </c>
      <c r="Q1902" s="6">
        <v>0.41099999999999998</v>
      </c>
      <c r="R1902" s="6">
        <v>0.33100000000000002</v>
      </c>
      <c r="S1902" s="6">
        <v>0.32800000000000001</v>
      </c>
      <c r="T1902" s="6">
        <v>102</v>
      </c>
      <c r="U1902" s="6">
        <v>0.7</v>
      </c>
      <c r="V1902" s="6">
        <v>1.5</v>
      </c>
      <c r="W1902" s="6">
        <v>2</v>
      </c>
      <c r="X1902" s="6">
        <v>1.2</v>
      </c>
    </row>
    <row r="1903" spans="1:24" x14ac:dyDescent="0.2">
      <c r="A1903">
        <v>2016</v>
      </c>
      <c r="B1903" s="6">
        <f>_xlfn.XLOOKUP(C1903,ID!$J$2:$J$3825,ID!$I$2:$I$3825,"n/a",0,1)</f>
        <v>10473</v>
      </c>
      <c r="C1903" s="8" t="s">
        <v>1363</v>
      </c>
      <c r="D1903" s="8" t="s">
        <v>53</v>
      </c>
      <c r="E1903" s="6">
        <v>128</v>
      </c>
      <c r="F1903" s="6">
        <v>510</v>
      </c>
      <c r="G1903" s="6">
        <v>12</v>
      </c>
      <c r="H1903" s="6">
        <v>49</v>
      </c>
      <c r="I1903" s="6">
        <v>46</v>
      </c>
      <c r="J1903" s="6">
        <v>2</v>
      </c>
      <c r="K1903" s="7">
        <v>6.3E-2</v>
      </c>
      <c r="L1903" s="7">
        <v>0.188</v>
      </c>
      <c r="M1903" s="6">
        <v>0.13900000000000001</v>
      </c>
      <c r="N1903" s="6">
        <v>0.32</v>
      </c>
      <c r="O1903" s="6">
        <v>0.27400000000000002</v>
      </c>
      <c r="P1903" s="6">
        <v>0.318</v>
      </c>
      <c r="Q1903" s="6">
        <v>0.41299999999999998</v>
      </c>
      <c r="R1903" s="6">
        <v>0.316</v>
      </c>
      <c r="S1903" s="6">
        <v>0.26800000000000002</v>
      </c>
      <c r="T1903" s="6">
        <v>95</v>
      </c>
      <c r="U1903" s="6">
        <v>-3.4</v>
      </c>
      <c r="V1903" s="6">
        <v>-6.3</v>
      </c>
      <c r="W1903" s="6">
        <v>0.1</v>
      </c>
      <c r="X1903" s="6">
        <v>1.1000000000000001</v>
      </c>
    </row>
    <row r="1904" spans="1:24" x14ac:dyDescent="0.2">
      <c r="A1904">
        <v>2016</v>
      </c>
      <c r="B1904" s="6">
        <f>_xlfn.XLOOKUP(C1904,ID!$J$2:$J$3825,ID!$I$2:$I$3825,"n/a",0,1)</f>
        <v>10951</v>
      </c>
      <c r="C1904" s="8" t="s">
        <v>1364</v>
      </c>
      <c r="D1904" s="8" t="s">
        <v>90</v>
      </c>
      <c r="E1904" s="6">
        <v>99</v>
      </c>
      <c r="F1904" s="6">
        <v>257</v>
      </c>
      <c r="G1904" s="6">
        <v>3</v>
      </c>
      <c r="H1904" s="6">
        <v>33</v>
      </c>
      <c r="I1904" s="6">
        <v>17</v>
      </c>
      <c r="J1904" s="6">
        <v>1</v>
      </c>
      <c r="K1904" s="7">
        <v>0.14799999999999999</v>
      </c>
      <c r="L1904" s="7">
        <v>0.19500000000000001</v>
      </c>
      <c r="M1904" s="6">
        <v>9.2999999999999999E-2</v>
      </c>
      <c r="N1904" s="6">
        <v>0.34599999999999997</v>
      </c>
      <c r="O1904" s="6">
        <v>0.27600000000000002</v>
      </c>
      <c r="P1904" s="6">
        <v>0.39300000000000002</v>
      </c>
      <c r="Q1904" s="6">
        <v>0.36899999999999999</v>
      </c>
      <c r="R1904" s="6">
        <v>0.33800000000000002</v>
      </c>
      <c r="S1904" s="6">
        <v>0.33500000000000002</v>
      </c>
      <c r="T1904" s="6">
        <v>111</v>
      </c>
      <c r="U1904" s="6">
        <v>0.1</v>
      </c>
      <c r="V1904" s="6">
        <v>3.7</v>
      </c>
      <c r="W1904" s="6">
        <v>-1</v>
      </c>
      <c r="X1904" s="6">
        <v>1.1000000000000001</v>
      </c>
    </row>
    <row r="1905" spans="1:24" x14ac:dyDescent="0.2">
      <c r="A1905">
        <v>2016</v>
      </c>
      <c r="B1905" s="6">
        <f>_xlfn.XLOOKUP(C1905,ID!$J$2:$J$3825,ID!$I$2:$I$3825,"n/a",0,1)</f>
        <v>18314</v>
      </c>
      <c r="C1905" s="8" t="s">
        <v>1331</v>
      </c>
      <c r="D1905" s="8" t="s">
        <v>116</v>
      </c>
      <c r="E1905" s="6">
        <v>38</v>
      </c>
      <c r="F1905" s="6">
        <v>145</v>
      </c>
      <c r="G1905" s="6">
        <v>3</v>
      </c>
      <c r="H1905" s="6">
        <v>20</v>
      </c>
      <c r="I1905" s="6">
        <v>17</v>
      </c>
      <c r="J1905" s="6">
        <v>3</v>
      </c>
      <c r="K1905" s="7">
        <v>0.09</v>
      </c>
      <c r="L1905" s="7">
        <v>0.23400000000000001</v>
      </c>
      <c r="M1905" s="6">
        <v>0.14000000000000001</v>
      </c>
      <c r="N1905" s="6">
        <v>0.38300000000000001</v>
      </c>
      <c r="O1905" s="6">
        <v>0.30199999999999999</v>
      </c>
      <c r="P1905" s="6">
        <v>0.36099999999999999</v>
      </c>
      <c r="Q1905" s="6">
        <v>0.442</v>
      </c>
      <c r="R1905" s="6">
        <v>0.33400000000000002</v>
      </c>
      <c r="S1905" s="6">
        <v>0.30599999999999999</v>
      </c>
      <c r="T1905" s="6">
        <v>107</v>
      </c>
      <c r="U1905" s="6">
        <v>1</v>
      </c>
      <c r="V1905" s="6">
        <v>2.2999999999999998</v>
      </c>
      <c r="W1905" s="6">
        <v>2.4</v>
      </c>
      <c r="X1905" s="6">
        <v>0.9</v>
      </c>
    </row>
    <row r="1906" spans="1:24" x14ac:dyDescent="0.2">
      <c r="A1906">
        <v>2016</v>
      </c>
      <c r="B1906" s="6">
        <f>_xlfn.XLOOKUP(C1906,ID!$J$2:$J$3825,ID!$I$2:$I$3825,"n/a",0,1)</f>
        <v>11281</v>
      </c>
      <c r="C1906" s="8" t="s">
        <v>1365</v>
      </c>
      <c r="D1906" s="8" t="s">
        <v>53</v>
      </c>
      <c r="E1906" s="6">
        <v>81</v>
      </c>
      <c r="F1906" s="6">
        <v>332</v>
      </c>
      <c r="G1906" s="6">
        <v>2</v>
      </c>
      <c r="H1906" s="6">
        <v>44</v>
      </c>
      <c r="I1906" s="6">
        <v>29</v>
      </c>
      <c r="J1906" s="6">
        <v>8</v>
      </c>
      <c r="K1906" s="7">
        <v>5.7000000000000002E-2</v>
      </c>
      <c r="L1906" s="7">
        <v>0.217</v>
      </c>
      <c r="M1906" s="6">
        <v>0.109</v>
      </c>
      <c r="N1906" s="6">
        <v>0.36099999999999999</v>
      </c>
      <c r="O1906" s="6">
        <v>0.28299999999999997</v>
      </c>
      <c r="P1906" s="6">
        <v>0.32300000000000001</v>
      </c>
      <c r="Q1906" s="6">
        <v>0.39200000000000002</v>
      </c>
      <c r="R1906" s="6">
        <v>0.309</v>
      </c>
      <c r="S1906" s="6">
        <v>0.29199999999999998</v>
      </c>
      <c r="T1906" s="6">
        <v>91</v>
      </c>
      <c r="U1906" s="6">
        <v>2.6</v>
      </c>
      <c r="V1906" s="6">
        <v>-1.1000000000000001</v>
      </c>
      <c r="W1906" s="6">
        <v>-1.1000000000000001</v>
      </c>
      <c r="X1906" s="6">
        <v>0.9</v>
      </c>
    </row>
    <row r="1907" spans="1:24" x14ac:dyDescent="0.2">
      <c r="A1907">
        <v>2016</v>
      </c>
      <c r="B1907" s="6">
        <f>_xlfn.XLOOKUP(C1907,ID!$J$2:$J$3825,ID!$I$2:$I$3825,"n/a",0,1)</f>
        <v>13768</v>
      </c>
      <c r="C1907" s="8" t="s">
        <v>1366</v>
      </c>
      <c r="D1907" s="8" t="s">
        <v>87</v>
      </c>
      <c r="E1907" s="6">
        <v>131</v>
      </c>
      <c r="F1907" s="6">
        <v>383</v>
      </c>
      <c r="G1907" s="6">
        <v>2</v>
      </c>
      <c r="H1907" s="6">
        <v>53</v>
      </c>
      <c r="I1907" s="6">
        <v>12</v>
      </c>
      <c r="J1907" s="6">
        <v>30</v>
      </c>
      <c r="K1907" s="7">
        <v>0.11</v>
      </c>
      <c r="L1907" s="7">
        <v>0.26100000000000001</v>
      </c>
      <c r="M1907" s="6">
        <v>6.9000000000000006E-2</v>
      </c>
      <c r="N1907" s="6">
        <v>0.34300000000000003</v>
      </c>
      <c r="O1907" s="6">
        <v>0.245</v>
      </c>
      <c r="P1907" s="6">
        <v>0.33200000000000002</v>
      </c>
      <c r="Q1907" s="6">
        <v>0.313</v>
      </c>
      <c r="R1907" s="6">
        <v>0.29299999999999998</v>
      </c>
      <c r="S1907" s="6">
        <v>0.28399999999999997</v>
      </c>
      <c r="T1907" s="6">
        <v>81</v>
      </c>
      <c r="U1907" s="6">
        <v>1.9</v>
      </c>
      <c r="V1907" s="6">
        <v>-6.8</v>
      </c>
      <c r="W1907" s="6">
        <v>3.1</v>
      </c>
      <c r="X1907" s="6">
        <v>0.9</v>
      </c>
    </row>
    <row r="1908" spans="1:24" x14ac:dyDescent="0.2">
      <c r="A1908">
        <v>2016</v>
      </c>
      <c r="B1908" s="6">
        <f>_xlfn.XLOOKUP(C1908,ID!$J$2:$J$3825,ID!$I$2:$I$3825,"n/a",0,1)</f>
        <v>5107</v>
      </c>
      <c r="C1908" s="8" t="s">
        <v>1367</v>
      </c>
      <c r="D1908" s="8" t="s">
        <v>84</v>
      </c>
      <c r="E1908" s="6">
        <v>88</v>
      </c>
      <c r="F1908" s="6">
        <v>284</v>
      </c>
      <c r="G1908" s="6">
        <v>15</v>
      </c>
      <c r="H1908" s="6">
        <v>38</v>
      </c>
      <c r="I1908" s="6">
        <v>44</v>
      </c>
      <c r="J1908" s="6">
        <v>2</v>
      </c>
      <c r="K1908" s="7">
        <v>6.3E-2</v>
      </c>
      <c r="L1908" s="7">
        <v>0.20799999999999999</v>
      </c>
      <c r="M1908" s="6">
        <v>0.22900000000000001</v>
      </c>
      <c r="N1908" s="6">
        <v>0.26700000000000002</v>
      </c>
      <c r="O1908" s="6">
        <v>0.252</v>
      </c>
      <c r="P1908" s="6">
        <v>0.31</v>
      </c>
      <c r="Q1908" s="6">
        <v>0.48099999999999998</v>
      </c>
      <c r="R1908" s="6">
        <v>0.33500000000000002</v>
      </c>
      <c r="S1908" s="6">
        <v>0.316</v>
      </c>
      <c r="T1908" s="6">
        <v>113</v>
      </c>
      <c r="U1908" s="6">
        <v>0</v>
      </c>
      <c r="V1908" s="6">
        <v>4.5</v>
      </c>
      <c r="W1908" s="6">
        <v>-6.1</v>
      </c>
      <c r="X1908" s="6">
        <v>0.8</v>
      </c>
    </row>
    <row r="1909" spans="1:24" x14ac:dyDescent="0.2">
      <c r="A1909">
        <v>2016</v>
      </c>
      <c r="B1909" s="6">
        <f>_xlfn.XLOOKUP(C1909,ID!$J$2:$J$3825,ID!$I$2:$I$3825,"n/a",0,1)</f>
        <v>13152</v>
      </c>
      <c r="C1909" s="8" t="s">
        <v>1368</v>
      </c>
      <c r="D1909" s="8" t="s">
        <v>43</v>
      </c>
      <c r="E1909" s="6">
        <v>69</v>
      </c>
      <c r="F1909" s="6">
        <v>270</v>
      </c>
      <c r="G1909" s="6">
        <v>4</v>
      </c>
      <c r="H1909" s="6">
        <v>24</v>
      </c>
      <c r="I1909" s="6">
        <v>27</v>
      </c>
      <c r="J1909" s="6">
        <v>4</v>
      </c>
      <c r="K1909" s="7">
        <v>6.3E-2</v>
      </c>
      <c r="L1909" s="7">
        <v>0.17</v>
      </c>
      <c r="M1909" s="6">
        <v>0.14299999999999999</v>
      </c>
      <c r="N1909" s="6">
        <v>0.32800000000000001</v>
      </c>
      <c r="O1909" s="6">
        <v>0.28199999999999997</v>
      </c>
      <c r="P1909" s="6">
        <v>0.33200000000000002</v>
      </c>
      <c r="Q1909" s="6">
        <v>0.42399999999999999</v>
      </c>
      <c r="R1909" s="6">
        <v>0.32600000000000001</v>
      </c>
      <c r="S1909" s="6">
        <v>0.311</v>
      </c>
      <c r="T1909" s="6">
        <v>101</v>
      </c>
      <c r="U1909" s="6">
        <v>0.2</v>
      </c>
      <c r="V1909" s="6">
        <v>0.6</v>
      </c>
      <c r="W1909" s="6">
        <v>-2.1</v>
      </c>
      <c r="X1909" s="6">
        <v>0.8</v>
      </c>
    </row>
    <row r="1910" spans="1:24" x14ac:dyDescent="0.2">
      <c r="A1910">
        <v>2016</v>
      </c>
      <c r="B1910" s="6">
        <f>_xlfn.XLOOKUP(C1910,ID!$J$2:$J$3825,ID!$I$2:$I$3825,"n/a",0,1)</f>
        <v>13277</v>
      </c>
      <c r="C1910" s="8" t="s">
        <v>1369</v>
      </c>
      <c r="D1910" s="8" t="s">
        <v>29</v>
      </c>
      <c r="E1910" s="6">
        <v>85</v>
      </c>
      <c r="F1910" s="6">
        <v>282</v>
      </c>
      <c r="G1910" s="6">
        <v>5</v>
      </c>
      <c r="H1910" s="6">
        <v>32</v>
      </c>
      <c r="I1910" s="6">
        <v>19</v>
      </c>
      <c r="J1910" s="6">
        <v>4</v>
      </c>
      <c r="K1910" s="7">
        <v>6.4000000000000001E-2</v>
      </c>
      <c r="L1910" s="7">
        <v>0.191</v>
      </c>
      <c r="M1910" s="6">
        <v>0.109</v>
      </c>
      <c r="N1910" s="6">
        <v>0.32</v>
      </c>
      <c r="O1910" s="6">
        <v>0.26800000000000002</v>
      </c>
      <c r="P1910" s="6">
        <v>0.31900000000000001</v>
      </c>
      <c r="Q1910" s="6">
        <v>0.377</v>
      </c>
      <c r="R1910" s="6">
        <v>0.30399999999999999</v>
      </c>
      <c r="S1910" s="6">
        <v>0.27300000000000002</v>
      </c>
      <c r="T1910" s="6">
        <v>88</v>
      </c>
      <c r="U1910" s="6">
        <v>2.2000000000000002</v>
      </c>
      <c r="V1910" s="6">
        <v>-1.8</v>
      </c>
      <c r="W1910" s="6">
        <v>-1.2</v>
      </c>
      <c r="X1910" s="6">
        <v>0.7</v>
      </c>
    </row>
    <row r="1911" spans="1:24" x14ac:dyDescent="0.2">
      <c r="A1911">
        <v>2016</v>
      </c>
      <c r="B1911" s="6">
        <f>_xlfn.XLOOKUP(C1911,ID!$J$2:$J$3825,ID!$I$2:$I$3825,"n/a",0,1)</f>
        <v>12649</v>
      </c>
      <c r="C1911" s="8" t="s">
        <v>1370</v>
      </c>
      <c r="D1911" s="8" t="s">
        <v>87</v>
      </c>
      <c r="E1911" s="6">
        <v>84</v>
      </c>
      <c r="F1911" s="6">
        <v>285</v>
      </c>
      <c r="G1911" s="6">
        <v>10</v>
      </c>
      <c r="H1911" s="6">
        <v>39</v>
      </c>
      <c r="I1911" s="6">
        <v>37</v>
      </c>
      <c r="J1911" s="6">
        <v>5</v>
      </c>
      <c r="K1911" s="7">
        <v>9.0999999999999998E-2</v>
      </c>
      <c r="L1911" s="7">
        <v>0.154</v>
      </c>
      <c r="M1911" s="6">
        <v>0.19800000000000001</v>
      </c>
      <c r="N1911" s="6">
        <v>0.27400000000000002</v>
      </c>
      <c r="O1911" s="6">
        <v>0.25700000000000001</v>
      </c>
      <c r="P1911" s="6">
        <v>0.33300000000000002</v>
      </c>
      <c r="Q1911" s="6">
        <v>0.45500000000000002</v>
      </c>
      <c r="R1911" s="6">
        <v>0.33600000000000002</v>
      </c>
      <c r="S1911" s="6">
        <v>0.34200000000000003</v>
      </c>
      <c r="T1911" s="6">
        <v>111</v>
      </c>
      <c r="U1911" s="6">
        <v>0.5</v>
      </c>
      <c r="V1911" s="6">
        <v>4.2</v>
      </c>
      <c r="W1911" s="6">
        <v>-6.8</v>
      </c>
      <c r="X1911" s="6">
        <v>0.7</v>
      </c>
    </row>
    <row r="1912" spans="1:24" x14ac:dyDescent="0.2">
      <c r="A1912">
        <v>2016</v>
      </c>
      <c r="B1912" s="6">
        <f>_xlfn.XLOOKUP(C1912,ID!$J$2:$J$3825,ID!$I$2:$I$3825,"n/a",0,1)</f>
        <v>12225</v>
      </c>
      <c r="C1912" s="8" t="s">
        <v>1371</v>
      </c>
      <c r="D1912" s="8" t="s">
        <v>35</v>
      </c>
      <c r="E1912" s="6">
        <v>82</v>
      </c>
      <c r="F1912" s="6">
        <v>282</v>
      </c>
      <c r="G1912" s="6">
        <v>9</v>
      </c>
      <c r="H1912" s="6">
        <v>36</v>
      </c>
      <c r="I1912" s="6">
        <v>40</v>
      </c>
      <c r="J1912" s="6">
        <v>2</v>
      </c>
      <c r="K1912" s="7">
        <v>6.7000000000000004E-2</v>
      </c>
      <c r="L1912" s="7">
        <v>0.20899999999999999</v>
      </c>
      <c r="M1912" s="6">
        <v>0.16700000000000001</v>
      </c>
      <c r="N1912" s="6">
        <v>0.312</v>
      </c>
      <c r="O1912" s="6">
        <v>0.26500000000000001</v>
      </c>
      <c r="P1912" s="6">
        <v>0.33</v>
      </c>
      <c r="Q1912" s="6">
        <v>0.432</v>
      </c>
      <c r="R1912" s="6">
        <v>0.32800000000000001</v>
      </c>
      <c r="S1912" s="6">
        <v>0.314</v>
      </c>
      <c r="T1912" s="6">
        <v>100</v>
      </c>
      <c r="U1912" s="6">
        <v>-0.1</v>
      </c>
      <c r="V1912" s="6">
        <v>0.1</v>
      </c>
      <c r="W1912" s="6">
        <v>-2.7</v>
      </c>
      <c r="X1912" s="6">
        <v>0.6</v>
      </c>
    </row>
    <row r="1913" spans="1:24" x14ac:dyDescent="0.2">
      <c r="A1913">
        <v>2016</v>
      </c>
      <c r="B1913" s="6">
        <f>_xlfn.XLOOKUP(C1913,ID!$J$2:$J$3825,ID!$I$2:$I$3825,"n/a",0,1)</f>
        <v>9952</v>
      </c>
      <c r="C1913" s="8" t="s">
        <v>1372</v>
      </c>
      <c r="D1913" s="8" t="s">
        <v>31</v>
      </c>
      <c r="E1913" s="6">
        <v>80</v>
      </c>
      <c r="F1913" s="6">
        <v>262</v>
      </c>
      <c r="G1913" s="6">
        <v>13</v>
      </c>
      <c r="H1913" s="6">
        <v>31</v>
      </c>
      <c r="I1913" s="6">
        <v>32</v>
      </c>
      <c r="J1913" s="6">
        <v>5</v>
      </c>
      <c r="K1913" s="7">
        <v>9.9000000000000005E-2</v>
      </c>
      <c r="L1913" s="7">
        <v>0.252</v>
      </c>
      <c r="M1913" s="6">
        <v>0.21199999999999999</v>
      </c>
      <c r="N1913" s="6">
        <v>0.255</v>
      </c>
      <c r="O1913" s="6">
        <v>0.22500000000000001</v>
      </c>
      <c r="P1913" s="6">
        <v>0.30199999999999999</v>
      </c>
      <c r="Q1913" s="6">
        <v>0.436</v>
      </c>
      <c r="R1913" s="6">
        <v>0.318</v>
      </c>
      <c r="S1913" s="6">
        <v>0.32400000000000001</v>
      </c>
      <c r="T1913" s="6">
        <v>100</v>
      </c>
      <c r="U1913" s="6">
        <v>2.2999999999999998</v>
      </c>
      <c r="V1913" s="6">
        <v>2.2999999999999998</v>
      </c>
      <c r="W1913" s="6">
        <v>-4.5999999999999996</v>
      </c>
      <c r="X1913" s="6">
        <v>0.6</v>
      </c>
    </row>
    <row r="1914" spans="1:24" x14ac:dyDescent="0.2">
      <c r="A1914">
        <v>2016</v>
      </c>
      <c r="B1914" s="6">
        <f>_xlfn.XLOOKUP(C1914,ID!$J$2:$J$3825,ID!$I$2:$I$3825,"n/a",0,1)</f>
        <v>13499</v>
      </c>
      <c r="C1914" s="8" t="s">
        <v>1134</v>
      </c>
      <c r="D1914" s="8" t="s">
        <v>33</v>
      </c>
      <c r="E1914" s="6">
        <v>21</v>
      </c>
      <c r="F1914" s="6">
        <v>49</v>
      </c>
      <c r="G1914" s="6">
        <v>5</v>
      </c>
      <c r="H1914" s="6">
        <v>8</v>
      </c>
      <c r="I1914" s="6">
        <v>13</v>
      </c>
      <c r="J1914" s="6">
        <v>1</v>
      </c>
      <c r="K1914" s="7">
        <v>8.2000000000000003E-2</v>
      </c>
      <c r="L1914" s="7">
        <v>0.38800000000000001</v>
      </c>
      <c r="M1914" s="6">
        <v>0.38600000000000001</v>
      </c>
      <c r="N1914" s="6">
        <v>0.35</v>
      </c>
      <c r="O1914" s="6">
        <v>0.27300000000000002</v>
      </c>
      <c r="P1914" s="6">
        <v>0.34699999999999998</v>
      </c>
      <c r="Q1914" s="6">
        <v>0.65900000000000003</v>
      </c>
      <c r="R1914" s="6">
        <v>0.41699999999999998</v>
      </c>
      <c r="S1914" s="6">
        <v>0.36399999999999999</v>
      </c>
      <c r="T1914" s="6">
        <v>147</v>
      </c>
      <c r="U1914" s="6">
        <v>0.2</v>
      </c>
      <c r="V1914" s="6">
        <v>3</v>
      </c>
      <c r="W1914" s="6">
        <v>1.3</v>
      </c>
      <c r="X1914" s="6">
        <v>0.6</v>
      </c>
    </row>
    <row r="1915" spans="1:24" x14ac:dyDescent="0.2">
      <c r="A1915">
        <v>2016</v>
      </c>
      <c r="B1915" s="6">
        <f>_xlfn.XLOOKUP(C1915,ID!$J$2:$J$3825,ID!$I$2:$I$3825,"n/a",0,1)</f>
        <v>15464</v>
      </c>
      <c r="C1915" s="8" t="s">
        <v>1195</v>
      </c>
      <c r="D1915" s="8" t="s">
        <v>87</v>
      </c>
      <c r="E1915" s="6">
        <v>11</v>
      </c>
      <c r="F1915" s="6">
        <v>36</v>
      </c>
      <c r="G1915" s="6">
        <v>4</v>
      </c>
      <c r="H1915" s="6">
        <v>8</v>
      </c>
      <c r="I1915" s="6">
        <v>14</v>
      </c>
      <c r="J1915" s="6">
        <v>0</v>
      </c>
      <c r="K1915" s="7">
        <v>2.8000000000000001E-2</v>
      </c>
      <c r="L1915" s="7">
        <v>0.13900000000000001</v>
      </c>
      <c r="M1915" s="6">
        <v>0.42899999999999999</v>
      </c>
      <c r="N1915" s="6">
        <v>0.34599999999999997</v>
      </c>
      <c r="O1915" s="6">
        <v>0.371</v>
      </c>
      <c r="P1915" s="6">
        <v>0.38900000000000001</v>
      </c>
      <c r="Q1915" s="6">
        <v>0.8</v>
      </c>
      <c r="R1915" s="6">
        <v>0.48699999999999999</v>
      </c>
      <c r="S1915" s="6">
        <v>0.36099999999999999</v>
      </c>
      <c r="T1915" s="6">
        <v>212</v>
      </c>
      <c r="U1915" s="6">
        <v>0</v>
      </c>
      <c r="V1915" s="6">
        <v>5</v>
      </c>
      <c r="W1915" s="6">
        <v>-0.3</v>
      </c>
      <c r="X1915" s="6">
        <v>0.6</v>
      </c>
    </row>
    <row r="1916" spans="1:24" x14ac:dyDescent="0.2">
      <c r="A1916">
        <v>2016</v>
      </c>
      <c r="B1916" s="6">
        <f>_xlfn.XLOOKUP(C1916,ID!$J$2:$J$3825,ID!$I$2:$I$3825,"n/a",0,1)</f>
        <v>11615</v>
      </c>
      <c r="C1916" s="8" t="s">
        <v>1373</v>
      </c>
      <c r="D1916" s="8" t="s">
        <v>27</v>
      </c>
      <c r="E1916" s="6">
        <v>134</v>
      </c>
      <c r="F1916" s="6">
        <v>499</v>
      </c>
      <c r="G1916" s="6">
        <v>16</v>
      </c>
      <c r="H1916" s="6">
        <v>59</v>
      </c>
      <c r="I1916" s="6">
        <v>53</v>
      </c>
      <c r="J1916" s="6">
        <v>1</v>
      </c>
      <c r="K1916" s="7">
        <v>6.2E-2</v>
      </c>
      <c r="L1916" s="7">
        <v>0.2</v>
      </c>
      <c r="M1916" s="6">
        <v>0.17599999999999999</v>
      </c>
      <c r="N1916" s="6">
        <v>0.32700000000000001</v>
      </c>
      <c r="O1916" s="6">
        <v>0.28199999999999997</v>
      </c>
      <c r="P1916" s="6">
        <v>0.32900000000000001</v>
      </c>
      <c r="Q1916" s="6">
        <v>0.45800000000000002</v>
      </c>
      <c r="R1916" s="6">
        <v>0.33500000000000002</v>
      </c>
      <c r="S1916" s="6">
        <v>0.314</v>
      </c>
      <c r="T1916" s="6">
        <v>102</v>
      </c>
      <c r="U1916" s="6">
        <v>-1.2</v>
      </c>
      <c r="V1916" s="6">
        <v>0.1</v>
      </c>
      <c r="W1916" s="6">
        <v>-10.1</v>
      </c>
      <c r="X1916" s="6">
        <v>0.6</v>
      </c>
    </row>
    <row r="1917" spans="1:24" x14ac:dyDescent="0.2">
      <c r="A1917">
        <v>2016</v>
      </c>
      <c r="B1917" s="6">
        <f>_xlfn.XLOOKUP(C1917,ID!$J$2:$J$3825,ID!$I$2:$I$3825,"n/a",0,1)</f>
        <v>17901</v>
      </c>
      <c r="C1917" s="8" t="s">
        <v>1175</v>
      </c>
      <c r="D1917" s="8" t="s">
        <v>69</v>
      </c>
      <c r="E1917" s="6">
        <v>34</v>
      </c>
      <c r="F1917" s="6">
        <v>118</v>
      </c>
      <c r="G1917" s="6">
        <v>2</v>
      </c>
      <c r="H1917" s="6">
        <v>16</v>
      </c>
      <c r="I1917" s="6">
        <v>14</v>
      </c>
      <c r="J1917" s="6">
        <v>1</v>
      </c>
      <c r="K1917" s="7">
        <v>8.5000000000000006E-2</v>
      </c>
      <c r="L1917" s="7">
        <v>0.21199999999999999</v>
      </c>
      <c r="M1917" s="6">
        <v>0.18099999999999999</v>
      </c>
      <c r="N1917" s="6">
        <v>0.36699999999999999</v>
      </c>
      <c r="O1917" s="6">
        <v>0.29499999999999998</v>
      </c>
      <c r="P1917" s="6">
        <v>0.35899999999999999</v>
      </c>
      <c r="Q1917" s="6">
        <v>0.47599999999999998</v>
      </c>
      <c r="R1917" s="6">
        <v>0.35699999999999998</v>
      </c>
      <c r="S1917" s="6">
        <v>0.29099999999999998</v>
      </c>
      <c r="T1917" s="6">
        <v>121</v>
      </c>
      <c r="U1917" s="6">
        <v>0.8</v>
      </c>
      <c r="V1917" s="6">
        <v>3.7</v>
      </c>
      <c r="W1917" s="6">
        <v>-1.9</v>
      </c>
      <c r="X1917" s="6">
        <v>0.6</v>
      </c>
    </row>
    <row r="1918" spans="1:24" x14ac:dyDescent="0.2">
      <c r="A1918">
        <v>2016</v>
      </c>
      <c r="B1918" s="6">
        <f>_xlfn.XLOOKUP(C1918,ID!$J$2:$J$3825,ID!$I$2:$I$3825,"n/a",0,1)</f>
        <v>14553</v>
      </c>
      <c r="C1918" s="8" t="s">
        <v>1374</v>
      </c>
      <c r="D1918" s="8" t="s">
        <v>39</v>
      </c>
      <c r="E1918" s="6">
        <v>145</v>
      </c>
      <c r="F1918" s="6">
        <v>568</v>
      </c>
      <c r="G1918" s="6">
        <v>20</v>
      </c>
      <c r="H1918" s="6">
        <v>59</v>
      </c>
      <c r="I1918" s="6">
        <v>64</v>
      </c>
      <c r="J1918" s="6">
        <v>0</v>
      </c>
      <c r="K1918" s="7">
        <v>6.9000000000000006E-2</v>
      </c>
      <c r="L1918" s="7">
        <v>0.19700000000000001</v>
      </c>
      <c r="M1918" s="6">
        <v>0.153</v>
      </c>
      <c r="N1918" s="6">
        <v>0.29899999999999999</v>
      </c>
      <c r="O1918" s="6">
        <v>0.26600000000000001</v>
      </c>
      <c r="P1918" s="6">
        <v>0.32</v>
      </c>
      <c r="Q1918" s="6">
        <v>0.41899999999999998</v>
      </c>
      <c r="R1918" s="6">
        <v>0.318</v>
      </c>
      <c r="S1918" s="6">
        <v>0.32500000000000001</v>
      </c>
      <c r="T1918" s="6">
        <v>91</v>
      </c>
      <c r="U1918" s="6">
        <v>-4.5</v>
      </c>
      <c r="V1918" s="6">
        <v>-10.8</v>
      </c>
      <c r="W1918" s="6">
        <v>-2.8</v>
      </c>
      <c r="X1918" s="6">
        <v>0.6</v>
      </c>
    </row>
    <row r="1919" spans="1:24" x14ac:dyDescent="0.2">
      <c r="A1919">
        <v>2016</v>
      </c>
      <c r="B1919" s="6">
        <f>_xlfn.XLOOKUP(C1919,ID!$J$2:$J$3825,ID!$I$2:$I$3825,"n/a",0,1)</f>
        <v>13608</v>
      </c>
      <c r="C1919" s="8" t="s">
        <v>1375</v>
      </c>
      <c r="D1919" s="8" t="s">
        <v>116</v>
      </c>
      <c r="E1919" s="6">
        <v>72</v>
      </c>
      <c r="F1919" s="6">
        <v>215</v>
      </c>
      <c r="G1919" s="6">
        <v>3</v>
      </c>
      <c r="H1919" s="6">
        <v>28</v>
      </c>
      <c r="I1919" s="6">
        <v>22</v>
      </c>
      <c r="J1919" s="6">
        <v>16</v>
      </c>
      <c r="K1919" s="7">
        <v>9.2999999999999999E-2</v>
      </c>
      <c r="L1919" s="7">
        <v>0.223</v>
      </c>
      <c r="M1919" s="6">
        <v>0.127</v>
      </c>
      <c r="N1919" s="6">
        <v>0.30199999999999999</v>
      </c>
      <c r="O1919" s="6">
        <v>0.23799999999999999</v>
      </c>
      <c r="P1919" s="6">
        <v>0.316</v>
      </c>
      <c r="Q1919" s="6">
        <v>0.36499999999999999</v>
      </c>
      <c r="R1919" s="6">
        <v>0.3</v>
      </c>
      <c r="S1919" s="6">
        <v>0.27800000000000002</v>
      </c>
      <c r="T1919" s="6">
        <v>84</v>
      </c>
      <c r="U1919" s="6">
        <v>0.8</v>
      </c>
      <c r="V1919" s="6">
        <v>-3.5</v>
      </c>
      <c r="W1919" s="6">
        <v>2.4</v>
      </c>
      <c r="X1919" s="6">
        <v>0.6</v>
      </c>
    </row>
    <row r="1920" spans="1:24" x14ac:dyDescent="0.2">
      <c r="A1920">
        <v>2016</v>
      </c>
      <c r="B1920" s="6">
        <f>_xlfn.XLOOKUP(C1920,ID!$J$2:$J$3825,ID!$I$2:$I$3825,"n/a",0,1)</f>
        <v>9399</v>
      </c>
      <c r="C1920" s="8" t="s">
        <v>1376</v>
      </c>
      <c r="D1920" s="8" t="s">
        <v>90</v>
      </c>
      <c r="E1920" s="6">
        <v>114</v>
      </c>
      <c r="F1920" s="6">
        <v>224</v>
      </c>
      <c r="G1920" s="6">
        <v>12</v>
      </c>
      <c r="H1920" s="6">
        <v>35</v>
      </c>
      <c r="I1920" s="6">
        <v>28</v>
      </c>
      <c r="J1920" s="6">
        <v>5</v>
      </c>
      <c r="K1920" s="7">
        <v>0.08</v>
      </c>
      <c r="L1920" s="7">
        <v>0.28599999999999998</v>
      </c>
      <c r="M1920" s="6">
        <v>0.245</v>
      </c>
      <c r="N1920" s="6">
        <v>0.27800000000000002</v>
      </c>
      <c r="O1920" s="6">
        <v>0.23499999999999999</v>
      </c>
      <c r="P1920" s="6">
        <v>0.29499999999999998</v>
      </c>
      <c r="Q1920" s="6">
        <v>0.48</v>
      </c>
      <c r="R1920" s="6">
        <v>0.32400000000000001</v>
      </c>
      <c r="S1920" s="6">
        <v>0.28799999999999998</v>
      </c>
      <c r="T1920" s="6">
        <v>102</v>
      </c>
      <c r="U1920" s="6">
        <v>-0.8</v>
      </c>
      <c r="V1920" s="6">
        <v>-0.3</v>
      </c>
      <c r="W1920" s="6">
        <v>-1.2</v>
      </c>
      <c r="X1920" s="6">
        <v>0.6</v>
      </c>
    </row>
    <row r="1921" spans="1:24" x14ac:dyDescent="0.2">
      <c r="A1921">
        <v>2016</v>
      </c>
      <c r="B1921" s="6">
        <f>_xlfn.XLOOKUP(C1921,ID!$J$2:$J$3825,ID!$I$2:$I$3825,"n/a",0,1)</f>
        <v>10349</v>
      </c>
      <c r="C1921" s="8" t="s">
        <v>1377</v>
      </c>
      <c r="D1921" s="8" t="s">
        <v>75</v>
      </c>
      <c r="E1921" s="6">
        <v>107</v>
      </c>
      <c r="F1921" s="6">
        <v>347</v>
      </c>
      <c r="G1921" s="6">
        <v>21</v>
      </c>
      <c r="H1921" s="6">
        <v>47</v>
      </c>
      <c r="I1921" s="6">
        <v>47</v>
      </c>
      <c r="J1921" s="6">
        <v>1</v>
      </c>
      <c r="K1921" s="7">
        <v>6.3E-2</v>
      </c>
      <c r="L1921" s="7">
        <v>0.216</v>
      </c>
      <c r="M1921" s="6">
        <v>0.248</v>
      </c>
      <c r="N1921" s="6">
        <v>0.26700000000000002</v>
      </c>
      <c r="O1921" s="6">
        <v>0.25700000000000001</v>
      </c>
      <c r="P1921" s="6">
        <v>0.308</v>
      </c>
      <c r="Q1921" s="6">
        <v>0.505</v>
      </c>
      <c r="R1921" s="6">
        <v>0.34200000000000003</v>
      </c>
      <c r="S1921" s="6">
        <v>0.34499999999999997</v>
      </c>
      <c r="T1921" s="6">
        <v>112</v>
      </c>
      <c r="U1921" s="6">
        <v>-0.7</v>
      </c>
      <c r="V1921" s="6">
        <v>4.5</v>
      </c>
      <c r="W1921" s="6">
        <v>-10.3</v>
      </c>
      <c r="X1921" s="6">
        <v>0.5</v>
      </c>
    </row>
    <row r="1922" spans="1:24" x14ac:dyDescent="0.2">
      <c r="A1922">
        <v>2016</v>
      </c>
      <c r="B1922" s="6">
        <f>_xlfn.XLOOKUP(C1922,ID!$J$2:$J$3825,ID!$I$2:$I$3825,"n/a",0,1)</f>
        <v>14109</v>
      </c>
      <c r="C1922" s="8" t="s">
        <v>1186</v>
      </c>
      <c r="D1922" s="8" t="s">
        <v>99</v>
      </c>
      <c r="E1922" s="6">
        <v>47</v>
      </c>
      <c r="F1922" s="6">
        <v>117</v>
      </c>
      <c r="G1922" s="6">
        <v>3</v>
      </c>
      <c r="H1922" s="6">
        <v>14</v>
      </c>
      <c r="I1922" s="6">
        <v>14</v>
      </c>
      <c r="J1922" s="6">
        <v>0</v>
      </c>
      <c r="K1922" s="7">
        <v>4.2999999999999997E-2</v>
      </c>
      <c r="L1922" s="7">
        <v>0.17100000000000001</v>
      </c>
      <c r="M1922" s="6">
        <v>0.17899999999999999</v>
      </c>
      <c r="N1922" s="6">
        <v>0.315</v>
      </c>
      <c r="O1922" s="6">
        <v>0.27700000000000002</v>
      </c>
      <c r="P1922" s="6">
        <v>0.308</v>
      </c>
      <c r="Q1922" s="6">
        <v>0.45500000000000002</v>
      </c>
      <c r="R1922" s="6">
        <v>0.32500000000000001</v>
      </c>
      <c r="S1922" s="6">
        <v>0.311</v>
      </c>
      <c r="T1922" s="6">
        <v>101</v>
      </c>
      <c r="U1922" s="6">
        <v>-0.1</v>
      </c>
      <c r="V1922" s="6">
        <v>0</v>
      </c>
      <c r="W1922" s="6">
        <v>1.5</v>
      </c>
      <c r="X1922" s="6">
        <v>0.5</v>
      </c>
    </row>
    <row r="1923" spans="1:24" x14ac:dyDescent="0.2">
      <c r="A1923">
        <v>2016</v>
      </c>
      <c r="B1923" s="6">
        <f>_xlfn.XLOOKUP(C1923,ID!$J$2:$J$3825,ID!$I$2:$I$3825,"n/a",0,1)</f>
        <v>12495</v>
      </c>
      <c r="C1923" s="8" t="s">
        <v>1193</v>
      </c>
      <c r="D1923" s="8" t="s">
        <v>37</v>
      </c>
      <c r="E1923" s="6">
        <v>33</v>
      </c>
      <c r="F1923" s="6">
        <v>113</v>
      </c>
      <c r="G1923" s="6">
        <v>3</v>
      </c>
      <c r="H1923" s="6">
        <v>10</v>
      </c>
      <c r="I1923" s="6">
        <v>16</v>
      </c>
      <c r="J1923" s="6">
        <v>0</v>
      </c>
      <c r="K1923" s="7">
        <v>2.7E-2</v>
      </c>
      <c r="L1923" s="7">
        <v>0.15</v>
      </c>
      <c r="M1923" s="6">
        <v>0.14299999999999999</v>
      </c>
      <c r="N1923" s="6">
        <v>0.36</v>
      </c>
      <c r="O1923" s="6">
        <v>0.33300000000000002</v>
      </c>
      <c r="P1923" s="6">
        <v>0.34499999999999997</v>
      </c>
      <c r="Q1923" s="6">
        <v>0.47599999999999998</v>
      </c>
      <c r="R1923" s="6">
        <v>0.34599999999999997</v>
      </c>
      <c r="S1923" s="6">
        <v>0.28499999999999998</v>
      </c>
      <c r="T1923" s="6">
        <v>120</v>
      </c>
      <c r="U1923" s="6">
        <v>0</v>
      </c>
      <c r="V1923" s="6">
        <v>2.8</v>
      </c>
      <c r="W1923" s="6">
        <v>-1.3</v>
      </c>
      <c r="X1923" s="6">
        <v>0.5</v>
      </c>
    </row>
    <row r="1924" spans="1:24" x14ac:dyDescent="0.2">
      <c r="A1924">
        <v>2016</v>
      </c>
      <c r="B1924" s="6" t="str">
        <f>_xlfn.XLOOKUP(C1924,ID!$J$2:$J$3825,ID!$I$2:$I$3825,"n/a",0,1)</f>
        <v>n/a</v>
      </c>
      <c r="C1924" s="8" t="s">
        <v>1332</v>
      </c>
      <c r="D1924" s="8" t="s">
        <v>39</v>
      </c>
      <c r="E1924" s="6">
        <v>15</v>
      </c>
      <c r="F1924" s="6">
        <v>45</v>
      </c>
      <c r="G1924" s="6">
        <v>2</v>
      </c>
      <c r="H1924" s="6">
        <v>5</v>
      </c>
      <c r="I1924" s="6">
        <v>4</v>
      </c>
      <c r="J1924" s="6">
        <v>0</v>
      </c>
      <c r="K1924" s="7">
        <v>8.8999999999999996E-2</v>
      </c>
      <c r="L1924" s="7">
        <v>0.2</v>
      </c>
      <c r="M1924" s="6">
        <v>0.27500000000000002</v>
      </c>
      <c r="N1924" s="6">
        <v>0.31</v>
      </c>
      <c r="O1924" s="6">
        <v>0.27500000000000002</v>
      </c>
      <c r="P1924" s="6">
        <v>0.35599999999999998</v>
      </c>
      <c r="Q1924" s="6">
        <v>0.55000000000000004</v>
      </c>
      <c r="R1924" s="6">
        <v>0.38300000000000001</v>
      </c>
      <c r="S1924" s="6">
        <v>0.29299999999999998</v>
      </c>
      <c r="T1924" s="6">
        <v>135</v>
      </c>
      <c r="U1924" s="6">
        <v>0</v>
      </c>
      <c r="V1924" s="6">
        <v>1.9</v>
      </c>
      <c r="W1924" s="6">
        <v>1.3</v>
      </c>
      <c r="X1924" s="6">
        <v>0.5</v>
      </c>
    </row>
    <row r="1925" spans="1:24" x14ac:dyDescent="0.2">
      <c r="A1925">
        <v>2016</v>
      </c>
      <c r="B1925" s="6">
        <f>_xlfn.XLOOKUP(C1925,ID!$J$2:$J$3825,ID!$I$2:$I$3825,"n/a",0,1)</f>
        <v>14523</v>
      </c>
      <c r="C1925" s="8" t="s">
        <v>1154</v>
      </c>
      <c r="D1925" s="8" t="s">
        <v>77</v>
      </c>
      <c r="E1925" s="6">
        <v>16</v>
      </c>
      <c r="F1925" s="6">
        <v>34</v>
      </c>
      <c r="G1925" s="6">
        <v>2</v>
      </c>
      <c r="H1925" s="6">
        <v>6</v>
      </c>
      <c r="I1925" s="6">
        <v>4</v>
      </c>
      <c r="J1925" s="6">
        <v>0</v>
      </c>
      <c r="K1925" s="7">
        <v>0.14699999999999999</v>
      </c>
      <c r="L1925" s="7">
        <v>8.7999999999999995E-2</v>
      </c>
      <c r="M1925" s="6">
        <v>0.28599999999999998</v>
      </c>
      <c r="N1925" s="6">
        <v>0.30399999999999999</v>
      </c>
      <c r="O1925" s="6">
        <v>0.32100000000000001</v>
      </c>
      <c r="P1925" s="6">
        <v>0.441</v>
      </c>
      <c r="Q1925" s="6">
        <v>0.60699999999999998</v>
      </c>
      <c r="R1925" s="6">
        <v>0.44400000000000001</v>
      </c>
      <c r="S1925" s="6">
        <v>0.255</v>
      </c>
      <c r="T1925" s="6">
        <v>178</v>
      </c>
      <c r="U1925" s="6">
        <v>0</v>
      </c>
      <c r="V1925" s="6">
        <v>3.2</v>
      </c>
      <c r="W1925" s="6">
        <v>0.3</v>
      </c>
      <c r="X1925" s="6">
        <v>0.5</v>
      </c>
    </row>
    <row r="1926" spans="1:24" x14ac:dyDescent="0.2">
      <c r="A1926">
        <v>2016</v>
      </c>
      <c r="B1926" s="6">
        <f>_xlfn.XLOOKUP(C1926,ID!$J$2:$J$3825,ID!$I$2:$I$3825,"n/a",0,1)</f>
        <v>7740</v>
      </c>
      <c r="C1926" s="8" t="s">
        <v>1320</v>
      </c>
      <c r="D1926" s="8" t="s">
        <v>37</v>
      </c>
      <c r="E1926" s="6">
        <v>39</v>
      </c>
      <c r="F1926" s="6">
        <v>71</v>
      </c>
      <c r="G1926" s="6">
        <v>1</v>
      </c>
      <c r="H1926" s="6">
        <v>9</v>
      </c>
      <c r="I1926" s="6">
        <v>7</v>
      </c>
      <c r="J1926" s="6">
        <v>0</v>
      </c>
      <c r="K1926" s="7">
        <v>0.155</v>
      </c>
      <c r="L1926" s="7">
        <v>0.127</v>
      </c>
      <c r="M1926" s="6">
        <v>0.10299999999999999</v>
      </c>
      <c r="N1926" s="6">
        <v>0.26</v>
      </c>
      <c r="O1926" s="6">
        <v>0.24099999999999999</v>
      </c>
      <c r="P1926" s="6">
        <v>0.35199999999999998</v>
      </c>
      <c r="Q1926" s="6">
        <v>0.34499999999999997</v>
      </c>
      <c r="R1926" s="6">
        <v>0.311</v>
      </c>
      <c r="S1926" s="6">
        <v>0.28899999999999998</v>
      </c>
      <c r="T1926" s="6">
        <v>97</v>
      </c>
      <c r="U1926" s="6">
        <v>-0.2</v>
      </c>
      <c r="V1926" s="6">
        <v>-0.4</v>
      </c>
      <c r="W1926" s="6">
        <v>2.6</v>
      </c>
      <c r="X1926" s="6">
        <v>0.5</v>
      </c>
    </row>
    <row r="1927" spans="1:24" x14ac:dyDescent="0.2">
      <c r="A1927">
        <v>2016</v>
      </c>
      <c r="B1927" s="6">
        <f>_xlfn.XLOOKUP(C1927,ID!$J$2:$J$3825,ID!$I$2:$I$3825,"n/a",0,1)</f>
        <v>12508</v>
      </c>
      <c r="C1927" s="8" t="s">
        <v>1378</v>
      </c>
      <c r="D1927" s="8" t="s">
        <v>84</v>
      </c>
      <c r="E1927" s="6">
        <v>70</v>
      </c>
      <c r="F1927" s="6">
        <v>231</v>
      </c>
      <c r="G1927" s="6">
        <v>8</v>
      </c>
      <c r="H1927" s="6">
        <v>23</v>
      </c>
      <c r="I1927" s="6">
        <v>25</v>
      </c>
      <c r="J1927" s="6">
        <v>1</v>
      </c>
      <c r="K1927" s="7">
        <v>4.8000000000000001E-2</v>
      </c>
      <c r="L1927" s="7">
        <v>0.16500000000000001</v>
      </c>
      <c r="M1927" s="6">
        <v>0.158</v>
      </c>
      <c r="N1927" s="6">
        <v>0.246</v>
      </c>
      <c r="O1927" s="6">
        <v>0.23400000000000001</v>
      </c>
      <c r="P1927" s="6">
        <v>0.28100000000000003</v>
      </c>
      <c r="Q1927" s="6">
        <v>0.39200000000000002</v>
      </c>
      <c r="R1927" s="6">
        <v>0.28899999999999998</v>
      </c>
      <c r="S1927" s="6">
        <v>0.28999999999999998</v>
      </c>
      <c r="T1927" s="6">
        <v>81</v>
      </c>
      <c r="U1927" s="6">
        <v>-2.7</v>
      </c>
      <c r="V1927" s="6">
        <v>-7.9</v>
      </c>
      <c r="W1927" s="6">
        <v>4.5</v>
      </c>
      <c r="X1927" s="6">
        <v>0.4</v>
      </c>
    </row>
    <row r="1928" spans="1:24" x14ac:dyDescent="0.2">
      <c r="A1928">
        <v>2016</v>
      </c>
      <c r="B1928" s="6">
        <f>_xlfn.XLOOKUP(C1928,ID!$J$2:$J$3825,ID!$I$2:$I$3825,"n/a",0,1)</f>
        <v>13546</v>
      </c>
      <c r="C1928" s="8" t="s">
        <v>996</v>
      </c>
      <c r="D1928" s="8" t="s">
        <v>75</v>
      </c>
      <c r="E1928" s="6">
        <v>15</v>
      </c>
      <c r="F1928" s="6">
        <v>69</v>
      </c>
      <c r="G1928" s="6">
        <v>0</v>
      </c>
      <c r="H1928" s="6">
        <v>10</v>
      </c>
      <c r="I1928" s="6">
        <v>6</v>
      </c>
      <c r="J1928" s="6">
        <v>5</v>
      </c>
      <c r="K1928" s="7">
        <v>0.11600000000000001</v>
      </c>
      <c r="L1928" s="7">
        <v>0.27500000000000002</v>
      </c>
      <c r="M1928" s="6">
        <v>7.0000000000000007E-2</v>
      </c>
      <c r="N1928" s="6">
        <v>0.39500000000000002</v>
      </c>
      <c r="O1928" s="6">
        <v>0.26300000000000001</v>
      </c>
      <c r="P1928" s="6">
        <v>0.373</v>
      </c>
      <c r="Q1928" s="6">
        <v>0.33300000000000002</v>
      </c>
      <c r="R1928" s="6">
        <v>0.32200000000000001</v>
      </c>
      <c r="S1928" s="6">
        <v>0.28100000000000003</v>
      </c>
      <c r="T1928" s="6">
        <v>99</v>
      </c>
      <c r="U1928" s="6">
        <v>1</v>
      </c>
      <c r="V1928" s="6">
        <v>1</v>
      </c>
      <c r="W1928" s="6">
        <v>1.1000000000000001</v>
      </c>
      <c r="X1928" s="6">
        <v>0.4</v>
      </c>
    </row>
    <row r="1929" spans="1:24" x14ac:dyDescent="0.2">
      <c r="A1929">
        <v>2016</v>
      </c>
      <c r="B1929" s="6">
        <f>_xlfn.XLOOKUP(C1929,ID!$J$2:$J$3825,ID!$I$2:$I$3825,"n/a",0,1)</f>
        <v>15149</v>
      </c>
      <c r="C1929" s="8" t="s">
        <v>1176</v>
      </c>
      <c r="D1929" s="8" t="s">
        <v>29</v>
      </c>
      <c r="E1929" s="6">
        <v>5</v>
      </c>
      <c r="F1929" s="6">
        <v>15</v>
      </c>
      <c r="G1929" s="6">
        <v>3</v>
      </c>
      <c r="H1929" s="6">
        <v>3</v>
      </c>
      <c r="I1929" s="6">
        <v>5</v>
      </c>
      <c r="J1929" s="6">
        <v>0</v>
      </c>
      <c r="K1929" s="7">
        <v>0</v>
      </c>
      <c r="L1929" s="7">
        <v>0.26700000000000002</v>
      </c>
      <c r="M1929" s="6">
        <v>0.71399999999999997</v>
      </c>
      <c r="N1929" s="6">
        <v>0.28599999999999998</v>
      </c>
      <c r="O1929" s="6">
        <v>0.35699999999999998</v>
      </c>
      <c r="P1929" s="6">
        <v>0.4</v>
      </c>
      <c r="Q1929" s="6">
        <v>1.071</v>
      </c>
      <c r="R1929" s="6">
        <v>0.59199999999999997</v>
      </c>
      <c r="S1929" s="6">
        <v>0.61499999999999999</v>
      </c>
      <c r="T1929" s="6">
        <v>286</v>
      </c>
      <c r="U1929" s="6">
        <v>0</v>
      </c>
      <c r="V1929" s="6">
        <v>3.3</v>
      </c>
      <c r="W1929" s="6">
        <v>-0.4</v>
      </c>
      <c r="X1929" s="6">
        <v>0.3</v>
      </c>
    </row>
    <row r="1930" spans="1:24" x14ac:dyDescent="0.2">
      <c r="A1930">
        <v>2016</v>
      </c>
      <c r="B1930" s="6">
        <f>_xlfn.XLOOKUP(C1930,ID!$J$2:$J$3825,ID!$I$2:$I$3825,"n/a",0,1)</f>
        <v>11624</v>
      </c>
      <c r="C1930" s="8" t="s">
        <v>1379</v>
      </c>
      <c r="D1930" s="8" t="s">
        <v>45</v>
      </c>
      <c r="E1930" s="6">
        <v>63</v>
      </c>
      <c r="F1930" s="6">
        <v>151</v>
      </c>
      <c r="G1930" s="6">
        <v>5</v>
      </c>
      <c r="H1930" s="6">
        <v>22</v>
      </c>
      <c r="I1930" s="6">
        <v>14</v>
      </c>
      <c r="J1930" s="6">
        <v>0</v>
      </c>
      <c r="K1930" s="7">
        <v>0.126</v>
      </c>
      <c r="L1930" s="7">
        <v>0.29099999999999998</v>
      </c>
      <c r="M1930" s="6">
        <v>0.157</v>
      </c>
      <c r="N1930" s="6">
        <v>0.32100000000000001</v>
      </c>
      <c r="O1930" s="6">
        <v>0.23599999999999999</v>
      </c>
      <c r="P1930" s="6">
        <v>0.35799999999999998</v>
      </c>
      <c r="Q1930" s="6">
        <v>0.39400000000000002</v>
      </c>
      <c r="R1930" s="6">
        <v>0.33200000000000002</v>
      </c>
      <c r="S1930" s="6">
        <v>0.33700000000000002</v>
      </c>
      <c r="T1930" s="6">
        <v>108</v>
      </c>
      <c r="U1930" s="6">
        <v>-0.1</v>
      </c>
      <c r="V1930" s="6">
        <v>1.5</v>
      </c>
      <c r="W1930" s="6">
        <v>-2.9</v>
      </c>
      <c r="X1930" s="6">
        <v>0.3</v>
      </c>
    </row>
    <row r="1931" spans="1:24" x14ac:dyDescent="0.2">
      <c r="A1931">
        <v>2016</v>
      </c>
      <c r="B1931" s="6">
        <f>_xlfn.XLOOKUP(C1931,ID!$J$2:$J$3825,ID!$I$2:$I$3825,"n/a",0,1)</f>
        <v>15223</v>
      </c>
      <c r="C1931" s="8" t="s">
        <v>1380</v>
      </c>
      <c r="D1931" s="8" t="s">
        <v>73</v>
      </c>
      <c r="E1931" s="6">
        <v>66</v>
      </c>
      <c r="F1931" s="6">
        <v>160</v>
      </c>
      <c r="G1931" s="6">
        <v>2</v>
      </c>
      <c r="H1931" s="6">
        <v>21</v>
      </c>
      <c r="I1931" s="6">
        <v>11</v>
      </c>
      <c r="J1931" s="6">
        <v>4</v>
      </c>
      <c r="K1931" s="7">
        <v>7.4999999999999997E-2</v>
      </c>
      <c r="L1931" s="7">
        <v>0.16300000000000001</v>
      </c>
      <c r="M1931" s="6">
        <v>0.11</v>
      </c>
      <c r="N1931" s="6">
        <v>0.35299999999999998</v>
      </c>
      <c r="O1931" s="6">
        <v>0.30099999999999999</v>
      </c>
      <c r="P1931" s="6">
        <v>0.35599999999999998</v>
      </c>
      <c r="Q1931" s="6">
        <v>0.41099999999999998</v>
      </c>
      <c r="R1931" s="6">
        <v>0.33500000000000002</v>
      </c>
      <c r="S1931" s="6">
        <v>0.33</v>
      </c>
      <c r="T1931" s="6">
        <v>109</v>
      </c>
      <c r="U1931" s="6">
        <v>0.9</v>
      </c>
      <c r="V1931" s="6">
        <v>2.7</v>
      </c>
      <c r="W1931" s="6">
        <v>-4.5</v>
      </c>
      <c r="X1931" s="6">
        <v>0.3</v>
      </c>
    </row>
    <row r="1932" spans="1:24" x14ac:dyDescent="0.2">
      <c r="A1932">
        <v>2016</v>
      </c>
      <c r="B1932" s="6">
        <f>_xlfn.XLOOKUP(C1932,ID!$J$2:$J$3825,ID!$I$2:$I$3825,"n/a",0,1)</f>
        <v>14320</v>
      </c>
      <c r="C1932" s="8" t="s">
        <v>1183</v>
      </c>
      <c r="D1932" s="8" t="s">
        <v>77</v>
      </c>
      <c r="E1932" s="6">
        <v>31</v>
      </c>
      <c r="F1932" s="6">
        <v>66</v>
      </c>
      <c r="G1932" s="6">
        <v>1</v>
      </c>
      <c r="H1932" s="6">
        <v>14</v>
      </c>
      <c r="I1932" s="6">
        <v>7</v>
      </c>
      <c r="J1932" s="6">
        <v>3</v>
      </c>
      <c r="K1932" s="7">
        <v>0.121</v>
      </c>
      <c r="L1932" s="7">
        <v>0.182</v>
      </c>
      <c r="M1932" s="6">
        <v>0.10299999999999999</v>
      </c>
      <c r="N1932" s="6">
        <v>0.33300000000000002</v>
      </c>
      <c r="O1932" s="6">
        <v>0.27600000000000002</v>
      </c>
      <c r="P1932" s="6">
        <v>0.36399999999999999</v>
      </c>
      <c r="Q1932" s="6">
        <v>0.379</v>
      </c>
      <c r="R1932" s="6">
        <v>0.32500000000000001</v>
      </c>
      <c r="S1932" s="6">
        <v>0.314</v>
      </c>
      <c r="T1932" s="6">
        <v>98</v>
      </c>
      <c r="U1932" s="6">
        <v>0.3</v>
      </c>
      <c r="V1932" s="6">
        <v>0.2</v>
      </c>
      <c r="W1932" s="6">
        <v>1</v>
      </c>
      <c r="X1932" s="6">
        <v>0.3</v>
      </c>
    </row>
    <row r="1933" spans="1:24" x14ac:dyDescent="0.2">
      <c r="A1933">
        <v>2016</v>
      </c>
      <c r="B1933" s="6">
        <f>_xlfn.XLOOKUP(C1933,ID!$J$2:$J$3825,ID!$I$2:$I$3825,"n/a",0,1)</f>
        <v>13355</v>
      </c>
      <c r="C1933" s="8" t="s">
        <v>1381</v>
      </c>
      <c r="D1933" s="8" t="s">
        <v>47</v>
      </c>
      <c r="E1933" s="6">
        <v>42</v>
      </c>
      <c r="F1933" s="6">
        <v>126</v>
      </c>
      <c r="G1933" s="6">
        <v>3</v>
      </c>
      <c r="H1933" s="6">
        <v>10</v>
      </c>
      <c r="I1933" s="6">
        <v>15</v>
      </c>
      <c r="J1933" s="6">
        <v>0</v>
      </c>
      <c r="K1933" s="7">
        <v>3.2000000000000001E-2</v>
      </c>
      <c r="L1933" s="7">
        <v>0.28599999999999998</v>
      </c>
      <c r="M1933" s="6">
        <v>0.13400000000000001</v>
      </c>
      <c r="N1933" s="6">
        <v>0.3</v>
      </c>
      <c r="O1933" s="6">
        <v>0.22700000000000001</v>
      </c>
      <c r="P1933" s="6">
        <v>0.252</v>
      </c>
      <c r="Q1933" s="6">
        <v>0.36099999999999999</v>
      </c>
      <c r="R1933" s="6">
        <v>0.26</v>
      </c>
      <c r="S1933" s="6">
        <v>0.23699999999999999</v>
      </c>
      <c r="T1933" s="6">
        <v>61</v>
      </c>
      <c r="U1933" s="6">
        <v>0</v>
      </c>
      <c r="V1933" s="6">
        <v>-5.9</v>
      </c>
      <c r="W1933" s="6">
        <v>4.8</v>
      </c>
      <c r="X1933" s="6">
        <v>0.3</v>
      </c>
    </row>
    <row r="1934" spans="1:24" x14ac:dyDescent="0.2">
      <c r="A1934">
        <v>2016</v>
      </c>
      <c r="B1934" s="6">
        <f>_xlfn.XLOOKUP(C1934,ID!$J$2:$J$3825,ID!$I$2:$I$3825,"n/a",0,1)</f>
        <v>19198</v>
      </c>
      <c r="C1934" s="8" t="s">
        <v>1382</v>
      </c>
      <c r="D1934" s="8" t="s">
        <v>49</v>
      </c>
      <c r="E1934" s="6">
        <v>36</v>
      </c>
      <c r="F1934" s="6">
        <v>137</v>
      </c>
      <c r="G1934" s="6">
        <v>3</v>
      </c>
      <c r="H1934" s="6">
        <v>13</v>
      </c>
      <c r="I1934" s="6">
        <v>15</v>
      </c>
      <c r="J1934" s="6">
        <v>1</v>
      </c>
      <c r="K1934" s="7">
        <v>3.5999999999999997E-2</v>
      </c>
      <c r="L1934" s="7">
        <v>8.7999999999999995E-2</v>
      </c>
      <c r="M1934" s="6">
        <v>0.123</v>
      </c>
      <c r="N1934" s="6">
        <v>0.26700000000000002</v>
      </c>
      <c r="O1934" s="6">
        <v>0.26200000000000001</v>
      </c>
      <c r="P1934" s="6">
        <v>0.29199999999999998</v>
      </c>
      <c r="Q1934" s="6">
        <v>0.38500000000000001</v>
      </c>
      <c r="R1934" s="6">
        <v>0.29199999999999998</v>
      </c>
      <c r="S1934" s="6">
        <v>0.29899999999999999</v>
      </c>
      <c r="T1934" s="6">
        <v>84</v>
      </c>
      <c r="U1934" s="6">
        <v>0.3</v>
      </c>
      <c r="V1934" s="6">
        <v>-2.2999999999999998</v>
      </c>
      <c r="W1934" s="6">
        <v>0.8</v>
      </c>
      <c r="X1934" s="6">
        <v>0.3</v>
      </c>
    </row>
    <row r="1935" spans="1:24" x14ac:dyDescent="0.2">
      <c r="A1935">
        <v>2016</v>
      </c>
      <c r="B1935" s="6">
        <f>_xlfn.XLOOKUP(C1935,ID!$J$2:$J$3825,ID!$I$2:$I$3825,"n/a",0,1)</f>
        <v>11400</v>
      </c>
      <c r="C1935" s="8" t="s">
        <v>1383</v>
      </c>
      <c r="D1935" s="8" t="s">
        <v>59</v>
      </c>
      <c r="E1935" s="6">
        <v>72</v>
      </c>
      <c r="F1935" s="6">
        <v>168</v>
      </c>
      <c r="G1935" s="6">
        <v>1</v>
      </c>
      <c r="H1935" s="6">
        <v>20</v>
      </c>
      <c r="I1935" s="6">
        <v>12</v>
      </c>
      <c r="J1935" s="6">
        <v>2</v>
      </c>
      <c r="K1935" s="7">
        <v>0.06</v>
      </c>
      <c r="L1935" s="7">
        <v>0.11899999999999999</v>
      </c>
      <c r="M1935" s="6">
        <v>0.11600000000000001</v>
      </c>
      <c r="N1935" s="6">
        <v>0.28899999999999998</v>
      </c>
      <c r="O1935" s="6">
        <v>0.25800000000000001</v>
      </c>
      <c r="P1935" s="6">
        <v>0.30499999999999999</v>
      </c>
      <c r="Q1935" s="6">
        <v>0.374</v>
      </c>
      <c r="R1935" s="6">
        <v>0.29499999999999998</v>
      </c>
      <c r="S1935" s="6">
        <v>0.27900000000000003</v>
      </c>
      <c r="T1935" s="6">
        <v>81</v>
      </c>
      <c r="U1935" s="6">
        <v>1.7</v>
      </c>
      <c r="V1935" s="6">
        <v>-2.1</v>
      </c>
      <c r="W1935" s="6">
        <v>-0.4</v>
      </c>
      <c r="X1935" s="6">
        <v>0.3</v>
      </c>
    </row>
    <row r="1936" spans="1:24" x14ac:dyDescent="0.2">
      <c r="A1936">
        <v>2016</v>
      </c>
      <c r="B1936" s="6" t="str">
        <f>_xlfn.XLOOKUP(C1936,ID!$J$2:$J$3825,ID!$I$2:$I$3825,"n/a",0,1)</f>
        <v>n/a</v>
      </c>
      <c r="C1936" s="8" t="s">
        <v>1179</v>
      </c>
      <c r="D1936" s="8" t="s">
        <v>82</v>
      </c>
      <c r="E1936" s="6">
        <v>33</v>
      </c>
      <c r="F1936" s="6">
        <v>81</v>
      </c>
      <c r="G1936" s="6">
        <v>2</v>
      </c>
      <c r="H1936" s="6">
        <v>4</v>
      </c>
      <c r="I1936" s="6">
        <v>12</v>
      </c>
      <c r="J1936" s="6">
        <v>0</v>
      </c>
      <c r="K1936" s="7">
        <v>0.123</v>
      </c>
      <c r="L1936" s="7">
        <v>0.185</v>
      </c>
      <c r="M1936" s="6">
        <v>0.14099999999999999</v>
      </c>
      <c r="N1936" s="6">
        <v>0.29599999999999999</v>
      </c>
      <c r="O1936" s="6">
        <v>0.254</v>
      </c>
      <c r="P1936" s="6">
        <v>0.34599999999999997</v>
      </c>
      <c r="Q1936" s="6">
        <v>0.39400000000000002</v>
      </c>
      <c r="R1936" s="6">
        <v>0.32600000000000001</v>
      </c>
      <c r="S1936" s="6">
        <v>0.34100000000000003</v>
      </c>
      <c r="T1936" s="6">
        <v>100</v>
      </c>
      <c r="U1936" s="6">
        <v>-0.7</v>
      </c>
      <c r="V1936" s="6">
        <v>-0.6</v>
      </c>
      <c r="W1936" s="6">
        <v>0.9</v>
      </c>
      <c r="X1936" s="6">
        <v>0.3</v>
      </c>
    </row>
    <row r="1937" spans="1:24" x14ac:dyDescent="0.2">
      <c r="A1937">
        <v>2016</v>
      </c>
      <c r="B1937" s="6">
        <f>_xlfn.XLOOKUP(C1937,ID!$J$2:$J$3825,ID!$I$2:$I$3825,"n/a",0,1)</f>
        <v>14158</v>
      </c>
      <c r="C1937" s="8" t="s">
        <v>1384</v>
      </c>
      <c r="D1937" s="8" t="s">
        <v>45</v>
      </c>
      <c r="E1937" s="6">
        <v>54</v>
      </c>
      <c r="F1937" s="6">
        <v>127</v>
      </c>
      <c r="G1937" s="6">
        <v>6</v>
      </c>
      <c r="H1937" s="6">
        <v>14</v>
      </c>
      <c r="I1937" s="6">
        <v>15</v>
      </c>
      <c r="J1937" s="6">
        <v>0</v>
      </c>
      <c r="K1937" s="7">
        <v>0.10199999999999999</v>
      </c>
      <c r="L1937" s="7">
        <v>0.27600000000000002</v>
      </c>
      <c r="M1937" s="6">
        <v>0.188</v>
      </c>
      <c r="N1937" s="6">
        <v>0.26800000000000002</v>
      </c>
      <c r="O1937" s="6">
        <v>0.223</v>
      </c>
      <c r="P1937" s="6">
        <v>0.315</v>
      </c>
      <c r="Q1937" s="6">
        <v>0.41099999999999998</v>
      </c>
      <c r="R1937" s="6">
        <v>0.317</v>
      </c>
      <c r="S1937" s="6">
        <v>0.32700000000000001</v>
      </c>
      <c r="T1937" s="6">
        <v>98</v>
      </c>
      <c r="U1937" s="6">
        <v>-1.3</v>
      </c>
      <c r="V1937" s="6">
        <v>-1.6</v>
      </c>
      <c r="W1937" s="6">
        <v>0.4</v>
      </c>
      <c r="X1937" s="6">
        <v>0.3</v>
      </c>
    </row>
    <row r="1938" spans="1:24" x14ac:dyDescent="0.2">
      <c r="A1938">
        <v>2016</v>
      </c>
      <c r="B1938" s="6">
        <f>_xlfn.XLOOKUP(C1938,ID!$J$2:$J$3825,ID!$I$2:$I$3825,"n/a",0,1)</f>
        <v>18721</v>
      </c>
      <c r="C1938" s="8" t="s">
        <v>1188</v>
      </c>
      <c r="D1938" s="8" t="s">
        <v>67</v>
      </c>
      <c r="E1938" s="6">
        <v>45</v>
      </c>
      <c r="F1938" s="6">
        <v>107</v>
      </c>
      <c r="G1938" s="6">
        <v>1</v>
      </c>
      <c r="H1938" s="6">
        <v>12</v>
      </c>
      <c r="I1938" s="6">
        <v>12</v>
      </c>
      <c r="J1938" s="6">
        <v>1</v>
      </c>
      <c r="K1938" s="7">
        <v>0.112</v>
      </c>
      <c r="L1938" s="7">
        <v>0.14000000000000001</v>
      </c>
      <c r="M1938" s="6">
        <v>6.5000000000000002E-2</v>
      </c>
      <c r="N1938" s="6">
        <v>0.28899999999999998</v>
      </c>
      <c r="O1938" s="6">
        <v>0.25</v>
      </c>
      <c r="P1938" s="6">
        <v>0.34899999999999998</v>
      </c>
      <c r="Q1938" s="6">
        <v>0.315</v>
      </c>
      <c r="R1938" s="6">
        <v>0.30299999999999999</v>
      </c>
      <c r="S1938" s="6">
        <v>0.30499999999999999</v>
      </c>
      <c r="T1938" s="6">
        <v>93</v>
      </c>
      <c r="U1938" s="6">
        <v>0</v>
      </c>
      <c r="V1938" s="6">
        <v>-1</v>
      </c>
      <c r="W1938" s="6">
        <v>0.1</v>
      </c>
      <c r="X1938" s="6">
        <v>0.3</v>
      </c>
    </row>
    <row r="1939" spans="1:24" x14ac:dyDescent="0.2">
      <c r="A1939">
        <v>2016</v>
      </c>
      <c r="B1939" s="6" t="str">
        <f>_xlfn.XLOOKUP(C1939,ID!$J$2:$J$3825,ID!$I$2:$I$3825,"n/a",0,1)</f>
        <v>n/a</v>
      </c>
      <c r="C1939" s="8" t="s">
        <v>1180</v>
      </c>
      <c r="D1939" s="8" t="s">
        <v>90</v>
      </c>
      <c r="E1939" s="6">
        <v>12</v>
      </c>
      <c r="F1939" s="6">
        <v>18</v>
      </c>
      <c r="G1939" s="6">
        <v>0</v>
      </c>
      <c r="H1939" s="6">
        <v>4</v>
      </c>
      <c r="I1939" s="6">
        <v>1</v>
      </c>
      <c r="J1939" s="6">
        <v>0</v>
      </c>
      <c r="K1939" s="7">
        <v>0.111</v>
      </c>
      <c r="L1939" s="7">
        <v>5.6000000000000001E-2</v>
      </c>
      <c r="M1939" s="6">
        <v>6.3E-2</v>
      </c>
      <c r="N1939" s="6">
        <v>0.46700000000000003</v>
      </c>
      <c r="O1939" s="6">
        <v>0.438</v>
      </c>
      <c r="P1939" s="6">
        <v>0.5</v>
      </c>
      <c r="Q1939" s="6">
        <v>0.5</v>
      </c>
      <c r="R1939" s="6">
        <v>0.439</v>
      </c>
      <c r="S1939" s="6">
        <v>0.442</v>
      </c>
      <c r="T1939" s="6">
        <v>179</v>
      </c>
      <c r="U1939" s="6">
        <v>0.1</v>
      </c>
      <c r="V1939" s="6">
        <v>1.8</v>
      </c>
      <c r="W1939" s="6">
        <v>0.1</v>
      </c>
      <c r="X1939" s="6">
        <v>0.2</v>
      </c>
    </row>
    <row r="1940" spans="1:24" x14ac:dyDescent="0.2">
      <c r="A1940">
        <v>2016</v>
      </c>
      <c r="B1940" s="6" t="str">
        <f>_xlfn.XLOOKUP(C1940,ID!$J$2:$J$3825,ID!$I$2:$I$3825,"n/a",0,1)</f>
        <v>n/a</v>
      </c>
      <c r="C1940" s="8" t="s">
        <v>1290</v>
      </c>
      <c r="D1940" s="8" t="s">
        <v>35</v>
      </c>
      <c r="E1940" s="6">
        <v>24</v>
      </c>
      <c r="F1940" s="6">
        <v>54</v>
      </c>
      <c r="G1940" s="6">
        <v>2</v>
      </c>
      <c r="H1940" s="6">
        <v>9</v>
      </c>
      <c r="I1940" s="6">
        <v>7</v>
      </c>
      <c r="J1940" s="6">
        <v>1</v>
      </c>
      <c r="K1940" s="7">
        <v>3.6999999999999998E-2</v>
      </c>
      <c r="L1940" s="7">
        <v>0.40699999999999997</v>
      </c>
      <c r="M1940" s="6">
        <v>0.157</v>
      </c>
      <c r="N1940" s="6">
        <v>0.51900000000000002</v>
      </c>
      <c r="O1940" s="6">
        <v>0.314</v>
      </c>
      <c r="P1940" s="6">
        <v>0.34</v>
      </c>
      <c r="Q1940" s="6">
        <v>0.47099999999999997</v>
      </c>
      <c r="R1940" s="6">
        <v>0.34799999999999998</v>
      </c>
      <c r="S1940" s="6">
        <v>0.311</v>
      </c>
      <c r="T1940" s="6">
        <v>114</v>
      </c>
      <c r="U1940" s="6">
        <v>0.3</v>
      </c>
      <c r="V1940" s="6">
        <v>1.3</v>
      </c>
      <c r="W1940" s="6">
        <v>-0.8</v>
      </c>
      <c r="X1940" s="6">
        <v>0.2</v>
      </c>
    </row>
    <row r="1941" spans="1:24" x14ac:dyDescent="0.2">
      <c r="A1941">
        <v>2016</v>
      </c>
      <c r="B1941" s="6">
        <f>_xlfn.XLOOKUP(C1941,ID!$J$2:$J$3825,ID!$I$2:$I$3825,"n/a",0,1)</f>
        <v>13853</v>
      </c>
      <c r="C1941" s="8" t="s">
        <v>970</v>
      </c>
      <c r="D1941" s="8" t="s">
        <v>41</v>
      </c>
      <c r="E1941" s="6">
        <v>28</v>
      </c>
      <c r="F1941" s="6">
        <v>104</v>
      </c>
      <c r="G1941" s="6">
        <v>1</v>
      </c>
      <c r="H1941" s="6">
        <v>11</v>
      </c>
      <c r="I1941" s="6">
        <v>11</v>
      </c>
      <c r="J1941" s="6">
        <v>2</v>
      </c>
      <c r="K1941" s="7">
        <v>5.8000000000000003E-2</v>
      </c>
      <c r="L1941" s="7">
        <v>0.154</v>
      </c>
      <c r="M1941" s="6">
        <v>4.2000000000000003E-2</v>
      </c>
      <c r="N1941" s="6">
        <v>0.29599999999999999</v>
      </c>
      <c r="O1941" s="6">
        <v>0.26</v>
      </c>
      <c r="P1941" s="6">
        <v>0.29799999999999999</v>
      </c>
      <c r="Q1941" s="6">
        <v>0.30199999999999999</v>
      </c>
      <c r="R1941" s="6">
        <v>0.26500000000000001</v>
      </c>
      <c r="S1941" s="6">
        <v>0.29799999999999999</v>
      </c>
      <c r="T1941" s="6">
        <v>64</v>
      </c>
      <c r="U1941" s="6">
        <v>0.8</v>
      </c>
      <c r="V1941" s="6">
        <v>-3.7</v>
      </c>
      <c r="W1941" s="6">
        <v>2.2999999999999998</v>
      </c>
      <c r="X1941" s="6">
        <v>0.2</v>
      </c>
    </row>
    <row r="1942" spans="1:24" x14ac:dyDescent="0.2">
      <c r="A1942">
        <v>2016</v>
      </c>
      <c r="B1942" s="6">
        <f>_xlfn.XLOOKUP(C1942,ID!$J$2:$J$3825,ID!$I$2:$I$3825,"n/a",0,1)</f>
        <v>13361</v>
      </c>
      <c r="C1942" s="8" t="s">
        <v>1385</v>
      </c>
      <c r="D1942" s="8" t="s">
        <v>37</v>
      </c>
      <c r="E1942" s="6">
        <v>24</v>
      </c>
      <c r="F1942" s="6">
        <v>45</v>
      </c>
      <c r="G1942" s="6">
        <v>0</v>
      </c>
      <c r="H1942" s="6">
        <v>0</v>
      </c>
      <c r="I1942" s="6">
        <v>2</v>
      </c>
      <c r="J1942" s="6">
        <v>0</v>
      </c>
      <c r="K1942" s="7">
        <v>8.8999999999999996E-2</v>
      </c>
      <c r="L1942" s="7">
        <v>0.24399999999999999</v>
      </c>
      <c r="M1942" s="6">
        <v>8.3000000000000004E-2</v>
      </c>
      <c r="N1942" s="6">
        <v>0.192</v>
      </c>
      <c r="O1942" s="6">
        <v>0.13900000000000001</v>
      </c>
      <c r="P1942" s="6">
        <v>0.22</v>
      </c>
      <c r="Q1942" s="6">
        <v>0.222</v>
      </c>
      <c r="R1942" s="6">
        <v>0.2</v>
      </c>
      <c r="S1942" s="6">
        <v>0.27800000000000002</v>
      </c>
      <c r="T1942" s="6">
        <v>23</v>
      </c>
      <c r="U1942" s="6">
        <v>0.1</v>
      </c>
      <c r="V1942" s="6">
        <v>-4.2</v>
      </c>
      <c r="W1942" s="6">
        <v>4.9000000000000004</v>
      </c>
      <c r="X1942" s="6">
        <v>0.2</v>
      </c>
    </row>
    <row r="1943" spans="1:24" x14ac:dyDescent="0.2">
      <c r="A1943">
        <v>2016</v>
      </c>
      <c r="B1943" s="6">
        <f>_xlfn.XLOOKUP(C1943,ID!$J$2:$J$3825,ID!$I$2:$I$3825,"n/a",0,1)</f>
        <v>13185</v>
      </c>
      <c r="C1943" s="8" t="s">
        <v>1386</v>
      </c>
      <c r="D1943" s="8" t="s">
        <v>82</v>
      </c>
      <c r="E1943" s="6">
        <v>55</v>
      </c>
      <c r="F1943" s="6">
        <v>216</v>
      </c>
      <c r="G1943" s="6">
        <v>4</v>
      </c>
      <c r="H1943" s="6">
        <v>21</v>
      </c>
      <c r="I1943" s="6">
        <v>17</v>
      </c>
      <c r="J1943" s="6">
        <v>8</v>
      </c>
      <c r="K1943" s="7">
        <v>6.9000000000000006E-2</v>
      </c>
      <c r="L1943" s="7">
        <v>0.218</v>
      </c>
      <c r="M1943" s="6">
        <v>0.13900000000000001</v>
      </c>
      <c r="N1943" s="6">
        <v>0.26700000000000002</v>
      </c>
      <c r="O1943" s="6">
        <v>0.219</v>
      </c>
      <c r="P1943" s="6">
        <v>0.27300000000000002</v>
      </c>
      <c r="Q1943" s="6">
        <v>0.35799999999999998</v>
      </c>
      <c r="R1943" s="6">
        <v>0.27400000000000002</v>
      </c>
      <c r="S1943" s="6">
        <v>0.24299999999999999</v>
      </c>
      <c r="T1943" s="6">
        <v>65</v>
      </c>
      <c r="U1943" s="6">
        <v>1.8</v>
      </c>
      <c r="V1943" s="6">
        <v>-7.5</v>
      </c>
      <c r="W1943" s="6">
        <v>2.6</v>
      </c>
      <c r="X1943" s="6">
        <v>0.2</v>
      </c>
    </row>
    <row r="1944" spans="1:24" x14ac:dyDescent="0.2">
      <c r="A1944">
        <v>2016</v>
      </c>
      <c r="B1944" s="6">
        <f>_xlfn.XLOOKUP(C1944,ID!$J$2:$J$3825,ID!$I$2:$I$3825,"n/a",0,1)</f>
        <v>16918</v>
      </c>
      <c r="C1944" s="8" t="s">
        <v>1228</v>
      </c>
      <c r="D1944" s="8" t="s">
        <v>90</v>
      </c>
      <c r="E1944" s="6">
        <v>9</v>
      </c>
      <c r="F1944" s="6">
        <v>13</v>
      </c>
      <c r="G1944" s="6">
        <v>0</v>
      </c>
      <c r="H1944" s="6">
        <v>1</v>
      </c>
      <c r="I1944" s="6">
        <v>0</v>
      </c>
      <c r="J1944" s="6">
        <v>0</v>
      </c>
      <c r="K1944" s="7">
        <v>0</v>
      </c>
      <c r="L1944" s="7">
        <v>0.308</v>
      </c>
      <c r="M1944" s="6">
        <v>0</v>
      </c>
      <c r="N1944" s="6">
        <v>0.55600000000000005</v>
      </c>
      <c r="O1944" s="6">
        <v>0.38500000000000001</v>
      </c>
      <c r="P1944" s="6">
        <v>0.38500000000000001</v>
      </c>
      <c r="Q1944" s="6">
        <v>0.38500000000000001</v>
      </c>
      <c r="R1944" s="6">
        <v>0.33800000000000002</v>
      </c>
      <c r="S1944" s="6">
        <v>0.22800000000000001</v>
      </c>
      <c r="T1944" s="6">
        <v>111</v>
      </c>
      <c r="U1944" s="6">
        <v>0</v>
      </c>
      <c r="V1944" s="6">
        <v>0.2</v>
      </c>
      <c r="W1944" s="6">
        <v>1.4</v>
      </c>
      <c r="X1944" s="6">
        <v>0.2</v>
      </c>
    </row>
    <row r="1945" spans="1:24" x14ac:dyDescent="0.2">
      <c r="A1945">
        <v>2016</v>
      </c>
      <c r="B1945" s="6" t="str">
        <f>_xlfn.XLOOKUP(C1945,ID!$J$2:$J$3825,ID!$I$2:$I$3825,"n/a",0,1)</f>
        <v>n/a</v>
      </c>
      <c r="C1945" s="8" t="s">
        <v>1203</v>
      </c>
      <c r="D1945" s="8" t="s">
        <v>41</v>
      </c>
      <c r="E1945" s="6">
        <v>33</v>
      </c>
      <c r="F1945" s="6">
        <v>101</v>
      </c>
      <c r="G1945" s="6">
        <v>1</v>
      </c>
      <c r="H1945" s="6">
        <v>8</v>
      </c>
      <c r="I1945" s="6">
        <v>14</v>
      </c>
      <c r="J1945" s="6">
        <v>0</v>
      </c>
      <c r="K1945" s="7">
        <v>7.9000000000000001E-2</v>
      </c>
      <c r="L1945" s="7">
        <v>0.23799999999999999</v>
      </c>
      <c r="M1945" s="6">
        <v>0.12</v>
      </c>
      <c r="N1945" s="6">
        <v>0.36799999999999999</v>
      </c>
      <c r="O1945" s="6">
        <v>0.28299999999999997</v>
      </c>
      <c r="P1945" s="6">
        <v>0.33700000000000002</v>
      </c>
      <c r="Q1945" s="6">
        <v>0.40200000000000002</v>
      </c>
      <c r="R1945" s="6">
        <v>0.32100000000000001</v>
      </c>
      <c r="S1945" s="6">
        <v>0.33</v>
      </c>
      <c r="T1945" s="6">
        <v>102</v>
      </c>
      <c r="U1945" s="6">
        <v>-1.2</v>
      </c>
      <c r="V1945" s="6">
        <v>-1</v>
      </c>
      <c r="W1945" s="6">
        <v>-0.5</v>
      </c>
      <c r="X1945" s="6">
        <v>0.2</v>
      </c>
    </row>
    <row r="1946" spans="1:24" x14ac:dyDescent="0.2">
      <c r="A1946">
        <v>2016</v>
      </c>
      <c r="B1946" s="6">
        <f>_xlfn.XLOOKUP(C1946,ID!$J$2:$J$3825,ID!$I$2:$I$3825,"n/a",0,1)</f>
        <v>13774</v>
      </c>
      <c r="C1946" s="8" t="s">
        <v>1387</v>
      </c>
      <c r="D1946" s="8" t="s">
        <v>75</v>
      </c>
      <c r="E1946" s="6">
        <v>11</v>
      </c>
      <c r="F1946" s="6">
        <v>23</v>
      </c>
      <c r="G1946" s="6">
        <v>0</v>
      </c>
      <c r="H1946" s="6">
        <v>2</v>
      </c>
      <c r="I1946" s="6">
        <v>0</v>
      </c>
      <c r="J1946" s="6">
        <v>0</v>
      </c>
      <c r="K1946" s="7">
        <v>0</v>
      </c>
      <c r="L1946" s="7">
        <v>0.34799999999999998</v>
      </c>
      <c r="M1946" s="6">
        <v>8.6999999999999994E-2</v>
      </c>
      <c r="N1946" s="6">
        <v>0.4</v>
      </c>
      <c r="O1946" s="6">
        <v>0.26100000000000001</v>
      </c>
      <c r="P1946" s="6">
        <v>0.26100000000000001</v>
      </c>
      <c r="Q1946" s="6">
        <v>0.34799999999999998</v>
      </c>
      <c r="R1946" s="6">
        <v>0.26100000000000001</v>
      </c>
      <c r="S1946" s="6">
        <v>0.20699999999999999</v>
      </c>
      <c r="T1946" s="6">
        <v>58</v>
      </c>
      <c r="U1946" s="6">
        <v>-0.2</v>
      </c>
      <c r="V1946" s="6">
        <v>-1.4</v>
      </c>
      <c r="W1946" s="6">
        <v>2.5</v>
      </c>
      <c r="X1946" s="6">
        <v>0.2</v>
      </c>
    </row>
    <row r="1947" spans="1:24" x14ac:dyDescent="0.2">
      <c r="A1947">
        <v>2016</v>
      </c>
      <c r="B1947" s="6">
        <f>_xlfn.XLOOKUP(C1947,ID!$J$2:$J$3825,ID!$I$2:$I$3825,"n/a",0,1)</f>
        <v>14712</v>
      </c>
      <c r="C1947" s="8" t="s">
        <v>1169</v>
      </c>
      <c r="D1947" s="8" t="s">
        <v>87</v>
      </c>
      <c r="E1947" s="6">
        <v>10</v>
      </c>
      <c r="F1947" s="6">
        <v>37</v>
      </c>
      <c r="G1947" s="6">
        <v>0</v>
      </c>
      <c r="H1947" s="6">
        <v>4</v>
      </c>
      <c r="I1947" s="6">
        <v>3</v>
      </c>
      <c r="J1947" s="6">
        <v>2</v>
      </c>
      <c r="K1947" s="7">
        <v>0</v>
      </c>
      <c r="L1947" s="7">
        <v>0.189</v>
      </c>
      <c r="M1947" s="6">
        <v>0.16200000000000001</v>
      </c>
      <c r="N1947" s="6">
        <v>0.3</v>
      </c>
      <c r="O1947" s="6">
        <v>0.24299999999999999</v>
      </c>
      <c r="P1947" s="6">
        <v>0.24299999999999999</v>
      </c>
      <c r="Q1947" s="6">
        <v>0.40500000000000003</v>
      </c>
      <c r="R1947" s="6">
        <v>0.27200000000000002</v>
      </c>
      <c r="S1947" s="6">
        <v>0.27100000000000002</v>
      </c>
      <c r="T1947" s="6">
        <v>67</v>
      </c>
      <c r="U1947" s="6">
        <v>1.2</v>
      </c>
      <c r="V1947" s="6">
        <v>-0.3</v>
      </c>
      <c r="W1947" s="6">
        <v>0.9</v>
      </c>
      <c r="X1947" s="6">
        <v>0.2</v>
      </c>
    </row>
    <row r="1948" spans="1:24" x14ac:dyDescent="0.2">
      <c r="A1948">
        <v>2016</v>
      </c>
      <c r="B1948" s="6">
        <f>_xlfn.XLOOKUP(C1948,ID!$J$2:$J$3825,ID!$I$2:$I$3825,"n/a",0,1)</f>
        <v>8887</v>
      </c>
      <c r="C1948" s="8" t="s">
        <v>1219</v>
      </c>
      <c r="D1948" s="8" t="s">
        <v>37</v>
      </c>
      <c r="E1948" s="6">
        <v>47</v>
      </c>
      <c r="F1948" s="6">
        <v>96</v>
      </c>
      <c r="G1948" s="6">
        <v>3</v>
      </c>
      <c r="H1948" s="6">
        <v>11</v>
      </c>
      <c r="I1948" s="6">
        <v>13</v>
      </c>
      <c r="J1948" s="6">
        <v>0</v>
      </c>
      <c r="K1948" s="7">
        <v>4.2000000000000003E-2</v>
      </c>
      <c r="L1948" s="7">
        <v>0.35399999999999998</v>
      </c>
      <c r="M1948" s="6">
        <v>0.191</v>
      </c>
      <c r="N1948" s="6">
        <v>0.32700000000000001</v>
      </c>
      <c r="O1948" s="6">
        <v>0.22500000000000001</v>
      </c>
      <c r="P1948" s="6">
        <v>0.26600000000000001</v>
      </c>
      <c r="Q1948" s="6">
        <v>0.41599999999999998</v>
      </c>
      <c r="R1948" s="6">
        <v>0.29099999999999998</v>
      </c>
      <c r="S1948" s="6">
        <v>0.26600000000000001</v>
      </c>
      <c r="T1948" s="6">
        <v>84</v>
      </c>
      <c r="U1948" s="6">
        <v>-0.5</v>
      </c>
      <c r="V1948" s="6">
        <v>-2.4</v>
      </c>
      <c r="W1948" s="6">
        <v>1.2</v>
      </c>
      <c r="X1948" s="6">
        <v>0.2</v>
      </c>
    </row>
    <row r="1949" spans="1:24" x14ac:dyDescent="0.2">
      <c r="A1949">
        <v>2016</v>
      </c>
      <c r="B1949" s="6">
        <f>_xlfn.XLOOKUP(C1949,ID!$J$2:$J$3825,ID!$I$2:$I$3825,"n/a",0,1)</f>
        <v>13658</v>
      </c>
      <c r="C1949" s="8" t="s">
        <v>337</v>
      </c>
      <c r="D1949" s="8" t="s">
        <v>53</v>
      </c>
      <c r="E1949" s="6">
        <v>17</v>
      </c>
      <c r="F1949" s="6">
        <v>3</v>
      </c>
      <c r="G1949" s="6">
        <v>0</v>
      </c>
      <c r="H1949" s="6">
        <v>6</v>
      </c>
      <c r="I1949" s="6">
        <v>0</v>
      </c>
      <c r="J1949" s="6">
        <v>11</v>
      </c>
      <c r="K1949" s="7">
        <v>0</v>
      </c>
      <c r="L1949" s="7">
        <v>0.33300000000000002</v>
      </c>
      <c r="M1949" s="6">
        <v>0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6">
        <v>0.11</v>
      </c>
      <c r="T1949" s="6">
        <v>-100</v>
      </c>
      <c r="U1949" s="6">
        <v>1.8</v>
      </c>
      <c r="V1949" s="6">
        <v>1</v>
      </c>
      <c r="W1949" s="6">
        <v>0.7</v>
      </c>
      <c r="X1949" s="6">
        <v>0.2</v>
      </c>
    </row>
    <row r="1950" spans="1:24" x14ac:dyDescent="0.2">
      <c r="A1950">
        <v>2016</v>
      </c>
      <c r="B1950" s="6" t="str">
        <f>_xlfn.XLOOKUP(C1950,ID!$J$2:$J$3825,ID!$I$2:$I$3825,"n/a",0,1)</f>
        <v>n/a</v>
      </c>
      <c r="C1950" s="8" t="s">
        <v>1388</v>
      </c>
      <c r="D1950" s="8" t="s">
        <v>35</v>
      </c>
      <c r="E1950" s="6">
        <v>24</v>
      </c>
      <c r="F1950" s="6">
        <v>45</v>
      </c>
      <c r="G1950" s="6">
        <v>0</v>
      </c>
      <c r="H1950" s="6">
        <v>6</v>
      </c>
      <c r="I1950" s="6">
        <v>2</v>
      </c>
      <c r="J1950" s="6">
        <v>1</v>
      </c>
      <c r="K1950" s="7">
        <v>0</v>
      </c>
      <c r="L1950" s="7">
        <v>0.24399999999999999</v>
      </c>
      <c r="M1950" s="6">
        <v>0.13300000000000001</v>
      </c>
      <c r="N1950" s="6">
        <v>0.41199999999999998</v>
      </c>
      <c r="O1950" s="6">
        <v>0.311</v>
      </c>
      <c r="P1950" s="6">
        <v>0.311</v>
      </c>
      <c r="Q1950" s="6">
        <v>0.44400000000000001</v>
      </c>
      <c r="R1950" s="6">
        <v>0.31900000000000001</v>
      </c>
      <c r="S1950" s="6">
        <v>0.26500000000000001</v>
      </c>
      <c r="T1950" s="6">
        <v>95</v>
      </c>
      <c r="U1950" s="6">
        <v>0.6</v>
      </c>
      <c r="V1950" s="6">
        <v>0.4</v>
      </c>
      <c r="W1950" s="6">
        <v>-0.1</v>
      </c>
      <c r="X1950" s="6">
        <v>0.2</v>
      </c>
    </row>
    <row r="1951" spans="1:24" x14ac:dyDescent="0.2">
      <c r="A1951">
        <v>2016</v>
      </c>
      <c r="B1951" s="6">
        <f>_xlfn.XLOOKUP(C1951,ID!$J$2:$J$3825,ID!$I$2:$I$3825,"n/a",0,1)</f>
        <v>5702</v>
      </c>
      <c r="C1951" s="8" t="s">
        <v>1389</v>
      </c>
      <c r="D1951" s="8" t="s">
        <v>82</v>
      </c>
      <c r="E1951" s="6">
        <v>20</v>
      </c>
      <c r="F1951" s="6">
        <v>43</v>
      </c>
      <c r="G1951" s="6">
        <v>0</v>
      </c>
      <c r="H1951" s="6">
        <v>2</v>
      </c>
      <c r="I1951" s="6">
        <v>0</v>
      </c>
      <c r="J1951" s="6">
        <v>0</v>
      </c>
      <c r="K1951" s="7">
        <v>0</v>
      </c>
      <c r="L1951" s="7">
        <v>0.30199999999999999</v>
      </c>
      <c r="M1951" s="6">
        <v>5.7000000000000002E-2</v>
      </c>
      <c r="N1951" s="6">
        <v>0.36399999999999999</v>
      </c>
      <c r="O1951" s="6">
        <v>0.22900000000000001</v>
      </c>
      <c r="P1951" s="6">
        <v>0.22900000000000001</v>
      </c>
      <c r="Q1951" s="6">
        <v>0.28599999999999998</v>
      </c>
      <c r="R1951" s="6">
        <v>0.222</v>
      </c>
      <c r="S1951" s="6">
        <v>0.17699999999999999</v>
      </c>
      <c r="T1951" s="6">
        <v>30</v>
      </c>
      <c r="U1951" s="6">
        <v>-0.6</v>
      </c>
      <c r="V1951" s="6">
        <v>-4.3</v>
      </c>
      <c r="W1951" s="6">
        <v>4.5999999999999996</v>
      </c>
      <c r="X1951" s="6">
        <v>0.2</v>
      </c>
    </row>
    <row r="1952" spans="1:24" x14ac:dyDescent="0.2">
      <c r="A1952">
        <v>2016</v>
      </c>
      <c r="B1952" s="6" t="str">
        <f>_xlfn.XLOOKUP(C1952,ID!$J$2:$J$3825,ID!$I$2:$I$3825,"n/a",0,1)</f>
        <v>n/a</v>
      </c>
      <c r="C1952" s="8" t="s">
        <v>1184</v>
      </c>
      <c r="D1952" s="8" t="s">
        <v>149</v>
      </c>
      <c r="E1952" s="6">
        <v>34</v>
      </c>
      <c r="F1952" s="6">
        <v>117</v>
      </c>
      <c r="G1952" s="6">
        <v>1</v>
      </c>
      <c r="H1952" s="6">
        <v>13</v>
      </c>
      <c r="I1952" s="6">
        <v>10</v>
      </c>
      <c r="J1952" s="6">
        <v>0</v>
      </c>
      <c r="K1952" s="7">
        <v>0.12</v>
      </c>
      <c r="L1952" s="7">
        <v>0.12</v>
      </c>
      <c r="M1952" s="6">
        <v>6.9000000000000006E-2</v>
      </c>
      <c r="N1952" s="6">
        <v>0.29499999999999998</v>
      </c>
      <c r="O1952" s="6">
        <v>0.26700000000000002</v>
      </c>
      <c r="P1952" s="6">
        <v>0.35</v>
      </c>
      <c r="Q1952" s="6">
        <v>0.33700000000000002</v>
      </c>
      <c r="R1952" s="6">
        <v>0.30399999999999999</v>
      </c>
      <c r="S1952" s="6">
        <v>0.3</v>
      </c>
      <c r="T1952" s="6">
        <v>90</v>
      </c>
      <c r="U1952" s="6">
        <v>-1.1000000000000001</v>
      </c>
      <c r="V1952" s="6">
        <v>-2.5</v>
      </c>
      <c r="W1952" s="6">
        <v>0.2</v>
      </c>
      <c r="X1952" s="6">
        <v>0.2</v>
      </c>
    </row>
    <row r="1953" spans="1:24" x14ac:dyDescent="0.2">
      <c r="A1953">
        <v>2016</v>
      </c>
      <c r="B1953" s="6">
        <f>_xlfn.XLOOKUP(C1953,ID!$J$2:$J$3825,ID!$I$2:$I$3825,"n/a",0,1)</f>
        <v>11472</v>
      </c>
      <c r="C1953" s="8" t="s">
        <v>1306</v>
      </c>
      <c r="D1953" s="8" t="s">
        <v>0</v>
      </c>
      <c r="E1953" s="6">
        <v>8</v>
      </c>
      <c r="F1953" s="6">
        <v>13</v>
      </c>
      <c r="G1953" s="6">
        <v>0</v>
      </c>
      <c r="H1953" s="6">
        <v>1</v>
      </c>
      <c r="I1953" s="6">
        <v>0</v>
      </c>
      <c r="J1953" s="6">
        <v>0</v>
      </c>
      <c r="K1953" s="7">
        <v>0.23100000000000001</v>
      </c>
      <c r="L1953" s="7">
        <v>0.308</v>
      </c>
      <c r="M1953" s="6">
        <v>0</v>
      </c>
      <c r="N1953" s="6">
        <v>0.16700000000000001</v>
      </c>
      <c r="O1953" s="6">
        <v>0.1</v>
      </c>
      <c r="P1953" s="6">
        <v>0.308</v>
      </c>
      <c r="Q1953" s="6">
        <v>0.1</v>
      </c>
      <c r="R1953" s="6">
        <v>0.22700000000000001</v>
      </c>
      <c r="S1953" s="6">
        <v>0.32800000000000001</v>
      </c>
      <c r="T1953" s="6">
        <v>35</v>
      </c>
      <c r="U1953" s="6">
        <v>0.2</v>
      </c>
      <c r="V1953" s="6">
        <v>-0.8</v>
      </c>
      <c r="W1953" s="6">
        <v>1.8</v>
      </c>
      <c r="X1953" s="6">
        <v>0.1</v>
      </c>
    </row>
    <row r="1954" spans="1:24" x14ac:dyDescent="0.2">
      <c r="A1954">
        <v>2016</v>
      </c>
      <c r="B1954" s="6">
        <f>_xlfn.XLOOKUP(C1954,ID!$J$2:$J$3825,ID!$I$2:$I$3825,"n/a",0,1)</f>
        <v>10770</v>
      </c>
      <c r="C1954" s="8" t="s">
        <v>1390</v>
      </c>
      <c r="D1954" s="8" t="s">
        <v>82</v>
      </c>
      <c r="E1954" s="6">
        <v>20</v>
      </c>
      <c r="F1954" s="6">
        <v>5</v>
      </c>
      <c r="G1954" s="6">
        <v>1</v>
      </c>
      <c r="H1954" s="6">
        <v>1</v>
      </c>
      <c r="I1954" s="6">
        <v>1</v>
      </c>
      <c r="J1954" s="6">
        <v>0</v>
      </c>
      <c r="K1954" s="7">
        <v>0</v>
      </c>
      <c r="L1954" s="7">
        <v>0.2</v>
      </c>
      <c r="M1954" s="6">
        <v>0.75</v>
      </c>
      <c r="N1954" s="6">
        <v>0</v>
      </c>
      <c r="O1954" s="6">
        <v>0.25</v>
      </c>
      <c r="P1954" s="6">
        <v>0.25</v>
      </c>
      <c r="Q1954" s="6">
        <v>1</v>
      </c>
      <c r="R1954" s="6">
        <v>0.504</v>
      </c>
      <c r="S1954" s="6">
        <v>0.36299999999999999</v>
      </c>
      <c r="T1954" s="6">
        <v>219</v>
      </c>
      <c r="U1954" s="6">
        <v>0</v>
      </c>
      <c r="V1954" s="6">
        <v>0.7</v>
      </c>
      <c r="W1954" s="6">
        <v>0.5</v>
      </c>
      <c r="X1954" s="6">
        <v>0.1</v>
      </c>
    </row>
    <row r="1955" spans="1:24" x14ac:dyDescent="0.2">
      <c r="A1955">
        <v>2016</v>
      </c>
      <c r="B1955" s="6" t="str">
        <f>_xlfn.XLOOKUP(C1955,ID!$J$2:$J$3825,ID!$I$2:$I$3825,"n/a",0,1)</f>
        <v>n/a</v>
      </c>
      <c r="C1955" s="8" t="s">
        <v>1128</v>
      </c>
      <c r="D1955" s="8" t="s">
        <v>56</v>
      </c>
      <c r="E1955" s="6">
        <v>21</v>
      </c>
      <c r="F1955" s="6">
        <v>17</v>
      </c>
      <c r="G1955" s="6">
        <v>0</v>
      </c>
      <c r="H1955" s="6">
        <v>2</v>
      </c>
      <c r="I1955" s="6">
        <v>0</v>
      </c>
      <c r="J1955" s="6">
        <v>0</v>
      </c>
      <c r="K1955" s="7">
        <v>5.8999999999999997E-2</v>
      </c>
      <c r="L1955" s="7">
        <v>0.47099999999999997</v>
      </c>
      <c r="M1955" s="6">
        <v>0</v>
      </c>
      <c r="N1955" s="6">
        <v>0.625</v>
      </c>
      <c r="O1955" s="6">
        <v>0.313</v>
      </c>
      <c r="P1955" s="6">
        <v>0.35299999999999998</v>
      </c>
      <c r="Q1955" s="6">
        <v>0.313</v>
      </c>
      <c r="R1955" s="6">
        <v>0.29899999999999999</v>
      </c>
      <c r="S1955" s="6">
        <v>0.161</v>
      </c>
      <c r="T1955" s="6">
        <v>81</v>
      </c>
      <c r="U1955" s="6">
        <v>-0.4</v>
      </c>
      <c r="V1955" s="6">
        <v>-0.8</v>
      </c>
      <c r="W1955" s="6">
        <v>1.5</v>
      </c>
      <c r="X1955" s="6">
        <v>0.1</v>
      </c>
    </row>
    <row r="1956" spans="1:24" x14ac:dyDescent="0.2">
      <c r="A1956">
        <v>2016</v>
      </c>
      <c r="B1956" s="6">
        <f>_xlfn.XLOOKUP(C1956,ID!$J$2:$J$3825,ID!$I$2:$I$3825,"n/a",0,1)</f>
        <v>12858</v>
      </c>
      <c r="C1956" s="8" t="s">
        <v>1202</v>
      </c>
      <c r="D1956" s="8" t="s">
        <v>77</v>
      </c>
      <c r="E1956" s="6">
        <v>22</v>
      </c>
      <c r="F1956" s="6">
        <v>44</v>
      </c>
      <c r="G1956" s="6">
        <v>0</v>
      </c>
      <c r="H1956" s="6">
        <v>1</v>
      </c>
      <c r="I1956" s="6">
        <v>5</v>
      </c>
      <c r="J1956" s="6">
        <v>0</v>
      </c>
      <c r="K1956" s="7">
        <v>4.4999999999999998E-2</v>
      </c>
      <c r="L1956" s="7">
        <v>0.318</v>
      </c>
      <c r="M1956" s="6">
        <v>0.14299999999999999</v>
      </c>
      <c r="N1956" s="6">
        <v>0.42899999999999999</v>
      </c>
      <c r="O1956" s="6">
        <v>0.28599999999999998</v>
      </c>
      <c r="P1956" s="6">
        <v>0.318</v>
      </c>
      <c r="Q1956" s="6">
        <v>0.42899999999999999</v>
      </c>
      <c r="R1956" s="6">
        <v>0.32</v>
      </c>
      <c r="S1956" s="6">
        <v>0.26300000000000001</v>
      </c>
      <c r="T1956" s="6">
        <v>95</v>
      </c>
      <c r="U1956" s="6">
        <v>0.4</v>
      </c>
      <c r="V1956" s="6">
        <v>0.1</v>
      </c>
      <c r="W1956" s="6">
        <v>-0.2</v>
      </c>
      <c r="X1956" s="6">
        <v>0.1</v>
      </c>
    </row>
    <row r="1957" spans="1:24" x14ac:dyDescent="0.2">
      <c r="A1957">
        <v>2016</v>
      </c>
      <c r="B1957" s="6">
        <f>_xlfn.XLOOKUP(C1957,ID!$J$2:$J$3825,ID!$I$2:$I$3825,"n/a",0,1)</f>
        <v>14274</v>
      </c>
      <c r="C1957" s="8" t="s">
        <v>1170</v>
      </c>
      <c r="D1957" s="8" t="s">
        <v>27</v>
      </c>
      <c r="E1957" s="6">
        <v>34</v>
      </c>
      <c r="F1957" s="6">
        <v>123</v>
      </c>
      <c r="G1957" s="6">
        <v>5</v>
      </c>
      <c r="H1957" s="6">
        <v>9</v>
      </c>
      <c r="I1957" s="6">
        <v>17</v>
      </c>
      <c r="J1957" s="6">
        <v>0</v>
      </c>
      <c r="K1957" s="7">
        <v>9.8000000000000004E-2</v>
      </c>
      <c r="L1957" s="7">
        <v>0.22</v>
      </c>
      <c r="M1957" s="6">
        <v>0.17399999999999999</v>
      </c>
      <c r="N1957" s="6">
        <v>0.25600000000000001</v>
      </c>
      <c r="O1957" s="6">
        <v>0.22900000000000001</v>
      </c>
      <c r="P1957" s="6">
        <v>0.309</v>
      </c>
      <c r="Q1957" s="6">
        <v>0.40400000000000003</v>
      </c>
      <c r="R1957" s="6">
        <v>0.30299999999999999</v>
      </c>
      <c r="S1957" s="6">
        <v>0.31</v>
      </c>
      <c r="T1957" s="6">
        <v>81</v>
      </c>
      <c r="U1957" s="6">
        <v>-0.2</v>
      </c>
      <c r="V1957" s="6">
        <v>-3.1</v>
      </c>
      <c r="W1957" s="6">
        <v>0.5</v>
      </c>
      <c r="X1957" s="6">
        <v>0.1</v>
      </c>
    </row>
    <row r="1958" spans="1:24" x14ac:dyDescent="0.2">
      <c r="A1958">
        <v>2016</v>
      </c>
      <c r="B1958" s="6">
        <f>_xlfn.XLOOKUP(C1958,ID!$J$2:$J$3825,ID!$I$2:$I$3825,"n/a",0,1)</f>
        <v>13723</v>
      </c>
      <c r="C1958" s="8" t="s">
        <v>776</v>
      </c>
      <c r="D1958" s="8" t="s">
        <v>73</v>
      </c>
      <c r="E1958" s="6">
        <v>5</v>
      </c>
      <c r="F1958" s="6">
        <v>15</v>
      </c>
      <c r="G1958" s="6">
        <v>0</v>
      </c>
      <c r="H1958" s="6">
        <v>0</v>
      </c>
      <c r="I1958" s="6">
        <v>2</v>
      </c>
      <c r="J1958" s="6">
        <v>1</v>
      </c>
      <c r="K1958" s="7">
        <v>0</v>
      </c>
      <c r="L1958" s="7">
        <v>0.26700000000000002</v>
      </c>
      <c r="M1958" s="6">
        <v>6.7000000000000004E-2</v>
      </c>
      <c r="N1958" s="6">
        <v>0.54500000000000004</v>
      </c>
      <c r="O1958" s="6">
        <v>0.4</v>
      </c>
      <c r="P1958" s="6">
        <v>0.4</v>
      </c>
      <c r="Q1958" s="6">
        <v>0.46700000000000003</v>
      </c>
      <c r="R1958" s="6">
        <v>0.376</v>
      </c>
      <c r="S1958" s="6">
        <v>0.182</v>
      </c>
      <c r="T1958" s="6">
        <v>136</v>
      </c>
      <c r="U1958" s="6">
        <v>0.2</v>
      </c>
      <c r="V1958" s="6">
        <v>0.9</v>
      </c>
      <c r="W1958" s="6">
        <v>-0.1</v>
      </c>
      <c r="X1958" s="6">
        <v>0.1</v>
      </c>
    </row>
    <row r="1959" spans="1:24" x14ac:dyDescent="0.2">
      <c r="A1959">
        <v>2016</v>
      </c>
      <c r="B1959" s="6">
        <f>_xlfn.XLOOKUP(C1959,ID!$J$2:$J$3825,ID!$I$2:$I$3825,"n/a",0,1)</f>
        <v>14103</v>
      </c>
      <c r="C1959" s="8" t="s">
        <v>1333</v>
      </c>
      <c r="D1959" s="8" t="s">
        <v>116</v>
      </c>
      <c r="E1959" s="6">
        <v>5</v>
      </c>
      <c r="F1959" s="6">
        <v>7</v>
      </c>
      <c r="G1959" s="6">
        <v>0</v>
      </c>
      <c r="H1959" s="6">
        <v>1</v>
      </c>
      <c r="I1959" s="6">
        <v>2</v>
      </c>
      <c r="J1959" s="6">
        <v>1</v>
      </c>
      <c r="K1959" s="7">
        <v>0</v>
      </c>
      <c r="L1959" s="7">
        <v>0.28599999999999998</v>
      </c>
      <c r="M1959" s="6">
        <v>0.28599999999999998</v>
      </c>
      <c r="N1959" s="6">
        <v>0.4</v>
      </c>
      <c r="O1959" s="6">
        <v>0.28599999999999998</v>
      </c>
      <c r="P1959" s="6">
        <v>0.28599999999999998</v>
      </c>
      <c r="Q1959" s="6">
        <v>0.57099999999999995</v>
      </c>
      <c r="R1959" s="6">
        <v>0.35</v>
      </c>
      <c r="S1959" s="6">
        <v>0.40100000000000002</v>
      </c>
      <c r="T1959" s="6">
        <v>117</v>
      </c>
      <c r="U1959" s="6">
        <v>0.2</v>
      </c>
      <c r="V1959" s="6">
        <v>0.4</v>
      </c>
      <c r="W1959" s="6">
        <v>0.5</v>
      </c>
      <c r="X1959" s="6">
        <v>0.1</v>
      </c>
    </row>
    <row r="1960" spans="1:24" x14ac:dyDescent="0.2">
      <c r="A1960">
        <v>2016</v>
      </c>
      <c r="B1960" s="6">
        <f>_xlfn.XLOOKUP(C1960,ID!$J$2:$J$3825,ID!$I$2:$I$3825,"n/a",0,1)</f>
        <v>14361</v>
      </c>
      <c r="C1960" s="8" t="s">
        <v>1200</v>
      </c>
      <c r="D1960" s="8" t="s">
        <v>45</v>
      </c>
      <c r="E1960" s="6">
        <v>4</v>
      </c>
      <c r="F1960" s="6">
        <v>4</v>
      </c>
      <c r="G1960" s="6">
        <v>0</v>
      </c>
      <c r="H1960" s="6">
        <v>1</v>
      </c>
      <c r="I1960" s="6">
        <v>0</v>
      </c>
      <c r="J1960" s="6">
        <v>0</v>
      </c>
      <c r="K1960" s="7">
        <v>0</v>
      </c>
      <c r="L1960" s="7">
        <v>0</v>
      </c>
      <c r="M1960" s="6">
        <v>0</v>
      </c>
      <c r="N1960" s="6">
        <v>0.5</v>
      </c>
      <c r="O1960" s="6">
        <v>0.5</v>
      </c>
      <c r="P1960" s="6">
        <v>0.5</v>
      </c>
      <c r="Q1960" s="6">
        <v>0.5</v>
      </c>
      <c r="R1960" s="6">
        <v>0.439</v>
      </c>
      <c r="S1960" s="6">
        <v>0.48799999999999999</v>
      </c>
      <c r="T1960" s="6">
        <v>180</v>
      </c>
      <c r="U1960" s="6">
        <v>0</v>
      </c>
      <c r="V1960" s="6">
        <v>0.4</v>
      </c>
      <c r="W1960" s="6">
        <v>0.4</v>
      </c>
      <c r="X1960" s="6">
        <v>0.1</v>
      </c>
    </row>
    <row r="1961" spans="1:24" x14ac:dyDescent="0.2">
      <c r="A1961">
        <v>2016</v>
      </c>
      <c r="B1961" s="6">
        <f>_xlfn.XLOOKUP(C1961,ID!$J$2:$J$3825,ID!$I$2:$I$3825,"n/a",0,1)</f>
        <v>9629</v>
      </c>
      <c r="C1961" s="8" t="s">
        <v>1391</v>
      </c>
      <c r="D1961" s="8" t="s">
        <v>67</v>
      </c>
      <c r="E1961" s="6">
        <v>89</v>
      </c>
      <c r="F1961" s="6">
        <v>232</v>
      </c>
      <c r="G1961" s="6">
        <v>2</v>
      </c>
      <c r="H1961" s="6">
        <v>24</v>
      </c>
      <c r="I1961" s="6">
        <v>17</v>
      </c>
      <c r="J1961" s="6">
        <v>6</v>
      </c>
      <c r="K1961" s="7">
        <v>7.8E-2</v>
      </c>
      <c r="L1961" s="7">
        <v>0.254</v>
      </c>
      <c r="M1961" s="6">
        <v>0.09</v>
      </c>
      <c r="N1961" s="6">
        <v>0.309</v>
      </c>
      <c r="O1961" s="6">
        <v>0.22900000000000001</v>
      </c>
      <c r="P1961" s="6">
        <v>0.29899999999999999</v>
      </c>
      <c r="Q1961" s="6">
        <v>0.31900000000000001</v>
      </c>
      <c r="R1961" s="6">
        <v>0.27600000000000002</v>
      </c>
      <c r="S1961" s="6">
        <v>0.245</v>
      </c>
      <c r="T1961" s="6">
        <v>74</v>
      </c>
      <c r="U1961" s="6">
        <v>2.1</v>
      </c>
      <c r="V1961" s="6">
        <v>-5.2</v>
      </c>
      <c r="W1961" s="6">
        <v>-1.8</v>
      </c>
      <c r="X1961" s="6">
        <v>0.1</v>
      </c>
    </row>
    <row r="1962" spans="1:24" x14ac:dyDescent="0.2">
      <c r="A1962">
        <v>2016</v>
      </c>
      <c r="B1962" s="6" t="str">
        <f>_xlfn.XLOOKUP(C1962,ID!$J$2:$J$3825,ID!$I$2:$I$3825,"n/a",0,1)</f>
        <v>n/a</v>
      </c>
      <c r="C1962" s="8" t="s">
        <v>1325</v>
      </c>
      <c r="D1962" s="8" t="s">
        <v>142</v>
      </c>
      <c r="E1962" s="6">
        <v>10</v>
      </c>
      <c r="F1962" s="6">
        <v>13</v>
      </c>
      <c r="G1962" s="6">
        <v>1</v>
      </c>
      <c r="H1962" s="6">
        <v>1</v>
      </c>
      <c r="I1962" s="6">
        <v>4</v>
      </c>
      <c r="J1962" s="6">
        <v>0</v>
      </c>
      <c r="K1962" s="7">
        <v>0</v>
      </c>
      <c r="L1962" s="7">
        <v>0.154</v>
      </c>
      <c r="M1962" s="6">
        <v>0.23100000000000001</v>
      </c>
      <c r="N1962" s="6">
        <v>0.3</v>
      </c>
      <c r="O1962" s="6">
        <v>0.308</v>
      </c>
      <c r="P1962" s="6">
        <v>0.308</v>
      </c>
      <c r="Q1962" s="6">
        <v>0.53800000000000003</v>
      </c>
      <c r="R1962" s="6">
        <v>0.35799999999999998</v>
      </c>
      <c r="S1962" s="6">
        <v>0.23499999999999999</v>
      </c>
      <c r="T1962" s="6">
        <v>127</v>
      </c>
      <c r="U1962" s="6">
        <v>0</v>
      </c>
      <c r="V1962" s="6">
        <v>0.4</v>
      </c>
      <c r="W1962" s="6">
        <v>0</v>
      </c>
      <c r="X1962" s="6">
        <v>0.1</v>
      </c>
    </row>
    <row r="1963" spans="1:24" x14ac:dyDescent="0.2">
      <c r="A1963">
        <v>2016</v>
      </c>
      <c r="B1963" s="6">
        <f>_xlfn.XLOOKUP(C1963,ID!$J$2:$J$3825,ID!$I$2:$I$3825,"n/a",0,1)</f>
        <v>17005</v>
      </c>
      <c r="C1963" s="8" t="s">
        <v>1329</v>
      </c>
      <c r="D1963" s="8" t="s">
        <v>37</v>
      </c>
      <c r="E1963" s="6">
        <v>4</v>
      </c>
      <c r="F1963" s="6">
        <v>7</v>
      </c>
      <c r="G1963" s="6">
        <v>0</v>
      </c>
      <c r="H1963" s="6">
        <v>2</v>
      </c>
      <c r="I1963" s="6">
        <v>2</v>
      </c>
      <c r="J1963" s="6">
        <v>0</v>
      </c>
      <c r="K1963" s="7">
        <v>0</v>
      </c>
      <c r="L1963" s="7">
        <v>0.28599999999999998</v>
      </c>
      <c r="M1963" s="6">
        <v>0.33300000000000002</v>
      </c>
      <c r="N1963" s="6">
        <v>0.5</v>
      </c>
      <c r="O1963" s="6">
        <v>0.33300000000000002</v>
      </c>
      <c r="P1963" s="6">
        <v>0.42899999999999999</v>
      </c>
      <c r="Q1963" s="6">
        <v>0.66700000000000004</v>
      </c>
      <c r="R1963" s="6">
        <v>0.45800000000000002</v>
      </c>
      <c r="S1963" s="6">
        <v>0.26700000000000002</v>
      </c>
      <c r="T1963" s="6">
        <v>195</v>
      </c>
      <c r="U1963" s="6">
        <v>-0.1</v>
      </c>
      <c r="V1963" s="6">
        <v>0.7</v>
      </c>
      <c r="W1963" s="6">
        <v>-0.1</v>
      </c>
      <c r="X1963" s="6">
        <v>0.1</v>
      </c>
    </row>
    <row r="1964" spans="1:24" x14ac:dyDescent="0.2">
      <c r="A1964">
        <v>2016</v>
      </c>
      <c r="B1964" s="6" t="str">
        <f>_xlfn.XLOOKUP(C1964,ID!$J$2:$J$3825,ID!$I$2:$I$3825,"n/a",0,1)</f>
        <v>n/a</v>
      </c>
      <c r="C1964" s="8" t="s">
        <v>1392</v>
      </c>
      <c r="D1964" s="8" t="s">
        <v>45</v>
      </c>
      <c r="E1964" s="6">
        <v>22</v>
      </c>
      <c r="F1964" s="6">
        <v>24</v>
      </c>
      <c r="G1964" s="6">
        <v>0</v>
      </c>
      <c r="H1964" s="6">
        <v>1</v>
      </c>
      <c r="I1964" s="6">
        <v>2</v>
      </c>
      <c r="J1964" s="6">
        <v>0</v>
      </c>
      <c r="K1964" s="7">
        <v>0</v>
      </c>
      <c r="L1964" s="7">
        <v>0.45800000000000002</v>
      </c>
      <c r="M1964" s="6">
        <v>9.5000000000000001E-2</v>
      </c>
      <c r="N1964" s="6">
        <v>0.4</v>
      </c>
      <c r="O1964" s="6">
        <v>0.19</v>
      </c>
      <c r="P1964" s="6">
        <v>0.19</v>
      </c>
      <c r="Q1964" s="6">
        <v>0.28599999999999998</v>
      </c>
      <c r="R1964" s="6">
        <v>0.20200000000000001</v>
      </c>
      <c r="S1964" s="6">
        <v>0.108</v>
      </c>
      <c r="T1964" s="6">
        <v>21</v>
      </c>
      <c r="U1964" s="6">
        <v>-0.2</v>
      </c>
      <c r="V1964" s="6">
        <v>-2.6</v>
      </c>
      <c r="W1964" s="6">
        <v>2.6</v>
      </c>
      <c r="X1964" s="6">
        <v>0.1</v>
      </c>
    </row>
    <row r="1965" spans="1:24" x14ac:dyDescent="0.2">
      <c r="A1965">
        <v>2016</v>
      </c>
      <c r="B1965" s="6" t="str">
        <f>_xlfn.XLOOKUP(C1965,ID!$J$2:$J$3825,ID!$I$2:$I$3825,"n/a",0,1)</f>
        <v>n/a</v>
      </c>
      <c r="C1965" s="8" t="s">
        <v>1212</v>
      </c>
      <c r="D1965" s="8" t="s">
        <v>49</v>
      </c>
      <c r="E1965" s="6">
        <v>41</v>
      </c>
      <c r="F1965" s="6">
        <v>112</v>
      </c>
      <c r="G1965" s="6">
        <v>4</v>
      </c>
      <c r="H1965" s="6">
        <v>15</v>
      </c>
      <c r="I1965" s="6">
        <v>11</v>
      </c>
      <c r="J1965" s="6">
        <v>0</v>
      </c>
      <c r="K1965" s="7">
        <v>9.8000000000000004E-2</v>
      </c>
      <c r="L1965" s="7">
        <v>0.25</v>
      </c>
      <c r="M1965" s="6">
        <v>0.19</v>
      </c>
      <c r="N1965" s="6">
        <v>0.27500000000000002</v>
      </c>
      <c r="O1965" s="6">
        <v>0.23</v>
      </c>
      <c r="P1965" s="6">
        <v>0.30399999999999999</v>
      </c>
      <c r="Q1965" s="6">
        <v>0.42</v>
      </c>
      <c r="R1965" s="6">
        <v>0.308</v>
      </c>
      <c r="S1965" s="6">
        <v>0.27400000000000002</v>
      </c>
      <c r="T1965" s="6">
        <v>95</v>
      </c>
      <c r="U1965" s="6">
        <v>-0.3</v>
      </c>
      <c r="V1965" s="6">
        <v>-0.9</v>
      </c>
      <c r="W1965" s="6">
        <v>-2.1</v>
      </c>
      <c r="X1965" s="6">
        <v>0.1</v>
      </c>
    </row>
    <row r="1966" spans="1:24" x14ac:dyDescent="0.2">
      <c r="A1966">
        <v>2016</v>
      </c>
      <c r="B1966" s="6">
        <f>_xlfn.XLOOKUP(C1966,ID!$J$2:$J$3825,ID!$I$2:$I$3825,"n/a",0,1)</f>
        <v>16977</v>
      </c>
      <c r="C1966" s="8" t="s">
        <v>1316</v>
      </c>
      <c r="D1966" s="8" t="s">
        <v>73</v>
      </c>
      <c r="E1966" s="6">
        <v>7</v>
      </c>
      <c r="F1966" s="6">
        <v>3</v>
      </c>
      <c r="G1966" s="6">
        <v>0</v>
      </c>
      <c r="H1966" s="6">
        <v>1</v>
      </c>
      <c r="I1966" s="6">
        <v>1</v>
      </c>
      <c r="J1966" s="6">
        <v>0</v>
      </c>
      <c r="K1966" s="7">
        <v>0.66700000000000004</v>
      </c>
      <c r="L1966" s="7">
        <v>0.33300000000000002</v>
      </c>
      <c r="M1966" s="6">
        <v>0</v>
      </c>
      <c r="N1966" s="6">
        <v>0</v>
      </c>
      <c r="O1966" s="6">
        <v>0</v>
      </c>
      <c r="P1966" s="6">
        <v>0.66700000000000004</v>
      </c>
      <c r="Q1966" s="6">
        <v>0</v>
      </c>
      <c r="R1966" s="6">
        <v>0.46</v>
      </c>
      <c r="S1966" s="6">
        <v>0.46</v>
      </c>
      <c r="T1966" s="6">
        <v>193</v>
      </c>
      <c r="U1966" s="6">
        <v>0</v>
      </c>
      <c r="V1966" s="6">
        <v>0.3</v>
      </c>
      <c r="W1966" s="6">
        <v>0.3</v>
      </c>
      <c r="X1966" s="6">
        <v>0.1</v>
      </c>
    </row>
    <row r="1967" spans="1:24" x14ac:dyDescent="0.2">
      <c r="A1967">
        <v>2016</v>
      </c>
      <c r="B1967" s="6">
        <f>_xlfn.XLOOKUP(C1967,ID!$J$2:$J$3825,ID!$I$2:$I$3825,"n/a",0,1)</f>
        <v>12927</v>
      </c>
      <c r="C1967" s="8" t="s">
        <v>1185</v>
      </c>
      <c r="D1967" s="8" t="s">
        <v>37</v>
      </c>
      <c r="E1967" s="6">
        <v>32</v>
      </c>
      <c r="F1967" s="6">
        <v>80</v>
      </c>
      <c r="G1967" s="6">
        <v>1</v>
      </c>
      <c r="H1967" s="6">
        <v>12</v>
      </c>
      <c r="I1967" s="6">
        <v>6</v>
      </c>
      <c r="J1967" s="6">
        <v>0</v>
      </c>
      <c r="K1967" s="7">
        <v>7.4999999999999997E-2</v>
      </c>
      <c r="L1967" s="7">
        <v>0.25</v>
      </c>
      <c r="M1967" s="6">
        <v>5.5E-2</v>
      </c>
      <c r="N1967" s="6">
        <v>0.36499999999999999</v>
      </c>
      <c r="O1967" s="6">
        <v>0.27400000000000002</v>
      </c>
      <c r="P1967" s="6">
        <v>0.33800000000000002</v>
      </c>
      <c r="Q1967" s="6">
        <v>0.32900000000000001</v>
      </c>
      <c r="R1967" s="6">
        <v>0.29899999999999999</v>
      </c>
      <c r="S1967" s="6">
        <v>0.32300000000000001</v>
      </c>
      <c r="T1967" s="6">
        <v>89</v>
      </c>
      <c r="U1967" s="6">
        <v>0.1</v>
      </c>
      <c r="V1967" s="6">
        <v>-1</v>
      </c>
      <c r="W1967" s="6">
        <v>-0.8</v>
      </c>
      <c r="X1967" s="6">
        <v>0.1</v>
      </c>
    </row>
    <row r="1968" spans="1:24" x14ac:dyDescent="0.2">
      <c r="A1968">
        <v>2016</v>
      </c>
      <c r="B1968" s="6">
        <f>_xlfn.XLOOKUP(C1968,ID!$J$2:$J$3825,ID!$I$2:$I$3825,"n/a",0,1)</f>
        <v>14282</v>
      </c>
      <c r="C1968" s="8" t="s">
        <v>1393</v>
      </c>
      <c r="D1968" s="8" t="s">
        <v>149</v>
      </c>
      <c r="E1968" s="6">
        <v>28</v>
      </c>
      <c r="F1968" s="6">
        <v>58</v>
      </c>
      <c r="G1968" s="6">
        <v>1</v>
      </c>
      <c r="H1968" s="6">
        <v>8</v>
      </c>
      <c r="I1968" s="6">
        <v>4</v>
      </c>
      <c r="J1968" s="6">
        <v>1</v>
      </c>
      <c r="K1968" s="7">
        <v>8.5999999999999993E-2</v>
      </c>
      <c r="L1968" s="7">
        <v>0.20699999999999999</v>
      </c>
      <c r="M1968" s="6">
        <v>0.14000000000000001</v>
      </c>
      <c r="N1968" s="6">
        <v>0.24299999999999999</v>
      </c>
      <c r="O1968" s="6">
        <v>0.2</v>
      </c>
      <c r="P1968" s="6">
        <v>0.29799999999999999</v>
      </c>
      <c r="Q1968" s="6">
        <v>0.34</v>
      </c>
      <c r="R1968" s="6">
        <v>0.28499999999999998</v>
      </c>
      <c r="S1968" s="6">
        <v>0.29099999999999998</v>
      </c>
      <c r="T1968" s="6">
        <v>77</v>
      </c>
      <c r="U1968" s="6">
        <v>0.4</v>
      </c>
      <c r="V1968" s="6">
        <v>-1.2</v>
      </c>
      <c r="W1968" s="6">
        <v>-0.1</v>
      </c>
      <c r="X1968" s="6">
        <v>0.1</v>
      </c>
    </row>
    <row r="1969" spans="1:24" x14ac:dyDescent="0.2">
      <c r="A1969">
        <v>2016</v>
      </c>
      <c r="B1969" s="6">
        <f>_xlfn.XLOOKUP(C1969,ID!$J$2:$J$3825,ID!$I$2:$I$3825,"n/a",0,1)</f>
        <v>11247</v>
      </c>
      <c r="C1969" s="8" t="s">
        <v>1326</v>
      </c>
      <c r="D1969" s="8" t="s">
        <v>87</v>
      </c>
      <c r="E1969" s="6">
        <v>38</v>
      </c>
      <c r="F1969" s="6">
        <v>84</v>
      </c>
      <c r="G1969" s="6">
        <v>3</v>
      </c>
      <c r="H1969" s="6">
        <v>7</v>
      </c>
      <c r="I1969" s="6">
        <v>5</v>
      </c>
      <c r="J1969" s="6">
        <v>1</v>
      </c>
      <c r="K1969" s="7">
        <v>0.13100000000000001</v>
      </c>
      <c r="L1969" s="7">
        <v>0.40500000000000003</v>
      </c>
      <c r="M1969" s="6">
        <v>0.155</v>
      </c>
      <c r="N1969" s="6">
        <v>0.26500000000000001</v>
      </c>
      <c r="O1969" s="6">
        <v>0.16900000000000001</v>
      </c>
      <c r="P1969" s="6">
        <v>0.29799999999999999</v>
      </c>
      <c r="Q1969" s="6">
        <v>0.32400000000000001</v>
      </c>
      <c r="R1969" s="6">
        <v>0.28199999999999997</v>
      </c>
      <c r="S1969" s="6">
        <v>0.26400000000000001</v>
      </c>
      <c r="T1969" s="6">
        <v>75</v>
      </c>
      <c r="U1969" s="6">
        <v>0.3</v>
      </c>
      <c r="V1969" s="6">
        <v>-2.4</v>
      </c>
      <c r="W1969" s="6">
        <v>0.4</v>
      </c>
      <c r="X1969" s="6">
        <v>0.1</v>
      </c>
    </row>
    <row r="1970" spans="1:24" x14ac:dyDescent="0.2">
      <c r="A1970">
        <v>2016</v>
      </c>
      <c r="B1970" s="6">
        <f>_xlfn.XLOOKUP(C1970,ID!$J$2:$J$3825,ID!$I$2:$I$3825,"n/a",0,1)</f>
        <v>10323</v>
      </c>
      <c r="C1970" s="8" t="s">
        <v>1394</v>
      </c>
      <c r="D1970" s="8" t="s">
        <v>84</v>
      </c>
      <c r="E1970" s="6">
        <v>66</v>
      </c>
      <c r="F1970" s="6">
        <v>202</v>
      </c>
      <c r="G1970" s="6">
        <v>1</v>
      </c>
      <c r="H1970" s="6">
        <v>24</v>
      </c>
      <c r="I1970" s="6">
        <v>16</v>
      </c>
      <c r="J1970" s="6">
        <v>8</v>
      </c>
      <c r="K1970" s="7">
        <v>6.4000000000000001E-2</v>
      </c>
      <c r="L1970" s="7">
        <v>0.114</v>
      </c>
      <c r="M1970" s="6">
        <v>5.8999999999999997E-2</v>
      </c>
      <c r="N1970" s="6">
        <v>0.26100000000000001</v>
      </c>
      <c r="O1970" s="6">
        <v>0.23200000000000001</v>
      </c>
      <c r="P1970" s="6">
        <v>0.28299999999999997</v>
      </c>
      <c r="Q1970" s="6">
        <v>0.29199999999999998</v>
      </c>
      <c r="R1970" s="6">
        <v>0.25700000000000001</v>
      </c>
      <c r="S1970" s="6">
        <v>0.28399999999999997</v>
      </c>
      <c r="T1970" s="6">
        <v>59</v>
      </c>
      <c r="U1970" s="6">
        <v>0.8</v>
      </c>
      <c r="V1970" s="6">
        <v>-9.1</v>
      </c>
      <c r="W1970" s="6">
        <v>2.9</v>
      </c>
      <c r="X1970" s="6">
        <v>0.1</v>
      </c>
    </row>
    <row r="1971" spans="1:24" x14ac:dyDescent="0.2">
      <c r="A1971">
        <v>2016</v>
      </c>
      <c r="B1971" s="6" t="str">
        <f>_xlfn.XLOOKUP(C1971,ID!$J$2:$J$3825,ID!$I$2:$I$3825,"n/a",0,1)</f>
        <v>n/a</v>
      </c>
      <c r="C1971" s="8" t="s">
        <v>1395</v>
      </c>
      <c r="D1971" s="6" t="s">
        <v>189</v>
      </c>
      <c r="E1971" s="6">
        <v>18</v>
      </c>
      <c r="F1971" s="6">
        <v>1</v>
      </c>
      <c r="G1971" s="6">
        <v>0</v>
      </c>
      <c r="H1971" s="6">
        <v>0</v>
      </c>
      <c r="I1971" s="6">
        <v>0</v>
      </c>
      <c r="J1971" s="6">
        <v>0</v>
      </c>
      <c r="K1971" s="7">
        <v>0</v>
      </c>
      <c r="L1971" s="7">
        <v>0</v>
      </c>
      <c r="M1971" s="6">
        <v>0</v>
      </c>
      <c r="N1971" s="6">
        <v>1</v>
      </c>
      <c r="O1971" s="6">
        <v>1</v>
      </c>
      <c r="P1971" s="6">
        <v>1</v>
      </c>
      <c r="Q1971" s="6">
        <v>1</v>
      </c>
      <c r="R1971" s="6">
        <v>0.878</v>
      </c>
      <c r="S1971" s="6">
        <v>0.18</v>
      </c>
      <c r="T1971" s="6">
        <v>476</v>
      </c>
      <c r="U1971" s="6">
        <v>0</v>
      </c>
      <c r="V1971" s="6">
        <v>0.5</v>
      </c>
      <c r="W1971" s="6">
        <v>0.1</v>
      </c>
      <c r="X1971" s="6">
        <v>0.1</v>
      </c>
    </row>
    <row r="1972" spans="1:24" x14ac:dyDescent="0.2">
      <c r="A1972">
        <v>2016</v>
      </c>
      <c r="B1972" s="6" t="str">
        <f>_xlfn.XLOOKUP(C1972,ID!$J$2:$J$3825,ID!$I$2:$I$3825,"n/a",0,1)</f>
        <v>n/a</v>
      </c>
      <c r="C1972" s="8" t="s">
        <v>1396</v>
      </c>
      <c r="D1972" s="8" t="s">
        <v>43</v>
      </c>
      <c r="E1972" s="6">
        <v>14</v>
      </c>
      <c r="F1972" s="6">
        <v>1</v>
      </c>
      <c r="G1972" s="6">
        <v>0</v>
      </c>
      <c r="H1972" s="6">
        <v>0</v>
      </c>
      <c r="I1972" s="6">
        <v>0</v>
      </c>
      <c r="J1972" s="6">
        <v>0</v>
      </c>
      <c r="K1972" s="7">
        <v>0</v>
      </c>
      <c r="L1972" s="7">
        <v>0</v>
      </c>
      <c r="M1972" s="6">
        <v>0</v>
      </c>
      <c r="N1972" s="6">
        <v>1</v>
      </c>
      <c r="O1972" s="6">
        <v>1</v>
      </c>
      <c r="P1972" s="6">
        <v>1</v>
      </c>
      <c r="Q1972" s="6">
        <v>1</v>
      </c>
      <c r="R1972" s="6">
        <v>0.878</v>
      </c>
      <c r="S1972" s="6">
        <v>0.27</v>
      </c>
      <c r="T1972" s="6">
        <v>481</v>
      </c>
      <c r="U1972" s="6">
        <v>0</v>
      </c>
      <c r="V1972" s="6">
        <v>0.5</v>
      </c>
      <c r="W1972" s="6">
        <v>0.1</v>
      </c>
      <c r="X1972" s="6">
        <v>0.1</v>
      </c>
    </row>
    <row r="1973" spans="1:24" x14ac:dyDescent="0.2">
      <c r="A1973">
        <v>2016</v>
      </c>
      <c r="B1973" s="6" t="str">
        <f>_xlfn.XLOOKUP(C1973,ID!$J$2:$J$3825,ID!$I$2:$I$3825,"n/a",0,1)</f>
        <v>n/a</v>
      </c>
      <c r="C1973" s="8" t="s">
        <v>1397</v>
      </c>
      <c r="D1973" s="8" t="s">
        <v>33</v>
      </c>
      <c r="E1973" s="6">
        <v>10</v>
      </c>
      <c r="F1973" s="6">
        <v>19</v>
      </c>
      <c r="G1973" s="6">
        <v>0</v>
      </c>
      <c r="H1973" s="6">
        <v>1</v>
      </c>
      <c r="I1973" s="6">
        <v>2</v>
      </c>
      <c r="J1973" s="6">
        <v>0</v>
      </c>
      <c r="K1973" s="7">
        <v>5.2999999999999999E-2</v>
      </c>
      <c r="L1973" s="7">
        <v>5.2999999999999999E-2</v>
      </c>
      <c r="M1973" s="6">
        <v>5.6000000000000001E-2</v>
      </c>
      <c r="N1973" s="6">
        <v>0.47099999999999997</v>
      </c>
      <c r="O1973" s="6">
        <v>0.44400000000000001</v>
      </c>
      <c r="P1973" s="6">
        <v>0.47399999999999998</v>
      </c>
      <c r="Q1973" s="6">
        <v>0.5</v>
      </c>
      <c r="R1973" s="6">
        <v>0.42499999999999999</v>
      </c>
      <c r="S1973" s="6">
        <v>0.34499999999999997</v>
      </c>
      <c r="T1973" s="6">
        <v>153</v>
      </c>
      <c r="U1973" s="6">
        <v>-0.5</v>
      </c>
      <c r="V1973" s="6">
        <v>0.8</v>
      </c>
      <c r="W1973" s="6">
        <v>-0.8</v>
      </c>
      <c r="X1973" s="6">
        <v>0.1</v>
      </c>
    </row>
    <row r="1974" spans="1:24" x14ac:dyDescent="0.2">
      <c r="A1974">
        <v>2016</v>
      </c>
      <c r="B1974" s="6" t="str">
        <f>_xlfn.XLOOKUP(C1974,ID!$J$2:$J$3825,ID!$I$2:$I$3825,"n/a",0,1)</f>
        <v>n/a</v>
      </c>
      <c r="C1974" s="8" t="s">
        <v>1398</v>
      </c>
      <c r="D1974" s="8" t="s">
        <v>29</v>
      </c>
      <c r="E1974" s="6">
        <v>2</v>
      </c>
      <c r="F1974" s="6">
        <v>4</v>
      </c>
      <c r="G1974" s="6">
        <v>0</v>
      </c>
      <c r="H1974" s="6">
        <v>0</v>
      </c>
      <c r="I1974" s="6">
        <v>0</v>
      </c>
      <c r="J1974" s="6">
        <v>0</v>
      </c>
      <c r="K1974" s="7">
        <v>0.25</v>
      </c>
      <c r="L1974" s="7">
        <v>0</v>
      </c>
      <c r="M1974" s="6">
        <v>0.33300000000000002</v>
      </c>
      <c r="N1974" s="6">
        <v>0.33300000000000002</v>
      </c>
      <c r="O1974" s="6">
        <v>0.33300000000000002</v>
      </c>
      <c r="P1974" s="6">
        <v>0.5</v>
      </c>
      <c r="Q1974" s="6">
        <v>0.66700000000000004</v>
      </c>
      <c r="R1974" s="6">
        <v>0.48299999999999998</v>
      </c>
      <c r="S1974" s="6">
        <v>0.47899999999999998</v>
      </c>
      <c r="T1974" s="6">
        <v>211</v>
      </c>
      <c r="U1974" s="6">
        <v>0</v>
      </c>
      <c r="V1974" s="6">
        <v>0.5</v>
      </c>
      <c r="W1974" s="6">
        <v>0</v>
      </c>
      <c r="X1974" s="6">
        <v>0.1</v>
      </c>
    </row>
    <row r="1975" spans="1:24" x14ac:dyDescent="0.2">
      <c r="A1975">
        <v>2016</v>
      </c>
      <c r="B1975" s="6">
        <f>_xlfn.XLOOKUP(C1975,ID!$J$2:$J$3825,ID!$I$2:$I$3825,"n/a",0,1)</f>
        <v>12547</v>
      </c>
      <c r="C1975" s="8" t="s">
        <v>1199</v>
      </c>
      <c r="D1975" s="8" t="s">
        <v>0</v>
      </c>
      <c r="E1975" s="6">
        <v>1</v>
      </c>
      <c r="F1975" s="6">
        <v>2</v>
      </c>
      <c r="G1975" s="6">
        <v>0</v>
      </c>
      <c r="H1975" s="6">
        <v>1</v>
      </c>
      <c r="I1975" s="6">
        <v>0</v>
      </c>
      <c r="J1975" s="6">
        <v>0</v>
      </c>
      <c r="K1975" s="7">
        <v>0</v>
      </c>
      <c r="L1975" s="7">
        <v>0</v>
      </c>
      <c r="M1975" s="6">
        <v>0.5</v>
      </c>
      <c r="N1975" s="6">
        <v>0.5</v>
      </c>
      <c r="O1975" s="6">
        <v>0.5</v>
      </c>
      <c r="P1975" s="6">
        <v>0.5</v>
      </c>
      <c r="Q1975" s="6">
        <v>1</v>
      </c>
      <c r="R1975" s="6">
        <v>0.621</v>
      </c>
      <c r="S1975" s="6">
        <v>0.53800000000000003</v>
      </c>
      <c r="T1975" s="6">
        <v>306</v>
      </c>
      <c r="U1975" s="6">
        <v>-0.1</v>
      </c>
      <c r="V1975" s="6">
        <v>0.4</v>
      </c>
      <c r="W1975" s="6">
        <v>0</v>
      </c>
      <c r="X1975" s="6">
        <v>0.1</v>
      </c>
    </row>
    <row r="1976" spans="1:24" x14ac:dyDescent="0.2">
      <c r="A1976">
        <v>2016</v>
      </c>
      <c r="B1976" s="6">
        <f>_xlfn.XLOOKUP(C1976,ID!$J$2:$J$3825,ID!$I$2:$I$3825,"n/a",0,1)</f>
        <v>13271</v>
      </c>
      <c r="C1976" s="8" t="s">
        <v>1399</v>
      </c>
      <c r="D1976" s="8" t="s">
        <v>47</v>
      </c>
      <c r="E1976" s="6">
        <v>20</v>
      </c>
      <c r="F1976" s="6">
        <v>54</v>
      </c>
      <c r="G1976" s="6">
        <v>1</v>
      </c>
      <c r="H1976" s="6">
        <v>5</v>
      </c>
      <c r="I1976" s="6">
        <v>4</v>
      </c>
      <c r="J1976" s="6">
        <v>0</v>
      </c>
      <c r="K1976" s="7">
        <v>9.2999999999999999E-2</v>
      </c>
      <c r="L1976" s="7">
        <v>0.33300000000000002</v>
      </c>
      <c r="M1976" s="6">
        <v>0.188</v>
      </c>
      <c r="N1976" s="6">
        <v>0.36699999999999999</v>
      </c>
      <c r="O1976" s="6">
        <v>0.25</v>
      </c>
      <c r="P1976" s="6">
        <v>0.315</v>
      </c>
      <c r="Q1976" s="6">
        <v>0.438</v>
      </c>
      <c r="R1976" s="6">
        <v>0.32100000000000001</v>
      </c>
      <c r="S1976" s="6">
        <v>0.224</v>
      </c>
      <c r="T1976" s="6">
        <v>102</v>
      </c>
      <c r="U1976" s="6">
        <v>-0.4</v>
      </c>
      <c r="V1976" s="6">
        <v>-0.3</v>
      </c>
      <c r="W1976" s="6">
        <v>-1</v>
      </c>
      <c r="X1976" s="6">
        <v>0.1</v>
      </c>
    </row>
    <row r="1977" spans="1:24" x14ac:dyDescent="0.2">
      <c r="A1977">
        <v>2016</v>
      </c>
      <c r="B1977" s="6">
        <f>_xlfn.XLOOKUP(C1977,ID!$J$2:$J$3825,ID!$I$2:$I$3825,"n/a",0,1)</f>
        <v>10968</v>
      </c>
      <c r="C1977" s="8" t="s">
        <v>1400</v>
      </c>
      <c r="D1977" s="8" t="s">
        <v>35</v>
      </c>
      <c r="E1977" s="6">
        <v>13</v>
      </c>
      <c r="F1977" s="6">
        <v>23</v>
      </c>
      <c r="G1977" s="6">
        <v>0</v>
      </c>
      <c r="H1977" s="6">
        <v>2</v>
      </c>
      <c r="I1977" s="6">
        <v>3</v>
      </c>
      <c r="J1977" s="6">
        <v>0</v>
      </c>
      <c r="K1977" s="7">
        <v>0</v>
      </c>
      <c r="L1977" s="7">
        <v>0.47799999999999998</v>
      </c>
      <c r="M1977" s="6">
        <v>9.5000000000000001E-2</v>
      </c>
      <c r="N1977" s="6">
        <v>0.4</v>
      </c>
      <c r="O1977" s="6">
        <v>0.19</v>
      </c>
      <c r="P1977" s="6">
        <v>0.19</v>
      </c>
      <c r="Q1977" s="6">
        <v>0.28599999999999998</v>
      </c>
      <c r="R1977" s="6">
        <v>0.20200000000000001</v>
      </c>
      <c r="S1977" s="6">
        <v>0.13200000000000001</v>
      </c>
      <c r="T1977" s="6">
        <v>16</v>
      </c>
      <c r="U1977" s="6">
        <v>-0.3</v>
      </c>
      <c r="V1977" s="6">
        <v>-2.7</v>
      </c>
      <c r="W1977" s="6">
        <v>2.5</v>
      </c>
      <c r="X1977" s="6">
        <v>0.1</v>
      </c>
    </row>
    <row r="1978" spans="1:24" x14ac:dyDescent="0.2">
      <c r="A1978">
        <v>2016</v>
      </c>
      <c r="B1978" s="6" t="str">
        <f>_xlfn.XLOOKUP(C1978,ID!$J$2:$J$3825,ID!$I$2:$I$3825,"n/a",0,1)</f>
        <v>n/a</v>
      </c>
      <c r="C1978" s="8" t="s">
        <v>1401</v>
      </c>
      <c r="D1978" s="8" t="s">
        <v>27</v>
      </c>
      <c r="E1978" s="6">
        <v>17</v>
      </c>
      <c r="F1978" s="6">
        <v>34</v>
      </c>
      <c r="G1978" s="6">
        <v>2</v>
      </c>
      <c r="H1978" s="6">
        <v>5</v>
      </c>
      <c r="I1978" s="6">
        <v>7</v>
      </c>
      <c r="J1978" s="6">
        <v>0</v>
      </c>
      <c r="K1978" s="7">
        <v>5.8999999999999997E-2</v>
      </c>
      <c r="L1978" s="7">
        <v>0.38200000000000001</v>
      </c>
      <c r="M1978" s="6">
        <v>0.25800000000000001</v>
      </c>
      <c r="N1978" s="6">
        <v>0.25</v>
      </c>
      <c r="O1978" s="6">
        <v>0.19400000000000001</v>
      </c>
      <c r="P1978" s="6">
        <v>0.26500000000000001</v>
      </c>
      <c r="Q1978" s="6">
        <v>0.45200000000000001</v>
      </c>
      <c r="R1978" s="6">
        <v>0.30399999999999999</v>
      </c>
      <c r="S1978" s="6">
        <v>0.33500000000000002</v>
      </c>
      <c r="T1978" s="6">
        <v>81</v>
      </c>
      <c r="U1978" s="6">
        <v>0.2</v>
      </c>
      <c r="V1978" s="6">
        <v>-0.5</v>
      </c>
      <c r="W1978" s="6">
        <v>-0.1</v>
      </c>
      <c r="X1978" s="6">
        <v>0</v>
      </c>
    </row>
    <row r="1979" spans="1:24" x14ac:dyDescent="0.2">
      <c r="A1979">
        <v>2016</v>
      </c>
      <c r="B1979" s="6">
        <f>_xlfn.XLOOKUP(C1979,ID!$J$2:$J$3825,ID!$I$2:$I$3825,"n/a",0,1)</f>
        <v>16086</v>
      </c>
      <c r="C1979" s="8" t="s">
        <v>1257</v>
      </c>
      <c r="D1979" s="8" t="s">
        <v>75</v>
      </c>
      <c r="E1979" s="6">
        <v>42</v>
      </c>
      <c r="F1979" s="6">
        <v>1</v>
      </c>
      <c r="G1979" s="6">
        <v>0</v>
      </c>
      <c r="H1979" s="6">
        <v>0</v>
      </c>
      <c r="I1979" s="6">
        <v>0</v>
      </c>
      <c r="J1979" s="6">
        <v>0</v>
      </c>
      <c r="K1979" s="7">
        <v>1</v>
      </c>
      <c r="L1979" s="7">
        <v>0</v>
      </c>
      <c r="M1979" s="6">
        <v>0</v>
      </c>
      <c r="N1979" s="6">
        <v>0</v>
      </c>
      <c r="O1979" s="6">
        <v>0</v>
      </c>
      <c r="P1979" s="6">
        <v>1</v>
      </c>
      <c r="Q1979" s="6">
        <v>0</v>
      </c>
      <c r="R1979" s="6">
        <v>0.69099999999999995</v>
      </c>
      <c r="S1979" s="6">
        <v>0.69099999999999995</v>
      </c>
      <c r="T1979" s="6">
        <v>346</v>
      </c>
      <c r="U1979" s="6">
        <v>0</v>
      </c>
      <c r="V1979" s="6">
        <v>0.3</v>
      </c>
      <c r="W1979" s="6">
        <v>0.1</v>
      </c>
      <c r="X1979" s="6">
        <v>0</v>
      </c>
    </row>
    <row r="1980" spans="1:24" x14ac:dyDescent="0.2">
      <c r="A1980">
        <v>2016</v>
      </c>
      <c r="B1980" s="6">
        <f>_xlfn.XLOOKUP(C1980,ID!$J$2:$J$3825,ID!$I$2:$I$3825,"n/a",0,1)</f>
        <v>12447</v>
      </c>
      <c r="C1980" s="8" t="s">
        <v>1402</v>
      </c>
      <c r="D1980" s="8" t="s">
        <v>37</v>
      </c>
      <c r="E1980" s="6">
        <v>17</v>
      </c>
      <c r="F1980" s="6">
        <v>18</v>
      </c>
      <c r="G1980" s="6">
        <v>0</v>
      </c>
      <c r="H1980" s="6">
        <v>2</v>
      </c>
      <c r="I1980" s="6">
        <v>1</v>
      </c>
      <c r="J1980" s="6">
        <v>0</v>
      </c>
      <c r="K1980" s="7">
        <v>5.6000000000000001E-2</v>
      </c>
      <c r="L1980" s="7">
        <v>0.111</v>
      </c>
      <c r="M1980" s="6">
        <v>6.3E-2</v>
      </c>
      <c r="N1980" s="6">
        <v>0.2</v>
      </c>
      <c r="O1980" s="6">
        <v>0.188</v>
      </c>
      <c r="P1980" s="6">
        <v>0.222</v>
      </c>
      <c r="Q1980" s="6">
        <v>0.25</v>
      </c>
      <c r="R1980" s="6">
        <v>0.20499999999999999</v>
      </c>
      <c r="S1980" s="6">
        <v>0.22900000000000001</v>
      </c>
      <c r="T1980" s="6">
        <v>26</v>
      </c>
      <c r="U1980" s="6">
        <v>-0.4</v>
      </c>
      <c r="V1980" s="6">
        <v>-2.1</v>
      </c>
      <c r="W1980" s="6">
        <v>1.9</v>
      </c>
      <c r="X1980" s="6">
        <v>0</v>
      </c>
    </row>
    <row r="1981" spans="1:24" x14ac:dyDescent="0.2">
      <c r="A1981">
        <v>2016</v>
      </c>
      <c r="B1981" s="6" t="str">
        <f>_xlfn.XLOOKUP(C1981,ID!$J$2:$J$3825,ID!$I$2:$I$3825,"n/a",0,1)</f>
        <v>n/a</v>
      </c>
      <c r="C1981" s="8" t="s">
        <v>1403</v>
      </c>
      <c r="D1981" s="8" t="s">
        <v>142</v>
      </c>
      <c r="E1981" s="6">
        <v>12</v>
      </c>
      <c r="F1981" s="6">
        <v>3</v>
      </c>
      <c r="G1981" s="6">
        <v>0</v>
      </c>
      <c r="H1981" s="6">
        <v>5</v>
      </c>
      <c r="I1981" s="6">
        <v>0</v>
      </c>
      <c r="J1981" s="6">
        <v>4</v>
      </c>
      <c r="K1981" s="7">
        <v>0</v>
      </c>
      <c r="L1981" s="7">
        <v>0.33300000000000002</v>
      </c>
      <c r="M1981" s="6">
        <v>0.33300000000000002</v>
      </c>
      <c r="N1981" s="6">
        <v>1</v>
      </c>
      <c r="O1981" s="6">
        <v>0.66700000000000004</v>
      </c>
      <c r="P1981" s="6">
        <v>0.66700000000000004</v>
      </c>
      <c r="Q1981" s="6">
        <v>1</v>
      </c>
      <c r="R1981" s="6">
        <v>0.70699999999999996</v>
      </c>
      <c r="S1981" s="6">
        <v>0.16500000000000001</v>
      </c>
      <c r="T1981" s="6">
        <v>361</v>
      </c>
      <c r="U1981" s="6">
        <v>-0.7</v>
      </c>
      <c r="V1981" s="6">
        <v>0.3</v>
      </c>
      <c r="W1981" s="6">
        <v>0</v>
      </c>
      <c r="X1981" s="6">
        <v>0</v>
      </c>
    </row>
    <row r="1982" spans="1:24" x14ac:dyDescent="0.2">
      <c r="A1982">
        <v>2016</v>
      </c>
      <c r="B1982" s="6">
        <f>_xlfn.XLOOKUP(C1982,ID!$J$2:$J$3825,ID!$I$2:$I$3825,"n/a",0,1)</f>
        <v>15291</v>
      </c>
      <c r="C1982" s="8" t="s">
        <v>1220</v>
      </c>
      <c r="D1982" s="8" t="s">
        <v>73</v>
      </c>
      <c r="E1982" s="6">
        <v>8</v>
      </c>
      <c r="F1982" s="6">
        <v>9</v>
      </c>
      <c r="G1982" s="6">
        <v>0</v>
      </c>
      <c r="H1982" s="6">
        <v>1</v>
      </c>
      <c r="I1982" s="6">
        <v>0</v>
      </c>
      <c r="J1982" s="6">
        <v>0</v>
      </c>
      <c r="K1982" s="7">
        <v>0</v>
      </c>
      <c r="L1982" s="7">
        <v>0</v>
      </c>
      <c r="M1982" s="6">
        <v>0</v>
      </c>
      <c r="N1982" s="6">
        <v>0.25</v>
      </c>
      <c r="O1982" s="6">
        <v>0.25</v>
      </c>
      <c r="P1982" s="6">
        <v>0.25</v>
      </c>
      <c r="Q1982" s="6">
        <v>0.25</v>
      </c>
      <c r="R1982" s="6">
        <v>0.22</v>
      </c>
      <c r="S1982" s="6">
        <v>0.14799999999999999</v>
      </c>
      <c r="T1982" s="6">
        <v>32</v>
      </c>
      <c r="U1982" s="6">
        <v>-0.1</v>
      </c>
      <c r="V1982" s="6">
        <v>-0.8</v>
      </c>
      <c r="W1982" s="6">
        <v>1</v>
      </c>
      <c r="X1982" s="6">
        <v>0</v>
      </c>
    </row>
    <row r="1983" spans="1:24" x14ac:dyDescent="0.2">
      <c r="A1983">
        <v>2016</v>
      </c>
      <c r="B1983" s="6" t="str">
        <f>_xlfn.XLOOKUP(C1983,ID!$J$2:$J$3825,ID!$I$2:$I$3825,"n/a",0,1)</f>
        <v>n/a</v>
      </c>
      <c r="C1983" s="8" t="s">
        <v>921</v>
      </c>
      <c r="D1983" s="8" t="s">
        <v>84</v>
      </c>
      <c r="E1983" s="6">
        <v>9</v>
      </c>
      <c r="F1983" s="6">
        <v>15</v>
      </c>
      <c r="G1983" s="6">
        <v>0</v>
      </c>
      <c r="H1983" s="6">
        <v>2</v>
      </c>
      <c r="I1983" s="6">
        <v>3</v>
      </c>
      <c r="J1983" s="6">
        <v>0</v>
      </c>
      <c r="K1983" s="7">
        <v>0</v>
      </c>
      <c r="L1983" s="7">
        <v>0.2</v>
      </c>
      <c r="M1983" s="6">
        <v>0.14299999999999999</v>
      </c>
      <c r="N1983" s="6">
        <v>0.36399999999999999</v>
      </c>
      <c r="O1983" s="6">
        <v>0.28599999999999998</v>
      </c>
      <c r="P1983" s="6">
        <v>0.28599999999999998</v>
      </c>
      <c r="Q1983" s="6">
        <v>0.42899999999999999</v>
      </c>
      <c r="R1983" s="6">
        <v>0.30299999999999999</v>
      </c>
      <c r="S1983" s="6">
        <v>0.19700000000000001</v>
      </c>
      <c r="T1983" s="6">
        <v>91</v>
      </c>
      <c r="U1983" s="6">
        <v>0</v>
      </c>
      <c r="V1983" s="6">
        <v>-0.2</v>
      </c>
      <c r="W1983" s="6">
        <v>0</v>
      </c>
      <c r="X1983" s="6">
        <v>0</v>
      </c>
    </row>
    <row r="1984" spans="1:24" x14ac:dyDescent="0.2">
      <c r="A1984">
        <v>2016</v>
      </c>
      <c r="B1984" s="6" t="str">
        <f>_xlfn.XLOOKUP(C1984,ID!$J$2:$J$3825,ID!$I$2:$I$3825,"n/a",0,1)</f>
        <v>n/a</v>
      </c>
      <c r="C1984" s="8" t="s">
        <v>1404</v>
      </c>
      <c r="D1984" s="8" t="s">
        <v>73</v>
      </c>
      <c r="E1984" s="6">
        <v>6</v>
      </c>
      <c r="F1984" s="6">
        <v>3</v>
      </c>
      <c r="G1984" s="6">
        <v>0</v>
      </c>
      <c r="H1984" s="6">
        <v>0</v>
      </c>
      <c r="I1984" s="6">
        <v>1</v>
      </c>
      <c r="J1984" s="6">
        <v>0</v>
      </c>
      <c r="K1984" s="7">
        <v>0</v>
      </c>
      <c r="L1984" s="7">
        <v>0.33300000000000002</v>
      </c>
      <c r="M1984" s="6">
        <v>0</v>
      </c>
      <c r="N1984" s="6">
        <v>0.5</v>
      </c>
      <c r="O1984" s="6">
        <v>0.33300000000000002</v>
      </c>
      <c r="P1984" s="6">
        <v>0.33300000000000002</v>
      </c>
      <c r="Q1984" s="6">
        <v>0.33300000000000002</v>
      </c>
      <c r="R1984" s="6">
        <v>0.29299999999999998</v>
      </c>
      <c r="S1984" s="6">
        <v>0.216</v>
      </c>
      <c r="T1984" s="6">
        <v>81</v>
      </c>
      <c r="U1984" s="6">
        <v>0</v>
      </c>
      <c r="V1984" s="6">
        <v>-0.1</v>
      </c>
      <c r="W1984" s="6">
        <v>0.3</v>
      </c>
      <c r="X1984" s="6">
        <v>0</v>
      </c>
    </row>
    <row r="1985" spans="1:24" x14ac:dyDescent="0.2">
      <c r="A1985">
        <v>2016</v>
      </c>
      <c r="B1985" s="6">
        <f>_xlfn.XLOOKUP(C1985,ID!$J$2:$J$3825,ID!$I$2:$I$3825,"n/a",0,1)</f>
        <v>12880</v>
      </c>
      <c r="C1985" s="8" t="s">
        <v>1405</v>
      </c>
      <c r="D1985" s="8" t="s">
        <v>33</v>
      </c>
      <c r="E1985" s="6">
        <v>20</v>
      </c>
      <c r="F1985" s="6">
        <v>42</v>
      </c>
      <c r="G1985" s="6">
        <v>1</v>
      </c>
      <c r="H1985" s="6">
        <v>1</v>
      </c>
      <c r="I1985" s="6">
        <v>3</v>
      </c>
      <c r="J1985" s="6">
        <v>0</v>
      </c>
      <c r="K1985" s="7">
        <v>9.5000000000000001E-2</v>
      </c>
      <c r="L1985" s="7">
        <v>0.26200000000000001</v>
      </c>
      <c r="M1985" s="6">
        <v>8.5999999999999993E-2</v>
      </c>
      <c r="N1985" s="6">
        <v>0.13</v>
      </c>
      <c r="O1985" s="6">
        <v>0.114</v>
      </c>
      <c r="P1985" s="6">
        <v>0.20499999999999999</v>
      </c>
      <c r="Q1985" s="6">
        <v>0.2</v>
      </c>
      <c r="R1985" s="6">
        <v>0.19</v>
      </c>
      <c r="S1985" s="6">
        <v>0.189</v>
      </c>
      <c r="T1985" s="6">
        <v>-5</v>
      </c>
      <c r="U1985" s="6">
        <v>-0.1</v>
      </c>
      <c r="V1985" s="6">
        <v>-5.5</v>
      </c>
      <c r="W1985" s="6">
        <v>4.5</v>
      </c>
      <c r="X1985" s="6">
        <v>0</v>
      </c>
    </row>
    <row r="1986" spans="1:24" x14ac:dyDescent="0.2">
      <c r="A1986">
        <v>2016</v>
      </c>
      <c r="B1986" s="6">
        <f>_xlfn.XLOOKUP(C1986,ID!$J$2:$J$3825,ID!$I$2:$I$3825,"n/a",0,1)</f>
        <v>13300</v>
      </c>
      <c r="C1986" s="8" t="s">
        <v>1024</v>
      </c>
      <c r="D1986" s="8" t="s">
        <v>77</v>
      </c>
      <c r="E1986" s="6">
        <v>1</v>
      </c>
      <c r="F1986" s="6">
        <v>1</v>
      </c>
      <c r="G1986" s="6">
        <v>0</v>
      </c>
      <c r="H1986" s="6">
        <v>1</v>
      </c>
      <c r="I1986" s="6">
        <v>0</v>
      </c>
      <c r="J1986" s="6">
        <v>0</v>
      </c>
      <c r="K1986" s="7">
        <v>1</v>
      </c>
      <c r="L1986" s="7">
        <v>0</v>
      </c>
      <c r="M1986" s="6">
        <v>0</v>
      </c>
      <c r="N1986" s="6">
        <v>0</v>
      </c>
      <c r="O1986" s="6">
        <v>0</v>
      </c>
      <c r="P1986" s="6">
        <v>1</v>
      </c>
      <c r="Q1986" s="6">
        <v>0</v>
      </c>
      <c r="R1986" s="6">
        <v>0.69099999999999995</v>
      </c>
      <c r="S1986" s="6">
        <v>0.69099999999999995</v>
      </c>
      <c r="T1986" s="6">
        <v>344</v>
      </c>
      <c r="U1986" s="6">
        <v>0</v>
      </c>
      <c r="V1986" s="6">
        <v>0.3</v>
      </c>
      <c r="W1986" s="6">
        <v>0</v>
      </c>
      <c r="X1986" s="6">
        <v>0</v>
      </c>
    </row>
    <row r="1987" spans="1:24" x14ac:dyDescent="0.2">
      <c r="A1987">
        <v>2016</v>
      </c>
      <c r="B1987" s="6">
        <f>_xlfn.XLOOKUP(C1987,ID!$J$2:$J$3825,ID!$I$2:$I$3825,"n/a",0,1)</f>
        <v>15564</v>
      </c>
      <c r="C1987" s="8" t="s">
        <v>1406</v>
      </c>
      <c r="D1987" s="8" t="s">
        <v>49</v>
      </c>
      <c r="E1987" s="6">
        <v>86</v>
      </c>
      <c r="F1987" s="6">
        <v>276</v>
      </c>
      <c r="G1987" s="6">
        <v>8</v>
      </c>
      <c r="H1987" s="6">
        <v>24</v>
      </c>
      <c r="I1987" s="6">
        <v>28</v>
      </c>
      <c r="J1987" s="6">
        <v>1</v>
      </c>
      <c r="K1987" s="7">
        <v>8.3000000000000004E-2</v>
      </c>
      <c r="L1987" s="7">
        <v>0.23599999999999999</v>
      </c>
      <c r="M1987" s="6">
        <v>0.161</v>
      </c>
      <c r="N1987" s="6">
        <v>0.25800000000000001</v>
      </c>
      <c r="O1987" s="6">
        <v>0.217</v>
      </c>
      <c r="P1987" s="6">
        <v>0.28599999999999998</v>
      </c>
      <c r="Q1987" s="6">
        <v>0.378</v>
      </c>
      <c r="R1987" s="6">
        <v>0.28699999999999998</v>
      </c>
      <c r="S1987" s="6">
        <v>0.28999999999999998</v>
      </c>
      <c r="T1987" s="6">
        <v>81</v>
      </c>
      <c r="U1987" s="6">
        <v>0.6</v>
      </c>
      <c r="V1987" s="6">
        <v>-5.7</v>
      </c>
      <c r="W1987" s="6">
        <v>-3.3</v>
      </c>
      <c r="X1987" s="6">
        <v>0</v>
      </c>
    </row>
    <row r="1988" spans="1:24" x14ac:dyDescent="0.2">
      <c r="A1988">
        <v>2016</v>
      </c>
      <c r="B1988" s="6">
        <f>_xlfn.XLOOKUP(C1988,ID!$J$2:$J$3825,ID!$I$2:$I$3825,"n/a",0,1)</f>
        <v>10946</v>
      </c>
      <c r="C1988" s="8" t="s">
        <v>1407</v>
      </c>
      <c r="D1988" s="8" t="s">
        <v>35</v>
      </c>
      <c r="E1988" s="6">
        <v>33</v>
      </c>
      <c r="F1988" s="6">
        <v>11</v>
      </c>
      <c r="G1988" s="6">
        <v>0</v>
      </c>
      <c r="H1988" s="6">
        <v>0</v>
      </c>
      <c r="I1988" s="6">
        <v>0</v>
      </c>
      <c r="J1988" s="6">
        <v>0</v>
      </c>
      <c r="K1988" s="7">
        <v>0</v>
      </c>
      <c r="L1988" s="7">
        <v>0.36399999999999999</v>
      </c>
      <c r="M1988" s="6">
        <v>9.0999999999999998E-2</v>
      </c>
      <c r="N1988" s="6">
        <v>0.28599999999999998</v>
      </c>
      <c r="O1988" s="6">
        <v>0.182</v>
      </c>
      <c r="P1988" s="6">
        <v>0.182</v>
      </c>
      <c r="Q1988" s="6">
        <v>0.27300000000000002</v>
      </c>
      <c r="R1988" s="6">
        <v>0.193</v>
      </c>
      <c r="S1988" s="6">
        <v>9.2999999999999999E-2</v>
      </c>
      <c r="T1988" s="6">
        <v>10</v>
      </c>
      <c r="U1988" s="6">
        <v>0</v>
      </c>
      <c r="V1988" s="6">
        <v>-1.2</v>
      </c>
      <c r="W1988" s="6">
        <v>1.2</v>
      </c>
      <c r="X1988" s="6">
        <v>0</v>
      </c>
    </row>
    <row r="1989" spans="1:24" x14ac:dyDescent="0.2">
      <c r="A1989">
        <v>2016</v>
      </c>
      <c r="B1989" s="6">
        <f>_xlfn.XLOOKUP(C1989,ID!$J$2:$J$3825,ID!$I$2:$I$3825,"n/a",0,1)</f>
        <v>15474</v>
      </c>
      <c r="C1989" s="8" t="s">
        <v>1408</v>
      </c>
      <c r="D1989" s="8" t="s">
        <v>77</v>
      </c>
      <c r="E1989" s="6">
        <v>6</v>
      </c>
      <c r="F1989" s="6">
        <v>6</v>
      </c>
      <c r="G1989" s="6">
        <v>0</v>
      </c>
      <c r="H1989" s="6">
        <v>1</v>
      </c>
      <c r="I1989" s="6">
        <v>0</v>
      </c>
      <c r="J1989" s="6">
        <v>0</v>
      </c>
      <c r="K1989" s="7">
        <v>0</v>
      </c>
      <c r="L1989" s="7">
        <v>0.16700000000000001</v>
      </c>
      <c r="M1989" s="6">
        <v>0</v>
      </c>
      <c r="N1989" s="6">
        <v>0.33300000000000002</v>
      </c>
      <c r="O1989" s="6">
        <v>0.25</v>
      </c>
      <c r="P1989" s="6">
        <v>0.25</v>
      </c>
      <c r="Q1989" s="6">
        <v>0.25</v>
      </c>
      <c r="R1989" s="6">
        <v>0.22</v>
      </c>
      <c r="S1989" s="6">
        <v>0.26700000000000002</v>
      </c>
      <c r="T1989" s="6">
        <v>28</v>
      </c>
      <c r="U1989" s="6">
        <v>0</v>
      </c>
      <c r="V1989" s="6">
        <v>-0.5</v>
      </c>
      <c r="W1989" s="6">
        <v>0.6</v>
      </c>
      <c r="X1989" s="6">
        <v>0</v>
      </c>
    </row>
    <row r="1990" spans="1:24" x14ac:dyDescent="0.2">
      <c r="A1990">
        <v>2016</v>
      </c>
      <c r="B1990" s="6">
        <f>_xlfn.XLOOKUP(C1990,ID!$J$2:$J$3825,ID!$I$2:$I$3825,"n/a",0,1)</f>
        <v>13543</v>
      </c>
      <c r="C1990" s="8" t="s">
        <v>1409</v>
      </c>
      <c r="D1990" s="8" t="s">
        <v>47</v>
      </c>
      <c r="E1990" s="6">
        <v>19</v>
      </c>
      <c r="F1990" s="6">
        <v>3</v>
      </c>
      <c r="G1990" s="6">
        <v>0</v>
      </c>
      <c r="H1990" s="6">
        <v>0</v>
      </c>
      <c r="I1990" s="6">
        <v>0</v>
      </c>
      <c r="J1990" s="6">
        <v>0</v>
      </c>
      <c r="K1990" s="7">
        <v>0.33300000000000002</v>
      </c>
      <c r="L1990" s="7">
        <v>0.33300000000000002</v>
      </c>
      <c r="M1990" s="6">
        <v>0</v>
      </c>
      <c r="N1990" s="6">
        <v>0</v>
      </c>
      <c r="O1990" s="6">
        <v>0</v>
      </c>
      <c r="P1990" s="6">
        <v>0.33300000000000002</v>
      </c>
      <c r="Q1990" s="6">
        <v>0</v>
      </c>
      <c r="R1990" s="6">
        <v>0.23</v>
      </c>
      <c r="S1990" s="6">
        <v>0.24299999999999999</v>
      </c>
      <c r="T1990" s="6">
        <v>40</v>
      </c>
      <c r="U1990" s="6">
        <v>0</v>
      </c>
      <c r="V1990" s="6">
        <v>-0.2</v>
      </c>
      <c r="W1990" s="6">
        <v>0.3</v>
      </c>
      <c r="X1990" s="6">
        <v>0</v>
      </c>
    </row>
    <row r="1991" spans="1:24" x14ac:dyDescent="0.2">
      <c r="A1991">
        <v>2016</v>
      </c>
      <c r="B1991" s="6" t="str">
        <f>_xlfn.XLOOKUP(C1991,ID!$J$2:$J$3825,ID!$I$2:$I$3825,"n/a",0,1)</f>
        <v>n/a</v>
      </c>
      <c r="C1991" s="8" t="s">
        <v>1410</v>
      </c>
      <c r="D1991" s="8" t="s">
        <v>142</v>
      </c>
      <c r="E1991" s="6">
        <v>3</v>
      </c>
      <c r="F1991" s="6">
        <v>5</v>
      </c>
      <c r="G1991" s="6">
        <v>0</v>
      </c>
      <c r="H1991" s="6">
        <v>1</v>
      </c>
      <c r="I1991" s="6">
        <v>0</v>
      </c>
      <c r="J1991" s="6">
        <v>0</v>
      </c>
      <c r="K1991" s="7">
        <v>0</v>
      </c>
      <c r="L1991" s="7">
        <v>0.4</v>
      </c>
      <c r="M1991" s="6">
        <v>0</v>
      </c>
      <c r="N1991" s="6">
        <v>0.33300000000000002</v>
      </c>
      <c r="O1991" s="6">
        <v>0.2</v>
      </c>
      <c r="P1991" s="6">
        <v>0.2</v>
      </c>
      <c r="Q1991" s="6">
        <v>0.2</v>
      </c>
      <c r="R1991" s="6">
        <v>0.17599999999999999</v>
      </c>
      <c r="S1991" s="6">
        <v>3.1E-2</v>
      </c>
      <c r="T1991" s="6">
        <v>5</v>
      </c>
      <c r="U1991" s="6">
        <v>0.1</v>
      </c>
      <c r="V1991" s="6">
        <v>-0.5</v>
      </c>
      <c r="W1991" s="6">
        <v>0.5</v>
      </c>
      <c r="X1991" s="6">
        <v>0</v>
      </c>
    </row>
    <row r="1992" spans="1:24" x14ac:dyDescent="0.2">
      <c r="A1992">
        <v>2016</v>
      </c>
      <c r="B1992" s="6" t="str">
        <f>_xlfn.XLOOKUP(C1992,ID!$J$2:$J$3825,ID!$I$2:$I$3825,"n/a",0,1)</f>
        <v>n/a</v>
      </c>
      <c r="C1992" s="8" t="s">
        <v>1411</v>
      </c>
      <c r="D1992" s="8" t="s">
        <v>116</v>
      </c>
      <c r="E1992" s="6">
        <v>6</v>
      </c>
      <c r="F1992" s="6">
        <v>11</v>
      </c>
      <c r="G1992" s="6">
        <v>0</v>
      </c>
      <c r="H1992" s="6">
        <v>0</v>
      </c>
      <c r="I1992" s="6">
        <v>0</v>
      </c>
      <c r="J1992" s="6">
        <v>0</v>
      </c>
      <c r="K1992" s="7">
        <v>0</v>
      </c>
      <c r="L1992" s="7">
        <v>0.27300000000000002</v>
      </c>
      <c r="M1992" s="6">
        <v>0</v>
      </c>
      <c r="N1992" s="6">
        <v>0.28599999999999998</v>
      </c>
      <c r="O1992" s="6">
        <v>0.2</v>
      </c>
      <c r="P1992" s="6">
        <v>0.2</v>
      </c>
      <c r="Q1992" s="6">
        <v>0.2</v>
      </c>
      <c r="R1992" s="6">
        <v>0.17599999999999999</v>
      </c>
      <c r="S1992" s="6">
        <v>0.191</v>
      </c>
      <c r="T1992" s="6">
        <v>1</v>
      </c>
      <c r="U1992" s="6">
        <v>0</v>
      </c>
      <c r="V1992" s="6">
        <v>-1.4</v>
      </c>
      <c r="W1992" s="6">
        <v>1.2</v>
      </c>
      <c r="X1992" s="6">
        <v>0</v>
      </c>
    </row>
    <row r="1993" spans="1:24" x14ac:dyDescent="0.2">
      <c r="A1993">
        <v>2016</v>
      </c>
      <c r="B1993" s="6">
        <f>_xlfn.XLOOKUP(C1993,ID!$J$2:$J$3825,ID!$I$2:$I$3825,"n/a",0,1)</f>
        <v>7226</v>
      </c>
      <c r="C1993" s="8" t="s">
        <v>1335</v>
      </c>
      <c r="D1993" s="8" t="s">
        <v>149</v>
      </c>
      <c r="E1993" s="6">
        <v>1</v>
      </c>
      <c r="F1993" s="6">
        <v>2</v>
      </c>
      <c r="G1993" s="6">
        <v>0</v>
      </c>
      <c r="H1993" s="6">
        <v>1</v>
      </c>
      <c r="I1993" s="6">
        <v>1</v>
      </c>
      <c r="J1993" s="6">
        <v>0</v>
      </c>
      <c r="K1993" s="7">
        <v>0</v>
      </c>
      <c r="L1993" s="7">
        <v>0.5</v>
      </c>
      <c r="M1993" s="6">
        <v>0</v>
      </c>
      <c r="N1993" s="6">
        <v>1</v>
      </c>
      <c r="O1993" s="6">
        <v>0.5</v>
      </c>
      <c r="P1993" s="6">
        <v>0.5</v>
      </c>
      <c r="Q1993" s="6">
        <v>0.5</v>
      </c>
      <c r="R1993" s="6">
        <v>0.439</v>
      </c>
      <c r="S1993" s="6">
        <v>0.43099999999999999</v>
      </c>
      <c r="T1993" s="6">
        <v>183</v>
      </c>
      <c r="U1993" s="6">
        <v>0</v>
      </c>
      <c r="V1993" s="6">
        <v>0.2</v>
      </c>
      <c r="W1993" s="6">
        <v>-0.1</v>
      </c>
      <c r="X1993" s="6">
        <v>0</v>
      </c>
    </row>
    <row r="1994" spans="1:24" x14ac:dyDescent="0.2">
      <c r="A1994">
        <v>2016</v>
      </c>
      <c r="B1994" s="6" t="str">
        <f>_xlfn.XLOOKUP(C1994,ID!$J$2:$J$3825,ID!$I$2:$I$3825,"n/a",0,1)</f>
        <v>n/a</v>
      </c>
      <c r="C1994" s="8" t="s">
        <v>1412</v>
      </c>
      <c r="D1994" s="8" t="s">
        <v>116</v>
      </c>
      <c r="E1994" s="6">
        <v>22</v>
      </c>
      <c r="F1994" s="6">
        <v>18</v>
      </c>
      <c r="G1994" s="6">
        <v>0</v>
      </c>
      <c r="H1994" s="6">
        <v>0</v>
      </c>
      <c r="I1994" s="6">
        <v>1</v>
      </c>
      <c r="J1994" s="6">
        <v>0</v>
      </c>
      <c r="K1994" s="7">
        <v>0</v>
      </c>
      <c r="L1994" s="7">
        <v>0.44400000000000001</v>
      </c>
      <c r="M1994" s="6">
        <v>0</v>
      </c>
      <c r="N1994" s="6">
        <v>0.375</v>
      </c>
      <c r="O1994" s="6">
        <v>0.188</v>
      </c>
      <c r="P1994" s="6">
        <v>0.188</v>
      </c>
      <c r="Q1994" s="6">
        <v>0.188</v>
      </c>
      <c r="R1994" s="6">
        <v>0.16500000000000001</v>
      </c>
      <c r="S1994" s="6">
        <v>0.129</v>
      </c>
      <c r="T1994" s="6">
        <v>-7</v>
      </c>
      <c r="U1994" s="6">
        <v>0</v>
      </c>
      <c r="V1994" s="6">
        <v>-2.4</v>
      </c>
      <c r="W1994" s="6">
        <v>1.9</v>
      </c>
      <c r="X1994" s="6">
        <v>0</v>
      </c>
    </row>
    <row r="1995" spans="1:24" x14ac:dyDescent="0.2">
      <c r="A1995">
        <v>2016</v>
      </c>
      <c r="B1995" s="6">
        <f>_xlfn.XLOOKUP(C1995,ID!$J$2:$J$3825,ID!$I$2:$I$3825,"n/a",0,1)</f>
        <v>5380</v>
      </c>
      <c r="C1995" s="8" t="s">
        <v>1413</v>
      </c>
      <c r="D1995" s="8" t="s">
        <v>87</v>
      </c>
      <c r="E1995" s="6">
        <v>36</v>
      </c>
      <c r="F1995" s="6">
        <v>43</v>
      </c>
      <c r="G1995" s="6">
        <v>0</v>
      </c>
      <c r="H1995" s="6">
        <v>1</v>
      </c>
      <c r="I1995" s="6">
        <v>1</v>
      </c>
      <c r="J1995" s="6">
        <v>0</v>
      </c>
      <c r="K1995" s="7">
        <v>2.3E-2</v>
      </c>
      <c r="L1995" s="7">
        <v>0.34899999999999998</v>
      </c>
      <c r="M1995" s="6">
        <v>2.5999999999999999E-2</v>
      </c>
      <c r="N1995" s="6">
        <v>0.217</v>
      </c>
      <c r="O1995" s="6">
        <v>0.13200000000000001</v>
      </c>
      <c r="P1995" s="6">
        <v>0.17499999999999999</v>
      </c>
      <c r="Q1995" s="6">
        <v>0.158</v>
      </c>
      <c r="R1995" s="6">
        <v>0.154</v>
      </c>
      <c r="S1995" s="6">
        <v>0.17299999999999999</v>
      </c>
      <c r="T1995" s="6">
        <v>-11</v>
      </c>
      <c r="U1995" s="6">
        <v>0</v>
      </c>
      <c r="V1995" s="6">
        <v>-5.9</v>
      </c>
      <c r="W1995" s="6">
        <v>4.5999999999999996</v>
      </c>
      <c r="X1995" s="6">
        <v>0</v>
      </c>
    </row>
    <row r="1996" spans="1:24" x14ac:dyDescent="0.2">
      <c r="A1996">
        <v>2016</v>
      </c>
      <c r="B1996" s="6" t="str">
        <f>_xlfn.XLOOKUP(C1996,ID!$J$2:$J$3825,ID!$I$2:$I$3825,"n/a",0,1)</f>
        <v>n/a</v>
      </c>
      <c r="C1996" s="8" t="s">
        <v>1414</v>
      </c>
      <c r="D1996" s="8" t="s">
        <v>43</v>
      </c>
      <c r="E1996" s="6">
        <v>62</v>
      </c>
      <c r="F1996" s="6">
        <v>244</v>
      </c>
      <c r="G1996" s="6">
        <v>12</v>
      </c>
      <c r="H1996" s="6">
        <v>28</v>
      </c>
      <c r="I1996" s="6">
        <v>24</v>
      </c>
      <c r="J1996" s="6">
        <v>1</v>
      </c>
      <c r="K1996" s="7">
        <v>8.5999999999999993E-2</v>
      </c>
      <c r="L1996" s="7">
        <v>0.32800000000000001</v>
      </c>
      <c r="M1996" s="6">
        <v>0.219</v>
      </c>
      <c r="N1996" s="6">
        <v>0.23</v>
      </c>
      <c r="O1996" s="6">
        <v>0.191</v>
      </c>
      <c r="P1996" s="6">
        <v>0.27500000000000002</v>
      </c>
      <c r="Q1996" s="6">
        <v>0.40899999999999997</v>
      </c>
      <c r="R1996" s="6">
        <v>0.29399999999999998</v>
      </c>
      <c r="S1996" s="6">
        <v>0.34599999999999997</v>
      </c>
      <c r="T1996" s="6">
        <v>79</v>
      </c>
      <c r="U1996" s="6">
        <v>0.6</v>
      </c>
      <c r="V1996" s="6">
        <v>-5.5</v>
      </c>
      <c r="W1996" s="6">
        <v>-2.7</v>
      </c>
      <c r="X1996" s="6">
        <v>0</v>
      </c>
    </row>
    <row r="1997" spans="1:24" x14ac:dyDescent="0.2">
      <c r="A1997">
        <v>2016</v>
      </c>
      <c r="B1997" s="6" t="str">
        <f>_xlfn.XLOOKUP(C1997,ID!$J$2:$J$3825,ID!$I$2:$I$3825,"n/a",0,1)</f>
        <v>n/a</v>
      </c>
      <c r="C1997" s="8" t="s">
        <v>731</v>
      </c>
      <c r="D1997" s="8" t="s">
        <v>27</v>
      </c>
      <c r="E1997" s="6">
        <v>4</v>
      </c>
      <c r="F1997" s="6">
        <v>11</v>
      </c>
      <c r="G1997" s="6">
        <v>1</v>
      </c>
      <c r="H1997" s="6">
        <v>1</v>
      </c>
      <c r="I1997" s="6">
        <v>1</v>
      </c>
      <c r="J1997" s="6">
        <v>0</v>
      </c>
      <c r="K1997" s="7">
        <v>0</v>
      </c>
      <c r="L1997" s="7">
        <v>0</v>
      </c>
      <c r="M1997" s="6">
        <v>0.27300000000000002</v>
      </c>
      <c r="N1997" s="6">
        <v>0.1</v>
      </c>
      <c r="O1997" s="6">
        <v>0.182</v>
      </c>
      <c r="P1997" s="6">
        <v>0.182</v>
      </c>
      <c r="Q1997" s="6">
        <v>0.45500000000000002</v>
      </c>
      <c r="R1997" s="6">
        <v>0.26300000000000001</v>
      </c>
      <c r="S1997" s="6">
        <v>0.33200000000000002</v>
      </c>
      <c r="T1997" s="6">
        <v>54</v>
      </c>
      <c r="U1997" s="6">
        <v>0</v>
      </c>
      <c r="V1997" s="6">
        <v>-0.6</v>
      </c>
      <c r="W1997" s="6">
        <v>0.3</v>
      </c>
      <c r="X1997" s="6">
        <v>0</v>
      </c>
    </row>
    <row r="1998" spans="1:24" x14ac:dyDescent="0.2">
      <c r="A1998">
        <v>2016</v>
      </c>
      <c r="B1998" s="6">
        <f>_xlfn.XLOOKUP(C1998,ID!$J$2:$J$3825,ID!$I$2:$I$3825,"n/a",0,1)</f>
        <v>13420</v>
      </c>
      <c r="C1998" s="8" t="s">
        <v>1072</v>
      </c>
      <c r="D1998" s="8" t="s">
        <v>27</v>
      </c>
      <c r="E1998" s="6">
        <v>7</v>
      </c>
      <c r="F1998" s="6">
        <v>6</v>
      </c>
      <c r="G1998" s="6">
        <v>0</v>
      </c>
      <c r="H1998" s="6">
        <v>0</v>
      </c>
      <c r="I1998" s="6">
        <v>0</v>
      </c>
      <c r="J1998" s="6">
        <v>0</v>
      </c>
      <c r="K1998" s="7">
        <v>0.16700000000000001</v>
      </c>
      <c r="L1998" s="7">
        <v>0.5</v>
      </c>
      <c r="M1998" s="6">
        <v>0</v>
      </c>
      <c r="N1998" s="6">
        <v>0</v>
      </c>
      <c r="O1998" s="6">
        <v>0</v>
      </c>
      <c r="P1998" s="6">
        <v>0.25</v>
      </c>
      <c r="Q1998" s="6">
        <v>0</v>
      </c>
      <c r="R1998" s="6">
        <v>0.17299999999999999</v>
      </c>
      <c r="S1998" s="6">
        <v>0.17299999999999999</v>
      </c>
      <c r="T1998" s="6">
        <v>-7</v>
      </c>
      <c r="U1998" s="6">
        <v>0</v>
      </c>
      <c r="V1998" s="6">
        <v>-0.8</v>
      </c>
      <c r="W1998" s="6">
        <v>0.6</v>
      </c>
      <c r="X1998" s="6">
        <v>0</v>
      </c>
    </row>
    <row r="1999" spans="1:24" x14ac:dyDescent="0.2">
      <c r="A1999">
        <v>2016</v>
      </c>
      <c r="B1999" s="6">
        <f>_xlfn.XLOOKUP(C1999,ID!$J$2:$J$3825,ID!$I$2:$I$3825,"n/a",0,1)</f>
        <v>11859</v>
      </c>
      <c r="C1999" s="8" t="s">
        <v>1018</v>
      </c>
      <c r="D1999" s="8" t="s">
        <v>59</v>
      </c>
      <c r="E1999" s="6">
        <v>12</v>
      </c>
      <c r="F1999" s="6">
        <v>29</v>
      </c>
      <c r="G1999" s="6">
        <v>0</v>
      </c>
      <c r="H1999" s="6">
        <v>4</v>
      </c>
      <c r="I1999" s="6">
        <v>2</v>
      </c>
      <c r="J1999" s="6">
        <v>0</v>
      </c>
      <c r="K1999" s="7">
        <v>3.4000000000000002E-2</v>
      </c>
      <c r="L1999" s="7">
        <v>0.41399999999999998</v>
      </c>
      <c r="M1999" s="6">
        <v>3.6999999999999998E-2</v>
      </c>
      <c r="N1999" s="6">
        <v>0.53300000000000003</v>
      </c>
      <c r="O1999" s="6">
        <v>0.29599999999999999</v>
      </c>
      <c r="P1999" s="6">
        <v>0.32100000000000001</v>
      </c>
      <c r="Q1999" s="6">
        <v>0.33300000000000002</v>
      </c>
      <c r="R1999" s="6">
        <v>0.28899999999999998</v>
      </c>
      <c r="S1999" s="6">
        <v>0.26600000000000001</v>
      </c>
      <c r="T1999" s="6">
        <v>77</v>
      </c>
      <c r="U1999" s="6">
        <v>0</v>
      </c>
      <c r="V1999" s="6">
        <v>-0.8</v>
      </c>
      <c r="W1999" s="6">
        <v>-0.2</v>
      </c>
      <c r="X1999" s="6">
        <v>0</v>
      </c>
    </row>
    <row r="2000" spans="1:24" x14ac:dyDescent="0.2">
      <c r="A2000">
        <v>2016</v>
      </c>
      <c r="B2000" s="6">
        <f>_xlfn.XLOOKUP(C2000,ID!$J$2:$J$3825,ID!$I$2:$I$3825,"n/a",0,1)</f>
        <v>14371</v>
      </c>
      <c r="C2000" s="8" t="s">
        <v>1415</v>
      </c>
      <c r="D2000" s="8" t="s">
        <v>75</v>
      </c>
      <c r="E2000" s="6">
        <v>10</v>
      </c>
      <c r="F2000" s="6">
        <v>17</v>
      </c>
      <c r="G2000" s="6">
        <v>0</v>
      </c>
      <c r="H2000" s="6">
        <v>0</v>
      </c>
      <c r="I2000" s="6">
        <v>0</v>
      </c>
      <c r="J2000" s="6">
        <v>0</v>
      </c>
      <c r="K2000" s="7">
        <v>0</v>
      </c>
      <c r="L2000" s="7">
        <v>0.29399999999999998</v>
      </c>
      <c r="M2000" s="6">
        <v>7.0999999999999994E-2</v>
      </c>
      <c r="N2000" s="6">
        <v>0.222</v>
      </c>
      <c r="O2000" s="6">
        <v>0.14299999999999999</v>
      </c>
      <c r="P2000" s="6">
        <v>0.14299999999999999</v>
      </c>
      <c r="Q2000" s="6">
        <v>0.214</v>
      </c>
      <c r="R2000" s="6">
        <v>0.151</v>
      </c>
      <c r="S2000" s="6">
        <v>0.16300000000000001</v>
      </c>
      <c r="T2000" s="6">
        <v>-15</v>
      </c>
      <c r="U2000" s="6">
        <v>0</v>
      </c>
      <c r="V2000" s="6">
        <v>-2.4</v>
      </c>
      <c r="W2000" s="6">
        <v>1.8</v>
      </c>
      <c r="X2000" s="6">
        <v>0</v>
      </c>
    </row>
    <row r="2001" spans="1:24" x14ac:dyDescent="0.2">
      <c r="A2001">
        <v>2016</v>
      </c>
      <c r="B2001" s="6" t="str">
        <f>_xlfn.XLOOKUP(C2001,ID!$J$2:$J$3825,ID!$I$2:$I$3825,"n/a",0,1)</f>
        <v>n/a</v>
      </c>
      <c r="C2001" s="8" t="s">
        <v>1416</v>
      </c>
      <c r="D2001" s="8" t="s">
        <v>35</v>
      </c>
      <c r="E2001" s="6">
        <v>5</v>
      </c>
      <c r="F2001" s="6">
        <v>7</v>
      </c>
      <c r="G2001" s="6">
        <v>0</v>
      </c>
      <c r="H2001" s="6">
        <v>0</v>
      </c>
      <c r="I2001" s="6">
        <v>0</v>
      </c>
      <c r="J2001" s="6">
        <v>0</v>
      </c>
      <c r="K2001" s="7">
        <v>0</v>
      </c>
      <c r="L2001" s="7">
        <v>0.42899999999999999</v>
      </c>
      <c r="M2001" s="6">
        <v>0</v>
      </c>
      <c r="N2001" s="6">
        <v>0</v>
      </c>
      <c r="O2001" s="6">
        <v>0</v>
      </c>
      <c r="P2001" s="6">
        <v>0.2</v>
      </c>
      <c r="Q2001" s="6">
        <v>0</v>
      </c>
      <c r="R2001" s="6">
        <v>0.14399999999999999</v>
      </c>
      <c r="S2001" s="6">
        <v>0.26800000000000002</v>
      </c>
      <c r="T2001" s="6">
        <v>-23</v>
      </c>
      <c r="U2001" s="6">
        <v>0</v>
      </c>
      <c r="V2001" s="6">
        <v>-1.1000000000000001</v>
      </c>
      <c r="W2001" s="6">
        <v>0.8</v>
      </c>
      <c r="X2001" s="6">
        <v>0</v>
      </c>
    </row>
    <row r="2002" spans="1:24" x14ac:dyDescent="0.2">
      <c r="A2002">
        <v>2016</v>
      </c>
      <c r="B2002" s="6" t="str">
        <f>_xlfn.XLOOKUP(C2002,ID!$J$2:$J$3825,ID!$I$2:$I$3825,"n/a",0,1)</f>
        <v>n/a</v>
      </c>
      <c r="C2002" s="8" t="s">
        <v>1417</v>
      </c>
      <c r="D2002" s="8" t="s">
        <v>67</v>
      </c>
      <c r="E2002" s="6">
        <v>49</v>
      </c>
      <c r="F2002" s="6">
        <v>1</v>
      </c>
      <c r="G2002" s="6">
        <v>0</v>
      </c>
      <c r="H2002" s="6">
        <v>0</v>
      </c>
      <c r="I2002" s="6">
        <v>0</v>
      </c>
      <c r="J2002" s="6">
        <v>0</v>
      </c>
      <c r="K2002" s="7">
        <v>0</v>
      </c>
      <c r="L2002" s="7">
        <v>0</v>
      </c>
      <c r="M2002" s="6">
        <v>0</v>
      </c>
      <c r="N2002" s="6">
        <v>0</v>
      </c>
      <c r="O2002" s="6">
        <v>0</v>
      </c>
      <c r="P2002" s="6">
        <v>0</v>
      </c>
      <c r="Q2002" s="6">
        <v>0</v>
      </c>
      <c r="R2002" s="6">
        <v>0</v>
      </c>
      <c r="S2002" s="6"/>
      <c r="T2002" s="6">
        <v>-100</v>
      </c>
      <c r="U2002" s="6">
        <v>0</v>
      </c>
      <c r="V2002" s="6">
        <v>-0.3</v>
      </c>
      <c r="W2002" s="6">
        <v>0.1</v>
      </c>
      <c r="X2002" s="6">
        <v>0</v>
      </c>
    </row>
    <row r="2003" spans="1:24" x14ac:dyDescent="0.2">
      <c r="A2003">
        <v>2016</v>
      </c>
      <c r="B2003" s="6">
        <f>_xlfn.XLOOKUP(C2003,ID!$J$2:$J$3825,ID!$I$2:$I$3825,"n/a",0,1)</f>
        <v>12970</v>
      </c>
      <c r="C2003" s="8" t="s">
        <v>1418</v>
      </c>
      <c r="D2003" s="8" t="s">
        <v>49</v>
      </c>
      <c r="E2003" s="6">
        <v>11</v>
      </c>
      <c r="F2003" s="6">
        <v>1</v>
      </c>
      <c r="G2003" s="6">
        <v>0</v>
      </c>
      <c r="H2003" s="6">
        <v>0</v>
      </c>
      <c r="I2003" s="6">
        <v>0</v>
      </c>
      <c r="J2003" s="6">
        <v>0</v>
      </c>
      <c r="K2003" s="7">
        <v>0</v>
      </c>
      <c r="L2003" s="7">
        <v>0</v>
      </c>
      <c r="M2003" s="6">
        <v>0</v>
      </c>
      <c r="N2003" s="6">
        <v>0</v>
      </c>
      <c r="O2003" s="6">
        <v>0</v>
      </c>
      <c r="P2003" s="6">
        <v>0</v>
      </c>
      <c r="Q2003" s="6">
        <v>0</v>
      </c>
      <c r="R2003" s="6">
        <v>0</v>
      </c>
      <c r="S2003" s="6"/>
      <c r="T2003" s="6">
        <v>-100</v>
      </c>
      <c r="U2003" s="6">
        <v>0</v>
      </c>
      <c r="V2003" s="6">
        <v>-0.3</v>
      </c>
      <c r="W2003" s="6">
        <v>0.1</v>
      </c>
      <c r="X2003" s="6">
        <v>0</v>
      </c>
    </row>
    <row r="2004" spans="1:24" x14ac:dyDescent="0.2">
      <c r="A2004">
        <v>2016</v>
      </c>
      <c r="B2004" s="6">
        <f>_xlfn.XLOOKUP(C2004,ID!$J$2:$J$3825,ID!$I$2:$I$3825,"n/a",0,1)</f>
        <v>10285</v>
      </c>
      <c r="C2004" s="8" t="s">
        <v>1274</v>
      </c>
      <c r="D2004" s="8" t="s">
        <v>37</v>
      </c>
      <c r="E2004" s="6">
        <v>20</v>
      </c>
      <c r="F2004" s="6">
        <v>1</v>
      </c>
      <c r="G2004" s="6">
        <v>0</v>
      </c>
      <c r="H2004" s="6">
        <v>0</v>
      </c>
      <c r="I2004" s="6">
        <v>0</v>
      </c>
      <c r="J2004" s="6">
        <v>0</v>
      </c>
      <c r="K2004" s="7">
        <v>0</v>
      </c>
      <c r="L2004" s="7">
        <v>1</v>
      </c>
      <c r="M2004" s="6">
        <v>0</v>
      </c>
      <c r="N2004" s="6">
        <v>0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-100</v>
      </c>
      <c r="U2004" s="6">
        <v>0</v>
      </c>
      <c r="V2004" s="6">
        <v>-0.3</v>
      </c>
      <c r="W2004" s="6">
        <v>0.1</v>
      </c>
      <c r="X2004" s="6">
        <v>0</v>
      </c>
    </row>
    <row r="2005" spans="1:24" x14ac:dyDescent="0.2">
      <c r="A2005">
        <v>2016</v>
      </c>
      <c r="B2005" s="6" t="str">
        <f>_xlfn.XLOOKUP(C2005,ID!$J$2:$J$3825,ID!$I$2:$I$3825,"n/a",0,1)</f>
        <v>n/a</v>
      </c>
      <c r="C2005" s="8" t="s">
        <v>1419</v>
      </c>
      <c r="D2005" s="8" t="s">
        <v>142</v>
      </c>
      <c r="E2005" s="6">
        <v>1</v>
      </c>
      <c r="F2005" s="6">
        <v>1</v>
      </c>
      <c r="G2005" s="6">
        <v>0</v>
      </c>
      <c r="H2005" s="6">
        <v>0</v>
      </c>
      <c r="I2005" s="6">
        <v>0</v>
      </c>
      <c r="J2005" s="6">
        <v>0</v>
      </c>
      <c r="K2005" s="7">
        <v>0</v>
      </c>
      <c r="L2005" s="7">
        <v>1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-100</v>
      </c>
      <c r="U2005" s="6">
        <v>0</v>
      </c>
      <c r="V2005" s="6">
        <v>-0.3</v>
      </c>
      <c r="W2005" s="6">
        <v>0.1</v>
      </c>
      <c r="X2005" s="6">
        <v>0</v>
      </c>
    </row>
    <row r="2006" spans="1:24" x14ac:dyDescent="0.2">
      <c r="A2006">
        <v>2016</v>
      </c>
      <c r="B2006" s="6">
        <f>_xlfn.XLOOKUP(C2006,ID!$J$2:$J$3825,ID!$I$2:$I$3825,"n/a",0,1)</f>
        <v>13713</v>
      </c>
      <c r="C2006" s="8" t="s">
        <v>1420</v>
      </c>
      <c r="D2006" s="8" t="s">
        <v>142</v>
      </c>
      <c r="E2006" s="6">
        <v>75</v>
      </c>
      <c r="F2006" s="6">
        <v>1</v>
      </c>
      <c r="G2006" s="6">
        <v>0</v>
      </c>
      <c r="H2006" s="6">
        <v>0</v>
      </c>
      <c r="I2006" s="6">
        <v>0</v>
      </c>
      <c r="J2006" s="6">
        <v>0</v>
      </c>
      <c r="K2006" s="7">
        <v>0</v>
      </c>
      <c r="L2006" s="7">
        <v>1</v>
      </c>
      <c r="M2006" s="6">
        <v>0</v>
      </c>
      <c r="N2006" s="6">
        <v>0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-100</v>
      </c>
      <c r="U2006" s="6">
        <v>0</v>
      </c>
      <c r="V2006" s="6">
        <v>-0.3</v>
      </c>
      <c r="W2006" s="6">
        <v>0.1</v>
      </c>
      <c r="X2006" s="6">
        <v>0</v>
      </c>
    </row>
    <row r="2007" spans="1:24" x14ac:dyDescent="0.2">
      <c r="A2007">
        <v>2016</v>
      </c>
      <c r="B2007" s="6" t="str">
        <f>_xlfn.XLOOKUP(C2007,ID!$J$2:$J$3825,ID!$I$2:$I$3825,"n/a",0,1)</f>
        <v>n/a</v>
      </c>
      <c r="C2007" s="8" t="s">
        <v>1421</v>
      </c>
      <c r="D2007" s="8" t="s">
        <v>142</v>
      </c>
      <c r="E2007" s="6">
        <v>32</v>
      </c>
      <c r="F2007" s="6">
        <v>1</v>
      </c>
      <c r="G2007" s="6">
        <v>0</v>
      </c>
      <c r="H2007" s="6">
        <v>0</v>
      </c>
      <c r="I2007" s="6">
        <v>0</v>
      </c>
      <c r="J2007" s="6">
        <v>0</v>
      </c>
      <c r="K2007" s="7">
        <v>0</v>
      </c>
      <c r="L2007" s="7">
        <v>1</v>
      </c>
      <c r="M2007" s="6">
        <v>0</v>
      </c>
      <c r="N2007" s="6">
        <v>0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-100</v>
      </c>
      <c r="U2007" s="6">
        <v>0</v>
      </c>
      <c r="V2007" s="6">
        <v>-0.3</v>
      </c>
      <c r="W2007" s="6">
        <v>0.1</v>
      </c>
      <c r="X2007" s="6">
        <v>0</v>
      </c>
    </row>
    <row r="2008" spans="1:24" x14ac:dyDescent="0.2">
      <c r="A2008">
        <v>2016</v>
      </c>
      <c r="B2008" s="6">
        <f>_xlfn.XLOOKUP(C2008,ID!$J$2:$J$3825,ID!$I$2:$I$3825,"n/a",0,1)</f>
        <v>11203</v>
      </c>
      <c r="C2008" s="8" t="s">
        <v>1422</v>
      </c>
      <c r="D2008" s="8" t="s">
        <v>31</v>
      </c>
      <c r="E2008" s="6">
        <v>25</v>
      </c>
      <c r="F2008" s="6">
        <v>1</v>
      </c>
      <c r="G2008" s="6">
        <v>0</v>
      </c>
      <c r="H2008" s="6">
        <v>0</v>
      </c>
      <c r="I2008" s="6">
        <v>0</v>
      </c>
      <c r="J2008" s="6">
        <v>0</v>
      </c>
      <c r="K2008" s="7">
        <v>0</v>
      </c>
      <c r="L2008" s="7">
        <v>1</v>
      </c>
      <c r="M2008" s="6">
        <v>0</v>
      </c>
      <c r="N2008" s="6">
        <v>0</v>
      </c>
      <c r="O2008" s="6">
        <v>0</v>
      </c>
      <c r="P2008" s="6">
        <v>0</v>
      </c>
      <c r="Q2008" s="6">
        <v>0</v>
      </c>
      <c r="R2008" s="6">
        <v>0</v>
      </c>
      <c r="S2008" s="6">
        <v>0</v>
      </c>
      <c r="T2008" s="6">
        <v>-100</v>
      </c>
      <c r="U2008" s="6">
        <v>0</v>
      </c>
      <c r="V2008" s="6">
        <v>-0.3</v>
      </c>
      <c r="W2008" s="6">
        <v>0.1</v>
      </c>
      <c r="X2008" s="6">
        <v>0</v>
      </c>
    </row>
    <row r="2009" spans="1:24" x14ac:dyDescent="0.2">
      <c r="A2009">
        <v>2016</v>
      </c>
      <c r="B2009" s="6">
        <f>_xlfn.XLOOKUP(C2009,ID!$J$2:$J$3825,ID!$I$2:$I$3825,"n/a",0,1)</f>
        <v>8823</v>
      </c>
      <c r="C2009" s="8" t="s">
        <v>1423</v>
      </c>
      <c r="D2009" s="8" t="s">
        <v>29</v>
      </c>
      <c r="E2009" s="6">
        <v>14</v>
      </c>
      <c r="F2009" s="6">
        <v>1</v>
      </c>
      <c r="G2009" s="6">
        <v>0</v>
      </c>
      <c r="H2009" s="6">
        <v>0</v>
      </c>
      <c r="I2009" s="6">
        <v>0</v>
      </c>
      <c r="J2009" s="6">
        <v>0</v>
      </c>
      <c r="K2009" s="7">
        <v>0</v>
      </c>
      <c r="L2009" s="7">
        <v>1</v>
      </c>
      <c r="M2009" s="6">
        <v>0</v>
      </c>
      <c r="N2009" s="6">
        <v>0</v>
      </c>
      <c r="O2009" s="6">
        <v>0</v>
      </c>
      <c r="P2009" s="6">
        <v>0</v>
      </c>
      <c r="Q2009" s="6">
        <v>0</v>
      </c>
      <c r="R2009" s="6">
        <v>0</v>
      </c>
      <c r="S2009" s="6">
        <v>0</v>
      </c>
      <c r="T2009" s="6">
        <v>-100</v>
      </c>
      <c r="U2009" s="6">
        <v>0</v>
      </c>
      <c r="V2009" s="6">
        <v>-0.3</v>
      </c>
      <c r="W2009" s="6">
        <v>0.1</v>
      </c>
      <c r="X2009" s="6">
        <v>0</v>
      </c>
    </row>
    <row r="2010" spans="1:24" x14ac:dyDescent="0.2">
      <c r="A2010">
        <v>2016</v>
      </c>
      <c r="B2010" s="6" t="str">
        <f>_xlfn.XLOOKUP(C2010,ID!$J$2:$J$3825,ID!$I$2:$I$3825,"n/a",0,1)</f>
        <v>n/a</v>
      </c>
      <c r="C2010" s="8" t="s">
        <v>1424</v>
      </c>
      <c r="D2010" s="8" t="s">
        <v>29</v>
      </c>
      <c r="E2010" s="6">
        <v>22</v>
      </c>
      <c r="F2010" s="6">
        <v>1</v>
      </c>
      <c r="G2010" s="6">
        <v>0</v>
      </c>
      <c r="H2010" s="6">
        <v>0</v>
      </c>
      <c r="I2010" s="6">
        <v>0</v>
      </c>
      <c r="J2010" s="6">
        <v>0</v>
      </c>
      <c r="K2010" s="7">
        <v>0</v>
      </c>
      <c r="L2010" s="7">
        <v>1</v>
      </c>
      <c r="M2010" s="6">
        <v>0</v>
      </c>
      <c r="N2010" s="6">
        <v>0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-100</v>
      </c>
      <c r="U2010" s="6">
        <v>0</v>
      </c>
      <c r="V2010" s="6">
        <v>-0.3</v>
      </c>
      <c r="W2010" s="6">
        <v>0.1</v>
      </c>
      <c r="X2010" s="6">
        <v>0</v>
      </c>
    </row>
    <row r="2011" spans="1:24" x14ac:dyDescent="0.2">
      <c r="A2011">
        <v>2016</v>
      </c>
      <c r="B2011" s="6" t="str">
        <f>_xlfn.XLOOKUP(C2011,ID!$J$2:$J$3825,ID!$I$2:$I$3825,"n/a",0,1)</f>
        <v>n/a</v>
      </c>
      <c r="C2011" s="8" t="s">
        <v>1425</v>
      </c>
      <c r="D2011" s="8" t="s">
        <v>45</v>
      </c>
      <c r="E2011" s="6">
        <v>4</v>
      </c>
      <c r="F2011" s="6">
        <v>1</v>
      </c>
      <c r="G2011" s="6">
        <v>0</v>
      </c>
      <c r="H2011" s="6">
        <v>0</v>
      </c>
      <c r="I2011" s="6">
        <v>0</v>
      </c>
      <c r="J2011" s="6">
        <v>0</v>
      </c>
      <c r="K2011" s="7">
        <v>0</v>
      </c>
      <c r="L2011" s="7">
        <v>0</v>
      </c>
      <c r="M2011" s="6">
        <v>0</v>
      </c>
      <c r="N2011" s="6">
        <v>0</v>
      </c>
      <c r="O2011" s="6">
        <v>0</v>
      </c>
      <c r="P2011" s="6">
        <v>0</v>
      </c>
      <c r="Q2011" s="6">
        <v>0</v>
      </c>
      <c r="R2011" s="6">
        <v>0</v>
      </c>
      <c r="S2011" s="6"/>
      <c r="T2011" s="6">
        <v>-100</v>
      </c>
      <c r="U2011" s="6">
        <v>0</v>
      </c>
      <c r="V2011" s="6">
        <v>-0.3</v>
      </c>
      <c r="W2011" s="6">
        <v>0.1</v>
      </c>
      <c r="X2011" s="6">
        <v>0</v>
      </c>
    </row>
    <row r="2012" spans="1:24" x14ac:dyDescent="0.2">
      <c r="A2012">
        <v>2016</v>
      </c>
      <c r="B2012" s="6">
        <f>_xlfn.XLOOKUP(C2012,ID!$J$2:$J$3825,ID!$I$2:$I$3825,"n/a",0,1)</f>
        <v>13133</v>
      </c>
      <c r="C2012" s="8" t="s">
        <v>1426</v>
      </c>
      <c r="D2012" s="8" t="s">
        <v>45</v>
      </c>
      <c r="E2012" s="6">
        <v>61</v>
      </c>
      <c r="F2012" s="6">
        <v>1</v>
      </c>
      <c r="G2012" s="6">
        <v>0</v>
      </c>
      <c r="H2012" s="6">
        <v>0</v>
      </c>
      <c r="I2012" s="6">
        <v>0</v>
      </c>
      <c r="J2012" s="6">
        <v>0</v>
      </c>
      <c r="K2012" s="7">
        <v>0</v>
      </c>
      <c r="L2012" s="7">
        <v>0</v>
      </c>
      <c r="M2012" s="6">
        <v>0</v>
      </c>
      <c r="N2012" s="6">
        <v>0</v>
      </c>
      <c r="O2012" s="6">
        <v>0</v>
      </c>
      <c r="P2012" s="6">
        <v>0</v>
      </c>
      <c r="Q2012" s="6">
        <v>0</v>
      </c>
      <c r="R2012" s="6">
        <v>0</v>
      </c>
      <c r="S2012" s="6">
        <v>4.8000000000000001E-2</v>
      </c>
      <c r="T2012" s="6">
        <v>-100</v>
      </c>
      <c r="U2012" s="6">
        <v>0</v>
      </c>
      <c r="V2012" s="6">
        <v>-0.3</v>
      </c>
      <c r="W2012" s="6">
        <v>0.1</v>
      </c>
      <c r="X2012" s="6">
        <v>0</v>
      </c>
    </row>
    <row r="2013" spans="1:24" x14ac:dyDescent="0.2">
      <c r="A2013">
        <v>2016</v>
      </c>
      <c r="B2013" s="6">
        <f>_xlfn.XLOOKUP(C2013,ID!$J$2:$J$3825,ID!$I$2:$I$3825,"n/a",0,1)</f>
        <v>13580</v>
      </c>
      <c r="C2013" s="8" t="s">
        <v>598</v>
      </c>
      <c r="D2013" s="8" t="s">
        <v>45</v>
      </c>
      <c r="E2013" s="6">
        <v>16</v>
      </c>
      <c r="F2013" s="6">
        <v>1</v>
      </c>
      <c r="G2013" s="6">
        <v>0</v>
      </c>
      <c r="H2013" s="6">
        <v>0</v>
      </c>
      <c r="I2013" s="6">
        <v>0</v>
      </c>
      <c r="J2013" s="6">
        <v>0</v>
      </c>
      <c r="K2013" s="7">
        <v>0</v>
      </c>
      <c r="L2013" s="7">
        <v>1</v>
      </c>
      <c r="M2013" s="6">
        <v>0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-100</v>
      </c>
      <c r="U2013" s="6">
        <v>0</v>
      </c>
      <c r="V2013" s="6">
        <v>-0.3</v>
      </c>
      <c r="W2013" s="6">
        <v>0.1</v>
      </c>
      <c r="X2013" s="6">
        <v>0</v>
      </c>
    </row>
    <row r="2014" spans="1:24" x14ac:dyDescent="0.2">
      <c r="A2014">
        <v>2016</v>
      </c>
      <c r="B2014" s="6">
        <f>_xlfn.XLOOKUP(C2014,ID!$J$2:$J$3825,ID!$I$2:$I$3825,"n/a",0,1)</f>
        <v>13761</v>
      </c>
      <c r="C2014" s="8" t="s">
        <v>1284</v>
      </c>
      <c r="D2014" s="8" t="s">
        <v>45</v>
      </c>
      <c r="E2014" s="6">
        <v>7</v>
      </c>
      <c r="F2014" s="6">
        <v>1</v>
      </c>
      <c r="G2014" s="6">
        <v>0</v>
      </c>
      <c r="H2014" s="6">
        <v>0</v>
      </c>
      <c r="I2014" s="6">
        <v>0</v>
      </c>
      <c r="J2014" s="6">
        <v>0</v>
      </c>
      <c r="K2014" s="7">
        <v>0</v>
      </c>
      <c r="L2014" s="7">
        <v>0</v>
      </c>
      <c r="M2014" s="6">
        <v>0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  <c r="S2014" s="6">
        <v>9.6000000000000002E-2</v>
      </c>
      <c r="T2014" s="6">
        <v>-100</v>
      </c>
      <c r="U2014" s="6">
        <v>0</v>
      </c>
      <c r="V2014" s="6">
        <v>-0.3</v>
      </c>
      <c r="W2014" s="6">
        <v>0.1</v>
      </c>
      <c r="X2014" s="6">
        <v>0</v>
      </c>
    </row>
    <row r="2015" spans="1:24" x14ac:dyDescent="0.2">
      <c r="A2015">
        <v>2016</v>
      </c>
      <c r="B2015" s="6" t="str">
        <f>_xlfn.XLOOKUP(C2015,ID!$J$2:$J$3825,ID!$I$2:$I$3825,"n/a",0,1)</f>
        <v>n/a</v>
      </c>
      <c r="C2015" s="8" t="s">
        <v>1427</v>
      </c>
      <c r="D2015" s="8" t="s">
        <v>43</v>
      </c>
      <c r="E2015" s="6">
        <v>26</v>
      </c>
      <c r="F2015" s="6">
        <v>1</v>
      </c>
      <c r="G2015" s="6">
        <v>0</v>
      </c>
      <c r="H2015" s="6">
        <v>0</v>
      </c>
      <c r="I2015" s="6">
        <v>0</v>
      </c>
      <c r="J2015" s="6">
        <v>0</v>
      </c>
      <c r="K2015" s="7">
        <v>0</v>
      </c>
      <c r="L2015" s="7">
        <v>0</v>
      </c>
      <c r="M2015" s="6">
        <v>0</v>
      </c>
      <c r="N2015" s="6">
        <v>0</v>
      </c>
      <c r="O2015" s="6">
        <v>0</v>
      </c>
      <c r="P2015" s="6">
        <v>0</v>
      </c>
      <c r="Q2015" s="6">
        <v>0</v>
      </c>
      <c r="R2015" s="6">
        <v>0</v>
      </c>
      <c r="S2015" s="6">
        <v>7.1999999999999995E-2</v>
      </c>
      <c r="T2015" s="6">
        <v>-100</v>
      </c>
      <c r="U2015" s="6">
        <v>0</v>
      </c>
      <c r="V2015" s="6">
        <v>-0.3</v>
      </c>
      <c r="W2015" s="6">
        <v>0.1</v>
      </c>
      <c r="X2015" s="6">
        <v>0</v>
      </c>
    </row>
    <row r="2016" spans="1:24" x14ac:dyDescent="0.2">
      <c r="A2016">
        <v>2016</v>
      </c>
      <c r="B2016" s="6" t="str">
        <f>_xlfn.XLOOKUP(C2016,ID!$J$2:$J$3825,ID!$I$2:$I$3825,"n/a",0,1)</f>
        <v>n/a</v>
      </c>
      <c r="C2016" s="8" t="s">
        <v>1428</v>
      </c>
      <c r="D2016" s="8" t="s">
        <v>90</v>
      </c>
      <c r="E2016" s="6">
        <v>26</v>
      </c>
      <c r="F2016" s="6">
        <v>1</v>
      </c>
      <c r="G2016" s="6">
        <v>0</v>
      </c>
      <c r="H2016" s="6">
        <v>0</v>
      </c>
      <c r="I2016" s="6">
        <v>0</v>
      </c>
      <c r="J2016" s="6">
        <v>0</v>
      </c>
      <c r="K2016" s="7">
        <v>0</v>
      </c>
      <c r="L2016" s="7">
        <v>0</v>
      </c>
      <c r="M2016" s="6">
        <v>0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6">
        <v>0.13200000000000001</v>
      </c>
      <c r="T2016" s="6">
        <v>-100</v>
      </c>
      <c r="U2016" s="6">
        <v>0</v>
      </c>
      <c r="V2016" s="6">
        <v>-0.3</v>
      </c>
      <c r="W2016" s="6">
        <v>0.1</v>
      </c>
      <c r="X2016" s="6">
        <v>0</v>
      </c>
    </row>
    <row r="2017" spans="1:24" x14ac:dyDescent="0.2">
      <c r="A2017">
        <v>2016</v>
      </c>
      <c r="B2017" s="6" t="str">
        <f>_xlfn.XLOOKUP(C2017,ID!$J$2:$J$3825,ID!$I$2:$I$3825,"n/a",0,1)</f>
        <v>n/a</v>
      </c>
      <c r="C2017" s="8" t="s">
        <v>1429</v>
      </c>
      <c r="D2017" s="8" t="s">
        <v>75</v>
      </c>
      <c r="E2017" s="6">
        <v>24</v>
      </c>
      <c r="F2017" s="6">
        <v>1</v>
      </c>
      <c r="G2017" s="6">
        <v>0</v>
      </c>
      <c r="H2017" s="6">
        <v>0</v>
      </c>
      <c r="I2017" s="6">
        <v>0</v>
      </c>
      <c r="J2017" s="6">
        <v>0</v>
      </c>
      <c r="K2017" s="7">
        <v>0</v>
      </c>
      <c r="L2017" s="7">
        <v>1</v>
      </c>
      <c r="M2017" s="6">
        <v>0</v>
      </c>
      <c r="N2017" s="6">
        <v>0</v>
      </c>
      <c r="O2017" s="6">
        <v>0</v>
      </c>
      <c r="P2017" s="6">
        <v>0</v>
      </c>
      <c r="Q2017" s="6">
        <v>0</v>
      </c>
      <c r="R2017" s="6">
        <v>0</v>
      </c>
      <c r="S2017" s="6">
        <v>0</v>
      </c>
      <c r="T2017" s="6">
        <v>-100</v>
      </c>
      <c r="U2017" s="6">
        <v>0</v>
      </c>
      <c r="V2017" s="6">
        <v>-0.3</v>
      </c>
      <c r="W2017" s="6">
        <v>0.1</v>
      </c>
      <c r="X2017" s="6">
        <v>0</v>
      </c>
    </row>
    <row r="2018" spans="1:24" x14ac:dyDescent="0.2">
      <c r="A2018">
        <v>2016</v>
      </c>
      <c r="B2018" s="6" t="str">
        <f>_xlfn.XLOOKUP(C2018,ID!$J$2:$J$3825,ID!$I$2:$I$3825,"n/a",0,1)</f>
        <v>n/a</v>
      </c>
      <c r="C2018" s="8" t="s">
        <v>1430</v>
      </c>
      <c r="D2018" s="8" t="s">
        <v>75</v>
      </c>
      <c r="E2018" s="6">
        <v>27</v>
      </c>
      <c r="F2018" s="6">
        <v>1</v>
      </c>
      <c r="G2018" s="6">
        <v>0</v>
      </c>
      <c r="H2018" s="6">
        <v>0</v>
      </c>
      <c r="I2018" s="6">
        <v>0</v>
      </c>
      <c r="J2018" s="6">
        <v>0</v>
      </c>
      <c r="K2018" s="7">
        <v>0</v>
      </c>
      <c r="L2018" s="7">
        <v>0</v>
      </c>
      <c r="M2018" s="6">
        <v>0</v>
      </c>
      <c r="N2018" s="6">
        <v>0</v>
      </c>
      <c r="O2018" s="6">
        <v>0</v>
      </c>
      <c r="P2018" s="6">
        <v>0</v>
      </c>
      <c r="Q2018" s="6">
        <v>0</v>
      </c>
      <c r="R2018" s="6">
        <v>0</v>
      </c>
      <c r="S2018" s="6"/>
      <c r="T2018" s="6">
        <v>-100</v>
      </c>
      <c r="U2018" s="6">
        <v>0</v>
      </c>
      <c r="V2018" s="6">
        <v>-0.3</v>
      </c>
      <c r="W2018" s="6">
        <v>0.1</v>
      </c>
      <c r="X2018" s="6">
        <v>0</v>
      </c>
    </row>
    <row r="2019" spans="1:24" x14ac:dyDescent="0.2">
      <c r="A2019">
        <v>2016</v>
      </c>
      <c r="B2019" s="6" t="str">
        <f>_xlfn.XLOOKUP(C2019,ID!$J$2:$J$3825,ID!$I$2:$I$3825,"n/a",0,1)</f>
        <v>n/a</v>
      </c>
      <c r="C2019" s="8" t="s">
        <v>1431</v>
      </c>
      <c r="D2019" s="8" t="s">
        <v>99</v>
      </c>
      <c r="E2019" s="6">
        <v>2</v>
      </c>
      <c r="F2019" s="6">
        <v>1</v>
      </c>
      <c r="G2019" s="6">
        <v>0</v>
      </c>
      <c r="H2019" s="6">
        <v>0</v>
      </c>
      <c r="I2019" s="6">
        <v>0</v>
      </c>
      <c r="J2019" s="6">
        <v>0</v>
      </c>
      <c r="K2019" s="7">
        <v>0</v>
      </c>
      <c r="L2019" s="7">
        <v>1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-100</v>
      </c>
      <c r="U2019" s="6">
        <v>0</v>
      </c>
      <c r="V2019" s="6">
        <v>-0.3</v>
      </c>
      <c r="W2019" s="6">
        <v>0.1</v>
      </c>
      <c r="X2019" s="6">
        <v>0</v>
      </c>
    </row>
    <row r="2020" spans="1:24" x14ac:dyDescent="0.2">
      <c r="A2020">
        <v>2016</v>
      </c>
      <c r="B2020" s="6" t="str">
        <f>_xlfn.XLOOKUP(C2020,ID!$J$2:$J$3825,ID!$I$2:$I$3825,"n/a",0,1)</f>
        <v>n/a</v>
      </c>
      <c r="C2020" s="8" t="s">
        <v>1259</v>
      </c>
      <c r="D2020" s="8" t="s">
        <v>99</v>
      </c>
      <c r="E2020" s="6">
        <v>37</v>
      </c>
      <c r="F2020" s="6">
        <v>1</v>
      </c>
      <c r="G2020" s="6">
        <v>0</v>
      </c>
      <c r="H2020" s="6">
        <v>0</v>
      </c>
      <c r="I2020" s="6">
        <v>0</v>
      </c>
      <c r="J2020" s="6">
        <v>0</v>
      </c>
      <c r="K2020" s="7">
        <v>0</v>
      </c>
      <c r="L2020" s="7">
        <v>1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-100</v>
      </c>
      <c r="U2020" s="6">
        <v>0</v>
      </c>
      <c r="V2020" s="6">
        <v>-0.3</v>
      </c>
      <c r="W2020" s="6">
        <v>0.1</v>
      </c>
      <c r="X2020" s="6">
        <v>0</v>
      </c>
    </row>
    <row r="2021" spans="1:24" x14ac:dyDescent="0.2">
      <c r="A2021">
        <v>2016</v>
      </c>
      <c r="B2021" s="6" t="str">
        <f>_xlfn.XLOOKUP(C2021,ID!$J$2:$J$3825,ID!$I$2:$I$3825,"n/a",0,1)</f>
        <v>n/a</v>
      </c>
      <c r="C2021" s="8" t="s">
        <v>1432</v>
      </c>
      <c r="D2021" s="6" t="s">
        <v>189</v>
      </c>
      <c r="E2021" s="6">
        <v>75</v>
      </c>
      <c r="F2021" s="6">
        <v>1</v>
      </c>
      <c r="G2021" s="6">
        <v>0</v>
      </c>
      <c r="H2021" s="6">
        <v>0</v>
      </c>
      <c r="I2021" s="6">
        <v>0</v>
      </c>
      <c r="J2021" s="6">
        <v>0</v>
      </c>
      <c r="K2021" s="7">
        <v>0</v>
      </c>
      <c r="L2021" s="7">
        <v>1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-100</v>
      </c>
      <c r="U2021" s="6">
        <v>0</v>
      </c>
      <c r="V2021" s="6">
        <v>-0.3</v>
      </c>
      <c r="W2021" s="6">
        <v>0.1</v>
      </c>
      <c r="X2021" s="6">
        <v>0</v>
      </c>
    </row>
    <row r="2022" spans="1:24" x14ac:dyDescent="0.2">
      <c r="A2022">
        <v>2016</v>
      </c>
      <c r="B2022" s="6" t="str">
        <f>_xlfn.XLOOKUP(C2022,ID!$J$2:$J$3825,ID!$I$2:$I$3825,"n/a",0,1)</f>
        <v>n/a</v>
      </c>
      <c r="C2022" s="8" t="s">
        <v>1433</v>
      </c>
      <c r="D2022" s="8" t="s">
        <v>35</v>
      </c>
      <c r="E2022" s="6">
        <v>7</v>
      </c>
      <c r="F2022" s="6">
        <v>1</v>
      </c>
      <c r="G2022" s="6">
        <v>0</v>
      </c>
      <c r="H2022" s="6">
        <v>0</v>
      </c>
      <c r="I2022" s="6">
        <v>0</v>
      </c>
      <c r="J2022" s="6">
        <v>0</v>
      </c>
      <c r="K2022" s="7">
        <v>0</v>
      </c>
      <c r="L2022" s="7">
        <v>1</v>
      </c>
      <c r="M2022" s="6">
        <v>0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-100</v>
      </c>
      <c r="U2022" s="6">
        <v>0</v>
      </c>
      <c r="V2022" s="6">
        <v>-0.3</v>
      </c>
      <c r="W2022" s="6">
        <v>0.1</v>
      </c>
      <c r="X2022" s="6">
        <v>0</v>
      </c>
    </row>
    <row r="2023" spans="1:24" x14ac:dyDescent="0.2">
      <c r="A2023">
        <v>2016</v>
      </c>
      <c r="B2023" s="6" t="str">
        <f>_xlfn.XLOOKUP(C2023,ID!$J$2:$J$3825,ID!$I$2:$I$3825,"n/a",0,1)</f>
        <v>n/a</v>
      </c>
      <c r="C2023" s="8" t="s">
        <v>1434</v>
      </c>
      <c r="D2023" s="8" t="s">
        <v>27</v>
      </c>
      <c r="E2023" s="6">
        <v>3</v>
      </c>
      <c r="F2023" s="6">
        <v>1</v>
      </c>
      <c r="G2023" s="6">
        <v>0</v>
      </c>
      <c r="H2023" s="6">
        <v>0</v>
      </c>
      <c r="I2023" s="6">
        <v>0</v>
      </c>
      <c r="J2023" s="6">
        <v>0</v>
      </c>
      <c r="K2023" s="7">
        <v>0</v>
      </c>
      <c r="L2023" s="7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  <c r="S2023" s="6">
        <v>0.06</v>
      </c>
      <c r="T2023" s="6">
        <v>-100</v>
      </c>
      <c r="U2023" s="6">
        <v>0</v>
      </c>
      <c r="V2023" s="6">
        <v>-0.3</v>
      </c>
      <c r="W2023" s="6">
        <v>0.1</v>
      </c>
      <c r="X2023" s="6">
        <v>0</v>
      </c>
    </row>
    <row r="2024" spans="1:24" x14ac:dyDescent="0.2">
      <c r="A2024">
        <v>2016</v>
      </c>
      <c r="B2024" s="6">
        <f>_xlfn.XLOOKUP(C2024,ID!$J$2:$J$3825,ID!$I$2:$I$3825,"n/a",0,1)</f>
        <v>15051</v>
      </c>
      <c r="C2024" s="8" t="s">
        <v>1435</v>
      </c>
      <c r="D2024" s="8" t="s">
        <v>27</v>
      </c>
      <c r="E2024" s="6">
        <v>26</v>
      </c>
      <c r="F2024" s="6">
        <v>1</v>
      </c>
      <c r="G2024" s="6">
        <v>0</v>
      </c>
      <c r="H2024" s="6">
        <v>0</v>
      </c>
      <c r="I2024" s="6">
        <v>0</v>
      </c>
      <c r="J2024" s="6">
        <v>0</v>
      </c>
      <c r="K2024" s="7">
        <v>0</v>
      </c>
      <c r="L2024" s="7">
        <v>1</v>
      </c>
      <c r="M2024" s="6">
        <v>0</v>
      </c>
      <c r="N2024" s="6">
        <v>0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-100</v>
      </c>
      <c r="U2024" s="6">
        <v>0</v>
      </c>
      <c r="V2024" s="6">
        <v>-0.3</v>
      </c>
      <c r="W2024" s="6">
        <v>0.1</v>
      </c>
      <c r="X2024" s="6">
        <v>0</v>
      </c>
    </row>
    <row r="2025" spans="1:24" x14ac:dyDescent="0.2">
      <c r="A2025">
        <v>2016</v>
      </c>
      <c r="B2025" s="6">
        <f>_xlfn.XLOOKUP(C2025,ID!$J$2:$J$3825,ID!$I$2:$I$3825,"n/a",0,1)</f>
        <v>8580</v>
      </c>
      <c r="C2025" s="8" t="s">
        <v>1436</v>
      </c>
      <c r="D2025" s="8" t="s">
        <v>33</v>
      </c>
      <c r="E2025" s="6">
        <v>40</v>
      </c>
      <c r="F2025" s="6">
        <v>1</v>
      </c>
      <c r="G2025" s="6">
        <v>0</v>
      </c>
      <c r="H2025" s="6">
        <v>0</v>
      </c>
      <c r="I2025" s="6">
        <v>0</v>
      </c>
      <c r="J2025" s="6">
        <v>0</v>
      </c>
      <c r="K2025" s="7">
        <v>0</v>
      </c>
      <c r="L2025" s="7">
        <v>1</v>
      </c>
      <c r="M2025" s="6">
        <v>0</v>
      </c>
      <c r="N2025" s="6">
        <v>0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-100</v>
      </c>
      <c r="U2025" s="6">
        <v>0</v>
      </c>
      <c r="V2025" s="6">
        <v>-0.3</v>
      </c>
      <c r="W2025" s="6">
        <v>0.1</v>
      </c>
      <c r="X2025" s="6">
        <v>0</v>
      </c>
    </row>
    <row r="2026" spans="1:24" x14ac:dyDescent="0.2">
      <c r="A2026">
        <v>2016</v>
      </c>
      <c r="B2026" s="6">
        <f>_xlfn.XLOOKUP(C2026,ID!$J$2:$J$3825,ID!$I$2:$I$3825,"n/a",0,1)</f>
        <v>14374</v>
      </c>
      <c r="C2026" s="8" t="s">
        <v>1206</v>
      </c>
      <c r="D2026" s="8" t="s">
        <v>73</v>
      </c>
      <c r="E2026" s="6">
        <v>7</v>
      </c>
      <c r="F2026" s="6">
        <v>7</v>
      </c>
      <c r="G2026" s="6">
        <v>0</v>
      </c>
      <c r="H2026" s="6">
        <v>0</v>
      </c>
      <c r="I2026" s="6">
        <v>0</v>
      </c>
      <c r="J2026" s="6">
        <v>0</v>
      </c>
      <c r="K2026" s="7">
        <v>0</v>
      </c>
      <c r="L2026" s="7">
        <v>0.57099999999999995</v>
      </c>
      <c r="M2026" s="6">
        <v>0</v>
      </c>
      <c r="N2026" s="6">
        <v>0.33300000000000002</v>
      </c>
      <c r="O2026" s="6">
        <v>0.14299999999999999</v>
      </c>
      <c r="P2026" s="6">
        <v>0.14299999999999999</v>
      </c>
      <c r="Q2026" s="6">
        <v>0.14299999999999999</v>
      </c>
      <c r="R2026" s="6">
        <v>0.125</v>
      </c>
      <c r="S2026" s="6">
        <v>0.14099999999999999</v>
      </c>
      <c r="T2026" s="6">
        <v>-31</v>
      </c>
      <c r="U2026" s="6">
        <v>0</v>
      </c>
      <c r="V2026" s="6">
        <v>-1.1000000000000001</v>
      </c>
      <c r="W2026" s="6">
        <v>0.8</v>
      </c>
      <c r="X2026" s="6">
        <v>0</v>
      </c>
    </row>
    <row r="2027" spans="1:24" x14ac:dyDescent="0.2">
      <c r="A2027">
        <v>2016</v>
      </c>
      <c r="B2027" s="6">
        <f>_xlfn.XLOOKUP(C2027,ID!$J$2:$J$3825,ID!$I$2:$I$3825,"n/a",0,1)</f>
        <v>15640</v>
      </c>
      <c r="C2027" s="8" t="s">
        <v>1166</v>
      </c>
      <c r="D2027" s="8" t="s">
        <v>59</v>
      </c>
      <c r="E2027" s="6">
        <v>27</v>
      </c>
      <c r="F2027" s="6">
        <v>95</v>
      </c>
      <c r="G2027" s="6">
        <v>4</v>
      </c>
      <c r="H2027" s="6">
        <v>10</v>
      </c>
      <c r="I2027" s="6">
        <v>10</v>
      </c>
      <c r="J2027" s="6">
        <v>0</v>
      </c>
      <c r="K2027" s="7">
        <v>9.5000000000000001E-2</v>
      </c>
      <c r="L2027" s="7">
        <v>0.442</v>
      </c>
      <c r="M2027" s="6">
        <v>0.16700000000000001</v>
      </c>
      <c r="N2027" s="6">
        <v>0.28199999999999997</v>
      </c>
      <c r="O2027" s="6">
        <v>0.17899999999999999</v>
      </c>
      <c r="P2027" s="6">
        <v>0.26300000000000001</v>
      </c>
      <c r="Q2027" s="6">
        <v>0.34499999999999997</v>
      </c>
      <c r="R2027" s="6">
        <v>0.26700000000000002</v>
      </c>
      <c r="S2027" s="6">
        <v>0.28100000000000003</v>
      </c>
      <c r="T2027" s="6">
        <v>62</v>
      </c>
      <c r="U2027" s="6">
        <v>-0.3</v>
      </c>
      <c r="V2027" s="6">
        <v>-4.7</v>
      </c>
      <c r="W2027" s="6">
        <v>1.3</v>
      </c>
      <c r="X2027" s="6">
        <v>0</v>
      </c>
    </row>
    <row r="2028" spans="1:24" x14ac:dyDescent="0.2">
      <c r="A2028">
        <v>2016</v>
      </c>
      <c r="B2028" s="6">
        <f>_xlfn.XLOOKUP(C2028,ID!$J$2:$J$3825,ID!$I$2:$I$3825,"n/a",0,1)</f>
        <v>5386</v>
      </c>
      <c r="C2028" s="8" t="s">
        <v>1437</v>
      </c>
      <c r="D2028" s="8" t="s">
        <v>41</v>
      </c>
      <c r="E2028" s="6">
        <v>1</v>
      </c>
      <c r="F2028" s="6">
        <v>1</v>
      </c>
      <c r="G2028" s="6">
        <v>0</v>
      </c>
      <c r="H2028" s="6">
        <v>0</v>
      </c>
      <c r="I2028" s="6">
        <v>0</v>
      </c>
      <c r="J2028" s="6">
        <v>0</v>
      </c>
      <c r="K2028" s="7">
        <v>0</v>
      </c>
      <c r="L2028" s="7">
        <v>0</v>
      </c>
      <c r="M2028" s="6">
        <v>0</v>
      </c>
      <c r="N2028" s="6">
        <v>0</v>
      </c>
      <c r="O2028" s="6">
        <v>0</v>
      </c>
      <c r="P2028" s="6">
        <v>0</v>
      </c>
      <c r="Q2028" s="6">
        <v>0</v>
      </c>
      <c r="R2028" s="6">
        <v>0</v>
      </c>
      <c r="S2028" s="6">
        <v>4.9000000000000002E-2</v>
      </c>
      <c r="T2028" s="6">
        <v>-100</v>
      </c>
      <c r="U2028" s="6">
        <v>0</v>
      </c>
      <c r="V2028" s="6">
        <v>-0.3</v>
      </c>
      <c r="W2028" s="6">
        <v>0</v>
      </c>
      <c r="X2028" s="6">
        <v>0</v>
      </c>
    </row>
    <row r="2029" spans="1:24" x14ac:dyDescent="0.2">
      <c r="A2029">
        <v>2016</v>
      </c>
      <c r="B2029" s="6" t="str">
        <f>_xlfn.XLOOKUP(C2029,ID!$J$2:$J$3825,ID!$I$2:$I$3825,"n/a",0,1)</f>
        <v>n/a</v>
      </c>
      <c r="C2029" s="8" t="s">
        <v>1438</v>
      </c>
      <c r="D2029" s="8" t="s">
        <v>69</v>
      </c>
      <c r="E2029" s="6">
        <v>1</v>
      </c>
      <c r="F2029" s="6">
        <v>1</v>
      </c>
      <c r="G2029" s="6">
        <v>0</v>
      </c>
      <c r="H2029" s="6">
        <v>0</v>
      </c>
      <c r="I2029" s="6">
        <v>0</v>
      </c>
      <c r="J2029" s="6">
        <v>0</v>
      </c>
      <c r="K2029" s="7">
        <v>0</v>
      </c>
      <c r="L2029" s="7">
        <v>0</v>
      </c>
      <c r="M2029" s="6">
        <v>0</v>
      </c>
      <c r="N2029" s="6">
        <v>0</v>
      </c>
      <c r="O2029" s="6">
        <v>0</v>
      </c>
      <c r="P2029" s="6">
        <v>0</v>
      </c>
      <c r="Q2029" s="6">
        <v>0</v>
      </c>
      <c r="R2029" s="6">
        <v>0</v>
      </c>
      <c r="S2029" s="6">
        <v>0.4</v>
      </c>
      <c r="T2029" s="6">
        <v>-100</v>
      </c>
      <c r="U2029" s="6">
        <v>0</v>
      </c>
      <c r="V2029" s="6">
        <v>-0.3</v>
      </c>
      <c r="W2029" s="6">
        <v>0</v>
      </c>
      <c r="X2029" s="6">
        <v>0</v>
      </c>
    </row>
    <row r="2030" spans="1:24" x14ac:dyDescent="0.2">
      <c r="A2030">
        <v>2016</v>
      </c>
      <c r="B2030" s="6" t="str">
        <f>_xlfn.XLOOKUP(C2030,ID!$J$2:$J$3825,ID!$I$2:$I$3825,"n/a",0,1)</f>
        <v>n/a</v>
      </c>
      <c r="C2030" s="8" t="s">
        <v>1439</v>
      </c>
      <c r="D2030" s="8" t="s">
        <v>41</v>
      </c>
      <c r="E2030" s="6">
        <v>24</v>
      </c>
      <c r="F2030" s="6">
        <v>2</v>
      </c>
      <c r="G2030" s="6">
        <v>0</v>
      </c>
      <c r="H2030" s="6">
        <v>0</v>
      </c>
      <c r="I2030" s="6">
        <v>0</v>
      </c>
      <c r="J2030" s="6">
        <v>0</v>
      </c>
      <c r="K2030" s="7">
        <v>0</v>
      </c>
      <c r="L2030" s="7">
        <v>0</v>
      </c>
      <c r="M2030" s="6">
        <v>0</v>
      </c>
      <c r="N2030" s="6">
        <v>0</v>
      </c>
      <c r="O2030" s="6">
        <v>0</v>
      </c>
      <c r="P2030" s="6">
        <v>0</v>
      </c>
      <c r="Q2030" s="6">
        <v>0</v>
      </c>
      <c r="R2030" s="6">
        <v>0</v>
      </c>
      <c r="S2030" s="6">
        <v>4.7E-2</v>
      </c>
      <c r="T2030" s="6">
        <v>-100</v>
      </c>
      <c r="U2030" s="6">
        <v>0</v>
      </c>
      <c r="V2030" s="6">
        <v>-0.5</v>
      </c>
      <c r="W2030" s="6">
        <v>0.2</v>
      </c>
      <c r="X2030" s="6">
        <v>0</v>
      </c>
    </row>
    <row r="2031" spans="1:24" x14ac:dyDescent="0.2">
      <c r="A2031">
        <v>2016</v>
      </c>
      <c r="B2031" s="6">
        <f>_xlfn.XLOOKUP(C2031,ID!$J$2:$J$3825,ID!$I$2:$I$3825,"n/a",0,1)</f>
        <v>13533</v>
      </c>
      <c r="C2031" s="8" t="s">
        <v>1440</v>
      </c>
      <c r="D2031" s="8" t="s">
        <v>41</v>
      </c>
      <c r="E2031" s="6">
        <v>24</v>
      </c>
      <c r="F2031" s="6">
        <v>2</v>
      </c>
      <c r="G2031" s="6">
        <v>0</v>
      </c>
      <c r="H2031" s="6">
        <v>0</v>
      </c>
      <c r="I2031" s="6">
        <v>0</v>
      </c>
      <c r="J2031" s="6">
        <v>0</v>
      </c>
      <c r="K2031" s="7">
        <v>0</v>
      </c>
      <c r="L2031" s="7">
        <v>1</v>
      </c>
      <c r="M2031" s="6">
        <v>0</v>
      </c>
      <c r="N2031" s="6">
        <v>0</v>
      </c>
      <c r="O2031" s="6">
        <v>0</v>
      </c>
      <c r="P2031" s="6">
        <v>0</v>
      </c>
      <c r="Q2031" s="6">
        <v>0</v>
      </c>
      <c r="R2031" s="6">
        <v>0</v>
      </c>
      <c r="S2031" s="6">
        <v>0</v>
      </c>
      <c r="T2031" s="6">
        <v>-100</v>
      </c>
      <c r="U2031" s="6">
        <v>0</v>
      </c>
      <c r="V2031" s="6">
        <v>-0.5</v>
      </c>
      <c r="W2031" s="6">
        <v>0.2</v>
      </c>
      <c r="X2031" s="6">
        <v>0</v>
      </c>
    </row>
    <row r="2032" spans="1:24" x14ac:dyDescent="0.2">
      <c r="A2032">
        <v>2016</v>
      </c>
      <c r="B2032" s="6">
        <f>_xlfn.XLOOKUP(C2032,ID!$J$2:$J$3825,ID!$I$2:$I$3825,"n/a",0,1)</f>
        <v>15873</v>
      </c>
      <c r="C2032" s="8" t="s">
        <v>1441</v>
      </c>
      <c r="D2032" s="8" t="s">
        <v>41</v>
      </c>
      <c r="E2032" s="6">
        <v>25</v>
      </c>
      <c r="F2032" s="6">
        <v>2</v>
      </c>
      <c r="G2032" s="6">
        <v>0</v>
      </c>
      <c r="H2032" s="6">
        <v>0</v>
      </c>
      <c r="I2032" s="6">
        <v>0</v>
      </c>
      <c r="J2032" s="6">
        <v>0</v>
      </c>
      <c r="K2032" s="7">
        <v>0</v>
      </c>
      <c r="L2032" s="7">
        <v>0.5</v>
      </c>
      <c r="M2032" s="6">
        <v>0</v>
      </c>
      <c r="N2032" s="6">
        <v>0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-100</v>
      </c>
      <c r="U2032" s="6">
        <v>0</v>
      </c>
      <c r="V2032" s="6">
        <v>-0.5</v>
      </c>
      <c r="W2032" s="6">
        <v>0.2</v>
      </c>
      <c r="X2032" s="6">
        <v>0</v>
      </c>
    </row>
    <row r="2033" spans="1:24" x14ac:dyDescent="0.2">
      <c r="A2033">
        <v>2016</v>
      </c>
      <c r="B2033" s="6">
        <f>_xlfn.XLOOKUP(C2033,ID!$J$2:$J$3825,ID!$I$2:$I$3825,"n/a",0,1)</f>
        <v>13218</v>
      </c>
      <c r="C2033" s="8" t="s">
        <v>1442</v>
      </c>
      <c r="D2033" s="8" t="s">
        <v>0</v>
      </c>
      <c r="E2033" s="6">
        <v>26</v>
      </c>
      <c r="F2033" s="6">
        <v>2</v>
      </c>
      <c r="G2033" s="6">
        <v>0</v>
      </c>
      <c r="H2033" s="6">
        <v>0</v>
      </c>
      <c r="I2033" s="6">
        <v>0</v>
      </c>
      <c r="J2033" s="6">
        <v>0</v>
      </c>
      <c r="K2033" s="7">
        <v>0</v>
      </c>
      <c r="L2033" s="7">
        <v>1</v>
      </c>
      <c r="M2033" s="6">
        <v>0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-100</v>
      </c>
      <c r="U2033" s="6">
        <v>0</v>
      </c>
      <c r="V2033" s="6">
        <v>-0.5</v>
      </c>
      <c r="W2033" s="6">
        <v>0.2</v>
      </c>
      <c r="X2033" s="6">
        <v>0</v>
      </c>
    </row>
    <row r="2034" spans="1:24" x14ac:dyDescent="0.2">
      <c r="A2034">
        <v>2016</v>
      </c>
      <c r="B2034" s="6">
        <f>_xlfn.XLOOKUP(C2034,ID!$J$2:$J$3825,ID!$I$2:$I$3825,"n/a",0,1)</f>
        <v>10430</v>
      </c>
      <c r="C2034" s="8" t="s">
        <v>1443</v>
      </c>
      <c r="D2034" s="8" t="s">
        <v>29</v>
      </c>
      <c r="E2034" s="6">
        <v>66</v>
      </c>
      <c r="F2034" s="6">
        <v>2</v>
      </c>
      <c r="G2034" s="6">
        <v>0</v>
      </c>
      <c r="H2034" s="6">
        <v>0</v>
      </c>
      <c r="I2034" s="6">
        <v>0</v>
      </c>
      <c r="J2034" s="6">
        <v>0</v>
      </c>
      <c r="K2034" s="7">
        <v>0</v>
      </c>
      <c r="L2034" s="7">
        <v>0.5</v>
      </c>
      <c r="M2034" s="6">
        <v>0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6">
        <v>7.0999999999999994E-2</v>
      </c>
      <c r="T2034" s="6">
        <v>-100</v>
      </c>
      <c r="U2034" s="6">
        <v>0</v>
      </c>
      <c r="V2034" s="6">
        <v>-0.5</v>
      </c>
      <c r="W2034" s="6">
        <v>0.2</v>
      </c>
      <c r="X2034" s="6">
        <v>0</v>
      </c>
    </row>
    <row r="2035" spans="1:24" x14ac:dyDescent="0.2">
      <c r="A2035">
        <v>2016</v>
      </c>
      <c r="B2035" s="6">
        <f>_xlfn.XLOOKUP(C2035,ID!$J$2:$J$3825,ID!$I$2:$I$3825,"n/a",0,1)</f>
        <v>13528</v>
      </c>
      <c r="C2035" s="8" t="s">
        <v>1444</v>
      </c>
      <c r="D2035" s="8" t="s">
        <v>90</v>
      </c>
      <c r="E2035" s="6">
        <v>59</v>
      </c>
      <c r="F2035" s="6">
        <v>2</v>
      </c>
      <c r="G2035" s="6">
        <v>0</v>
      </c>
      <c r="H2035" s="6">
        <v>0</v>
      </c>
      <c r="I2035" s="6">
        <v>0</v>
      </c>
      <c r="J2035" s="6">
        <v>0</v>
      </c>
      <c r="K2035" s="7">
        <v>0</v>
      </c>
      <c r="L2035" s="7">
        <v>0.5</v>
      </c>
      <c r="M2035" s="6">
        <v>0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-100</v>
      </c>
      <c r="U2035" s="6">
        <v>0</v>
      </c>
      <c r="V2035" s="6">
        <v>-0.5</v>
      </c>
      <c r="W2035" s="6">
        <v>0.2</v>
      </c>
      <c r="X2035" s="6">
        <v>0</v>
      </c>
    </row>
    <row r="2036" spans="1:24" x14ac:dyDescent="0.2">
      <c r="A2036">
        <v>2016</v>
      </c>
      <c r="B2036" s="6">
        <f>_xlfn.XLOOKUP(C2036,ID!$J$2:$J$3825,ID!$I$2:$I$3825,"n/a",0,1)</f>
        <v>18719</v>
      </c>
      <c r="C2036" s="8" t="s">
        <v>1445</v>
      </c>
      <c r="D2036" s="8" t="s">
        <v>90</v>
      </c>
      <c r="E2036" s="6">
        <v>76</v>
      </c>
      <c r="F2036" s="6">
        <v>2</v>
      </c>
      <c r="G2036" s="6">
        <v>0</v>
      </c>
      <c r="H2036" s="6">
        <v>0</v>
      </c>
      <c r="I2036" s="6">
        <v>0</v>
      </c>
      <c r="J2036" s="6">
        <v>0</v>
      </c>
      <c r="K2036" s="7">
        <v>0</v>
      </c>
      <c r="L2036" s="7">
        <v>1</v>
      </c>
      <c r="M2036" s="6">
        <v>0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-100</v>
      </c>
      <c r="U2036" s="6">
        <v>0</v>
      </c>
      <c r="V2036" s="6">
        <v>-0.5</v>
      </c>
      <c r="W2036" s="6">
        <v>0.2</v>
      </c>
      <c r="X2036" s="6">
        <v>0</v>
      </c>
    </row>
    <row r="2037" spans="1:24" x14ac:dyDescent="0.2">
      <c r="A2037">
        <v>2016</v>
      </c>
      <c r="B2037" s="6" t="str">
        <f>_xlfn.XLOOKUP(C2037,ID!$J$2:$J$3825,ID!$I$2:$I$3825,"n/a",0,1)</f>
        <v>n/a</v>
      </c>
      <c r="C2037" s="8" t="s">
        <v>1446</v>
      </c>
      <c r="D2037" s="6" t="s">
        <v>189</v>
      </c>
      <c r="E2037" s="6">
        <v>12</v>
      </c>
      <c r="F2037" s="6">
        <v>2</v>
      </c>
      <c r="G2037" s="6">
        <v>0</v>
      </c>
      <c r="H2037" s="6">
        <v>0</v>
      </c>
      <c r="I2037" s="6">
        <v>0</v>
      </c>
      <c r="J2037" s="6">
        <v>0</v>
      </c>
      <c r="K2037" s="7">
        <v>0</v>
      </c>
      <c r="L2037" s="7">
        <v>1</v>
      </c>
      <c r="M2037" s="6">
        <v>0</v>
      </c>
      <c r="N2037" s="6">
        <v>0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-100</v>
      </c>
      <c r="U2037" s="6">
        <v>0</v>
      </c>
      <c r="V2037" s="6">
        <v>-0.5</v>
      </c>
      <c r="W2037" s="6">
        <v>0.2</v>
      </c>
      <c r="X2037" s="6">
        <v>0</v>
      </c>
    </row>
    <row r="2038" spans="1:24" x14ac:dyDescent="0.2">
      <c r="A2038">
        <v>2016</v>
      </c>
      <c r="B2038" s="6">
        <f>_xlfn.XLOOKUP(C2038,ID!$J$2:$J$3825,ID!$I$2:$I$3825,"n/a",0,1)</f>
        <v>12808</v>
      </c>
      <c r="C2038" s="8" t="s">
        <v>1447</v>
      </c>
      <c r="D2038" s="8" t="s">
        <v>56</v>
      </c>
      <c r="E2038" s="6">
        <v>17</v>
      </c>
      <c r="F2038" s="6">
        <v>2</v>
      </c>
      <c r="G2038" s="6">
        <v>0</v>
      </c>
      <c r="H2038" s="6">
        <v>0</v>
      </c>
      <c r="I2038" s="6">
        <v>0</v>
      </c>
      <c r="J2038" s="6">
        <v>0</v>
      </c>
      <c r="K2038" s="7">
        <v>0</v>
      </c>
      <c r="L2038" s="7">
        <v>0</v>
      </c>
      <c r="M2038" s="6">
        <v>0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6">
        <v>9.9000000000000005E-2</v>
      </c>
      <c r="T2038" s="6">
        <v>-100</v>
      </c>
      <c r="U2038" s="6">
        <v>0</v>
      </c>
      <c r="V2038" s="6">
        <v>-0.5</v>
      </c>
      <c r="W2038" s="6">
        <v>0.2</v>
      </c>
      <c r="X2038" s="6">
        <v>0</v>
      </c>
    </row>
    <row r="2039" spans="1:24" x14ac:dyDescent="0.2">
      <c r="A2039">
        <v>2016</v>
      </c>
      <c r="B2039" s="6">
        <f>_xlfn.XLOOKUP(C2039,ID!$J$2:$J$3825,ID!$I$2:$I$3825,"n/a",0,1)</f>
        <v>13942</v>
      </c>
      <c r="C2039" s="8" t="s">
        <v>1234</v>
      </c>
      <c r="D2039" s="8" t="s">
        <v>82</v>
      </c>
      <c r="E2039" s="6">
        <v>14</v>
      </c>
      <c r="F2039" s="6">
        <v>2</v>
      </c>
      <c r="G2039" s="6">
        <v>0</v>
      </c>
      <c r="H2039" s="6">
        <v>0</v>
      </c>
      <c r="I2039" s="6">
        <v>0</v>
      </c>
      <c r="J2039" s="6">
        <v>0</v>
      </c>
      <c r="K2039" s="7">
        <v>0</v>
      </c>
      <c r="L2039" s="7">
        <v>0.5</v>
      </c>
      <c r="M2039" s="6">
        <v>0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6.4000000000000001E-2</v>
      </c>
      <c r="T2039" s="6">
        <v>-100</v>
      </c>
      <c r="U2039" s="6">
        <v>0</v>
      </c>
      <c r="V2039" s="6">
        <v>-0.5</v>
      </c>
      <c r="W2039" s="6">
        <v>0.2</v>
      </c>
      <c r="X2039" s="6">
        <v>0</v>
      </c>
    </row>
    <row r="2040" spans="1:24" x14ac:dyDescent="0.2">
      <c r="A2040">
        <v>2016</v>
      </c>
      <c r="B2040" s="6">
        <f>_xlfn.XLOOKUP(C2040,ID!$J$2:$J$3825,ID!$I$2:$I$3825,"n/a",0,1)</f>
        <v>9149</v>
      </c>
      <c r="C2040" s="8" t="s">
        <v>823</v>
      </c>
      <c r="D2040" s="8" t="s">
        <v>35</v>
      </c>
      <c r="E2040" s="6">
        <v>3</v>
      </c>
      <c r="F2040" s="6">
        <v>2</v>
      </c>
      <c r="G2040" s="6">
        <v>0</v>
      </c>
      <c r="H2040" s="6">
        <v>0</v>
      </c>
      <c r="I2040" s="6">
        <v>0</v>
      </c>
      <c r="J2040" s="6">
        <v>0</v>
      </c>
      <c r="K2040" s="7">
        <v>0</v>
      </c>
      <c r="L2040" s="7">
        <v>1</v>
      </c>
      <c r="M2040" s="6">
        <v>0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-100</v>
      </c>
      <c r="U2040" s="6">
        <v>0</v>
      </c>
      <c r="V2040" s="6">
        <v>-0.5</v>
      </c>
      <c r="W2040" s="6">
        <v>0.2</v>
      </c>
      <c r="X2040" s="6">
        <v>0</v>
      </c>
    </row>
    <row r="2041" spans="1:24" x14ac:dyDescent="0.2">
      <c r="A2041">
        <v>2016</v>
      </c>
      <c r="B2041" s="6" t="str">
        <f>_xlfn.XLOOKUP(C2041,ID!$J$2:$J$3825,ID!$I$2:$I$3825,"n/a",0,1)</f>
        <v>n/a</v>
      </c>
      <c r="C2041" s="8" t="s">
        <v>1448</v>
      </c>
      <c r="D2041" s="8" t="s">
        <v>35</v>
      </c>
      <c r="E2041" s="6">
        <v>6</v>
      </c>
      <c r="F2041" s="6">
        <v>2</v>
      </c>
      <c r="G2041" s="6">
        <v>0</v>
      </c>
      <c r="H2041" s="6">
        <v>0</v>
      </c>
      <c r="I2041" s="6">
        <v>0</v>
      </c>
      <c r="J2041" s="6">
        <v>0</v>
      </c>
      <c r="K2041" s="7">
        <v>0</v>
      </c>
      <c r="L2041" s="7">
        <v>0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  <c r="S2041" s="6">
        <v>5.1999999999999998E-2</v>
      </c>
      <c r="T2041" s="6">
        <v>-100</v>
      </c>
      <c r="U2041" s="6">
        <v>0</v>
      </c>
      <c r="V2041" s="6">
        <v>-0.5</v>
      </c>
      <c r="W2041" s="6">
        <v>0.2</v>
      </c>
      <c r="X2041" s="6">
        <v>0</v>
      </c>
    </row>
    <row r="2042" spans="1:24" x14ac:dyDescent="0.2">
      <c r="A2042">
        <v>2016</v>
      </c>
      <c r="B2042" s="6" t="str">
        <f>_xlfn.XLOOKUP(C2042,ID!$J$2:$J$3825,ID!$I$2:$I$3825,"n/a",0,1)</f>
        <v>n/a</v>
      </c>
      <c r="C2042" s="8" t="s">
        <v>1449</v>
      </c>
      <c r="D2042" s="8" t="s">
        <v>27</v>
      </c>
      <c r="E2042" s="6">
        <v>25</v>
      </c>
      <c r="F2042" s="6">
        <v>2</v>
      </c>
      <c r="G2042" s="6">
        <v>0</v>
      </c>
      <c r="H2042" s="6">
        <v>0</v>
      </c>
      <c r="I2042" s="6">
        <v>0</v>
      </c>
      <c r="J2042" s="6">
        <v>0</v>
      </c>
      <c r="K2042" s="7">
        <v>0</v>
      </c>
      <c r="L2042" s="7">
        <v>0.5</v>
      </c>
      <c r="M2042" s="6">
        <v>0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6">
        <v>3.5999999999999997E-2</v>
      </c>
      <c r="T2042" s="6">
        <v>-100</v>
      </c>
      <c r="U2042" s="6">
        <v>0</v>
      </c>
      <c r="V2042" s="6">
        <v>-0.5</v>
      </c>
      <c r="W2042" s="6">
        <v>0.2</v>
      </c>
      <c r="X2042" s="6">
        <v>0</v>
      </c>
    </row>
    <row r="2043" spans="1:24" x14ac:dyDescent="0.2">
      <c r="A2043">
        <v>2016</v>
      </c>
      <c r="B2043" s="6" t="str">
        <f>_xlfn.XLOOKUP(C2043,ID!$J$2:$J$3825,ID!$I$2:$I$3825,"n/a",0,1)</f>
        <v>n/a</v>
      </c>
      <c r="C2043" s="8" t="s">
        <v>1450</v>
      </c>
      <c r="D2043" s="8" t="s">
        <v>27</v>
      </c>
      <c r="E2043" s="6">
        <v>1</v>
      </c>
      <c r="F2043" s="6">
        <v>2</v>
      </c>
      <c r="G2043" s="6">
        <v>0</v>
      </c>
      <c r="H2043" s="6">
        <v>0</v>
      </c>
      <c r="I2043" s="6">
        <v>0</v>
      </c>
      <c r="J2043" s="6">
        <v>0</v>
      </c>
      <c r="K2043" s="7">
        <v>0</v>
      </c>
      <c r="L2043" s="7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  <c r="S2043" s="6">
        <v>0.32800000000000001</v>
      </c>
      <c r="T2043" s="6">
        <v>-100</v>
      </c>
      <c r="U2043" s="6">
        <v>0</v>
      </c>
      <c r="V2043" s="6">
        <v>-0.5</v>
      </c>
      <c r="W2043" s="6">
        <v>0.2</v>
      </c>
      <c r="X2043" s="6">
        <v>0</v>
      </c>
    </row>
    <row r="2044" spans="1:24" x14ac:dyDescent="0.2">
      <c r="A2044">
        <v>2016</v>
      </c>
      <c r="B2044" s="6" t="str">
        <f>_xlfn.XLOOKUP(C2044,ID!$J$2:$J$3825,ID!$I$2:$I$3825,"n/a",0,1)</f>
        <v>n/a</v>
      </c>
      <c r="C2044" s="8" t="s">
        <v>1451</v>
      </c>
      <c r="D2044" s="8" t="s">
        <v>27</v>
      </c>
      <c r="E2044" s="6">
        <v>3</v>
      </c>
      <c r="F2044" s="6">
        <v>2</v>
      </c>
      <c r="G2044" s="6">
        <v>0</v>
      </c>
      <c r="H2044" s="6">
        <v>0</v>
      </c>
      <c r="I2044" s="6">
        <v>0</v>
      </c>
      <c r="J2044" s="6">
        <v>0</v>
      </c>
      <c r="K2044" s="7">
        <v>0</v>
      </c>
      <c r="L2044" s="7">
        <v>0.5</v>
      </c>
      <c r="M2044" s="6">
        <v>0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6">
        <v>0.28999999999999998</v>
      </c>
      <c r="T2044" s="6">
        <v>-100</v>
      </c>
      <c r="U2044" s="6">
        <v>0</v>
      </c>
      <c r="V2044" s="6">
        <v>-0.5</v>
      </c>
      <c r="W2044" s="6">
        <v>0.2</v>
      </c>
      <c r="X2044" s="6">
        <v>0</v>
      </c>
    </row>
    <row r="2045" spans="1:24" x14ac:dyDescent="0.2">
      <c r="A2045">
        <v>2016</v>
      </c>
      <c r="B2045" s="6">
        <f>_xlfn.XLOOKUP(C2045,ID!$J$2:$J$3825,ID!$I$2:$I$3825,"n/a",0,1)</f>
        <v>11241</v>
      </c>
      <c r="C2045" s="8" t="s">
        <v>782</v>
      </c>
      <c r="D2045" s="6" t="s">
        <v>189</v>
      </c>
      <c r="E2045" s="6">
        <v>21</v>
      </c>
      <c r="F2045" s="6">
        <v>24</v>
      </c>
      <c r="G2045" s="6">
        <v>0</v>
      </c>
      <c r="H2045" s="6">
        <v>1</v>
      </c>
      <c r="I2045" s="6">
        <v>1</v>
      </c>
      <c r="J2045" s="6">
        <v>0</v>
      </c>
      <c r="K2045" s="7">
        <v>8.3000000000000004E-2</v>
      </c>
      <c r="L2045" s="7">
        <v>0.29199999999999998</v>
      </c>
      <c r="M2045" s="6">
        <v>4.4999999999999998E-2</v>
      </c>
      <c r="N2045" s="6">
        <v>0.33300000000000002</v>
      </c>
      <c r="O2045" s="6">
        <v>0.22700000000000001</v>
      </c>
      <c r="P2045" s="6">
        <v>0.29199999999999998</v>
      </c>
      <c r="Q2045" s="6">
        <v>0.27300000000000002</v>
      </c>
      <c r="R2045" s="6">
        <v>0.25600000000000001</v>
      </c>
      <c r="S2045" s="6">
        <v>0.28999999999999998</v>
      </c>
      <c r="T2045" s="6">
        <v>56</v>
      </c>
      <c r="U2045" s="6">
        <v>0.1</v>
      </c>
      <c r="V2045" s="6">
        <v>-1.2</v>
      </c>
      <c r="W2045" s="6">
        <v>0.1</v>
      </c>
      <c r="X2045" s="6">
        <v>0</v>
      </c>
    </row>
    <row r="2046" spans="1:24" x14ac:dyDescent="0.2">
      <c r="A2046">
        <v>2016</v>
      </c>
      <c r="B2046" s="6" t="str">
        <f>_xlfn.XLOOKUP(C2046,ID!$J$2:$J$3825,ID!$I$2:$I$3825,"n/a",0,1)</f>
        <v>n/a</v>
      </c>
      <c r="C2046" s="8" t="s">
        <v>1163</v>
      </c>
      <c r="D2046" s="8" t="s">
        <v>29</v>
      </c>
      <c r="E2046" s="6">
        <v>14</v>
      </c>
      <c r="F2046" s="6">
        <v>43</v>
      </c>
      <c r="G2046" s="6">
        <v>1</v>
      </c>
      <c r="H2046" s="6">
        <v>5</v>
      </c>
      <c r="I2046" s="6">
        <v>3</v>
      </c>
      <c r="J2046" s="6">
        <v>0</v>
      </c>
      <c r="K2046" s="7">
        <v>4.7E-2</v>
      </c>
      <c r="L2046" s="7">
        <v>0.32600000000000001</v>
      </c>
      <c r="M2046" s="6">
        <v>7.4999999999999997E-2</v>
      </c>
      <c r="N2046" s="6">
        <v>0.28000000000000003</v>
      </c>
      <c r="O2046" s="6">
        <v>0.2</v>
      </c>
      <c r="P2046" s="6">
        <v>0.23799999999999999</v>
      </c>
      <c r="Q2046" s="6">
        <v>0.27500000000000002</v>
      </c>
      <c r="R2046" s="6">
        <v>0.22700000000000001</v>
      </c>
      <c r="S2046" s="6">
        <v>0.182</v>
      </c>
      <c r="T2046" s="6">
        <v>35</v>
      </c>
      <c r="U2046" s="6">
        <v>0.1</v>
      </c>
      <c r="V2046" s="6">
        <v>-3.3</v>
      </c>
      <c r="W2046" s="6">
        <v>1.5</v>
      </c>
      <c r="X2046" s="6">
        <v>0</v>
      </c>
    </row>
    <row r="2047" spans="1:24" x14ac:dyDescent="0.2">
      <c r="A2047">
        <v>2016</v>
      </c>
      <c r="B2047" s="6">
        <f>_xlfn.XLOOKUP(C2047,ID!$J$2:$J$3825,ID!$I$2:$I$3825,"n/a",0,1)</f>
        <v>12938</v>
      </c>
      <c r="C2047" s="8" t="s">
        <v>1255</v>
      </c>
      <c r="D2047" s="8" t="s">
        <v>37</v>
      </c>
      <c r="E2047" s="6">
        <v>10</v>
      </c>
      <c r="F2047" s="6">
        <v>3</v>
      </c>
      <c r="G2047" s="6">
        <v>0</v>
      </c>
      <c r="H2047" s="6">
        <v>0</v>
      </c>
      <c r="I2047" s="6">
        <v>0</v>
      </c>
      <c r="J2047" s="6">
        <v>0</v>
      </c>
      <c r="K2047" s="7">
        <v>0</v>
      </c>
      <c r="L2047" s="7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0.154</v>
      </c>
      <c r="T2047" s="6">
        <v>-100</v>
      </c>
      <c r="U2047" s="6">
        <v>0</v>
      </c>
      <c r="V2047" s="6">
        <v>-0.8</v>
      </c>
      <c r="W2047" s="6">
        <v>0.3</v>
      </c>
      <c r="X2047" s="6">
        <v>0</v>
      </c>
    </row>
    <row r="2048" spans="1:24" x14ac:dyDescent="0.2">
      <c r="A2048">
        <v>2016</v>
      </c>
      <c r="B2048" s="6">
        <f>_xlfn.XLOOKUP(C2048,ID!$J$2:$J$3825,ID!$I$2:$I$3825,"n/a",0,1)</f>
        <v>12917</v>
      </c>
      <c r="C2048" s="8" t="s">
        <v>1452</v>
      </c>
      <c r="D2048" s="8" t="s">
        <v>29</v>
      </c>
      <c r="E2048" s="6">
        <v>36</v>
      </c>
      <c r="F2048" s="6">
        <v>3</v>
      </c>
      <c r="G2048" s="6">
        <v>0</v>
      </c>
      <c r="H2048" s="6">
        <v>0</v>
      </c>
      <c r="I2048" s="6">
        <v>0</v>
      </c>
      <c r="J2048" s="6">
        <v>0</v>
      </c>
      <c r="K2048" s="7">
        <v>0</v>
      </c>
      <c r="L2048" s="7">
        <v>0.66700000000000004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  <c r="S2048" s="6">
        <v>2.4E-2</v>
      </c>
      <c r="T2048" s="6">
        <v>-100</v>
      </c>
      <c r="U2048" s="6">
        <v>0</v>
      </c>
      <c r="V2048" s="6">
        <v>-0.8</v>
      </c>
      <c r="W2048" s="6">
        <v>0.3</v>
      </c>
      <c r="X2048" s="6">
        <v>0</v>
      </c>
    </row>
    <row r="2049" spans="1:24" x14ac:dyDescent="0.2">
      <c r="A2049">
        <v>2016</v>
      </c>
      <c r="B2049" s="6" t="str">
        <f>_xlfn.XLOOKUP(C2049,ID!$J$2:$J$3825,ID!$I$2:$I$3825,"n/a",0,1)</f>
        <v>n/a</v>
      </c>
      <c r="C2049" s="8" t="s">
        <v>1453</v>
      </c>
      <c r="D2049" s="8" t="s">
        <v>73</v>
      </c>
      <c r="E2049" s="6">
        <v>36</v>
      </c>
      <c r="F2049" s="6">
        <v>3</v>
      </c>
      <c r="G2049" s="6">
        <v>0</v>
      </c>
      <c r="H2049" s="6">
        <v>0</v>
      </c>
      <c r="I2049" s="6">
        <v>0</v>
      </c>
      <c r="J2049" s="6">
        <v>0</v>
      </c>
      <c r="K2049" s="7">
        <v>0</v>
      </c>
      <c r="L2049" s="7">
        <v>0.33300000000000002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-100</v>
      </c>
      <c r="U2049" s="6">
        <v>0</v>
      </c>
      <c r="V2049" s="6">
        <v>-0.8</v>
      </c>
      <c r="W2049" s="6">
        <v>0.3</v>
      </c>
      <c r="X2049" s="6">
        <v>0</v>
      </c>
    </row>
    <row r="2050" spans="1:24" x14ac:dyDescent="0.2">
      <c r="A2050">
        <v>2016</v>
      </c>
      <c r="B2050" s="6">
        <f>_xlfn.XLOOKUP(C2050,ID!$J$2:$J$3825,ID!$I$2:$I$3825,"n/a",0,1)</f>
        <v>9174</v>
      </c>
      <c r="C2050" s="8" t="s">
        <v>1454</v>
      </c>
      <c r="D2050" s="8" t="s">
        <v>116</v>
      </c>
      <c r="E2050" s="6">
        <v>10</v>
      </c>
      <c r="F2050" s="6">
        <v>3</v>
      </c>
      <c r="G2050" s="6">
        <v>0</v>
      </c>
      <c r="H2050" s="6">
        <v>0</v>
      </c>
      <c r="I2050" s="6">
        <v>0</v>
      </c>
      <c r="J2050" s="6">
        <v>0</v>
      </c>
      <c r="K2050" s="7">
        <v>0</v>
      </c>
      <c r="L2050" s="7">
        <v>0.33300000000000002</v>
      </c>
      <c r="M2050" s="6">
        <v>0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6">
        <v>2.7E-2</v>
      </c>
      <c r="T2050" s="6">
        <v>-100</v>
      </c>
      <c r="U2050" s="6">
        <v>0</v>
      </c>
      <c r="V2050" s="6">
        <v>-0.8</v>
      </c>
      <c r="W2050" s="6">
        <v>0.3</v>
      </c>
      <c r="X2050" s="6">
        <v>0</v>
      </c>
    </row>
    <row r="2051" spans="1:24" x14ac:dyDescent="0.2">
      <c r="A2051">
        <v>2016</v>
      </c>
      <c r="B2051" s="6" t="str">
        <f>_xlfn.XLOOKUP(C2051,ID!$J$2:$J$3825,ID!$I$2:$I$3825,"n/a",0,1)</f>
        <v>n/a</v>
      </c>
      <c r="C2051" s="8" t="s">
        <v>1235</v>
      </c>
      <c r="D2051" s="8" t="s">
        <v>99</v>
      </c>
      <c r="E2051" s="6">
        <v>8</v>
      </c>
      <c r="F2051" s="6">
        <v>3</v>
      </c>
      <c r="G2051" s="6">
        <v>0</v>
      </c>
      <c r="H2051" s="6">
        <v>0</v>
      </c>
      <c r="I2051" s="6">
        <v>0</v>
      </c>
      <c r="J2051" s="6">
        <v>0</v>
      </c>
      <c r="K2051" s="7">
        <v>0</v>
      </c>
      <c r="L2051" s="7">
        <v>0.66700000000000004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4.8000000000000001E-2</v>
      </c>
      <c r="T2051" s="6">
        <v>-100</v>
      </c>
      <c r="U2051" s="6">
        <v>0</v>
      </c>
      <c r="V2051" s="6">
        <v>-0.8</v>
      </c>
      <c r="W2051" s="6">
        <v>0.3</v>
      </c>
      <c r="X2051" s="6">
        <v>0</v>
      </c>
    </row>
    <row r="2052" spans="1:24" x14ac:dyDescent="0.2">
      <c r="A2052">
        <v>2016</v>
      </c>
      <c r="B2052" s="6" t="str">
        <f>_xlfn.XLOOKUP(C2052,ID!$J$2:$J$3825,ID!$I$2:$I$3825,"n/a",0,1)</f>
        <v>n/a</v>
      </c>
      <c r="C2052" s="8" t="s">
        <v>1455</v>
      </c>
      <c r="D2052" s="6" t="s">
        <v>189</v>
      </c>
      <c r="E2052" s="6">
        <v>46</v>
      </c>
      <c r="F2052" s="6">
        <v>3</v>
      </c>
      <c r="G2052" s="6">
        <v>0</v>
      </c>
      <c r="H2052" s="6">
        <v>0</v>
      </c>
      <c r="I2052" s="6">
        <v>0</v>
      </c>
      <c r="J2052" s="6">
        <v>0</v>
      </c>
      <c r="K2052" s="7">
        <v>0</v>
      </c>
      <c r="L2052" s="7">
        <v>0.33300000000000002</v>
      </c>
      <c r="M2052" s="6">
        <v>0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0.14099999999999999</v>
      </c>
      <c r="T2052" s="6">
        <v>-100</v>
      </c>
      <c r="U2052" s="6">
        <v>0</v>
      </c>
      <c r="V2052" s="6">
        <v>-0.8</v>
      </c>
      <c r="W2052" s="6">
        <v>0.3</v>
      </c>
      <c r="X2052" s="6">
        <v>0</v>
      </c>
    </row>
    <row r="2053" spans="1:24" x14ac:dyDescent="0.2">
      <c r="A2053">
        <v>2016</v>
      </c>
      <c r="B2053" s="6" t="str">
        <f>_xlfn.XLOOKUP(C2053,ID!$J$2:$J$3825,ID!$I$2:$I$3825,"n/a",0,1)</f>
        <v>n/a</v>
      </c>
      <c r="C2053" s="8" t="s">
        <v>1456</v>
      </c>
      <c r="D2053" s="8" t="s">
        <v>77</v>
      </c>
      <c r="E2053" s="6">
        <v>37</v>
      </c>
      <c r="F2053" s="6">
        <v>3</v>
      </c>
      <c r="G2053" s="6">
        <v>0</v>
      </c>
      <c r="H2053" s="6">
        <v>0</v>
      </c>
      <c r="I2053" s="6">
        <v>0</v>
      </c>
      <c r="J2053" s="6">
        <v>0</v>
      </c>
      <c r="K2053" s="7">
        <v>0</v>
      </c>
      <c r="L2053" s="7">
        <v>0.33300000000000002</v>
      </c>
      <c r="M2053" s="6">
        <v>0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0.19700000000000001</v>
      </c>
      <c r="T2053" s="6">
        <v>-100</v>
      </c>
      <c r="U2053" s="6">
        <v>0</v>
      </c>
      <c r="V2053" s="6">
        <v>-0.8</v>
      </c>
      <c r="W2053" s="6">
        <v>0.3</v>
      </c>
      <c r="X2053" s="6">
        <v>0</v>
      </c>
    </row>
    <row r="2054" spans="1:24" x14ac:dyDescent="0.2">
      <c r="A2054">
        <v>2016</v>
      </c>
      <c r="B2054" s="6">
        <f>_xlfn.XLOOKUP(C2054,ID!$J$2:$J$3825,ID!$I$2:$I$3825,"n/a",0,1)</f>
        <v>13836</v>
      </c>
      <c r="C2054" s="8" t="s">
        <v>1457</v>
      </c>
      <c r="D2054" s="8" t="s">
        <v>49</v>
      </c>
      <c r="E2054" s="6">
        <v>3</v>
      </c>
      <c r="F2054" s="6">
        <v>3</v>
      </c>
      <c r="G2054" s="6">
        <v>0</v>
      </c>
      <c r="H2054" s="6">
        <v>0</v>
      </c>
      <c r="I2054" s="6">
        <v>0</v>
      </c>
      <c r="J2054" s="6">
        <v>0</v>
      </c>
      <c r="K2054" s="7">
        <v>0</v>
      </c>
      <c r="L2054" s="7">
        <v>0.66700000000000004</v>
      </c>
      <c r="M2054" s="6">
        <v>0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6">
        <v>4.1000000000000002E-2</v>
      </c>
      <c r="T2054" s="6">
        <v>-100</v>
      </c>
      <c r="U2054" s="6">
        <v>0</v>
      </c>
      <c r="V2054" s="6">
        <v>-0.8</v>
      </c>
      <c r="W2054" s="6">
        <v>0.3</v>
      </c>
      <c r="X2054" s="6">
        <v>0</v>
      </c>
    </row>
    <row r="2055" spans="1:24" x14ac:dyDescent="0.2">
      <c r="A2055">
        <v>2016</v>
      </c>
      <c r="B2055" s="6">
        <f>_xlfn.XLOOKUP(C2055,ID!$J$2:$J$3825,ID!$I$2:$I$3825,"n/a",0,1)</f>
        <v>14916</v>
      </c>
      <c r="C2055" s="8" t="s">
        <v>1458</v>
      </c>
      <c r="D2055" s="8" t="s">
        <v>33</v>
      </c>
      <c r="E2055" s="6">
        <v>29</v>
      </c>
      <c r="F2055" s="6">
        <v>55</v>
      </c>
      <c r="G2055" s="6">
        <v>0</v>
      </c>
      <c r="H2055" s="6">
        <v>2</v>
      </c>
      <c r="I2055" s="6">
        <v>4</v>
      </c>
      <c r="J2055" s="6">
        <v>0</v>
      </c>
      <c r="K2055" s="7">
        <v>3.5999999999999997E-2</v>
      </c>
      <c r="L2055" s="7">
        <v>0.54500000000000004</v>
      </c>
      <c r="M2055" s="6">
        <v>4.2999999999999997E-2</v>
      </c>
      <c r="N2055" s="6">
        <v>0.41199999999999998</v>
      </c>
      <c r="O2055" s="6">
        <v>0.14899999999999999</v>
      </c>
      <c r="P2055" s="6">
        <v>0.184</v>
      </c>
      <c r="Q2055" s="6">
        <v>0.191</v>
      </c>
      <c r="R2055" s="6">
        <v>0.16900000000000001</v>
      </c>
      <c r="S2055" s="6">
        <v>0.15</v>
      </c>
      <c r="T2055" s="6">
        <v>-19</v>
      </c>
      <c r="U2055" s="6">
        <v>0</v>
      </c>
      <c r="V2055" s="6">
        <v>-8.1</v>
      </c>
      <c r="W2055" s="6">
        <v>5.9</v>
      </c>
      <c r="X2055" s="6">
        <v>0</v>
      </c>
    </row>
    <row r="2056" spans="1:24" x14ac:dyDescent="0.2">
      <c r="A2056">
        <v>2016</v>
      </c>
      <c r="B2056" s="6" t="str">
        <f>_xlfn.XLOOKUP(C2056,ID!$J$2:$J$3825,ID!$I$2:$I$3825,"n/a",0,1)</f>
        <v>n/a</v>
      </c>
      <c r="C2056" s="8" t="s">
        <v>1459</v>
      </c>
      <c r="D2056" s="8" t="s">
        <v>43</v>
      </c>
      <c r="E2056" s="6">
        <v>10</v>
      </c>
      <c r="F2056" s="6">
        <v>24</v>
      </c>
      <c r="G2056" s="6">
        <v>0</v>
      </c>
      <c r="H2056" s="6">
        <v>0</v>
      </c>
      <c r="I2056" s="6">
        <v>0</v>
      </c>
      <c r="J2056" s="6">
        <v>0</v>
      </c>
      <c r="K2056" s="7">
        <v>4.2000000000000003E-2</v>
      </c>
      <c r="L2056" s="7">
        <v>0.25</v>
      </c>
      <c r="M2056" s="6">
        <v>4.4999999999999998E-2</v>
      </c>
      <c r="N2056" s="6">
        <v>0.313</v>
      </c>
      <c r="O2056" s="6">
        <v>0.22700000000000001</v>
      </c>
      <c r="P2056" s="6">
        <v>0.26100000000000001</v>
      </c>
      <c r="Q2056" s="6">
        <v>0.27300000000000002</v>
      </c>
      <c r="R2056" s="6">
        <v>0.23699999999999999</v>
      </c>
      <c r="S2056" s="6">
        <v>0.17499999999999999</v>
      </c>
      <c r="T2056" s="6">
        <v>40</v>
      </c>
      <c r="U2056" s="6">
        <v>0.2</v>
      </c>
      <c r="V2056" s="6">
        <v>-1.5</v>
      </c>
      <c r="W2056" s="6">
        <v>0.3</v>
      </c>
      <c r="X2056" s="6">
        <v>0</v>
      </c>
    </row>
    <row r="2057" spans="1:24" x14ac:dyDescent="0.2">
      <c r="A2057">
        <v>2016</v>
      </c>
      <c r="B2057" s="6">
        <f>_xlfn.XLOOKUP(C2057,ID!$J$2:$J$3825,ID!$I$2:$I$3825,"n/a",0,1)</f>
        <v>14556</v>
      </c>
      <c r="C2057" s="8" t="s">
        <v>1102</v>
      </c>
      <c r="D2057" s="8" t="s">
        <v>73</v>
      </c>
      <c r="E2057" s="6">
        <v>2</v>
      </c>
      <c r="F2057" s="6">
        <v>2</v>
      </c>
      <c r="G2057" s="6">
        <v>0</v>
      </c>
      <c r="H2057" s="6">
        <v>0</v>
      </c>
      <c r="I2057" s="6">
        <v>0</v>
      </c>
      <c r="J2057" s="6">
        <v>0</v>
      </c>
      <c r="K2057" s="7">
        <v>0</v>
      </c>
      <c r="L2057" s="7">
        <v>1</v>
      </c>
      <c r="M2057" s="6">
        <v>0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-100</v>
      </c>
      <c r="U2057" s="6">
        <v>0</v>
      </c>
      <c r="V2057" s="6">
        <v>-0.5</v>
      </c>
      <c r="W2057" s="6">
        <v>0</v>
      </c>
      <c r="X2057" s="6">
        <v>0</v>
      </c>
    </row>
    <row r="2058" spans="1:24" x14ac:dyDescent="0.2">
      <c r="A2058">
        <v>2016</v>
      </c>
      <c r="B2058" s="6" t="str">
        <f>_xlfn.XLOOKUP(C2058,ID!$J$2:$J$3825,ID!$I$2:$I$3825,"n/a",0,1)</f>
        <v>n/a</v>
      </c>
      <c r="C2058" s="8" t="s">
        <v>484</v>
      </c>
      <c r="D2058" s="8" t="s">
        <v>62</v>
      </c>
      <c r="E2058" s="6">
        <v>10</v>
      </c>
      <c r="F2058" s="6">
        <v>7</v>
      </c>
      <c r="G2058" s="6">
        <v>0</v>
      </c>
      <c r="H2058" s="6">
        <v>2</v>
      </c>
      <c r="I2058" s="6">
        <v>0</v>
      </c>
      <c r="J2058" s="6">
        <v>0</v>
      </c>
      <c r="K2058" s="7">
        <v>0</v>
      </c>
      <c r="L2058" s="7">
        <v>0.28599999999999998</v>
      </c>
      <c r="M2058" s="6">
        <v>0</v>
      </c>
      <c r="N2058" s="6">
        <v>0</v>
      </c>
      <c r="O2058" s="6">
        <v>0</v>
      </c>
      <c r="P2058" s="6">
        <v>0.14299999999999999</v>
      </c>
      <c r="Q2058" s="6">
        <v>0</v>
      </c>
      <c r="R2058" s="6">
        <v>0.10299999999999999</v>
      </c>
      <c r="S2058" s="6">
        <v>0.22800000000000001</v>
      </c>
      <c r="T2058" s="6">
        <v>-50</v>
      </c>
      <c r="U2058" s="6">
        <v>-0.1</v>
      </c>
      <c r="V2058" s="6">
        <v>-1.3</v>
      </c>
      <c r="W2058" s="6">
        <v>0.6</v>
      </c>
      <c r="X2058" s="6">
        <v>0</v>
      </c>
    </row>
    <row r="2059" spans="1:24" x14ac:dyDescent="0.2">
      <c r="A2059">
        <v>2016</v>
      </c>
      <c r="B2059" s="6">
        <f>_xlfn.XLOOKUP(C2059,ID!$J$2:$J$3825,ID!$I$2:$I$3825,"n/a",0,1)</f>
        <v>12361</v>
      </c>
      <c r="C2059" s="8" t="s">
        <v>1460</v>
      </c>
      <c r="D2059" s="8" t="s">
        <v>99</v>
      </c>
      <c r="E2059" s="6">
        <v>16</v>
      </c>
      <c r="F2059" s="6">
        <v>2</v>
      </c>
      <c r="G2059" s="6">
        <v>0</v>
      </c>
      <c r="H2059" s="6">
        <v>0</v>
      </c>
      <c r="I2059" s="6">
        <v>0</v>
      </c>
      <c r="J2059" s="6">
        <v>0</v>
      </c>
      <c r="K2059" s="7">
        <v>0</v>
      </c>
      <c r="L2059" s="7">
        <v>0.5</v>
      </c>
      <c r="M2059" s="6">
        <v>0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3.5999999999999997E-2</v>
      </c>
      <c r="T2059" s="6">
        <v>-100</v>
      </c>
      <c r="U2059" s="6">
        <v>0</v>
      </c>
      <c r="V2059" s="6">
        <v>-0.5</v>
      </c>
      <c r="W2059" s="6">
        <v>0</v>
      </c>
      <c r="X2059" s="6">
        <v>0</v>
      </c>
    </row>
    <row r="2060" spans="1:24" x14ac:dyDescent="0.2">
      <c r="A2060">
        <v>2016</v>
      </c>
      <c r="B2060" s="6" t="str">
        <f>_xlfn.XLOOKUP(C2060,ID!$J$2:$J$3825,ID!$I$2:$I$3825,"n/a",0,1)</f>
        <v>n/a</v>
      </c>
      <c r="C2060" s="8" t="s">
        <v>503</v>
      </c>
      <c r="D2060" s="8" t="s">
        <v>31</v>
      </c>
      <c r="E2060" s="6">
        <v>4</v>
      </c>
      <c r="F2060" s="6">
        <v>4</v>
      </c>
      <c r="G2060" s="6">
        <v>0</v>
      </c>
      <c r="H2060" s="6">
        <v>0</v>
      </c>
      <c r="I2060" s="6">
        <v>0</v>
      </c>
      <c r="J2060" s="6">
        <v>0</v>
      </c>
      <c r="K2060" s="7">
        <v>0</v>
      </c>
      <c r="L2060" s="7">
        <v>0.25</v>
      </c>
      <c r="M2060" s="6">
        <v>0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0.13500000000000001</v>
      </c>
      <c r="T2060" s="6">
        <v>-100</v>
      </c>
      <c r="U2060" s="6">
        <v>0</v>
      </c>
      <c r="V2060" s="6">
        <v>-1.1000000000000001</v>
      </c>
      <c r="W2060" s="6">
        <v>0.4</v>
      </c>
      <c r="X2060" s="6">
        <v>-0.1</v>
      </c>
    </row>
    <row r="2061" spans="1:24" x14ac:dyDescent="0.2">
      <c r="A2061">
        <v>2016</v>
      </c>
      <c r="B2061" s="6">
        <f>_xlfn.XLOOKUP(C2061,ID!$J$2:$J$3825,ID!$I$2:$I$3825,"n/a",0,1)</f>
        <v>14344</v>
      </c>
      <c r="C2061" s="8" t="s">
        <v>1172</v>
      </c>
      <c r="D2061" s="8" t="s">
        <v>41</v>
      </c>
      <c r="E2061" s="6">
        <v>11</v>
      </c>
      <c r="F2061" s="6">
        <v>28</v>
      </c>
      <c r="G2061" s="6">
        <v>0</v>
      </c>
      <c r="H2061" s="6">
        <v>3</v>
      </c>
      <c r="I2061" s="6">
        <v>0</v>
      </c>
      <c r="J2061" s="6">
        <v>0</v>
      </c>
      <c r="K2061" s="7">
        <v>0.25</v>
      </c>
      <c r="L2061" s="7">
        <v>0.14299999999999999</v>
      </c>
      <c r="M2061" s="6">
        <v>4.8000000000000001E-2</v>
      </c>
      <c r="N2061" s="6">
        <v>0.11799999999999999</v>
      </c>
      <c r="O2061" s="6">
        <v>9.5000000000000001E-2</v>
      </c>
      <c r="P2061" s="6">
        <v>0.32100000000000001</v>
      </c>
      <c r="Q2061" s="6">
        <v>0.14299999999999999</v>
      </c>
      <c r="R2061" s="6">
        <v>0.248</v>
      </c>
      <c r="S2061" s="6">
        <v>0.309</v>
      </c>
      <c r="T2061" s="6">
        <v>53</v>
      </c>
      <c r="U2061" s="6">
        <v>0.2</v>
      </c>
      <c r="V2061" s="6">
        <v>-1.4</v>
      </c>
      <c r="W2061" s="6">
        <v>0</v>
      </c>
      <c r="X2061" s="6">
        <v>-0.1</v>
      </c>
    </row>
    <row r="2062" spans="1:24" x14ac:dyDescent="0.2">
      <c r="A2062">
        <v>2016</v>
      </c>
      <c r="B2062" s="6">
        <f>_xlfn.XLOOKUP(C2062,ID!$J$2:$J$3825,ID!$I$2:$I$3825,"n/a",0,1)</f>
        <v>15552</v>
      </c>
      <c r="C2062" s="8" t="s">
        <v>1461</v>
      </c>
      <c r="D2062" s="8" t="s">
        <v>59</v>
      </c>
      <c r="E2062" s="6">
        <v>12</v>
      </c>
      <c r="F2062" s="6">
        <v>4</v>
      </c>
      <c r="G2062" s="6">
        <v>0</v>
      </c>
      <c r="H2062" s="6">
        <v>0</v>
      </c>
      <c r="I2062" s="6">
        <v>0</v>
      </c>
      <c r="J2062" s="6">
        <v>0</v>
      </c>
      <c r="K2062" s="7">
        <v>0</v>
      </c>
      <c r="L2062" s="7">
        <v>1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-100</v>
      </c>
      <c r="U2062" s="6">
        <v>0</v>
      </c>
      <c r="V2062" s="6">
        <v>-1.1000000000000001</v>
      </c>
      <c r="W2062" s="6">
        <v>0.4</v>
      </c>
      <c r="X2062" s="6">
        <v>-0.1</v>
      </c>
    </row>
    <row r="2063" spans="1:24" x14ac:dyDescent="0.2">
      <c r="A2063">
        <v>2016</v>
      </c>
      <c r="B2063" s="6">
        <f>_xlfn.XLOOKUP(C2063,ID!$J$2:$J$3825,ID!$I$2:$I$3825,"n/a",0,1)</f>
        <v>16727</v>
      </c>
      <c r="C2063" s="8" t="s">
        <v>1236</v>
      </c>
      <c r="D2063" s="8" t="s">
        <v>31</v>
      </c>
      <c r="E2063" s="6">
        <v>7</v>
      </c>
      <c r="F2063" s="6">
        <v>10</v>
      </c>
      <c r="G2063" s="6">
        <v>0</v>
      </c>
      <c r="H2063" s="6">
        <v>0</v>
      </c>
      <c r="I2063" s="6">
        <v>0</v>
      </c>
      <c r="J2063" s="6">
        <v>0</v>
      </c>
      <c r="K2063" s="7">
        <v>0</v>
      </c>
      <c r="L2063" s="7">
        <v>0.7</v>
      </c>
      <c r="M2063" s="6">
        <v>0</v>
      </c>
      <c r="N2063" s="6">
        <v>0.33300000000000002</v>
      </c>
      <c r="O2063" s="6">
        <v>0.1</v>
      </c>
      <c r="P2063" s="6">
        <v>0.1</v>
      </c>
      <c r="Q2063" s="6">
        <v>0.1</v>
      </c>
      <c r="R2063" s="6">
        <v>8.7999999999999995E-2</v>
      </c>
      <c r="S2063" s="6">
        <v>0.121</v>
      </c>
      <c r="T2063" s="6">
        <v>-54</v>
      </c>
      <c r="U2063" s="6">
        <v>0</v>
      </c>
      <c r="V2063" s="6">
        <v>-1.9</v>
      </c>
      <c r="W2063" s="6">
        <v>1.1000000000000001</v>
      </c>
      <c r="X2063" s="6">
        <v>-0.1</v>
      </c>
    </row>
    <row r="2064" spans="1:24" x14ac:dyDescent="0.2">
      <c r="A2064">
        <v>2016</v>
      </c>
      <c r="B2064" s="6">
        <f>_xlfn.XLOOKUP(C2064,ID!$J$2:$J$3825,ID!$I$2:$I$3825,"n/a",0,1)</f>
        <v>13145</v>
      </c>
      <c r="C2064" s="8" t="s">
        <v>1192</v>
      </c>
      <c r="D2064" s="8" t="s">
        <v>73</v>
      </c>
      <c r="E2064" s="6">
        <v>45</v>
      </c>
      <c r="F2064" s="6">
        <v>152</v>
      </c>
      <c r="G2064" s="6">
        <v>3</v>
      </c>
      <c r="H2064" s="6">
        <v>18</v>
      </c>
      <c r="I2064" s="6">
        <v>19</v>
      </c>
      <c r="J2064" s="6">
        <v>0</v>
      </c>
      <c r="K2064" s="7">
        <v>0.13800000000000001</v>
      </c>
      <c r="L2064" s="7">
        <v>0.125</v>
      </c>
      <c r="M2064" s="6">
        <v>0.13300000000000001</v>
      </c>
      <c r="N2064" s="6">
        <v>0.29399999999999998</v>
      </c>
      <c r="O2064" s="6">
        <v>0.27300000000000002</v>
      </c>
      <c r="P2064" s="6">
        <v>0.36799999999999999</v>
      </c>
      <c r="Q2064" s="6">
        <v>0.40600000000000003</v>
      </c>
      <c r="R2064" s="6">
        <v>0.33900000000000002</v>
      </c>
      <c r="S2064" s="6">
        <v>0.36</v>
      </c>
      <c r="T2064" s="6">
        <v>112</v>
      </c>
      <c r="U2064" s="6">
        <v>-1.4</v>
      </c>
      <c r="V2064" s="6">
        <v>0.8</v>
      </c>
      <c r="W2064" s="6">
        <v>-6.2</v>
      </c>
      <c r="X2064" s="6">
        <v>-0.1</v>
      </c>
    </row>
    <row r="2065" spans="1:24" x14ac:dyDescent="0.2">
      <c r="A2065">
        <v>2016</v>
      </c>
      <c r="B2065" s="6">
        <f>_xlfn.XLOOKUP(C2065,ID!$J$2:$J$3825,ID!$I$2:$I$3825,"n/a",0,1)</f>
        <v>15117</v>
      </c>
      <c r="C2065" s="8" t="s">
        <v>1160</v>
      </c>
      <c r="D2065" s="8" t="s">
        <v>53</v>
      </c>
      <c r="E2065" s="6">
        <v>8</v>
      </c>
      <c r="F2065" s="6">
        <v>21</v>
      </c>
      <c r="G2065" s="6">
        <v>0</v>
      </c>
      <c r="H2065" s="6">
        <v>4</v>
      </c>
      <c r="I2065" s="6">
        <v>1</v>
      </c>
      <c r="J2065" s="6">
        <v>0</v>
      </c>
      <c r="K2065" s="7">
        <v>9.5000000000000001E-2</v>
      </c>
      <c r="L2065" s="7">
        <v>0.38100000000000001</v>
      </c>
      <c r="M2065" s="6">
        <v>5.2999999999999999E-2</v>
      </c>
      <c r="N2065" s="6">
        <v>0.36399999999999999</v>
      </c>
      <c r="O2065" s="6">
        <v>0.21099999999999999</v>
      </c>
      <c r="P2065" s="6">
        <v>0.28599999999999998</v>
      </c>
      <c r="Q2065" s="6">
        <v>0.26300000000000001</v>
      </c>
      <c r="R2065" s="6">
        <v>0.25</v>
      </c>
      <c r="S2065" s="6">
        <v>0.27900000000000003</v>
      </c>
      <c r="T2065" s="6">
        <v>50</v>
      </c>
      <c r="U2065" s="6">
        <v>0</v>
      </c>
      <c r="V2065" s="6">
        <v>-1.3</v>
      </c>
      <c r="W2065" s="6">
        <v>0</v>
      </c>
      <c r="X2065" s="6">
        <v>-0.1</v>
      </c>
    </row>
    <row r="2066" spans="1:24" x14ac:dyDescent="0.2">
      <c r="A2066">
        <v>2016</v>
      </c>
      <c r="B2066" s="6" t="str">
        <f>_xlfn.XLOOKUP(C2066,ID!$J$2:$J$3825,ID!$I$2:$I$3825,"n/a",0,1)</f>
        <v>n/a</v>
      </c>
      <c r="C2066" s="8" t="s">
        <v>1462</v>
      </c>
      <c r="D2066" s="8" t="s">
        <v>69</v>
      </c>
      <c r="E2066" s="6">
        <v>25</v>
      </c>
      <c r="F2066" s="6">
        <v>64</v>
      </c>
      <c r="G2066" s="6">
        <v>1</v>
      </c>
      <c r="H2066" s="6">
        <v>8</v>
      </c>
      <c r="I2066" s="6">
        <v>7</v>
      </c>
      <c r="J2066" s="6">
        <v>0</v>
      </c>
      <c r="K2066" s="7">
        <v>4.7E-2</v>
      </c>
      <c r="L2066" s="7">
        <v>0.26600000000000001</v>
      </c>
      <c r="M2066" s="6">
        <v>9.8000000000000004E-2</v>
      </c>
      <c r="N2066" s="6">
        <v>0.372</v>
      </c>
      <c r="O2066" s="6">
        <v>0.27900000000000003</v>
      </c>
      <c r="P2066" s="6">
        <v>0.313</v>
      </c>
      <c r="Q2066" s="6">
        <v>0.377</v>
      </c>
      <c r="R2066" s="6">
        <v>0.30099999999999999</v>
      </c>
      <c r="S2066" s="6">
        <v>0.218</v>
      </c>
      <c r="T2066" s="6">
        <v>81</v>
      </c>
      <c r="U2066" s="6">
        <v>-0.4</v>
      </c>
      <c r="V2066" s="6">
        <v>-1.8</v>
      </c>
      <c r="W2066" s="6">
        <v>-0.9</v>
      </c>
      <c r="X2066" s="6">
        <v>-0.1</v>
      </c>
    </row>
    <row r="2067" spans="1:24" x14ac:dyDescent="0.2">
      <c r="A2067">
        <v>2016</v>
      </c>
      <c r="B2067" s="6">
        <f>_xlfn.XLOOKUP(C2067,ID!$J$2:$J$3825,ID!$I$2:$I$3825,"n/a",0,1)</f>
        <v>14894</v>
      </c>
      <c r="C2067" s="8" t="s">
        <v>1315</v>
      </c>
      <c r="D2067" s="8" t="s">
        <v>49</v>
      </c>
      <c r="E2067" s="6">
        <v>59</v>
      </c>
      <c r="F2067" s="6">
        <v>136</v>
      </c>
      <c r="G2067" s="6">
        <v>1</v>
      </c>
      <c r="H2067" s="6">
        <v>15</v>
      </c>
      <c r="I2067" s="6">
        <v>7</v>
      </c>
      <c r="J2067" s="6">
        <v>2</v>
      </c>
      <c r="K2067" s="7">
        <v>0.10299999999999999</v>
      </c>
      <c r="L2067" s="7">
        <v>0.19900000000000001</v>
      </c>
      <c r="M2067" s="6">
        <v>0.108</v>
      </c>
      <c r="N2067" s="6">
        <v>0.26900000000000002</v>
      </c>
      <c r="O2067" s="6">
        <v>0.217</v>
      </c>
      <c r="P2067" s="6">
        <v>0.29599999999999999</v>
      </c>
      <c r="Q2067" s="6">
        <v>0.32500000000000001</v>
      </c>
      <c r="R2067" s="6">
        <v>0.27500000000000002</v>
      </c>
      <c r="S2067" s="6">
        <v>0.25800000000000001</v>
      </c>
      <c r="T2067" s="6">
        <v>73</v>
      </c>
      <c r="U2067" s="6">
        <v>0.9</v>
      </c>
      <c r="V2067" s="6">
        <v>-3.5</v>
      </c>
      <c r="W2067" s="6">
        <v>-1.7</v>
      </c>
      <c r="X2067" s="6">
        <v>-0.1</v>
      </c>
    </row>
    <row r="2068" spans="1:24" x14ac:dyDescent="0.2">
      <c r="A2068">
        <v>2016</v>
      </c>
      <c r="B2068" s="6">
        <f>_xlfn.XLOOKUP(C2068,ID!$J$2:$J$3825,ID!$I$2:$I$3825,"n/a",0,1)</f>
        <v>13620</v>
      </c>
      <c r="C2068" s="8" t="s">
        <v>765</v>
      </c>
      <c r="D2068" s="8" t="s">
        <v>90</v>
      </c>
      <c r="E2068" s="6">
        <v>10</v>
      </c>
      <c r="F2068" s="6">
        <v>14</v>
      </c>
      <c r="G2068" s="6">
        <v>0</v>
      </c>
      <c r="H2068" s="6">
        <v>1</v>
      </c>
      <c r="I2068" s="6">
        <v>1</v>
      </c>
      <c r="J2068" s="6">
        <v>0</v>
      </c>
      <c r="K2068" s="7">
        <v>0</v>
      </c>
      <c r="L2068" s="7">
        <v>0.14299999999999999</v>
      </c>
      <c r="M2068" s="6">
        <v>7.6999999999999999E-2</v>
      </c>
      <c r="N2068" s="6">
        <v>0.182</v>
      </c>
      <c r="O2068" s="6">
        <v>0.154</v>
      </c>
      <c r="P2068" s="6">
        <v>0.214</v>
      </c>
      <c r="Q2068" s="6">
        <v>0.23100000000000001</v>
      </c>
      <c r="R2068" s="6">
        <v>0.20300000000000001</v>
      </c>
      <c r="S2068" s="6">
        <v>0.20599999999999999</v>
      </c>
      <c r="T2068" s="6">
        <v>21</v>
      </c>
      <c r="U2068" s="6">
        <v>0</v>
      </c>
      <c r="V2068" s="6">
        <v>-1.4</v>
      </c>
      <c r="W2068" s="6">
        <v>0.3</v>
      </c>
      <c r="X2068" s="6">
        <v>-0.1</v>
      </c>
    </row>
    <row r="2069" spans="1:24" x14ac:dyDescent="0.2">
      <c r="A2069">
        <v>2016</v>
      </c>
      <c r="B2069" s="6">
        <f>_xlfn.XLOOKUP(C2069,ID!$J$2:$J$3825,ID!$I$2:$I$3825,"n/a",0,1)</f>
        <v>13560</v>
      </c>
      <c r="C2069" s="8" t="s">
        <v>1463</v>
      </c>
      <c r="D2069" s="8" t="s">
        <v>75</v>
      </c>
      <c r="E2069" s="6">
        <v>5</v>
      </c>
      <c r="F2069" s="6">
        <v>11</v>
      </c>
      <c r="G2069" s="6">
        <v>0</v>
      </c>
      <c r="H2069" s="6">
        <v>0</v>
      </c>
      <c r="I2069" s="6">
        <v>2</v>
      </c>
      <c r="J2069" s="6">
        <v>0</v>
      </c>
      <c r="K2069" s="7">
        <v>0</v>
      </c>
      <c r="L2069" s="7">
        <v>0.54500000000000004</v>
      </c>
      <c r="M2069" s="6">
        <v>0</v>
      </c>
      <c r="N2069" s="6">
        <v>0.2</v>
      </c>
      <c r="O2069" s="6">
        <v>9.0999999999999998E-2</v>
      </c>
      <c r="P2069" s="6">
        <v>9.0999999999999998E-2</v>
      </c>
      <c r="Q2069" s="6">
        <v>9.0999999999999998E-2</v>
      </c>
      <c r="R2069" s="6">
        <v>0.08</v>
      </c>
      <c r="S2069" s="6">
        <v>0.106</v>
      </c>
      <c r="T2069" s="6">
        <v>-63</v>
      </c>
      <c r="U2069" s="6">
        <v>0</v>
      </c>
      <c r="V2069" s="6">
        <v>-2.2000000000000002</v>
      </c>
      <c r="W2069" s="6">
        <v>1.2</v>
      </c>
      <c r="X2069" s="6">
        <v>-0.1</v>
      </c>
    </row>
    <row r="2070" spans="1:24" x14ac:dyDescent="0.2">
      <c r="A2070">
        <v>2016</v>
      </c>
      <c r="B2070" s="6">
        <f>_xlfn.XLOOKUP(C2070,ID!$J$2:$J$3825,ID!$I$2:$I$3825,"n/a",0,1)</f>
        <v>13273</v>
      </c>
      <c r="C2070" s="8" t="s">
        <v>1464</v>
      </c>
      <c r="D2070" s="8" t="s">
        <v>31</v>
      </c>
      <c r="E2070" s="6">
        <v>22</v>
      </c>
      <c r="F2070" s="6">
        <v>27</v>
      </c>
      <c r="G2070" s="6">
        <v>0</v>
      </c>
      <c r="H2070" s="6">
        <v>2</v>
      </c>
      <c r="I2070" s="6">
        <v>1</v>
      </c>
      <c r="J2070" s="6">
        <v>0</v>
      </c>
      <c r="K2070" s="7">
        <v>7.3999999999999996E-2</v>
      </c>
      <c r="L2070" s="7">
        <v>0.44400000000000001</v>
      </c>
      <c r="M2070" s="6">
        <v>0</v>
      </c>
      <c r="N2070" s="6">
        <v>0.16700000000000001</v>
      </c>
      <c r="O2070" s="6">
        <v>8.3000000000000004E-2</v>
      </c>
      <c r="P2070" s="6">
        <v>0.154</v>
      </c>
      <c r="Q2070" s="6">
        <v>8.3000000000000004E-2</v>
      </c>
      <c r="R2070" s="6">
        <v>0.121</v>
      </c>
      <c r="S2070" s="6">
        <v>0.124</v>
      </c>
      <c r="T2070" s="6">
        <v>-32</v>
      </c>
      <c r="U2070" s="6">
        <v>-0.1</v>
      </c>
      <c r="V2070" s="6">
        <v>-4.5</v>
      </c>
      <c r="W2070" s="6">
        <v>2.9</v>
      </c>
      <c r="X2070" s="6">
        <v>-0.1</v>
      </c>
    </row>
    <row r="2071" spans="1:24" x14ac:dyDescent="0.2">
      <c r="A2071">
        <v>2016</v>
      </c>
      <c r="B2071" s="6">
        <f>_xlfn.XLOOKUP(C2071,ID!$J$2:$J$3825,ID!$I$2:$I$3825,"n/a",0,1)</f>
        <v>16980</v>
      </c>
      <c r="C2071" s="8" t="s">
        <v>1465</v>
      </c>
      <c r="D2071" s="8" t="s">
        <v>41</v>
      </c>
      <c r="E2071" s="6">
        <v>14</v>
      </c>
      <c r="F2071" s="6">
        <v>6</v>
      </c>
      <c r="G2071" s="6">
        <v>0</v>
      </c>
      <c r="H2071" s="6">
        <v>0</v>
      </c>
      <c r="I2071" s="6">
        <v>0</v>
      </c>
      <c r="J2071" s="6">
        <v>0</v>
      </c>
      <c r="K2071" s="7">
        <v>0</v>
      </c>
      <c r="L2071" s="7">
        <v>0.5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0.109</v>
      </c>
      <c r="T2071" s="6">
        <v>-100</v>
      </c>
      <c r="U2071" s="6">
        <v>0</v>
      </c>
      <c r="V2071" s="6">
        <v>-1.6</v>
      </c>
      <c r="W2071" s="6">
        <v>0.6</v>
      </c>
      <c r="X2071" s="6">
        <v>-0.1</v>
      </c>
    </row>
    <row r="2072" spans="1:24" x14ac:dyDescent="0.2">
      <c r="A2072">
        <v>2016</v>
      </c>
      <c r="B2072" s="6">
        <f>_xlfn.XLOOKUP(C2072,ID!$J$2:$J$3825,ID!$I$2:$I$3825,"n/a",0,1)</f>
        <v>12983</v>
      </c>
      <c r="C2072" s="8" t="s">
        <v>939</v>
      </c>
      <c r="D2072" s="8" t="s">
        <v>149</v>
      </c>
      <c r="E2072" s="6">
        <v>1</v>
      </c>
      <c r="F2072" s="6">
        <v>2</v>
      </c>
      <c r="G2072" s="6">
        <v>0</v>
      </c>
      <c r="H2072" s="6">
        <v>0</v>
      </c>
      <c r="I2072" s="6">
        <v>0</v>
      </c>
      <c r="J2072" s="6">
        <v>0</v>
      </c>
      <c r="K2072" s="7">
        <v>0</v>
      </c>
      <c r="L2072" s="7">
        <v>0</v>
      </c>
      <c r="M2072" s="6">
        <v>0</v>
      </c>
      <c r="N2072" s="6">
        <v>0.5</v>
      </c>
      <c r="O2072" s="6">
        <v>0.5</v>
      </c>
      <c r="P2072" s="6">
        <v>0.5</v>
      </c>
      <c r="Q2072" s="6">
        <v>0.5</v>
      </c>
      <c r="R2072" s="6">
        <v>0.439</v>
      </c>
      <c r="S2072" s="6">
        <v>0.23400000000000001</v>
      </c>
      <c r="T2072" s="6">
        <v>183</v>
      </c>
      <c r="U2072" s="6">
        <v>0</v>
      </c>
      <c r="V2072" s="6">
        <v>0.2</v>
      </c>
      <c r="W2072" s="6">
        <v>-1</v>
      </c>
      <c r="X2072" s="6">
        <v>-0.1</v>
      </c>
    </row>
    <row r="2073" spans="1:24" x14ac:dyDescent="0.2">
      <c r="A2073">
        <v>2016</v>
      </c>
      <c r="B2073" s="6" t="str">
        <f>_xlfn.XLOOKUP(C2073,ID!$J$2:$J$3825,ID!$I$2:$I$3825,"n/a",0,1)</f>
        <v>n/a</v>
      </c>
      <c r="C2073" s="8" t="s">
        <v>1466</v>
      </c>
      <c r="D2073" s="8" t="s">
        <v>31</v>
      </c>
      <c r="E2073" s="6">
        <v>18</v>
      </c>
      <c r="F2073" s="6">
        <v>26</v>
      </c>
      <c r="G2073" s="6">
        <v>0</v>
      </c>
      <c r="H2073" s="6">
        <v>0</v>
      </c>
      <c r="I2073" s="6">
        <v>2</v>
      </c>
      <c r="J2073" s="6">
        <v>0</v>
      </c>
      <c r="K2073" s="7">
        <v>0</v>
      </c>
      <c r="L2073" s="7">
        <v>0.34599999999999997</v>
      </c>
      <c r="M2073" s="6">
        <v>0</v>
      </c>
      <c r="N2073" s="6">
        <v>0.23100000000000001</v>
      </c>
      <c r="O2073" s="6">
        <v>0.13600000000000001</v>
      </c>
      <c r="P2073" s="6">
        <v>0.13600000000000001</v>
      </c>
      <c r="Q2073" s="6">
        <v>0.13600000000000001</v>
      </c>
      <c r="R2073" s="6">
        <v>0.12</v>
      </c>
      <c r="S2073" s="6">
        <v>0.122</v>
      </c>
      <c r="T2073" s="6">
        <v>-33</v>
      </c>
      <c r="U2073" s="6">
        <v>-0.1</v>
      </c>
      <c r="V2073" s="6">
        <v>-4.4000000000000004</v>
      </c>
      <c r="W2073" s="6">
        <v>2.8</v>
      </c>
      <c r="X2073" s="6">
        <v>-0.1</v>
      </c>
    </row>
    <row r="2074" spans="1:24" x14ac:dyDescent="0.2">
      <c r="A2074">
        <v>2016</v>
      </c>
      <c r="B2074" s="6">
        <f>_xlfn.XLOOKUP(C2074,ID!$J$2:$J$3825,ID!$I$2:$I$3825,"n/a",0,1)</f>
        <v>18722</v>
      </c>
      <c r="C2074" s="8" t="s">
        <v>1467</v>
      </c>
      <c r="D2074" s="8" t="s">
        <v>67</v>
      </c>
      <c r="E2074" s="6">
        <v>104</v>
      </c>
      <c r="F2074" s="6">
        <v>317</v>
      </c>
      <c r="G2074" s="6">
        <v>14</v>
      </c>
      <c r="H2074" s="6">
        <v>33</v>
      </c>
      <c r="I2074" s="6">
        <v>49</v>
      </c>
      <c r="J2074" s="6">
        <v>0</v>
      </c>
      <c r="K2074" s="7">
        <v>6.3E-2</v>
      </c>
      <c r="L2074" s="7">
        <v>0.23300000000000001</v>
      </c>
      <c r="M2074" s="6">
        <v>0.17499999999999999</v>
      </c>
      <c r="N2074" s="6">
        <v>0.29399999999999998</v>
      </c>
      <c r="O2074" s="6">
        <v>0.253</v>
      </c>
      <c r="P2074" s="6">
        <v>0.312</v>
      </c>
      <c r="Q2074" s="6">
        <v>0.42799999999999999</v>
      </c>
      <c r="R2074" s="6">
        <v>0.318</v>
      </c>
      <c r="S2074" s="6">
        <v>0.32100000000000001</v>
      </c>
      <c r="T2074" s="6">
        <v>103</v>
      </c>
      <c r="U2074" s="6">
        <v>-3.2</v>
      </c>
      <c r="V2074" s="6">
        <v>-2.1</v>
      </c>
      <c r="W2074" s="6">
        <v>-9.4</v>
      </c>
      <c r="X2074" s="6">
        <v>-0.1</v>
      </c>
    </row>
    <row r="2075" spans="1:24" x14ac:dyDescent="0.2">
      <c r="A2075">
        <v>2016</v>
      </c>
      <c r="B2075" s="6">
        <f>_xlfn.XLOOKUP(C2075,ID!$J$2:$J$3825,ID!$I$2:$I$3825,"n/a",0,1)</f>
        <v>10160</v>
      </c>
      <c r="C2075" s="8" t="s">
        <v>1468</v>
      </c>
      <c r="D2075" s="8" t="s">
        <v>116</v>
      </c>
      <c r="E2075" s="6">
        <v>16</v>
      </c>
      <c r="F2075" s="6">
        <v>6</v>
      </c>
      <c r="G2075" s="6">
        <v>0</v>
      </c>
      <c r="H2075" s="6">
        <v>0</v>
      </c>
      <c r="I2075" s="6">
        <v>0</v>
      </c>
      <c r="J2075" s="6">
        <v>0</v>
      </c>
      <c r="K2075" s="7">
        <v>0</v>
      </c>
      <c r="L2075" s="7">
        <v>0.5</v>
      </c>
      <c r="M2075" s="6">
        <v>0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  <c r="S2075" s="6">
        <v>0.08</v>
      </c>
      <c r="T2075" s="6">
        <v>-100</v>
      </c>
      <c r="U2075" s="6">
        <v>0</v>
      </c>
      <c r="V2075" s="6">
        <v>-1.6</v>
      </c>
      <c r="W2075" s="6">
        <v>0.6</v>
      </c>
      <c r="X2075" s="6">
        <v>-0.1</v>
      </c>
    </row>
    <row r="2076" spans="1:24" x14ac:dyDescent="0.2">
      <c r="A2076">
        <v>2016</v>
      </c>
      <c r="B2076" s="6" t="str">
        <f>_xlfn.XLOOKUP(C2076,ID!$J$2:$J$3825,ID!$I$2:$I$3825,"n/a",0,1)</f>
        <v>n/a</v>
      </c>
      <c r="C2076" s="8" t="s">
        <v>1469</v>
      </c>
      <c r="D2076" s="6" t="s">
        <v>189</v>
      </c>
      <c r="E2076" s="6">
        <v>9</v>
      </c>
      <c r="F2076" s="6">
        <v>6</v>
      </c>
      <c r="G2076" s="6">
        <v>0</v>
      </c>
      <c r="H2076" s="6">
        <v>0</v>
      </c>
      <c r="I2076" s="6">
        <v>0</v>
      </c>
      <c r="J2076" s="6">
        <v>0</v>
      </c>
      <c r="K2076" s="7">
        <v>0</v>
      </c>
      <c r="L2076" s="7">
        <v>0.33300000000000002</v>
      </c>
      <c r="M2076" s="6">
        <v>0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4.2000000000000003E-2</v>
      </c>
      <c r="T2076" s="6">
        <v>-100</v>
      </c>
      <c r="U2076" s="6">
        <v>0</v>
      </c>
      <c r="V2076" s="6">
        <v>-1.6</v>
      </c>
      <c r="W2076" s="6">
        <v>0.6</v>
      </c>
      <c r="X2076" s="6">
        <v>-0.1</v>
      </c>
    </row>
    <row r="2077" spans="1:24" x14ac:dyDescent="0.2">
      <c r="A2077">
        <v>2016</v>
      </c>
      <c r="B2077" s="6" t="str">
        <f>_xlfn.XLOOKUP(C2077,ID!$J$2:$J$3825,ID!$I$2:$I$3825,"n/a",0,1)</f>
        <v>n/a</v>
      </c>
      <c r="C2077" s="8" t="s">
        <v>179</v>
      </c>
      <c r="D2077" s="8" t="s">
        <v>47</v>
      </c>
      <c r="E2077" s="6">
        <v>4</v>
      </c>
      <c r="F2077" s="6">
        <v>11</v>
      </c>
      <c r="G2077" s="6">
        <v>0</v>
      </c>
      <c r="H2077" s="6">
        <v>1</v>
      </c>
      <c r="I2077" s="6">
        <v>2</v>
      </c>
      <c r="J2077" s="6">
        <v>0</v>
      </c>
      <c r="K2077" s="7">
        <v>0</v>
      </c>
      <c r="L2077" s="7">
        <v>0.54500000000000004</v>
      </c>
      <c r="M2077" s="6">
        <v>0.182</v>
      </c>
      <c r="N2077" s="6">
        <v>0.2</v>
      </c>
      <c r="O2077" s="6">
        <v>9.0999999999999998E-2</v>
      </c>
      <c r="P2077" s="6">
        <v>9.0999999999999998E-2</v>
      </c>
      <c r="Q2077" s="6">
        <v>0.27300000000000002</v>
      </c>
      <c r="R2077" s="6">
        <v>0.14299999999999999</v>
      </c>
      <c r="S2077" s="6">
        <v>0.158</v>
      </c>
      <c r="T2077" s="6">
        <v>-20</v>
      </c>
      <c r="U2077" s="6">
        <v>0</v>
      </c>
      <c r="V2077" s="6">
        <v>-1.6</v>
      </c>
      <c r="W2077" s="6">
        <v>0.4</v>
      </c>
      <c r="X2077" s="6">
        <v>-0.1</v>
      </c>
    </row>
    <row r="2078" spans="1:24" x14ac:dyDescent="0.2">
      <c r="A2078">
        <v>2016</v>
      </c>
      <c r="B2078" s="6" t="str">
        <f>_xlfn.XLOOKUP(C2078,ID!$J$2:$J$3825,ID!$I$2:$I$3825,"n/a",0,1)</f>
        <v>n/a</v>
      </c>
      <c r="C2078" s="8" t="s">
        <v>1344</v>
      </c>
      <c r="D2078" s="8" t="s">
        <v>73</v>
      </c>
      <c r="E2078" s="6">
        <v>1</v>
      </c>
      <c r="F2078" s="6">
        <v>4</v>
      </c>
      <c r="G2078" s="6">
        <v>0</v>
      </c>
      <c r="H2078" s="6">
        <v>0</v>
      </c>
      <c r="I2078" s="6">
        <v>1</v>
      </c>
      <c r="J2078" s="6">
        <v>0</v>
      </c>
      <c r="K2078" s="7">
        <v>0</v>
      </c>
      <c r="L2078" s="7">
        <v>0.25</v>
      </c>
      <c r="M2078" s="6">
        <v>0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9.6000000000000002E-2</v>
      </c>
      <c r="T2078" s="6">
        <v>-100</v>
      </c>
      <c r="U2078" s="6">
        <v>0</v>
      </c>
      <c r="V2078" s="6">
        <v>-1.1000000000000001</v>
      </c>
      <c r="W2078" s="6">
        <v>0.1</v>
      </c>
      <c r="X2078" s="6">
        <v>-0.1</v>
      </c>
    </row>
    <row r="2079" spans="1:24" x14ac:dyDescent="0.2">
      <c r="A2079">
        <v>2016</v>
      </c>
      <c r="B2079" s="6">
        <f>_xlfn.XLOOKUP(C2079,ID!$J$2:$J$3825,ID!$I$2:$I$3825,"n/a",0,1)</f>
        <v>15158</v>
      </c>
      <c r="C2079" s="8" t="s">
        <v>1470</v>
      </c>
      <c r="D2079" s="8" t="s">
        <v>27</v>
      </c>
      <c r="E2079" s="6">
        <v>14</v>
      </c>
      <c r="F2079" s="6">
        <v>27</v>
      </c>
      <c r="G2079" s="6">
        <v>0</v>
      </c>
      <c r="H2079" s="6">
        <v>2</v>
      </c>
      <c r="I2079" s="6">
        <v>2</v>
      </c>
      <c r="J2079" s="6">
        <v>1</v>
      </c>
      <c r="K2079" s="7">
        <v>0</v>
      </c>
      <c r="L2079" s="7">
        <v>0.37</v>
      </c>
      <c r="M2079" s="6">
        <v>3.7999999999999999E-2</v>
      </c>
      <c r="N2079" s="6">
        <v>0.188</v>
      </c>
      <c r="O2079" s="6">
        <v>0.115</v>
      </c>
      <c r="P2079" s="6">
        <v>0.115</v>
      </c>
      <c r="Q2079" s="6">
        <v>0.154</v>
      </c>
      <c r="R2079" s="6">
        <v>0.115</v>
      </c>
      <c r="S2079" s="6">
        <v>0.155</v>
      </c>
      <c r="T2079" s="6">
        <v>-45</v>
      </c>
      <c r="U2079" s="6">
        <v>0.2</v>
      </c>
      <c r="V2079" s="6">
        <v>-4.5999999999999996</v>
      </c>
      <c r="W2079" s="6">
        <v>2.9</v>
      </c>
      <c r="X2079" s="6">
        <v>-0.1</v>
      </c>
    </row>
    <row r="2080" spans="1:24" x14ac:dyDescent="0.2">
      <c r="A2080">
        <v>2016</v>
      </c>
      <c r="B2080" s="6">
        <f>_xlfn.XLOOKUP(C2080,ID!$J$2:$J$3825,ID!$I$2:$I$3825,"n/a",0,1)</f>
        <v>13809</v>
      </c>
      <c r="C2080" s="8" t="s">
        <v>1296</v>
      </c>
      <c r="D2080" s="8" t="s">
        <v>31</v>
      </c>
      <c r="E2080" s="6">
        <v>7</v>
      </c>
      <c r="F2080" s="6">
        <v>6</v>
      </c>
      <c r="G2080" s="6">
        <v>0</v>
      </c>
      <c r="H2080" s="6">
        <v>1</v>
      </c>
      <c r="I2080" s="6">
        <v>0</v>
      </c>
      <c r="J2080" s="6">
        <v>0</v>
      </c>
      <c r="K2080" s="7">
        <v>0</v>
      </c>
      <c r="L2080" s="7">
        <v>0.16700000000000001</v>
      </c>
      <c r="M2080" s="6">
        <v>0</v>
      </c>
      <c r="N2080" s="6">
        <v>0.2</v>
      </c>
      <c r="O2080" s="6">
        <v>0.16700000000000001</v>
      </c>
      <c r="P2080" s="6">
        <v>0.16700000000000001</v>
      </c>
      <c r="Q2080" s="6">
        <v>0.16700000000000001</v>
      </c>
      <c r="R2080" s="6">
        <v>0.14599999999999999</v>
      </c>
      <c r="S2080" s="6">
        <v>0.26700000000000002</v>
      </c>
      <c r="T2080" s="6">
        <v>-15</v>
      </c>
      <c r="U2080" s="6">
        <v>0</v>
      </c>
      <c r="V2080" s="6">
        <v>-0.9</v>
      </c>
      <c r="W2080" s="6">
        <v>-0.2</v>
      </c>
      <c r="X2080" s="6">
        <v>-0.1</v>
      </c>
    </row>
    <row r="2081" spans="1:24" x14ac:dyDescent="0.2">
      <c r="A2081">
        <v>2016</v>
      </c>
      <c r="B2081" s="6" t="str">
        <f>_xlfn.XLOOKUP(C2081,ID!$J$2:$J$3825,ID!$I$2:$I$3825,"n/a",0,1)</f>
        <v>n/a</v>
      </c>
      <c r="C2081" s="8" t="s">
        <v>1471</v>
      </c>
      <c r="D2081" s="8" t="s">
        <v>77</v>
      </c>
      <c r="E2081" s="6">
        <v>11</v>
      </c>
      <c r="F2081" s="6">
        <v>14</v>
      </c>
      <c r="G2081" s="6">
        <v>0</v>
      </c>
      <c r="H2081" s="6">
        <v>0</v>
      </c>
      <c r="I2081" s="6">
        <v>0</v>
      </c>
      <c r="J2081" s="6">
        <v>0</v>
      </c>
      <c r="K2081" s="7">
        <v>0</v>
      </c>
      <c r="L2081" s="7">
        <v>0.5</v>
      </c>
      <c r="M2081" s="6">
        <v>0</v>
      </c>
      <c r="N2081" s="6">
        <v>0.2</v>
      </c>
      <c r="O2081" s="6">
        <v>8.3000000000000004E-2</v>
      </c>
      <c r="P2081" s="6">
        <v>8.3000000000000004E-2</v>
      </c>
      <c r="Q2081" s="6">
        <v>8.3000000000000004E-2</v>
      </c>
      <c r="R2081" s="6">
        <v>7.2999999999999995E-2</v>
      </c>
      <c r="S2081" s="6">
        <v>9.4E-2</v>
      </c>
      <c r="T2081" s="6">
        <v>-70</v>
      </c>
      <c r="U2081" s="6">
        <v>0</v>
      </c>
      <c r="V2081" s="6">
        <v>-2.9</v>
      </c>
      <c r="W2081" s="6">
        <v>1.5</v>
      </c>
      <c r="X2081" s="6">
        <v>-0.1</v>
      </c>
    </row>
    <row r="2082" spans="1:24" x14ac:dyDescent="0.2">
      <c r="A2082">
        <v>2016</v>
      </c>
      <c r="B2082" s="6">
        <f>_xlfn.XLOOKUP(C2082,ID!$J$2:$J$3825,ID!$I$2:$I$3825,"n/a",0,1)</f>
        <v>14862</v>
      </c>
      <c r="C2082" s="8" t="s">
        <v>1472</v>
      </c>
      <c r="D2082" s="8" t="s">
        <v>27</v>
      </c>
      <c r="E2082" s="6">
        <v>27</v>
      </c>
      <c r="F2082" s="6">
        <v>19</v>
      </c>
      <c r="G2082" s="6">
        <v>0</v>
      </c>
      <c r="H2082" s="6">
        <v>1</v>
      </c>
      <c r="I2082" s="6">
        <v>0</v>
      </c>
      <c r="J2082" s="6">
        <v>0</v>
      </c>
      <c r="K2082" s="7">
        <v>0</v>
      </c>
      <c r="L2082" s="7">
        <v>0.47399999999999998</v>
      </c>
      <c r="M2082" s="6">
        <v>0</v>
      </c>
      <c r="N2082" s="6">
        <v>0.222</v>
      </c>
      <c r="O2082" s="6">
        <v>0.111</v>
      </c>
      <c r="P2082" s="6">
        <v>0.111</v>
      </c>
      <c r="Q2082" s="6">
        <v>0.111</v>
      </c>
      <c r="R2082" s="6">
        <v>9.8000000000000004E-2</v>
      </c>
      <c r="S2082" s="6">
        <v>0.106</v>
      </c>
      <c r="T2082" s="6">
        <v>-57</v>
      </c>
      <c r="U2082" s="6">
        <v>0</v>
      </c>
      <c r="V2082" s="6">
        <v>-3.7</v>
      </c>
      <c r="W2082" s="6">
        <v>2.1</v>
      </c>
      <c r="X2082" s="6">
        <v>-0.1</v>
      </c>
    </row>
    <row r="2083" spans="1:24" x14ac:dyDescent="0.2">
      <c r="A2083">
        <v>2016</v>
      </c>
      <c r="B2083" s="6">
        <f>_xlfn.XLOOKUP(C2083,ID!$J$2:$J$3825,ID!$I$2:$I$3825,"n/a",0,1)</f>
        <v>11467</v>
      </c>
      <c r="C2083" s="8" t="s">
        <v>1224</v>
      </c>
      <c r="D2083" s="8" t="s">
        <v>77</v>
      </c>
      <c r="E2083" s="6">
        <v>8</v>
      </c>
      <c r="F2083" s="6">
        <v>8</v>
      </c>
      <c r="G2083" s="6">
        <v>0</v>
      </c>
      <c r="H2083" s="6">
        <v>0</v>
      </c>
      <c r="I2083" s="6">
        <v>0</v>
      </c>
      <c r="J2083" s="6">
        <v>0</v>
      </c>
      <c r="K2083" s="7">
        <v>0</v>
      </c>
      <c r="L2083" s="7">
        <v>0.5</v>
      </c>
      <c r="M2083" s="6">
        <v>0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6">
        <v>6.7000000000000004E-2</v>
      </c>
      <c r="T2083" s="6">
        <v>-100</v>
      </c>
      <c r="U2083" s="6">
        <v>0</v>
      </c>
      <c r="V2083" s="6">
        <v>-2.2000000000000002</v>
      </c>
      <c r="W2083" s="6">
        <v>0.9</v>
      </c>
      <c r="X2083" s="6">
        <v>-0.1</v>
      </c>
    </row>
    <row r="2084" spans="1:24" x14ac:dyDescent="0.2">
      <c r="A2084">
        <v>2016</v>
      </c>
      <c r="B2084" s="6">
        <f>_xlfn.XLOOKUP(C2084,ID!$J$2:$J$3825,ID!$I$2:$I$3825,"n/a",0,1)</f>
        <v>15015</v>
      </c>
      <c r="C2084" s="8" t="s">
        <v>1055</v>
      </c>
      <c r="D2084" s="8" t="s">
        <v>90</v>
      </c>
      <c r="E2084" s="6">
        <v>12</v>
      </c>
      <c r="F2084" s="6">
        <v>15</v>
      </c>
      <c r="G2084" s="6">
        <v>0</v>
      </c>
      <c r="H2084" s="6">
        <v>0</v>
      </c>
      <c r="I2084" s="6">
        <v>1</v>
      </c>
      <c r="J2084" s="6">
        <v>0</v>
      </c>
      <c r="K2084" s="7">
        <v>0</v>
      </c>
      <c r="L2084" s="7">
        <v>0.33300000000000002</v>
      </c>
      <c r="M2084" s="6">
        <v>0</v>
      </c>
      <c r="N2084" s="6">
        <v>0.111</v>
      </c>
      <c r="O2084" s="6">
        <v>7.0999999999999994E-2</v>
      </c>
      <c r="P2084" s="6">
        <v>7.0999999999999994E-2</v>
      </c>
      <c r="Q2084" s="6">
        <v>7.0999999999999994E-2</v>
      </c>
      <c r="R2084" s="6">
        <v>6.3E-2</v>
      </c>
      <c r="S2084" s="6">
        <v>0.16400000000000001</v>
      </c>
      <c r="T2084" s="6">
        <v>-73</v>
      </c>
      <c r="U2084" s="6">
        <v>0</v>
      </c>
      <c r="V2084" s="6">
        <v>-3.2</v>
      </c>
      <c r="W2084" s="6">
        <v>1.6</v>
      </c>
      <c r="X2084" s="6">
        <v>-0.1</v>
      </c>
    </row>
    <row r="2085" spans="1:24" x14ac:dyDescent="0.2">
      <c r="A2085">
        <v>2016</v>
      </c>
      <c r="B2085" s="6">
        <f>_xlfn.XLOOKUP(C2085,ID!$J$2:$J$3825,ID!$I$2:$I$3825,"n/a",0,1)</f>
        <v>14818</v>
      </c>
      <c r="C2085" s="8" t="s">
        <v>1340</v>
      </c>
      <c r="D2085" s="8" t="s">
        <v>0</v>
      </c>
      <c r="E2085" s="6">
        <v>13</v>
      </c>
      <c r="F2085" s="6">
        <v>28</v>
      </c>
      <c r="G2085" s="6">
        <v>0</v>
      </c>
      <c r="H2085" s="6">
        <v>3</v>
      </c>
      <c r="I2085" s="6">
        <v>2</v>
      </c>
      <c r="J2085" s="6">
        <v>0</v>
      </c>
      <c r="K2085" s="7">
        <v>0</v>
      </c>
      <c r="L2085" s="7">
        <v>0.42899999999999999</v>
      </c>
      <c r="M2085" s="6">
        <v>0.107</v>
      </c>
      <c r="N2085" s="6">
        <v>0.375</v>
      </c>
      <c r="O2085" s="6">
        <v>0.214</v>
      </c>
      <c r="P2085" s="6">
        <v>0.214</v>
      </c>
      <c r="Q2085" s="6">
        <v>0.32100000000000001</v>
      </c>
      <c r="R2085" s="6">
        <v>0.22700000000000001</v>
      </c>
      <c r="S2085" s="6">
        <v>0.30499999999999999</v>
      </c>
      <c r="T2085" s="6">
        <v>35</v>
      </c>
      <c r="U2085" s="6">
        <v>0.3</v>
      </c>
      <c r="V2085" s="6">
        <v>-1.9</v>
      </c>
      <c r="W2085" s="6">
        <v>-0.2</v>
      </c>
      <c r="X2085" s="6">
        <v>-0.1</v>
      </c>
    </row>
    <row r="2086" spans="1:24" x14ac:dyDescent="0.2">
      <c r="A2086">
        <v>2016</v>
      </c>
      <c r="B2086" s="6" t="str">
        <f>_xlfn.XLOOKUP(C2086,ID!$J$2:$J$3825,ID!$I$2:$I$3825,"n/a",0,1)</f>
        <v>n/a</v>
      </c>
      <c r="C2086" s="8" t="s">
        <v>1473</v>
      </c>
      <c r="D2086" s="8" t="s">
        <v>87</v>
      </c>
      <c r="E2086" s="6">
        <v>7</v>
      </c>
      <c r="F2086" s="6">
        <v>9</v>
      </c>
      <c r="G2086" s="6">
        <v>0</v>
      </c>
      <c r="H2086" s="6">
        <v>0</v>
      </c>
      <c r="I2086" s="6">
        <v>0</v>
      </c>
      <c r="J2086" s="6">
        <v>0</v>
      </c>
      <c r="K2086" s="7">
        <v>0</v>
      </c>
      <c r="L2086" s="7">
        <v>0.55600000000000005</v>
      </c>
      <c r="M2086" s="6">
        <v>0</v>
      </c>
      <c r="N2086" s="6">
        <v>0</v>
      </c>
      <c r="O2086" s="6">
        <v>0</v>
      </c>
      <c r="P2086" s="6">
        <v>0</v>
      </c>
      <c r="Q2086" s="6">
        <v>0</v>
      </c>
      <c r="R2086" s="6">
        <v>0</v>
      </c>
      <c r="S2086" s="6">
        <v>3.3000000000000002E-2</v>
      </c>
      <c r="T2086" s="6">
        <v>-100</v>
      </c>
      <c r="U2086" s="6">
        <v>0</v>
      </c>
      <c r="V2086" s="6">
        <v>-2.4</v>
      </c>
      <c r="W2086" s="6">
        <v>1</v>
      </c>
      <c r="X2086" s="6">
        <v>-0.1</v>
      </c>
    </row>
    <row r="2087" spans="1:24" x14ac:dyDescent="0.2">
      <c r="A2087">
        <v>2016</v>
      </c>
      <c r="B2087" s="6">
        <f>_xlfn.XLOOKUP(C2087,ID!$J$2:$J$3825,ID!$I$2:$I$3825,"n/a",0,1)</f>
        <v>14975</v>
      </c>
      <c r="C2087" s="8" t="s">
        <v>1474</v>
      </c>
      <c r="D2087" s="8" t="s">
        <v>73</v>
      </c>
      <c r="E2087" s="6">
        <v>15</v>
      </c>
      <c r="F2087" s="6">
        <v>26</v>
      </c>
      <c r="G2087" s="6">
        <v>0</v>
      </c>
      <c r="H2087" s="6">
        <v>0</v>
      </c>
      <c r="I2087" s="6">
        <v>0</v>
      </c>
      <c r="J2087" s="6">
        <v>0</v>
      </c>
      <c r="K2087" s="7">
        <v>3.7999999999999999E-2</v>
      </c>
      <c r="L2087" s="7">
        <v>0.34599999999999997</v>
      </c>
      <c r="M2087" s="6">
        <v>0</v>
      </c>
      <c r="N2087" s="6">
        <v>0.14299999999999999</v>
      </c>
      <c r="O2087" s="6">
        <v>8.6999999999999994E-2</v>
      </c>
      <c r="P2087" s="6">
        <v>0.125</v>
      </c>
      <c r="Q2087" s="6">
        <v>8.6999999999999994E-2</v>
      </c>
      <c r="R2087" s="6">
        <v>0.10199999999999999</v>
      </c>
      <c r="S2087" s="6">
        <v>0.126</v>
      </c>
      <c r="T2087" s="6">
        <v>-47</v>
      </c>
      <c r="U2087" s="6">
        <v>0</v>
      </c>
      <c r="V2087" s="6">
        <v>-4.8</v>
      </c>
      <c r="W2087" s="6">
        <v>2.8</v>
      </c>
      <c r="X2087" s="6">
        <v>-0.1</v>
      </c>
    </row>
    <row r="2088" spans="1:24" x14ac:dyDescent="0.2">
      <c r="A2088">
        <v>2016</v>
      </c>
      <c r="B2088" s="6">
        <f>_xlfn.XLOOKUP(C2088,ID!$J$2:$J$3825,ID!$I$2:$I$3825,"n/a",0,1)</f>
        <v>13301</v>
      </c>
      <c r="C2088" s="8" t="s">
        <v>1475</v>
      </c>
      <c r="D2088" s="8" t="s">
        <v>41</v>
      </c>
      <c r="E2088" s="6">
        <v>51</v>
      </c>
      <c r="F2088" s="6">
        <v>133</v>
      </c>
      <c r="G2088" s="6">
        <v>2</v>
      </c>
      <c r="H2088" s="6">
        <v>13</v>
      </c>
      <c r="I2088" s="6">
        <v>8</v>
      </c>
      <c r="J2088" s="6">
        <v>0</v>
      </c>
      <c r="K2088" s="7">
        <v>0.15</v>
      </c>
      <c r="L2088" s="7">
        <v>0.18</v>
      </c>
      <c r="M2088" s="6">
        <v>7.0999999999999994E-2</v>
      </c>
      <c r="N2088" s="6">
        <v>0.218</v>
      </c>
      <c r="O2088" s="6">
        <v>0.186</v>
      </c>
      <c r="P2088" s="6">
        <v>0.308</v>
      </c>
      <c r="Q2088" s="6">
        <v>0.25700000000000001</v>
      </c>
      <c r="R2088" s="6">
        <v>0.26200000000000001</v>
      </c>
      <c r="S2088" s="6">
        <v>0.311</v>
      </c>
      <c r="T2088" s="6">
        <v>62</v>
      </c>
      <c r="U2088" s="6">
        <v>0.2</v>
      </c>
      <c r="V2088" s="6">
        <v>-5.8</v>
      </c>
      <c r="W2088" s="6">
        <v>0.2</v>
      </c>
      <c r="X2088" s="6">
        <v>-0.1</v>
      </c>
    </row>
    <row r="2089" spans="1:24" x14ac:dyDescent="0.2">
      <c r="A2089">
        <v>2016</v>
      </c>
      <c r="B2089" s="6">
        <f>_xlfn.XLOOKUP(C2089,ID!$J$2:$J$3825,ID!$I$2:$I$3825,"n/a",0,1)</f>
        <v>15232</v>
      </c>
      <c r="C2089" s="8" t="s">
        <v>1271</v>
      </c>
      <c r="D2089" s="8" t="s">
        <v>35</v>
      </c>
      <c r="E2089" s="6">
        <v>10</v>
      </c>
      <c r="F2089" s="6">
        <v>14</v>
      </c>
      <c r="G2089" s="6">
        <v>0</v>
      </c>
      <c r="H2089" s="6">
        <v>1</v>
      </c>
      <c r="I2089" s="6">
        <v>0</v>
      </c>
      <c r="J2089" s="6">
        <v>0</v>
      </c>
      <c r="K2089" s="7">
        <v>7.0999999999999994E-2</v>
      </c>
      <c r="L2089" s="7">
        <v>0.42899999999999999</v>
      </c>
      <c r="M2089" s="6">
        <v>0</v>
      </c>
      <c r="N2089" s="6">
        <v>0</v>
      </c>
      <c r="O2089" s="6">
        <v>0</v>
      </c>
      <c r="P2089" s="6">
        <v>8.3000000000000004E-2</v>
      </c>
      <c r="Q2089" s="6">
        <v>0</v>
      </c>
      <c r="R2089" s="6">
        <v>5.8000000000000003E-2</v>
      </c>
      <c r="S2089" s="6">
        <v>9.0999999999999998E-2</v>
      </c>
      <c r="T2089" s="6">
        <v>-81</v>
      </c>
      <c r="U2089" s="6">
        <v>0</v>
      </c>
      <c r="V2089" s="6">
        <v>-3.1</v>
      </c>
      <c r="W2089" s="6">
        <v>1.5</v>
      </c>
      <c r="X2089" s="6">
        <v>-0.1</v>
      </c>
    </row>
    <row r="2090" spans="1:24" x14ac:dyDescent="0.2">
      <c r="A2090">
        <v>2016</v>
      </c>
      <c r="B2090" s="6">
        <f>_xlfn.XLOOKUP(C2090,ID!$J$2:$J$3825,ID!$I$2:$I$3825,"n/a",0,1)</f>
        <v>14350</v>
      </c>
      <c r="C2090" s="8" t="s">
        <v>1214</v>
      </c>
      <c r="D2090" s="8" t="s">
        <v>33</v>
      </c>
      <c r="E2090" s="6">
        <v>22</v>
      </c>
      <c r="F2090" s="6">
        <v>41</v>
      </c>
      <c r="G2090" s="6">
        <v>0</v>
      </c>
      <c r="H2090" s="6">
        <v>4</v>
      </c>
      <c r="I2090" s="6">
        <v>3</v>
      </c>
      <c r="J2090" s="6">
        <v>3</v>
      </c>
      <c r="K2090" s="7">
        <v>4.9000000000000002E-2</v>
      </c>
      <c r="L2090" s="7">
        <v>0.26800000000000002</v>
      </c>
      <c r="M2090" s="6">
        <v>0</v>
      </c>
      <c r="N2090" s="6">
        <v>0.35699999999999998</v>
      </c>
      <c r="O2090" s="6">
        <v>0.26300000000000001</v>
      </c>
      <c r="P2090" s="6">
        <v>0.29299999999999998</v>
      </c>
      <c r="Q2090" s="6">
        <v>0.26300000000000001</v>
      </c>
      <c r="R2090" s="6">
        <v>0.248</v>
      </c>
      <c r="S2090" s="6">
        <v>0.21199999999999999</v>
      </c>
      <c r="T2090" s="6">
        <v>34</v>
      </c>
      <c r="U2090" s="6">
        <v>0.7</v>
      </c>
      <c r="V2090" s="6">
        <v>-2.7</v>
      </c>
      <c r="W2090" s="6">
        <v>0.2</v>
      </c>
      <c r="X2090" s="6">
        <v>-0.1</v>
      </c>
    </row>
    <row r="2091" spans="1:24" x14ac:dyDescent="0.2">
      <c r="A2091">
        <v>2016</v>
      </c>
      <c r="B2091" s="6" t="str">
        <f>_xlfn.XLOOKUP(C2091,ID!$J$2:$J$3825,ID!$I$2:$I$3825,"n/a",0,1)</f>
        <v>n/a</v>
      </c>
      <c r="C2091" s="8" t="s">
        <v>1260</v>
      </c>
      <c r="D2091" s="8" t="s">
        <v>33</v>
      </c>
      <c r="E2091" s="6">
        <v>6</v>
      </c>
      <c r="F2091" s="6">
        <v>8</v>
      </c>
      <c r="G2091" s="6">
        <v>0</v>
      </c>
      <c r="H2091" s="6">
        <v>1</v>
      </c>
      <c r="I2091" s="6">
        <v>0</v>
      </c>
      <c r="J2091" s="6">
        <v>0</v>
      </c>
      <c r="K2091" s="7">
        <v>0</v>
      </c>
      <c r="L2091" s="7">
        <v>0.375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4.2999999999999997E-2</v>
      </c>
      <c r="T2091" s="6">
        <v>-100</v>
      </c>
      <c r="U2091" s="6">
        <v>0</v>
      </c>
      <c r="V2091" s="6">
        <v>-2.2999999999999998</v>
      </c>
      <c r="W2091" s="6">
        <v>0.9</v>
      </c>
      <c r="X2091" s="6">
        <v>-0.1</v>
      </c>
    </row>
    <row r="2092" spans="1:24" x14ac:dyDescent="0.2">
      <c r="A2092">
        <v>2016</v>
      </c>
      <c r="B2092" s="6" t="str">
        <f>_xlfn.XLOOKUP(C2092,ID!$J$2:$J$3825,ID!$I$2:$I$3825,"n/a",0,1)</f>
        <v>n/a</v>
      </c>
      <c r="C2092" s="8" t="s">
        <v>1294</v>
      </c>
      <c r="D2092" s="8" t="s">
        <v>31</v>
      </c>
      <c r="E2092" s="6">
        <v>40</v>
      </c>
      <c r="F2092" s="6">
        <v>83</v>
      </c>
      <c r="G2092" s="6">
        <v>2</v>
      </c>
      <c r="H2092" s="6">
        <v>9</v>
      </c>
      <c r="I2092" s="6">
        <v>12</v>
      </c>
      <c r="J2092" s="6">
        <v>0</v>
      </c>
      <c r="K2092" s="7">
        <v>7.1999999999999995E-2</v>
      </c>
      <c r="L2092" s="7">
        <v>0.26500000000000001</v>
      </c>
      <c r="M2092" s="6">
        <v>0.13700000000000001</v>
      </c>
      <c r="N2092" s="6">
        <v>0.29399999999999998</v>
      </c>
      <c r="O2092" s="6">
        <v>0.23300000000000001</v>
      </c>
      <c r="P2092" s="6">
        <v>0.30099999999999999</v>
      </c>
      <c r="Q2092" s="6">
        <v>0.37</v>
      </c>
      <c r="R2092" s="6">
        <v>0.29199999999999998</v>
      </c>
      <c r="S2092" s="6">
        <v>0.28599999999999998</v>
      </c>
      <c r="T2092" s="6">
        <v>82</v>
      </c>
      <c r="U2092" s="6">
        <v>0</v>
      </c>
      <c r="V2092" s="6">
        <v>-1.8</v>
      </c>
      <c r="W2092" s="6">
        <v>-2.1</v>
      </c>
      <c r="X2092" s="6">
        <v>-0.1</v>
      </c>
    </row>
    <row r="2093" spans="1:24" x14ac:dyDescent="0.2">
      <c r="A2093">
        <v>2016</v>
      </c>
      <c r="B2093" s="6">
        <f>_xlfn.XLOOKUP(C2093,ID!$J$2:$J$3825,ID!$I$2:$I$3825,"n/a",0,1)</f>
        <v>10822</v>
      </c>
      <c r="C2093" s="8" t="s">
        <v>1476</v>
      </c>
      <c r="D2093" s="8" t="s">
        <v>84</v>
      </c>
      <c r="E2093" s="6">
        <v>20</v>
      </c>
      <c r="F2093" s="6">
        <v>29</v>
      </c>
      <c r="G2093" s="6">
        <v>0</v>
      </c>
      <c r="H2093" s="6">
        <v>5</v>
      </c>
      <c r="I2093" s="6">
        <v>1</v>
      </c>
      <c r="J2093" s="6">
        <v>0</v>
      </c>
      <c r="K2093" s="7">
        <v>3.4000000000000002E-2</v>
      </c>
      <c r="L2093" s="7">
        <v>0.20699999999999999</v>
      </c>
      <c r="M2093" s="6">
        <v>0.111</v>
      </c>
      <c r="N2093" s="6">
        <v>0.19</v>
      </c>
      <c r="O2093" s="6">
        <v>0.14799999999999999</v>
      </c>
      <c r="P2093" s="6">
        <v>0.17899999999999999</v>
      </c>
      <c r="Q2093" s="6">
        <v>0.25900000000000001</v>
      </c>
      <c r="R2093" s="6">
        <v>0.189</v>
      </c>
      <c r="S2093" s="6">
        <v>0.21299999999999999</v>
      </c>
      <c r="T2093" s="6">
        <v>13</v>
      </c>
      <c r="U2093" s="6">
        <v>0.1</v>
      </c>
      <c r="V2093" s="6">
        <v>-2.9</v>
      </c>
      <c r="W2093" s="6">
        <v>0.7</v>
      </c>
      <c r="X2093" s="6">
        <v>-0.1</v>
      </c>
    </row>
    <row r="2094" spans="1:24" x14ac:dyDescent="0.2">
      <c r="A2094">
        <v>2016</v>
      </c>
      <c r="B2094" s="6">
        <f>_xlfn.XLOOKUP(C2094,ID!$J$2:$J$3825,ID!$I$2:$I$3825,"n/a",0,1)</f>
        <v>13696</v>
      </c>
      <c r="C2094" s="8" t="s">
        <v>1215</v>
      </c>
      <c r="D2094" s="8" t="s">
        <v>37</v>
      </c>
      <c r="E2094" s="6">
        <v>9</v>
      </c>
      <c r="F2094" s="6">
        <v>17</v>
      </c>
      <c r="G2094" s="6">
        <v>0</v>
      </c>
      <c r="H2094" s="6">
        <v>0</v>
      </c>
      <c r="I2094" s="6">
        <v>0</v>
      </c>
      <c r="J2094" s="6">
        <v>0</v>
      </c>
      <c r="K2094" s="7">
        <v>0</v>
      </c>
      <c r="L2094" s="7">
        <v>0.52900000000000003</v>
      </c>
      <c r="M2094" s="6">
        <v>0</v>
      </c>
      <c r="N2094" s="6">
        <v>0.16700000000000001</v>
      </c>
      <c r="O2094" s="6">
        <v>6.7000000000000004E-2</v>
      </c>
      <c r="P2094" s="6">
        <v>6.7000000000000004E-2</v>
      </c>
      <c r="Q2094" s="6">
        <v>6.7000000000000004E-2</v>
      </c>
      <c r="R2094" s="6">
        <v>5.8999999999999997E-2</v>
      </c>
      <c r="S2094" s="6">
        <v>4.5999999999999999E-2</v>
      </c>
      <c r="T2094" s="6">
        <v>-72</v>
      </c>
      <c r="U2094" s="6">
        <v>0</v>
      </c>
      <c r="V2094" s="6">
        <v>-3.6</v>
      </c>
      <c r="W2094" s="6">
        <v>1.8</v>
      </c>
      <c r="X2094" s="6">
        <v>-0.1</v>
      </c>
    </row>
    <row r="2095" spans="1:24" x14ac:dyDescent="0.2">
      <c r="A2095">
        <v>2016</v>
      </c>
      <c r="B2095" s="6">
        <f>_xlfn.XLOOKUP(C2095,ID!$J$2:$J$3825,ID!$I$2:$I$3825,"n/a",0,1)</f>
        <v>13684</v>
      </c>
      <c r="C2095" s="8" t="s">
        <v>1477</v>
      </c>
      <c r="D2095" s="8" t="s">
        <v>116</v>
      </c>
      <c r="E2095" s="6">
        <v>20</v>
      </c>
      <c r="F2095" s="6">
        <v>10</v>
      </c>
      <c r="G2095" s="6">
        <v>0</v>
      </c>
      <c r="H2095" s="6">
        <v>0</v>
      </c>
      <c r="I2095" s="6">
        <v>0</v>
      </c>
      <c r="J2095" s="6">
        <v>0</v>
      </c>
      <c r="K2095" s="7">
        <v>0</v>
      </c>
      <c r="L2095" s="7">
        <v>0.1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6">
        <v>0.17699999999999999</v>
      </c>
      <c r="T2095" s="6">
        <v>-100</v>
      </c>
      <c r="U2095" s="6">
        <v>0</v>
      </c>
      <c r="V2095" s="6">
        <v>-2.7</v>
      </c>
      <c r="W2095" s="6">
        <v>1.1000000000000001</v>
      </c>
      <c r="X2095" s="6">
        <v>-0.1</v>
      </c>
    </row>
    <row r="2096" spans="1:24" x14ac:dyDescent="0.2">
      <c r="A2096">
        <v>2016</v>
      </c>
      <c r="B2096" s="6">
        <f>_xlfn.XLOOKUP(C2096,ID!$J$2:$J$3825,ID!$I$2:$I$3825,"n/a",0,1)</f>
        <v>18498</v>
      </c>
      <c r="C2096" s="8" t="s">
        <v>1478</v>
      </c>
      <c r="D2096" s="8" t="s">
        <v>31</v>
      </c>
      <c r="E2096" s="6">
        <v>35</v>
      </c>
      <c r="F2096" s="6">
        <v>66</v>
      </c>
      <c r="G2096" s="6">
        <v>1</v>
      </c>
      <c r="H2096" s="6">
        <v>5</v>
      </c>
      <c r="I2096" s="6">
        <v>4</v>
      </c>
      <c r="J2096" s="6">
        <v>0</v>
      </c>
      <c r="K2096" s="7">
        <v>1.4999999999999999E-2</v>
      </c>
      <c r="L2096" s="7">
        <v>0.24199999999999999</v>
      </c>
      <c r="M2096" s="6">
        <v>7.0000000000000007E-2</v>
      </c>
      <c r="N2096" s="6">
        <v>0.15</v>
      </c>
      <c r="O2096" s="6">
        <v>0.123</v>
      </c>
      <c r="P2096" s="6">
        <v>0.13800000000000001</v>
      </c>
      <c r="Q2096" s="6">
        <v>0.193</v>
      </c>
      <c r="R2096" s="6">
        <v>0.14399999999999999</v>
      </c>
      <c r="S2096" s="6">
        <v>0.15</v>
      </c>
      <c r="T2096" s="6">
        <v>-17</v>
      </c>
      <c r="U2096" s="6">
        <v>-1</v>
      </c>
      <c r="V2096" s="6">
        <v>-10.5</v>
      </c>
      <c r="W2096" s="6">
        <v>7.1</v>
      </c>
      <c r="X2096" s="6">
        <v>-0.1</v>
      </c>
    </row>
    <row r="2097" spans="1:24" x14ac:dyDescent="0.2">
      <c r="A2097">
        <v>2016</v>
      </c>
      <c r="B2097" s="6" t="str">
        <f>_xlfn.XLOOKUP(C2097,ID!$J$2:$J$3825,ID!$I$2:$I$3825,"n/a",0,1)</f>
        <v>n/a</v>
      </c>
      <c r="C2097" s="8" t="s">
        <v>956</v>
      </c>
      <c r="D2097" s="8" t="s">
        <v>69</v>
      </c>
      <c r="E2097" s="6">
        <v>40</v>
      </c>
      <c r="F2097" s="6">
        <v>56</v>
      </c>
      <c r="G2097" s="6">
        <v>1</v>
      </c>
      <c r="H2097" s="6">
        <v>11</v>
      </c>
      <c r="I2097" s="6">
        <v>5</v>
      </c>
      <c r="J2097" s="6">
        <v>1</v>
      </c>
      <c r="K2097" s="7">
        <v>8.8999999999999996E-2</v>
      </c>
      <c r="L2097" s="7">
        <v>0.17899999999999999</v>
      </c>
      <c r="M2097" s="6">
        <v>7.8E-2</v>
      </c>
      <c r="N2097" s="6">
        <v>0.35</v>
      </c>
      <c r="O2097" s="6">
        <v>0.29399999999999998</v>
      </c>
      <c r="P2097" s="6">
        <v>0.35699999999999998</v>
      </c>
      <c r="Q2097" s="6">
        <v>0.373</v>
      </c>
      <c r="R2097" s="6">
        <v>0.32400000000000001</v>
      </c>
      <c r="S2097" s="6">
        <v>0.28399999999999997</v>
      </c>
      <c r="T2097" s="6">
        <v>97</v>
      </c>
      <c r="U2097" s="6">
        <v>0.6</v>
      </c>
      <c r="V2097" s="6">
        <v>0.4</v>
      </c>
      <c r="W2097" s="6">
        <v>-3.6</v>
      </c>
      <c r="X2097" s="6">
        <v>-0.1</v>
      </c>
    </row>
    <row r="2098" spans="1:24" x14ac:dyDescent="0.2">
      <c r="A2098">
        <v>2016</v>
      </c>
      <c r="B2098" s="6">
        <f>_xlfn.XLOOKUP(C2098,ID!$J$2:$J$3825,ID!$I$2:$I$3825,"n/a",0,1)</f>
        <v>17432</v>
      </c>
      <c r="C2098" s="8" t="s">
        <v>1308</v>
      </c>
      <c r="D2098" s="8" t="s">
        <v>33</v>
      </c>
      <c r="E2098" s="6">
        <v>8</v>
      </c>
      <c r="F2098" s="6">
        <v>9</v>
      </c>
      <c r="G2098" s="6">
        <v>0</v>
      </c>
      <c r="H2098" s="6">
        <v>0</v>
      </c>
      <c r="I2098" s="6">
        <v>0</v>
      </c>
      <c r="J2098" s="6">
        <v>0</v>
      </c>
      <c r="K2098" s="7">
        <v>0</v>
      </c>
      <c r="L2098" s="7">
        <v>0.222</v>
      </c>
      <c r="M2098" s="6">
        <v>0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0.17299999999999999</v>
      </c>
      <c r="T2098" s="6">
        <v>-100</v>
      </c>
      <c r="U2098" s="6">
        <v>0</v>
      </c>
      <c r="V2098" s="6">
        <v>-2.6</v>
      </c>
      <c r="W2098" s="6">
        <v>1</v>
      </c>
      <c r="X2098" s="6">
        <v>-0.1</v>
      </c>
    </row>
    <row r="2099" spans="1:24" x14ac:dyDescent="0.2">
      <c r="A2099">
        <v>2016</v>
      </c>
      <c r="B2099" s="6">
        <f>_xlfn.XLOOKUP(C2099,ID!$J$2:$J$3825,ID!$I$2:$I$3825,"n/a",0,1)</f>
        <v>12317</v>
      </c>
      <c r="C2099" s="8" t="s">
        <v>1479</v>
      </c>
      <c r="D2099" s="6" t="s">
        <v>189</v>
      </c>
      <c r="E2099" s="6">
        <v>21</v>
      </c>
      <c r="F2099" s="6">
        <v>39</v>
      </c>
      <c r="G2099" s="6">
        <v>0</v>
      </c>
      <c r="H2099" s="6">
        <v>3</v>
      </c>
      <c r="I2099" s="6">
        <v>1</v>
      </c>
      <c r="J2099" s="6">
        <v>0</v>
      </c>
      <c r="K2099" s="7">
        <v>5.0999999999999997E-2</v>
      </c>
      <c r="L2099" s="7">
        <v>0.41</v>
      </c>
      <c r="M2099" s="6">
        <v>0</v>
      </c>
      <c r="N2099" s="6">
        <v>0.23499999999999999</v>
      </c>
      <c r="O2099" s="6">
        <v>0.121</v>
      </c>
      <c r="P2099" s="6">
        <v>0.17100000000000001</v>
      </c>
      <c r="Q2099" s="6">
        <v>0.121</v>
      </c>
      <c r="R2099" s="6">
        <v>0.14000000000000001</v>
      </c>
      <c r="S2099" s="6">
        <v>0.16200000000000001</v>
      </c>
      <c r="T2099" s="6">
        <v>-23</v>
      </c>
      <c r="U2099" s="6">
        <v>-0.9</v>
      </c>
      <c r="V2099" s="6">
        <v>-6.8</v>
      </c>
      <c r="W2099" s="6">
        <v>4.2</v>
      </c>
      <c r="X2099" s="6">
        <v>-0.1</v>
      </c>
    </row>
    <row r="2100" spans="1:24" x14ac:dyDescent="0.2">
      <c r="A2100">
        <v>2016</v>
      </c>
      <c r="B2100" s="6" t="str">
        <f>_xlfn.XLOOKUP(C2100,ID!$J$2:$J$3825,ID!$I$2:$I$3825,"n/a",0,1)</f>
        <v>n/a</v>
      </c>
      <c r="C2100" s="8" t="s">
        <v>1191</v>
      </c>
      <c r="D2100" s="8" t="s">
        <v>69</v>
      </c>
      <c r="E2100" s="6">
        <v>8</v>
      </c>
      <c r="F2100" s="6">
        <v>20</v>
      </c>
      <c r="G2100" s="6">
        <v>0</v>
      </c>
      <c r="H2100" s="6">
        <v>3</v>
      </c>
      <c r="I2100" s="6">
        <v>1</v>
      </c>
      <c r="J2100" s="6">
        <v>0</v>
      </c>
      <c r="K2100" s="7">
        <v>0.05</v>
      </c>
      <c r="L2100" s="7">
        <v>0.6</v>
      </c>
      <c r="M2100" s="6">
        <v>5.2999999999999999E-2</v>
      </c>
      <c r="N2100" s="6">
        <v>0.57099999999999995</v>
      </c>
      <c r="O2100" s="6">
        <v>0.21099999999999999</v>
      </c>
      <c r="P2100" s="6">
        <v>0.25</v>
      </c>
      <c r="Q2100" s="6">
        <v>0.26300000000000001</v>
      </c>
      <c r="R2100" s="6">
        <v>0.22800000000000001</v>
      </c>
      <c r="S2100" s="6">
        <v>0.17399999999999999</v>
      </c>
      <c r="T2100" s="6">
        <v>32</v>
      </c>
      <c r="U2100" s="6">
        <v>0.2</v>
      </c>
      <c r="V2100" s="6">
        <v>-1.4</v>
      </c>
      <c r="W2100" s="6">
        <v>-0.6</v>
      </c>
      <c r="X2100" s="6">
        <v>-0.1</v>
      </c>
    </row>
    <row r="2101" spans="1:24" x14ac:dyDescent="0.2">
      <c r="A2101">
        <v>2016</v>
      </c>
      <c r="B2101" s="6">
        <f>_xlfn.XLOOKUP(C2101,ID!$J$2:$J$3825,ID!$I$2:$I$3825,"n/a",0,1)</f>
        <v>14885</v>
      </c>
      <c r="C2101" s="8" t="s">
        <v>1197</v>
      </c>
      <c r="D2101" s="8" t="s">
        <v>33</v>
      </c>
      <c r="E2101" s="6">
        <v>13</v>
      </c>
      <c r="F2101" s="6">
        <v>19</v>
      </c>
      <c r="G2101" s="6">
        <v>1</v>
      </c>
      <c r="H2101" s="6">
        <v>3</v>
      </c>
      <c r="I2101" s="6">
        <v>2</v>
      </c>
      <c r="J2101" s="6">
        <v>0</v>
      </c>
      <c r="K2101" s="7">
        <v>0</v>
      </c>
      <c r="L2101" s="7">
        <v>0.42099999999999999</v>
      </c>
      <c r="M2101" s="6">
        <v>0.21099999999999999</v>
      </c>
      <c r="N2101" s="6">
        <v>0.4</v>
      </c>
      <c r="O2101" s="6">
        <v>0.26300000000000001</v>
      </c>
      <c r="P2101" s="6">
        <v>0.26300000000000001</v>
      </c>
      <c r="Q2101" s="6">
        <v>0.47399999999999998</v>
      </c>
      <c r="R2101" s="6">
        <v>0.31</v>
      </c>
      <c r="S2101" s="6">
        <v>0.20399999999999999</v>
      </c>
      <c r="T2101" s="6">
        <v>75</v>
      </c>
      <c r="U2101" s="6">
        <v>-0.2</v>
      </c>
      <c r="V2101" s="6">
        <v>-0.8</v>
      </c>
      <c r="W2101" s="6">
        <v>-1.1000000000000001</v>
      </c>
      <c r="X2101" s="6">
        <v>-0.1</v>
      </c>
    </row>
    <row r="2102" spans="1:24" x14ac:dyDescent="0.2">
      <c r="A2102">
        <v>2016</v>
      </c>
      <c r="B2102" s="6">
        <f>_xlfn.XLOOKUP(C2102,ID!$J$2:$J$3825,ID!$I$2:$I$3825,"n/a",0,1)</f>
        <v>11863</v>
      </c>
      <c r="C2102" s="8" t="s">
        <v>1125</v>
      </c>
      <c r="D2102" s="8" t="s">
        <v>82</v>
      </c>
      <c r="E2102" s="6">
        <v>35</v>
      </c>
      <c r="F2102" s="6">
        <v>71</v>
      </c>
      <c r="G2102" s="6">
        <v>0</v>
      </c>
      <c r="H2102" s="6">
        <v>12</v>
      </c>
      <c r="I2102" s="6">
        <v>3</v>
      </c>
      <c r="J2102" s="6">
        <v>0</v>
      </c>
      <c r="K2102" s="7">
        <v>2.8000000000000001E-2</v>
      </c>
      <c r="L2102" s="7">
        <v>0.28199999999999997</v>
      </c>
      <c r="M2102" s="6">
        <v>6.0999999999999999E-2</v>
      </c>
      <c r="N2102" s="6">
        <v>0.30399999999999999</v>
      </c>
      <c r="O2102" s="6">
        <v>0.21199999999999999</v>
      </c>
      <c r="P2102" s="6">
        <v>0.23499999999999999</v>
      </c>
      <c r="Q2102" s="6">
        <v>0.27300000000000002</v>
      </c>
      <c r="R2102" s="6">
        <v>0.223</v>
      </c>
      <c r="S2102" s="6">
        <v>0.23200000000000001</v>
      </c>
      <c r="T2102" s="6">
        <v>30</v>
      </c>
      <c r="U2102" s="6">
        <v>0.1</v>
      </c>
      <c r="V2102" s="6">
        <v>-6</v>
      </c>
      <c r="W2102" s="6">
        <v>2.4</v>
      </c>
      <c r="X2102" s="6">
        <v>-0.1</v>
      </c>
    </row>
    <row r="2103" spans="1:24" x14ac:dyDescent="0.2">
      <c r="A2103">
        <v>2016</v>
      </c>
      <c r="B2103" s="6">
        <f>_xlfn.XLOOKUP(C2103,ID!$J$2:$J$3825,ID!$I$2:$I$3825,"n/a",0,1)</f>
        <v>12158</v>
      </c>
      <c r="C2103" s="8" t="s">
        <v>1168</v>
      </c>
      <c r="D2103" s="8" t="s">
        <v>31</v>
      </c>
      <c r="E2103" s="6">
        <v>21</v>
      </c>
      <c r="F2103" s="6">
        <v>37</v>
      </c>
      <c r="G2103" s="6">
        <v>0</v>
      </c>
      <c r="H2103" s="6">
        <v>3</v>
      </c>
      <c r="I2103" s="6">
        <v>2</v>
      </c>
      <c r="J2103" s="6">
        <v>0</v>
      </c>
      <c r="K2103" s="7">
        <v>0.13500000000000001</v>
      </c>
      <c r="L2103" s="7">
        <v>0.24299999999999999</v>
      </c>
      <c r="M2103" s="6">
        <v>3.1E-2</v>
      </c>
      <c r="N2103" s="6">
        <v>0.217</v>
      </c>
      <c r="O2103" s="6">
        <v>0.156</v>
      </c>
      <c r="P2103" s="6">
        <v>0.27</v>
      </c>
      <c r="Q2103" s="6">
        <v>0.188</v>
      </c>
      <c r="R2103" s="6">
        <v>0.222</v>
      </c>
      <c r="S2103" s="6">
        <v>0.218</v>
      </c>
      <c r="T2103" s="6">
        <v>35</v>
      </c>
      <c r="U2103" s="6">
        <v>0.4</v>
      </c>
      <c r="V2103" s="6">
        <v>-2.6</v>
      </c>
      <c r="W2103" s="6">
        <v>0</v>
      </c>
      <c r="X2103" s="6">
        <v>-0.1</v>
      </c>
    </row>
    <row r="2104" spans="1:24" x14ac:dyDescent="0.2">
      <c r="A2104">
        <v>2016</v>
      </c>
      <c r="B2104" s="6" t="str">
        <f>_xlfn.XLOOKUP(C2104,ID!$J$2:$J$3825,ID!$I$2:$I$3825,"n/a",0,1)</f>
        <v>n/a</v>
      </c>
      <c r="C2104" s="8" t="s">
        <v>1480</v>
      </c>
      <c r="D2104" s="8" t="s">
        <v>142</v>
      </c>
      <c r="E2104" s="6">
        <v>13</v>
      </c>
      <c r="F2104" s="6">
        <v>25</v>
      </c>
      <c r="G2104" s="6">
        <v>1</v>
      </c>
      <c r="H2104" s="6">
        <v>3</v>
      </c>
      <c r="I2104" s="6">
        <v>2</v>
      </c>
      <c r="J2104" s="6">
        <v>0</v>
      </c>
      <c r="K2104" s="7">
        <v>0</v>
      </c>
      <c r="L2104" s="7">
        <v>0.44</v>
      </c>
      <c r="M2104" s="6">
        <v>0.16</v>
      </c>
      <c r="N2104" s="6">
        <v>0.38500000000000001</v>
      </c>
      <c r="O2104" s="6">
        <v>0.24</v>
      </c>
      <c r="P2104" s="6">
        <v>0.24</v>
      </c>
      <c r="Q2104" s="6">
        <v>0.4</v>
      </c>
      <c r="R2104" s="6">
        <v>0.27100000000000002</v>
      </c>
      <c r="S2104" s="6">
        <v>0.17199999999999999</v>
      </c>
      <c r="T2104" s="6">
        <v>69</v>
      </c>
      <c r="U2104" s="6">
        <v>-0.4</v>
      </c>
      <c r="V2104" s="6">
        <v>-1.4</v>
      </c>
      <c r="W2104" s="6">
        <v>-0.8</v>
      </c>
      <c r="X2104" s="6">
        <v>-0.1</v>
      </c>
    </row>
    <row r="2105" spans="1:24" x14ac:dyDescent="0.2">
      <c r="A2105">
        <v>2016</v>
      </c>
      <c r="B2105" s="6">
        <f>_xlfn.XLOOKUP(C2105,ID!$J$2:$J$3825,ID!$I$2:$I$3825,"n/a",0,1)</f>
        <v>15197</v>
      </c>
      <c r="C2105" s="8" t="s">
        <v>1196</v>
      </c>
      <c r="D2105" s="8" t="s">
        <v>87</v>
      </c>
      <c r="E2105" s="6">
        <v>7</v>
      </c>
      <c r="F2105" s="6">
        <v>25</v>
      </c>
      <c r="G2105" s="6">
        <v>0</v>
      </c>
      <c r="H2105" s="6">
        <v>2</v>
      </c>
      <c r="I2105" s="6">
        <v>2</v>
      </c>
      <c r="J2105" s="6">
        <v>0</v>
      </c>
      <c r="K2105" s="7">
        <v>0.04</v>
      </c>
      <c r="L2105" s="7">
        <v>0.16</v>
      </c>
      <c r="M2105" s="6">
        <v>8.3000000000000004E-2</v>
      </c>
      <c r="N2105" s="6">
        <v>0.25</v>
      </c>
      <c r="O2105" s="6">
        <v>0.20799999999999999</v>
      </c>
      <c r="P2105" s="6">
        <v>0.24</v>
      </c>
      <c r="Q2105" s="6">
        <v>0.29199999999999998</v>
      </c>
      <c r="R2105" s="6">
        <v>0.23200000000000001</v>
      </c>
      <c r="S2105" s="6">
        <v>0.221</v>
      </c>
      <c r="T2105" s="6">
        <v>41</v>
      </c>
      <c r="U2105" s="6">
        <v>0</v>
      </c>
      <c r="V2105" s="6">
        <v>-1.8</v>
      </c>
      <c r="W2105" s="6">
        <v>-0.4</v>
      </c>
      <c r="X2105" s="6">
        <v>-0.1</v>
      </c>
    </row>
    <row r="2106" spans="1:24" x14ac:dyDescent="0.2">
      <c r="A2106">
        <v>2016</v>
      </c>
      <c r="B2106" s="6">
        <f>_xlfn.XLOOKUP(C2106,ID!$J$2:$J$3825,ID!$I$2:$I$3825,"n/a",0,1)</f>
        <v>13325</v>
      </c>
      <c r="C2106" s="8" t="s">
        <v>1324</v>
      </c>
      <c r="D2106" s="8" t="s">
        <v>69</v>
      </c>
      <c r="E2106" s="6">
        <v>13</v>
      </c>
      <c r="F2106" s="6">
        <v>14</v>
      </c>
      <c r="G2106" s="6">
        <v>0</v>
      </c>
      <c r="H2106" s="6">
        <v>0</v>
      </c>
      <c r="I2106" s="6">
        <v>0</v>
      </c>
      <c r="J2106" s="6">
        <v>0</v>
      </c>
      <c r="K2106" s="7">
        <v>0.14299999999999999</v>
      </c>
      <c r="L2106" s="7">
        <v>0.35699999999999998</v>
      </c>
      <c r="M2106" s="6">
        <v>0</v>
      </c>
      <c r="N2106" s="6">
        <v>0.14299999999999999</v>
      </c>
      <c r="O2106" s="6">
        <v>8.3000000000000004E-2</v>
      </c>
      <c r="P2106" s="6">
        <v>0.214</v>
      </c>
      <c r="Q2106" s="6">
        <v>8.3000000000000004E-2</v>
      </c>
      <c r="R2106" s="6">
        <v>0.161</v>
      </c>
      <c r="S2106" s="6">
        <v>0.221</v>
      </c>
      <c r="T2106" s="6">
        <v>-14</v>
      </c>
      <c r="U2106" s="6">
        <v>0</v>
      </c>
      <c r="V2106" s="6">
        <v>-1.9</v>
      </c>
      <c r="W2106" s="6">
        <v>0</v>
      </c>
      <c r="X2106" s="6">
        <v>-0.1</v>
      </c>
    </row>
    <row r="2107" spans="1:24" x14ac:dyDescent="0.2">
      <c r="A2107">
        <v>2016</v>
      </c>
      <c r="B2107" s="6" t="str">
        <f>_xlfn.XLOOKUP(C2107,ID!$J$2:$J$3825,ID!$I$2:$I$3825,"n/a",0,1)</f>
        <v>n/a</v>
      </c>
      <c r="C2107" s="8" t="s">
        <v>1182</v>
      </c>
      <c r="D2107" s="8" t="s">
        <v>56</v>
      </c>
      <c r="E2107" s="6">
        <v>9</v>
      </c>
      <c r="F2107" s="6">
        <v>6</v>
      </c>
      <c r="G2107" s="6">
        <v>0</v>
      </c>
      <c r="H2107" s="6">
        <v>0</v>
      </c>
      <c r="I2107" s="6">
        <v>0</v>
      </c>
      <c r="J2107" s="6">
        <v>0</v>
      </c>
      <c r="K2107" s="7">
        <v>0</v>
      </c>
      <c r="L2107" s="7">
        <v>0.16700000000000001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6">
        <v>0.35</v>
      </c>
      <c r="T2107" s="6">
        <v>-100</v>
      </c>
      <c r="U2107" s="6">
        <v>0</v>
      </c>
      <c r="V2107" s="6">
        <v>-1.6</v>
      </c>
      <c r="W2107" s="6">
        <v>0</v>
      </c>
      <c r="X2107" s="6">
        <v>-0.1</v>
      </c>
    </row>
    <row r="2108" spans="1:24" x14ac:dyDescent="0.2">
      <c r="A2108">
        <v>2016</v>
      </c>
      <c r="B2108" s="6">
        <f>_xlfn.XLOOKUP(C2108,ID!$J$2:$J$3825,ID!$I$2:$I$3825,"n/a",0,1)</f>
        <v>9246</v>
      </c>
      <c r="C2108" s="8" t="s">
        <v>1481</v>
      </c>
      <c r="D2108" s="8" t="s">
        <v>116</v>
      </c>
      <c r="E2108" s="6">
        <v>10</v>
      </c>
      <c r="F2108" s="6">
        <v>13</v>
      </c>
      <c r="G2108" s="6">
        <v>0</v>
      </c>
      <c r="H2108" s="6">
        <v>0</v>
      </c>
      <c r="I2108" s="6">
        <v>1</v>
      </c>
      <c r="J2108" s="6">
        <v>0</v>
      </c>
      <c r="K2108" s="7">
        <v>0</v>
      </c>
      <c r="L2108" s="7">
        <v>0.23100000000000001</v>
      </c>
      <c r="M2108" s="6">
        <v>7.6999999999999999E-2</v>
      </c>
      <c r="N2108" s="6">
        <v>0.2</v>
      </c>
      <c r="O2108" s="6">
        <v>0.154</v>
      </c>
      <c r="P2108" s="6">
        <v>0.154</v>
      </c>
      <c r="Q2108" s="6">
        <v>0.23100000000000001</v>
      </c>
      <c r="R2108" s="6">
        <v>0.16300000000000001</v>
      </c>
      <c r="S2108" s="6">
        <v>0.26100000000000001</v>
      </c>
      <c r="T2108" s="6">
        <v>-8</v>
      </c>
      <c r="U2108" s="6">
        <v>0</v>
      </c>
      <c r="V2108" s="6">
        <v>-1.7</v>
      </c>
      <c r="W2108" s="6">
        <v>-0.1</v>
      </c>
      <c r="X2108" s="6">
        <v>-0.1</v>
      </c>
    </row>
    <row r="2109" spans="1:24" x14ac:dyDescent="0.2">
      <c r="A2109">
        <v>2016</v>
      </c>
      <c r="B2109" s="6">
        <f>_xlfn.XLOOKUP(C2109,ID!$J$2:$J$3825,ID!$I$2:$I$3825,"n/a",0,1)</f>
        <v>12905</v>
      </c>
      <c r="C2109" s="8" t="s">
        <v>1482</v>
      </c>
      <c r="D2109" s="8" t="s">
        <v>37</v>
      </c>
      <c r="E2109" s="6">
        <v>35</v>
      </c>
      <c r="F2109" s="6">
        <v>22</v>
      </c>
      <c r="G2109" s="6">
        <v>0</v>
      </c>
      <c r="H2109" s="6">
        <v>1</v>
      </c>
      <c r="I2109" s="6">
        <v>0</v>
      </c>
      <c r="J2109" s="6">
        <v>0</v>
      </c>
      <c r="K2109" s="7">
        <v>0</v>
      </c>
      <c r="L2109" s="7">
        <v>0.54500000000000004</v>
      </c>
      <c r="M2109" s="6">
        <v>5.2999999999999999E-2</v>
      </c>
      <c r="N2109" s="6">
        <v>0.14299999999999999</v>
      </c>
      <c r="O2109" s="6">
        <v>5.2999999999999999E-2</v>
      </c>
      <c r="P2109" s="6">
        <v>5.2999999999999999E-2</v>
      </c>
      <c r="Q2109" s="6">
        <v>0.105</v>
      </c>
      <c r="R2109" s="6">
        <v>6.5000000000000002E-2</v>
      </c>
      <c r="S2109" s="6">
        <v>8.8999999999999996E-2</v>
      </c>
      <c r="T2109" s="6">
        <v>-68</v>
      </c>
      <c r="U2109" s="6">
        <v>0</v>
      </c>
      <c r="V2109" s="6">
        <v>-4.5999999999999996</v>
      </c>
      <c r="W2109" s="6">
        <v>2.4</v>
      </c>
      <c r="X2109" s="6">
        <v>-0.2</v>
      </c>
    </row>
    <row r="2110" spans="1:24" x14ac:dyDescent="0.2">
      <c r="A2110">
        <v>2016</v>
      </c>
      <c r="B2110" s="6">
        <f>_xlfn.XLOOKUP(C2110,ID!$J$2:$J$3825,ID!$I$2:$I$3825,"n/a",0,1)</f>
        <v>13228</v>
      </c>
      <c r="C2110" s="8" t="s">
        <v>916</v>
      </c>
      <c r="D2110" s="8" t="s">
        <v>82</v>
      </c>
      <c r="E2110" s="6">
        <v>8</v>
      </c>
      <c r="F2110" s="6">
        <v>24</v>
      </c>
      <c r="G2110" s="6">
        <v>0</v>
      </c>
      <c r="H2110" s="6">
        <v>3</v>
      </c>
      <c r="I2110" s="6">
        <v>0</v>
      </c>
      <c r="J2110" s="6">
        <v>1</v>
      </c>
      <c r="K2110" s="7">
        <v>8.3000000000000004E-2</v>
      </c>
      <c r="L2110" s="7">
        <v>0.29199999999999998</v>
      </c>
      <c r="M2110" s="6">
        <v>0</v>
      </c>
      <c r="N2110" s="6">
        <v>0.26700000000000002</v>
      </c>
      <c r="O2110" s="6">
        <v>0.182</v>
      </c>
      <c r="P2110" s="6">
        <v>0.25</v>
      </c>
      <c r="Q2110" s="6">
        <v>0.182</v>
      </c>
      <c r="R2110" s="6">
        <v>0.20399999999999999</v>
      </c>
      <c r="S2110" s="6">
        <v>0.21099999999999999</v>
      </c>
      <c r="T2110" s="6">
        <v>18</v>
      </c>
      <c r="U2110" s="6">
        <v>0.3</v>
      </c>
      <c r="V2110" s="6">
        <v>-2.1</v>
      </c>
      <c r="W2110" s="6">
        <v>-0.1</v>
      </c>
      <c r="X2110" s="6">
        <v>-0.2</v>
      </c>
    </row>
    <row r="2111" spans="1:24" x14ac:dyDescent="0.2">
      <c r="A2111">
        <v>2016</v>
      </c>
      <c r="B2111" s="6">
        <f>_xlfn.XLOOKUP(C2111,ID!$J$2:$J$3825,ID!$I$2:$I$3825,"n/a",0,1)</f>
        <v>10700</v>
      </c>
      <c r="C2111" s="8" t="s">
        <v>994</v>
      </c>
      <c r="D2111" s="8" t="s">
        <v>69</v>
      </c>
      <c r="E2111" s="6">
        <v>6</v>
      </c>
      <c r="F2111" s="6">
        <v>6</v>
      </c>
      <c r="G2111" s="6">
        <v>0</v>
      </c>
      <c r="H2111" s="6">
        <v>1</v>
      </c>
      <c r="I2111" s="6">
        <v>0</v>
      </c>
      <c r="J2111" s="6">
        <v>0</v>
      </c>
      <c r="K2111" s="7">
        <v>0.16700000000000001</v>
      </c>
      <c r="L2111" s="7">
        <v>0.33300000000000002</v>
      </c>
      <c r="M2111" s="6">
        <v>0</v>
      </c>
      <c r="N2111" s="6">
        <v>0</v>
      </c>
      <c r="O2111" s="6">
        <v>0</v>
      </c>
      <c r="P2111" s="6">
        <v>0.16700000000000001</v>
      </c>
      <c r="Q2111" s="6">
        <v>0</v>
      </c>
      <c r="R2111" s="6">
        <v>0.115</v>
      </c>
      <c r="S2111" s="6">
        <v>0.28399999999999997</v>
      </c>
      <c r="T2111" s="6">
        <v>-46</v>
      </c>
      <c r="U2111" s="6">
        <v>0</v>
      </c>
      <c r="V2111" s="6">
        <v>-1.1000000000000001</v>
      </c>
      <c r="W2111" s="6">
        <v>-0.7</v>
      </c>
      <c r="X2111" s="6">
        <v>-0.2</v>
      </c>
    </row>
    <row r="2112" spans="1:24" x14ac:dyDescent="0.2">
      <c r="A2112">
        <v>2016</v>
      </c>
      <c r="B2112" s="6">
        <f>_xlfn.XLOOKUP(C2112,ID!$J$2:$J$3825,ID!$I$2:$I$3825,"n/a",0,1)</f>
        <v>8493</v>
      </c>
      <c r="C2112" s="8" t="s">
        <v>1483</v>
      </c>
      <c r="D2112" s="8" t="s">
        <v>35</v>
      </c>
      <c r="E2112" s="6">
        <v>14</v>
      </c>
      <c r="F2112" s="6">
        <v>22</v>
      </c>
      <c r="G2112" s="6">
        <v>0</v>
      </c>
      <c r="H2112" s="6">
        <v>0</v>
      </c>
      <c r="I2112" s="6">
        <v>0</v>
      </c>
      <c r="J2112" s="6">
        <v>0</v>
      </c>
      <c r="K2112" s="7">
        <v>4.4999999999999998E-2</v>
      </c>
      <c r="L2112" s="7">
        <v>0.54500000000000004</v>
      </c>
      <c r="M2112" s="6">
        <v>0</v>
      </c>
      <c r="N2112" s="6">
        <v>0.125</v>
      </c>
      <c r="O2112" s="6">
        <v>0.05</v>
      </c>
      <c r="P2112" s="6">
        <v>9.5000000000000001E-2</v>
      </c>
      <c r="Q2112" s="6">
        <v>0.05</v>
      </c>
      <c r="R2112" s="6">
        <v>7.4999999999999997E-2</v>
      </c>
      <c r="S2112" s="6">
        <v>6.3E-2</v>
      </c>
      <c r="T2112" s="6">
        <v>-69</v>
      </c>
      <c r="U2112" s="6">
        <v>0</v>
      </c>
      <c r="V2112" s="6">
        <v>-4.5999999999999996</v>
      </c>
      <c r="W2112" s="6">
        <v>2.4</v>
      </c>
      <c r="X2112" s="6">
        <v>-0.2</v>
      </c>
    </row>
    <row r="2113" spans="1:24" x14ac:dyDescent="0.2">
      <c r="A2113">
        <v>2016</v>
      </c>
      <c r="B2113" s="6">
        <f>_xlfn.XLOOKUP(C2113,ID!$J$2:$J$3825,ID!$I$2:$I$3825,"n/a",0,1)</f>
        <v>12606</v>
      </c>
      <c r="C2113" s="8" t="s">
        <v>1132</v>
      </c>
      <c r="D2113" s="8" t="s">
        <v>35</v>
      </c>
      <c r="E2113" s="6">
        <v>8</v>
      </c>
      <c r="F2113" s="6">
        <v>7</v>
      </c>
      <c r="G2113" s="6">
        <v>0</v>
      </c>
      <c r="H2113" s="6">
        <v>0</v>
      </c>
      <c r="I2113" s="6">
        <v>0</v>
      </c>
      <c r="J2113" s="6">
        <v>0</v>
      </c>
      <c r="K2113" s="7">
        <v>0</v>
      </c>
      <c r="L2113" s="7">
        <v>0.42899999999999999</v>
      </c>
      <c r="M2113" s="6">
        <v>0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6">
        <v>6.2E-2</v>
      </c>
      <c r="T2113" s="6">
        <v>-100</v>
      </c>
      <c r="U2113" s="6">
        <v>0</v>
      </c>
      <c r="V2113" s="6">
        <v>-1.9</v>
      </c>
      <c r="W2113" s="6">
        <v>0.1</v>
      </c>
      <c r="X2113" s="6">
        <v>-0.2</v>
      </c>
    </row>
    <row r="2114" spans="1:24" x14ac:dyDescent="0.2">
      <c r="A2114">
        <v>2016</v>
      </c>
      <c r="B2114" s="6">
        <f>_xlfn.XLOOKUP(C2114,ID!$J$2:$J$3825,ID!$I$2:$I$3825,"n/a",0,1)</f>
        <v>7513</v>
      </c>
      <c r="C2114" s="8" t="s">
        <v>1484</v>
      </c>
      <c r="D2114" s="8" t="s">
        <v>35</v>
      </c>
      <c r="E2114" s="6">
        <v>15</v>
      </c>
      <c r="F2114" s="6">
        <v>23</v>
      </c>
      <c r="G2114" s="6">
        <v>0</v>
      </c>
      <c r="H2114" s="6">
        <v>1</v>
      </c>
      <c r="I2114" s="6">
        <v>1</v>
      </c>
      <c r="J2114" s="6">
        <v>0</v>
      </c>
      <c r="K2114" s="7">
        <v>4.2999999999999997E-2</v>
      </c>
      <c r="L2114" s="7">
        <v>0.217</v>
      </c>
      <c r="M2114" s="6">
        <v>4.4999999999999998E-2</v>
      </c>
      <c r="N2114" s="6">
        <v>0.29399999999999998</v>
      </c>
      <c r="O2114" s="6">
        <v>0.22700000000000001</v>
      </c>
      <c r="P2114" s="6">
        <v>0.26100000000000001</v>
      </c>
      <c r="Q2114" s="6">
        <v>0.27300000000000002</v>
      </c>
      <c r="R2114" s="6">
        <v>0.23699999999999999</v>
      </c>
      <c r="S2114" s="6">
        <v>0.17100000000000001</v>
      </c>
      <c r="T2114" s="6">
        <v>39</v>
      </c>
      <c r="U2114" s="6">
        <v>-0.6</v>
      </c>
      <c r="V2114" s="6">
        <v>-2.2999999999999998</v>
      </c>
      <c r="W2114" s="6">
        <v>0.1</v>
      </c>
      <c r="X2114" s="6">
        <v>-0.2</v>
      </c>
    </row>
    <row r="2115" spans="1:24" x14ac:dyDescent="0.2">
      <c r="A2115">
        <v>2016</v>
      </c>
      <c r="B2115" s="6" t="str">
        <f>_xlfn.XLOOKUP(C2115,ID!$J$2:$J$3825,ID!$I$2:$I$3825,"n/a",0,1)</f>
        <v>n/a</v>
      </c>
      <c r="C2115" s="8" t="s">
        <v>1285</v>
      </c>
      <c r="D2115" s="8" t="s">
        <v>90</v>
      </c>
      <c r="E2115" s="6">
        <v>20</v>
      </c>
      <c r="F2115" s="6">
        <v>41</v>
      </c>
      <c r="G2115" s="6">
        <v>0</v>
      </c>
      <c r="H2115" s="6">
        <v>3</v>
      </c>
      <c r="I2115" s="6">
        <v>2</v>
      </c>
      <c r="J2115" s="6">
        <v>0</v>
      </c>
      <c r="K2115" s="7">
        <v>4.9000000000000002E-2</v>
      </c>
      <c r="L2115" s="7">
        <v>0.122</v>
      </c>
      <c r="M2115" s="6">
        <v>5.2999999999999999E-2</v>
      </c>
      <c r="N2115" s="6">
        <v>0.21199999999999999</v>
      </c>
      <c r="O2115" s="6">
        <v>0.184</v>
      </c>
      <c r="P2115" s="6">
        <v>0.22500000000000001</v>
      </c>
      <c r="Q2115" s="6">
        <v>0.23699999999999999</v>
      </c>
      <c r="R2115" s="6">
        <v>0.20599999999999999</v>
      </c>
      <c r="S2115" s="6">
        <v>0.26600000000000001</v>
      </c>
      <c r="T2115" s="6">
        <v>23</v>
      </c>
      <c r="U2115" s="6">
        <v>0.2</v>
      </c>
      <c r="V2115" s="6">
        <v>-3.7</v>
      </c>
      <c r="W2115" s="6">
        <v>0.8</v>
      </c>
      <c r="X2115" s="6">
        <v>-0.2</v>
      </c>
    </row>
    <row r="2116" spans="1:24" x14ac:dyDescent="0.2">
      <c r="A2116">
        <v>2016</v>
      </c>
      <c r="B2116" s="6">
        <f>_xlfn.XLOOKUP(C2116,ID!$J$2:$J$3825,ID!$I$2:$I$3825,"n/a",0,1)</f>
        <v>13594</v>
      </c>
      <c r="C2116" s="8" t="s">
        <v>1314</v>
      </c>
      <c r="D2116" s="8" t="s">
        <v>35</v>
      </c>
      <c r="E2116" s="6">
        <v>8</v>
      </c>
      <c r="F2116" s="6">
        <v>13</v>
      </c>
      <c r="G2116" s="6">
        <v>0</v>
      </c>
      <c r="H2116" s="6">
        <v>0</v>
      </c>
      <c r="I2116" s="6">
        <v>0</v>
      </c>
      <c r="J2116" s="6">
        <v>0</v>
      </c>
      <c r="K2116" s="7">
        <v>0</v>
      </c>
      <c r="L2116" s="7">
        <v>0.38500000000000001</v>
      </c>
      <c r="M2116" s="6">
        <v>0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8.5999999999999993E-2</v>
      </c>
      <c r="T2116" s="6">
        <v>-100</v>
      </c>
      <c r="U2116" s="6">
        <v>0</v>
      </c>
      <c r="V2116" s="6">
        <v>-3.5</v>
      </c>
      <c r="W2116" s="6">
        <v>1.4</v>
      </c>
      <c r="X2116" s="6">
        <v>-0.2</v>
      </c>
    </row>
    <row r="2117" spans="1:24" x14ac:dyDescent="0.2">
      <c r="A2117">
        <v>2016</v>
      </c>
      <c r="B2117" s="6">
        <f>_xlfn.XLOOKUP(C2117,ID!$J$2:$J$3825,ID!$I$2:$I$3825,"n/a",0,1)</f>
        <v>12284</v>
      </c>
      <c r="C2117" s="8" t="s">
        <v>1190</v>
      </c>
      <c r="D2117" s="8" t="s">
        <v>149</v>
      </c>
      <c r="E2117" s="6">
        <v>7</v>
      </c>
      <c r="F2117" s="6">
        <v>16</v>
      </c>
      <c r="G2117" s="6">
        <v>0</v>
      </c>
      <c r="H2117" s="6">
        <v>2</v>
      </c>
      <c r="I2117" s="6">
        <v>0</v>
      </c>
      <c r="J2117" s="6">
        <v>0</v>
      </c>
      <c r="K2117" s="7">
        <v>0</v>
      </c>
      <c r="L2117" s="7">
        <v>0.375</v>
      </c>
      <c r="M2117" s="6">
        <v>0</v>
      </c>
      <c r="N2117" s="6">
        <v>0.2</v>
      </c>
      <c r="O2117" s="6">
        <v>0.125</v>
      </c>
      <c r="P2117" s="6">
        <v>0.125</v>
      </c>
      <c r="Q2117" s="6">
        <v>0.125</v>
      </c>
      <c r="R2117" s="6">
        <v>0.11</v>
      </c>
      <c r="S2117" s="6">
        <v>0.17499999999999999</v>
      </c>
      <c r="T2117" s="6">
        <v>-44</v>
      </c>
      <c r="U2117" s="6">
        <v>0</v>
      </c>
      <c r="V2117" s="6">
        <v>-2.8</v>
      </c>
      <c r="W2117" s="6">
        <v>0.5</v>
      </c>
      <c r="X2117" s="6">
        <v>-0.2</v>
      </c>
    </row>
    <row r="2118" spans="1:24" x14ac:dyDescent="0.2">
      <c r="A2118">
        <v>2016</v>
      </c>
      <c r="B2118" s="6" t="str">
        <f>_xlfn.XLOOKUP(C2118,ID!$J$2:$J$3825,ID!$I$2:$I$3825,"n/a",0,1)</f>
        <v>n/a</v>
      </c>
      <c r="C2118" s="8" t="s">
        <v>1485</v>
      </c>
      <c r="D2118" s="8" t="s">
        <v>82</v>
      </c>
      <c r="E2118" s="6">
        <v>26</v>
      </c>
      <c r="F2118" s="6">
        <v>27</v>
      </c>
      <c r="G2118" s="6">
        <v>1</v>
      </c>
      <c r="H2118" s="6">
        <v>3</v>
      </c>
      <c r="I2118" s="6">
        <v>3</v>
      </c>
      <c r="J2118" s="6">
        <v>1</v>
      </c>
      <c r="K2118" s="7">
        <v>0.111</v>
      </c>
      <c r="L2118" s="7">
        <v>0.37</v>
      </c>
      <c r="M2118" s="6">
        <v>0.16700000000000001</v>
      </c>
      <c r="N2118" s="6">
        <v>0.154</v>
      </c>
      <c r="O2118" s="6">
        <v>0.125</v>
      </c>
      <c r="P2118" s="6">
        <v>0.222</v>
      </c>
      <c r="Q2118" s="6">
        <v>0.29199999999999998</v>
      </c>
      <c r="R2118" s="6">
        <v>0.23</v>
      </c>
      <c r="S2118" s="6">
        <v>0.255</v>
      </c>
      <c r="T2118" s="6">
        <v>35</v>
      </c>
      <c r="U2118" s="6">
        <v>0.3</v>
      </c>
      <c r="V2118" s="6">
        <v>-1.9</v>
      </c>
      <c r="W2118" s="6">
        <v>-0.7</v>
      </c>
      <c r="X2118" s="6">
        <v>-0.2</v>
      </c>
    </row>
    <row r="2119" spans="1:24" x14ac:dyDescent="0.2">
      <c r="A2119">
        <v>2016</v>
      </c>
      <c r="B2119" s="6">
        <f>_xlfn.XLOOKUP(C2119,ID!$J$2:$J$3825,ID!$I$2:$I$3825,"n/a",0,1)</f>
        <v>12160</v>
      </c>
      <c r="C2119" s="8" t="s">
        <v>1187</v>
      </c>
      <c r="D2119" s="6" t="s">
        <v>189</v>
      </c>
      <c r="E2119" s="6">
        <v>33</v>
      </c>
      <c r="F2119" s="6">
        <v>57</v>
      </c>
      <c r="G2119" s="6">
        <v>1</v>
      </c>
      <c r="H2119" s="6">
        <v>9</v>
      </c>
      <c r="I2119" s="6">
        <v>5</v>
      </c>
      <c r="J2119" s="6">
        <v>0</v>
      </c>
      <c r="K2119" s="7">
        <v>0.105</v>
      </c>
      <c r="L2119" s="7">
        <v>0.28100000000000003</v>
      </c>
      <c r="M2119" s="6">
        <v>0.104</v>
      </c>
      <c r="N2119" s="6">
        <v>0.25800000000000001</v>
      </c>
      <c r="O2119" s="6">
        <v>0.188</v>
      </c>
      <c r="P2119" s="6">
        <v>0.27800000000000002</v>
      </c>
      <c r="Q2119" s="6">
        <v>0.29199999999999998</v>
      </c>
      <c r="R2119" s="6">
        <v>0.25800000000000001</v>
      </c>
      <c r="S2119" s="6">
        <v>0.27900000000000003</v>
      </c>
      <c r="T2119" s="6">
        <v>60</v>
      </c>
      <c r="U2119" s="6">
        <v>0.4</v>
      </c>
      <c r="V2119" s="6">
        <v>-2.2999999999999998</v>
      </c>
      <c r="W2119" s="6">
        <v>-1.5</v>
      </c>
      <c r="X2119" s="6">
        <v>-0.2</v>
      </c>
    </row>
    <row r="2120" spans="1:24" x14ac:dyDescent="0.2">
      <c r="A2120">
        <v>2016</v>
      </c>
      <c r="B2120" s="6">
        <f>_xlfn.XLOOKUP(C2120,ID!$J$2:$J$3825,ID!$I$2:$I$3825,"n/a",0,1)</f>
        <v>11850</v>
      </c>
      <c r="C2120" s="8" t="s">
        <v>997</v>
      </c>
      <c r="D2120" s="8" t="s">
        <v>59</v>
      </c>
      <c r="E2120" s="6">
        <v>31</v>
      </c>
      <c r="F2120" s="6">
        <v>90</v>
      </c>
      <c r="G2120" s="6">
        <v>5</v>
      </c>
      <c r="H2120" s="6">
        <v>7</v>
      </c>
      <c r="I2120" s="6">
        <v>12</v>
      </c>
      <c r="J2120" s="6">
        <v>1</v>
      </c>
      <c r="K2120" s="7">
        <v>7.8E-2</v>
      </c>
      <c r="L2120" s="7">
        <v>0.4</v>
      </c>
      <c r="M2120" s="6">
        <v>0.217</v>
      </c>
      <c r="N2120" s="6">
        <v>0.35699999999999998</v>
      </c>
      <c r="O2120" s="6">
        <v>0.24099999999999999</v>
      </c>
      <c r="P2120" s="6">
        <v>0.3</v>
      </c>
      <c r="Q2120" s="6">
        <v>0.45800000000000002</v>
      </c>
      <c r="R2120" s="6">
        <v>0.32400000000000001</v>
      </c>
      <c r="S2120" s="6">
        <v>0.28100000000000003</v>
      </c>
      <c r="T2120" s="6">
        <v>101</v>
      </c>
      <c r="U2120" s="6">
        <v>0.3</v>
      </c>
      <c r="V2120" s="6">
        <v>0.4</v>
      </c>
      <c r="W2120" s="6">
        <v>-5.4</v>
      </c>
      <c r="X2120" s="6">
        <v>-0.2</v>
      </c>
    </row>
    <row r="2121" spans="1:24" x14ac:dyDescent="0.2">
      <c r="A2121">
        <v>2016</v>
      </c>
      <c r="B2121" s="6" t="str">
        <f>_xlfn.XLOOKUP(C2121,ID!$J$2:$J$3825,ID!$I$2:$I$3825,"n/a",0,1)</f>
        <v>n/a</v>
      </c>
      <c r="C2121" s="8" t="s">
        <v>1486</v>
      </c>
      <c r="D2121" s="8" t="s">
        <v>142</v>
      </c>
      <c r="E2121" s="6">
        <v>24</v>
      </c>
      <c r="F2121" s="6">
        <v>69</v>
      </c>
      <c r="G2121" s="6">
        <v>1</v>
      </c>
      <c r="H2121" s="6">
        <v>1</v>
      </c>
      <c r="I2121" s="6">
        <v>5</v>
      </c>
      <c r="J2121" s="6">
        <v>0</v>
      </c>
      <c r="K2121" s="7">
        <v>7.1999999999999995E-2</v>
      </c>
      <c r="L2121" s="7">
        <v>0.28999999999999998</v>
      </c>
      <c r="M2121" s="6">
        <v>9.7000000000000003E-2</v>
      </c>
      <c r="N2121" s="6">
        <v>0.29299999999999998</v>
      </c>
      <c r="O2121" s="6">
        <v>0.21</v>
      </c>
      <c r="P2121" s="6">
        <v>0.28999999999999998</v>
      </c>
      <c r="Q2121" s="6">
        <v>0.30599999999999999</v>
      </c>
      <c r="R2121" s="6">
        <v>0.26900000000000002</v>
      </c>
      <c r="S2121" s="6">
        <v>0.28499999999999998</v>
      </c>
      <c r="T2121" s="6">
        <v>68</v>
      </c>
      <c r="U2121" s="6">
        <v>-0.9</v>
      </c>
      <c r="V2121" s="6">
        <v>-3.7</v>
      </c>
      <c r="W2121" s="6">
        <v>-0.5</v>
      </c>
      <c r="X2121" s="6">
        <v>-0.2</v>
      </c>
    </row>
    <row r="2122" spans="1:24" x14ac:dyDescent="0.2">
      <c r="A2122">
        <v>2016</v>
      </c>
      <c r="B2122" s="6" t="str">
        <f>_xlfn.XLOOKUP(C2122,ID!$J$2:$J$3825,ID!$I$2:$I$3825,"n/a",0,1)</f>
        <v>n/a</v>
      </c>
      <c r="C2122" s="8" t="s">
        <v>1487</v>
      </c>
      <c r="D2122" s="8" t="s">
        <v>73</v>
      </c>
      <c r="E2122" s="6">
        <v>23</v>
      </c>
      <c r="F2122" s="6">
        <v>27</v>
      </c>
      <c r="G2122" s="6">
        <v>0</v>
      </c>
      <c r="H2122" s="6">
        <v>0</v>
      </c>
      <c r="I2122" s="6">
        <v>3</v>
      </c>
      <c r="J2122" s="6">
        <v>1</v>
      </c>
      <c r="K2122" s="7">
        <v>3.6999999999999998E-2</v>
      </c>
      <c r="L2122" s="7">
        <v>7.3999999999999996E-2</v>
      </c>
      <c r="M2122" s="6">
        <v>0</v>
      </c>
      <c r="N2122" s="6">
        <v>0.16700000000000001</v>
      </c>
      <c r="O2122" s="6">
        <v>0.154</v>
      </c>
      <c r="P2122" s="6">
        <v>0.185</v>
      </c>
      <c r="Q2122" s="6">
        <v>0.154</v>
      </c>
      <c r="R2122" s="6">
        <v>0.156</v>
      </c>
      <c r="S2122" s="6">
        <v>0.215</v>
      </c>
      <c r="T2122" s="6">
        <v>-11</v>
      </c>
      <c r="U2122" s="6">
        <v>0.2</v>
      </c>
      <c r="V2122" s="6">
        <v>-3.5</v>
      </c>
      <c r="W2122" s="6">
        <v>0.7</v>
      </c>
      <c r="X2122" s="6">
        <v>-0.2</v>
      </c>
    </row>
    <row r="2123" spans="1:24" x14ac:dyDescent="0.2">
      <c r="A2123">
        <v>2016</v>
      </c>
      <c r="B2123" s="6">
        <f>_xlfn.XLOOKUP(C2123,ID!$J$2:$J$3825,ID!$I$2:$I$3825,"n/a",0,1)</f>
        <v>9433</v>
      </c>
      <c r="C2123" s="8" t="s">
        <v>1488</v>
      </c>
      <c r="D2123" s="8" t="s">
        <v>33</v>
      </c>
      <c r="E2123" s="6">
        <v>24</v>
      </c>
      <c r="F2123" s="6">
        <v>75</v>
      </c>
      <c r="G2123" s="6">
        <v>1</v>
      </c>
      <c r="H2123" s="6">
        <v>7</v>
      </c>
      <c r="I2123" s="6">
        <v>6</v>
      </c>
      <c r="J2123" s="6">
        <v>0</v>
      </c>
      <c r="K2123" s="7">
        <v>0.08</v>
      </c>
      <c r="L2123" s="7">
        <v>0.29299999999999998</v>
      </c>
      <c r="M2123" s="6">
        <v>0.13200000000000001</v>
      </c>
      <c r="N2123" s="6">
        <v>0.32600000000000001</v>
      </c>
      <c r="O2123" s="6">
        <v>0.23499999999999999</v>
      </c>
      <c r="P2123" s="6">
        <v>0.29299999999999998</v>
      </c>
      <c r="Q2123" s="6">
        <v>0.36799999999999999</v>
      </c>
      <c r="R2123" s="6">
        <v>0.28699999999999998</v>
      </c>
      <c r="S2123" s="6">
        <v>0.26300000000000001</v>
      </c>
      <c r="T2123" s="6">
        <v>60</v>
      </c>
      <c r="U2123" s="6">
        <v>-0.4</v>
      </c>
      <c r="V2123" s="6">
        <v>-4.0999999999999996</v>
      </c>
      <c r="W2123" s="6">
        <v>-0.3</v>
      </c>
      <c r="X2123" s="6">
        <v>-0.2</v>
      </c>
    </row>
    <row r="2124" spans="1:24" x14ac:dyDescent="0.2">
      <c r="A2124">
        <v>2016</v>
      </c>
      <c r="B2124" s="6">
        <f>_xlfn.XLOOKUP(C2124,ID!$J$2:$J$3825,ID!$I$2:$I$3825,"n/a",0,1)</f>
        <v>11674</v>
      </c>
      <c r="C2124" s="8" t="s">
        <v>1489</v>
      </c>
      <c r="D2124" s="8" t="s">
        <v>73</v>
      </c>
      <c r="E2124" s="6">
        <v>18</v>
      </c>
      <c r="F2124" s="6">
        <v>36</v>
      </c>
      <c r="G2124" s="6">
        <v>0</v>
      </c>
      <c r="H2124" s="6">
        <v>0</v>
      </c>
      <c r="I2124" s="6">
        <v>2</v>
      </c>
      <c r="J2124" s="6">
        <v>0</v>
      </c>
      <c r="K2124" s="7">
        <v>0</v>
      </c>
      <c r="L2124" s="7">
        <v>0.47199999999999998</v>
      </c>
      <c r="M2124" s="6">
        <v>0</v>
      </c>
      <c r="N2124" s="6">
        <v>0.2</v>
      </c>
      <c r="O2124" s="6">
        <v>9.4E-2</v>
      </c>
      <c r="P2124" s="6">
        <v>9.4E-2</v>
      </c>
      <c r="Q2124" s="6">
        <v>9.4E-2</v>
      </c>
      <c r="R2124" s="6">
        <v>8.2000000000000003E-2</v>
      </c>
      <c r="S2124" s="6">
        <v>0.13800000000000001</v>
      </c>
      <c r="T2124" s="6">
        <v>-60</v>
      </c>
      <c r="U2124" s="6">
        <v>0</v>
      </c>
      <c r="V2124" s="6">
        <v>-7.1</v>
      </c>
      <c r="W2124" s="6">
        <v>3.9</v>
      </c>
      <c r="X2124" s="6">
        <v>-0.2</v>
      </c>
    </row>
    <row r="2125" spans="1:24" x14ac:dyDescent="0.2">
      <c r="A2125">
        <v>2016</v>
      </c>
      <c r="B2125" s="6" t="str">
        <f>_xlfn.XLOOKUP(C2125,ID!$J$2:$J$3825,ID!$I$2:$I$3825,"n/a",0,1)</f>
        <v>n/a</v>
      </c>
      <c r="C2125" s="8" t="s">
        <v>1322</v>
      </c>
      <c r="D2125" s="8" t="s">
        <v>53</v>
      </c>
      <c r="E2125" s="6">
        <v>13</v>
      </c>
      <c r="F2125" s="6">
        <v>44</v>
      </c>
      <c r="G2125" s="6">
        <v>0</v>
      </c>
      <c r="H2125" s="6">
        <v>2</v>
      </c>
      <c r="I2125" s="6">
        <v>5</v>
      </c>
      <c r="J2125" s="6">
        <v>0</v>
      </c>
      <c r="K2125" s="7">
        <v>6.8000000000000005E-2</v>
      </c>
      <c r="L2125" s="7">
        <v>0.182</v>
      </c>
      <c r="M2125" s="6">
        <v>2.4E-2</v>
      </c>
      <c r="N2125" s="6">
        <v>0.39400000000000002</v>
      </c>
      <c r="O2125" s="6">
        <v>0.317</v>
      </c>
      <c r="P2125" s="6">
        <v>0.36399999999999999</v>
      </c>
      <c r="Q2125" s="6">
        <v>0.34100000000000003</v>
      </c>
      <c r="R2125" s="6">
        <v>0.315</v>
      </c>
      <c r="S2125" s="6">
        <v>0.253</v>
      </c>
      <c r="T2125" s="6">
        <v>95</v>
      </c>
      <c r="U2125" s="6">
        <v>-1</v>
      </c>
      <c r="V2125" s="6">
        <v>-1.2</v>
      </c>
      <c r="W2125" s="6">
        <v>-2.2999999999999998</v>
      </c>
      <c r="X2125" s="6">
        <v>-0.2</v>
      </c>
    </row>
    <row r="2126" spans="1:24" x14ac:dyDescent="0.2">
      <c r="A2126">
        <v>2016</v>
      </c>
      <c r="B2126" s="6">
        <f>_xlfn.XLOOKUP(C2126,ID!$J$2:$J$3825,ID!$I$2:$I$3825,"n/a",0,1)</f>
        <v>13895</v>
      </c>
      <c r="C2126" s="8" t="s">
        <v>1490</v>
      </c>
      <c r="D2126" s="8" t="s">
        <v>45</v>
      </c>
      <c r="E2126" s="6">
        <v>75</v>
      </c>
      <c r="F2126" s="6">
        <v>184</v>
      </c>
      <c r="G2126" s="6">
        <v>5</v>
      </c>
      <c r="H2126" s="6">
        <v>17</v>
      </c>
      <c r="I2126" s="6">
        <v>19</v>
      </c>
      <c r="J2126" s="6">
        <v>0</v>
      </c>
      <c r="K2126" s="7">
        <v>5.3999999999999999E-2</v>
      </c>
      <c r="L2126" s="7">
        <v>0.21199999999999999</v>
      </c>
      <c r="M2126" s="6">
        <v>0.127</v>
      </c>
      <c r="N2126" s="6">
        <v>0.27900000000000003</v>
      </c>
      <c r="O2126" s="6">
        <v>0.23699999999999999</v>
      </c>
      <c r="P2126" s="6">
        <v>0.28299999999999997</v>
      </c>
      <c r="Q2126" s="6">
        <v>0.36399999999999999</v>
      </c>
      <c r="R2126" s="6">
        <v>0.28199999999999997</v>
      </c>
      <c r="S2126" s="6">
        <v>0.24399999999999999</v>
      </c>
      <c r="T2126" s="6">
        <v>74</v>
      </c>
      <c r="U2126" s="6">
        <v>-1.5</v>
      </c>
      <c r="V2126" s="6">
        <v>-7.3</v>
      </c>
      <c r="W2126" s="6">
        <v>-0.7</v>
      </c>
      <c r="X2126" s="6">
        <v>-0.2</v>
      </c>
    </row>
    <row r="2127" spans="1:24" x14ac:dyDescent="0.2">
      <c r="A2127">
        <v>2016</v>
      </c>
      <c r="B2127" s="6">
        <f>_xlfn.XLOOKUP(C2127,ID!$J$2:$J$3825,ID!$I$2:$I$3825,"n/a",0,1)</f>
        <v>14934</v>
      </c>
      <c r="C2127" s="8" t="s">
        <v>1491</v>
      </c>
      <c r="D2127" s="8" t="s">
        <v>116</v>
      </c>
      <c r="E2127" s="6">
        <v>15</v>
      </c>
      <c r="F2127" s="6">
        <v>23</v>
      </c>
      <c r="G2127" s="6">
        <v>0</v>
      </c>
      <c r="H2127" s="6">
        <v>0</v>
      </c>
      <c r="I2127" s="6">
        <v>0</v>
      </c>
      <c r="J2127" s="6">
        <v>0</v>
      </c>
      <c r="K2127" s="7">
        <v>0</v>
      </c>
      <c r="L2127" s="7">
        <v>0.39100000000000001</v>
      </c>
      <c r="M2127" s="6">
        <v>0</v>
      </c>
      <c r="N2127" s="6">
        <v>8.3000000000000004E-2</v>
      </c>
      <c r="O2127" s="6">
        <v>4.8000000000000001E-2</v>
      </c>
      <c r="P2127" s="6">
        <v>4.8000000000000001E-2</v>
      </c>
      <c r="Q2127" s="6">
        <v>4.8000000000000001E-2</v>
      </c>
      <c r="R2127" s="6">
        <v>4.2000000000000003E-2</v>
      </c>
      <c r="S2127" s="6">
        <v>0.105</v>
      </c>
      <c r="T2127" s="6">
        <v>-89</v>
      </c>
      <c r="U2127" s="6">
        <v>0</v>
      </c>
      <c r="V2127" s="6">
        <v>-5.4</v>
      </c>
      <c r="W2127" s="6">
        <v>2.5</v>
      </c>
      <c r="X2127" s="6">
        <v>-0.2</v>
      </c>
    </row>
    <row r="2128" spans="1:24" x14ac:dyDescent="0.2">
      <c r="A2128">
        <v>2016</v>
      </c>
      <c r="B2128" s="6" t="str">
        <f>_xlfn.XLOOKUP(C2128,ID!$J$2:$J$3825,ID!$I$2:$I$3825,"n/a",0,1)</f>
        <v>n/a</v>
      </c>
      <c r="C2128" s="8" t="s">
        <v>1492</v>
      </c>
      <c r="D2128" s="8" t="s">
        <v>116</v>
      </c>
      <c r="E2128" s="6">
        <v>14</v>
      </c>
      <c r="F2128" s="6">
        <v>17</v>
      </c>
      <c r="G2128" s="6">
        <v>0</v>
      </c>
      <c r="H2128" s="6">
        <v>0</v>
      </c>
      <c r="I2128" s="6">
        <v>0</v>
      </c>
      <c r="J2128" s="6">
        <v>0</v>
      </c>
      <c r="K2128" s="7">
        <v>0</v>
      </c>
      <c r="L2128" s="7">
        <v>0.23499999999999999</v>
      </c>
      <c r="M2128" s="6">
        <v>0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7.3999999999999996E-2</v>
      </c>
      <c r="T2128" s="6">
        <v>-100</v>
      </c>
      <c r="U2128" s="6">
        <v>0</v>
      </c>
      <c r="V2128" s="6">
        <v>-4.5</v>
      </c>
      <c r="W2128" s="6">
        <v>1.8</v>
      </c>
      <c r="X2128" s="6">
        <v>-0.2</v>
      </c>
    </row>
    <row r="2129" spans="1:24" x14ac:dyDescent="0.2">
      <c r="A2129">
        <v>2016</v>
      </c>
      <c r="B2129" s="6" t="str">
        <f>_xlfn.XLOOKUP(C2129,ID!$J$2:$J$3825,ID!$I$2:$I$3825,"n/a",0,1)</f>
        <v>n/a</v>
      </c>
      <c r="C2129" s="8" t="s">
        <v>1152</v>
      </c>
      <c r="D2129" s="8" t="s">
        <v>27</v>
      </c>
      <c r="E2129" s="6">
        <v>40</v>
      </c>
      <c r="F2129" s="6">
        <v>97</v>
      </c>
      <c r="G2129" s="6">
        <v>4</v>
      </c>
      <c r="H2129" s="6">
        <v>10</v>
      </c>
      <c r="I2129" s="6">
        <v>12</v>
      </c>
      <c r="J2129" s="6">
        <v>2</v>
      </c>
      <c r="K2129" s="7">
        <v>2.1000000000000001E-2</v>
      </c>
      <c r="L2129" s="7">
        <v>0.23699999999999999</v>
      </c>
      <c r="M2129" s="6">
        <v>0.17899999999999999</v>
      </c>
      <c r="N2129" s="6">
        <v>0.191</v>
      </c>
      <c r="O2129" s="6">
        <v>0.17899999999999999</v>
      </c>
      <c r="P2129" s="6">
        <v>0.19600000000000001</v>
      </c>
      <c r="Q2129" s="6">
        <v>0.35799999999999998</v>
      </c>
      <c r="R2129" s="6">
        <v>0.23300000000000001</v>
      </c>
      <c r="S2129" s="6">
        <v>0.28699999999999998</v>
      </c>
      <c r="T2129" s="6">
        <v>34</v>
      </c>
      <c r="U2129" s="6">
        <v>0.7</v>
      </c>
      <c r="V2129" s="6">
        <v>-7.2</v>
      </c>
      <c r="W2129" s="6">
        <v>1.9</v>
      </c>
      <c r="X2129" s="6">
        <v>-0.2</v>
      </c>
    </row>
    <row r="2130" spans="1:24" x14ac:dyDescent="0.2">
      <c r="A2130">
        <v>2016</v>
      </c>
      <c r="B2130" s="6">
        <f>_xlfn.XLOOKUP(C2130,ID!$J$2:$J$3825,ID!$I$2:$I$3825,"n/a",0,1)</f>
        <v>12399</v>
      </c>
      <c r="C2130" s="8" t="s">
        <v>1338</v>
      </c>
      <c r="D2130" s="8" t="s">
        <v>47</v>
      </c>
      <c r="E2130" s="6">
        <v>34</v>
      </c>
      <c r="F2130" s="6">
        <v>93</v>
      </c>
      <c r="G2130" s="6">
        <v>2</v>
      </c>
      <c r="H2130" s="6">
        <v>11</v>
      </c>
      <c r="I2130" s="6">
        <v>9</v>
      </c>
      <c r="J2130" s="6">
        <v>0</v>
      </c>
      <c r="K2130" s="7">
        <v>0.11799999999999999</v>
      </c>
      <c r="L2130" s="7">
        <v>0.20399999999999999</v>
      </c>
      <c r="M2130" s="6">
        <v>0.113</v>
      </c>
      <c r="N2130" s="6">
        <v>0.217</v>
      </c>
      <c r="O2130" s="6">
        <v>0.188</v>
      </c>
      <c r="P2130" s="6">
        <v>0.28999999999999998</v>
      </c>
      <c r="Q2130" s="6">
        <v>0.3</v>
      </c>
      <c r="R2130" s="6">
        <v>0.26700000000000002</v>
      </c>
      <c r="S2130" s="6">
        <v>0.27800000000000002</v>
      </c>
      <c r="T2130" s="6">
        <v>66</v>
      </c>
      <c r="U2130" s="6">
        <v>-0.5</v>
      </c>
      <c r="V2130" s="6">
        <v>-4.4000000000000004</v>
      </c>
      <c r="W2130" s="6">
        <v>-1</v>
      </c>
      <c r="X2130" s="6">
        <v>-0.2</v>
      </c>
    </row>
    <row r="2131" spans="1:24" x14ac:dyDescent="0.2">
      <c r="A2131">
        <v>2016</v>
      </c>
      <c r="B2131" s="6">
        <f>_xlfn.XLOOKUP(C2131,ID!$J$2:$J$3825,ID!$I$2:$I$3825,"n/a",0,1)</f>
        <v>13621</v>
      </c>
      <c r="C2131" s="8" t="s">
        <v>1201</v>
      </c>
      <c r="D2131" s="8" t="s">
        <v>99</v>
      </c>
      <c r="E2131" s="6">
        <v>5</v>
      </c>
      <c r="F2131" s="6">
        <v>14</v>
      </c>
      <c r="G2131" s="6">
        <v>0</v>
      </c>
      <c r="H2131" s="6">
        <v>0</v>
      </c>
      <c r="I2131" s="6">
        <v>0</v>
      </c>
      <c r="J2131" s="6">
        <v>0</v>
      </c>
      <c r="K2131" s="7">
        <v>0.14299999999999999</v>
      </c>
      <c r="L2131" s="7">
        <v>0.35699999999999998</v>
      </c>
      <c r="M2131" s="6">
        <v>0</v>
      </c>
      <c r="N2131" s="6">
        <v>0.16700000000000001</v>
      </c>
      <c r="O2131" s="6">
        <v>9.0999999999999998E-2</v>
      </c>
      <c r="P2131" s="6">
        <v>0.28599999999999998</v>
      </c>
      <c r="Q2131" s="6">
        <v>9.0999999999999998E-2</v>
      </c>
      <c r="R2131" s="6">
        <v>0.17599999999999999</v>
      </c>
      <c r="S2131" s="6">
        <v>0.219</v>
      </c>
      <c r="T2131" s="6">
        <v>1</v>
      </c>
      <c r="U2131" s="6">
        <v>-0.3</v>
      </c>
      <c r="V2131" s="6">
        <v>-2</v>
      </c>
      <c r="W2131" s="6">
        <v>-0.7</v>
      </c>
      <c r="X2131" s="6">
        <v>-0.2</v>
      </c>
    </row>
    <row r="2132" spans="1:24" x14ac:dyDescent="0.2">
      <c r="A2132">
        <v>2016</v>
      </c>
      <c r="B2132" s="6">
        <f>_xlfn.XLOOKUP(C2132,ID!$J$2:$J$3825,ID!$I$2:$I$3825,"n/a",0,1)</f>
        <v>12180</v>
      </c>
      <c r="C2132" s="8" t="s">
        <v>976</v>
      </c>
      <c r="D2132" s="8" t="s">
        <v>75</v>
      </c>
      <c r="E2132" s="6">
        <v>6</v>
      </c>
      <c r="F2132" s="6">
        <v>17</v>
      </c>
      <c r="G2132" s="6">
        <v>0</v>
      </c>
      <c r="H2132" s="6">
        <v>0</v>
      </c>
      <c r="I2132" s="6">
        <v>0</v>
      </c>
      <c r="J2132" s="6">
        <v>0</v>
      </c>
      <c r="K2132" s="7">
        <v>5.8999999999999997E-2</v>
      </c>
      <c r="L2132" s="7">
        <v>0.47099999999999997</v>
      </c>
      <c r="M2132" s="6">
        <v>0</v>
      </c>
      <c r="N2132" s="6">
        <v>0.25</v>
      </c>
      <c r="O2132" s="6">
        <v>0.125</v>
      </c>
      <c r="P2132" s="6">
        <v>0.17599999999999999</v>
      </c>
      <c r="Q2132" s="6">
        <v>0.125</v>
      </c>
      <c r="R2132" s="6">
        <v>0.11</v>
      </c>
      <c r="S2132" s="6">
        <v>8.7999999999999995E-2</v>
      </c>
      <c r="T2132" s="6">
        <v>-43</v>
      </c>
      <c r="U2132" s="6">
        <v>0</v>
      </c>
      <c r="V2132" s="6">
        <v>-3</v>
      </c>
      <c r="W2132" s="6">
        <v>0.1</v>
      </c>
      <c r="X2132" s="6">
        <v>-0.2</v>
      </c>
    </row>
    <row r="2133" spans="1:24" x14ac:dyDescent="0.2">
      <c r="A2133">
        <v>2016</v>
      </c>
      <c r="B2133" s="6">
        <f>_xlfn.XLOOKUP(C2133,ID!$J$2:$J$3825,ID!$I$2:$I$3825,"n/a",0,1)</f>
        <v>11369</v>
      </c>
      <c r="C2133" s="8" t="s">
        <v>1493</v>
      </c>
      <c r="D2133" s="6" t="s">
        <v>189</v>
      </c>
      <c r="E2133" s="6">
        <v>70</v>
      </c>
      <c r="F2133" s="6">
        <v>208</v>
      </c>
      <c r="G2133" s="6">
        <v>6</v>
      </c>
      <c r="H2133" s="6">
        <v>21</v>
      </c>
      <c r="I2133" s="6">
        <v>22</v>
      </c>
      <c r="J2133" s="6">
        <v>0</v>
      </c>
      <c r="K2133" s="7">
        <v>9.0999999999999998E-2</v>
      </c>
      <c r="L2133" s="7">
        <v>0.24</v>
      </c>
      <c r="M2133" s="6">
        <v>0.16</v>
      </c>
      <c r="N2133" s="6">
        <v>0.22700000000000001</v>
      </c>
      <c r="O2133" s="6">
        <v>0.193</v>
      </c>
      <c r="P2133" s="6">
        <v>0.26600000000000001</v>
      </c>
      <c r="Q2133" s="6">
        <v>0.35299999999999998</v>
      </c>
      <c r="R2133" s="6">
        <v>0.26800000000000002</v>
      </c>
      <c r="S2133" s="6">
        <v>0.28899999999999998</v>
      </c>
      <c r="T2133" s="6">
        <v>65</v>
      </c>
      <c r="U2133" s="6">
        <v>-1.2</v>
      </c>
      <c r="V2133" s="6">
        <v>-10</v>
      </c>
      <c r="W2133" s="6">
        <v>0.6</v>
      </c>
      <c r="X2133" s="6">
        <v>-0.2</v>
      </c>
    </row>
    <row r="2134" spans="1:24" x14ac:dyDescent="0.2">
      <c r="A2134">
        <v>2016</v>
      </c>
      <c r="B2134" s="6">
        <f>_xlfn.XLOOKUP(C2134,ID!$J$2:$J$3825,ID!$I$2:$I$3825,"n/a",0,1)</f>
        <v>12926</v>
      </c>
      <c r="C2134" s="8" t="s">
        <v>1328</v>
      </c>
      <c r="D2134" s="8" t="s">
        <v>73</v>
      </c>
      <c r="E2134" s="6">
        <v>27</v>
      </c>
      <c r="F2134" s="6">
        <v>33</v>
      </c>
      <c r="G2134" s="6">
        <v>0</v>
      </c>
      <c r="H2134" s="6">
        <v>5</v>
      </c>
      <c r="I2134" s="6">
        <v>1</v>
      </c>
      <c r="J2134" s="6">
        <v>2</v>
      </c>
      <c r="K2134" s="7">
        <v>6.0999999999999999E-2</v>
      </c>
      <c r="L2134" s="7">
        <v>0.152</v>
      </c>
      <c r="M2134" s="6">
        <v>3.2000000000000001E-2</v>
      </c>
      <c r="N2134" s="6">
        <v>0.26900000000000002</v>
      </c>
      <c r="O2134" s="6">
        <v>0.22600000000000001</v>
      </c>
      <c r="P2134" s="6">
        <v>0.27300000000000002</v>
      </c>
      <c r="Q2134" s="6">
        <v>0.25800000000000001</v>
      </c>
      <c r="R2134" s="6">
        <v>0.22500000000000001</v>
      </c>
      <c r="S2134" s="6">
        <v>0.217</v>
      </c>
      <c r="T2134" s="6">
        <v>35</v>
      </c>
      <c r="U2134" s="6">
        <v>0.3</v>
      </c>
      <c r="V2134" s="6">
        <v>-2.4</v>
      </c>
      <c r="W2134" s="6">
        <v>-1.1000000000000001</v>
      </c>
      <c r="X2134" s="6">
        <v>-0.2</v>
      </c>
    </row>
    <row r="2135" spans="1:24" x14ac:dyDescent="0.2">
      <c r="A2135">
        <v>2016</v>
      </c>
      <c r="B2135" s="6">
        <f>_xlfn.XLOOKUP(C2135,ID!$J$2:$J$3825,ID!$I$2:$I$3825,"n/a",0,1)</f>
        <v>6013</v>
      </c>
      <c r="C2135" s="8" t="s">
        <v>1494</v>
      </c>
      <c r="D2135" s="8" t="s">
        <v>33</v>
      </c>
      <c r="E2135" s="6">
        <v>121</v>
      </c>
      <c r="F2135" s="6">
        <v>256</v>
      </c>
      <c r="G2135" s="6">
        <v>2</v>
      </c>
      <c r="H2135" s="6">
        <v>25</v>
      </c>
      <c r="I2135" s="6">
        <v>17</v>
      </c>
      <c r="J2135" s="6">
        <v>2</v>
      </c>
      <c r="K2135" s="7">
        <v>9.4E-2</v>
      </c>
      <c r="L2135" s="7">
        <v>0.184</v>
      </c>
      <c r="M2135" s="6">
        <v>8.4000000000000005E-2</v>
      </c>
      <c r="N2135" s="6">
        <v>0.26700000000000002</v>
      </c>
      <c r="O2135" s="6">
        <v>0.218</v>
      </c>
      <c r="P2135" s="6">
        <v>0.30399999999999999</v>
      </c>
      <c r="Q2135" s="6">
        <v>0.30199999999999999</v>
      </c>
      <c r="R2135" s="6">
        <v>0.27400000000000002</v>
      </c>
      <c r="S2135" s="6">
        <v>0.27800000000000002</v>
      </c>
      <c r="T2135" s="6">
        <v>51</v>
      </c>
      <c r="U2135" s="6">
        <v>-0.7</v>
      </c>
      <c r="V2135" s="6">
        <v>-16</v>
      </c>
      <c r="W2135" s="6">
        <v>5.4</v>
      </c>
      <c r="X2135" s="6">
        <v>-0.3</v>
      </c>
    </row>
    <row r="2136" spans="1:24" x14ac:dyDescent="0.2">
      <c r="A2136">
        <v>2016</v>
      </c>
      <c r="B2136" s="6">
        <f>_xlfn.XLOOKUP(C2136,ID!$J$2:$J$3825,ID!$I$2:$I$3825,"n/a",0,1)</f>
        <v>14130</v>
      </c>
      <c r="C2136" s="8" t="s">
        <v>781</v>
      </c>
      <c r="D2136" s="8" t="s">
        <v>67</v>
      </c>
      <c r="E2136" s="6">
        <v>8</v>
      </c>
      <c r="F2136" s="6">
        <v>13</v>
      </c>
      <c r="G2136" s="6">
        <v>0</v>
      </c>
      <c r="H2136" s="6">
        <v>0</v>
      </c>
      <c r="I2136" s="6">
        <v>0</v>
      </c>
      <c r="J2136" s="6">
        <v>0</v>
      </c>
      <c r="K2136" s="7">
        <v>7.6999999999999999E-2</v>
      </c>
      <c r="L2136" s="7">
        <v>0.46200000000000002</v>
      </c>
      <c r="M2136" s="6">
        <v>0</v>
      </c>
      <c r="N2136" s="6">
        <v>0.16700000000000001</v>
      </c>
      <c r="O2136" s="6">
        <v>8.3000000000000004E-2</v>
      </c>
      <c r="P2136" s="6">
        <v>0.154</v>
      </c>
      <c r="Q2136" s="6">
        <v>8.3000000000000004E-2</v>
      </c>
      <c r="R2136" s="6">
        <v>0.121</v>
      </c>
      <c r="S2136" s="6">
        <v>0.122</v>
      </c>
      <c r="T2136" s="6">
        <v>-33</v>
      </c>
      <c r="U2136" s="6">
        <v>0</v>
      </c>
      <c r="V2136" s="6">
        <v>-2.1</v>
      </c>
      <c r="W2136" s="6">
        <v>-0.9</v>
      </c>
      <c r="X2136" s="6">
        <v>-0.3</v>
      </c>
    </row>
    <row r="2137" spans="1:24" x14ac:dyDescent="0.2">
      <c r="A2137">
        <v>2016</v>
      </c>
      <c r="B2137" s="6" t="str">
        <f>_xlfn.XLOOKUP(C2137,ID!$J$2:$J$3825,ID!$I$2:$I$3825,"n/a",0,1)</f>
        <v>n/a</v>
      </c>
      <c r="C2137" s="8" t="s">
        <v>1495</v>
      </c>
      <c r="D2137" s="8" t="s">
        <v>116</v>
      </c>
      <c r="E2137" s="6">
        <v>6</v>
      </c>
      <c r="F2137" s="6">
        <v>21</v>
      </c>
      <c r="G2137" s="6">
        <v>0</v>
      </c>
      <c r="H2137" s="6">
        <v>2</v>
      </c>
      <c r="I2137" s="6">
        <v>2</v>
      </c>
      <c r="J2137" s="6">
        <v>0</v>
      </c>
      <c r="K2137" s="7">
        <v>4.8000000000000001E-2</v>
      </c>
      <c r="L2137" s="7">
        <v>0.23799999999999999</v>
      </c>
      <c r="M2137" s="6">
        <v>5.2999999999999999E-2</v>
      </c>
      <c r="N2137" s="6">
        <v>0.26700000000000002</v>
      </c>
      <c r="O2137" s="6">
        <v>0.21099999999999999</v>
      </c>
      <c r="P2137" s="6">
        <v>0.23799999999999999</v>
      </c>
      <c r="Q2137" s="6">
        <v>0.26300000000000001</v>
      </c>
      <c r="R2137" s="6">
        <v>0.218</v>
      </c>
      <c r="S2137" s="6">
        <v>0.17799999999999999</v>
      </c>
      <c r="T2137" s="6">
        <v>29</v>
      </c>
      <c r="U2137" s="6">
        <v>0.1</v>
      </c>
      <c r="V2137" s="6">
        <v>-1.8</v>
      </c>
      <c r="W2137" s="6">
        <v>-1.4</v>
      </c>
      <c r="X2137" s="6">
        <v>-0.3</v>
      </c>
    </row>
    <row r="2138" spans="1:24" x14ac:dyDescent="0.2">
      <c r="A2138">
        <v>2016</v>
      </c>
      <c r="B2138" s="6">
        <f>_xlfn.XLOOKUP(C2138,ID!$J$2:$J$3825,ID!$I$2:$I$3825,"n/a",0,1)</f>
        <v>10059</v>
      </c>
      <c r="C2138" s="8" t="s">
        <v>975</v>
      </c>
      <c r="D2138" s="8" t="s">
        <v>49</v>
      </c>
      <c r="E2138" s="6">
        <v>9</v>
      </c>
      <c r="F2138" s="6">
        <v>13</v>
      </c>
      <c r="G2138" s="6">
        <v>0</v>
      </c>
      <c r="H2138" s="6">
        <v>1</v>
      </c>
      <c r="I2138" s="6">
        <v>0</v>
      </c>
      <c r="J2138" s="6">
        <v>0</v>
      </c>
      <c r="K2138" s="7">
        <v>0</v>
      </c>
      <c r="L2138" s="7">
        <v>0.38500000000000001</v>
      </c>
      <c r="M2138" s="6">
        <v>0</v>
      </c>
      <c r="N2138" s="6">
        <v>0.125</v>
      </c>
      <c r="O2138" s="6">
        <v>7.6999999999999999E-2</v>
      </c>
      <c r="P2138" s="6">
        <v>7.6999999999999999E-2</v>
      </c>
      <c r="Q2138" s="6">
        <v>7.6999999999999999E-2</v>
      </c>
      <c r="R2138" s="6">
        <v>6.8000000000000005E-2</v>
      </c>
      <c r="S2138" s="6">
        <v>0.182</v>
      </c>
      <c r="T2138" s="6">
        <v>-70</v>
      </c>
      <c r="U2138" s="6">
        <v>0</v>
      </c>
      <c r="V2138" s="6">
        <v>-2.7</v>
      </c>
      <c r="W2138" s="6">
        <v>-0.3</v>
      </c>
      <c r="X2138" s="6">
        <v>-0.3</v>
      </c>
    </row>
    <row r="2139" spans="1:24" x14ac:dyDescent="0.2">
      <c r="A2139">
        <v>2016</v>
      </c>
      <c r="B2139" s="6">
        <f>_xlfn.XLOOKUP(C2139,ID!$J$2:$J$3825,ID!$I$2:$I$3825,"n/a",0,1)</f>
        <v>11204</v>
      </c>
      <c r="C2139" s="8" t="s">
        <v>1318</v>
      </c>
      <c r="D2139" s="8" t="s">
        <v>33</v>
      </c>
      <c r="E2139" s="6">
        <v>27</v>
      </c>
      <c r="F2139" s="6">
        <v>59</v>
      </c>
      <c r="G2139" s="6">
        <v>2</v>
      </c>
      <c r="H2139" s="6">
        <v>5</v>
      </c>
      <c r="I2139" s="6">
        <v>6</v>
      </c>
      <c r="J2139" s="6">
        <v>0</v>
      </c>
      <c r="K2139" s="7">
        <v>5.0999999999999997E-2</v>
      </c>
      <c r="L2139" s="7">
        <v>0.20300000000000001</v>
      </c>
      <c r="M2139" s="6">
        <v>0.19600000000000001</v>
      </c>
      <c r="N2139" s="6">
        <v>0.23799999999999999</v>
      </c>
      <c r="O2139" s="6">
        <v>0.214</v>
      </c>
      <c r="P2139" s="6">
        <v>0.254</v>
      </c>
      <c r="Q2139" s="6">
        <v>0.41099999999999998</v>
      </c>
      <c r="R2139" s="6">
        <v>0.28199999999999997</v>
      </c>
      <c r="S2139" s="6">
        <v>0.26900000000000002</v>
      </c>
      <c r="T2139" s="6">
        <v>57</v>
      </c>
      <c r="U2139" s="6">
        <v>0.1</v>
      </c>
      <c r="V2139" s="6">
        <v>-3</v>
      </c>
      <c r="W2139" s="6">
        <v>-1.4</v>
      </c>
      <c r="X2139" s="6">
        <v>-0.3</v>
      </c>
    </row>
    <row r="2140" spans="1:24" x14ac:dyDescent="0.2">
      <c r="A2140">
        <v>2016</v>
      </c>
      <c r="B2140" s="6">
        <f>_xlfn.XLOOKUP(C2140,ID!$J$2:$J$3825,ID!$I$2:$I$3825,"n/a",0,1)</f>
        <v>16909</v>
      </c>
      <c r="C2140" s="8" t="s">
        <v>998</v>
      </c>
      <c r="D2140" s="8" t="s">
        <v>49</v>
      </c>
      <c r="E2140" s="6">
        <v>9</v>
      </c>
      <c r="F2140" s="6">
        <v>25</v>
      </c>
      <c r="G2140" s="6">
        <v>0</v>
      </c>
      <c r="H2140" s="6">
        <v>1</v>
      </c>
      <c r="I2140" s="6">
        <v>2</v>
      </c>
      <c r="J2140" s="6">
        <v>0</v>
      </c>
      <c r="K2140" s="7">
        <v>0.04</v>
      </c>
      <c r="L2140" s="7">
        <v>0.32</v>
      </c>
      <c r="M2140" s="6">
        <v>4.2999999999999997E-2</v>
      </c>
      <c r="N2140" s="6">
        <v>0.2</v>
      </c>
      <c r="O2140" s="6">
        <v>0.13</v>
      </c>
      <c r="P2140" s="6">
        <v>0.2</v>
      </c>
      <c r="Q2140" s="6">
        <v>0.17399999999999999</v>
      </c>
      <c r="R2140" s="6">
        <v>0.17599999999999999</v>
      </c>
      <c r="S2140" s="6">
        <v>0.29699999999999999</v>
      </c>
      <c r="T2140" s="6">
        <v>5</v>
      </c>
      <c r="U2140" s="6">
        <v>0</v>
      </c>
      <c r="V2140" s="6">
        <v>-2.8</v>
      </c>
      <c r="W2140" s="6">
        <v>-0.7</v>
      </c>
      <c r="X2140" s="6">
        <v>-0.3</v>
      </c>
    </row>
    <row r="2141" spans="1:24" x14ac:dyDescent="0.2">
      <c r="A2141">
        <v>2016</v>
      </c>
      <c r="B2141" s="6">
        <f>_xlfn.XLOOKUP(C2141,ID!$J$2:$J$3825,ID!$I$2:$I$3825,"n/a",0,1)</f>
        <v>15191</v>
      </c>
      <c r="C2141" s="8" t="s">
        <v>1208</v>
      </c>
      <c r="D2141" s="8" t="s">
        <v>41</v>
      </c>
      <c r="E2141" s="6">
        <v>22</v>
      </c>
      <c r="F2141" s="6">
        <v>55</v>
      </c>
      <c r="G2141" s="6">
        <v>1</v>
      </c>
      <c r="H2141" s="6">
        <v>4</v>
      </c>
      <c r="I2141" s="6">
        <v>4</v>
      </c>
      <c r="J2141" s="6">
        <v>0</v>
      </c>
      <c r="K2141" s="7">
        <v>5.5E-2</v>
      </c>
      <c r="L2141" s="7">
        <v>0.255</v>
      </c>
      <c r="M2141" s="6">
        <v>0.13700000000000001</v>
      </c>
      <c r="N2141" s="6">
        <v>0.29699999999999999</v>
      </c>
      <c r="O2141" s="6">
        <v>0.23499999999999999</v>
      </c>
      <c r="P2141" s="6">
        <v>0.27300000000000002</v>
      </c>
      <c r="Q2141" s="6">
        <v>0.373</v>
      </c>
      <c r="R2141" s="6">
        <v>0.27600000000000002</v>
      </c>
      <c r="S2141" s="6">
        <v>0.30599999999999999</v>
      </c>
      <c r="T2141" s="6">
        <v>72</v>
      </c>
      <c r="U2141" s="6">
        <v>-0.1</v>
      </c>
      <c r="V2141" s="6">
        <v>-2</v>
      </c>
      <c r="W2141" s="6">
        <v>-2.9</v>
      </c>
      <c r="X2141" s="6">
        <v>-0.3</v>
      </c>
    </row>
    <row r="2142" spans="1:24" x14ac:dyDescent="0.2">
      <c r="A2142">
        <v>2016</v>
      </c>
      <c r="B2142" s="6">
        <f>_xlfn.XLOOKUP(C2142,ID!$J$2:$J$3825,ID!$I$2:$I$3825,"n/a",0,1)</f>
        <v>13183</v>
      </c>
      <c r="C2142" s="8" t="s">
        <v>1496</v>
      </c>
      <c r="D2142" s="8" t="s">
        <v>82</v>
      </c>
      <c r="E2142" s="6">
        <v>28</v>
      </c>
      <c r="F2142" s="6">
        <v>61</v>
      </c>
      <c r="G2142" s="6">
        <v>0</v>
      </c>
      <c r="H2142" s="6">
        <v>2</v>
      </c>
      <c r="I2142" s="6">
        <v>1</v>
      </c>
      <c r="J2142" s="6">
        <v>0</v>
      </c>
      <c r="K2142" s="7">
        <v>1.6E-2</v>
      </c>
      <c r="L2142" s="7">
        <v>0.36099999999999999</v>
      </c>
      <c r="M2142" s="6">
        <v>0</v>
      </c>
      <c r="N2142" s="6">
        <v>0.161</v>
      </c>
      <c r="O2142" s="6">
        <v>9.4E-2</v>
      </c>
      <c r="P2142" s="6">
        <v>0.111</v>
      </c>
      <c r="Q2142" s="6">
        <v>9.4E-2</v>
      </c>
      <c r="R2142" s="6">
        <v>9.4E-2</v>
      </c>
      <c r="S2142" s="6">
        <v>9.9000000000000005E-2</v>
      </c>
      <c r="T2142" s="6">
        <v>-56</v>
      </c>
      <c r="U2142" s="6">
        <v>0</v>
      </c>
      <c r="V2142" s="6">
        <v>-11.7</v>
      </c>
      <c r="W2142" s="6">
        <v>6.6</v>
      </c>
      <c r="X2142" s="6">
        <v>-0.3</v>
      </c>
    </row>
    <row r="2143" spans="1:24" x14ac:dyDescent="0.2">
      <c r="A2143">
        <v>2016</v>
      </c>
      <c r="B2143" s="6" t="str">
        <f>_xlfn.XLOOKUP(C2143,ID!$J$2:$J$3825,ID!$I$2:$I$3825,"n/a",0,1)</f>
        <v>n/a</v>
      </c>
      <c r="C2143" s="8" t="s">
        <v>1497</v>
      </c>
      <c r="D2143" s="8" t="s">
        <v>35</v>
      </c>
      <c r="E2143" s="6">
        <v>32</v>
      </c>
      <c r="F2143" s="6">
        <v>67</v>
      </c>
      <c r="G2143" s="6">
        <v>0</v>
      </c>
      <c r="H2143" s="6">
        <v>4</v>
      </c>
      <c r="I2143" s="6">
        <v>3</v>
      </c>
      <c r="J2143" s="6">
        <v>0</v>
      </c>
      <c r="K2143" s="7">
        <v>7.4999999999999997E-2</v>
      </c>
      <c r="L2143" s="7">
        <v>0.16400000000000001</v>
      </c>
      <c r="M2143" s="6">
        <v>3.3000000000000002E-2</v>
      </c>
      <c r="N2143" s="6">
        <v>0.224</v>
      </c>
      <c r="O2143" s="6">
        <v>0.183</v>
      </c>
      <c r="P2143" s="6">
        <v>0.246</v>
      </c>
      <c r="Q2143" s="6">
        <v>0.217</v>
      </c>
      <c r="R2143" s="6">
        <v>0.21299999999999999</v>
      </c>
      <c r="S2143" s="6">
        <v>0.27100000000000002</v>
      </c>
      <c r="T2143" s="6">
        <v>24</v>
      </c>
      <c r="U2143" s="6">
        <v>0.2</v>
      </c>
      <c r="V2143" s="6">
        <v>-6.1</v>
      </c>
      <c r="W2143" s="6">
        <v>0.8</v>
      </c>
      <c r="X2143" s="6">
        <v>-0.3</v>
      </c>
    </row>
    <row r="2144" spans="1:24" x14ac:dyDescent="0.2">
      <c r="A2144">
        <v>2016</v>
      </c>
      <c r="B2144" s="6">
        <f>_xlfn.XLOOKUP(C2144,ID!$J$2:$J$3825,ID!$I$2:$I$3825,"n/a",0,1)</f>
        <v>13910</v>
      </c>
      <c r="C2144" s="8" t="s">
        <v>1297</v>
      </c>
      <c r="D2144" s="6" t="s">
        <v>189</v>
      </c>
      <c r="E2144" s="6">
        <v>8</v>
      </c>
      <c r="F2144" s="6">
        <v>24</v>
      </c>
      <c r="G2144" s="6">
        <v>1</v>
      </c>
      <c r="H2144" s="6">
        <v>5</v>
      </c>
      <c r="I2144" s="6">
        <v>2</v>
      </c>
      <c r="J2144" s="6">
        <v>0</v>
      </c>
      <c r="K2144" s="7">
        <v>8.3000000000000004E-2</v>
      </c>
      <c r="L2144" s="7">
        <v>0.45800000000000002</v>
      </c>
      <c r="M2144" s="6">
        <v>0.14299999999999999</v>
      </c>
      <c r="N2144" s="6">
        <v>0.33300000000000002</v>
      </c>
      <c r="O2144" s="6">
        <v>0.19</v>
      </c>
      <c r="P2144" s="6">
        <v>0.29199999999999998</v>
      </c>
      <c r="Q2144" s="6">
        <v>0.33300000000000002</v>
      </c>
      <c r="R2144" s="6">
        <v>0.28100000000000003</v>
      </c>
      <c r="S2144" s="6">
        <v>0.26700000000000002</v>
      </c>
      <c r="T2144" s="6">
        <v>77</v>
      </c>
      <c r="U2144" s="6">
        <v>-0.1</v>
      </c>
      <c r="V2144" s="6">
        <v>-0.9</v>
      </c>
      <c r="W2144" s="6">
        <v>-3.1</v>
      </c>
      <c r="X2144" s="6">
        <v>-0.3</v>
      </c>
    </row>
    <row r="2145" spans="1:24" x14ac:dyDescent="0.2">
      <c r="A2145">
        <v>2016</v>
      </c>
      <c r="B2145" s="6" t="str">
        <f>_xlfn.XLOOKUP(C2145,ID!$J$2:$J$3825,ID!$I$2:$I$3825,"n/a",0,1)</f>
        <v>n/a</v>
      </c>
      <c r="C2145" s="8" t="s">
        <v>1498</v>
      </c>
      <c r="D2145" s="8" t="s">
        <v>35</v>
      </c>
      <c r="E2145" s="6">
        <v>106</v>
      </c>
      <c r="F2145" s="6">
        <v>208</v>
      </c>
      <c r="G2145" s="6">
        <v>0</v>
      </c>
      <c r="H2145" s="6">
        <v>21</v>
      </c>
      <c r="I2145" s="6">
        <v>13</v>
      </c>
      <c r="J2145" s="6">
        <v>4</v>
      </c>
      <c r="K2145" s="7">
        <v>0.111</v>
      </c>
      <c r="L2145" s="7">
        <v>0.23100000000000001</v>
      </c>
      <c r="M2145" s="6">
        <v>6.0999999999999999E-2</v>
      </c>
      <c r="N2145" s="6">
        <v>0.318</v>
      </c>
      <c r="O2145" s="6">
        <v>0.23499999999999999</v>
      </c>
      <c r="P2145" s="6">
        <v>0.32700000000000001</v>
      </c>
      <c r="Q2145" s="6">
        <v>0.29599999999999999</v>
      </c>
      <c r="R2145" s="6">
        <v>0.28299999999999997</v>
      </c>
      <c r="S2145" s="6">
        <v>0.27100000000000002</v>
      </c>
      <c r="T2145" s="6">
        <v>71</v>
      </c>
      <c r="U2145" s="6">
        <v>1</v>
      </c>
      <c r="V2145" s="6">
        <v>-6.5</v>
      </c>
      <c r="W2145" s="6">
        <v>-3.4</v>
      </c>
      <c r="X2145" s="6">
        <v>-0.3</v>
      </c>
    </row>
    <row r="2146" spans="1:24" x14ac:dyDescent="0.2">
      <c r="A2146">
        <v>2016</v>
      </c>
      <c r="B2146" s="6" t="str">
        <f>_xlfn.XLOOKUP(C2146,ID!$J$2:$J$3825,ID!$I$2:$I$3825,"n/a",0,1)</f>
        <v>n/a</v>
      </c>
      <c r="C2146" s="8" t="s">
        <v>1499</v>
      </c>
      <c r="D2146" s="8" t="s">
        <v>87</v>
      </c>
      <c r="E2146" s="6">
        <v>7</v>
      </c>
      <c r="F2146" s="6">
        <v>20</v>
      </c>
      <c r="G2146" s="6">
        <v>0</v>
      </c>
      <c r="H2146" s="6">
        <v>0</v>
      </c>
      <c r="I2146" s="6">
        <v>1</v>
      </c>
      <c r="J2146" s="6">
        <v>0</v>
      </c>
      <c r="K2146" s="7">
        <v>0.05</v>
      </c>
      <c r="L2146" s="7">
        <v>0.25</v>
      </c>
      <c r="M2146" s="6">
        <v>0</v>
      </c>
      <c r="N2146" s="6">
        <v>0.214</v>
      </c>
      <c r="O2146" s="6">
        <v>0.16700000000000001</v>
      </c>
      <c r="P2146" s="6">
        <v>0.2</v>
      </c>
      <c r="Q2146" s="6">
        <v>0.16700000000000001</v>
      </c>
      <c r="R2146" s="6">
        <v>0.16600000000000001</v>
      </c>
      <c r="S2146" s="6">
        <v>0.20300000000000001</v>
      </c>
      <c r="T2146" s="6">
        <v>-3</v>
      </c>
      <c r="U2146" s="6">
        <v>-0.4</v>
      </c>
      <c r="V2146" s="6">
        <v>-3</v>
      </c>
      <c r="W2146" s="6">
        <v>-1.1000000000000001</v>
      </c>
      <c r="X2146" s="6">
        <v>-0.4</v>
      </c>
    </row>
    <row r="2147" spans="1:24" x14ac:dyDescent="0.2">
      <c r="A2147">
        <v>2016</v>
      </c>
      <c r="B2147" s="6" t="str">
        <f>_xlfn.XLOOKUP(C2147,ID!$J$2:$J$3825,ID!$I$2:$I$3825,"n/a",0,1)</f>
        <v>n/a</v>
      </c>
      <c r="C2147" s="8" t="s">
        <v>1012</v>
      </c>
      <c r="D2147" s="8" t="s">
        <v>41</v>
      </c>
      <c r="E2147" s="6">
        <v>9</v>
      </c>
      <c r="F2147" s="6">
        <v>15</v>
      </c>
      <c r="G2147" s="6">
        <v>0</v>
      </c>
      <c r="H2147" s="6">
        <v>0</v>
      </c>
      <c r="I2147" s="6">
        <v>1</v>
      </c>
      <c r="J2147" s="6">
        <v>0</v>
      </c>
      <c r="K2147" s="7">
        <v>0</v>
      </c>
      <c r="L2147" s="7">
        <v>0.2</v>
      </c>
      <c r="M2147" s="6">
        <v>0</v>
      </c>
      <c r="N2147" s="6">
        <v>0.16700000000000001</v>
      </c>
      <c r="O2147" s="6">
        <v>0.13300000000000001</v>
      </c>
      <c r="P2147" s="6">
        <v>0.13300000000000001</v>
      </c>
      <c r="Q2147" s="6">
        <v>0.13300000000000001</v>
      </c>
      <c r="R2147" s="6">
        <v>0.11700000000000001</v>
      </c>
      <c r="S2147" s="6">
        <v>0.19700000000000001</v>
      </c>
      <c r="T2147" s="6">
        <v>-38</v>
      </c>
      <c r="U2147" s="6">
        <v>-0.8</v>
      </c>
      <c r="V2147" s="6">
        <v>-3.3</v>
      </c>
      <c r="W2147" s="6">
        <v>-0.6</v>
      </c>
      <c r="X2147" s="6">
        <v>-0.4</v>
      </c>
    </row>
    <row r="2148" spans="1:24" x14ac:dyDescent="0.2">
      <c r="A2148">
        <v>2016</v>
      </c>
      <c r="B2148" s="6">
        <f>_xlfn.XLOOKUP(C2148,ID!$J$2:$J$3825,ID!$I$2:$I$3825,"n/a",0,1)</f>
        <v>10961</v>
      </c>
      <c r="C2148" s="8" t="s">
        <v>1500</v>
      </c>
      <c r="D2148" s="8" t="s">
        <v>82</v>
      </c>
      <c r="E2148" s="6">
        <v>38</v>
      </c>
      <c r="F2148" s="6">
        <v>63</v>
      </c>
      <c r="G2148" s="6">
        <v>0</v>
      </c>
      <c r="H2148" s="6">
        <v>4</v>
      </c>
      <c r="I2148" s="6">
        <v>2</v>
      </c>
      <c r="J2148" s="6">
        <v>0</v>
      </c>
      <c r="K2148" s="7">
        <v>0.23799999999999999</v>
      </c>
      <c r="L2148" s="7">
        <v>0.34899999999999998</v>
      </c>
      <c r="M2148" s="6">
        <v>2.1000000000000001E-2</v>
      </c>
      <c r="N2148" s="6">
        <v>0.16</v>
      </c>
      <c r="O2148" s="6">
        <v>8.5000000000000006E-2</v>
      </c>
      <c r="P2148" s="6">
        <v>0.317</v>
      </c>
      <c r="Q2148" s="6">
        <v>0.106</v>
      </c>
      <c r="R2148" s="6">
        <v>0.23699999999999999</v>
      </c>
      <c r="S2148" s="6">
        <v>0.28699999999999998</v>
      </c>
      <c r="T2148" s="6">
        <v>40</v>
      </c>
      <c r="U2148" s="6">
        <v>-0.6</v>
      </c>
      <c r="V2148" s="6">
        <v>-5.2</v>
      </c>
      <c r="W2148" s="6">
        <v>-0.3</v>
      </c>
      <c r="X2148" s="6">
        <v>-0.4</v>
      </c>
    </row>
    <row r="2149" spans="1:24" x14ac:dyDescent="0.2">
      <c r="A2149">
        <v>2016</v>
      </c>
      <c r="B2149" s="6">
        <f>_xlfn.XLOOKUP(C2149,ID!$J$2:$J$3825,ID!$I$2:$I$3825,"n/a",0,1)</f>
        <v>11854</v>
      </c>
      <c r="C2149" s="8" t="s">
        <v>1501</v>
      </c>
      <c r="D2149" s="8" t="s">
        <v>0</v>
      </c>
      <c r="E2149" s="6">
        <v>31</v>
      </c>
      <c r="F2149" s="6">
        <v>100</v>
      </c>
      <c r="G2149" s="6">
        <v>5</v>
      </c>
      <c r="H2149" s="6">
        <v>9</v>
      </c>
      <c r="I2149" s="6">
        <v>11</v>
      </c>
      <c r="J2149" s="6">
        <v>0</v>
      </c>
      <c r="K2149" s="7">
        <v>0.05</v>
      </c>
      <c r="L2149" s="7">
        <v>0.38</v>
      </c>
      <c r="M2149" s="6">
        <v>0.245</v>
      </c>
      <c r="N2149" s="6">
        <v>0.36499999999999999</v>
      </c>
      <c r="O2149" s="6">
        <v>0.255</v>
      </c>
      <c r="P2149" s="6">
        <v>0.28999999999999998</v>
      </c>
      <c r="Q2149" s="6">
        <v>0.5</v>
      </c>
      <c r="R2149" s="6">
        <v>0.33100000000000002</v>
      </c>
      <c r="S2149" s="6">
        <v>0.28599999999999998</v>
      </c>
      <c r="T2149" s="6">
        <v>106</v>
      </c>
      <c r="U2149" s="6">
        <v>-0.5</v>
      </c>
      <c r="V2149" s="6">
        <v>0.2</v>
      </c>
      <c r="W2149" s="6">
        <v>-7.4</v>
      </c>
      <c r="X2149" s="6">
        <v>-0.4</v>
      </c>
    </row>
    <row r="2150" spans="1:24" x14ac:dyDescent="0.2">
      <c r="A2150">
        <v>2016</v>
      </c>
      <c r="B2150" s="6">
        <f>_xlfn.XLOOKUP(C2150,ID!$J$2:$J$3825,ID!$I$2:$I$3825,"n/a",0,1)</f>
        <v>14128</v>
      </c>
      <c r="C2150" s="8" t="s">
        <v>1502</v>
      </c>
      <c r="D2150" s="8" t="s">
        <v>39</v>
      </c>
      <c r="E2150" s="6">
        <v>17</v>
      </c>
      <c r="F2150" s="6">
        <v>30</v>
      </c>
      <c r="G2150" s="6">
        <v>1</v>
      </c>
      <c r="H2150" s="6">
        <v>2</v>
      </c>
      <c r="I2150" s="6">
        <v>1</v>
      </c>
      <c r="J2150" s="6">
        <v>1</v>
      </c>
      <c r="K2150" s="7">
        <v>0.16700000000000001</v>
      </c>
      <c r="L2150" s="7">
        <v>0.63300000000000001</v>
      </c>
      <c r="M2150" s="6">
        <v>0.12</v>
      </c>
      <c r="N2150" s="6">
        <v>0</v>
      </c>
      <c r="O2150" s="6">
        <v>0.04</v>
      </c>
      <c r="P2150" s="6">
        <v>0.2</v>
      </c>
      <c r="Q2150" s="6">
        <v>0.16</v>
      </c>
      <c r="R2150" s="6">
        <v>0.182</v>
      </c>
      <c r="S2150" s="6">
        <v>0.19400000000000001</v>
      </c>
      <c r="T2150" s="6">
        <v>-3</v>
      </c>
      <c r="U2150" s="6">
        <v>0.3</v>
      </c>
      <c r="V2150" s="6">
        <v>-3.4</v>
      </c>
      <c r="W2150" s="6">
        <v>-1.4</v>
      </c>
      <c r="X2150" s="6">
        <v>-0.4</v>
      </c>
    </row>
    <row r="2151" spans="1:24" x14ac:dyDescent="0.2">
      <c r="A2151">
        <v>2016</v>
      </c>
      <c r="B2151" s="6" t="str">
        <f>_xlfn.XLOOKUP(C2151,ID!$J$2:$J$3825,ID!$I$2:$I$3825,"n/a",0,1)</f>
        <v>n/a</v>
      </c>
      <c r="C2151" s="8" t="s">
        <v>1218</v>
      </c>
      <c r="D2151" s="8" t="s">
        <v>62</v>
      </c>
      <c r="E2151" s="6">
        <v>13</v>
      </c>
      <c r="F2151" s="6">
        <v>29</v>
      </c>
      <c r="G2151" s="6">
        <v>0</v>
      </c>
      <c r="H2151" s="6">
        <v>2</v>
      </c>
      <c r="I2151" s="6">
        <v>1</v>
      </c>
      <c r="J2151" s="6">
        <v>0</v>
      </c>
      <c r="K2151" s="7">
        <v>3.4000000000000002E-2</v>
      </c>
      <c r="L2151" s="7">
        <v>0.48299999999999998</v>
      </c>
      <c r="M2151" s="6">
        <v>7.3999999999999996E-2</v>
      </c>
      <c r="N2151" s="6">
        <v>0.23100000000000001</v>
      </c>
      <c r="O2151" s="6">
        <v>0.111</v>
      </c>
      <c r="P2151" s="6">
        <v>0.17199999999999999</v>
      </c>
      <c r="Q2151" s="6">
        <v>0.185</v>
      </c>
      <c r="R2151" s="6">
        <v>0.16500000000000001</v>
      </c>
      <c r="S2151" s="6">
        <v>0.183</v>
      </c>
      <c r="T2151" s="6">
        <v>-7</v>
      </c>
      <c r="U2151" s="6">
        <v>-0.1</v>
      </c>
      <c r="V2151" s="6">
        <v>-3.8</v>
      </c>
      <c r="W2151" s="6">
        <v>-1</v>
      </c>
      <c r="X2151" s="6">
        <v>-0.4</v>
      </c>
    </row>
    <row r="2152" spans="1:24" x14ac:dyDescent="0.2">
      <c r="A2152">
        <v>2016</v>
      </c>
      <c r="B2152" s="6">
        <f>_xlfn.XLOOKUP(C2152,ID!$J$2:$J$3825,ID!$I$2:$I$3825,"n/a",0,1)</f>
        <v>12918</v>
      </c>
      <c r="C2152" s="8" t="s">
        <v>1503</v>
      </c>
      <c r="D2152" s="8" t="s">
        <v>27</v>
      </c>
      <c r="E2152" s="6">
        <v>26</v>
      </c>
      <c r="F2152" s="6">
        <v>48</v>
      </c>
      <c r="G2152" s="6">
        <v>0</v>
      </c>
      <c r="H2152" s="6">
        <v>2</v>
      </c>
      <c r="I2152" s="6">
        <v>4</v>
      </c>
      <c r="J2152" s="6">
        <v>0</v>
      </c>
      <c r="K2152" s="7">
        <v>0</v>
      </c>
      <c r="L2152" s="7">
        <v>0.58299999999999996</v>
      </c>
      <c r="M2152" s="6">
        <v>0</v>
      </c>
      <c r="N2152" s="6">
        <v>0.188</v>
      </c>
      <c r="O2152" s="6">
        <v>7.0000000000000007E-2</v>
      </c>
      <c r="P2152" s="6">
        <v>6.8000000000000005E-2</v>
      </c>
      <c r="Q2152" s="6">
        <v>7.0000000000000007E-2</v>
      </c>
      <c r="R2152" s="6">
        <v>0.06</v>
      </c>
      <c r="S2152" s="6">
        <v>0.05</v>
      </c>
      <c r="T2152" s="6">
        <v>-82</v>
      </c>
      <c r="U2152" s="6">
        <v>0.1</v>
      </c>
      <c r="V2152" s="6">
        <v>-10.6</v>
      </c>
      <c r="W2152" s="6">
        <v>5.2</v>
      </c>
      <c r="X2152" s="6">
        <v>-0.4</v>
      </c>
    </row>
    <row r="2153" spans="1:24" x14ac:dyDescent="0.2">
      <c r="A2153">
        <v>2016</v>
      </c>
      <c r="B2153" s="6">
        <f>_xlfn.XLOOKUP(C2153,ID!$J$2:$J$3825,ID!$I$2:$I$3825,"n/a",0,1)</f>
        <v>13770</v>
      </c>
      <c r="C2153" s="8" t="s">
        <v>1504</v>
      </c>
      <c r="D2153" s="8" t="s">
        <v>59</v>
      </c>
      <c r="E2153" s="6">
        <v>58</v>
      </c>
      <c r="F2153" s="6">
        <v>175</v>
      </c>
      <c r="G2153" s="6">
        <v>0</v>
      </c>
      <c r="H2153" s="6">
        <v>25</v>
      </c>
      <c r="I2153" s="6">
        <v>12</v>
      </c>
      <c r="J2153" s="6">
        <v>2</v>
      </c>
      <c r="K2153" s="7">
        <v>0.10299999999999999</v>
      </c>
      <c r="L2153" s="7">
        <v>0.17100000000000001</v>
      </c>
      <c r="M2153" s="6">
        <v>5.8999999999999997E-2</v>
      </c>
      <c r="N2153" s="6">
        <v>0.30399999999999999</v>
      </c>
      <c r="O2153" s="6">
        <v>0.25</v>
      </c>
      <c r="P2153" s="6">
        <v>0.32800000000000001</v>
      </c>
      <c r="Q2153" s="6">
        <v>0.309</v>
      </c>
      <c r="R2153" s="6">
        <v>0.28199999999999997</v>
      </c>
      <c r="S2153" s="6">
        <v>0.30299999999999999</v>
      </c>
      <c r="T2153" s="6">
        <v>72</v>
      </c>
      <c r="U2153" s="6">
        <v>-0.5</v>
      </c>
      <c r="V2153" s="6">
        <v>-6.5</v>
      </c>
      <c r="W2153" s="6">
        <v>-3.4</v>
      </c>
      <c r="X2153" s="6">
        <v>-0.4</v>
      </c>
    </row>
    <row r="2154" spans="1:24" x14ac:dyDescent="0.2">
      <c r="A2154">
        <v>2016</v>
      </c>
      <c r="B2154" s="6" t="str">
        <f>_xlfn.XLOOKUP(C2154,ID!$J$2:$J$3825,ID!$I$2:$I$3825,"n/a",0,1)</f>
        <v>n/a</v>
      </c>
      <c r="C2154" s="8" t="s">
        <v>1505</v>
      </c>
      <c r="D2154" s="8" t="s">
        <v>84</v>
      </c>
      <c r="E2154" s="6">
        <v>36</v>
      </c>
      <c r="F2154" s="6">
        <v>90</v>
      </c>
      <c r="G2154" s="6">
        <v>1</v>
      </c>
      <c r="H2154" s="6">
        <v>7</v>
      </c>
      <c r="I2154" s="6">
        <v>8</v>
      </c>
      <c r="J2154" s="6">
        <v>2</v>
      </c>
      <c r="K2154" s="7">
        <v>6.7000000000000004E-2</v>
      </c>
      <c r="L2154" s="7">
        <v>0.26700000000000002</v>
      </c>
      <c r="M2154" s="6">
        <v>0.14799999999999999</v>
      </c>
      <c r="N2154" s="6">
        <v>0.25900000000000001</v>
      </c>
      <c r="O2154" s="6">
        <v>0.19800000000000001</v>
      </c>
      <c r="P2154" s="6">
        <v>0.247</v>
      </c>
      <c r="Q2154" s="6">
        <v>0.34599999999999997</v>
      </c>
      <c r="R2154" s="6">
        <v>0.254</v>
      </c>
      <c r="S2154" s="6">
        <v>0.25600000000000001</v>
      </c>
      <c r="T2154" s="6">
        <v>57</v>
      </c>
      <c r="U2154" s="6">
        <v>-0.1</v>
      </c>
      <c r="V2154" s="6">
        <v>-4.8</v>
      </c>
      <c r="W2154" s="6">
        <v>-2.4</v>
      </c>
      <c r="X2154" s="6">
        <v>-0.4</v>
      </c>
    </row>
    <row r="2155" spans="1:24" x14ac:dyDescent="0.2">
      <c r="A2155">
        <v>2016</v>
      </c>
      <c r="B2155" s="6">
        <f>_xlfn.XLOOKUP(C2155,ID!$J$2:$J$3825,ID!$I$2:$I$3825,"n/a",0,1)</f>
        <v>10882</v>
      </c>
      <c r="C2155" s="8" t="s">
        <v>1506</v>
      </c>
      <c r="D2155" s="8" t="s">
        <v>39</v>
      </c>
      <c r="E2155" s="6">
        <v>39</v>
      </c>
      <c r="F2155" s="6">
        <v>49</v>
      </c>
      <c r="G2155" s="6">
        <v>0</v>
      </c>
      <c r="H2155" s="6">
        <v>8</v>
      </c>
      <c r="I2155" s="6">
        <v>5</v>
      </c>
      <c r="J2155" s="6">
        <v>1</v>
      </c>
      <c r="K2155" s="7">
        <v>6.0999999999999999E-2</v>
      </c>
      <c r="L2155" s="7">
        <v>0.16300000000000001</v>
      </c>
      <c r="M2155" s="6">
        <v>4.2999999999999997E-2</v>
      </c>
      <c r="N2155" s="6">
        <v>0.26300000000000001</v>
      </c>
      <c r="O2155" s="6">
        <v>0.217</v>
      </c>
      <c r="P2155" s="6">
        <v>0.26500000000000001</v>
      </c>
      <c r="Q2155" s="6">
        <v>0.26100000000000001</v>
      </c>
      <c r="R2155" s="6">
        <v>0.23599999999999999</v>
      </c>
      <c r="S2155" s="6">
        <v>0.24099999999999999</v>
      </c>
      <c r="T2155" s="6">
        <v>35</v>
      </c>
      <c r="U2155" s="6">
        <v>0.1</v>
      </c>
      <c r="V2155" s="6">
        <v>-3.8</v>
      </c>
      <c r="W2155" s="6">
        <v>-2.2000000000000002</v>
      </c>
      <c r="X2155" s="6">
        <v>-0.4</v>
      </c>
    </row>
    <row r="2156" spans="1:24" x14ac:dyDescent="0.2">
      <c r="A2156">
        <v>2016</v>
      </c>
      <c r="B2156" s="6" t="str">
        <f>_xlfn.XLOOKUP(C2156,ID!$J$2:$J$3825,ID!$I$2:$I$3825,"n/a",0,1)</f>
        <v>n/a</v>
      </c>
      <c r="C2156" s="8" t="s">
        <v>1507</v>
      </c>
      <c r="D2156" s="8" t="s">
        <v>87</v>
      </c>
      <c r="E2156" s="6">
        <v>15</v>
      </c>
      <c r="F2156" s="6">
        <v>41</v>
      </c>
      <c r="G2156" s="6">
        <v>0</v>
      </c>
      <c r="H2156" s="6">
        <v>2</v>
      </c>
      <c r="I2156" s="6">
        <v>0</v>
      </c>
      <c r="J2156" s="6">
        <v>0</v>
      </c>
      <c r="K2156" s="7">
        <v>2.4E-2</v>
      </c>
      <c r="L2156" s="7">
        <v>0.22</v>
      </c>
      <c r="M2156" s="6">
        <v>5.0999999999999997E-2</v>
      </c>
      <c r="N2156" s="6">
        <v>0.2</v>
      </c>
      <c r="O2156" s="6">
        <v>0.154</v>
      </c>
      <c r="P2156" s="6">
        <v>0.17499999999999999</v>
      </c>
      <c r="Q2156" s="6">
        <v>0.20499999999999999</v>
      </c>
      <c r="R2156" s="6">
        <v>0.16700000000000001</v>
      </c>
      <c r="S2156" s="6">
        <v>0.23</v>
      </c>
      <c r="T2156" s="6">
        <v>-2</v>
      </c>
      <c r="U2156" s="6">
        <v>-0.3</v>
      </c>
      <c r="V2156" s="6">
        <v>-5.4</v>
      </c>
      <c r="W2156" s="6">
        <v>-0.6</v>
      </c>
      <c r="X2156" s="6">
        <v>-0.5</v>
      </c>
    </row>
    <row r="2157" spans="1:24" x14ac:dyDescent="0.2">
      <c r="A2157">
        <v>2016</v>
      </c>
      <c r="B2157" s="6" t="str">
        <f>_xlfn.XLOOKUP(C2157,ID!$J$2:$J$3825,ID!$I$2:$I$3825,"n/a",0,1)</f>
        <v>n/a</v>
      </c>
      <c r="C2157" s="8" t="s">
        <v>960</v>
      </c>
      <c r="D2157" s="8" t="s">
        <v>87</v>
      </c>
      <c r="E2157" s="6">
        <v>8</v>
      </c>
      <c r="F2157" s="6">
        <v>26</v>
      </c>
      <c r="G2157" s="6">
        <v>0</v>
      </c>
      <c r="H2157" s="6">
        <v>1</v>
      </c>
      <c r="I2157" s="6">
        <v>1</v>
      </c>
      <c r="J2157" s="6">
        <v>0</v>
      </c>
      <c r="K2157" s="7">
        <v>3.7999999999999999E-2</v>
      </c>
      <c r="L2157" s="7">
        <v>0.154</v>
      </c>
      <c r="M2157" s="6">
        <v>0</v>
      </c>
      <c r="N2157" s="6">
        <v>0.14299999999999999</v>
      </c>
      <c r="O2157" s="6">
        <v>0.12</v>
      </c>
      <c r="P2157" s="6">
        <v>0.154</v>
      </c>
      <c r="Q2157" s="6">
        <v>0.12</v>
      </c>
      <c r="R2157" s="6">
        <v>0.128</v>
      </c>
      <c r="S2157" s="6">
        <v>0.191</v>
      </c>
      <c r="T2157" s="6">
        <v>-29</v>
      </c>
      <c r="U2157" s="6">
        <v>0.2</v>
      </c>
      <c r="V2157" s="6">
        <v>-3.9</v>
      </c>
      <c r="W2157" s="6">
        <v>-1.8</v>
      </c>
      <c r="X2157" s="6">
        <v>-0.5</v>
      </c>
    </row>
    <row r="2158" spans="1:24" x14ac:dyDescent="0.2">
      <c r="A2158">
        <v>2016</v>
      </c>
      <c r="B2158" s="6">
        <f>_xlfn.XLOOKUP(C2158,ID!$J$2:$J$3825,ID!$I$2:$I$3825,"n/a",0,1)</f>
        <v>13769</v>
      </c>
      <c r="C2158" s="8" t="s">
        <v>1508</v>
      </c>
      <c r="D2158" s="8" t="s">
        <v>53</v>
      </c>
      <c r="E2158" s="6">
        <v>47</v>
      </c>
      <c r="F2158" s="6">
        <v>149</v>
      </c>
      <c r="G2158" s="6">
        <v>2</v>
      </c>
      <c r="H2158" s="6">
        <v>16</v>
      </c>
      <c r="I2158" s="6">
        <v>13</v>
      </c>
      <c r="J2158" s="6">
        <v>9</v>
      </c>
      <c r="K2158" s="7">
        <v>0.04</v>
      </c>
      <c r="L2158" s="7">
        <v>0.32200000000000001</v>
      </c>
      <c r="M2158" s="6">
        <v>9.6000000000000002E-2</v>
      </c>
      <c r="N2158" s="6">
        <v>0.27100000000000002</v>
      </c>
      <c r="O2158" s="6">
        <v>0.185</v>
      </c>
      <c r="P2158" s="6">
        <v>0.23100000000000001</v>
      </c>
      <c r="Q2158" s="6">
        <v>0.28100000000000003</v>
      </c>
      <c r="R2158" s="6">
        <v>0.22600000000000001</v>
      </c>
      <c r="S2158" s="6">
        <v>0.22</v>
      </c>
      <c r="T2158" s="6">
        <v>33</v>
      </c>
      <c r="U2158" s="6">
        <v>1.9</v>
      </c>
      <c r="V2158" s="6">
        <v>-10.1</v>
      </c>
      <c r="W2158" s="6">
        <v>-0.2</v>
      </c>
      <c r="X2158" s="6">
        <v>-0.5</v>
      </c>
    </row>
    <row r="2159" spans="1:24" x14ac:dyDescent="0.2">
      <c r="A2159">
        <v>2016</v>
      </c>
      <c r="B2159" s="6" t="str">
        <f>_xlfn.XLOOKUP(C2159,ID!$J$2:$J$3825,ID!$I$2:$I$3825,"n/a",0,1)</f>
        <v>n/a</v>
      </c>
      <c r="C2159" s="8" t="s">
        <v>989</v>
      </c>
      <c r="D2159" s="8" t="s">
        <v>84</v>
      </c>
      <c r="E2159" s="6">
        <v>54</v>
      </c>
      <c r="F2159" s="6">
        <v>129</v>
      </c>
      <c r="G2159" s="6">
        <v>5</v>
      </c>
      <c r="H2159" s="6">
        <v>9</v>
      </c>
      <c r="I2159" s="6">
        <v>12</v>
      </c>
      <c r="J2159" s="6">
        <v>2</v>
      </c>
      <c r="K2159" s="7">
        <v>0.124</v>
      </c>
      <c r="L2159" s="7">
        <v>0.20899999999999999</v>
      </c>
      <c r="M2159" s="6">
        <v>0.17</v>
      </c>
      <c r="N2159" s="6">
        <v>0.17299999999999999</v>
      </c>
      <c r="O2159" s="6">
        <v>0.17</v>
      </c>
      <c r="P2159" s="6">
        <v>0.27100000000000002</v>
      </c>
      <c r="Q2159" s="6">
        <v>0.33900000000000002</v>
      </c>
      <c r="R2159" s="6">
        <v>0.26700000000000002</v>
      </c>
      <c r="S2159" s="6">
        <v>0.28399999999999997</v>
      </c>
      <c r="T2159" s="6">
        <v>66</v>
      </c>
      <c r="U2159" s="6">
        <v>-1.5</v>
      </c>
      <c r="V2159" s="6">
        <v>-6.7</v>
      </c>
      <c r="W2159" s="6">
        <v>-3.1</v>
      </c>
      <c r="X2159" s="6">
        <v>-0.6</v>
      </c>
    </row>
    <row r="2160" spans="1:24" x14ac:dyDescent="0.2">
      <c r="A2160">
        <v>2016</v>
      </c>
      <c r="B2160" s="6">
        <f>_xlfn.XLOOKUP(C2160,ID!$J$2:$J$3825,ID!$I$2:$I$3825,"n/a",0,1)</f>
        <v>3211</v>
      </c>
      <c r="C2160" s="8" t="s">
        <v>1509</v>
      </c>
      <c r="D2160" s="8" t="s">
        <v>41</v>
      </c>
      <c r="E2160" s="6">
        <v>45</v>
      </c>
      <c r="F2160" s="6">
        <v>50</v>
      </c>
      <c r="G2160" s="6">
        <v>0</v>
      </c>
      <c r="H2160" s="6">
        <v>6</v>
      </c>
      <c r="I2160" s="6">
        <v>1</v>
      </c>
      <c r="J2160" s="6">
        <v>2</v>
      </c>
      <c r="K2160" s="7">
        <v>0.02</v>
      </c>
      <c r="L2160" s="7">
        <v>0.26</v>
      </c>
      <c r="M2160" s="6">
        <v>0</v>
      </c>
      <c r="N2160" s="6">
        <v>0.114</v>
      </c>
      <c r="O2160" s="6">
        <v>8.3000000000000004E-2</v>
      </c>
      <c r="P2160" s="6">
        <v>0.10199999999999999</v>
      </c>
      <c r="Q2160" s="6">
        <v>8.3000000000000004E-2</v>
      </c>
      <c r="R2160" s="6">
        <v>8.5999999999999993E-2</v>
      </c>
      <c r="S2160" s="6">
        <v>0.13600000000000001</v>
      </c>
      <c r="T2160" s="6">
        <v>-59</v>
      </c>
      <c r="U2160" s="6">
        <v>1.2</v>
      </c>
      <c r="V2160" s="6">
        <v>-8.4</v>
      </c>
      <c r="W2160" s="6">
        <v>0.7</v>
      </c>
      <c r="X2160" s="6">
        <v>-0.6</v>
      </c>
    </row>
    <row r="2161" spans="1:24" x14ac:dyDescent="0.2">
      <c r="A2161">
        <v>2016</v>
      </c>
      <c r="B2161" s="6">
        <f>_xlfn.XLOOKUP(C2161,ID!$J$2:$J$3825,ID!$I$2:$I$3825,"n/a",0,1)</f>
        <v>11902</v>
      </c>
      <c r="C2161" s="8" t="s">
        <v>1510</v>
      </c>
      <c r="D2161" s="8" t="s">
        <v>39</v>
      </c>
      <c r="E2161" s="6">
        <v>35</v>
      </c>
      <c r="F2161" s="6">
        <v>58</v>
      </c>
      <c r="G2161" s="6">
        <v>0</v>
      </c>
      <c r="H2161" s="6">
        <v>2</v>
      </c>
      <c r="I2161" s="6">
        <v>5</v>
      </c>
      <c r="J2161" s="6">
        <v>1</v>
      </c>
      <c r="K2161" s="7">
        <v>0</v>
      </c>
      <c r="L2161" s="7">
        <v>0.29299999999999998</v>
      </c>
      <c r="M2161" s="6">
        <v>1.7999999999999999E-2</v>
      </c>
      <c r="N2161" s="6">
        <v>0.20499999999999999</v>
      </c>
      <c r="O2161" s="6">
        <v>0.14299999999999999</v>
      </c>
      <c r="P2161" s="6">
        <v>0.14299999999999999</v>
      </c>
      <c r="Q2161" s="6">
        <v>0.161</v>
      </c>
      <c r="R2161" s="6">
        <v>0.13200000000000001</v>
      </c>
      <c r="S2161" s="6">
        <v>0.157</v>
      </c>
      <c r="T2161" s="6">
        <v>-37</v>
      </c>
      <c r="U2161" s="6">
        <v>0.1</v>
      </c>
      <c r="V2161" s="6">
        <v>-9.5</v>
      </c>
      <c r="W2161" s="6">
        <v>1.3</v>
      </c>
      <c r="X2161" s="6">
        <v>-0.6</v>
      </c>
    </row>
    <row r="2162" spans="1:24" x14ac:dyDescent="0.2">
      <c r="A2162">
        <v>2016</v>
      </c>
      <c r="B2162" s="6" t="str">
        <f>_xlfn.XLOOKUP(C2162,ID!$J$2:$J$3825,ID!$I$2:$I$3825,"n/a",0,1)</f>
        <v>n/a</v>
      </c>
      <c r="C2162" s="8" t="s">
        <v>1511</v>
      </c>
      <c r="D2162" s="8" t="s">
        <v>75</v>
      </c>
      <c r="E2162" s="6">
        <v>13</v>
      </c>
      <c r="F2162" s="6">
        <v>36</v>
      </c>
      <c r="G2162" s="6">
        <v>1</v>
      </c>
      <c r="H2162" s="6">
        <v>3</v>
      </c>
      <c r="I2162" s="6">
        <v>1</v>
      </c>
      <c r="J2162" s="6">
        <v>0</v>
      </c>
      <c r="K2162" s="7">
        <v>5.6000000000000001E-2</v>
      </c>
      <c r="L2162" s="7">
        <v>0.16700000000000001</v>
      </c>
      <c r="M2162" s="6">
        <v>8.7999999999999995E-2</v>
      </c>
      <c r="N2162" s="6">
        <v>7.3999999999999996E-2</v>
      </c>
      <c r="O2162" s="6">
        <v>8.7999999999999995E-2</v>
      </c>
      <c r="P2162" s="6">
        <v>0.13900000000000001</v>
      </c>
      <c r="Q2162" s="6">
        <v>0.17599999999999999</v>
      </c>
      <c r="R2162" s="6">
        <v>0.14299999999999999</v>
      </c>
      <c r="S2162" s="6">
        <v>0.215</v>
      </c>
      <c r="T2162" s="6">
        <v>-21</v>
      </c>
      <c r="U2162" s="6">
        <v>0</v>
      </c>
      <c r="V2162" s="6">
        <v>-5.4</v>
      </c>
      <c r="W2162" s="6">
        <v>-2</v>
      </c>
      <c r="X2162" s="6">
        <v>-0.6</v>
      </c>
    </row>
    <row r="2163" spans="1:24" x14ac:dyDescent="0.2">
      <c r="A2163">
        <v>2016</v>
      </c>
      <c r="B2163" s="6">
        <f>_xlfn.XLOOKUP(C2163,ID!$J$2:$J$3825,ID!$I$2:$I$3825,"n/a",0,1)</f>
        <v>7168</v>
      </c>
      <c r="C2163" s="8" t="s">
        <v>1512</v>
      </c>
      <c r="D2163" s="8" t="s">
        <v>43</v>
      </c>
      <c r="E2163" s="6">
        <v>55</v>
      </c>
      <c r="F2163" s="6">
        <v>192</v>
      </c>
      <c r="G2163" s="6">
        <v>3</v>
      </c>
      <c r="H2163" s="6">
        <v>16</v>
      </c>
      <c r="I2163" s="6">
        <v>25</v>
      </c>
      <c r="J2163" s="6">
        <v>0</v>
      </c>
      <c r="K2163" s="7">
        <v>6.3E-2</v>
      </c>
      <c r="L2163" s="7">
        <v>0.19800000000000001</v>
      </c>
      <c r="M2163" s="6">
        <v>0.13100000000000001</v>
      </c>
      <c r="N2163" s="6">
        <v>0.31900000000000001</v>
      </c>
      <c r="O2163" s="6">
        <v>0.26100000000000001</v>
      </c>
      <c r="P2163" s="6">
        <v>0.312</v>
      </c>
      <c r="Q2163" s="6">
        <v>0.39200000000000002</v>
      </c>
      <c r="R2163" s="6">
        <v>0.30599999999999999</v>
      </c>
      <c r="S2163" s="6">
        <v>0.27</v>
      </c>
      <c r="T2163" s="6">
        <v>88</v>
      </c>
      <c r="U2163" s="6">
        <v>-0.4</v>
      </c>
      <c r="V2163" s="6">
        <v>-3.2</v>
      </c>
      <c r="W2163" s="6">
        <v>-9.8000000000000007</v>
      </c>
      <c r="X2163" s="6">
        <v>-0.7</v>
      </c>
    </row>
    <row r="2164" spans="1:24" x14ac:dyDescent="0.2">
      <c r="A2164">
        <v>2016</v>
      </c>
      <c r="B2164" s="6" t="str">
        <f>_xlfn.XLOOKUP(C2164,ID!$J$2:$J$3825,ID!$I$2:$I$3825,"n/a",0,1)</f>
        <v>n/a</v>
      </c>
      <c r="C2164" s="8" t="s">
        <v>1108</v>
      </c>
      <c r="D2164" s="8" t="s">
        <v>49</v>
      </c>
      <c r="E2164" s="6">
        <v>45</v>
      </c>
      <c r="F2164" s="6">
        <v>141</v>
      </c>
      <c r="G2164" s="6">
        <v>3</v>
      </c>
      <c r="H2164" s="6">
        <v>11</v>
      </c>
      <c r="I2164" s="6">
        <v>8</v>
      </c>
      <c r="J2164" s="6">
        <v>0</v>
      </c>
      <c r="K2164" s="7">
        <v>0.128</v>
      </c>
      <c r="L2164" s="7">
        <v>0.34</v>
      </c>
      <c r="M2164" s="6">
        <v>9.8000000000000004E-2</v>
      </c>
      <c r="N2164" s="6">
        <v>0.23599999999999999</v>
      </c>
      <c r="O2164" s="6">
        <v>0.16400000000000001</v>
      </c>
      <c r="P2164" s="6">
        <v>0.27</v>
      </c>
      <c r="Q2164" s="6">
        <v>0.26200000000000001</v>
      </c>
      <c r="R2164" s="6">
        <v>0.245</v>
      </c>
      <c r="S2164" s="6">
        <v>0.27800000000000002</v>
      </c>
      <c r="T2164" s="6">
        <v>52</v>
      </c>
      <c r="U2164" s="6">
        <v>-1.3</v>
      </c>
      <c r="V2164" s="6">
        <v>-9.5</v>
      </c>
      <c r="W2164" s="6">
        <v>-2.2000000000000002</v>
      </c>
      <c r="X2164" s="6">
        <v>-0.7</v>
      </c>
    </row>
    <row r="2165" spans="1:24" x14ac:dyDescent="0.2">
      <c r="A2165">
        <v>2016</v>
      </c>
      <c r="B2165" s="6">
        <f>_xlfn.XLOOKUP(C2165,ID!$J$2:$J$3825,ID!$I$2:$I$3825,"n/a",0,1)</f>
        <v>13288</v>
      </c>
      <c r="C2165" s="8" t="s">
        <v>1000</v>
      </c>
      <c r="D2165" s="8" t="s">
        <v>27</v>
      </c>
      <c r="E2165" s="6">
        <v>28</v>
      </c>
      <c r="F2165" s="6">
        <v>67</v>
      </c>
      <c r="G2165" s="6">
        <v>5</v>
      </c>
      <c r="H2165" s="6">
        <v>6</v>
      </c>
      <c r="I2165" s="6">
        <v>9</v>
      </c>
      <c r="J2165" s="6">
        <v>0</v>
      </c>
      <c r="K2165" s="7">
        <v>4.4999999999999998E-2</v>
      </c>
      <c r="L2165" s="7">
        <v>0.40300000000000002</v>
      </c>
      <c r="M2165" s="6">
        <v>0.25</v>
      </c>
      <c r="N2165" s="6">
        <v>0.125</v>
      </c>
      <c r="O2165" s="6">
        <v>0.14099999999999999</v>
      </c>
      <c r="P2165" s="6">
        <v>0.17899999999999999</v>
      </c>
      <c r="Q2165" s="6">
        <v>0.39100000000000001</v>
      </c>
      <c r="R2165" s="6">
        <v>0.22500000000000001</v>
      </c>
      <c r="S2165" s="6">
        <v>0.27400000000000002</v>
      </c>
      <c r="T2165" s="6">
        <v>29</v>
      </c>
      <c r="U2165" s="6">
        <v>0</v>
      </c>
      <c r="V2165" s="6">
        <v>-5.9</v>
      </c>
      <c r="W2165" s="6">
        <v>-3.2</v>
      </c>
      <c r="X2165" s="6">
        <v>-0.7</v>
      </c>
    </row>
    <row r="2166" spans="1:24" x14ac:dyDescent="0.2">
      <c r="A2166">
        <v>2016</v>
      </c>
      <c r="B2166" s="6">
        <f>_xlfn.XLOOKUP(C2166,ID!$J$2:$J$3825,ID!$I$2:$I$3825,"n/a",0,1)</f>
        <v>11494</v>
      </c>
      <c r="C2166" s="8" t="s">
        <v>1513</v>
      </c>
      <c r="D2166" s="8" t="s">
        <v>84</v>
      </c>
      <c r="E2166" s="6">
        <v>31</v>
      </c>
      <c r="F2166" s="6">
        <v>87</v>
      </c>
      <c r="G2166" s="6">
        <v>1</v>
      </c>
      <c r="H2166" s="6">
        <v>8</v>
      </c>
      <c r="I2166" s="6">
        <v>8</v>
      </c>
      <c r="J2166" s="6">
        <v>0</v>
      </c>
      <c r="K2166" s="7">
        <v>0</v>
      </c>
      <c r="L2166" s="7">
        <v>0.26400000000000001</v>
      </c>
      <c r="M2166" s="6">
        <v>8.2000000000000003E-2</v>
      </c>
      <c r="N2166" s="6">
        <v>0.22600000000000001</v>
      </c>
      <c r="O2166" s="6">
        <v>0.17599999999999999</v>
      </c>
      <c r="P2166" s="6">
        <v>0.184</v>
      </c>
      <c r="Q2166" s="6">
        <v>0.25900000000000001</v>
      </c>
      <c r="R2166" s="6">
        <v>0.19</v>
      </c>
      <c r="S2166" s="6">
        <v>0.23</v>
      </c>
      <c r="T2166" s="6">
        <v>13</v>
      </c>
      <c r="U2166" s="6">
        <v>-0.1</v>
      </c>
      <c r="V2166" s="6">
        <v>-9.1999999999999993</v>
      </c>
      <c r="W2166" s="6">
        <v>-1.8</v>
      </c>
      <c r="X2166" s="6">
        <v>-0.8</v>
      </c>
    </row>
    <row r="2167" spans="1:24" x14ac:dyDescent="0.2">
      <c r="A2167">
        <v>2016</v>
      </c>
      <c r="B2167" s="6">
        <f>_xlfn.XLOOKUP(C2167,ID!$J$2:$J$3825,ID!$I$2:$I$3825,"n/a",0,1)</f>
        <v>13180</v>
      </c>
      <c r="C2167" s="8" t="s">
        <v>1514</v>
      </c>
      <c r="D2167" s="8" t="s">
        <v>75</v>
      </c>
      <c r="E2167" s="6">
        <v>92</v>
      </c>
      <c r="F2167" s="6">
        <v>234</v>
      </c>
      <c r="G2167" s="6">
        <v>4</v>
      </c>
      <c r="H2167" s="6">
        <v>17</v>
      </c>
      <c r="I2167" s="6">
        <v>16</v>
      </c>
      <c r="J2167" s="6">
        <v>3</v>
      </c>
      <c r="K2167" s="7">
        <v>7.2999999999999995E-2</v>
      </c>
      <c r="L2167" s="7">
        <v>0.222</v>
      </c>
      <c r="M2167" s="6">
        <v>9.9000000000000005E-2</v>
      </c>
      <c r="N2167" s="6">
        <v>0.23400000000000001</v>
      </c>
      <c r="O2167" s="6">
        <v>0.192</v>
      </c>
      <c r="P2167" s="6">
        <v>0.25800000000000001</v>
      </c>
      <c r="Q2167" s="6">
        <v>0.29099999999999998</v>
      </c>
      <c r="R2167" s="6">
        <v>0.24399999999999999</v>
      </c>
      <c r="S2167" s="6">
        <v>0.26500000000000001</v>
      </c>
      <c r="T2167" s="6">
        <v>47</v>
      </c>
      <c r="U2167" s="6">
        <v>0.8</v>
      </c>
      <c r="V2167" s="6">
        <v>-14.6</v>
      </c>
      <c r="W2167" s="6">
        <v>-2.7</v>
      </c>
      <c r="X2167" s="6">
        <v>-1</v>
      </c>
    </row>
    <row r="2168" spans="1:24" x14ac:dyDescent="0.2">
      <c r="A2168">
        <v>2016</v>
      </c>
      <c r="B2168" s="6">
        <f>_xlfn.XLOOKUP(C2168,ID!$J$2:$J$3825,ID!$I$2:$I$3825,"n/a",0,1)</f>
        <v>13130</v>
      </c>
      <c r="C2168" s="8" t="s">
        <v>1515</v>
      </c>
      <c r="D2168" s="8" t="s">
        <v>47</v>
      </c>
      <c r="E2168" s="6">
        <v>65</v>
      </c>
      <c r="F2168" s="6">
        <v>196</v>
      </c>
      <c r="G2168" s="6">
        <v>3</v>
      </c>
      <c r="H2168" s="6">
        <v>16</v>
      </c>
      <c r="I2168" s="6">
        <v>11</v>
      </c>
      <c r="J2168" s="6">
        <v>0</v>
      </c>
      <c r="K2168" s="7">
        <v>3.5999999999999997E-2</v>
      </c>
      <c r="L2168" s="7">
        <v>0.34699999999999998</v>
      </c>
      <c r="M2168" s="6">
        <v>9.7000000000000003E-2</v>
      </c>
      <c r="N2168" s="6">
        <v>0.28699999999999998</v>
      </c>
      <c r="O2168" s="6">
        <v>0.19500000000000001</v>
      </c>
      <c r="P2168" s="6">
        <v>0.23100000000000001</v>
      </c>
      <c r="Q2168" s="6">
        <v>0.29199999999999998</v>
      </c>
      <c r="R2168" s="6">
        <v>0.22900000000000001</v>
      </c>
      <c r="S2168" s="6">
        <v>0.23799999999999999</v>
      </c>
      <c r="T2168" s="6">
        <v>39</v>
      </c>
      <c r="U2168" s="6">
        <v>-1.6</v>
      </c>
      <c r="V2168" s="6">
        <v>-15.9</v>
      </c>
      <c r="W2168" s="6">
        <v>-0.9</v>
      </c>
      <c r="X2168" s="6">
        <v>-1</v>
      </c>
    </row>
    <row r="2169" spans="1:24" x14ac:dyDescent="0.2">
      <c r="A2169">
        <v>2016</v>
      </c>
      <c r="B2169" s="6" t="str">
        <f>_xlfn.XLOOKUP(C2169,ID!$J$2:$J$3825,ID!$I$2:$I$3825,"n/a",0,1)</f>
        <v>n/a</v>
      </c>
      <c r="C2169" s="8" t="s">
        <v>1516</v>
      </c>
      <c r="D2169" s="8" t="s">
        <v>116</v>
      </c>
      <c r="E2169" s="6">
        <v>47</v>
      </c>
      <c r="F2169" s="6">
        <v>139</v>
      </c>
      <c r="G2169" s="6">
        <v>0</v>
      </c>
      <c r="H2169" s="6">
        <v>8</v>
      </c>
      <c r="I2169" s="6">
        <v>7</v>
      </c>
      <c r="J2169" s="6">
        <v>1</v>
      </c>
      <c r="K2169" s="7">
        <v>0.05</v>
      </c>
      <c r="L2169" s="7">
        <v>0.17299999999999999</v>
      </c>
      <c r="M2169" s="6">
        <v>8.0000000000000002E-3</v>
      </c>
      <c r="N2169" s="6">
        <v>0.245</v>
      </c>
      <c r="O2169" s="6">
        <v>0.2</v>
      </c>
      <c r="P2169" s="6">
        <v>0.24099999999999999</v>
      </c>
      <c r="Q2169" s="6">
        <v>0.20799999999999999</v>
      </c>
      <c r="R2169" s="6">
        <v>0.20100000000000001</v>
      </c>
      <c r="S2169" s="6">
        <v>0.23899999999999999</v>
      </c>
      <c r="T2169" s="6">
        <v>18</v>
      </c>
      <c r="U2169" s="6">
        <v>-1.1000000000000001</v>
      </c>
      <c r="V2169" s="6">
        <v>-15.2</v>
      </c>
      <c r="W2169" s="6">
        <v>-0.6</v>
      </c>
      <c r="X2169" s="6">
        <v>-1.2</v>
      </c>
    </row>
    <row r="2170" spans="1:24" x14ac:dyDescent="0.2">
      <c r="A2170">
        <v>2016</v>
      </c>
      <c r="B2170" s="6" t="str">
        <f>_xlfn.XLOOKUP(C2170,ID!$J$2:$J$3825,ID!$I$2:$I$3825,"n/a",0,1)</f>
        <v>n/a</v>
      </c>
      <c r="C2170" s="8" t="s">
        <v>1517</v>
      </c>
      <c r="D2170" s="8" t="s">
        <v>82</v>
      </c>
      <c r="E2170" s="6">
        <v>104</v>
      </c>
      <c r="F2170" s="6">
        <v>289</v>
      </c>
      <c r="G2170" s="6">
        <v>2</v>
      </c>
      <c r="H2170" s="6">
        <v>18</v>
      </c>
      <c r="I2170" s="6">
        <v>19</v>
      </c>
      <c r="J2170" s="6">
        <v>3</v>
      </c>
      <c r="K2170" s="7">
        <v>0.107</v>
      </c>
      <c r="L2170" s="7">
        <v>0.20100000000000001</v>
      </c>
      <c r="M2170" s="6">
        <v>5.6000000000000001E-2</v>
      </c>
      <c r="N2170" s="6">
        <v>0.254</v>
      </c>
      <c r="O2170" s="6">
        <v>0.20499999999999999</v>
      </c>
      <c r="P2170" s="6">
        <v>0.29399999999999998</v>
      </c>
      <c r="Q2170" s="6">
        <v>0.26100000000000001</v>
      </c>
      <c r="R2170" s="6">
        <v>0.25</v>
      </c>
      <c r="S2170" s="6">
        <v>0.26800000000000002</v>
      </c>
      <c r="T2170" s="6">
        <v>49</v>
      </c>
      <c r="U2170" s="6">
        <v>1.4</v>
      </c>
      <c r="V2170" s="6">
        <v>-16.8</v>
      </c>
      <c r="W2170" s="6">
        <v>-7.3</v>
      </c>
      <c r="X2170" s="6">
        <v>-1.5</v>
      </c>
    </row>
    <row r="2171" spans="1:24" x14ac:dyDescent="0.2">
      <c r="A2171">
        <v>2016</v>
      </c>
      <c r="B2171" s="6" t="str">
        <f>_xlfn.XLOOKUP(C2171,ID!$J$2:$J$3825,ID!$I$2:$I$3825,"n/a",0,1)</f>
        <v>n/a</v>
      </c>
      <c r="C2171" s="8" t="s">
        <v>1518</v>
      </c>
      <c r="D2171" s="8" t="s">
        <v>35</v>
      </c>
      <c r="E2171" s="6">
        <v>61</v>
      </c>
      <c r="F2171" s="6">
        <v>185</v>
      </c>
      <c r="G2171" s="6">
        <v>3</v>
      </c>
      <c r="H2171" s="6">
        <v>11</v>
      </c>
      <c r="I2171" s="6">
        <v>23</v>
      </c>
      <c r="J2171" s="6">
        <v>1</v>
      </c>
      <c r="K2171" s="7">
        <v>4.2999999999999997E-2</v>
      </c>
      <c r="L2171" s="7">
        <v>0.16200000000000001</v>
      </c>
      <c r="M2171" s="6">
        <v>0.111</v>
      </c>
      <c r="N2171" s="6">
        <v>0.27700000000000002</v>
      </c>
      <c r="O2171" s="6">
        <v>0.246</v>
      </c>
      <c r="P2171" s="6">
        <v>0.27900000000000003</v>
      </c>
      <c r="Q2171" s="6">
        <v>0.35699999999999998</v>
      </c>
      <c r="R2171" s="6">
        <v>0.27200000000000002</v>
      </c>
      <c r="S2171" s="6">
        <v>0.24399999999999999</v>
      </c>
      <c r="T2171" s="6">
        <v>63</v>
      </c>
      <c r="U2171" s="6">
        <v>-0.6</v>
      </c>
      <c r="V2171" s="6">
        <v>-9</v>
      </c>
      <c r="W2171" s="6">
        <v>-14.4</v>
      </c>
      <c r="X2171" s="6">
        <v>-1.8</v>
      </c>
    </row>
    <row r="2172" spans="1:24" x14ac:dyDescent="0.2">
      <c r="A2172">
        <v>2015</v>
      </c>
      <c r="B2172" s="6">
        <f>_xlfn.XLOOKUP(C2172,ID!$J$2:$J$3825,ID!$I$2:$I$3825,"n/a",0,1)</f>
        <v>15429</v>
      </c>
      <c r="C2172" s="8" t="s">
        <v>1519</v>
      </c>
      <c r="D2172" s="8" t="s">
        <v>99</v>
      </c>
      <c r="E2172" s="6">
        <v>151</v>
      </c>
      <c r="F2172" s="6">
        <v>650</v>
      </c>
      <c r="G2172" s="6">
        <v>26</v>
      </c>
      <c r="H2172" s="6">
        <v>87</v>
      </c>
      <c r="I2172" s="6">
        <v>99</v>
      </c>
      <c r="J2172" s="6">
        <v>13</v>
      </c>
      <c r="K2172" s="7">
        <v>0.11799999999999999</v>
      </c>
      <c r="L2172" s="7">
        <v>0.30599999999999999</v>
      </c>
      <c r="M2172" s="6">
        <v>0.21299999999999999</v>
      </c>
      <c r="N2172" s="6">
        <v>0.378</v>
      </c>
      <c r="O2172" s="6">
        <v>0.27500000000000002</v>
      </c>
      <c r="P2172" s="6">
        <v>0.36899999999999999</v>
      </c>
      <c r="Q2172" s="6">
        <v>0.48799999999999999</v>
      </c>
      <c r="R2172" s="6">
        <v>0.371</v>
      </c>
      <c r="S2172" s="6">
        <v>0.35499999999999998</v>
      </c>
      <c r="T2172" s="6">
        <v>136</v>
      </c>
      <c r="U2172" s="6">
        <v>6.9</v>
      </c>
      <c r="V2172" s="6">
        <v>33.799999999999997</v>
      </c>
      <c r="W2172" s="6">
        <v>3.6</v>
      </c>
      <c r="X2172" s="6">
        <v>6.1</v>
      </c>
    </row>
    <row r="2173" spans="1:24" x14ac:dyDescent="0.2">
      <c r="A2173">
        <v>2015</v>
      </c>
      <c r="B2173" s="6">
        <f>_xlfn.XLOOKUP(C2173,ID!$J$2:$J$3825,ID!$I$2:$I$3825,"n/a",0,1)</f>
        <v>13836</v>
      </c>
      <c r="C2173" s="8" t="s">
        <v>1457</v>
      </c>
      <c r="D2173" s="8" t="s">
        <v>45</v>
      </c>
      <c r="E2173" s="6">
        <v>149</v>
      </c>
      <c r="F2173" s="6">
        <v>612</v>
      </c>
      <c r="G2173" s="6">
        <v>12</v>
      </c>
      <c r="H2173" s="6">
        <v>77</v>
      </c>
      <c r="I2173" s="6">
        <v>77</v>
      </c>
      <c r="J2173" s="6">
        <v>12</v>
      </c>
      <c r="K2173" s="7">
        <v>4.9000000000000002E-2</v>
      </c>
      <c r="L2173" s="7">
        <v>0.157</v>
      </c>
      <c r="M2173" s="6">
        <v>0.13300000000000001</v>
      </c>
      <c r="N2173" s="6">
        <v>0.33600000000000002</v>
      </c>
      <c r="O2173" s="6">
        <v>0.29499999999999998</v>
      </c>
      <c r="P2173" s="6">
        <v>0.33400000000000002</v>
      </c>
      <c r="Q2173" s="6">
        <v>0.42799999999999999</v>
      </c>
      <c r="R2173" s="6">
        <v>0.33100000000000002</v>
      </c>
      <c r="S2173" s="6">
        <v>0.32800000000000001</v>
      </c>
      <c r="T2173" s="6">
        <v>113</v>
      </c>
      <c r="U2173" s="6">
        <v>4.5</v>
      </c>
      <c r="V2173" s="6">
        <v>13.8</v>
      </c>
      <c r="W2173" s="6">
        <v>8.6999999999999993</v>
      </c>
      <c r="X2173" s="6">
        <v>4.4000000000000004</v>
      </c>
    </row>
    <row r="2174" spans="1:24" x14ac:dyDescent="0.2">
      <c r="A2174">
        <v>2015</v>
      </c>
      <c r="B2174" s="6">
        <f>_xlfn.XLOOKUP(C2174,ID!$J$2:$J$3825,ID!$I$2:$I$3825,"n/a",0,1)</f>
        <v>12916</v>
      </c>
      <c r="C2174" s="8" t="s">
        <v>1520</v>
      </c>
      <c r="D2174" s="8" t="s">
        <v>56</v>
      </c>
      <c r="E2174" s="6">
        <v>99</v>
      </c>
      <c r="F2174" s="6">
        <v>438</v>
      </c>
      <c r="G2174" s="6">
        <v>12</v>
      </c>
      <c r="H2174" s="6">
        <v>50</v>
      </c>
      <c r="I2174" s="6">
        <v>51</v>
      </c>
      <c r="J2174" s="6">
        <v>12</v>
      </c>
      <c r="K2174" s="7">
        <v>6.2E-2</v>
      </c>
      <c r="L2174" s="7">
        <v>0.158</v>
      </c>
      <c r="M2174" s="6">
        <v>0.16900000000000001</v>
      </c>
      <c r="N2174" s="6">
        <v>0.34799999999999998</v>
      </c>
      <c r="O2174" s="6">
        <v>0.313</v>
      </c>
      <c r="P2174" s="6">
        <v>0.35299999999999998</v>
      </c>
      <c r="Q2174" s="6">
        <v>0.48199999999999998</v>
      </c>
      <c r="R2174" s="6">
        <v>0.35799999999999998</v>
      </c>
      <c r="S2174" s="6">
        <v>0.32300000000000001</v>
      </c>
      <c r="T2174" s="6">
        <v>126</v>
      </c>
      <c r="U2174" s="6">
        <v>-0.8</v>
      </c>
      <c r="V2174" s="6">
        <v>12.2</v>
      </c>
      <c r="W2174" s="6">
        <v>10.8</v>
      </c>
      <c r="X2174" s="6">
        <v>4</v>
      </c>
    </row>
    <row r="2175" spans="1:24" x14ac:dyDescent="0.2">
      <c r="A2175">
        <v>2015</v>
      </c>
      <c r="B2175" s="6" t="str">
        <f>_xlfn.XLOOKUP(C2175,ID!$J$2:$J$3825,ID!$I$2:$I$3825,"n/a",0,1)</f>
        <v>n/a</v>
      </c>
      <c r="C2175" s="8" t="s">
        <v>1521</v>
      </c>
      <c r="D2175" s="8" t="s">
        <v>75</v>
      </c>
      <c r="E2175" s="6">
        <v>147</v>
      </c>
      <c r="F2175" s="6">
        <v>537</v>
      </c>
      <c r="G2175" s="6">
        <v>8</v>
      </c>
      <c r="H2175" s="6">
        <v>64</v>
      </c>
      <c r="I2175" s="6">
        <v>41</v>
      </c>
      <c r="J2175" s="6">
        <v>16</v>
      </c>
      <c r="K2175" s="7">
        <v>5.1999999999999998E-2</v>
      </c>
      <c r="L2175" s="7">
        <v>0.24</v>
      </c>
      <c r="M2175" s="6">
        <v>0.121</v>
      </c>
      <c r="N2175" s="6">
        <v>0.38700000000000001</v>
      </c>
      <c r="O2175" s="6">
        <v>0.29699999999999999</v>
      </c>
      <c r="P2175" s="6">
        <v>0.34399999999999997</v>
      </c>
      <c r="Q2175" s="6">
        <v>0.41799999999999998</v>
      </c>
      <c r="R2175" s="6">
        <v>0.33300000000000002</v>
      </c>
      <c r="S2175" s="6">
        <v>0.29099999999999998</v>
      </c>
      <c r="T2175" s="6">
        <v>111</v>
      </c>
      <c r="U2175" s="6">
        <v>2.2999999999999998</v>
      </c>
      <c r="V2175" s="6">
        <v>8.9</v>
      </c>
      <c r="W2175" s="6">
        <v>9.9</v>
      </c>
      <c r="X2175" s="6">
        <v>3.8</v>
      </c>
    </row>
    <row r="2176" spans="1:24" x14ac:dyDescent="0.2">
      <c r="A2176">
        <v>2015</v>
      </c>
      <c r="B2176" s="6">
        <f>_xlfn.XLOOKUP(C2176,ID!$J$2:$J$3825,ID!$I$2:$I$3825,"n/a",0,1)</f>
        <v>17182</v>
      </c>
      <c r="C2176" s="8" t="s">
        <v>1522</v>
      </c>
      <c r="D2176" s="8" t="s">
        <v>73</v>
      </c>
      <c r="E2176" s="6">
        <v>126</v>
      </c>
      <c r="F2176" s="6">
        <v>467</v>
      </c>
      <c r="G2176" s="6">
        <v>15</v>
      </c>
      <c r="H2176" s="6">
        <v>60</v>
      </c>
      <c r="I2176" s="6">
        <v>58</v>
      </c>
      <c r="J2176" s="6">
        <v>5</v>
      </c>
      <c r="K2176" s="7">
        <v>0.06</v>
      </c>
      <c r="L2176" s="7">
        <v>0.21199999999999999</v>
      </c>
      <c r="M2176" s="6">
        <v>0.17299999999999999</v>
      </c>
      <c r="N2176" s="6">
        <v>0.34399999999999997</v>
      </c>
      <c r="O2176" s="6">
        <v>0.28699999999999998</v>
      </c>
      <c r="P2176" s="6">
        <v>0.35499999999999998</v>
      </c>
      <c r="Q2176" s="6">
        <v>0.46100000000000002</v>
      </c>
      <c r="R2176" s="6">
        <v>0.35599999999999998</v>
      </c>
      <c r="S2176" s="6">
        <v>0.36099999999999999</v>
      </c>
      <c r="T2176" s="6">
        <v>128</v>
      </c>
      <c r="U2176" s="6">
        <v>3.2</v>
      </c>
      <c r="V2176" s="6">
        <v>18.2</v>
      </c>
      <c r="W2176" s="6">
        <v>2.2000000000000002</v>
      </c>
      <c r="X2176" s="6">
        <v>3.7</v>
      </c>
    </row>
    <row r="2177" spans="1:24" x14ac:dyDescent="0.2">
      <c r="A2177">
        <v>2015</v>
      </c>
      <c r="B2177" s="6">
        <f>_xlfn.XLOOKUP(C2177,ID!$J$2:$J$3825,ID!$I$2:$I$3825,"n/a",0,1)</f>
        <v>14162</v>
      </c>
      <c r="C2177" s="8" t="s">
        <v>1523</v>
      </c>
      <c r="D2177" s="8" t="s">
        <v>49</v>
      </c>
      <c r="E2177" s="6">
        <v>99</v>
      </c>
      <c r="F2177" s="6">
        <v>432</v>
      </c>
      <c r="G2177" s="6">
        <v>22</v>
      </c>
      <c r="H2177" s="6">
        <v>52</v>
      </c>
      <c r="I2177" s="6">
        <v>68</v>
      </c>
      <c r="J2177" s="6">
        <v>14</v>
      </c>
      <c r="K2177" s="7">
        <v>9.2999999999999999E-2</v>
      </c>
      <c r="L2177" s="7">
        <v>0.18099999999999999</v>
      </c>
      <c r="M2177" s="6">
        <v>0.23300000000000001</v>
      </c>
      <c r="N2177" s="6">
        <v>0.29599999999999999</v>
      </c>
      <c r="O2177" s="6">
        <v>0.27900000000000003</v>
      </c>
      <c r="P2177" s="6">
        <v>0.34499999999999997</v>
      </c>
      <c r="Q2177" s="6">
        <v>0.51200000000000001</v>
      </c>
      <c r="R2177" s="6">
        <v>0.36499999999999999</v>
      </c>
      <c r="S2177" s="6">
        <v>0.35699999999999998</v>
      </c>
      <c r="T2177" s="6">
        <v>136</v>
      </c>
      <c r="U2177" s="6">
        <v>1.9</v>
      </c>
      <c r="V2177" s="6">
        <v>20</v>
      </c>
      <c r="W2177" s="6">
        <v>-1.9</v>
      </c>
      <c r="X2177" s="6">
        <v>3.4</v>
      </c>
    </row>
    <row r="2178" spans="1:24" x14ac:dyDescent="0.2">
      <c r="A2178">
        <v>2015</v>
      </c>
      <c r="B2178" s="6">
        <f>_xlfn.XLOOKUP(C2178,ID!$J$2:$J$3825,ID!$I$2:$I$3825,"n/a",0,1)</f>
        <v>11899</v>
      </c>
      <c r="C2178" s="8" t="s">
        <v>1524</v>
      </c>
      <c r="D2178" s="8" t="s">
        <v>31</v>
      </c>
      <c r="E2178" s="6">
        <v>151</v>
      </c>
      <c r="F2178" s="6">
        <v>585</v>
      </c>
      <c r="G2178" s="6">
        <v>26</v>
      </c>
      <c r="H2178" s="6">
        <v>67</v>
      </c>
      <c r="I2178" s="6">
        <v>54</v>
      </c>
      <c r="J2178" s="6">
        <v>4</v>
      </c>
      <c r="K2178" s="7">
        <v>0.157</v>
      </c>
      <c r="L2178" s="7">
        <v>0.29099999999999998</v>
      </c>
      <c r="M2178" s="6">
        <v>0.20599999999999999</v>
      </c>
      <c r="N2178" s="6">
        <v>0.26200000000000001</v>
      </c>
      <c r="O2178" s="6">
        <v>0.21</v>
      </c>
      <c r="P2178" s="6">
        <v>0.34599999999999997</v>
      </c>
      <c r="Q2178" s="6">
        <v>0.41699999999999998</v>
      </c>
      <c r="R2178" s="6">
        <v>0.33500000000000002</v>
      </c>
      <c r="S2178" s="6">
        <v>0.34499999999999997</v>
      </c>
      <c r="T2178" s="6">
        <v>116</v>
      </c>
      <c r="U2178" s="6">
        <v>-0.3</v>
      </c>
      <c r="V2178" s="6">
        <v>10.3</v>
      </c>
      <c r="W2178" s="6">
        <v>1</v>
      </c>
      <c r="X2178" s="6">
        <v>3.1</v>
      </c>
    </row>
    <row r="2179" spans="1:24" x14ac:dyDescent="0.2">
      <c r="A2179">
        <v>2015</v>
      </c>
      <c r="B2179" s="6">
        <f>_xlfn.XLOOKUP(C2179,ID!$J$2:$J$3825,ID!$I$2:$I$3825,"n/a",0,1)</f>
        <v>10243</v>
      </c>
      <c r="C2179" s="8" t="s">
        <v>1525</v>
      </c>
      <c r="D2179" s="8" t="s">
        <v>90</v>
      </c>
      <c r="E2179" s="6">
        <v>103</v>
      </c>
      <c r="F2179" s="6">
        <v>350</v>
      </c>
      <c r="G2179" s="6">
        <v>17</v>
      </c>
      <c r="H2179" s="6">
        <v>49</v>
      </c>
      <c r="I2179" s="6">
        <v>47</v>
      </c>
      <c r="J2179" s="6">
        <v>4</v>
      </c>
      <c r="K2179" s="7">
        <v>6.3E-2</v>
      </c>
      <c r="L2179" s="7">
        <v>0.314</v>
      </c>
      <c r="M2179" s="6">
        <v>0.27200000000000002</v>
      </c>
      <c r="N2179" s="6">
        <v>0.36499999999999999</v>
      </c>
      <c r="O2179" s="6">
        <v>0.27600000000000002</v>
      </c>
      <c r="P2179" s="6">
        <v>0.32900000000000001</v>
      </c>
      <c r="Q2179" s="6">
        <v>0.54800000000000004</v>
      </c>
      <c r="R2179" s="6">
        <v>0.37</v>
      </c>
      <c r="S2179" s="6">
        <v>0.34100000000000003</v>
      </c>
      <c r="T2179" s="6">
        <v>138</v>
      </c>
      <c r="U2179" s="6">
        <v>1.8</v>
      </c>
      <c r="V2179" s="6">
        <v>17.3</v>
      </c>
      <c r="W2179" s="6">
        <v>0</v>
      </c>
      <c r="X2179" s="6">
        <v>3</v>
      </c>
    </row>
    <row r="2180" spans="1:24" x14ac:dyDescent="0.2">
      <c r="A2180">
        <v>2015</v>
      </c>
      <c r="B2180" s="6">
        <f>_xlfn.XLOOKUP(C2180,ID!$J$2:$J$3825,ID!$I$2:$I$3825,"n/a",0,1)</f>
        <v>14106</v>
      </c>
      <c r="C2180" s="8" t="s">
        <v>1526</v>
      </c>
      <c r="D2180" s="8" t="s">
        <v>99</v>
      </c>
      <c r="E2180" s="6">
        <v>142</v>
      </c>
      <c r="F2180" s="6">
        <v>523</v>
      </c>
      <c r="G2180" s="6">
        <v>13</v>
      </c>
      <c r="H2180" s="6">
        <v>60</v>
      </c>
      <c r="I2180" s="6">
        <v>54</v>
      </c>
      <c r="J2180" s="6">
        <v>4</v>
      </c>
      <c r="K2180" s="7">
        <v>0.08</v>
      </c>
      <c r="L2180" s="7">
        <v>0.28499999999999998</v>
      </c>
      <c r="M2180" s="6">
        <v>0.14699999999999999</v>
      </c>
      <c r="N2180" s="6">
        <v>0.32400000000000001</v>
      </c>
      <c r="O2180" s="6">
        <v>0.24199999999999999</v>
      </c>
      <c r="P2180" s="6">
        <v>0.307</v>
      </c>
      <c r="Q2180" s="6">
        <v>0.38900000000000001</v>
      </c>
      <c r="R2180" s="6">
        <v>0.30399999999999999</v>
      </c>
      <c r="S2180" s="6">
        <v>0.26900000000000002</v>
      </c>
      <c r="T2180" s="6">
        <v>90</v>
      </c>
      <c r="U2180" s="6">
        <v>0.3</v>
      </c>
      <c r="V2180" s="6">
        <v>-6.1</v>
      </c>
      <c r="W2180" s="6">
        <v>14</v>
      </c>
      <c r="X2180" s="6">
        <v>2.6</v>
      </c>
    </row>
    <row r="2181" spans="1:24" x14ac:dyDescent="0.2">
      <c r="A2181">
        <v>2015</v>
      </c>
      <c r="B2181" s="6">
        <f>_xlfn.XLOOKUP(C2181,ID!$J$2:$J$3825,ID!$I$2:$I$3825,"n/a",0,1)</f>
        <v>12155</v>
      </c>
      <c r="C2181" s="8" t="s">
        <v>1527</v>
      </c>
      <c r="D2181" s="8" t="s">
        <v>43</v>
      </c>
      <c r="E2181" s="6">
        <v>122</v>
      </c>
      <c r="F2181" s="6">
        <v>474</v>
      </c>
      <c r="G2181" s="6">
        <v>13</v>
      </c>
      <c r="H2181" s="6">
        <v>60</v>
      </c>
      <c r="I2181" s="6">
        <v>50</v>
      </c>
      <c r="J2181" s="6">
        <v>11</v>
      </c>
      <c r="K2181" s="7">
        <v>3.2000000000000001E-2</v>
      </c>
      <c r="L2181" s="7">
        <v>0.249</v>
      </c>
      <c r="M2181" s="6">
        <v>0.192</v>
      </c>
      <c r="N2181" s="6">
        <v>0.33200000000000002</v>
      </c>
      <c r="O2181" s="6">
        <v>0.26700000000000002</v>
      </c>
      <c r="P2181" s="6">
        <v>0.28899999999999998</v>
      </c>
      <c r="Q2181" s="6">
        <v>0.45900000000000002</v>
      </c>
      <c r="R2181" s="6">
        <v>0.316</v>
      </c>
      <c r="S2181" s="6">
        <v>0.26900000000000002</v>
      </c>
      <c r="T2181" s="6">
        <v>97</v>
      </c>
      <c r="U2181" s="6">
        <v>4.8</v>
      </c>
      <c r="V2181" s="6">
        <v>2.9</v>
      </c>
      <c r="W2181" s="6">
        <v>4.5999999999999996</v>
      </c>
      <c r="X2181" s="6">
        <v>2.4</v>
      </c>
    </row>
    <row r="2182" spans="1:24" x14ac:dyDescent="0.2">
      <c r="A2182">
        <v>2015</v>
      </c>
      <c r="B2182" s="6">
        <f>_xlfn.XLOOKUP(C2182,ID!$J$2:$J$3825,ID!$I$2:$I$3825,"n/a",0,1)</f>
        <v>13862</v>
      </c>
      <c r="C2182" s="8" t="s">
        <v>1528</v>
      </c>
      <c r="D2182" s="8" t="s">
        <v>62</v>
      </c>
      <c r="E2182" s="6">
        <v>62</v>
      </c>
      <c r="F2182" s="6">
        <v>238</v>
      </c>
      <c r="G2182" s="6">
        <v>8</v>
      </c>
      <c r="H2182" s="6">
        <v>38</v>
      </c>
      <c r="I2182" s="6">
        <v>35</v>
      </c>
      <c r="J2182" s="6">
        <v>3</v>
      </c>
      <c r="K2182" s="7">
        <v>7.5999999999999998E-2</v>
      </c>
      <c r="L2182" s="7">
        <v>0.18099999999999999</v>
      </c>
      <c r="M2182" s="6">
        <v>0.19400000000000001</v>
      </c>
      <c r="N2182" s="6">
        <v>0.34699999999999998</v>
      </c>
      <c r="O2182" s="6">
        <v>0.30399999999999999</v>
      </c>
      <c r="P2182" s="6">
        <v>0.36099999999999999</v>
      </c>
      <c r="Q2182" s="6">
        <v>0.498</v>
      </c>
      <c r="R2182" s="6">
        <v>0.37</v>
      </c>
      <c r="S2182" s="6">
        <v>0.36899999999999999</v>
      </c>
      <c r="T2182" s="6">
        <v>136</v>
      </c>
      <c r="U2182" s="6">
        <v>1.1000000000000001</v>
      </c>
      <c r="V2182" s="6">
        <v>10.9</v>
      </c>
      <c r="W2182" s="6">
        <v>2</v>
      </c>
      <c r="X2182" s="6">
        <v>2.2000000000000002</v>
      </c>
    </row>
    <row r="2183" spans="1:24" x14ac:dyDescent="0.2">
      <c r="A2183">
        <v>2015</v>
      </c>
      <c r="B2183" s="6" t="str">
        <f>_xlfn.XLOOKUP(C2183,ID!$J$2:$J$3825,ID!$I$2:$I$3825,"n/a",0,1)</f>
        <v>n/a</v>
      </c>
      <c r="C2183" s="8" t="s">
        <v>1529</v>
      </c>
      <c r="D2183" s="8" t="s">
        <v>56</v>
      </c>
      <c r="E2183" s="6">
        <v>70</v>
      </c>
      <c r="F2183" s="6">
        <v>226</v>
      </c>
      <c r="G2183" s="6">
        <v>7</v>
      </c>
      <c r="H2183" s="6">
        <v>30</v>
      </c>
      <c r="I2183" s="6">
        <v>21</v>
      </c>
      <c r="J2183" s="6">
        <v>0</v>
      </c>
      <c r="K2183" s="7">
        <v>0.14599999999999999</v>
      </c>
      <c r="L2183" s="7">
        <v>0.28299999999999997</v>
      </c>
      <c r="M2183" s="6">
        <v>0.17399999999999999</v>
      </c>
      <c r="N2183" s="6">
        <v>0.30399999999999999</v>
      </c>
      <c r="O2183" s="6">
        <v>0.22800000000000001</v>
      </c>
      <c r="P2183" s="6">
        <v>0.34799999999999998</v>
      </c>
      <c r="Q2183" s="6">
        <v>0.40200000000000002</v>
      </c>
      <c r="R2183" s="6">
        <v>0.33100000000000002</v>
      </c>
      <c r="S2183" s="6">
        <v>0.32700000000000001</v>
      </c>
      <c r="T2183" s="6">
        <v>107</v>
      </c>
      <c r="U2183" s="6">
        <v>-1.3</v>
      </c>
      <c r="V2183" s="6">
        <v>0.5</v>
      </c>
      <c r="W2183" s="6">
        <v>11.8</v>
      </c>
      <c r="X2183" s="6">
        <v>2.1</v>
      </c>
    </row>
    <row r="2184" spans="1:24" x14ac:dyDescent="0.2">
      <c r="A2184">
        <v>2015</v>
      </c>
      <c r="B2184" s="6" t="str">
        <f>_xlfn.XLOOKUP(C2184,ID!$J$2:$J$3825,ID!$I$2:$I$3825,"n/a",0,1)</f>
        <v>n/a</v>
      </c>
      <c r="C2184" s="8" t="s">
        <v>1530</v>
      </c>
      <c r="D2184" s="8" t="s">
        <v>43</v>
      </c>
      <c r="E2184" s="6">
        <v>80</v>
      </c>
      <c r="F2184" s="6">
        <v>335</v>
      </c>
      <c r="G2184" s="6">
        <v>18</v>
      </c>
      <c r="H2184" s="6">
        <v>46</v>
      </c>
      <c r="I2184" s="6">
        <v>52</v>
      </c>
      <c r="J2184" s="6">
        <v>1</v>
      </c>
      <c r="K2184" s="7">
        <v>0.158</v>
      </c>
      <c r="L2184" s="7">
        <v>0.35499999999999998</v>
      </c>
      <c r="M2184" s="6">
        <v>0.26200000000000001</v>
      </c>
      <c r="N2184" s="6">
        <v>0.39600000000000002</v>
      </c>
      <c r="O2184" s="6">
        <v>0.26900000000000002</v>
      </c>
      <c r="P2184" s="6">
        <v>0.38500000000000001</v>
      </c>
      <c r="Q2184" s="6">
        <v>0.53</v>
      </c>
      <c r="R2184" s="6">
        <v>0.39200000000000002</v>
      </c>
      <c r="S2184" s="6">
        <v>0.38600000000000001</v>
      </c>
      <c r="T2184" s="6">
        <v>149</v>
      </c>
      <c r="U2184" s="6">
        <v>-4.5999999999999996</v>
      </c>
      <c r="V2184" s="6">
        <v>14.5</v>
      </c>
      <c r="W2184" s="6">
        <v>-6.4</v>
      </c>
      <c r="X2184" s="6">
        <v>2</v>
      </c>
    </row>
    <row r="2185" spans="1:24" x14ac:dyDescent="0.2">
      <c r="A2185">
        <v>2015</v>
      </c>
      <c r="B2185" s="6">
        <f>_xlfn.XLOOKUP(C2185,ID!$J$2:$J$3825,ID!$I$2:$I$3825,"n/a",0,1)</f>
        <v>12294</v>
      </c>
      <c r="C2185" s="8" t="s">
        <v>1531</v>
      </c>
      <c r="D2185" s="8" t="s">
        <v>87</v>
      </c>
      <c r="E2185" s="6">
        <v>108</v>
      </c>
      <c r="F2185" s="6">
        <v>345</v>
      </c>
      <c r="G2185" s="6">
        <v>4</v>
      </c>
      <c r="H2185" s="6">
        <v>38</v>
      </c>
      <c r="I2185" s="6">
        <v>21</v>
      </c>
      <c r="J2185" s="6">
        <v>9</v>
      </c>
      <c r="K2185" s="7">
        <v>8.1000000000000003E-2</v>
      </c>
      <c r="L2185" s="7">
        <v>0.217</v>
      </c>
      <c r="M2185" s="6">
        <v>0.129</v>
      </c>
      <c r="N2185" s="6">
        <v>0.34399999999999997</v>
      </c>
      <c r="O2185" s="6">
        <v>0.27100000000000002</v>
      </c>
      <c r="P2185" s="6">
        <v>0.33300000000000002</v>
      </c>
      <c r="Q2185" s="6">
        <v>0.39900000000000002</v>
      </c>
      <c r="R2185" s="6">
        <v>0.31900000000000001</v>
      </c>
      <c r="S2185" s="6">
        <v>0.29799999999999999</v>
      </c>
      <c r="T2185" s="6">
        <v>105</v>
      </c>
      <c r="U2185" s="6">
        <v>3.6</v>
      </c>
      <c r="V2185" s="6">
        <v>5.6</v>
      </c>
      <c r="W2185" s="6">
        <v>2.2000000000000002</v>
      </c>
      <c r="X2185" s="6">
        <v>2</v>
      </c>
    </row>
    <row r="2186" spans="1:24" x14ac:dyDescent="0.2">
      <c r="A2186">
        <v>2015</v>
      </c>
      <c r="B2186" s="6">
        <f>_xlfn.XLOOKUP(C2186,ID!$J$2:$J$3825,ID!$I$2:$I$3825,"n/a",0,1)</f>
        <v>12179</v>
      </c>
      <c r="C2186" s="8" t="s">
        <v>1532</v>
      </c>
      <c r="D2186" s="8" t="s">
        <v>75</v>
      </c>
      <c r="E2186" s="6">
        <v>80</v>
      </c>
      <c r="F2186" s="6">
        <v>335</v>
      </c>
      <c r="G2186" s="6">
        <v>14</v>
      </c>
      <c r="H2186" s="6">
        <v>45</v>
      </c>
      <c r="I2186" s="6">
        <v>50</v>
      </c>
      <c r="J2186" s="6">
        <v>1</v>
      </c>
      <c r="K2186" s="7">
        <v>7.8E-2</v>
      </c>
      <c r="L2186" s="7">
        <v>0.155</v>
      </c>
      <c r="M2186" s="6">
        <v>0.217</v>
      </c>
      <c r="N2186" s="6">
        <v>0.29699999999999999</v>
      </c>
      <c r="O2186" s="6">
        <v>0.28000000000000003</v>
      </c>
      <c r="P2186" s="6">
        <v>0.34300000000000003</v>
      </c>
      <c r="Q2186" s="6">
        <v>0.497</v>
      </c>
      <c r="R2186" s="6">
        <v>0.36</v>
      </c>
      <c r="S2186" s="6">
        <v>0.33400000000000002</v>
      </c>
      <c r="T2186" s="6">
        <v>129</v>
      </c>
      <c r="U2186" s="6">
        <v>-0.8</v>
      </c>
      <c r="V2186" s="6">
        <v>10.3</v>
      </c>
      <c r="W2186" s="6">
        <v>-2.7</v>
      </c>
      <c r="X2186" s="6">
        <v>1.9</v>
      </c>
    </row>
    <row r="2187" spans="1:24" x14ac:dyDescent="0.2">
      <c r="A2187">
        <v>2015</v>
      </c>
      <c r="B2187" s="6">
        <f>_xlfn.XLOOKUP(C2187,ID!$J$2:$J$3825,ID!$I$2:$I$3825,"n/a",0,1)</f>
        <v>12701</v>
      </c>
      <c r="C2187" s="8" t="s">
        <v>1533</v>
      </c>
      <c r="D2187" s="8" t="s">
        <v>41</v>
      </c>
      <c r="E2187" s="6">
        <v>125</v>
      </c>
      <c r="F2187" s="6">
        <v>555</v>
      </c>
      <c r="G2187" s="6">
        <v>5</v>
      </c>
      <c r="H2187" s="6">
        <v>70</v>
      </c>
      <c r="I2187" s="6">
        <v>42</v>
      </c>
      <c r="J2187" s="6">
        <v>26</v>
      </c>
      <c r="K2187" s="7">
        <v>4.7E-2</v>
      </c>
      <c r="L2187" s="7">
        <v>0.14599999999999999</v>
      </c>
      <c r="M2187" s="6">
        <v>9.8000000000000004E-2</v>
      </c>
      <c r="N2187" s="6">
        <v>0.33900000000000002</v>
      </c>
      <c r="O2187" s="6">
        <v>0.29399999999999998</v>
      </c>
      <c r="P2187" s="6">
        <v>0.33400000000000002</v>
      </c>
      <c r="Q2187" s="6">
        <v>0.39200000000000002</v>
      </c>
      <c r="R2187" s="6">
        <v>0.317</v>
      </c>
      <c r="S2187" s="6">
        <v>0.26</v>
      </c>
      <c r="T2187" s="6">
        <v>102</v>
      </c>
      <c r="U2187" s="6">
        <v>5.4</v>
      </c>
      <c r="V2187" s="6">
        <v>6.4</v>
      </c>
      <c r="W2187" s="6">
        <v>-6.7</v>
      </c>
      <c r="X2187" s="6">
        <v>1.9</v>
      </c>
    </row>
    <row r="2188" spans="1:24" x14ac:dyDescent="0.2">
      <c r="A2188">
        <v>2015</v>
      </c>
      <c r="B2188" s="6">
        <f>_xlfn.XLOOKUP(C2188,ID!$J$2:$J$3825,ID!$I$2:$I$3825,"n/a",0,1)</f>
        <v>16376</v>
      </c>
      <c r="C2188" s="8" t="s">
        <v>1534</v>
      </c>
      <c r="D2188" s="8" t="s">
        <v>37</v>
      </c>
      <c r="E2188" s="6">
        <v>56</v>
      </c>
      <c r="F2188" s="6">
        <v>194</v>
      </c>
      <c r="G2188" s="6">
        <v>9</v>
      </c>
      <c r="H2188" s="6">
        <v>30</v>
      </c>
      <c r="I2188" s="6">
        <v>26</v>
      </c>
      <c r="J2188" s="6">
        <v>0</v>
      </c>
      <c r="K2188" s="7">
        <v>8.7999999999999995E-2</v>
      </c>
      <c r="L2188" s="7">
        <v>0.20100000000000001</v>
      </c>
      <c r="M2188" s="6">
        <v>0.23599999999999999</v>
      </c>
      <c r="N2188" s="6">
        <v>0.29699999999999999</v>
      </c>
      <c r="O2188" s="6">
        <v>0.27</v>
      </c>
      <c r="P2188" s="6">
        <v>0.33500000000000002</v>
      </c>
      <c r="Q2188" s="6">
        <v>0.50600000000000001</v>
      </c>
      <c r="R2188" s="6">
        <v>0.35899999999999999</v>
      </c>
      <c r="S2188" s="6">
        <v>0.38200000000000001</v>
      </c>
      <c r="T2188" s="6">
        <v>133</v>
      </c>
      <c r="U2188" s="6">
        <v>0.6</v>
      </c>
      <c r="V2188" s="6">
        <v>8.1</v>
      </c>
      <c r="W2188" s="6">
        <v>3.6</v>
      </c>
      <c r="X2188" s="6">
        <v>1.9</v>
      </c>
    </row>
    <row r="2189" spans="1:24" x14ac:dyDescent="0.2">
      <c r="A2189">
        <v>2015</v>
      </c>
      <c r="B2189" s="6">
        <f>_xlfn.XLOOKUP(C2189,ID!$J$2:$J$3825,ID!$I$2:$I$3825,"n/a",0,1)</f>
        <v>16478</v>
      </c>
      <c r="C2189" s="8" t="s">
        <v>1535</v>
      </c>
      <c r="D2189" s="8" t="s">
        <v>99</v>
      </c>
      <c r="E2189" s="6">
        <v>69</v>
      </c>
      <c r="F2189" s="6">
        <v>273</v>
      </c>
      <c r="G2189" s="6">
        <v>16</v>
      </c>
      <c r="H2189" s="6">
        <v>52</v>
      </c>
      <c r="I2189" s="6">
        <v>43</v>
      </c>
      <c r="J2189" s="6">
        <v>3</v>
      </c>
      <c r="K2189" s="7">
        <v>0.13200000000000001</v>
      </c>
      <c r="L2189" s="7">
        <v>0.28199999999999997</v>
      </c>
      <c r="M2189" s="6">
        <v>0.24099999999999999</v>
      </c>
      <c r="N2189" s="6">
        <v>0.29299999999999998</v>
      </c>
      <c r="O2189" s="6">
        <v>0.246</v>
      </c>
      <c r="P2189" s="6">
        <v>0.35499999999999998</v>
      </c>
      <c r="Q2189" s="6">
        <v>0.48699999999999999</v>
      </c>
      <c r="R2189" s="6">
        <v>0.36399999999999999</v>
      </c>
      <c r="S2189" s="6">
        <v>0.36499999999999999</v>
      </c>
      <c r="T2189" s="6">
        <v>131</v>
      </c>
      <c r="U2189" s="6">
        <v>2.4</v>
      </c>
      <c r="V2189" s="6">
        <v>12.2</v>
      </c>
      <c r="W2189" s="6">
        <v>-3.8</v>
      </c>
      <c r="X2189" s="6">
        <v>1.8</v>
      </c>
    </row>
    <row r="2190" spans="1:24" x14ac:dyDescent="0.2">
      <c r="A2190">
        <v>2015</v>
      </c>
      <c r="B2190" s="6">
        <f>_xlfn.XLOOKUP(C2190,ID!$J$2:$J$3825,ID!$I$2:$I$3825,"n/a",0,1)</f>
        <v>13613</v>
      </c>
      <c r="C2190" s="8" t="s">
        <v>1536</v>
      </c>
      <c r="D2190" s="8" t="s">
        <v>67</v>
      </c>
      <c r="E2190" s="6">
        <v>57</v>
      </c>
      <c r="F2190" s="6">
        <v>247</v>
      </c>
      <c r="G2190" s="6">
        <v>2</v>
      </c>
      <c r="H2190" s="6">
        <v>25</v>
      </c>
      <c r="I2190" s="6">
        <v>17</v>
      </c>
      <c r="J2190" s="6">
        <v>8</v>
      </c>
      <c r="K2190" s="7">
        <v>9.7000000000000003E-2</v>
      </c>
      <c r="L2190" s="7">
        <v>0.17399999999999999</v>
      </c>
      <c r="M2190" s="6">
        <v>0.11899999999999999</v>
      </c>
      <c r="N2190" s="6">
        <v>0.34100000000000003</v>
      </c>
      <c r="O2190" s="6">
        <v>0.28299999999999997</v>
      </c>
      <c r="P2190" s="6">
        <v>0.35099999999999998</v>
      </c>
      <c r="Q2190" s="6">
        <v>0.40200000000000002</v>
      </c>
      <c r="R2190" s="6">
        <v>0.33</v>
      </c>
      <c r="S2190" s="6">
        <v>0.28699999999999998</v>
      </c>
      <c r="T2190" s="6">
        <v>112</v>
      </c>
      <c r="U2190" s="6">
        <v>0.5</v>
      </c>
      <c r="V2190" s="6">
        <v>4</v>
      </c>
      <c r="W2190" s="6">
        <v>4.7</v>
      </c>
      <c r="X2190" s="6">
        <v>1.8</v>
      </c>
    </row>
    <row r="2191" spans="1:24" x14ac:dyDescent="0.2">
      <c r="A2191">
        <v>2015</v>
      </c>
      <c r="B2191" s="6">
        <f>_xlfn.XLOOKUP(C2191,ID!$J$2:$J$3825,ID!$I$2:$I$3825,"n/a",0,1)</f>
        <v>11379</v>
      </c>
      <c r="C2191" s="8" t="s">
        <v>1537</v>
      </c>
      <c r="D2191" s="8" t="s">
        <v>39</v>
      </c>
      <c r="E2191" s="6">
        <v>121</v>
      </c>
      <c r="F2191" s="6">
        <v>492</v>
      </c>
      <c r="G2191" s="6">
        <v>2</v>
      </c>
      <c r="H2191" s="6">
        <v>83</v>
      </c>
      <c r="I2191" s="6">
        <v>37</v>
      </c>
      <c r="J2191" s="6">
        <v>25</v>
      </c>
      <c r="K2191" s="7">
        <v>0.108</v>
      </c>
      <c r="L2191" s="7">
        <v>0.20499999999999999</v>
      </c>
      <c r="M2191" s="6">
        <v>0.113</v>
      </c>
      <c r="N2191" s="6">
        <v>0.33400000000000002</v>
      </c>
      <c r="O2191" s="6">
        <v>0.26100000000000001</v>
      </c>
      <c r="P2191" s="6">
        <v>0.34399999999999997</v>
      </c>
      <c r="Q2191" s="6">
        <v>0.374</v>
      </c>
      <c r="R2191" s="6">
        <v>0.317</v>
      </c>
      <c r="S2191" s="6">
        <v>0.28299999999999997</v>
      </c>
      <c r="T2191" s="6">
        <v>95</v>
      </c>
      <c r="U2191" s="6">
        <v>7.2</v>
      </c>
      <c r="V2191" s="6">
        <v>4.5</v>
      </c>
      <c r="W2191" s="6">
        <v>-5.7</v>
      </c>
      <c r="X2191" s="6">
        <v>1.6</v>
      </c>
    </row>
    <row r="2192" spans="1:24" x14ac:dyDescent="0.2">
      <c r="A2192">
        <v>2015</v>
      </c>
      <c r="B2192" s="6">
        <f>_xlfn.XLOOKUP(C2192,ID!$J$2:$J$3825,ID!$I$2:$I$3825,"n/a",0,1)</f>
        <v>2967</v>
      </c>
      <c r="C2192" s="8" t="s">
        <v>1538</v>
      </c>
      <c r="D2192" s="8" t="s">
        <v>90</v>
      </c>
      <c r="E2192" s="6">
        <v>52</v>
      </c>
      <c r="F2192" s="6">
        <v>173</v>
      </c>
      <c r="G2192" s="6">
        <v>5</v>
      </c>
      <c r="H2192" s="6">
        <v>28</v>
      </c>
      <c r="I2192" s="6">
        <v>18</v>
      </c>
      <c r="J2192" s="6">
        <v>2</v>
      </c>
      <c r="K2192" s="7">
        <v>0.11</v>
      </c>
      <c r="L2192" s="7">
        <v>0.23699999999999999</v>
      </c>
      <c r="M2192" s="6">
        <v>0.20899999999999999</v>
      </c>
      <c r="N2192" s="6">
        <v>0.33300000000000002</v>
      </c>
      <c r="O2192" s="6">
        <v>0.26800000000000002</v>
      </c>
      <c r="P2192" s="6">
        <v>0.34699999999999998</v>
      </c>
      <c r="Q2192" s="6">
        <v>0.47699999999999998</v>
      </c>
      <c r="R2192" s="6">
        <v>0.35199999999999998</v>
      </c>
      <c r="S2192" s="6">
        <v>0.36299999999999999</v>
      </c>
      <c r="T2192" s="6">
        <v>126</v>
      </c>
      <c r="U2192" s="6">
        <v>3.6</v>
      </c>
      <c r="V2192" s="6">
        <v>8.8000000000000007</v>
      </c>
      <c r="W2192" s="6">
        <v>0.6</v>
      </c>
      <c r="X2192" s="6">
        <v>1.6</v>
      </c>
    </row>
    <row r="2193" spans="1:24" x14ac:dyDescent="0.2">
      <c r="A2193">
        <v>2015</v>
      </c>
      <c r="B2193" s="6" t="str">
        <f>_xlfn.XLOOKUP(C2193,ID!$J$2:$J$3825,ID!$I$2:$I$3825,"n/a",0,1)</f>
        <v>n/a</v>
      </c>
      <c r="C2193" s="8" t="s">
        <v>1539</v>
      </c>
      <c r="D2193" s="8" t="s">
        <v>31</v>
      </c>
      <c r="E2193" s="6">
        <v>76</v>
      </c>
      <c r="F2193" s="6">
        <v>218</v>
      </c>
      <c r="G2193" s="6">
        <v>7</v>
      </c>
      <c r="H2193" s="6">
        <v>24</v>
      </c>
      <c r="I2193" s="6">
        <v>22</v>
      </c>
      <c r="J2193" s="6">
        <v>0</v>
      </c>
      <c r="K2193" s="7">
        <v>0.05</v>
      </c>
      <c r="L2193" s="7">
        <v>0.21099999999999999</v>
      </c>
      <c r="M2193" s="6">
        <v>0.183</v>
      </c>
      <c r="N2193" s="6">
        <v>0.36399999999999999</v>
      </c>
      <c r="O2193" s="6">
        <v>0.307</v>
      </c>
      <c r="P2193" s="6">
        <v>0.34599999999999997</v>
      </c>
      <c r="Q2193" s="6">
        <v>0.49</v>
      </c>
      <c r="R2193" s="6">
        <v>0.35899999999999999</v>
      </c>
      <c r="S2193" s="6">
        <v>0.32400000000000001</v>
      </c>
      <c r="T2193" s="6">
        <v>132</v>
      </c>
      <c r="U2193" s="6">
        <v>-1.3</v>
      </c>
      <c r="V2193" s="6">
        <v>6.8</v>
      </c>
      <c r="W2193" s="6">
        <v>0.9</v>
      </c>
      <c r="X2193" s="6">
        <v>1.5</v>
      </c>
    </row>
    <row r="2194" spans="1:24" x14ac:dyDescent="0.2">
      <c r="A2194">
        <v>2015</v>
      </c>
      <c r="B2194" s="6">
        <f>_xlfn.XLOOKUP(C2194,ID!$J$2:$J$3825,ID!$I$2:$I$3825,"n/a",0,1)</f>
        <v>13624</v>
      </c>
      <c r="C2194" s="8" t="s">
        <v>1345</v>
      </c>
      <c r="D2194" s="8" t="s">
        <v>31</v>
      </c>
      <c r="E2194" s="6">
        <v>27</v>
      </c>
      <c r="F2194" s="6">
        <v>113</v>
      </c>
      <c r="G2194" s="6">
        <v>4</v>
      </c>
      <c r="H2194" s="6">
        <v>17</v>
      </c>
      <c r="I2194" s="6">
        <v>17</v>
      </c>
      <c r="J2194" s="6">
        <v>2</v>
      </c>
      <c r="K2194" s="7">
        <v>0.124</v>
      </c>
      <c r="L2194" s="7">
        <v>0.16800000000000001</v>
      </c>
      <c r="M2194" s="6">
        <v>0.224</v>
      </c>
      <c r="N2194" s="6">
        <v>0.38700000000000001</v>
      </c>
      <c r="O2194" s="6">
        <v>0.33700000000000002</v>
      </c>
      <c r="P2194" s="6">
        <v>0.42499999999999999</v>
      </c>
      <c r="Q2194" s="6">
        <v>0.56100000000000005</v>
      </c>
      <c r="R2194" s="6">
        <v>0.42099999999999999</v>
      </c>
      <c r="S2194" s="6">
        <v>0.41699999999999998</v>
      </c>
      <c r="T2194" s="6">
        <v>175</v>
      </c>
      <c r="U2194" s="6">
        <v>1</v>
      </c>
      <c r="V2194" s="6">
        <v>10.9</v>
      </c>
      <c r="W2194" s="6">
        <v>0</v>
      </c>
      <c r="X2194" s="6">
        <v>1.5</v>
      </c>
    </row>
    <row r="2195" spans="1:24" x14ac:dyDescent="0.2">
      <c r="A2195">
        <v>2015</v>
      </c>
      <c r="B2195" s="6">
        <f>_xlfn.XLOOKUP(C2195,ID!$J$2:$J$3825,ID!$I$2:$I$3825,"n/a",0,1)</f>
        <v>13130</v>
      </c>
      <c r="C2195" s="8" t="s">
        <v>1515</v>
      </c>
      <c r="D2195" s="8" t="s">
        <v>47</v>
      </c>
      <c r="E2195" s="6">
        <v>41</v>
      </c>
      <c r="F2195" s="6">
        <v>115</v>
      </c>
      <c r="G2195" s="6">
        <v>9</v>
      </c>
      <c r="H2195" s="6">
        <v>22</v>
      </c>
      <c r="I2195" s="6">
        <v>19</v>
      </c>
      <c r="J2195" s="6">
        <v>4</v>
      </c>
      <c r="K2195" s="7">
        <v>5.1999999999999998E-2</v>
      </c>
      <c r="L2195" s="7">
        <v>0.27</v>
      </c>
      <c r="M2195" s="6">
        <v>0.32400000000000001</v>
      </c>
      <c r="N2195" s="6">
        <v>0.33800000000000002</v>
      </c>
      <c r="O2195" s="6">
        <v>0.29499999999999998</v>
      </c>
      <c r="P2195" s="6">
        <v>0.35099999999999998</v>
      </c>
      <c r="Q2195" s="6">
        <v>0.61899999999999999</v>
      </c>
      <c r="R2195" s="6">
        <v>0.41099999999999998</v>
      </c>
      <c r="S2195" s="6">
        <v>0.39</v>
      </c>
      <c r="T2195" s="6">
        <v>167</v>
      </c>
      <c r="U2195" s="6">
        <v>1</v>
      </c>
      <c r="V2195" s="6">
        <v>9.9</v>
      </c>
      <c r="W2195" s="6">
        <v>0.5</v>
      </c>
      <c r="X2195" s="6">
        <v>1.5</v>
      </c>
    </row>
    <row r="2196" spans="1:24" x14ac:dyDescent="0.2">
      <c r="A2196">
        <v>2015</v>
      </c>
      <c r="B2196" s="6">
        <f>_xlfn.XLOOKUP(C2196,ID!$J$2:$J$3825,ID!$I$2:$I$3825,"n/a",0,1)</f>
        <v>11270</v>
      </c>
      <c r="C2196" s="8" t="s">
        <v>1540</v>
      </c>
      <c r="D2196" s="8" t="s">
        <v>75</v>
      </c>
      <c r="E2196" s="6">
        <v>39</v>
      </c>
      <c r="F2196" s="6">
        <v>161</v>
      </c>
      <c r="G2196" s="6">
        <v>5</v>
      </c>
      <c r="H2196" s="6">
        <v>25</v>
      </c>
      <c r="I2196" s="6">
        <v>22</v>
      </c>
      <c r="J2196" s="6">
        <v>6</v>
      </c>
      <c r="K2196" s="7">
        <v>9.9000000000000005E-2</v>
      </c>
      <c r="L2196" s="7">
        <v>0.255</v>
      </c>
      <c r="M2196" s="6">
        <v>0.248</v>
      </c>
      <c r="N2196" s="6">
        <v>0.30099999999999999</v>
      </c>
      <c r="O2196" s="6">
        <v>0.24099999999999999</v>
      </c>
      <c r="P2196" s="6">
        <v>0.33800000000000002</v>
      </c>
      <c r="Q2196" s="6">
        <v>0.48899999999999999</v>
      </c>
      <c r="R2196" s="6">
        <v>0.35299999999999998</v>
      </c>
      <c r="S2196" s="6">
        <v>0.312</v>
      </c>
      <c r="T2196" s="6">
        <v>124</v>
      </c>
      <c r="U2196" s="6">
        <v>1</v>
      </c>
      <c r="V2196" s="6">
        <v>5.6</v>
      </c>
      <c r="W2196" s="6">
        <v>3.4</v>
      </c>
      <c r="X2196" s="6">
        <v>1.5</v>
      </c>
    </row>
    <row r="2197" spans="1:24" x14ac:dyDescent="0.2">
      <c r="A2197">
        <v>2015</v>
      </c>
      <c r="B2197" s="6">
        <f>_xlfn.XLOOKUP(C2197,ID!$J$2:$J$3825,ID!$I$2:$I$3825,"n/a",0,1)</f>
        <v>11982</v>
      </c>
      <c r="C2197" s="8" t="s">
        <v>1541</v>
      </c>
      <c r="D2197" s="8" t="s">
        <v>69</v>
      </c>
      <c r="E2197" s="6">
        <v>65</v>
      </c>
      <c r="F2197" s="6">
        <v>248</v>
      </c>
      <c r="G2197" s="6">
        <v>13</v>
      </c>
      <c r="H2197" s="6">
        <v>31</v>
      </c>
      <c r="I2197" s="6">
        <v>36</v>
      </c>
      <c r="J2197" s="6">
        <v>0</v>
      </c>
      <c r="K2197" s="7">
        <v>7.2999999999999995E-2</v>
      </c>
      <c r="L2197" s="7">
        <v>0.23</v>
      </c>
      <c r="M2197" s="6">
        <v>0.217</v>
      </c>
      <c r="N2197" s="6">
        <v>0.30399999999999999</v>
      </c>
      <c r="O2197" s="6">
        <v>0.27</v>
      </c>
      <c r="P2197" s="6">
        <v>0.32700000000000001</v>
      </c>
      <c r="Q2197" s="6">
        <v>0.48699999999999999</v>
      </c>
      <c r="R2197" s="6">
        <v>0.34799999999999998</v>
      </c>
      <c r="S2197" s="6">
        <v>0.32900000000000001</v>
      </c>
      <c r="T2197" s="6">
        <v>118</v>
      </c>
      <c r="U2197" s="6">
        <v>0.8</v>
      </c>
      <c r="V2197" s="6">
        <v>5.9</v>
      </c>
      <c r="W2197" s="6">
        <v>0</v>
      </c>
      <c r="X2197" s="6">
        <v>1.5</v>
      </c>
    </row>
    <row r="2198" spans="1:24" x14ac:dyDescent="0.2">
      <c r="A2198">
        <v>2015</v>
      </c>
      <c r="B2198" s="6">
        <f>_xlfn.XLOOKUP(C2198,ID!$J$2:$J$3825,ID!$I$2:$I$3825,"n/a",0,1)</f>
        <v>5667</v>
      </c>
      <c r="C2198" s="8" t="s">
        <v>1542</v>
      </c>
      <c r="D2198" s="8" t="s">
        <v>47</v>
      </c>
      <c r="E2198" s="6">
        <v>110</v>
      </c>
      <c r="F2198" s="6">
        <v>426</v>
      </c>
      <c r="G2198" s="6">
        <v>16</v>
      </c>
      <c r="H2198" s="6">
        <v>59</v>
      </c>
      <c r="I2198" s="6">
        <v>40</v>
      </c>
      <c r="J2198" s="6">
        <v>12</v>
      </c>
      <c r="K2198" s="7">
        <v>0.108</v>
      </c>
      <c r="L2198" s="7">
        <v>0.33800000000000002</v>
      </c>
      <c r="M2198" s="6">
        <v>0.17399999999999999</v>
      </c>
      <c r="N2198" s="6">
        <v>0.318</v>
      </c>
      <c r="O2198" s="6">
        <v>0.22500000000000001</v>
      </c>
      <c r="P2198" s="6">
        <v>0.318</v>
      </c>
      <c r="Q2198" s="6">
        <v>0.39900000000000002</v>
      </c>
      <c r="R2198" s="6">
        <v>0.316</v>
      </c>
      <c r="S2198" s="6">
        <v>0.29699999999999999</v>
      </c>
      <c r="T2198" s="6">
        <v>102</v>
      </c>
      <c r="U2198" s="6">
        <v>4.0999999999999996</v>
      </c>
      <c r="V2198" s="6">
        <v>5.0999999999999996</v>
      </c>
      <c r="W2198" s="6">
        <v>-5.0999999999999996</v>
      </c>
      <c r="X2198" s="6">
        <v>1.5</v>
      </c>
    </row>
    <row r="2199" spans="1:24" x14ac:dyDescent="0.2">
      <c r="A2199">
        <v>2015</v>
      </c>
      <c r="B2199" s="6">
        <f>_xlfn.XLOOKUP(C2199,ID!$J$2:$J$3825,ID!$I$2:$I$3825,"n/a",0,1)</f>
        <v>13329</v>
      </c>
      <c r="C2199" s="8" t="s">
        <v>1543</v>
      </c>
      <c r="D2199" s="8" t="s">
        <v>27</v>
      </c>
      <c r="E2199" s="6">
        <v>107</v>
      </c>
      <c r="F2199" s="6">
        <v>390</v>
      </c>
      <c r="G2199" s="6">
        <v>6</v>
      </c>
      <c r="H2199" s="6">
        <v>38</v>
      </c>
      <c r="I2199" s="6">
        <v>34</v>
      </c>
      <c r="J2199" s="6">
        <v>3</v>
      </c>
      <c r="K2199" s="7">
        <v>9.1999999999999998E-2</v>
      </c>
      <c r="L2199" s="7">
        <v>0.249</v>
      </c>
      <c r="M2199" s="6">
        <v>0.123</v>
      </c>
      <c r="N2199" s="6">
        <v>0.34399999999999997</v>
      </c>
      <c r="O2199" s="6">
        <v>0.26300000000000001</v>
      </c>
      <c r="P2199" s="6">
        <v>0.33100000000000002</v>
      </c>
      <c r="Q2199" s="6">
        <v>0.38600000000000001</v>
      </c>
      <c r="R2199" s="6">
        <v>0.312</v>
      </c>
      <c r="S2199" s="6">
        <v>0.32</v>
      </c>
      <c r="T2199" s="6">
        <v>91</v>
      </c>
      <c r="U2199" s="6">
        <v>1</v>
      </c>
      <c r="V2199" s="6">
        <v>-3.2</v>
      </c>
      <c r="W2199" s="6">
        <v>4.7</v>
      </c>
      <c r="X2199" s="6">
        <v>1.4</v>
      </c>
    </row>
    <row r="2200" spans="1:24" x14ac:dyDescent="0.2">
      <c r="A2200">
        <v>2015</v>
      </c>
      <c r="B2200" s="6">
        <f>_xlfn.XLOOKUP(C2200,ID!$J$2:$J$3825,ID!$I$2:$I$3825,"n/a",0,1)</f>
        <v>9952</v>
      </c>
      <c r="C2200" s="8" t="s">
        <v>1372</v>
      </c>
      <c r="D2200" s="8" t="s">
        <v>149</v>
      </c>
      <c r="E2200" s="6">
        <v>44</v>
      </c>
      <c r="F2200" s="6">
        <v>135</v>
      </c>
      <c r="G2200" s="6">
        <v>5</v>
      </c>
      <c r="H2200" s="6">
        <v>17</v>
      </c>
      <c r="I2200" s="6">
        <v>16</v>
      </c>
      <c r="J2200" s="6">
        <v>1</v>
      </c>
      <c r="K2200" s="7">
        <v>9.6000000000000002E-2</v>
      </c>
      <c r="L2200" s="7">
        <v>0.193</v>
      </c>
      <c r="M2200" s="6">
        <v>0.23799999999999999</v>
      </c>
      <c r="N2200" s="6">
        <v>0.34100000000000003</v>
      </c>
      <c r="O2200" s="6">
        <v>0.29499999999999998</v>
      </c>
      <c r="P2200" s="6">
        <v>0.36299999999999999</v>
      </c>
      <c r="Q2200" s="6">
        <v>0.53300000000000003</v>
      </c>
      <c r="R2200" s="6">
        <v>0.38300000000000001</v>
      </c>
      <c r="S2200" s="6">
        <v>0.379</v>
      </c>
      <c r="T2200" s="6">
        <v>146</v>
      </c>
      <c r="U2200" s="6">
        <v>1.1000000000000001</v>
      </c>
      <c r="V2200" s="6">
        <v>8.4</v>
      </c>
      <c r="W2200" s="6">
        <v>0.5</v>
      </c>
      <c r="X2200" s="6">
        <v>1.4</v>
      </c>
    </row>
    <row r="2201" spans="1:24" x14ac:dyDescent="0.2">
      <c r="A2201">
        <v>2015</v>
      </c>
      <c r="B2201" s="6">
        <f>_xlfn.XLOOKUP(C2201,ID!$J$2:$J$3825,ID!$I$2:$I$3825,"n/a",0,1)</f>
        <v>13367</v>
      </c>
      <c r="C2201" s="8" t="s">
        <v>1544</v>
      </c>
      <c r="D2201" s="8" t="s">
        <v>90</v>
      </c>
      <c r="E2201" s="6">
        <v>63</v>
      </c>
      <c r="F2201" s="6">
        <v>256</v>
      </c>
      <c r="G2201" s="6">
        <v>7</v>
      </c>
      <c r="H2201" s="6">
        <v>29</v>
      </c>
      <c r="I2201" s="6">
        <v>39</v>
      </c>
      <c r="J2201" s="6">
        <v>2</v>
      </c>
      <c r="K2201" s="7">
        <v>7.8E-2</v>
      </c>
      <c r="L2201" s="7">
        <v>0.219</v>
      </c>
      <c r="M2201" s="6">
        <v>0.189</v>
      </c>
      <c r="N2201" s="6">
        <v>0.372</v>
      </c>
      <c r="O2201" s="6">
        <v>0.30499999999999999</v>
      </c>
      <c r="P2201" s="6">
        <v>0.35899999999999999</v>
      </c>
      <c r="Q2201" s="6">
        <v>0.49399999999999999</v>
      </c>
      <c r="R2201" s="6">
        <v>0.36399999999999999</v>
      </c>
      <c r="S2201" s="6">
        <v>0.36199999999999999</v>
      </c>
      <c r="T2201" s="6">
        <v>134</v>
      </c>
      <c r="U2201" s="6">
        <v>-1.4</v>
      </c>
      <c r="V2201" s="6">
        <v>8.6</v>
      </c>
      <c r="W2201" s="6">
        <v>-3.6</v>
      </c>
      <c r="X2201" s="6">
        <v>1.4</v>
      </c>
    </row>
    <row r="2202" spans="1:24" x14ac:dyDescent="0.2">
      <c r="A2202">
        <v>2015</v>
      </c>
      <c r="B2202" s="6">
        <f>_xlfn.XLOOKUP(C2202,ID!$J$2:$J$3825,ID!$I$2:$I$3825,"n/a",0,1)</f>
        <v>11445</v>
      </c>
      <c r="C2202" s="8" t="s">
        <v>1545</v>
      </c>
      <c r="D2202" s="8" t="s">
        <v>41</v>
      </c>
      <c r="E2202" s="6">
        <v>124</v>
      </c>
      <c r="F2202" s="6">
        <v>485</v>
      </c>
      <c r="G2202" s="6">
        <v>16</v>
      </c>
      <c r="H2202" s="6">
        <v>61</v>
      </c>
      <c r="I2202" s="6">
        <v>70</v>
      </c>
      <c r="J2202" s="6">
        <v>7</v>
      </c>
      <c r="K2202" s="7">
        <v>6.8000000000000005E-2</v>
      </c>
      <c r="L2202" s="7">
        <v>0.19800000000000001</v>
      </c>
      <c r="M2202" s="6">
        <v>0.17199999999999999</v>
      </c>
      <c r="N2202" s="6">
        <v>0.28899999999999998</v>
      </c>
      <c r="O2202" s="6">
        <v>0.254</v>
      </c>
      <c r="P2202" s="6">
        <v>0.315</v>
      </c>
      <c r="Q2202" s="6">
        <v>0.42599999999999999</v>
      </c>
      <c r="R2202" s="6">
        <v>0.32300000000000001</v>
      </c>
      <c r="S2202" s="6">
        <v>0.317</v>
      </c>
      <c r="T2202" s="6">
        <v>105</v>
      </c>
      <c r="U2202" s="6">
        <v>2</v>
      </c>
      <c r="V2202" s="6">
        <v>5</v>
      </c>
      <c r="W2202" s="6">
        <v>-8.8000000000000007</v>
      </c>
      <c r="X2202" s="6">
        <v>1.3</v>
      </c>
    </row>
    <row r="2203" spans="1:24" x14ac:dyDescent="0.2">
      <c r="A2203">
        <v>2015</v>
      </c>
      <c r="B2203" s="6">
        <f>_xlfn.XLOOKUP(C2203,ID!$J$2:$J$3825,ID!$I$2:$I$3825,"n/a",0,1)</f>
        <v>12510</v>
      </c>
      <c r="C2203" s="8" t="s">
        <v>1546</v>
      </c>
      <c r="D2203" s="8" t="s">
        <v>47</v>
      </c>
      <c r="E2203" s="6">
        <v>38</v>
      </c>
      <c r="F2203" s="6">
        <v>113</v>
      </c>
      <c r="G2203" s="6">
        <v>10</v>
      </c>
      <c r="H2203" s="6">
        <v>13</v>
      </c>
      <c r="I2203" s="6">
        <v>18</v>
      </c>
      <c r="J2203" s="6">
        <v>0</v>
      </c>
      <c r="K2203" s="7">
        <v>7.0999999999999994E-2</v>
      </c>
      <c r="L2203" s="7">
        <v>0.30099999999999999</v>
      </c>
      <c r="M2203" s="6">
        <v>0.35599999999999998</v>
      </c>
      <c r="N2203" s="6">
        <v>0.24099999999999999</v>
      </c>
      <c r="O2203" s="6">
        <v>0.23799999999999999</v>
      </c>
      <c r="P2203" s="6">
        <v>0.30399999999999999</v>
      </c>
      <c r="Q2203" s="6">
        <v>0.59399999999999997</v>
      </c>
      <c r="R2203" s="6">
        <v>0.377</v>
      </c>
      <c r="S2203" s="6">
        <v>0.308</v>
      </c>
      <c r="T2203" s="6">
        <v>143</v>
      </c>
      <c r="U2203" s="6">
        <v>-0.5</v>
      </c>
      <c r="V2203" s="6">
        <v>5.0999999999999996</v>
      </c>
      <c r="W2203" s="6">
        <v>2.2999999999999998</v>
      </c>
      <c r="X2203" s="6">
        <v>1.2</v>
      </c>
    </row>
    <row r="2204" spans="1:24" x14ac:dyDescent="0.2">
      <c r="A2204">
        <v>2015</v>
      </c>
      <c r="B2204" s="6">
        <f>_xlfn.XLOOKUP(C2204,ID!$J$2:$J$3825,ID!$I$2:$I$3825,"n/a",0,1)</f>
        <v>13807</v>
      </c>
      <c r="C2204" s="8" t="s">
        <v>1547</v>
      </c>
      <c r="D2204" s="8" t="s">
        <v>37</v>
      </c>
      <c r="E2204" s="6">
        <v>73</v>
      </c>
      <c r="F2204" s="6">
        <v>258</v>
      </c>
      <c r="G2204" s="6">
        <v>3</v>
      </c>
      <c r="H2204" s="6">
        <v>18</v>
      </c>
      <c r="I2204" s="6">
        <v>21</v>
      </c>
      <c r="J2204" s="6">
        <v>0</v>
      </c>
      <c r="K2204" s="7">
        <v>6.6000000000000003E-2</v>
      </c>
      <c r="L2204" s="7">
        <v>0.23300000000000001</v>
      </c>
      <c r="M2204" s="6">
        <v>7.6999999999999999E-2</v>
      </c>
      <c r="N2204" s="6">
        <v>0.27700000000000002</v>
      </c>
      <c r="O2204" s="6">
        <v>0.219</v>
      </c>
      <c r="P2204" s="6">
        <v>0.28000000000000003</v>
      </c>
      <c r="Q2204" s="6">
        <v>0.29599999999999999</v>
      </c>
      <c r="R2204" s="6">
        <v>0.252</v>
      </c>
      <c r="S2204" s="6">
        <v>0.26600000000000001</v>
      </c>
      <c r="T2204" s="6">
        <v>59</v>
      </c>
      <c r="U2204" s="6">
        <v>-0.5</v>
      </c>
      <c r="V2204" s="6">
        <v>-12.8</v>
      </c>
      <c r="W2204" s="6">
        <v>15.7</v>
      </c>
      <c r="X2204" s="6">
        <v>1.1000000000000001</v>
      </c>
    </row>
    <row r="2205" spans="1:24" x14ac:dyDescent="0.2">
      <c r="A2205">
        <v>2015</v>
      </c>
      <c r="B2205" s="6">
        <f>_xlfn.XLOOKUP(C2205,ID!$J$2:$J$3825,ID!$I$2:$I$3825,"n/a",0,1)</f>
        <v>13005</v>
      </c>
      <c r="C2205" s="8" t="s">
        <v>1548</v>
      </c>
      <c r="D2205" s="8" t="s">
        <v>45</v>
      </c>
      <c r="E2205" s="6">
        <v>54</v>
      </c>
      <c r="F2205" s="6">
        <v>193</v>
      </c>
      <c r="G2205" s="6">
        <v>2</v>
      </c>
      <c r="H2205" s="6">
        <v>23</v>
      </c>
      <c r="I2205" s="6">
        <v>20</v>
      </c>
      <c r="J2205" s="6">
        <v>5</v>
      </c>
      <c r="K2205" s="7">
        <v>7.2999999999999995E-2</v>
      </c>
      <c r="L2205" s="7">
        <v>0.20699999999999999</v>
      </c>
      <c r="M2205" s="6">
        <v>0.10100000000000001</v>
      </c>
      <c r="N2205" s="6">
        <v>0.38200000000000001</v>
      </c>
      <c r="O2205" s="6">
        <v>0.30299999999999999</v>
      </c>
      <c r="P2205" s="6">
        <v>0.35799999999999998</v>
      </c>
      <c r="Q2205" s="6">
        <v>0.40400000000000003</v>
      </c>
      <c r="R2205" s="6">
        <v>0.33500000000000002</v>
      </c>
      <c r="S2205" s="6">
        <v>0.30599999999999999</v>
      </c>
      <c r="T2205" s="6">
        <v>116</v>
      </c>
      <c r="U2205" s="6">
        <v>1.2</v>
      </c>
      <c r="V2205" s="6">
        <v>4.7</v>
      </c>
      <c r="W2205" s="6">
        <v>0.1</v>
      </c>
      <c r="X2205" s="6">
        <v>1.1000000000000001</v>
      </c>
    </row>
    <row r="2206" spans="1:24" x14ac:dyDescent="0.2">
      <c r="A2206">
        <v>2015</v>
      </c>
      <c r="B2206" s="6">
        <f>_xlfn.XLOOKUP(C2206,ID!$J$2:$J$3825,ID!$I$2:$I$3825,"n/a",0,1)</f>
        <v>14131</v>
      </c>
      <c r="C2206" s="8" t="s">
        <v>1549</v>
      </c>
      <c r="D2206" s="8" t="s">
        <v>59</v>
      </c>
      <c r="E2206" s="6">
        <v>46</v>
      </c>
      <c r="F2206" s="6">
        <v>178</v>
      </c>
      <c r="G2206" s="6">
        <v>11</v>
      </c>
      <c r="H2206" s="6">
        <v>26</v>
      </c>
      <c r="I2206" s="6">
        <v>31</v>
      </c>
      <c r="J2206" s="6">
        <v>0</v>
      </c>
      <c r="K2206" s="7">
        <v>0.107</v>
      </c>
      <c r="L2206" s="7">
        <v>0.29799999999999999</v>
      </c>
      <c r="M2206" s="6">
        <v>0.26800000000000002</v>
      </c>
      <c r="N2206" s="6">
        <v>0.31900000000000001</v>
      </c>
      <c r="O2206" s="6">
        <v>0.26100000000000001</v>
      </c>
      <c r="P2206" s="6">
        <v>0.34300000000000003</v>
      </c>
      <c r="Q2206" s="6">
        <v>0.52900000000000003</v>
      </c>
      <c r="R2206" s="6">
        <v>0.372</v>
      </c>
      <c r="S2206" s="6">
        <v>0.379</v>
      </c>
      <c r="T2206" s="6">
        <v>137</v>
      </c>
      <c r="U2206" s="6">
        <v>-0.3</v>
      </c>
      <c r="V2206" s="6">
        <v>7.4</v>
      </c>
      <c r="W2206" s="6">
        <v>-2.6</v>
      </c>
      <c r="X2206" s="6">
        <v>1.1000000000000001</v>
      </c>
    </row>
    <row r="2207" spans="1:24" x14ac:dyDescent="0.2">
      <c r="A2207">
        <v>2015</v>
      </c>
      <c r="B2207" s="6">
        <f>_xlfn.XLOOKUP(C2207,ID!$J$2:$J$3825,ID!$I$2:$I$3825,"n/a",0,1)</f>
        <v>12325</v>
      </c>
      <c r="C2207" s="8" t="s">
        <v>1550</v>
      </c>
      <c r="D2207" s="8" t="s">
        <v>116</v>
      </c>
      <c r="E2207" s="6">
        <v>152</v>
      </c>
      <c r="F2207" s="6">
        <v>597</v>
      </c>
      <c r="G2207" s="6">
        <v>6</v>
      </c>
      <c r="H2207" s="6">
        <v>55</v>
      </c>
      <c r="I2207" s="6">
        <v>52</v>
      </c>
      <c r="J2207" s="6">
        <v>12</v>
      </c>
      <c r="K2207" s="7">
        <v>9.4E-2</v>
      </c>
      <c r="L2207" s="7">
        <v>0.20100000000000001</v>
      </c>
      <c r="M2207" s="6">
        <v>9.7000000000000003E-2</v>
      </c>
      <c r="N2207" s="6">
        <v>0.29599999999999999</v>
      </c>
      <c r="O2207" s="6">
        <v>0.23899999999999999</v>
      </c>
      <c r="P2207" s="6">
        <v>0.314</v>
      </c>
      <c r="Q2207" s="6">
        <v>0.33500000000000002</v>
      </c>
      <c r="R2207" s="6">
        <v>0.28699999999999998</v>
      </c>
      <c r="S2207" s="6">
        <v>0.3</v>
      </c>
      <c r="T2207" s="6">
        <v>79</v>
      </c>
      <c r="U2207" s="6">
        <v>1</v>
      </c>
      <c r="V2207" s="6">
        <v>-13.6</v>
      </c>
      <c r="W2207" s="6">
        <v>5.0999999999999996</v>
      </c>
      <c r="X2207" s="6">
        <v>1</v>
      </c>
    </row>
    <row r="2208" spans="1:24" x14ac:dyDescent="0.2">
      <c r="A2208">
        <v>2015</v>
      </c>
      <c r="B2208" s="6">
        <f>_xlfn.XLOOKUP(C2208,ID!$J$2:$J$3825,ID!$I$2:$I$3825,"n/a",0,1)</f>
        <v>12147</v>
      </c>
      <c r="C2208" s="8" t="s">
        <v>1551</v>
      </c>
      <c r="D2208" s="8" t="s">
        <v>27</v>
      </c>
      <c r="E2208" s="6">
        <v>134</v>
      </c>
      <c r="F2208" s="6">
        <v>459</v>
      </c>
      <c r="G2208" s="6">
        <v>9</v>
      </c>
      <c r="H2208" s="6">
        <v>49</v>
      </c>
      <c r="I2208" s="6">
        <v>34</v>
      </c>
      <c r="J2208" s="6">
        <v>4</v>
      </c>
      <c r="K2208" s="7">
        <v>6.3E-2</v>
      </c>
      <c r="L2208" s="7">
        <v>0.17599999999999999</v>
      </c>
      <c r="M2208" s="6">
        <v>0.13300000000000001</v>
      </c>
      <c r="N2208" s="6">
        <v>0.25700000000000001</v>
      </c>
      <c r="O2208" s="6">
        <v>0.22600000000000001</v>
      </c>
      <c r="P2208" s="6">
        <v>0.27500000000000002</v>
      </c>
      <c r="Q2208" s="6">
        <v>0.35899999999999999</v>
      </c>
      <c r="R2208" s="6">
        <v>0.27600000000000002</v>
      </c>
      <c r="S2208" s="6">
        <v>0.25900000000000001</v>
      </c>
      <c r="T2208" s="6">
        <v>66</v>
      </c>
      <c r="U2208" s="6">
        <v>2.2000000000000002</v>
      </c>
      <c r="V2208" s="6">
        <v>-16.100000000000001</v>
      </c>
      <c r="W2208" s="6">
        <v>10.9</v>
      </c>
      <c r="X2208" s="6">
        <v>1</v>
      </c>
    </row>
    <row r="2209" spans="1:24" x14ac:dyDescent="0.2">
      <c r="A2209">
        <v>2015</v>
      </c>
      <c r="B2209" s="6">
        <f>_xlfn.XLOOKUP(C2209,ID!$J$2:$J$3825,ID!$I$2:$I$3825,"n/a",0,1)</f>
        <v>13176</v>
      </c>
      <c r="C2209" s="8" t="s">
        <v>1552</v>
      </c>
      <c r="D2209" s="8" t="s">
        <v>69</v>
      </c>
      <c r="E2209" s="6">
        <v>84</v>
      </c>
      <c r="F2209" s="6">
        <v>309</v>
      </c>
      <c r="G2209" s="6">
        <v>5</v>
      </c>
      <c r="H2209" s="6">
        <v>47</v>
      </c>
      <c r="I2209" s="6">
        <v>31</v>
      </c>
      <c r="J2209" s="6">
        <v>4</v>
      </c>
      <c r="K2209" s="7">
        <v>5.8000000000000003E-2</v>
      </c>
      <c r="L2209" s="7">
        <v>0.249</v>
      </c>
      <c r="M2209" s="6">
        <v>0.11799999999999999</v>
      </c>
      <c r="N2209" s="6">
        <v>0.35899999999999999</v>
      </c>
      <c r="O2209" s="6">
        <v>0.27400000000000002</v>
      </c>
      <c r="P2209" s="6">
        <v>0.31900000000000001</v>
      </c>
      <c r="Q2209" s="6">
        <v>0.39200000000000002</v>
      </c>
      <c r="R2209" s="6">
        <v>0.312</v>
      </c>
      <c r="S2209" s="6">
        <v>0.28999999999999998</v>
      </c>
      <c r="T2209" s="6">
        <v>93</v>
      </c>
      <c r="U2209" s="6">
        <v>1.1000000000000001</v>
      </c>
      <c r="V2209" s="6">
        <v>-1.6</v>
      </c>
      <c r="W2209" s="6">
        <v>0.3</v>
      </c>
      <c r="X2209" s="6">
        <v>0.9</v>
      </c>
    </row>
    <row r="2210" spans="1:24" x14ac:dyDescent="0.2">
      <c r="A2210">
        <v>2015</v>
      </c>
      <c r="B2210" s="6">
        <f>_xlfn.XLOOKUP(C2210,ID!$J$2:$J$3825,ID!$I$2:$I$3825,"n/a",0,1)</f>
        <v>9741</v>
      </c>
      <c r="C2210" s="8" t="s">
        <v>1553</v>
      </c>
      <c r="D2210" s="8" t="s">
        <v>33</v>
      </c>
      <c r="E2210" s="6">
        <v>116</v>
      </c>
      <c r="F2210" s="6">
        <v>354</v>
      </c>
      <c r="G2210" s="6">
        <v>11</v>
      </c>
      <c r="H2210" s="6">
        <v>42</v>
      </c>
      <c r="I2210" s="6">
        <v>49</v>
      </c>
      <c r="J2210" s="6">
        <v>1</v>
      </c>
      <c r="K2210" s="7">
        <v>6.5000000000000002E-2</v>
      </c>
      <c r="L2210" s="7">
        <v>0.26</v>
      </c>
      <c r="M2210" s="6">
        <v>0.185</v>
      </c>
      <c r="N2210" s="6">
        <v>0.35099999999999998</v>
      </c>
      <c r="O2210" s="6">
        <v>0.27700000000000002</v>
      </c>
      <c r="P2210" s="6">
        <v>0.32600000000000001</v>
      </c>
      <c r="Q2210" s="6">
        <v>0.46200000000000002</v>
      </c>
      <c r="R2210" s="6">
        <v>0.33900000000000002</v>
      </c>
      <c r="S2210" s="6">
        <v>0.313</v>
      </c>
      <c r="T2210" s="6">
        <v>99</v>
      </c>
      <c r="U2210" s="6">
        <v>1.1000000000000001</v>
      </c>
      <c r="V2210" s="6">
        <v>0.6</v>
      </c>
      <c r="W2210" s="6">
        <v>-3.3</v>
      </c>
      <c r="X2210" s="6">
        <v>0.9</v>
      </c>
    </row>
    <row r="2211" spans="1:24" x14ac:dyDescent="0.2">
      <c r="A2211">
        <v>2015</v>
      </c>
      <c r="B2211" s="6">
        <f>_xlfn.XLOOKUP(C2211,ID!$J$2:$J$3825,ID!$I$2:$I$3825,"n/a",0,1)</f>
        <v>11624</v>
      </c>
      <c r="C2211" s="8" t="s">
        <v>1379</v>
      </c>
      <c r="D2211" s="8" t="s">
        <v>45</v>
      </c>
      <c r="E2211" s="6">
        <v>21</v>
      </c>
      <c r="F2211" s="6">
        <v>54</v>
      </c>
      <c r="G2211" s="6">
        <v>6</v>
      </c>
      <c r="H2211" s="6">
        <v>11</v>
      </c>
      <c r="I2211" s="6">
        <v>14</v>
      </c>
      <c r="J2211" s="6">
        <v>1</v>
      </c>
      <c r="K2211" s="7">
        <v>9.2999999999999999E-2</v>
      </c>
      <c r="L2211" s="7">
        <v>0.38900000000000001</v>
      </c>
      <c r="M2211" s="6">
        <v>0.40799999999999997</v>
      </c>
      <c r="N2211" s="6">
        <v>0.5</v>
      </c>
      <c r="O2211" s="6">
        <v>0.34699999999999998</v>
      </c>
      <c r="P2211" s="6">
        <v>0.40699999999999997</v>
      </c>
      <c r="Q2211" s="6">
        <v>0.755</v>
      </c>
      <c r="R2211" s="6">
        <v>0.48599999999999999</v>
      </c>
      <c r="S2211" s="6">
        <v>0.434</v>
      </c>
      <c r="T2211" s="6">
        <v>219</v>
      </c>
      <c r="U2211" s="6">
        <v>0.2</v>
      </c>
      <c r="V2211" s="6">
        <v>7.7</v>
      </c>
      <c r="W2211" s="6">
        <v>-1.3</v>
      </c>
      <c r="X2211" s="6">
        <v>0.9</v>
      </c>
    </row>
    <row r="2212" spans="1:24" x14ac:dyDescent="0.2">
      <c r="A2212">
        <v>2015</v>
      </c>
      <c r="B2212" s="6">
        <f>_xlfn.XLOOKUP(C2212,ID!$J$2:$J$3825,ID!$I$2:$I$3825,"n/a",0,1)</f>
        <v>10346</v>
      </c>
      <c r="C2212" s="8" t="s">
        <v>1554</v>
      </c>
      <c r="D2212" s="8" t="s">
        <v>59</v>
      </c>
      <c r="E2212" s="6">
        <v>67</v>
      </c>
      <c r="F2212" s="6">
        <v>172</v>
      </c>
      <c r="G2212" s="6">
        <v>3</v>
      </c>
      <c r="H2212" s="6">
        <v>21</v>
      </c>
      <c r="I2212" s="6">
        <v>14</v>
      </c>
      <c r="J2212" s="6">
        <v>0</v>
      </c>
      <c r="K2212" s="7">
        <v>7.0000000000000007E-2</v>
      </c>
      <c r="L2212" s="7">
        <v>0.25</v>
      </c>
      <c r="M2212" s="6">
        <v>0.129</v>
      </c>
      <c r="N2212" s="6">
        <v>0.35699999999999998</v>
      </c>
      <c r="O2212" s="6">
        <v>0.27700000000000002</v>
      </c>
      <c r="P2212" s="6">
        <v>0.32700000000000001</v>
      </c>
      <c r="Q2212" s="6">
        <v>0.40600000000000003</v>
      </c>
      <c r="R2212" s="6">
        <v>0.31900000000000001</v>
      </c>
      <c r="S2212" s="6">
        <v>0.314</v>
      </c>
      <c r="T2212" s="6">
        <v>100</v>
      </c>
      <c r="U2212" s="6">
        <v>-0.7</v>
      </c>
      <c r="V2212" s="6">
        <v>-0.7</v>
      </c>
      <c r="W2212" s="6">
        <v>2.4</v>
      </c>
      <c r="X2212" s="6">
        <v>0.8</v>
      </c>
    </row>
    <row r="2213" spans="1:24" x14ac:dyDescent="0.2">
      <c r="A2213">
        <v>2015</v>
      </c>
      <c r="B2213" s="6">
        <f>_xlfn.XLOOKUP(C2213,ID!$J$2:$J$3825,ID!$I$2:$I$3825,"n/a",0,1)</f>
        <v>8628</v>
      </c>
      <c r="C2213" s="8" t="s">
        <v>1555</v>
      </c>
      <c r="D2213" s="8" t="s">
        <v>53</v>
      </c>
      <c r="E2213" s="6">
        <v>86</v>
      </c>
      <c r="F2213" s="6">
        <v>251</v>
      </c>
      <c r="G2213" s="6">
        <v>7</v>
      </c>
      <c r="H2213" s="6">
        <v>31</v>
      </c>
      <c r="I2213" s="6">
        <v>27</v>
      </c>
      <c r="J2213" s="6">
        <v>3</v>
      </c>
      <c r="K2213" s="7">
        <v>0.02</v>
      </c>
      <c r="L2213" s="7">
        <v>0.21099999999999999</v>
      </c>
      <c r="M2213" s="6">
        <v>0.19500000000000001</v>
      </c>
      <c r="N2213" s="6">
        <v>0.29099999999999998</v>
      </c>
      <c r="O2213" s="6">
        <v>0.249</v>
      </c>
      <c r="P2213" s="6">
        <v>0.26900000000000002</v>
      </c>
      <c r="Q2213" s="6">
        <v>0.44400000000000001</v>
      </c>
      <c r="R2213" s="6">
        <v>0.30299999999999999</v>
      </c>
      <c r="S2213" s="6">
        <v>0.30199999999999999</v>
      </c>
      <c r="T2213" s="6">
        <v>89</v>
      </c>
      <c r="U2213" s="6">
        <v>1.6</v>
      </c>
      <c r="V2213" s="6">
        <v>-1.6</v>
      </c>
      <c r="W2213" s="6">
        <v>0.1</v>
      </c>
      <c r="X2213" s="6">
        <v>0.7</v>
      </c>
    </row>
    <row r="2214" spans="1:24" x14ac:dyDescent="0.2">
      <c r="A2214">
        <v>2015</v>
      </c>
      <c r="B2214" s="6">
        <f>_xlfn.XLOOKUP(C2214,ID!$J$2:$J$3825,ID!$I$2:$I$3825,"n/a",0,1)</f>
        <v>10200</v>
      </c>
      <c r="C2214" s="8" t="s">
        <v>1556</v>
      </c>
      <c r="D2214" s="8" t="s">
        <v>35</v>
      </c>
      <c r="E2214" s="6">
        <v>81</v>
      </c>
      <c r="F2214" s="6">
        <v>274</v>
      </c>
      <c r="G2214" s="6">
        <v>3</v>
      </c>
      <c r="H2214" s="6">
        <v>23</v>
      </c>
      <c r="I2214" s="6">
        <v>18</v>
      </c>
      <c r="J2214" s="6">
        <v>0</v>
      </c>
      <c r="K2214" s="7">
        <v>9.0999999999999998E-2</v>
      </c>
      <c r="L2214" s="7">
        <v>0.16400000000000001</v>
      </c>
      <c r="M2214" s="6">
        <v>7.3999999999999996E-2</v>
      </c>
      <c r="N2214" s="6">
        <v>0.29399999999999998</v>
      </c>
      <c r="O2214" s="6">
        <v>0.252</v>
      </c>
      <c r="P2214" s="6">
        <v>0.32400000000000001</v>
      </c>
      <c r="Q2214" s="6">
        <v>0.32600000000000001</v>
      </c>
      <c r="R2214" s="6">
        <v>0.28399999999999997</v>
      </c>
      <c r="S2214" s="6">
        <v>0.28000000000000003</v>
      </c>
      <c r="T2214" s="6">
        <v>76</v>
      </c>
      <c r="U2214" s="6">
        <v>-1.8</v>
      </c>
      <c r="V2214" s="6">
        <v>-9.5</v>
      </c>
      <c r="W2214" s="6">
        <v>7.7</v>
      </c>
      <c r="X2214" s="6">
        <v>0.7</v>
      </c>
    </row>
    <row r="2215" spans="1:24" x14ac:dyDescent="0.2">
      <c r="A2215">
        <v>2015</v>
      </c>
      <c r="B2215" s="6" t="str">
        <f>_xlfn.XLOOKUP(C2215,ID!$J$2:$J$3825,ID!$I$2:$I$3825,"n/a",0,1)</f>
        <v>n/a</v>
      </c>
      <c r="C2215" s="8" t="s">
        <v>1557</v>
      </c>
      <c r="D2215" s="8" t="s">
        <v>116</v>
      </c>
      <c r="E2215" s="6">
        <v>58</v>
      </c>
      <c r="F2215" s="6">
        <v>198</v>
      </c>
      <c r="G2215" s="6">
        <v>10</v>
      </c>
      <c r="H2215" s="6">
        <v>20</v>
      </c>
      <c r="I2215" s="6">
        <v>26</v>
      </c>
      <c r="J2215" s="6">
        <v>0</v>
      </c>
      <c r="K2215" s="7">
        <v>2.5000000000000001E-2</v>
      </c>
      <c r="L2215" s="7">
        <v>0.17699999999999999</v>
      </c>
      <c r="M2215" s="6">
        <v>0.22</v>
      </c>
      <c r="N2215" s="6">
        <v>0.29099999999999998</v>
      </c>
      <c r="O2215" s="6">
        <v>0.27700000000000002</v>
      </c>
      <c r="P2215" s="6">
        <v>0.29299999999999998</v>
      </c>
      <c r="Q2215" s="6">
        <v>0.497</v>
      </c>
      <c r="R2215" s="6">
        <v>0.33600000000000002</v>
      </c>
      <c r="S2215" s="6">
        <v>0.34399999999999997</v>
      </c>
      <c r="T2215" s="6">
        <v>112</v>
      </c>
      <c r="U2215" s="6">
        <v>-2</v>
      </c>
      <c r="V2215" s="6">
        <v>0.9</v>
      </c>
      <c r="W2215" s="6">
        <v>-0.7</v>
      </c>
      <c r="X2215" s="6">
        <v>0.7</v>
      </c>
    </row>
    <row r="2216" spans="1:24" x14ac:dyDescent="0.2">
      <c r="A2216">
        <v>2015</v>
      </c>
      <c r="B2216" s="6">
        <f>_xlfn.XLOOKUP(C2216,ID!$J$2:$J$3825,ID!$I$2:$I$3825,"n/a",0,1)</f>
        <v>11773</v>
      </c>
      <c r="C2216" s="8" t="s">
        <v>1558</v>
      </c>
      <c r="D2216" s="8" t="s">
        <v>82</v>
      </c>
      <c r="E2216" s="6">
        <v>86</v>
      </c>
      <c r="F2216" s="6">
        <v>169</v>
      </c>
      <c r="G2216" s="6">
        <v>4</v>
      </c>
      <c r="H2216" s="6">
        <v>22</v>
      </c>
      <c r="I2216" s="6">
        <v>16</v>
      </c>
      <c r="J2216" s="6">
        <v>0</v>
      </c>
      <c r="K2216" s="7">
        <v>8.8999999999999996E-2</v>
      </c>
      <c r="L2216" s="7">
        <v>0.20100000000000001</v>
      </c>
      <c r="M2216" s="6">
        <v>0.14499999999999999</v>
      </c>
      <c r="N2216" s="6">
        <v>0.36</v>
      </c>
      <c r="O2216" s="6">
        <v>0.29599999999999999</v>
      </c>
      <c r="P2216" s="6">
        <v>0.36699999999999999</v>
      </c>
      <c r="Q2216" s="6">
        <v>0.441</v>
      </c>
      <c r="R2216" s="6">
        <v>0.35399999999999998</v>
      </c>
      <c r="S2216" s="6">
        <v>0.32800000000000001</v>
      </c>
      <c r="T2216" s="6">
        <v>122</v>
      </c>
      <c r="U2216" s="6">
        <v>0.6</v>
      </c>
      <c r="V2216" s="6">
        <v>5</v>
      </c>
      <c r="W2216" s="6">
        <v>-3.9</v>
      </c>
      <c r="X2216" s="6">
        <v>0.7</v>
      </c>
    </row>
    <row r="2217" spans="1:24" x14ac:dyDescent="0.2">
      <c r="A2217">
        <v>2015</v>
      </c>
      <c r="B2217" s="6">
        <f>_xlfn.XLOOKUP(C2217,ID!$J$2:$J$3825,ID!$I$2:$I$3825,"n/a",0,1)</f>
        <v>6908</v>
      </c>
      <c r="C2217" s="8" t="s">
        <v>1559</v>
      </c>
      <c r="D2217" s="8" t="s">
        <v>77</v>
      </c>
      <c r="E2217" s="6">
        <v>126</v>
      </c>
      <c r="F2217" s="6">
        <v>352</v>
      </c>
      <c r="G2217" s="6">
        <v>10</v>
      </c>
      <c r="H2217" s="6">
        <v>44</v>
      </c>
      <c r="I2217" s="6">
        <v>34</v>
      </c>
      <c r="J2217" s="6">
        <v>0</v>
      </c>
      <c r="K2217" s="7">
        <v>0.105</v>
      </c>
      <c r="L2217" s="7">
        <v>0.14799999999999999</v>
      </c>
      <c r="M2217" s="6">
        <v>0.152</v>
      </c>
      <c r="N2217" s="6">
        <v>0.29799999999999999</v>
      </c>
      <c r="O2217" s="6">
        <v>0.27200000000000002</v>
      </c>
      <c r="P2217" s="6">
        <v>0.35799999999999998</v>
      </c>
      <c r="Q2217" s="6">
        <v>0.42399999999999999</v>
      </c>
      <c r="R2217" s="6">
        <v>0.34</v>
      </c>
      <c r="S2217" s="6">
        <v>0.36199999999999999</v>
      </c>
      <c r="T2217" s="6">
        <v>114</v>
      </c>
      <c r="U2217" s="6">
        <v>-2.2000000000000002</v>
      </c>
      <c r="V2217" s="6">
        <v>3.7</v>
      </c>
      <c r="W2217" s="6">
        <v>-9.1999999999999993</v>
      </c>
      <c r="X2217" s="6">
        <v>0.6</v>
      </c>
    </row>
    <row r="2218" spans="1:24" x14ac:dyDescent="0.2">
      <c r="A2218">
        <v>2015</v>
      </c>
      <c r="B2218" s="6" t="str">
        <f>_xlfn.XLOOKUP(C2218,ID!$J$2:$J$3825,ID!$I$2:$I$3825,"n/a",0,1)</f>
        <v>n/a</v>
      </c>
      <c r="C2218" s="8" t="s">
        <v>204</v>
      </c>
      <c r="D2218" s="8" t="s">
        <v>84</v>
      </c>
      <c r="E2218" s="6">
        <v>86</v>
      </c>
      <c r="F2218" s="6">
        <v>283</v>
      </c>
      <c r="G2218" s="6">
        <v>4</v>
      </c>
      <c r="H2218" s="6">
        <v>20</v>
      </c>
      <c r="I2218" s="6">
        <v>21</v>
      </c>
      <c r="J2218" s="6">
        <v>2</v>
      </c>
      <c r="K2218" s="7">
        <v>6.7000000000000004E-2</v>
      </c>
      <c r="L2218" s="7">
        <v>0.17299999999999999</v>
      </c>
      <c r="M2218" s="6">
        <v>9.6000000000000002E-2</v>
      </c>
      <c r="N2218" s="6">
        <v>0.29199999999999998</v>
      </c>
      <c r="O2218" s="6">
        <v>0.25</v>
      </c>
      <c r="P2218" s="6">
        <v>0.29899999999999999</v>
      </c>
      <c r="Q2218" s="6">
        <v>0.34599999999999997</v>
      </c>
      <c r="R2218" s="6">
        <v>0.28399999999999997</v>
      </c>
      <c r="S2218" s="6">
        <v>0.27200000000000002</v>
      </c>
      <c r="T2218" s="6">
        <v>80</v>
      </c>
      <c r="U2218" s="6">
        <v>-0.3</v>
      </c>
      <c r="V2218" s="6">
        <v>-6.7</v>
      </c>
      <c r="W2218" s="6">
        <v>2.6</v>
      </c>
      <c r="X2218" s="6">
        <v>0.5</v>
      </c>
    </row>
    <row r="2219" spans="1:24" x14ac:dyDescent="0.2">
      <c r="A2219">
        <v>2015</v>
      </c>
      <c r="B2219" s="6" t="str">
        <f>_xlfn.XLOOKUP(C2219,ID!$J$2:$J$3825,ID!$I$2:$I$3825,"n/a",0,1)</f>
        <v>n/a</v>
      </c>
      <c r="C2219" s="8" t="s">
        <v>1560</v>
      </c>
      <c r="D2219" s="8" t="s">
        <v>59</v>
      </c>
      <c r="E2219" s="6">
        <v>17</v>
      </c>
      <c r="F2219" s="6">
        <v>30</v>
      </c>
      <c r="G2219" s="6">
        <v>2</v>
      </c>
      <c r="H2219" s="6">
        <v>6</v>
      </c>
      <c r="I2219" s="6">
        <v>8</v>
      </c>
      <c r="J2219" s="6">
        <v>0</v>
      </c>
      <c r="K2219" s="7">
        <v>6.7000000000000004E-2</v>
      </c>
      <c r="L2219" s="7">
        <v>0.16700000000000001</v>
      </c>
      <c r="M2219" s="6">
        <v>0.32</v>
      </c>
      <c r="N2219" s="6">
        <v>0.42099999999999999</v>
      </c>
      <c r="O2219" s="6">
        <v>0.4</v>
      </c>
      <c r="P2219" s="6">
        <v>0.42899999999999999</v>
      </c>
      <c r="Q2219" s="6">
        <v>0.72</v>
      </c>
      <c r="R2219" s="6">
        <v>0.47499999999999998</v>
      </c>
      <c r="S2219" s="6">
        <v>0.40799999999999997</v>
      </c>
      <c r="T2219" s="6">
        <v>208</v>
      </c>
      <c r="U2219" s="6">
        <v>0</v>
      </c>
      <c r="V2219" s="6">
        <v>3.7</v>
      </c>
      <c r="W2219" s="6">
        <v>0.3</v>
      </c>
      <c r="X2219" s="6">
        <v>0.5</v>
      </c>
    </row>
    <row r="2220" spans="1:24" x14ac:dyDescent="0.2">
      <c r="A2220">
        <v>2015</v>
      </c>
      <c r="B2220" s="6">
        <f>_xlfn.XLOOKUP(C2220,ID!$J$2:$J$3825,ID!$I$2:$I$3825,"n/a",0,1)</f>
        <v>13633</v>
      </c>
      <c r="C2220" s="8" t="s">
        <v>1561</v>
      </c>
      <c r="D2220" s="8" t="s">
        <v>49</v>
      </c>
      <c r="E2220" s="6">
        <v>98</v>
      </c>
      <c r="F2220" s="6">
        <v>323</v>
      </c>
      <c r="G2220" s="6">
        <v>13</v>
      </c>
      <c r="H2220" s="6">
        <v>35</v>
      </c>
      <c r="I2220" s="6">
        <v>33</v>
      </c>
      <c r="J2220" s="6">
        <v>0</v>
      </c>
      <c r="K2220" s="7">
        <v>6.2E-2</v>
      </c>
      <c r="L2220" s="7">
        <v>0.21099999999999999</v>
      </c>
      <c r="M2220" s="6">
        <v>0.193</v>
      </c>
      <c r="N2220" s="6">
        <v>0.27400000000000002</v>
      </c>
      <c r="O2220" s="6">
        <v>0.24299999999999999</v>
      </c>
      <c r="P2220" s="6">
        <v>0.29699999999999999</v>
      </c>
      <c r="Q2220" s="6">
        <v>0.437</v>
      </c>
      <c r="R2220" s="6">
        <v>0.318</v>
      </c>
      <c r="S2220" s="6">
        <v>0.312</v>
      </c>
      <c r="T2220" s="6">
        <v>104</v>
      </c>
      <c r="U2220" s="6">
        <v>0</v>
      </c>
      <c r="V2220" s="6">
        <v>1.4</v>
      </c>
      <c r="W2220" s="6">
        <v>-6.9</v>
      </c>
      <c r="X2220" s="6">
        <v>0.5</v>
      </c>
    </row>
    <row r="2221" spans="1:24" x14ac:dyDescent="0.2">
      <c r="A2221">
        <v>2015</v>
      </c>
      <c r="B2221" s="6">
        <f>_xlfn.XLOOKUP(C2221,ID!$J$2:$J$3825,ID!$I$2:$I$3825,"n/a",0,1)</f>
        <v>10348</v>
      </c>
      <c r="C2221" s="8" t="s">
        <v>1562</v>
      </c>
      <c r="D2221" s="6" t="s">
        <v>189</v>
      </c>
      <c r="E2221" s="6">
        <v>52</v>
      </c>
      <c r="F2221" s="6">
        <v>187</v>
      </c>
      <c r="G2221" s="6">
        <v>8</v>
      </c>
      <c r="H2221" s="6">
        <v>20</v>
      </c>
      <c r="I2221" s="6">
        <v>26</v>
      </c>
      <c r="J2221" s="6">
        <v>4</v>
      </c>
      <c r="K2221" s="7">
        <v>0.107</v>
      </c>
      <c r="L2221" s="7">
        <v>0.33700000000000002</v>
      </c>
      <c r="M2221" s="6">
        <v>0.19400000000000001</v>
      </c>
      <c r="N2221" s="6">
        <v>0.33</v>
      </c>
      <c r="O2221" s="6">
        <v>0.23799999999999999</v>
      </c>
      <c r="P2221" s="6">
        <v>0.33700000000000002</v>
      </c>
      <c r="Q2221" s="6">
        <v>0.43099999999999999</v>
      </c>
      <c r="R2221" s="6">
        <v>0.33600000000000002</v>
      </c>
      <c r="S2221" s="6">
        <v>0.33800000000000002</v>
      </c>
      <c r="T2221" s="6">
        <v>112</v>
      </c>
      <c r="U2221" s="6">
        <v>2.5</v>
      </c>
      <c r="V2221" s="6">
        <v>5.0999999999999996</v>
      </c>
      <c r="W2221" s="6">
        <v>-5.9</v>
      </c>
      <c r="X2221" s="6">
        <v>0.5</v>
      </c>
    </row>
    <row r="2222" spans="1:24" x14ac:dyDescent="0.2">
      <c r="A2222">
        <v>2015</v>
      </c>
      <c r="B2222" s="6">
        <f>_xlfn.XLOOKUP(C2222,ID!$J$2:$J$3825,ID!$I$2:$I$3825,"n/a",0,1)</f>
        <v>14128</v>
      </c>
      <c r="C2222" s="8" t="s">
        <v>1502</v>
      </c>
      <c r="D2222" s="8" t="s">
        <v>39</v>
      </c>
      <c r="E2222" s="6">
        <v>36</v>
      </c>
      <c r="F2222" s="6">
        <v>123</v>
      </c>
      <c r="G2222" s="6">
        <v>6</v>
      </c>
      <c r="H2222" s="6">
        <v>16</v>
      </c>
      <c r="I2222" s="6">
        <v>14</v>
      </c>
      <c r="J2222" s="6">
        <v>3</v>
      </c>
      <c r="K2222" s="7">
        <v>0.122</v>
      </c>
      <c r="L2222" s="7">
        <v>0.46300000000000002</v>
      </c>
      <c r="M2222" s="6">
        <v>0.21299999999999999</v>
      </c>
      <c r="N2222" s="6">
        <v>0.35599999999999998</v>
      </c>
      <c r="O2222" s="6">
        <v>0.20399999999999999</v>
      </c>
      <c r="P2222" s="6">
        <v>0.30099999999999999</v>
      </c>
      <c r="Q2222" s="6">
        <v>0.41699999999999998</v>
      </c>
      <c r="R2222" s="6">
        <v>0.30499999999999999</v>
      </c>
      <c r="S2222" s="6">
        <v>0.30299999999999999</v>
      </c>
      <c r="T2222" s="6">
        <v>87</v>
      </c>
      <c r="U2222" s="6">
        <v>1.9</v>
      </c>
      <c r="V2222" s="6">
        <v>0</v>
      </c>
      <c r="W2222" s="6">
        <v>1</v>
      </c>
      <c r="X2222" s="6">
        <v>0.5</v>
      </c>
    </row>
    <row r="2223" spans="1:24" x14ac:dyDescent="0.2">
      <c r="A2223">
        <v>2015</v>
      </c>
      <c r="B2223" s="6">
        <f>_xlfn.XLOOKUP(C2223,ID!$J$2:$J$3825,ID!$I$2:$I$3825,"n/a",0,1)</f>
        <v>12976</v>
      </c>
      <c r="C2223" s="8" t="s">
        <v>1563</v>
      </c>
      <c r="D2223" s="8" t="s">
        <v>87</v>
      </c>
      <c r="E2223" s="6">
        <v>56</v>
      </c>
      <c r="F2223" s="6">
        <v>152</v>
      </c>
      <c r="G2223" s="6">
        <v>3</v>
      </c>
      <c r="H2223" s="6">
        <v>13</v>
      </c>
      <c r="I2223" s="6">
        <v>11</v>
      </c>
      <c r="J2223" s="6">
        <v>0</v>
      </c>
      <c r="K2223" s="7">
        <v>5.2999999999999999E-2</v>
      </c>
      <c r="L2223" s="7">
        <v>0.25</v>
      </c>
      <c r="M2223" s="6">
        <v>0.08</v>
      </c>
      <c r="N2223" s="6">
        <v>0.20200000000000001</v>
      </c>
      <c r="O2223" s="6">
        <v>0.16800000000000001</v>
      </c>
      <c r="P2223" s="6">
        <v>0.215</v>
      </c>
      <c r="Q2223" s="6">
        <v>0.248</v>
      </c>
      <c r="R2223" s="6">
        <v>0.20300000000000001</v>
      </c>
      <c r="S2223" s="6">
        <v>0.222</v>
      </c>
      <c r="T2223" s="6">
        <v>26</v>
      </c>
      <c r="U2223" s="6">
        <v>0.7</v>
      </c>
      <c r="V2223" s="6">
        <v>-12.4</v>
      </c>
      <c r="W2223" s="6">
        <v>12.6</v>
      </c>
      <c r="X2223" s="6">
        <v>0.5</v>
      </c>
    </row>
    <row r="2224" spans="1:24" x14ac:dyDescent="0.2">
      <c r="A2224">
        <v>2015</v>
      </c>
      <c r="B2224" s="6">
        <f>_xlfn.XLOOKUP(C2224,ID!$J$2:$J$3825,ID!$I$2:$I$3825,"n/a",0,1)</f>
        <v>9744</v>
      </c>
      <c r="C2224" s="8" t="s">
        <v>1564</v>
      </c>
      <c r="D2224" s="8" t="s">
        <v>142</v>
      </c>
      <c r="E2224" s="6">
        <v>129</v>
      </c>
      <c r="F2224" s="6">
        <v>446</v>
      </c>
      <c r="G2224" s="6">
        <v>23</v>
      </c>
      <c r="H2224" s="6">
        <v>42</v>
      </c>
      <c r="I2224" s="6">
        <v>73</v>
      </c>
      <c r="J2224" s="6">
        <v>0</v>
      </c>
      <c r="K2224" s="7">
        <v>7.5999999999999998E-2</v>
      </c>
      <c r="L2224" s="7">
        <v>0.22600000000000001</v>
      </c>
      <c r="M2224" s="6">
        <v>0.218</v>
      </c>
      <c r="N2224" s="6">
        <v>0.29399999999999998</v>
      </c>
      <c r="O2224" s="6">
        <v>0.26200000000000001</v>
      </c>
      <c r="P2224" s="6">
        <v>0.32100000000000001</v>
      </c>
      <c r="Q2224" s="6">
        <v>0.47899999999999998</v>
      </c>
      <c r="R2224" s="6">
        <v>0.34300000000000003</v>
      </c>
      <c r="S2224" s="6">
        <v>0.318</v>
      </c>
      <c r="T2224" s="6">
        <v>119</v>
      </c>
      <c r="U2224" s="6">
        <v>-7.2</v>
      </c>
      <c r="V2224" s="6">
        <v>2.9</v>
      </c>
      <c r="W2224" s="6">
        <v>-12.1</v>
      </c>
      <c r="X2224" s="6">
        <v>0.5</v>
      </c>
    </row>
    <row r="2225" spans="1:24" x14ac:dyDescent="0.2">
      <c r="A2225">
        <v>2015</v>
      </c>
      <c r="B2225" s="6">
        <f>_xlfn.XLOOKUP(C2225,ID!$J$2:$J$3825,ID!$I$2:$I$3825,"n/a",0,1)</f>
        <v>11146</v>
      </c>
      <c r="C2225" s="8" t="s">
        <v>1565</v>
      </c>
      <c r="D2225" s="8" t="s">
        <v>75</v>
      </c>
      <c r="E2225" s="6">
        <v>81</v>
      </c>
      <c r="F2225" s="6">
        <v>299</v>
      </c>
      <c r="G2225" s="6">
        <v>9</v>
      </c>
      <c r="H2225" s="6">
        <v>24</v>
      </c>
      <c r="I2225" s="6">
        <v>28</v>
      </c>
      <c r="J2225" s="6">
        <v>0</v>
      </c>
      <c r="K2225" s="7">
        <v>0.08</v>
      </c>
      <c r="L2225" s="7">
        <v>0.23699999999999999</v>
      </c>
      <c r="M2225" s="6">
        <v>0.14099999999999999</v>
      </c>
      <c r="N2225" s="6">
        <v>0.28100000000000003</v>
      </c>
      <c r="O2225" s="6">
        <v>0.23300000000000001</v>
      </c>
      <c r="P2225" s="6">
        <v>0.30099999999999999</v>
      </c>
      <c r="Q2225" s="6">
        <v>0.374</v>
      </c>
      <c r="R2225" s="6">
        <v>0.29099999999999998</v>
      </c>
      <c r="S2225" s="6">
        <v>0.30299999999999999</v>
      </c>
      <c r="T2225" s="6">
        <v>81</v>
      </c>
      <c r="U2225" s="6">
        <v>-1.8</v>
      </c>
      <c r="V2225" s="6">
        <v>-8.3000000000000007</v>
      </c>
      <c r="W2225" s="6">
        <v>3.6</v>
      </c>
      <c r="X2225" s="6">
        <v>0.5</v>
      </c>
    </row>
    <row r="2226" spans="1:24" x14ac:dyDescent="0.2">
      <c r="A2226">
        <v>2015</v>
      </c>
      <c r="B2226" s="6" t="str">
        <f>_xlfn.XLOOKUP(C2226,ID!$J$2:$J$3825,ID!$I$2:$I$3825,"n/a",0,1)</f>
        <v>n/a</v>
      </c>
      <c r="C2226" s="8" t="s">
        <v>1152</v>
      </c>
      <c r="D2226" s="8" t="s">
        <v>27</v>
      </c>
      <c r="E2226" s="6">
        <v>18</v>
      </c>
      <c r="F2226" s="6">
        <v>34</v>
      </c>
      <c r="G2226" s="6">
        <v>0</v>
      </c>
      <c r="H2226" s="6">
        <v>5</v>
      </c>
      <c r="I2226" s="6">
        <v>1</v>
      </c>
      <c r="J2226" s="6">
        <v>1</v>
      </c>
      <c r="K2226" s="7">
        <v>2.9000000000000001E-2</v>
      </c>
      <c r="L2226" s="7">
        <v>0.20599999999999999</v>
      </c>
      <c r="M2226" s="6">
        <v>0.152</v>
      </c>
      <c r="N2226" s="6">
        <v>0.38500000000000001</v>
      </c>
      <c r="O2226" s="6">
        <v>0.30299999999999999</v>
      </c>
      <c r="P2226" s="6">
        <v>0.32400000000000001</v>
      </c>
      <c r="Q2226" s="6">
        <v>0.45500000000000002</v>
      </c>
      <c r="R2226" s="6">
        <v>0.33300000000000002</v>
      </c>
      <c r="S2226" s="6">
        <v>0.254</v>
      </c>
      <c r="T2226" s="6">
        <v>105</v>
      </c>
      <c r="U2226" s="6">
        <v>0.7</v>
      </c>
      <c r="V2226" s="6">
        <v>0.9</v>
      </c>
      <c r="W2226" s="6">
        <v>2.5</v>
      </c>
      <c r="X2226" s="6">
        <v>0.5</v>
      </c>
    </row>
    <row r="2227" spans="1:24" x14ac:dyDescent="0.2">
      <c r="A2227">
        <v>2015</v>
      </c>
      <c r="B2227" s="6">
        <f>_xlfn.XLOOKUP(C2227,ID!$J$2:$J$3825,ID!$I$2:$I$3825,"n/a",0,1)</f>
        <v>14335</v>
      </c>
      <c r="C2227" s="8" t="s">
        <v>1566</v>
      </c>
      <c r="D2227" s="8" t="s">
        <v>37</v>
      </c>
      <c r="E2227" s="6">
        <v>31</v>
      </c>
      <c r="F2227" s="6">
        <v>103</v>
      </c>
      <c r="G2227" s="6">
        <v>3</v>
      </c>
      <c r="H2227" s="6">
        <v>7</v>
      </c>
      <c r="I2227" s="6">
        <v>6</v>
      </c>
      <c r="J2227" s="6">
        <v>2</v>
      </c>
      <c r="K2227" s="7">
        <v>0.107</v>
      </c>
      <c r="L2227" s="7">
        <v>0.223</v>
      </c>
      <c r="M2227" s="6">
        <v>0.156</v>
      </c>
      <c r="N2227" s="6">
        <v>0.25</v>
      </c>
      <c r="O2227" s="6">
        <v>0.21099999999999999</v>
      </c>
      <c r="P2227" s="6">
        <v>0.311</v>
      </c>
      <c r="Q2227" s="6">
        <v>0.36699999999999999</v>
      </c>
      <c r="R2227" s="6">
        <v>0.29799999999999999</v>
      </c>
      <c r="S2227" s="6">
        <v>0.27900000000000003</v>
      </c>
      <c r="T2227" s="6">
        <v>91</v>
      </c>
      <c r="U2227" s="6">
        <v>0.4</v>
      </c>
      <c r="V2227" s="6">
        <v>-0.7</v>
      </c>
      <c r="W2227" s="6">
        <v>1.8</v>
      </c>
      <c r="X2227" s="6">
        <v>0.5</v>
      </c>
    </row>
    <row r="2228" spans="1:24" x14ac:dyDescent="0.2">
      <c r="A2228">
        <v>2015</v>
      </c>
      <c r="B2228" s="6">
        <f>_xlfn.XLOOKUP(C2228,ID!$J$2:$J$3825,ID!$I$2:$I$3825,"n/a",0,1)</f>
        <v>13119</v>
      </c>
      <c r="C2228" s="8" t="s">
        <v>1567</v>
      </c>
      <c r="D2228" s="8" t="s">
        <v>82</v>
      </c>
      <c r="E2228" s="6">
        <v>21</v>
      </c>
      <c r="F2228" s="6">
        <v>44</v>
      </c>
      <c r="G2228" s="6">
        <v>0</v>
      </c>
      <c r="H2228" s="6">
        <v>2</v>
      </c>
      <c r="I2228" s="6">
        <v>0</v>
      </c>
      <c r="J2228" s="6">
        <v>0</v>
      </c>
      <c r="K2228" s="7">
        <v>2.3E-2</v>
      </c>
      <c r="L2228" s="7">
        <v>0.27300000000000002</v>
      </c>
      <c r="M2228" s="6">
        <v>5.3999999999999999E-2</v>
      </c>
      <c r="N2228" s="6">
        <v>0.4</v>
      </c>
      <c r="O2228" s="6">
        <v>0.27</v>
      </c>
      <c r="P2228" s="6">
        <v>0.28899999999999998</v>
      </c>
      <c r="Q2228" s="6">
        <v>0.32400000000000001</v>
      </c>
      <c r="R2228" s="6">
        <v>0.27</v>
      </c>
      <c r="S2228" s="6">
        <v>0.183</v>
      </c>
      <c r="T2228" s="6">
        <v>65</v>
      </c>
      <c r="U2228" s="6">
        <v>0</v>
      </c>
      <c r="V2228" s="6">
        <v>-1.8</v>
      </c>
      <c r="W2228" s="6">
        <v>4.5999999999999996</v>
      </c>
      <c r="X2228" s="6">
        <v>0.4</v>
      </c>
    </row>
    <row r="2229" spans="1:24" x14ac:dyDescent="0.2">
      <c r="A2229">
        <v>2015</v>
      </c>
      <c r="B2229" s="6">
        <f>_xlfn.XLOOKUP(C2229,ID!$J$2:$J$3825,ID!$I$2:$I$3825,"n/a",0,1)</f>
        <v>5408</v>
      </c>
      <c r="C2229" s="8" t="s">
        <v>1568</v>
      </c>
      <c r="D2229" s="6" t="s">
        <v>189</v>
      </c>
      <c r="E2229" s="6">
        <v>76</v>
      </c>
      <c r="F2229" s="6">
        <v>192</v>
      </c>
      <c r="G2229" s="6">
        <v>6</v>
      </c>
      <c r="H2229" s="6">
        <v>24</v>
      </c>
      <c r="I2229" s="6">
        <v>26</v>
      </c>
      <c r="J2229" s="6">
        <v>1</v>
      </c>
      <c r="K2229" s="7">
        <v>9.9000000000000005E-2</v>
      </c>
      <c r="L2229" s="7">
        <v>0.20300000000000001</v>
      </c>
      <c r="M2229" s="6">
        <v>0.17499999999999999</v>
      </c>
      <c r="N2229" s="6">
        <v>0.20799999999999999</v>
      </c>
      <c r="O2229" s="6">
        <v>0.193</v>
      </c>
      <c r="P2229" s="6">
        <v>0.28100000000000003</v>
      </c>
      <c r="Q2229" s="6">
        <v>0.36699999999999999</v>
      </c>
      <c r="R2229" s="6">
        <v>0.28399999999999997</v>
      </c>
      <c r="S2229" s="6">
        <v>0.30599999999999999</v>
      </c>
      <c r="T2229" s="6">
        <v>76</v>
      </c>
      <c r="U2229" s="6">
        <v>1.3</v>
      </c>
      <c r="V2229" s="6">
        <v>-3.9</v>
      </c>
      <c r="W2229" s="6">
        <v>1.5</v>
      </c>
      <c r="X2229" s="6">
        <v>0.4</v>
      </c>
    </row>
    <row r="2230" spans="1:24" x14ac:dyDescent="0.2">
      <c r="A2230">
        <v>2015</v>
      </c>
      <c r="B2230" s="6">
        <f>_xlfn.XLOOKUP(C2230,ID!$J$2:$J$3825,ID!$I$2:$I$3825,"n/a",0,1)</f>
        <v>9629</v>
      </c>
      <c r="C2230" s="8" t="s">
        <v>1391</v>
      </c>
      <c r="D2230" s="8" t="s">
        <v>67</v>
      </c>
      <c r="E2230" s="6">
        <v>24</v>
      </c>
      <c r="F2230" s="6">
        <v>57</v>
      </c>
      <c r="G2230" s="6">
        <v>1</v>
      </c>
      <c r="H2230" s="6">
        <v>10</v>
      </c>
      <c r="I2230" s="6">
        <v>7</v>
      </c>
      <c r="J2230" s="6">
        <v>3</v>
      </c>
      <c r="K2230" s="7">
        <v>0.21099999999999999</v>
      </c>
      <c r="L2230" s="7">
        <v>0.246</v>
      </c>
      <c r="M2230" s="6">
        <v>9.5000000000000001E-2</v>
      </c>
      <c r="N2230" s="6">
        <v>0.35699999999999998</v>
      </c>
      <c r="O2230" s="6">
        <v>0.26200000000000001</v>
      </c>
      <c r="P2230" s="6">
        <v>0.41799999999999998</v>
      </c>
      <c r="Q2230" s="6">
        <v>0.35699999999999998</v>
      </c>
      <c r="R2230" s="6">
        <v>0.35399999999999998</v>
      </c>
      <c r="S2230" s="6">
        <v>0.318</v>
      </c>
      <c r="T2230" s="6">
        <v>129</v>
      </c>
      <c r="U2230" s="6">
        <v>0.3</v>
      </c>
      <c r="V2230" s="6">
        <v>2.2000000000000002</v>
      </c>
      <c r="W2230" s="6">
        <v>-0.2</v>
      </c>
      <c r="X2230" s="6">
        <v>0.4</v>
      </c>
    </row>
    <row r="2231" spans="1:24" x14ac:dyDescent="0.2">
      <c r="A2231">
        <v>2015</v>
      </c>
      <c r="B2231" s="6">
        <f>_xlfn.XLOOKUP(C2231,ID!$J$2:$J$3825,ID!$I$2:$I$3825,"n/a",0,1)</f>
        <v>10950</v>
      </c>
      <c r="C2231" s="8" t="s">
        <v>1569</v>
      </c>
      <c r="D2231" s="8" t="s">
        <v>35</v>
      </c>
      <c r="E2231" s="6">
        <v>27</v>
      </c>
      <c r="F2231" s="6">
        <v>72</v>
      </c>
      <c r="G2231" s="6">
        <v>5</v>
      </c>
      <c r="H2231" s="6">
        <v>6</v>
      </c>
      <c r="I2231" s="6">
        <v>9</v>
      </c>
      <c r="J2231" s="6">
        <v>0</v>
      </c>
      <c r="K2231" s="7">
        <v>8.3000000000000004E-2</v>
      </c>
      <c r="L2231" s="7">
        <v>0.36099999999999999</v>
      </c>
      <c r="M2231" s="6">
        <v>0.26600000000000001</v>
      </c>
      <c r="N2231" s="6">
        <v>0.27300000000000002</v>
      </c>
      <c r="O2231" s="6">
        <v>0.219</v>
      </c>
      <c r="P2231" s="6">
        <v>0.30599999999999999</v>
      </c>
      <c r="Q2231" s="6">
        <v>0.48399999999999999</v>
      </c>
      <c r="R2231" s="6">
        <v>0.33600000000000002</v>
      </c>
      <c r="S2231" s="6">
        <v>0.27200000000000002</v>
      </c>
      <c r="T2231" s="6">
        <v>112</v>
      </c>
      <c r="U2231" s="6">
        <v>1.1000000000000001</v>
      </c>
      <c r="V2231" s="6">
        <v>2.1</v>
      </c>
      <c r="W2231" s="6">
        <v>-0.7</v>
      </c>
      <c r="X2231" s="6">
        <v>0.4</v>
      </c>
    </row>
    <row r="2232" spans="1:24" x14ac:dyDescent="0.2">
      <c r="A2232">
        <v>2015</v>
      </c>
      <c r="B2232" s="6">
        <f>_xlfn.XLOOKUP(C2232,ID!$J$2:$J$3825,ID!$I$2:$I$3825,"n/a",0,1)</f>
        <v>11762</v>
      </c>
      <c r="C2232" s="8" t="s">
        <v>1570</v>
      </c>
      <c r="D2232" s="8" t="s">
        <v>37</v>
      </c>
      <c r="E2232" s="6">
        <v>24</v>
      </c>
      <c r="F2232" s="6">
        <v>50</v>
      </c>
      <c r="G2232" s="6">
        <v>1</v>
      </c>
      <c r="H2232" s="6">
        <v>2</v>
      </c>
      <c r="I2232" s="6">
        <v>4</v>
      </c>
      <c r="J2232" s="6">
        <v>0</v>
      </c>
      <c r="K2232" s="7">
        <v>0.02</v>
      </c>
      <c r="L2232" s="7">
        <v>0.52</v>
      </c>
      <c r="M2232" s="6">
        <v>9.2999999999999999E-2</v>
      </c>
      <c r="N2232" s="6">
        <v>0.5</v>
      </c>
      <c r="O2232" s="6">
        <v>0.20899999999999999</v>
      </c>
      <c r="P2232" s="6">
        <v>0.22700000000000001</v>
      </c>
      <c r="Q2232" s="6">
        <v>0.30199999999999999</v>
      </c>
      <c r="R2232" s="6">
        <v>0.23100000000000001</v>
      </c>
      <c r="S2232" s="6">
        <v>0.22600000000000001</v>
      </c>
      <c r="T2232" s="6">
        <v>45</v>
      </c>
      <c r="U2232" s="6">
        <v>0</v>
      </c>
      <c r="V2232" s="6">
        <v>-3.2</v>
      </c>
      <c r="W2232" s="6">
        <v>5.2</v>
      </c>
      <c r="X2232" s="6">
        <v>0.4</v>
      </c>
    </row>
    <row r="2233" spans="1:24" x14ac:dyDescent="0.2">
      <c r="A2233">
        <v>2015</v>
      </c>
      <c r="B2233" s="6">
        <f>_xlfn.XLOOKUP(C2233,ID!$J$2:$J$3825,ID!$I$2:$I$3825,"n/a",0,1)</f>
        <v>12723</v>
      </c>
      <c r="C2233" s="8" t="s">
        <v>1571</v>
      </c>
      <c r="D2233" s="8" t="s">
        <v>0</v>
      </c>
      <c r="E2233" s="6">
        <v>60</v>
      </c>
      <c r="F2233" s="6">
        <v>207</v>
      </c>
      <c r="G2233" s="6">
        <v>4</v>
      </c>
      <c r="H2233" s="6">
        <v>18</v>
      </c>
      <c r="I2233" s="6">
        <v>25</v>
      </c>
      <c r="J2233" s="6">
        <v>2</v>
      </c>
      <c r="K2233" s="7">
        <v>6.3E-2</v>
      </c>
      <c r="L2233" s="7">
        <v>0.20799999999999999</v>
      </c>
      <c r="M2233" s="6">
        <v>0.151</v>
      </c>
      <c r="N2233" s="6">
        <v>0.32400000000000001</v>
      </c>
      <c r="O2233" s="6">
        <v>0.26600000000000001</v>
      </c>
      <c r="P2233" s="6">
        <v>0.316</v>
      </c>
      <c r="Q2233" s="6">
        <v>0.41699999999999998</v>
      </c>
      <c r="R2233" s="6">
        <v>0.318</v>
      </c>
      <c r="S2233" s="6">
        <v>0.30299999999999999</v>
      </c>
      <c r="T2233" s="6">
        <v>99</v>
      </c>
      <c r="U2233" s="6">
        <v>1.9</v>
      </c>
      <c r="V2233" s="6">
        <v>1.7</v>
      </c>
      <c r="W2233" s="6">
        <v>-4.9000000000000004</v>
      </c>
      <c r="X2233" s="6">
        <v>0.4</v>
      </c>
    </row>
    <row r="2234" spans="1:24" x14ac:dyDescent="0.2">
      <c r="A2234">
        <v>2015</v>
      </c>
      <c r="B2234" s="6">
        <f>_xlfn.XLOOKUP(C2234,ID!$J$2:$J$3825,ID!$I$2:$I$3825,"n/a",0,1)</f>
        <v>12225</v>
      </c>
      <c r="C2234" s="8" t="s">
        <v>1371</v>
      </c>
      <c r="D2234" s="8" t="s">
        <v>31</v>
      </c>
      <c r="E2234" s="6">
        <v>19</v>
      </c>
      <c r="F2234" s="6">
        <v>40</v>
      </c>
      <c r="G2234" s="6">
        <v>3</v>
      </c>
      <c r="H2234" s="6">
        <v>6</v>
      </c>
      <c r="I2234" s="6">
        <v>4</v>
      </c>
      <c r="J2234" s="6">
        <v>2</v>
      </c>
      <c r="K2234" s="7">
        <v>7.4999999999999997E-2</v>
      </c>
      <c r="L2234" s="7">
        <v>0.32500000000000001</v>
      </c>
      <c r="M2234" s="6">
        <v>0.25</v>
      </c>
      <c r="N2234" s="6">
        <v>0.3</v>
      </c>
      <c r="O2234" s="6">
        <v>0.25</v>
      </c>
      <c r="P2234" s="6">
        <v>0.32500000000000001</v>
      </c>
      <c r="Q2234" s="6">
        <v>0.5</v>
      </c>
      <c r="R2234" s="6">
        <v>0.34799999999999998</v>
      </c>
      <c r="S2234" s="6">
        <v>0.34399999999999997</v>
      </c>
      <c r="T2234" s="6">
        <v>125</v>
      </c>
      <c r="U2234" s="6">
        <v>0.3</v>
      </c>
      <c r="V2234" s="6">
        <v>1.4</v>
      </c>
      <c r="W2234" s="6">
        <v>0.8</v>
      </c>
      <c r="X2234" s="6">
        <v>0.4</v>
      </c>
    </row>
    <row r="2235" spans="1:24" x14ac:dyDescent="0.2">
      <c r="A2235">
        <v>2015</v>
      </c>
      <c r="B2235" s="6">
        <f>_xlfn.XLOOKUP(C2235,ID!$J$2:$J$3825,ID!$I$2:$I$3825,"n/a",0,1)</f>
        <v>14843</v>
      </c>
      <c r="C2235" s="8" t="s">
        <v>1572</v>
      </c>
      <c r="D2235" s="8" t="s">
        <v>35</v>
      </c>
      <c r="E2235" s="6">
        <v>33</v>
      </c>
      <c r="F2235" s="6">
        <v>41</v>
      </c>
      <c r="G2235" s="6">
        <v>0</v>
      </c>
      <c r="H2235" s="6">
        <v>4</v>
      </c>
      <c r="I2235" s="6">
        <v>4</v>
      </c>
      <c r="J2235" s="6">
        <v>0</v>
      </c>
      <c r="K2235" s="7">
        <v>0</v>
      </c>
      <c r="L2235" s="7">
        <v>0.317</v>
      </c>
      <c r="M2235" s="6">
        <v>5.6000000000000001E-2</v>
      </c>
      <c r="N2235" s="6">
        <v>0.39100000000000001</v>
      </c>
      <c r="O2235" s="6">
        <v>0.25</v>
      </c>
      <c r="P2235" s="6">
        <v>0.27</v>
      </c>
      <c r="Q2235" s="6">
        <v>0.30599999999999999</v>
      </c>
      <c r="R2235" s="6">
        <v>0.253</v>
      </c>
      <c r="S2235" s="6">
        <v>0.253</v>
      </c>
      <c r="T2235" s="6">
        <v>55</v>
      </c>
      <c r="U2235" s="6">
        <v>0</v>
      </c>
      <c r="V2235" s="6">
        <v>-2.2000000000000002</v>
      </c>
      <c r="W2235" s="6">
        <v>4.3</v>
      </c>
      <c r="X2235" s="6">
        <v>0.4</v>
      </c>
    </row>
    <row r="2236" spans="1:24" x14ac:dyDescent="0.2">
      <c r="A2236">
        <v>2015</v>
      </c>
      <c r="B2236" s="6">
        <f>_xlfn.XLOOKUP(C2236,ID!$J$2:$J$3825,ID!$I$2:$I$3825,"n/a",0,1)</f>
        <v>7799</v>
      </c>
      <c r="C2236" s="8" t="s">
        <v>1573</v>
      </c>
      <c r="D2236" s="8" t="s">
        <v>47</v>
      </c>
      <c r="E2236" s="6">
        <v>88</v>
      </c>
      <c r="F2236" s="6">
        <v>276</v>
      </c>
      <c r="G2236" s="6">
        <v>8</v>
      </c>
      <c r="H2236" s="6">
        <v>30</v>
      </c>
      <c r="I2236" s="6">
        <v>30</v>
      </c>
      <c r="J2236" s="6">
        <v>5</v>
      </c>
      <c r="K2236" s="7">
        <v>5.8000000000000003E-2</v>
      </c>
      <c r="L2236" s="7">
        <v>0.29699999999999999</v>
      </c>
      <c r="M2236" s="6">
        <v>0.14000000000000001</v>
      </c>
      <c r="N2236" s="6">
        <v>0.377</v>
      </c>
      <c r="O2236" s="6">
        <v>0.27600000000000002</v>
      </c>
      <c r="P2236" s="6">
        <v>0.32600000000000001</v>
      </c>
      <c r="Q2236" s="6">
        <v>0.41599999999999998</v>
      </c>
      <c r="R2236" s="6">
        <v>0.32500000000000001</v>
      </c>
      <c r="S2236" s="6">
        <v>0.30099999999999999</v>
      </c>
      <c r="T2236" s="6">
        <v>108</v>
      </c>
      <c r="U2236" s="6">
        <v>-4.0999999999999996</v>
      </c>
      <c r="V2236" s="6">
        <v>-1.6</v>
      </c>
      <c r="W2236" s="6">
        <v>-4.4000000000000004</v>
      </c>
      <c r="X2236" s="6">
        <v>0.3</v>
      </c>
    </row>
    <row r="2237" spans="1:24" x14ac:dyDescent="0.2">
      <c r="A2237">
        <v>2015</v>
      </c>
      <c r="B2237" s="6">
        <f>_xlfn.XLOOKUP(C2237,ID!$J$2:$J$3825,ID!$I$2:$I$3825,"n/a",0,1)</f>
        <v>10807</v>
      </c>
      <c r="C2237" s="8" t="s">
        <v>1574</v>
      </c>
      <c r="D2237" s="8" t="s">
        <v>149</v>
      </c>
      <c r="E2237" s="6">
        <v>68</v>
      </c>
      <c r="F2237" s="6">
        <v>254</v>
      </c>
      <c r="G2237" s="6">
        <v>4</v>
      </c>
      <c r="H2237" s="6">
        <v>33</v>
      </c>
      <c r="I2237" s="6">
        <v>20</v>
      </c>
      <c r="J2237" s="6">
        <v>8</v>
      </c>
      <c r="K2237" s="7">
        <v>4.7E-2</v>
      </c>
      <c r="L2237" s="7">
        <v>0.20100000000000001</v>
      </c>
      <c r="M2237" s="6">
        <v>0.11</v>
      </c>
      <c r="N2237" s="6">
        <v>0.26900000000000002</v>
      </c>
      <c r="O2237" s="6">
        <v>0.22500000000000001</v>
      </c>
      <c r="P2237" s="6">
        <v>0.26700000000000002</v>
      </c>
      <c r="Q2237" s="6">
        <v>0.33500000000000002</v>
      </c>
      <c r="R2237" s="6">
        <v>0.26400000000000001</v>
      </c>
      <c r="S2237" s="6">
        <v>0.28399999999999997</v>
      </c>
      <c r="T2237" s="6">
        <v>64</v>
      </c>
      <c r="U2237" s="6">
        <v>1.1000000000000001</v>
      </c>
      <c r="V2237" s="6">
        <v>-9.5</v>
      </c>
      <c r="W2237" s="6">
        <v>3.8</v>
      </c>
      <c r="X2237" s="6">
        <v>0.3</v>
      </c>
    </row>
    <row r="2238" spans="1:24" x14ac:dyDescent="0.2">
      <c r="A2238">
        <v>2015</v>
      </c>
      <c r="B2238" s="6" t="str">
        <f>_xlfn.XLOOKUP(C2238,ID!$J$2:$J$3825,ID!$I$2:$I$3825,"n/a",0,1)</f>
        <v>n/a</v>
      </c>
      <c r="C2238" s="8" t="s">
        <v>1218</v>
      </c>
      <c r="D2238" s="8" t="s">
        <v>37</v>
      </c>
      <c r="E2238" s="6">
        <v>39</v>
      </c>
      <c r="F2238" s="6">
        <v>75</v>
      </c>
      <c r="G2238" s="6">
        <v>1</v>
      </c>
      <c r="H2238" s="6">
        <v>5</v>
      </c>
      <c r="I2238" s="6">
        <v>3</v>
      </c>
      <c r="J2238" s="6">
        <v>5</v>
      </c>
      <c r="K2238" s="7">
        <v>5.2999999999999999E-2</v>
      </c>
      <c r="L2238" s="7">
        <v>0.33300000000000002</v>
      </c>
      <c r="M2238" s="6">
        <v>7.3999999999999996E-2</v>
      </c>
      <c r="N2238" s="6">
        <v>0.31</v>
      </c>
      <c r="O2238" s="6">
        <v>0.20599999999999999</v>
      </c>
      <c r="P2238" s="6">
        <v>0.27</v>
      </c>
      <c r="Q2238" s="6">
        <v>0.27900000000000003</v>
      </c>
      <c r="R2238" s="6">
        <v>0.249</v>
      </c>
      <c r="S2238" s="6">
        <v>0.23400000000000001</v>
      </c>
      <c r="T2238" s="6">
        <v>57</v>
      </c>
      <c r="U2238" s="6">
        <v>0.2</v>
      </c>
      <c r="V2238" s="6">
        <v>-3.5</v>
      </c>
      <c r="W2238" s="6">
        <v>3.9</v>
      </c>
      <c r="X2238" s="6">
        <v>0.3</v>
      </c>
    </row>
    <row r="2239" spans="1:24" x14ac:dyDescent="0.2">
      <c r="A2239">
        <v>2015</v>
      </c>
      <c r="B2239" s="6">
        <f>_xlfn.XLOOKUP(C2239,ID!$J$2:$J$3825,ID!$I$2:$I$3825,"n/a",0,1)</f>
        <v>10951</v>
      </c>
      <c r="C2239" s="8" t="s">
        <v>1364</v>
      </c>
      <c r="D2239" s="8" t="s">
        <v>90</v>
      </c>
      <c r="E2239" s="6">
        <v>49</v>
      </c>
      <c r="F2239" s="6">
        <v>87</v>
      </c>
      <c r="G2239" s="6">
        <v>2</v>
      </c>
      <c r="H2239" s="6">
        <v>7</v>
      </c>
      <c r="I2239" s="6">
        <v>4</v>
      </c>
      <c r="J2239" s="6">
        <v>0</v>
      </c>
      <c r="K2239" s="7">
        <v>0.115</v>
      </c>
      <c r="L2239" s="7">
        <v>0.13800000000000001</v>
      </c>
      <c r="M2239" s="6">
        <v>0.14699999999999999</v>
      </c>
      <c r="N2239" s="6">
        <v>0.26200000000000001</v>
      </c>
      <c r="O2239" s="6">
        <v>0.24</v>
      </c>
      <c r="P2239" s="6">
        <v>0.33700000000000002</v>
      </c>
      <c r="Q2239" s="6">
        <v>0.38700000000000001</v>
      </c>
      <c r="R2239" s="6">
        <v>0.318</v>
      </c>
      <c r="S2239" s="6">
        <v>0.32600000000000001</v>
      </c>
      <c r="T2239" s="6">
        <v>102</v>
      </c>
      <c r="U2239" s="6">
        <v>0.1</v>
      </c>
      <c r="V2239" s="6">
        <v>0.3</v>
      </c>
      <c r="W2239" s="6">
        <v>-0.5</v>
      </c>
      <c r="X2239" s="6">
        <v>0.3</v>
      </c>
    </row>
    <row r="2240" spans="1:24" x14ac:dyDescent="0.2">
      <c r="A2240">
        <v>2015</v>
      </c>
      <c r="B2240" s="6">
        <f>_xlfn.XLOOKUP(C2240,ID!$J$2:$J$3825,ID!$I$2:$I$3825,"n/a",0,1)</f>
        <v>14221</v>
      </c>
      <c r="C2240" s="8" t="s">
        <v>1575</v>
      </c>
      <c r="D2240" s="8" t="s">
        <v>99</v>
      </c>
      <c r="E2240" s="6">
        <v>101</v>
      </c>
      <c r="F2240" s="6">
        <v>404</v>
      </c>
      <c r="G2240" s="6">
        <v>10</v>
      </c>
      <c r="H2240" s="6">
        <v>39</v>
      </c>
      <c r="I2240" s="6">
        <v>47</v>
      </c>
      <c r="J2240" s="6">
        <v>3</v>
      </c>
      <c r="K2240" s="7">
        <v>7.9000000000000001E-2</v>
      </c>
      <c r="L2240" s="7">
        <v>0.3</v>
      </c>
      <c r="M2240" s="6">
        <v>0.13700000000000001</v>
      </c>
      <c r="N2240" s="6">
        <v>0.36099999999999999</v>
      </c>
      <c r="O2240" s="6">
        <v>0.26200000000000001</v>
      </c>
      <c r="P2240" s="6">
        <v>0.32400000000000001</v>
      </c>
      <c r="Q2240" s="6">
        <v>0.39900000000000002</v>
      </c>
      <c r="R2240" s="6">
        <v>0.312</v>
      </c>
      <c r="S2240" s="6">
        <v>0.32300000000000001</v>
      </c>
      <c r="T2240" s="6">
        <v>95</v>
      </c>
      <c r="U2240" s="6">
        <v>1.2</v>
      </c>
      <c r="V2240" s="6">
        <v>-0.9</v>
      </c>
      <c r="W2240" s="6">
        <v>-9.1999999999999993</v>
      </c>
      <c r="X2240" s="6">
        <v>0.3</v>
      </c>
    </row>
    <row r="2241" spans="1:24" x14ac:dyDescent="0.2">
      <c r="A2241">
        <v>2015</v>
      </c>
      <c r="B2241" s="6" t="str">
        <f>_xlfn.XLOOKUP(C2241,ID!$J$2:$J$3825,ID!$I$2:$I$3825,"n/a",0,1)</f>
        <v>n/a</v>
      </c>
      <c r="C2241" s="8" t="s">
        <v>1576</v>
      </c>
      <c r="D2241" s="8" t="s">
        <v>35</v>
      </c>
      <c r="E2241" s="6">
        <v>76</v>
      </c>
      <c r="F2241" s="6">
        <v>222</v>
      </c>
      <c r="G2241" s="6">
        <v>4</v>
      </c>
      <c r="H2241" s="6">
        <v>15</v>
      </c>
      <c r="I2241" s="6">
        <v>28</v>
      </c>
      <c r="J2241" s="6">
        <v>0</v>
      </c>
      <c r="K2241" s="7">
        <v>8.5999999999999993E-2</v>
      </c>
      <c r="L2241" s="7">
        <v>0.248</v>
      </c>
      <c r="M2241" s="6">
        <v>0.129</v>
      </c>
      <c r="N2241" s="6">
        <v>0.315</v>
      </c>
      <c r="O2241" s="6">
        <v>0.24399999999999999</v>
      </c>
      <c r="P2241" s="6">
        <v>0.311</v>
      </c>
      <c r="Q2241" s="6">
        <v>0.373</v>
      </c>
      <c r="R2241" s="6">
        <v>0.30099999999999999</v>
      </c>
      <c r="S2241" s="6">
        <v>0.30199999999999999</v>
      </c>
      <c r="T2241" s="6">
        <v>88</v>
      </c>
      <c r="U2241" s="6">
        <v>-0.7</v>
      </c>
      <c r="V2241" s="6">
        <v>-3.9</v>
      </c>
      <c r="W2241" s="6">
        <v>-0.7</v>
      </c>
      <c r="X2241" s="6">
        <v>0.2</v>
      </c>
    </row>
    <row r="2242" spans="1:24" x14ac:dyDescent="0.2">
      <c r="A2242">
        <v>2015</v>
      </c>
      <c r="B2242" s="6" t="str">
        <f>_xlfn.XLOOKUP(C2242,ID!$J$2:$J$3825,ID!$I$2:$I$3825,"n/a",0,1)</f>
        <v>n/a</v>
      </c>
      <c r="C2242" s="8" t="s">
        <v>1518</v>
      </c>
      <c r="D2242" s="8" t="s">
        <v>35</v>
      </c>
      <c r="E2242" s="6">
        <v>13</v>
      </c>
      <c r="F2242" s="6">
        <v>30</v>
      </c>
      <c r="G2242" s="6">
        <v>1</v>
      </c>
      <c r="H2242" s="6">
        <v>4</v>
      </c>
      <c r="I2242" s="6">
        <v>3</v>
      </c>
      <c r="J2242" s="6">
        <v>0</v>
      </c>
      <c r="K2242" s="7">
        <v>0</v>
      </c>
      <c r="L2242" s="7">
        <v>0.16700000000000001</v>
      </c>
      <c r="M2242" s="6">
        <v>0.13300000000000001</v>
      </c>
      <c r="N2242" s="6">
        <v>0.41699999999999998</v>
      </c>
      <c r="O2242" s="6">
        <v>0.36699999999999999</v>
      </c>
      <c r="P2242" s="6">
        <v>0.36699999999999999</v>
      </c>
      <c r="Q2242" s="6">
        <v>0.5</v>
      </c>
      <c r="R2242" s="6">
        <v>0.375</v>
      </c>
      <c r="S2242" s="6">
        <v>0.22600000000000001</v>
      </c>
      <c r="T2242" s="6">
        <v>138</v>
      </c>
      <c r="U2242" s="6">
        <v>-0.4</v>
      </c>
      <c r="V2242" s="6">
        <v>0.9</v>
      </c>
      <c r="W2242" s="6">
        <v>0.4</v>
      </c>
      <c r="X2242" s="6">
        <v>0.2</v>
      </c>
    </row>
    <row r="2243" spans="1:24" x14ac:dyDescent="0.2">
      <c r="A2243">
        <v>2015</v>
      </c>
      <c r="B2243" s="6">
        <f>_xlfn.XLOOKUP(C2243,ID!$J$2:$J$3825,ID!$I$2:$I$3825,"n/a",0,1)</f>
        <v>13271</v>
      </c>
      <c r="C2243" s="8" t="s">
        <v>1399</v>
      </c>
      <c r="D2243" s="8" t="s">
        <v>47</v>
      </c>
      <c r="E2243" s="6">
        <v>31</v>
      </c>
      <c r="F2243" s="6">
        <v>88</v>
      </c>
      <c r="G2243" s="6">
        <v>4</v>
      </c>
      <c r="H2243" s="6">
        <v>11</v>
      </c>
      <c r="I2243" s="6">
        <v>6</v>
      </c>
      <c r="J2243" s="6">
        <v>0</v>
      </c>
      <c r="K2243" s="7">
        <v>0.114</v>
      </c>
      <c r="L2243" s="7">
        <v>0.36399999999999999</v>
      </c>
      <c r="M2243" s="6">
        <v>0.20300000000000001</v>
      </c>
      <c r="N2243" s="6">
        <v>0.25600000000000001</v>
      </c>
      <c r="O2243" s="6">
        <v>0.189</v>
      </c>
      <c r="P2243" s="6">
        <v>0.307</v>
      </c>
      <c r="Q2243" s="6">
        <v>0.39200000000000002</v>
      </c>
      <c r="R2243" s="6">
        <v>0.309</v>
      </c>
      <c r="S2243" s="6">
        <v>0.26800000000000002</v>
      </c>
      <c r="T2243" s="6">
        <v>97</v>
      </c>
      <c r="U2243" s="6">
        <v>0.2</v>
      </c>
      <c r="V2243" s="6">
        <v>-0.1</v>
      </c>
      <c r="W2243" s="6">
        <v>-0.7</v>
      </c>
      <c r="X2243" s="6">
        <v>0.2</v>
      </c>
    </row>
    <row r="2244" spans="1:24" x14ac:dyDescent="0.2">
      <c r="A2244">
        <v>2015</v>
      </c>
      <c r="B2244" s="6">
        <f>_xlfn.XLOOKUP(C2244,ID!$J$2:$J$3825,ID!$I$2:$I$3825,"n/a",0,1)</f>
        <v>11859</v>
      </c>
      <c r="C2244" s="8" t="s">
        <v>1018</v>
      </c>
      <c r="D2244" s="8" t="s">
        <v>59</v>
      </c>
      <c r="E2244" s="6">
        <v>8</v>
      </c>
      <c r="F2244" s="6">
        <v>22</v>
      </c>
      <c r="G2244" s="6">
        <v>1</v>
      </c>
      <c r="H2244" s="6">
        <v>3</v>
      </c>
      <c r="I2244" s="6">
        <v>3</v>
      </c>
      <c r="J2244" s="6">
        <v>0</v>
      </c>
      <c r="K2244" s="7">
        <v>4.4999999999999998E-2</v>
      </c>
      <c r="L2244" s="7">
        <v>0.13600000000000001</v>
      </c>
      <c r="M2244" s="6">
        <v>0.28599999999999998</v>
      </c>
      <c r="N2244" s="6">
        <v>0.29399999999999998</v>
      </c>
      <c r="O2244" s="6">
        <v>0.28599999999999998</v>
      </c>
      <c r="P2244" s="6">
        <v>0.318</v>
      </c>
      <c r="Q2244" s="6">
        <v>0.57099999999999995</v>
      </c>
      <c r="R2244" s="6">
        <v>0.376</v>
      </c>
      <c r="S2244" s="6">
        <v>0.31</v>
      </c>
      <c r="T2244" s="6">
        <v>140</v>
      </c>
      <c r="U2244" s="6">
        <v>0.2</v>
      </c>
      <c r="V2244" s="6">
        <v>1.2</v>
      </c>
      <c r="W2244" s="6">
        <v>0.1</v>
      </c>
      <c r="X2244" s="6">
        <v>0.2</v>
      </c>
    </row>
    <row r="2245" spans="1:24" x14ac:dyDescent="0.2">
      <c r="A2245">
        <v>2015</v>
      </c>
      <c r="B2245" s="6" t="str">
        <f>_xlfn.XLOOKUP(C2245,ID!$J$2:$J$3825,ID!$I$2:$I$3825,"n/a",0,1)</f>
        <v>n/a</v>
      </c>
      <c r="C2245" s="8" t="s">
        <v>1577</v>
      </c>
      <c r="D2245" s="8" t="s">
        <v>53</v>
      </c>
      <c r="E2245" s="6">
        <v>43</v>
      </c>
      <c r="F2245" s="6">
        <v>119</v>
      </c>
      <c r="G2245" s="6">
        <v>0</v>
      </c>
      <c r="H2245" s="6">
        <v>8</v>
      </c>
      <c r="I2245" s="6">
        <v>6</v>
      </c>
      <c r="J2245" s="6">
        <v>3</v>
      </c>
      <c r="K2245" s="7">
        <v>9.1999999999999998E-2</v>
      </c>
      <c r="L2245" s="7">
        <v>0.14299999999999999</v>
      </c>
      <c r="M2245" s="6">
        <v>4.7E-2</v>
      </c>
      <c r="N2245" s="6">
        <v>0.34399999999999997</v>
      </c>
      <c r="O2245" s="6">
        <v>0.28999999999999998</v>
      </c>
      <c r="P2245" s="6">
        <v>0.35599999999999998</v>
      </c>
      <c r="Q2245" s="6">
        <v>0.33600000000000002</v>
      </c>
      <c r="R2245" s="6">
        <v>0.311</v>
      </c>
      <c r="S2245" s="6">
        <v>0.28000000000000003</v>
      </c>
      <c r="T2245" s="6">
        <v>94</v>
      </c>
      <c r="U2245" s="6">
        <v>-1.4</v>
      </c>
      <c r="V2245" s="6">
        <v>-2.1</v>
      </c>
      <c r="W2245" s="6">
        <v>0.3</v>
      </c>
      <c r="X2245" s="6">
        <v>0.2</v>
      </c>
    </row>
    <row r="2246" spans="1:24" x14ac:dyDescent="0.2">
      <c r="A2246">
        <v>2015</v>
      </c>
      <c r="B2246" s="6">
        <f>_xlfn.XLOOKUP(C2246,ID!$J$2:$J$3825,ID!$I$2:$I$3825,"n/a",0,1)</f>
        <v>10302</v>
      </c>
      <c r="C2246" s="8" t="s">
        <v>1578</v>
      </c>
      <c r="D2246" s="8" t="s">
        <v>45</v>
      </c>
      <c r="E2246" s="6">
        <v>31</v>
      </c>
      <c r="F2246" s="6">
        <v>58</v>
      </c>
      <c r="G2246" s="6">
        <v>0</v>
      </c>
      <c r="H2246" s="6">
        <v>1</v>
      </c>
      <c r="I2246" s="6">
        <v>3</v>
      </c>
      <c r="J2246" s="6">
        <v>0</v>
      </c>
      <c r="K2246" s="7">
        <v>0</v>
      </c>
      <c r="L2246" s="7">
        <v>0.31</v>
      </c>
      <c r="M2246" s="6">
        <v>3.9E-2</v>
      </c>
      <c r="N2246" s="6">
        <v>0.30299999999999999</v>
      </c>
      <c r="O2246" s="6">
        <v>0.19600000000000001</v>
      </c>
      <c r="P2246" s="6">
        <v>0.19600000000000001</v>
      </c>
      <c r="Q2246" s="6">
        <v>0.23499999999999999</v>
      </c>
      <c r="R2246" s="6">
        <v>0.187</v>
      </c>
      <c r="S2246" s="6">
        <v>0.113</v>
      </c>
      <c r="T2246" s="6">
        <v>14</v>
      </c>
      <c r="U2246" s="6">
        <v>0</v>
      </c>
      <c r="V2246" s="6">
        <v>-5.8</v>
      </c>
      <c r="W2246" s="6">
        <v>6</v>
      </c>
      <c r="X2246" s="6">
        <v>0.2</v>
      </c>
    </row>
    <row r="2247" spans="1:24" x14ac:dyDescent="0.2">
      <c r="A2247">
        <v>2015</v>
      </c>
      <c r="B2247" s="6">
        <f>_xlfn.XLOOKUP(C2247,ID!$J$2:$J$3825,ID!$I$2:$I$3825,"n/a",0,1)</f>
        <v>10473</v>
      </c>
      <c r="C2247" s="8" t="s">
        <v>1363</v>
      </c>
      <c r="D2247" s="8" t="s">
        <v>53</v>
      </c>
      <c r="E2247" s="6">
        <v>19</v>
      </c>
      <c r="F2247" s="6">
        <v>50</v>
      </c>
      <c r="G2247" s="6">
        <v>1</v>
      </c>
      <c r="H2247" s="6">
        <v>6</v>
      </c>
      <c r="I2247" s="6">
        <v>8</v>
      </c>
      <c r="J2247" s="6">
        <v>0</v>
      </c>
      <c r="K2247" s="7">
        <v>0.08</v>
      </c>
      <c r="L2247" s="7">
        <v>0.18</v>
      </c>
      <c r="M2247" s="6">
        <v>0.152</v>
      </c>
      <c r="N2247" s="6">
        <v>0.25</v>
      </c>
      <c r="O2247" s="6">
        <v>0.217</v>
      </c>
      <c r="P2247" s="6">
        <v>0.28000000000000003</v>
      </c>
      <c r="Q2247" s="6">
        <v>0.37</v>
      </c>
      <c r="R2247" s="6">
        <v>0.28399999999999997</v>
      </c>
      <c r="S2247" s="6">
        <v>0.23699999999999999</v>
      </c>
      <c r="T2247" s="6">
        <v>76</v>
      </c>
      <c r="U2247" s="6">
        <v>-0.8</v>
      </c>
      <c r="V2247" s="6">
        <v>-2.2000000000000002</v>
      </c>
      <c r="W2247" s="6">
        <v>2.6</v>
      </c>
      <c r="X2247" s="6">
        <v>0.2</v>
      </c>
    </row>
    <row r="2248" spans="1:24" x14ac:dyDescent="0.2">
      <c r="A2248">
        <v>2015</v>
      </c>
      <c r="B2248" s="6">
        <f>_xlfn.XLOOKUP(C2248,ID!$J$2:$J$3825,ID!$I$2:$I$3825,"n/a",0,1)</f>
        <v>10059</v>
      </c>
      <c r="C2248" s="8" t="s">
        <v>975</v>
      </c>
      <c r="D2248" s="8" t="s">
        <v>49</v>
      </c>
      <c r="E2248" s="6">
        <v>11</v>
      </c>
      <c r="F2248" s="6">
        <v>17</v>
      </c>
      <c r="G2248" s="6">
        <v>1</v>
      </c>
      <c r="H2248" s="6">
        <v>4</v>
      </c>
      <c r="I2248" s="6">
        <v>2</v>
      </c>
      <c r="J2248" s="6">
        <v>0</v>
      </c>
      <c r="K2248" s="7">
        <v>5.8999999999999997E-2</v>
      </c>
      <c r="L2248" s="7">
        <v>0.29399999999999998</v>
      </c>
      <c r="M2248" s="6">
        <v>0.2</v>
      </c>
      <c r="N2248" s="6">
        <v>0.55600000000000005</v>
      </c>
      <c r="O2248" s="6">
        <v>0.4</v>
      </c>
      <c r="P2248" s="6">
        <v>0.438</v>
      </c>
      <c r="Q2248" s="6">
        <v>0.6</v>
      </c>
      <c r="R2248" s="6">
        <v>0.44700000000000001</v>
      </c>
      <c r="S2248" s="6">
        <v>0.39400000000000002</v>
      </c>
      <c r="T2248" s="6">
        <v>193</v>
      </c>
      <c r="U2248" s="6">
        <v>0</v>
      </c>
      <c r="V2248" s="6">
        <v>1.8</v>
      </c>
      <c r="W2248" s="6">
        <v>-0.4</v>
      </c>
      <c r="X2248" s="6">
        <v>0.2</v>
      </c>
    </row>
    <row r="2249" spans="1:24" x14ac:dyDescent="0.2">
      <c r="A2249">
        <v>2015</v>
      </c>
      <c r="B2249" s="6">
        <f>_xlfn.XLOOKUP(C2249,ID!$J$2:$J$3825,ID!$I$2:$I$3825,"n/a",0,1)</f>
        <v>13475</v>
      </c>
      <c r="C2249" s="8" t="s">
        <v>1579</v>
      </c>
      <c r="D2249" s="6" t="s">
        <v>189</v>
      </c>
      <c r="E2249" s="6">
        <v>13</v>
      </c>
      <c r="F2249" s="6">
        <v>3</v>
      </c>
      <c r="G2249" s="6">
        <v>1</v>
      </c>
      <c r="H2249" s="6">
        <v>1</v>
      </c>
      <c r="I2249" s="6">
        <v>2</v>
      </c>
      <c r="J2249" s="6">
        <v>0</v>
      </c>
      <c r="K2249" s="7">
        <v>0.33300000000000002</v>
      </c>
      <c r="L2249" s="7">
        <v>0.33300000000000002</v>
      </c>
      <c r="M2249" s="6">
        <v>1.5</v>
      </c>
      <c r="N2249" s="6">
        <v>0</v>
      </c>
      <c r="O2249" s="6">
        <v>0.5</v>
      </c>
      <c r="P2249" s="6">
        <v>0.66700000000000004</v>
      </c>
      <c r="Q2249" s="6">
        <v>2</v>
      </c>
      <c r="R2249" s="6">
        <v>0.91700000000000004</v>
      </c>
      <c r="S2249" s="6">
        <v>0.77200000000000002</v>
      </c>
      <c r="T2249" s="6">
        <v>513</v>
      </c>
      <c r="U2249" s="6">
        <v>0</v>
      </c>
      <c r="V2249" s="6">
        <v>1.4</v>
      </c>
      <c r="W2249" s="6">
        <v>0.3</v>
      </c>
      <c r="X2249" s="6">
        <v>0.2</v>
      </c>
    </row>
    <row r="2250" spans="1:24" x14ac:dyDescent="0.2">
      <c r="A2250">
        <v>2015</v>
      </c>
      <c r="B2250" s="6">
        <f>_xlfn.XLOOKUP(C2250,ID!$J$2:$J$3825,ID!$I$2:$I$3825,"n/a",0,1)</f>
        <v>11739</v>
      </c>
      <c r="C2250" s="8" t="s">
        <v>1580</v>
      </c>
      <c r="D2250" s="8" t="s">
        <v>142</v>
      </c>
      <c r="E2250" s="6">
        <v>126</v>
      </c>
      <c r="F2250" s="6">
        <v>467</v>
      </c>
      <c r="G2250" s="6">
        <v>10</v>
      </c>
      <c r="H2250" s="6">
        <v>49</v>
      </c>
      <c r="I2250" s="6">
        <v>47</v>
      </c>
      <c r="J2250" s="6">
        <v>8</v>
      </c>
      <c r="K2250" s="7">
        <v>4.1000000000000002E-2</v>
      </c>
      <c r="L2250" s="7">
        <v>0.15</v>
      </c>
      <c r="M2250" s="6">
        <v>0.14699999999999999</v>
      </c>
      <c r="N2250" s="6">
        <v>0.28499999999999998</v>
      </c>
      <c r="O2250" s="6">
        <v>0.25900000000000001</v>
      </c>
      <c r="P2250" s="6">
        <v>0.28999999999999998</v>
      </c>
      <c r="Q2250" s="6">
        <v>0.40600000000000003</v>
      </c>
      <c r="R2250" s="6">
        <v>0.29799999999999999</v>
      </c>
      <c r="S2250" s="6">
        <v>0.314</v>
      </c>
      <c r="T2250" s="6">
        <v>89</v>
      </c>
      <c r="U2250" s="6">
        <v>0.9</v>
      </c>
      <c r="V2250" s="6">
        <v>-5.0999999999999996</v>
      </c>
      <c r="W2250" s="6">
        <v>-7.6</v>
      </c>
      <c r="X2250" s="6">
        <v>0.2</v>
      </c>
    </row>
    <row r="2251" spans="1:24" x14ac:dyDescent="0.2">
      <c r="A2251">
        <v>2015</v>
      </c>
      <c r="B2251" s="6">
        <f>_xlfn.XLOOKUP(C2251,ID!$J$2:$J$3825,ID!$I$2:$I$3825,"n/a",0,1)</f>
        <v>7423</v>
      </c>
      <c r="C2251" s="8" t="s">
        <v>1581</v>
      </c>
      <c r="D2251" s="8" t="s">
        <v>82</v>
      </c>
      <c r="E2251" s="6">
        <v>93</v>
      </c>
      <c r="F2251" s="6">
        <v>226</v>
      </c>
      <c r="G2251" s="6">
        <v>2</v>
      </c>
      <c r="H2251" s="6">
        <v>22</v>
      </c>
      <c r="I2251" s="6">
        <v>16</v>
      </c>
      <c r="J2251" s="6">
        <v>0</v>
      </c>
      <c r="K2251" s="7">
        <v>8.7999999999999995E-2</v>
      </c>
      <c r="L2251" s="7">
        <v>0.24299999999999999</v>
      </c>
      <c r="M2251" s="6">
        <v>9.5000000000000001E-2</v>
      </c>
      <c r="N2251" s="6">
        <v>0.34499999999999997</v>
      </c>
      <c r="O2251" s="6">
        <v>0.25900000000000001</v>
      </c>
      <c r="P2251" s="6">
        <v>0.32400000000000001</v>
      </c>
      <c r="Q2251" s="6">
        <v>0.35299999999999998</v>
      </c>
      <c r="R2251" s="6">
        <v>0.29899999999999999</v>
      </c>
      <c r="S2251" s="6">
        <v>0.309</v>
      </c>
      <c r="T2251" s="6">
        <v>85</v>
      </c>
      <c r="U2251" s="6">
        <v>-0.3</v>
      </c>
      <c r="V2251" s="6">
        <v>-4.4000000000000004</v>
      </c>
      <c r="W2251" s="6">
        <v>-1</v>
      </c>
      <c r="X2251" s="6">
        <v>0.2</v>
      </c>
    </row>
    <row r="2252" spans="1:24" x14ac:dyDescent="0.2">
      <c r="A2252">
        <v>2015</v>
      </c>
      <c r="B2252" s="6">
        <f>_xlfn.XLOOKUP(C2252,ID!$J$2:$J$3825,ID!$I$2:$I$3825,"n/a",0,1)</f>
        <v>8418</v>
      </c>
      <c r="C2252" s="8" t="s">
        <v>1582</v>
      </c>
      <c r="D2252" s="8" t="s">
        <v>45</v>
      </c>
      <c r="E2252" s="6">
        <v>52</v>
      </c>
      <c r="F2252" s="6">
        <v>134</v>
      </c>
      <c r="G2252" s="6">
        <v>0</v>
      </c>
      <c r="H2252" s="6">
        <v>11</v>
      </c>
      <c r="I2252" s="6">
        <v>11</v>
      </c>
      <c r="J2252" s="6">
        <v>3</v>
      </c>
      <c r="K2252" s="7">
        <v>0.112</v>
      </c>
      <c r="L2252" s="7">
        <v>0.14899999999999999</v>
      </c>
      <c r="M2252" s="6">
        <v>0.08</v>
      </c>
      <c r="N2252" s="6">
        <v>0.22600000000000001</v>
      </c>
      <c r="O2252" s="6">
        <v>0.186</v>
      </c>
      <c r="P2252" s="6">
        <v>0.30299999999999999</v>
      </c>
      <c r="Q2252" s="6">
        <v>0.26500000000000001</v>
      </c>
      <c r="R2252" s="6">
        <v>0.26500000000000001</v>
      </c>
      <c r="S2252" s="6">
        <v>0.27600000000000002</v>
      </c>
      <c r="T2252" s="6">
        <v>68</v>
      </c>
      <c r="U2252" s="6">
        <v>-0.4</v>
      </c>
      <c r="V2252" s="6">
        <v>-5.5</v>
      </c>
      <c r="W2252" s="6">
        <v>2.9</v>
      </c>
      <c r="X2252" s="6">
        <v>0.2</v>
      </c>
    </row>
    <row r="2253" spans="1:24" x14ac:dyDescent="0.2">
      <c r="A2253">
        <v>2015</v>
      </c>
      <c r="B2253" s="6">
        <f>_xlfn.XLOOKUP(C2253,ID!$J$2:$J$3825,ID!$I$2:$I$3825,"n/a",0,1)</f>
        <v>13770</v>
      </c>
      <c r="C2253" s="8" t="s">
        <v>1504</v>
      </c>
      <c r="D2253" s="8" t="s">
        <v>59</v>
      </c>
      <c r="E2253" s="6">
        <v>16</v>
      </c>
      <c r="F2253" s="6">
        <v>47</v>
      </c>
      <c r="G2253" s="6">
        <v>2</v>
      </c>
      <c r="H2253" s="6">
        <v>3</v>
      </c>
      <c r="I2253" s="6">
        <v>5</v>
      </c>
      <c r="J2253" s="6">
        <v>2</v>
      </c>
      <c r="K2253" s="7">
        <v>6.4000000000000001E-2</v>
      </c>
      <c r="L2253" s="7">
        <v>0.14899999999999999</v>
      </c>
      <c r="M2253" s="6">
        <v>0.20899999999999999</v>
      </c>
      <c r="N2253" s="6">
        <v>0.32400000000000001</v>
      </c>
      <c r="O2253" s="6">
        <v>0.30199999999999999</v>
      </c>
      <c r="P2253" s="6">
        <v>0.34799999999999998</v>
      </c>
      <c r="Q2253" s="6">
        <v>0.51200000000000001</v>
      </c>
      <c r="R2253" s="6">
        <v>0.36299999999999999</v>
      </c>
      <c r="S2253" s="6">
        <v>0.32900000000000001</v>
      </c>
      <c r="T2253" s="6">
        <v>130</v>
      </c>
      <c r="U2253" s="6">
        <v>-0.4</v>
      </c>
      <c r="V2253" s="6">
        <v>1.2</v>
      </c>
      <c r="W2253" s="6">
        <v>-1.2</v>
      </c>
      <c r="X2253" s="6">
        <v>0.2</v>
      </c>
    </row>
    <row r="2254" spans="1:24" x14ac:dyDescent="0.2">
      <c r="A2254">
        <v>2015</v>
      </c>
      <c r="B2254" s="6">
        <f>_xlfn.XLOOKUP(C2254,ID!$J$2:$J$3825,ID!$I$2:$I$3825,"n/a",0,1)</f>
        <v>13361</v>
      </c>
      <c r="C2254" s="8" t="s">
        <v>1385</v>
      </c>
      <c r="D2254" s="8" t="s">
        <v>37</v>
      </c>
      <c r="E2254" s="6">
        <v>6</v>
      </c>
      <c r="F2254" s="6">
        <v>14</v>
      </c>
      <c r="G2254" s="6">
        <v>0</v>
      </c>
      <c r="H2254" s="6">
        <v>1</v>
      </c>
      <c r="I2254" s="6">
        <v>5</v>
      </c>
      <c r="J2254" s="6">
        <v>0</v>
      </c>
      <c r="K2254" s="7">
        <v>0</v>
      </c>
      <c r="L2254" s="7">
        <v>7.0999999999999994E-2</v>
      </c>
      <c r="M2254" s="6">
        <v>7.0999999999999994E-2</v>
      </c>
      <c r="N2254" s="6">
        <v>0.308</v>
      </c>
      <c r="O2254" s="6">
        <v>0.28599999999999998</v>
      </c>
      <c r="P2254" s="6">
        <v>0.28599999999999998</v>
      </c>
      <c r="Q2254" s="6">
        <v>0.35699999999999998</v>
      </c>
      <c r="R2254" s="6">
        <v>0.27800000000000002</v>
      </c>
      <c r="S2254" s="6">
        <v>0.20799999999999999</v>
      </c>
      <c r="T2254" s="6">
        <v>77</v>
      </c>
      <c r="U2254" s="6">
        <v>0</v>
      </c>
      <c r="V2254" s="6">
        <v>-0.4</v>
      </c>
      <c r="W2254" s="6">
        <v>1.5</v>
      </c>
      <c r="X2254" s="6">
        <v>0.2</v>
      </c>
    </row>
    <row r="2255" spans="1:24" x14ac:dyDescent="0.2">
      <c r="A2255">
        <v>2015</v>
      </c>
      <c r="B2255" s="6">
        <f>_xlfn.XLOOKUP(C2255,ID!$J$2:$J$3825,ID!$I$2:$I$3825,"n/a",0,1)</f>
        <v>12638</v>
      </c>
      <c r="C2255" s="8" t="s">
        <v>1583</v>
      </c>
      <c r="D2255" s="8" t="s">
        <v>47</v>
      </c>
      <c r="E2255" s="6">
        <v>27</v>
      </c>
      <c r="F2255" s="6">
        <v>5</v>
      </c>
      <c r="G2255" s="6">
        <v>1</v>
      </c>
      <c r="H2255" s="6">
        <v>1</v>
      </c>
      <c r="I2255" s="6">
        <v>1</v>
      </c>
      <c r="J2255" s="6">
        <v>0</v>
      </c>
      <c r="K2255" s="7">
        <v>0</v>
      </c>
      <c r="L2255" s="7">
        <v>0.6</v>
      </c>
      <c r="M2255" s="6">
        <v>0.75</v>
      </c>
      <c r="N2255" s="6">
        <v>0</v>
      </c>
      <c r="O2255" s="6">
        <v>0.25</v>
      </c>
      <c r="P2255" s="6">
        <v>0.25</v>
      </c>
      <c r="Q2255" s="6">
        <v>1</v>
      </c>
      <c r="R2255" s="6">
        <v>0.51600000000000001</v>
      </c>
      <c r="S2255" s="6">
        <v>0.27600000000000002</v>
      </c>
      <c r="T2255" s="6">
        <v>240</v>
      </c>
      <c r="U2255" s="6">
        <v>0</v>
      </c>
      <c r="V2255" s="6">
        <v>0.8</v>
      </c>
      <c r="W2255" s="6">
        <v>0.5</v>
      </c>
      <c r="X2255" s="6">
        <v>0.2</v>
      </c>
    </row>
    <row r="2256" spans="1:24" x14ac:dyDescent="0.2">
      <c r="A2256">
        <v>2015</v>
      </c>
      <c r="B2256" s="6" t="str">
        <f>_xlfn.XLOOKUP(C2256,ID!$J$2:$J$3825,ID!$I$2:$I$3825,"n/a",0,1)</f>
        <v>n/a</v>
      </c>
      <c r="C2256" s="8" t="s">
        <v>1516</v>
      </c>
      <c r="D2256" s="8" t="s">
        <v>116</v>
      </c>
      <c r="E2256" s="6">
        <v>33</v>
      </c>
      <c r="F2256" s="6">
        <v>100</v>
      </c>
      <c r="G2256" s="6">
        <v>2</v>
      </c>
      <c r="H2256" s="6">
        <v>14</v>
      </c>
      <c r="I2256" s="6">
        <v>5</v>
      </c>
      <c r="J2256" s="6">
        <v>0</v>
      </c>
      <c r="K2256" s="7">
        <v>0.03</v>
      </c>
      <c r="L2256" s="7">
        <v>0.15</v>
      </c>
      <c r="M2256" s="6">
        <v>0.104</v>
      </c>
      <c r="N2256" s="6">
        <v>0.26600000000000001</v>
      </c>
      <c r="O2256" s="6">
        <v>0.24</v>
      </c>
      <c r="P2256" s="6">
        <v>0.26300000000000001</v>
      </c>
      <c r="Q2256" s="6">
        <v>0.34399999999999997</v>
      </c>
      <c r="R2256" s="6">
        <v>0.26400000000000001</v>
      </c>
      <c r="S2256" s="6">
        <v>0.21</v>
      </c>
      <c r="T2256" s="6">
        <v>63</v>
      </c>
      <c r="U2256" s="6">
        <v>-0.1</v>
      </c>
      <c r="V2256" s="6">
        <v>-4.4000000000000004</v>
      </c>
      <c r="W2256" s="6">
        <v>2.7</v>
      </c>
      <c r="X2256" s="6">
        <v>0.2</v>
      </c>
    </row>
    <row r="2257" spans="1:24" x14ac:dyDescent="0.2">
      <c r="A2257">
        <v>2015</v>
      </c>
      <c r="B2257" s="6">
        <f>_xlfn.XLOOKUP(C2257,ID!$J$2:$J$3825,ID!$I$2:$I$3825,"n/a",0,1)</f>
        <v>13762</v>
      </c>
      <c r="C2257" s="8" t="s">
        <v>1584</v>
      </c>
      <c r="D2257" s="8" t="s">
        <v>90</v>
      </c>
      <c r="E2257" s="6">
        <v>6</v>
      </c>
      <c r="F2257" s="6">
        <v>11</v>
      </c>
      <c r="G2257" s="6">
        <v>0</v>
      </c>
      <c r="H2257" s="6">
        <v>1</v>
      </c>
      <c r="I2257" s="6">
        <v>0</v>
      </c>
      <c r="J2257" s="6">
        <v>0</v>
      </c>
      <c r="K2257" s="7">
        <v>0</v>
      </c>
      <c r="L2257" s="7">
        <v>0</v>
      </c>
      <c r="M2257" s="6">
        <v>0.1</v>
      </c>
      <c r="N2257" s="6">
        <v>0.3</v>
      </c>
      <c r="O2257" s="6">
        <v>0.3</v>
      </c>
      <c r="P2257" s="6">
        <v>0.3</v>
      </c>
      <c r="Q2257" s="6">
        <v>0.4</v>
      </c>
      <c r="R2257" s="6">
        <v>0.30199999999999999</v>
      </c>
      <c r="S2257" s="6">
        <v>0.313</v>
      </c>
      <c r="T2257" s="6">
        <v>91</v>
      </c>
      <c r="U2257" s="6">
        <v>0</v>
      </c>
      <c r="V2257" s="6">
        <v>-0.1</v>
      </c>
      <c r="W2257" s="6">
        <v>1.1000000000000001</v>
      </c>
      <c r="X2257" s="6">
        <v>0.1</v>
      </c>
    </row>
    <row r="2258" spans="1:24" x14ac:dyDescent="0.2">
      <c r="A2258">
        <v>2015</v>
      </c>
      <c r="B2258" s="6">
        <f>_xlfn.XLOOKUP(C2258,ID!$J$2:$J$3825,ID!$I$2:$I$3825,"n/a",0,1)</f>
        <v>13288</v>
      </c>
      <c r="C2258" s="8" t="s">
        <v>1000</v>
      </c>
      <c r="D2258" s="8" t="s">
        <v>27</v>
      </c>
      <c r="E2258" s="6">
        <v>8</v>
      </c>
      <c r="F2258" s="6">
        <v>12</v>
      </c>
      <c r="G2258" s="6">
        <v>1</v>
      </c>
      <c r="H2258" s="6">
        <v>1</v>
      </c>
      <c r="I2258" s="6">
        <v>3</v>
      </c>
      <c r="J2258" s="6">
        <v>0</v>
      </c>
      <c r="K2258" s="7">
        <v>0.16700000000000001</v>
      </c>
      <c r="L2258" s="7">
        <v>0.41699999999999998</v>
      </c>
      <c r="M2258" s="6">
        <v>0.4</v>
      </c>
      <c r="N2258" s="6">
        <v>0.75</v>
      </c>
      <c r="O2258" s="6">
        <v>0.4</v>
      </c>
      <c r="P2258" s="6">
        <v>0.5</v>
      </c>
      <c r="Q2258" s="6">
        <v>0.8</v>
      </c>
      <c r="R2258" s="6">
        <v>0.53800000000000003</v>
      </c>
      <c r="S2258" s="6">
        <v>0.215</v>
      </c>
      <c r="T2258" s="6">
        <v>246</v>
      </c>
      <c r="U2258" s="6">
        <v>-0.3</v>
      </c>
      <c r="V2258" s="6">
        <v>1.7</v>
      </c>
      <c r="W2258" s="6">
        <v>-0.8</v>
      </c>
      <c r="X2258" s="6">
        <v>0.1</v>
      </c>
    </row>
    <row r="2259" spans="1:24" x14ac:dyDescent="0.2">
      <c r="A2259">
        <v>2015</v>
      </c>
      <c r="B2259" s="6">
        <f>_xlfn.XLOOKUP(C2259,ID!$J$2:$J$3825,ID!$I$2:$I$3825,"n/a",0,1)</f>
        <v>13132</v>
      </c>
      <c r="C2259" s="8" t="s">
        <v>1585</v>
      </c>
      <c r="D2259" s="8" t="s">
        <v>45</v>
      </c>
      <c r="E2259" s="6">
        <v>52</v>
      </c>
      <c r="F2259" s="6">
        <v>148</v>
      </c>
      <c r="G2259" s="6">
        <v>3</v>
      </c>
      <c r="H2259" s="6">
        <v>14</v>
      </c>
      <c r="I2259" s="6">
        <v>14</v>
      </c>
      <c r="J2259" s="6">
        <v>0</v>
      </c>
      <c r="K2259" s="7">
        <v>9.5000000000000001E-2</v>
      </c>
      <c r="L2259" s="7">
        <v>0.29099999999999998</v>
      </c>
      <c r="M2259" s="6">
        <v>0.15</v>
      </c>
      <c r="N2259" s="6">
        <v>0.29899999999999999</v>
      </c>
      <c r="O2259" s="6">
        <v>0.218</v>
      </c>
      <c r="P2259" s="6">
        <v>0.29699999999999999</v>
      </c>
      <c r="Q2259" s="6">
        <v>0.36799999999999999</v>
      </c>
      <c r="R2259" s="6">
        <v>0.29399999999999998</v>
      </c>
      <c r="S2259" s="6">
        <v>0.26300000000000001</v>
      </c>
      <c r="T2259" s="6">
        <v>87</v>
      </c>
      <c r="U2259" s="6">
        <v>-1.4</v>
      </c>
      <c r="V2259" s="6">
        <v>-3.5</v>
      </c>
      <c r="W2259" s="6">
        <v>0.3</v>
      </c>
      <c r="X2259" s="6">
        <v>0.1</v>
      </c>
    </row>
    <row r="2260" spans="1:24" x14ac:dyDescent="0.2">
      <c r="A2260">
        <v>2015</v>
      </c>
      <c r="B2260" s="6">
        <f>_xlfn.XLOOKUP(C2260,ID!$J$2:$J$3825,ID!$I$2:$I$3825,"n/a",0,1)</f>
        <v>12317</v>
      </c>
      <c r="C2260" s="8" t="s">
        <v>1479</v>
      </c>
      <c r="D2260" s="8" t="s">
        <v>87</v>
      </c>
      <c r="E2260" s="6">
        <v>7</v>
      </c>
      <c r="F2260" s="6">
        <v>12</v>
      </c>
      <c r="G2260" s="6">
        <v>0</v>
      </c>
      <c r="H2260" s="6">
        <v>2</v>
      </c>
      <c r="I2260" s="6">
        <v>0</v>
      </c>
      <c r="J2260" s="6">
        <v>0</v>
      </c>
      <c r="K2260" s="7">
        <v>8.3000000000000004E-2</v>
      </c>
      <c r="L2260" s="7">
        <v>0.33300000000000002</v>
      </c>
      <c r="M2260" s="6">
        <v>0.111</v>
      </c>
      <c r="N2260" s="6">
        <v>0.4</v>
      </c>
      <c r="O2260" s="6">
        <v>0.222</v>
      </c>
      <c r="P2260" s="6">
        <v>0.3</v>
      </c>
      <c r="Q2260" s="6">
        <v>0.33300000000000002</v>
      </c>
      <c r="R2260" s="6">
        <v>0.28199999999999997</v>
      </c>
      <c r="S2260" s="6">
        <v>0.28100000000000003</v>
      </c>
      <c r="T2260" s="6">
        <v>80</v>
      </c>
      <c r="U2260" s="6">
        <v>0</v>
      </c>
      <c r="V2260" s="6">
        <v>-0.3</v>
      </c>
      <c r="W2260" s="6">
        <v>1.2</v>
      </c>
      <c r="X2260" s="6">
        <v>0.1</v>
      </c>
    </row>
    <row r="2261" spans="1:24" x14ac:dyDescent="0.2">
      <c r="A2261">
        <v>2015</v>
      </c>
      <c r="B2261" s="6" t="str">
        <f>_xlfn.XLOOKUP(C2261,ID!$J$2:$J$3825,ID!$I$2:$I$3825,"n/a",0,1)</f>
        <v>n/a</v>
      </c>
      <c r="C2261" s="8" t="s">
        <v>1586</v>
      </c>
      <c r="D2261" s="8" t="s">
        <v>116</v>
      </c>
      <c r="E2261" s="6">
        <v>47</v>
      </c>
      <c r="F2261" s="6">
        <v>133</v>
      </c>
      <c r="G2261" s="6">
        <v>0</v>
      </c>
      <c r="H2261" s="6">
        <v>10</v>
      </c>
      <c r="I2261" s="6">
        <v>5</v>
      </c>
      <c r="J2261" s="6">
        <v>3</v>
      </c>
      <c r="K2261" s="7">
        <v>5.2999999999999999E-2</v>
      </c>
      <c r="L2261" s="7">
        <v>0.17299999999999999</v>
      </c>
      <c r="M2261" s="6">
        <v>3.4000000000000002E-2</v>
      </c>
      <c r="N2261" s="6">
        <v>0.33300000000000002</v>
      </c>
      <c r="O2261" s="6">
        <v>0.26900000000000002</v>
      </c>
      <c r="P2261" s="6">
        <v>0.33100000000000002</v>
      </c>
      <c r="Q2261" s="6">
        <v>0.30299999999999999</v>
      </c>
      <c r="R2261" s="6">
        <v>0.28399999999999997</v>
      </c>
      <c r="S2261" s="6">
        <v>0.28899999999999998</v>
      </c>
      <c r="T2261" s="6">
        <v>77</v>
      </c>
      <c r="U2261" s="6">
        <v>1.4</v>
      </c>
      <c r="V2261" s="6">
        <v>-2.1</v>
      </c>
      <c r="W2261" s="6">
        <v>-0.7</v>
      </c>
      <c r="X2261" s="6">
        <v>0.1</v>
      </c>
    </row>
    <row r="2262" spans="1:24" x14ac:dyDescent="0.2">
      <c r="A2262">
        <v>2015</v>
      </c>
      <c r="B2262" s="6" t="str">
        <f>_xlfn.XLOOKUP(C2262,ID!$J$2:$J$3825,ID!$I$2:$I$3825,"n/a",0,1)</f>
        <v>n/a</v>
      </c>
      <c r="C2262" s="8" t="s">
        <v>1587</v>
      </c>
      <c r="D2262" s="8" t="s">
        <v>67</v>
      </c>
      <c r="E2262" s="6">
        <v>52</v>
      </c>
      <c r="F2262" s="6">
        <v>142</v>
      </c>
      <c r="G2262" s="6">
        <v>1</v>
      </c>
      <c r="H2262" s="6">
        <v>9</v>
      </c>
      <c r="I2262" s="6">
        <v>7</v>
      </c>
      <c r="J2262" s="6">
        <v>0</v>
      </c>
      <c r="K2262" s="7">
        <v>4.2000000000000003E-2</v>
      </c>
      <c r="L2262" s="7">
        <v>0.14799999999999999</v>
      </c>
      <c r="M2262" s="6">
        <v>7.0999999999999994E-2</v>
      </c>
      <c r="N2262" s="6">
        <v>0.18099999999999999</v>
      </c>
      <c r="O2262" s="6">
        <v>0.157</v>
      </c>
      <c r="P2262" s="6">
        <v>0.19500000000000001</v>
      </c>
      <c r="Q2262" s="6">
        <v>0.22800000000000001</v>
      </c>
      <c r="R2262" s="6">
        <v>0.189</v>
      </c>
      <c r="S2262" s="6">
        <v>0.20100000000000001</v>
      </c>
      <c r="T2262" s="6">
        <v>15</v>
      </c>
      <c r="U2262" s="6">
        <v>-0.2</v>
      </c>
      <c r="V2262" s="6">
        <v>-14.2</v>
      </c>
      <c r="W2262" s="6">
        <v>10.8</v>
      </c>
      <c r="X2262" s="6">
        <v>0.1</v>
      </c>
    </row>
    <row r="2263" spans="1:24" x14ac:dyDescent="0.2">
      <c r="A2263">
        <v>2015</v>
      </c>
      <c r="B2263" s="6">
        <f>_xlfn.XLOOKUP(C2263,ID!$J$2:$J$3825,ID!$I$2:$I$3825,"n/a",0,1)</f>
        <v>12508</v>
      </c>
      <c r="C2263" s="8" t="s">
        <v>1378</v>
      </c>
      <c r="D2263" s="8" t="s">
        <v>84</v>
      </c>
      <c r="E2263" s="6">
        <v>2</v>
      </c>
      <c r="F2263" s="6">
        <v>2</v>
      </c>
      <c r="G2263" s="6">
        <v>1</v>
      </c>
      <c r="H2263" s="6">
        <v>1</v>
      </c>
      <c r="I2263" s="6">
        <v>1</v>
      </c>
      <c r="J2263" s="6">
        <v>0</v>
      </c>
      <c r="K2263" s="7">
        <v>0</v>
      </c>
      <c r="L2263" s="7">
        <v>0</v>
      </c>
      <c r="M2263" s="6">
        <v>1.5</v>
      </c>
      <c r="N2263" s="6">
        <v>0</v>
      </c>
      <c r="O2263" s="6">
        <v>0.5</v>
      </c>
      <c r="P2263" s="6">
        <v>0.5</v>
      </c>
      <c r="Q2263" s="6">
        <v>2</v>
      </c>
      <c r="R2263" s="6">
        <v>1.0329999999999999</v>
      </c>
      <c r="S2263" s="6">
        <v>0.36299999999999999</v>
      </c>
      <c r="T2263" s="6">
        <v>597</v>
      </c>
      <c r="U2263" s="6">
        <v>0</v>
      </c>
      <c r="V2263" s="6">
        <v>1.2</v>
      </c>
      <c r="W2263" s="6">
        <v>0</v>
      </c>
      <c r="X2263" s="6">
        <v>0.1</v>
      </c>
    </row>
    <row r="2264" spans="1:24" x14ac:dyDescent="0.2">
      <c r="A2264">
        <v>2015</v>
      </c>
      <c r="B2264" s="6" t="str">
        <f>_xlfn.XLOOKUP(C2264,ID!$J$2:$J$3825,ID!$I$2:$I$3825,"n/a",0,1)</f>
        <v>n/a</v>
      </c>
      <c r="C2264" s="8" t="s">
        <v>1588</v>
      </c>
      <c r="D2264" s="8" t="s">
        <v>43</v>
      </c>
      <c r="E2264" s="6">
        <v>15</v>
      </c>
      <c r="F2264" s="6">
        <v>27</v>
      </c>
      <c r="G2264" s="6">
        <v>0</v>
      </c>
      <c r="H2264" s="6">
        <v>2</v>
      </c>
      <c r="I2264" s="6">
        <v>2</v>
      </c>
      <c r="J2264" s="6">
        <v>0</v>
      </c>
      <c r="K2264" s="7">
        <v>0.185</v>
      </c>
      <c r="L2264" s="7">
        <v>0.40699999999999997</v>
      </c>
      <c r="M2264" s="6">
        <v>9.0999999999999998E-2</v>
      </c>
      <c r="N2264" s="6">
        <v>0.45500000000000002</v>
      </c>
      <c r="O2264" s="6">
        <v>0.22700000000000001</v>
      </c>
      <c r="P2264" s="6">
        <v>0.37</v>
      </c>
      <c r="Q2264" s="6">
        <v>0.318</v>
      </c>
      <c r="R2264" s="6">
        <v>0.318</v>
      </c>
      <c r="S2264" s="6">
        <v>0.27400000000000002</v>
      </c>
      <c r="T2264" s="6">
        <v>98</v>
      </c>
      <c r="U2264" s="6">
        <v>0</v>
      </c>
      <c r="V2264" s="6">
        <v>-0.1</v>
      </c>
      <c r="W2264" s="6">
        <v>0.3</v>
      </c>
      <c r="X2264" s="6">
        <v>0.1</v>
      </c>
    </row>
    <row r="2265" spans="1:24" x14ac:dyDescent="0.2">
      <c r="A2265">
        <v>2015</v>
      </c>
      <c r="B2265" s="6" t="str">
        <f>_xlfn.XLOOKUP(C2265,ID!$J$2:$J$3825,ID!$I$2:$I$3825,"n/a",0,1)</f>
        <v>n/a</v>
      </c>
      <c r="C2265" s="8" t="s">
        <v>1589</v>
      </c>
      <c r="D2265" s="8" t="s">
        <v>35</v>
      </c>
      <c r="E2265" s="6">
        <v>6</v>
      </c>
      <c r="F2265" s="6">
        <v>12</v>
      </c>
      <c r="G2265" s="6">
        <v>0</v>
      </c>
      <c r="H2265" s="6">
        <v>2</v>
      </c>
      <c r="I2265" s="6">
        <v>0</v>
      </c>
      <c r="J2265" s="6">
        <v>0</v>
      </c>
      <c r="K2265" s="7">
        <v>0.16700000000000001</v>
      </c>
      <c r="L2265" s="7">
        <v>0.41699999999999998</v>
      </c>
      <c r="M2265" s="6">
        <v>0</v>
      </c>
      <c r="N2265" s="6">
        <v>0.33300000000000002</v>
      </c>
      <c r="O2265" s="6">
        <v>0.125</v>
      </c>
      <c r="P2265" s="6">
        <v>0.36399999999999999</v>
      </c>
      <c r="Q2265" s="6">
        <v>0.125</v>
      </c>
      <c r="R2265" s="6">
        <v>0.27</v>
      </c>
      <c r="S2265" s="6">
        <v>0.25700000000000001</v>
      </c>
      <c r="T2265" s="6">
        <v>66</v>
      </c>
      <c r="U2265" s="6">
        <v>0</v>
      </c>
      <c r="V2265" s="6">
        <v>-0.5</v>
      </c>
      <c r="W2265" s="6">
        <v>1.2</v>
      </c>
      <c r="X2265" s="6">
        <v>0.1</v>
      </c>
    </row>
    <row r="2266" spans="1:24" x14ac:dyDescent="0.2">
      <c r="A2266">
        <v>2015</v>
      </c>
      <c r="B2266" s="6">
        <f>_xlfn.XLOOKUP(C2266,ID!$J$2:$J$3825,ID!$I$2:$I$3825,"n/a",0,1)</f>
        <v>13836</v>
      </c>
      <c r="C2266" s="8" t="s">
        <v>1457</v>
      </c>
      <c r="D2266" s="8" t="s">
        <v>49</v>
      </c>
      <c r="E2266" s="6">
        <v>8</v>
      </c>
      <c r="F2266" s="6">
        <v>9</v>
      </c>
      <c r="G2266" s="6">
        <v>0</v>
      </c>
      <c r="H2266" s="6">
        <v>0</v>
      </c>
      <c r="I2266" s="6">
        <v>3</v>
      </c>
      <c r="J2266" s="6">
        <v>0</v>
      </c>
      <c r="K2266" s="7">
        <v>0.111</v>
      </c>
      <c r="L2266" s="7">
        <v>0.222</v>
      </c>
      <c r="M2266" s="6">
        <v>0.125</v>
      </c>
      <c r="N2266" s="6">
        <v>0.5</v>
      </c>
      <c r="O2266" s="6">
        <v>0.375</v>
      </c>
      <c r="P2266" s="6">
        <v>0.44400000000000001</v>
      </c>
      <c r="Q2266" s="6">
        <v>0.5</v>
      </c>
      <c r="R2266" s="6">
        <v>0.41199999999999998</v>
      </c>
      <c r="S2266" s="6">
        <v>0.29399999999999998</v>
      </c>
      <c r="T2266" s="6">
        <v>168</v>
      </c>
      <c r="U2266" s="6">
        <v>0.1</v>
      </c>
      <c r="V2266" s="6">
        <v>0.8</v>
      </c>
      <c r="W2266" s="6">
        <v>0</v>
      </c>
      <c r="X2266" s="6">
        <v>0.1</v>
      </c>
    </row>
    <row r="2267" spans="1:24" x14ac:dyDescent="0.2">
      <c r="A2267">
        <v>2015</v>
      </c>
      <c r="B2267" s="6" t="str">
        <f>_xlfn.XLOOKUP(C2267,ID!$J$2:$J$3825,ID!$I$2:$I$3825,"n/a",0,1)</f>
        <v>n/a</v>
      </c>
      <c r="C2267" s="8" t="s">
        <v>1590</v>
      </c>
      <c r="D2267" s="8" t="s">
        <v>45</v>
      </c>
      <c r="E2267" s="6">
        <v>7</v>
      </c>
      <c r="F2267" s="6">
        <v>14</v>
      </c>
      <c r="G2267" s="6">
        <v>0</v>
      </c>
      <c r="H2267" s="6">
        <v>1</v>
      </c>
      <c r="I2267" s="6">
        <v>1</v>
      </c>
      <c r="J2267" s="6">
        <v>1</v>
      </c>
      <c r="K2267" s="7">
        <v>0.28599999999999998</v>
      </c>
      <c r="L2267" s="7">
        <v>7.0999999999999994E-2</v>
      </c>
      <c r="M2267" s="6">
        <v>0.1</v>
      </c>
      <c r="N2267" s="6">
        <v>0.222</v>
      </c>
      <c r="O2267" s="6">
        <v>0.2</v>
      </c>
      <c r="P2267" s="6">
        <v>0.42899999999999999</v>
      </c>
      <c r="Q2267" s="6">
        <v>0.3</v>
      </c>
      <c r="R2267" s="6">
        <v>0.34899999999999998</v>
      </c>
      <c r="S2267" s="6">
        <v>0.29599999999999999</v>
      </c>
      <c r="T2267" s="6">
        <v>125</v>
      </c>
      <c r="U2267" s="6">
        <v>0.2</v>
      </c>
      <c r="V2267" s="6">
        <v>0.6</v>
      </c>
      <c r="W2267" s="6">
        <v>0.1</v>
      </c>
      <c r="X2267" s="6">
        <v>0.1</v>
      </c>
    </row>
    <row r="2268" spans="1:24" x14ac:dyDescent="0.2">
      <c r="A2268">
        <v>2015</v>
      </c>
      <c r="B2268" s="6" t="str">
        <f>_xlfn.XLOOKUP(C2268,ID!$J$2:$J$3825,ID!$I$2:$I$3825,"n/a",0,1)</f>
        <v>n/a</v>
      </c>
      <c r="C2268" s="8" t="s">
        <v>1591</v>
      </c>
      <c r="D2268" s="8" t="s">
        <v>116</v>
      </c>
      <c r="E2268" s="6">
        <v>16</v>
      </c>
      <c r="F2268" s="6">
        <v>7</v>
      </c>
      <c r="G2268" s="6">
        <v>0</v>
      </c>
      <c r="H2268" s="6">
        <v>0</v>
      </c>
      <c r="I2268" s="6">
        <v>0</v>
      </c>
      <c r="J2268" s="6">
        <v>0</v>
      </c>
      <c r="K2268" s="7">
        <v>0.14299999999999999</v>
      </c>
      <c r="L2268" s="7">
        <v>0.42899999999999999</v>
      </c>
      <c r="M2268" s="6">
        <v>0</v>
      </c>
      <c r="N2268" s="6">
        <v>0.66700000000000004</v>
      </c>
      <c r="O2268" s="6">
        <v>0.33300000000000002</v>
      </c>
      <c r="P2268" s="6">
        <v>0.42899999999999999</v>
      </c>
      <c r="Q2268" s="6">
        <v>0.33300000000000002</v>
      </c>
      <c r="R2268" s="6">
        <v>0.35</v>
      </c>
      <c r="S2268" s="6">
        <v>0.16400000000000001</v>
      </c>
      <c r="T2268" s="6">
        <v>122</v>
      </c>
      <c r="U2268" s="6">
        <v>0</v>
      </c>
      <c r="V2268" s="6">
        <v>0.2</v>
      </c>
      <c r="W2268" s="6">
        <v>0.7</v>
      </c>
      <c r="X2268" s="6">
        <v>0.1</v>
      </c>
    </row>
    <row r="2269" spans="1:24" x14ac:dyDescent="0.2">
      <c r="A2269">
        <v>2015</v>
      </c>
      <c r="B2269" s="6" t="str">
        <f>_xlfn.XLOOKUP(C2269,ID!$J$2:$J$3825,ID!$I$2:$I$3825,"n/a",0,1)</f>
        <v>n/a</v>
      </c>
      <c r="C2269" s="8" t="s">
        <v>1592</v>
      </c>
      <c r="D2269" s="8" t="s">
        <v>47</v>
      </c>
      <c r="E2269" s="6">
        <v>3</v>
      </c>
      <c r="F2269" s="6">
        <v>4</v>
      </c>
      <c r="G2269" s="6">
        <v>0</v>
      </c>
      <c r="H2269" s="6">
        <v>0</v>
      </c>
      <c r="I2269" s="6">
        <v>0</v>
      </c>
      <c r="J2269" s="6">
        <v>0</v>
      </c>
      <c r="K2269" s="7">
        <v>0.25</v>
      </c>
      <c r="L2269" s="7">
        <v>0</v>
      </c>
      <c r="M2269" s="6">
        <v>0.33300000000000002</v>
      </c>
      <c r="N2269" s="6">
        <v>0.66700000000000004</v>
      </c>
      <c r="O2269" s="6">
        <v>0.66700000000000004</v>
      </c>
      <c r="P2269" s="6">
        <v>0.75</v>
      </c>
      <c r="Q2269" s="6">
        <v>1</v>
      </c>
      <c r="R2269" s="6">
        <v>0.70599999999999996</v>
      </c>
      <c r="S2269" s="6">
        <v>0.49099999999999999</v>
      </c>
      <c r="T2269" s="6">
        <v>371</v>
      </c>
      <c r="U2269" s="6">
        <v>0</v>
      </c>
      <c r="V2269" s="6">
        <v>1.3</v>
      </c>
      <c r="W2269" s="6">
        <v>-0.3</v>
      </c>
      <c r="X2269" s="6">
        <v>0.1</v>
      </c>
    </row>
    <row r="2270" spans="1:24" x14ac:dyDescent="0.2">
      <c r="A2270">
        <v>2015</v>
      </c>
      <c r="B2270" s="6">
        <f>_xlfn.XLOOKUP(C2270,ID!$J$2:$J$3825,ID!$I$2:$I$3825,"n/a",0,1)</f>
        <v>10946</v>
      </c>
      <c r="C2270" s="8" t="s">
        <v>1407</v>
      </c>
      <c r="D2270" s="8" t="s">
        <v>35</v>
      </c>
      <c r="E2270" s="6">
        <v>10</v>
      </c>
      <c r="F2270" s="6">
        <v>10</v>
      </c>
      <c r="G2270" s="6">
        <v>0</v>
      </c>
      <c r="H2270" s="6">
        <v>1</v>
      </c>
      <c r="I2270" s="6">
        <v>0</v>
      </c>
      <c r="J2270" s="6">
        <v>0</v>
      </c>
      <c r="K2270" s="7">
        <v>0</v>
      </c>
      <c r="L2270" s="7">
        <v>0.4</v>
      </c>
      <c r="M2270" s="6">
        <v>0.222</v>
      </c>
      <c r="N2270" s="6">
        <v>0.4</v>
      </c>
      <c r="O2270" s="6">
        <v>0.222</v>
      </c>
      <c r="P2270" s="6">
        <v>0.222</v>
      </c>
      <c r="Q2270" s="6">
        <v>0.44400000000000001</v>
      </c>
      <c r="R2270" s="6">
        <v>0.27500000000000002</v>
      </c>
      <c r="S2270" s="6">
        <v>0.28699999999999998</v>
      </c>
      <c r="T2270" s="6">
        <v>70</v>
      </c>
      <c r="U2270" s="6">
        <v>0</v>
      </c>
      <c r="V2270" s="6">
        <v>-0.4</v>
      </c>
      <c r="W2270" s="6">
        <v>1</v>
      </c>
      <c r="X2270" s="6">
        <v>0.1</v>
      </c>
    </row>
    <row r="2271" spans="1:24" x14ac:dyDescent="0.2">
      <c r="A2271">
        <v>2015</v>
      </c>
      <c r="B2271" s="6" t="str">
        <f>_xlfn.XLOOKUP(C2271,ID!$J$2:$J$3825,ID!$I$2:$I$3825,"n/a",0,1)</f>
        <v>n/a</v>
      </c>
      <c r="C2271" s="8" t="s">
        <v>1398</v>
      </c>
      <c r="D2271" s="8" t="s">
        <v>29</v>
      </c>
      <c r="E2271" s="6">
        <v>12</v>
      </c>
      <c r="F2271" s="6">
        <v>31</v>
      </c>
      <c r="G2271" s="6">
        <v>1</v>
      </c>
      <c r="H2271" s="6">
        <v>3</v>
      </c>
      <c r="I2271" s="6">
        <v>1</v>
      </c>
      <c r="J2271" s="6">
        <v>0</v>
      </c>
      <c r="K2271" s="7">
        <v>6.5000000000000002E-2</v>
      </c>
      <c r="L2271" s="7">
        <v>0.25800000000000001</v>
      </c>
      <c r="M2271" s="6">
        <v>0.13800000000000001</v>
      </c>
      <c r="N2271" s="6">
        <v>0.3</v>
      </c>
      <c r="O2271" s="6">
        <v>0.24099999999999999</v>
      </c>
      <c r="P2271" s="6">
        <v>0.28999999999999998</v>
      </c>
      <c r="Q2271" s="6">
        <v>0.379</v>
      </c>
      <c r="R2271" s="6">
        <v>0.29399999999999998</v>
      </c>
      <c r="S2271" s="6">
        <v>0.247</v>
      </c>
      <c r="T2271" s="6">
        <v>82</v>
      </c>
      <c r="U2271" s="6">
        <v>0</v>
      </c>
      <c r="V2271" s="6">
        <v>-0.6</v>
      </c>
      <c r="W2271" s="6">
        <v>0.6</v>
      </c>
      <c r="X2271" s="6">
        <v>0.1</v>
      </c>
    </row>
    <row r="2272" spans="1:24" x14ac:dyDescent="0.2">
      <c r="A2272">
        <v>2015</v>
      </c>
      <c r="B2272" s="6">
        <f>_xlfn.XLOOKUP(C2272,ID!$J$2:$J$3825,ID!$I$2:$I$3825,"n/a",0,1)</f>
        <v>13560</v>
      </c>
      <c r="C2272" s="8" t="s">
        <v>1463</v>
      </c>
      <c r="D2272" s="8" t="s">
        <v>75</v>
      </c>
      <c r="E2272" s="6">
        <v>7</v>
      </c>
      <c r="F2272" s="6">
        <v>6</v>
      </c>
      <c r="G2272" s="6">
        <v>0</v>
      </c>
      <c r="H2272" s="6">
        <v>0</v>
      </c>
      <c r="I2272" s="6">
        <v>0</v>
      </c>
      <c r="J2272" s="6">
        <v>0</v>
      </c>
      <c r="K2272" s="7">
        <v>0</v>
      </c>
      <c r="L2272" s="7">
        <v>0.5</v>
      </c>
      <c r="M2272" s="6">
        <v>0.16700000000000001</v>
      </c>
      <c r="N2272" s="6">
        <v>0.66700000000000004</v>
      </c>
      <c r="O2272" s="6">
        <v>0.33300000000000002</v>
      </c>
      <c r="P2272" s="6">
        <v>0.33300000000000002</v>
      </c>
      <c r="Q2272" s="6">
        <v>0.5</v>
      </c>
      <c r="R2272" s="6">
        <v>0.35599999999999998</v>
      </c>
      <c r="S2272" s="6">
        <v>0.27300000000000002</v>
      </c>
      <c r="T2272" s="6">
        <v>126</v>
      </c>
      <c r="U2272" s="6">
        <v>0</v>
      </c>
      <c r="V2272" s="6">
        <v>0.2</v>
      </c>
      <c r="W2272" s="6">
        <v>0.6</v>
      </c>
      <c r="X2272" s="6">
        <v>0.1</v>
      </c>
    </row>
    <row r="2273" spans="1:24" x14ac:dyDescent="0.2">
      <c r="A2273">
        <v>2015</v>
      </c>
      <c r="B2273" s="6">
        <f>_xlfn.XLOOKUP(C2273,ID!$J$2:$J$3825,ID!$I$2:$I$3825,"n/a",0,1)</f>
        <v>11400</v>
      </c>
      <c r="C2273" s="8" t="s">
        <v>1383</v>
      </c>
      <c r="D2273" s="8" t="s">
        <v>31</v>
      </c>
      <c r="E2273" s="6">
        <v>8</v>
      </c>
      <c r="F2273" s="6">
        <v>8</v>
      </c>
      <c r="G2273" s="6">
        <v>0</v>
      </c>
      <c r="H2273" s="6">
        <v>1</v>
      </c>
      <c r="I2273" s="6">
        <v>1</v>
      </c>
      <c r="J2273" s="6">
        <v>0</v>
      </c>
      <c r="K2273" s="7">
        <v>0.125</v>
      </c>
      <c r="L2273" s="7">
        <v>0.125</v>
      </c>
      <c r="M2273" s="6">
        <v>0.16700000000000001</v>
      </c>
      <c r="N2273" s="6">
        <v>0.4</v>
      </c>
      <c r="O2273" s="6">
        <v>0.33300000000000002</v>
      </c>
      <c r="P2273" s="6">
        <v>0.42899999999999999</v>
      </c>
      <c r="Q2273" s="6">
        <v>0.5</v>
      </c>
      <c r="R2273" s="6">
        <v>0.40300000000000002</v>
      </c>
      <c r="S2273" s="6">
        <v>0.158</v>
      </c>
      <c r="T2273" s="6">
        <v>163</v>
      </c>
      <c r="U2273" s="6">
        <v>0</v>
      </c>
      <c r="V2273" s="6">
        <v>0.6</v>
      </c>
      <c r="W2273" s="6">
        <v>0.1</v>
      </c>
      <c r="X2273" s="6">
        <v>0.1</v>
      </c>
    </row>
    <row r="2274" spans="1:24" x14ac:dyDescent="0.2">
      <c r="A2274">
        <v>2015</v>
      </c>
      <c r="B2274" s="6" t="str">
        <f>_xlfn.XLOOKUP(C2274,ID!$J$2:$J$3825,ID!$I$2:$I$3825,"n/a",0,1)</f>
        <v>n/a</v>
      </c>
      <c r="C2274" s="8" t="s">
        <v>1593</v>
      </c>
      <c r="D2274" s="8" t="s">
        <v>27</v>
      </c>
      <c r="E2274" s="6">
        <v>12</v>
      </c>
      <c r="F2274" s="6">
        <v>16</v>
      </c>
      <c r="G2274" s="6">
        <v>0</v>
      </c>
      <c r="H2274" s="6">
        <v>2</v>
      </c>
      <c r="I2274" s="6">
        <v>1</v>
      </c>
      <c r="J2274" s="6">
        <v>0</v>
      </c>
      <c r="K2274" s="7">
        <v>6.3E-2</v>
      </c>
      <c r="L2274" s="7">
        <v>0.375</v>
      </c>
      <c r="M2274" s="6">
        <v>0.13300000000000001</v>
      </c>
      <c r="N2274" s="6">
        <v>0.55600000000000005</v>
      </c>
      <c r="O2274" s="6">
        <v>0.33300000000000002</v>
      </c>
      <c r="P2274" s="6">
        <v>0.375</v>
      </c>
      <c r="Q2274" s="6">
        <v>0.46700000000000003</v>
      </c>
      <c r="R2274" s="6">
        <v>0.36499999999999999</v>
      </c>
      <c r="S2274" s="6">
        <v>0.26500000000000001</v>
      </c>
      <c r="T2274" s="6">
        <v>127</v>
      </c>
      <c r="U2274" s="6">
        <v>0.2</v>
      </c>
      <c r="V2274" s="6">
        <v>0.7</v>
      </c>
      <c r="W2274" s="6">
        <v>-0.3</v>
      </c>
      <c r="X2274" s="6">
        <v>0.1</v>
      </c>
    </row>
    <row r="2275" spans="1:24" x14ac:dyDescent="0.2">
      <c r="A2275">
        <v>2015</v>
      </c>
      <c r="B2275" s="6" t="str">
        <f>_xlfn.XLOOKUP(C2275,ID!$J$2:$J$3825,ID!$I$2:$I$3825,"n/a",0,1)</f>
        <v>n/a</v>
      </c>
      <c r="C2275" s="8" t="s">
        <v>1594</v>
      </c>
      <c r="D2275" s="8" t="s">
        <v>35</v>
      </c>
      <c r="E2275" s="6">
        <v>14</v>
      </c>
      <c r="F2275" s="6">
        <v>23</v>
      </c>
      <c r="G2275" s="6">
        <v>1</v>
      </c>
      <c r="H2275" s="6">
        <v>2</v>
      </c>
      <c r="I2275" s="6">
        <v>3</v>
      </c>
      <c r="J2275" s="6">
        <v>0</v>
      </c>
      <c r="K2275" s="7">
        <v>0</v>
      </c>
      <c r="L2275" s="7">
        <v>0.52200000000000002</v>
      </c>
      <c r="M2275" s="6">
        <v>0.26100000000000001</v>
      </c>
      <c r="N2275" s="6">
        <v>0.5</v>
      </c>
      <c r="O2275" s="6">
        <v>0.26100000000000001</v>
      </c>
      <c r="P2275" s="6">
        <v>0.26100000000000001</v>
      </c>
      <c r="Q2275" s="6">
        <v>0.52200000000000002</v>
      </c>
      <c r="R2275" s="6">
        <v>0.32900000000000001</v>
      </c>
      <c r="S2275" s="6">
        <v>0.13500000000000001</v>
      </c>
      <c r="T2275" s="6">
        <v>106</v>
      </c>
      <c r="U2275" s="6">
        <v>0.3</v>
      </c>
      <c r="V2275" s="6">
        <v>0.5</v>
      </c>
      <c r="W2275" s="6">
        <v>-0.3</v>
      </c>
      <c r="X2275" s="6">
        <v>0.1</v>
      </c>
    </row>
    <row r="2276" spans="1:24" x14ac:dyDescent="0.2">
      <c r="A2276">
        <v>2015</v>
      </c>
      <c r="B2276" s="6" t="str">
        <f>_xlfn.XLOOKUP(C2276,ID!$J$2:$J$3825,ID!$I$2:$I$3825,"n/a",0,1)</f>
        <v>n/a</v>
      </c>
      <c r="C2276" s="8" t="s">
        <v>1595</v>
      </c>
      <c r="D2276" s="8" t="s">
        <v>59</v>
      </c>
      <c r="E2276" s="6">
        <v>25</v>
      </c>
      <c r="F2276" s="6">
        <v>1</v>
      </c>
      <c r="G2276" s="6">
        <v>0</v>
      </c>
      <c r="H2276" s="6">
        <v>0</v>
      </c>
      <c r="I2276" s="6">
        <v>1</v>
      </c>
      <c r="J2276" s="6">
        <v>0</v>
      </c>
      <c r="K2276" s="7">
        <v>0</v>
      </c>
      <c r="L2276" s="7">
        <v>0</v>
      </c>
      <c r="M2276" s="6">
        <v>1</v>
      </c>
      <c r="N2276" s="6">
        <v>1</v>
      </c>
      <c r="O2276" s="6">
        <v>1</v>
      </c>
      <c r="P2276" s="6">
        <v>1</v>
      </c>
      <c r="Q2276" s="6">
        <v>2</v>
      </c>
      <c r="R2276" s="6">
        <v>1.256</v>
      </c>
      <c r="S2276" s="6">
        <v>0.91300000000000003</v>
      </c>
      <c r="T2276" s="6">
        <v>748</v>
      </c>
      <c r="U2276" s="6">
        <v>0</v>
      </c>
      <c r="V2276" s="6">
        <v>0.7</v>
      </c>
      <c r="W2276" s="6">
        <v>0.1</v>
      </c>
      <c r="X2276" s="6">
        <v>0.1</v>
      </c>
    </row>
    <row r="2277" spans="1:24" x14ac:dyDescent="0.2">
      <c r="A2277">
        <v>2015</v>
      </c>
      <c r="B2277" s="6">
        <f>_xlfn.XLOOKUP(C2277,ID!$J$2:$J$3825,ID!$I$2:$I$3825,"n/a",0,1)</f>
        <v>14457</v>
      </c>
      <c r="C2277" s="8" t="s">
        <v>1596</v>
      </c>
      <c r="D2277" s="8" t="s">
        <v>142</v>
      </c>
      <c r="E2277" s="6">
        <v>15</v>
      </c>
      <c r="F2277" s="6">
        <v>22</v>
      </c>
      <c r="G2277" s="6">
        <v>0</v>
      </c>
      <c r="H2277" s="6">
        <v>0</v>
      </c>
      <c r="I2277" s="6">
        <v>1</v>
      </c>
      <c r="J2277" s="6">
        <v>0</v>
      </c>
      <c r="K2277" s="7">
        <v>0</v>
      </c>
      <c r="L2277" s="7">
        <v>0.36399999999999999</v>
      </c>
      <c r="M2277" s="6">
        <v>0</v>
      </c>
      <c r="N2277" s="6">
        <v>0.4</v>
      </c>
      <c r="O2277" s="6">
        <v>0.222</v>
      </c>
      <c r="P2277" s="6">
        <v>0.222</v>
      </c>
      <c r="Q2277" s="6">
        <v>0.222</v>
      </c>
      <c r="R2277" s="6">
        <v>0.19600000000000001</v>
      </c>
      <c r="S2277" s="6">
        <v>0.128</v>
      </c>
      <c r="T2277" s="6">
        <v>19</v>
      </c>
      <c r="U2277" s="6">
        <v>0</v>
      </c>
      <c r="V2277" s="6">
        <v>-2.1</v>
      </c>
      <c r="W2277" s="6">
        <v>2.2999999999999998</v>
      </c>
      <c r="X2277" s="6">
        <v>0.1</v>
      </c>
    </row>
    <row r="2278" spans="1:24" x14ac:dyDescent="0.2">
      <c r="A2278">
        <v>2015</v>
      </c>
      <c r="B2278" s="6">
        <f>_xlfn.XLOOKUP(C2278,ID!$J$2:$J$3825,ID!$I$2:$I$3825,"n/a",0,1)</f>
        <v>13050</v>
      </c>
      <c r="C2278" s="8" t="s">
        <v>1597</v>
      </c>
      <c r="D2278" s="8" t="s">
        <v>35</v>
      </c>
      <c r="E2278" s="6">
        <v>31</v>
      </c>
      <c r="F2278" s="6">
        <v>64</v>
      </c>
      <c r="G2278" s="6">
        <v>0</v>
      </c>
      <c r="H2278" s="6">
        <v>1</v>
      </c>
      <c r="I2278" s="6">
        <v>3</v>
      </c>
      <c r="J2278" s="6">
        <v>0</v>
      </c>
      <c r="K2278" s="7">
        <v>4.7E-2</v>
      </c>
      <c r="L2278" s="7">
        <v>0.51600000000000001</v>
      </c>
      <c r="M2278" s="6">
        <v>1.7000000000000001E-2</v>
      </c>
      <c r="N2278" s="6">
        <v>0.34599999999999997</v>
      </c>
      <c r="O2278" s="6">
        <v>0.155</v>
      </c>
      <c r="P2278" s="6">
        <v>0.19400000000000001</v>
      </c>
      <c r="Q2278" s="6">
        <v>0.17199999999999999</v>
      </c>
      <c r="R2278" s="6">
        <v>0.16700000000000001</v>
      </c>
      <c r="S2278" s="6">
        <v>0.14799999999999999</v>
      </c>
      <c r="T2278" s="6">
        <v>-4</v>
      </c>
      <c r="U2278" s="6">
        <v>0</v>
      </c>
      <c r="V2278" s="6">
        <v>-7.8</v>
      </c>
      <c r="W2278" s="6">
        <v>6.6</v>
      </c>
      <c r="X2278" s="6">
        <v>0.1</v>
      </c>
    </row>
    <row r="2279" spans="1:24" x14ac:dyDescent="0.2">
      <c r="A2279">
        <v>2015</v>
      </c>
      <c r="B2279" s="6" t="str">
        <f>_xlfn.XLOOKUP(C2279,ID!$J$2:$J$3825,ID!$I$2:$I$3825,"n/a",0,1)</f>
        <v>n/a</v>
      </c>
      <c r="C2279" s="8" t="s">
        <v>1598</v>
      </c>
      <c r="D2279" s="8" t="s">
        <v>90</v>
      </c>
      <c r="E2279" s="6">
        <v>9</v>
      </c>
      <c r="F2279" s="6">
        <v>10</v>
      </c>
      <c r="G2279" s="6">
        <v>0</v>
      </c>
      <c r="H2279" s="6">
        <v>2</v>
      </c>
      <c r="I2279" s="6">
        <v>3</v>
      </c>
      <c r="J2279" s="6">
        <v>0</v>
      </c>
      <c r="K2279" s="7">
        <v>0</v>
      </c>
      <c r="L2279" s="7">
        <v>0.3</v>
      </c>
      <c r="M2279" s="6">
        <v>0.1</v>
      </c>
      <c r="N2279" s="6">
        <v>0.57099999999999995</v>
      </c>
      <c r="O2279" s="6">
        <v>0.4</v>
      </c>
      <c r="P2279" s="6">
        <v>0.4</v>
      </c>
      <c r="Q2279" s="6">
        <v>0.5</v>
      </c>
      <c r="R2279" s="6">
        <v>0.39</v>
      </c>
      <c r="S2279" s="6">
        <v>0.27</v>
      </c>
      <c r="T2279" s="6">
        <v>152</v>
      </c>
      <c r="U2279" s="6">
        <v>-0.1</v>
      </c>
      <c r="V2279" s="6">
        <v>0.5</v>
      </c>
      <c r="W2279" s="6">
        <v>0</v>
      </c>
      <c r="X2279" s="6">
        <v>0.1</v>
      </c>
    </row>
    <row r="2280" spans="1:24" x14ac:dyDescent="0.2">
      <c r="A2280">
        <v>2015</v>
      </c>
      <c r="B2280" s="6">
        <f>_xlfn.XLOOKUP(C2280,ID!$J$2:$J$3825,ID!$I$2:$I$3825,"n/a",0,1)</f>
        <v>13152</v>
      </c>
      <c r="C2280" s="8" t="s">
        <v>1368</v>
      </c>
      <c r="D2280" s="8" t="s">
        <v>43</v>
      </c>
      <c r="E2280" s="6">
        <v>4</v>
      </c>
      <c r="F2280" s="6">
        <v>12</v>
      </c>
      <c r="G2280" s="6">
        <v>0</v>
      </c>
      <c r="H2280" s="6">
        <v>1</v>
      </c>
      <c r="I2280" s="6">
        <v>1</v>
      </c>
      <c r="J2280" s="6">
        <v>1</v>
      </c>
      <c r="K2280" s="7">
        <v>0.16700000000000001</v>
      </c>
      <c r="L2280" s="7">
        <v>8.3000000000000004E-2</v>
      </c>
      <c r="M2280" s="6">
        <v>0</v>
      </c>
      <c r="N2280" s="6">
        <v>0.33300000000000002</v>
      </c>
      <c r="O2280" s="6">
        <v>0.3</v>
      </c>
      <c r="P2280" s="6">
        <v>0.41699999999999998</v>
      </c>
      <c r="Q2280" s="6">
        <v>0.3</v>
      </c>
      <c r="R2280" s="6">
        <v>0.33500000000000002</v>
      </c>
      <c r="S2280" s="6">
        <v>0.371</v>
      </c>
      <c r="T2280" s="6">
        <v>110</v>
      </c>
      <c r="U2280" s="6">
        <v>0.4</v>
      </c>
      <c r="V2280" s="6">
        <v>0.5</v>
      </c>
      <c r="W2280" s="6">
        <v>-0.1</v>
      </c>
      <c r="X2280" s="6">
        <v>0.1</v>
      </c>
    </row>
    <row r="2281" spans="1:24" x14ac:dyDescent="0.2">
      <c r="A2281">
        <v>2015</v>
      </c>
      <c r="B2281" s="6">
        <f>_xlfn.XLOOKUP(C2281,ID!$J$2:$J$3825,ID!$I$2:$I$3825,"n/a",0,1)</f>
        <v>17016</v>
      </c>
      <c r="C2281" s="8" t="s">
        <v>1599</v>
      </c>
      <c r="D2281" s="8" t="s">
        <v>69</v>
      </c>
      <c r="E2281" s="6">
        <v>80</v>
      </c>
      <c r="F2281" s="6">
        <v>289</v>
      </c>
      <c r="G2281" s="6">
        <v>5</v>
      </c>
      <c r="H2281" s="6">
        <v>35</v>
      </c>
      <c r="I2281" s="6">
        <v>29</v>
      </c>
      <c r="J2281" s="6">
        <v>4</v>
      </c>
      <c r="K2281" s="7">
        <v>4.4999999999999998E-2</v>
      </c>
      <c r="L2281" s="7">
        <v>0.187</v>
      </c>
      <c r="M2281" s="6">
        <v>0.106</v>
      </c>
      <c r="N2281" s="6">
        <v>0.29799999999999999</v>
      </c>
      <c r="O2281" s="6">
        <v>0.253</v>
      </c>
      <c r="P2281" s="6">
        <v>0.28799999999999998</v>
      </c>
      <c r="Q2281" s="6">
        <v>0.35899999999999999</v>
      </c>
      <c r="R2281" s="6">
        <v>0.28299999999999997</v>
      </c>
      <c r="S2281" s="6">
        <v>0.25900000000000001</v>
      </c>
      <c r="T2281" s="6">
        <v>73</v>
      </c>
      <c r="U2281" s="6">
        <v>-3.3</v>
      </c>
      <c r="V2281" s="6">
        <v>-12.4</v>
      </c>
      <c r="W2281" s="6">
        <v>3.7</v>
      </c>
      <c r="X2281" s="6">
        <v>0.1</v>
      </c>
    </row>
    <row r="2282" spans="1:24" x14ac:dyDescent="0.2">
      <c r="A2282">
        <v>2015</v>
      </c>
      <c r="B2282" s="6">
        <f>_xlfn.XLOOKUP(C2282,ID!$J$2:$J$3825,ID!$I$2:$I$3825,"n/a",0,1)</f>
        <v>11472</v>
      </c>
      <c r="C2282" s="8" t="s">
        <v>1306</v>
      </c>
      <c r="D2282" s="8" t="s">
        <v>0</v>
      </c>
      <c r="E2282" s="6">
        <v>24</v>
      </c>
      <c r="F2282" s="6">
        <v>78</v>
      </c>
      <c r="G2282" s="6">
        <v>0</v>
      </c>
      <c r="H2282" s="6">
        <v>6</v>
      </c>
      <c r="I2282" s="6">
        <v>5</v>
      </c>
      <c r="J2282" s="6">
        <v>1</v>
      </c>
      <c r="K2282" s="7">
        <v>0.09</v>
      </c>
      <c r="L2282" s="7">
        <v>0.17899999999999999</v>
      </c>
      <c r="M2282" s="6">
        <v>4.3999999999999997E-2</v>
      </c>
      <c r="N2282" s="6">
        <v>0.29599999999999999</v>
      </c>
      <c r="O2282" s="6">
        <v>0.23499999999999999</v>
      </c>
      <c r="P2282" s="6">
        <v>0.307</v>
      </c>
      <c r="Q2282" s="6">
        <v>0.27900000000000003</v>
      </c>
      <c r="R2282" s="6">
        <v>0.26700000000000002</v>
      </c>
      <c r="S2282" s="6">
        <v>0.29099999999999998</v>
      </c>
      <c r="T2282" s="6">
        <v>64</v>
      </c>
      <c r="U2282" s="6">
        <v>-0.2</v>
      </c>
      <c r="V2282" s="6">
        <v>-3.5</v>
      </c>
      <c r="W2282" s="6">
        <v>1.7</v>
      </c>
      <c r="X2282" s="6">
        <v>0.1</v>
      </c>
    </row>
    <row r="2283" spans="1:24" x14ac:dyDescent="0.2">
      <c r="A2283">
        <v>2015</v>
      </c>
      <c r="B2283" s="6" t="str">
        <f>_xlfn.XLOOKUP(C2283,ID!$J$2:$J$3825,ID!$I$2:$I$3825,"n/a",0,1)</f>
        <v>n/a</v>
      </c>
      <c r="C2283" s="8" t="s">
        <v>1600</v>
      </c>
      <c r="D2283" s="8" t="s">
        <v>37</v>
      </c>
      <c r="E2283" s="6">
        <v>50</v>
      </c>
      <c r="F2283" s="6">
        <v>6</v>
      </c>
      <c r="G2283" s="6">
        <v>0</v>
      </c>
      <c r="H2283" s="6">
        <v>1</v>
      </c>
      <c r="I2283" s="6">
        <v>0</v>
      </c>
      <c r="J2283" s="6">
        <v>0</v>
      </c>
      <c r="K2283" s="7">
        <v>0</v>
      </c>
      <c r="L2283" s="7">
        <v>0.5</v>
      </c>
      <c r="M2283" s="6">
        <v>0</v>
      </c>
      <c r="N2283" s="6">
        <v>0.66700000000000004</v>
      </c>
      <c r="O2283" s="6">
        <v>0.33300000000000002</v>
      </c>
      <c r="P2283" s="6">
        <v>0.33300000000000002</v>
      </c>
      <c r="Q2283" s="6">
        <v>0.33300000000000002</v>
      </c>
      <c r="R2283" s="6">
        <v>0.29399999999999998</v>
      </c>
      <c r="S2283" s="6">
        <v>0.191</v>
      </c>
      <c r="T2283" s="6">
        <v>88</v>
      </c>
      <c r="U2283" s="6">
        <v>0</v>
      </c>
      <c r="V2283" s="6">
        <v>-0.1</v>
      </c>
      <c r="W2283" s="6">
        <v>0.6</v>
      </c>
      <c r="X2283" s="6">
        <v>0.1</v>
      </c>
    </row>
    <row r="2284" spans="1:24" x14ac:dyDescent="0.2">
      <c r="A2284">
        <v>2015</v>
      </c>
      <c r="B2284" s="6">
        <f>_xlfn.XLOOKUP(C2284,ID!$J$2:$J$3825,ID!$I$2:$I$3825,"n/a",0,1)</f>
        <v>12586</v>
      </c>
      <c r="C2284" s="8" t="s">
        <v>1601</v>
      </c>
      <c r="D2284" s="8" t="s">
        <v>29</v>
      </c>
      <c r="E2284" s="6">
        <v>12</v>
      </c>
      <c r="F2284" s="6">
        <v>3</v>
      </c>
      <c r="G2284" s="6">
        <v>0</v>
      </c>
      <c r="H2284" s="6">
        <v>0</v>
      </c>
      <c r="I2284" s="6">
        <v>0</v>
      </c>
      <c r="J2284" s="6">
        <v>0</v>
      </c>
      <c r="K2284" s="7">
        <v>0</v>
      </c>
      <c r="L2284" s="7">
        <v>0.33300000000000002</v>
      </c>
      <c r="M2284" s="6">
        <v>0</v>
      </c>
      <c r="N2284" s="6">
        <v>1</v>
      </c>
      <c r="O2284" s="6">
        <v>0.5</v>
      </c>
      <c r="P2284" s="6">
        <v>0.5</v>
      </c>
      <c r="Q2284" s="6">
        <v>0.5</v>
      </c>
      <c r="R2284" s="6">
        <v>0.44</v>
      </c>
      <c r="S2284" s="6">
        <v>0.126</v>
      </c>
      <c r="T2284" s="6">
        <v>184</v>
      </c>
      <c r="U2284" s="6">
        <v>0</v>
      </c>
      <c r="V2284" s="6">
        <v>0.3</v>
      </c>
      <c r="W2284" s="6">
        <v>0.3</v>
      </c>
      <c r="X2284" s="6">
        <v>0.1</v>
      </c>
    </row>
    <row r="2285" spans="1:24" x14ac:dyDescent="0.2">
      <c r="A2285">
        <v>2015</v>
      </c>
      <c r="B2285" s="6" t="str">
        <f>_xlfn.XLOOKUP(C2285,ID!$J$2:$J$3825,ID!$I$2:$I$3825,"n/a",0,1)</f>
        <v>n/a</v>
      </c>
      <c r="C2285" s="8" t="s">
        <v>1602</v>
      </c>
      <c r="D2285" s="8" t="s">
        <v>116</v>
      </c>
      <c r="E2285" s="6">
        <v>28</v>
      </c>
      <c r="F2285" s="6">
        <v>59</v>
      </c>
      <c r="G2285" s="6">
        <v>1</v>
      </c>
      <c r="H2285" s="6">
        <v>5</v>
      </c>
      <c r="I2285" s="6">
        <v>4</v>
      </c>
      <c r="J2285" s="6">
        <v>0</v>
      </c>
      <c r="K2285" s="7">
        <v>5.0999999999999997E-2</v>
      </c>
      <c r="L2285" s="7">
        <v>0.23699999999999999</v>
      </c>
      <c r="M2285" s="6">
        <v>0.161</v>
      </c>
      <c r="N2285" s="6">
        <v>0.26800000000000002</v>
      </c>
      <c r="O2285" s="6">
        <v>0.214</v>
      </c>
      <c r="P2285" s="6">
        <v>0.254</v>
      </c>
      <c r="Q2285" s="6">
        <v>0.375</v>
      </c>
      <c r="R2285" s="6">
        <v>0.26500000000000001</v>
      </c>
      <c r="S2285" s="6">
        <v>0.26300000000000001</v>
      </c>
      <c r="T2285" s="6">
        <v>64</v>
      </c>
      <c r="U2285" s="6">
        <v>0.3</v>
      </c>
      <c r="V2285" s="6">
        <v>-2.2000000000000002</v>
      </c>
      <c r="W2285" s="6">
        <v>1.1000000000000001</v>
      </c>
      <c r="X2285" s="6">
        <v>0.1</v>
      </c>
    </row>
    <row r="2286" spans="1:24" x14ac:dyDescent="0.2">
      <c r="A2286">
        <v>2015</v>
      </c>
      <c r="B2286" s="6">
        <f>_xlfn.XLOOKUP(C2286,ID!$J$2:$J$3825,ID!$I$2:$I$3825,"n/a",0,1)</f>
        <v>11471</v>
      </c>
      <c r="C2286" s="8" t="s">
        <v>1603</v>
      </c>
      <c r="D2286" s="8" t="s">
        <v>99</v>
      </c>
      <c r="E2286" s="6">
        <v>3</v>
      </c>
      <c r="F2286" s="6">
        <v>3</v>
      </c>
      <c r="G2286" s="6">
        <v>0</v>
      </c>
      <c r="H2286" s="6">
        <v>0</v>
      </c>
      <c r="I2286" s="6">
        <v>0</v>
      </c>
      <c r="J2286" s="6">
        <v>0</v>
      </c>
      <c r="K2286" s="7">
        <v>0</v>
      </c>
      <c r="L2286" s="7">
        <v>0.33300000000000002</v>
      </c>
      <c r="M2286" s="6">
        <v>0.33300000000000002</v>
      </c>
      <c r="N2286" s="6">
        <v>0.5</v>
      </c>
      <c r="O2286" s="6">
        <v>0.33300000000000002</v>
      </c>
      <c r="P2286" s="6">
        <v>0.33300000000000002</v>
      </c>
      <c r="Q2286" s="6">
        <v>0.66700000000000004</v>
      </c>
      <c r="R2286" s="6">
        <v>0.41899999999999998</v>
      </c>
      <c r="S2286" s="6">
        <v>0.224</v>
      </c>
      <c r="T2286" s="6">
        <v>168</v>
      </c>
      <c r="U2286" s="6">
        <v>0</v>
      </c>
      <c r="V2286" s="6">
        <v>0.2</v>
      </c>
      <c r="W2286" s="6">
        <v>0.3</v>
      </c>
      <c r="X2286" s="6">
        <v>0.1</v>
      </c>
    </row>
    <row r="2287" spans="1:24" x14ac:dyDescent="0.2">
      <c r="A2287">
        <v>2015</v>
      </c>
      <c r="B2287" s="6">
        <f>_xlfn.XLOOKUP(C2287,ID!$J$2:$J$3825,ID!$I$2:$I$3825,"n/a",0,1)</f>
        <v>12158</v>
      </c>
      <c r="C2287" s="8" t="s">
        <v>1168</v>
      </c>
      <c r="D2287" s="8" t="s">
        <v>31</v>
      </c>
      <c r="E2287" s="6">
        <v>20</v>
      </c>
      <c r="F2287" s="6">
        <v>37</v>
      </c>
      <c r="G2287" s="6">
        <v>0</v>
      </c>
      <c r="H2287" s="6">
        <v>4</v>
      </c>
      <c r="I2287" s="6">
        <v>1</v>
      </c>
      <c r="J2287" s="6">
        <v>1</v>
      </c>
      <c r="K2287" s="7">
        <v>0.16200000000000001</v>
      </c>
      <c r="L2287" s="7">
        <v>0.16200000000000001</v>
      </c>
      <c r="M2287" s="6">
        <v>6.9000000000000006E-2</v>
      </c>
      <c r="N2287" s="6">
        <v>0.26100000000000001</v>
      </c>
      <c r="O2287" s="6">
        <v>0.20699999999999999</v>
      </c>
      <c r="P2287" s="6">
        <v>0.36099999999999999</v>
      </c>
      <c r="Q2287" s="6">
        <v>0.27600000000000002</v>
      </c>
      <c r="R2287" s="6">
        <v>0.30199999999999999</v>
      </c>
      <c r="S2287" s="6">
        <v>0.33100000000000002</v>
      </c>
      <c r="T2287" s="6">
        <v>93</v>
      </c>
      <c r="U2287" s="6">
        <v>0</v>
      </c>
      <c r="V2287" s="6">
        <v>-0.3</v>
      </c>
      <c r="W2287" s="6">
        <v>-0.2</v>
      </c>
      <c r="X2287" s="6">
        <v>0.1</v>
      </c>
    </row>
    <row r="2288" spans="1:24" x14ac:dyDescent="0.2">
      <c r="A2288">
        <v>2015</v>
      </c>
      <c r="B2288" s="6" t="str">
        <f>_xlfn.XLOOKUP(C2288,ID!$J$2:$J$3825,ID!$I$2:$I$3825,"n/a",0,1)</f>
        <v>n/a</v>
      </c>
      <c r="C2288" s="8" t="s">
        <v>1604</v>
      </c>
      <c r="D2288" s="8" t="s">
        <v>99</v>
      </c>
      <c r="E2288" s="6">
        <v>1</v>
      </c>
      <c r="F2288" s="6">
        <v>1</v>
      </c>
      <c r="G2288" s="6">
        <v>0</v>
      </c>
      <c r="H2288" s="6">
        <v>0</v>
      </c>
      <c r="I2288" s="6">
        <v>1</v>
      </c>
      <c r="J2288" s="6">
        <v>0</v>
      </c>
      <c r="K2288" s="7">
        <v>0</v>
      </c>
      <c r="L2288" s="7">
        <v>0</v>
      </c>
      <c r="M2288" s="6">
        <v>0</v>
      </c>
      <c r="N2288" s="6">
        <v>1</v>
      </c>
      <c r="O2288" s="6">
        <v>1</v>
      </c>
      <c r="P2288" s="6">
        <v>1</v>
      </c>
      <c r="Q2288" s="6">
        <v>1</v>
      </c>
      <c r="R2288" s="6">
        <v>0.88100000000000001</v>
      </c>
      <c r="S2288" s="6">
        <v>0.51900000000000002</v>
      </c>
      <c r="T2288" s="6">
        <v>485</v>
      </c>
      <c r="U2288" s="6">
        <v>0</v>
      </c>
      <c r="V2288" s="6">
        <v>0.4</v>
      </c>
      <c r="W2288" s="6">
        <v>0.1</v>
      </c>
      <c r="X2288" s="6">
        <v>0.1</v>
      </c>
    </row>
    <row r="2289" spans="1:24" x14ac:dyDescent="0.2">
      <c r="A2289">
        <v>2015</v>
      </c>
      <c r="B2289" s="6" t="str">
        <f>_xlfn.XLOOKUP(C2289,ID!$J$2:$J$3825,ID!$I$2:$I$3825,"n/a",0,1)</f>
        <v>n/a</v>
      </c>
      <c r="C2289" s="8" t="s">
        <v>1605</v>
      </c>
      <c r="D2289" s="8" t="s">
        <v>27</v>
      </c>
      <c r="E2289" s="6">
        <v>18</v>
      </c>
      <c r="F2289" s="6">
        <v>1</v>
      </c>
      <c r="G2289" s="6">
        <v>0</v>
      </c>
      <c r="H2289" s="6">
        <v>0</v>
      </c>
      <c r="I2289" s="6">
        <v>0</v>
      </c>
      <c r="J2289" s="6">
        <v>0</v>
      </c>
      <c r="K2289" s="7">
        <v>0</v>
      </c>
      <c r="L2289" s="7">
        <v>0</v>
      </c>
      <c r="M2289" s="6">
        <v>0</v>
      </c>
      <c r="N2289" s="6">
        <v>1</v>
      </c>
      <c r="O2289" s="6">
        <v>1</v>
      </c>
      <c r="P2289" s="6">
        <v>1</v>
      </c>
      <c r="Q2289" s="6">
        <v>1</v>
      </c>
      <c r="R2289" s="6">
        <v>0.88100000000000001</v>
      </c>
      <c r="S2289" s="6">
        <v>0.67800000000000005</v>
      </c>
      <c r="T2289" s="6">
        <v>481</v>
      </c>
      <c r="U2289" s="6">
        <v>0</v>
      </c>
      <c r="V2289" s="6">
        <v>0.4</v>
      </c>
      <c r="W2289" s="6">
        <v>0.1</v>
      </c>
      <c r="X2289" s="6">
        <v>0.1</v>
      </c>
    </row>
    <row r="2290" spans="1:24" x14ac:dyDescent="0.2">
      <c r="A2290">
        <v>2015</v>
      </c>
      <c r="B2290" s="6" t="str">
        <f>_xlfn.XLOOKUP(C2290,ID!$J$2:$J$3825,ID!$I$2:$I$3825,"n/a",0,1)</f>
        <v>n/a</v>
      </c>
      <c r="C2290" s="8" t="s">
        <v>1606</v>
      </c>
      <c r="D2290" s="8" t="s">
        <v>59</v>
      </c>
      <c r="E2290" s="6">
        <v>15</v>
      </c>
      <c r="F2290" s="6">
        <v>2</v>
      </c>
      <c r="G2290" s="6">
        <v>0</v>
      </c>
      <c r="H2290" s="6">
        <v>5</v>
      </c>
      <c r="I2290" s="6">
        <v>0</v>
      </c>
      <c r="J2290" s="6">
        <v>5</v>
      </c>
      <c r="K2290" s="7">
        <v>0</v>
      </c>
      <c r="L2290" s="7">
        <v>0</v>
      </c>
      <c r="M2290" s="6">
        <v>0</v>
      </c>
      <c r="N2290" s="6">
        <v>0.5</v>
      </c>
      <c r="O2290" s="6">
        <v>0.5</v>
      </c>
      <c r="P2290" s="6">
        <v>0.5</v>
      </c>
      <c r="Q2290" s="6">
        <v>0.5</v>
      </c>
      <c r="R2290" s="6">
        <v>0.44</v>
      </c>
      <c r="S2290" s="6">
        <v>0.16500000000000001</v>
      </c>
      <c r="T2290" s="6">
        <v>184</v>
      </c>
      <c r="U2290" s="6">
        <v>1.3</v>
      </c>
      <c r="V2290" s="6">
        <v>1.5</v>
      </c>
      <c r="W2290" s="6">
        <v>-1</v>
      </c>
      <c r="X2290" s="6">
        <v>0.1</v>
      </c>
    </row>
    <row r="2291" spans="1:24" x14ac:dyDescent="0.2">
      <c r="A2291">
        <v>2015</v>
      </c>
      <c r="B2291" s="6">
        <f>_xlfn.XLOOKUP(C2291,ID!$J$2:$J$3825,ID!$I$2:$I$3825,"n/a",0,1)</f>
        <v>12797</v>
      </c>
      <c r="C2291" s="8" t="s">
        <v>1607</v>
      </c>
      <c r="D2291" s="8" t="s">
        <v>62</v>
      </c>
      <c r="E2291" s="6">
        <v>34</v>
      </c>
      <c r="F2291" s="6">
        <v>103</v>
      </c>
      <c r="G2291" s="6">
        <v>2</v>
      </c>
      <c r="H2291" s="6">
        <v>17</v>
      </c>
      <c r="I2291" s="6">
        <v>6</v>
      </c>
      <c r="J2291" s="6">
        <v>5</v>
      </c>
      <c r="K2291" s="7">
        <v>6.8000000000000005E-2</v>
      </c>
      <c r="L2291" s="7">
        <v>0.223</v>
      </c>
      <c r="M2291" s="6">
        <v>0.14899999999999999</v>
      </c>
      <c r="N2291" s="6">
        <v>0.27500000000000002</v>
      </c>
      <c r="O2291" s="6">
        <v>0.223</v>
      </c>
      <c r="P2291" s="6">
        <v>0.29099999999999998</v>
      </c>
      <c r="Q2291" s="6">
        <v>0.372</v>
      </c>
      <c r="R2291" s="6">
        <v>0.29199999999999998</v>
      </c>
      <c r="S2291" s="6">
        <v>0.26900000000000002</v>
      </c>
      <c r="T2291" s="6">
        <v>82</v>
      </c>
      <c r="U2291" s="6">
        <v>1.6</v>
      </c>
      <c r="V2291" s="6">
        <v>-0.6</v>
      </c>
      <c r="W2291" s="6">
        <v>-2.2000000000000002</v>
      </c>
      <c r="X2291" s="6">
        <v>0.1</v>
      </c>
    </row>
    <row r="2292" spans="1:24" x14ac:dyDescent="0.2">
      <c r="A2292">
        <v>2015</v>
      </c>
      <c r="B2292" s="6">
        <f>_xlfn.XLOOKUP(C2292,ID!$J$2:$J$3825,ID!$I$2:$I$3825,"n/a",0,1)</f>
        <v>14161</v>
      </c>
      <c r="C2292" s="8" t="s">
        <v>1357</v>
      </c>
      <c r="D2292" s="8" t="s">
        <v>43</v>
      </c>
      <c r="E2292" s="6">
        <v>46</v>
      </c>
      <c r="F2292" s="6">
        <v>138</v>
      </c>
      <c r="G2292" s="6">
        <v>2</v>
      </c>
      <c r="H2292" s="6">
        <v>16</v>
      </c>
      <c r="I2292" s="6">
        <v>6</v>
      </c>
      <c r="J2292" s="6">
        <v>2</v>
      </c>
      <c r="K2292" s="7">
        <v>4.2999999999999997E-2</v>
      </c>
      <c r="L2292" s="7">
        <v>0.31900000000000001</v>
      </c>
      <c r="M2292" s="6">
        <v>0.11600000000000001</v>
      </c>
      <c r="N2292" s="6">
        <v>0.30099999999999999</v>
      </c>
      <c r="O2292" s="6">
        <v>0.20899999999999999</v>
      </c>
      <c r="P2292" s="6">
        <v>0.25</v>
      </c>
      <c r="Q2292" s="6">
        <v>0.32600000000000001</v>
      </c>
      <c r="R2292" s="6">
        <v>0.252</v>
      </c>
      <c r="S2292" s="6">
        <v>0.20300000000000001</v>
      </c>
      <c r="T2292" s="6">
        <v>53</v>
      </c>
      <c r="U2292" s="6">
        <v>-0.5</v>
      </c>
      <c r="V2292" s="6">
        <v>-8</v>
      </c>
      <c r="W2292" s="6">
        <v>4.0999999999999996</v>
      </c>
      <c r="X2292" s="6">
        <v>0.1</v>
      </c>
    </row>
    <row r="2293" spans="1:24" x14ac:dyDescent="0.2">
      <c r="A2293">
        <v>2015</v>
      </c>
      <c r="B2293" s="6" t="str">
        <f>_xlfn.XLOOKUP(C2293,ID!$J$2:$J$3825,ID!$I$2:$I$3825,"n/a",0,1)</f>
        <v>n/a</v>
      </c>
      <c r="C2293" s="8" t="s">
        <v>1608</v>
      </c>
      <c r="D2293" s="8" t="s">
        <v>82</v>
      </c>
      <c r="E2293" s="6">
        <v>45</v>
      </c>
      <c r="F2293" s="6">
        <v>4</v>
      </c>
      <c r="G2293" s="6">
        <v>0</v>
      </c>
      <c r="H2293" s="6">
        <v>0</v>
      </c>
      <c r="I2293" s="6">
        <v>1</v>
      </c>
      <c r="J2293" s="6">
        <v>0</v>
      </c>
      <c r="K2293" s="7">
        <v>0</v>
      </c>
      <c r="L2293" s="7">
        <v>0.5</v>
      </c>
      <c r="M2293" s="6">
        <v>0.25</v>
      </c>
      <c r="N2293" s="6">
        <v>0.5</v>
      </c>
      <c r="O2293" s="6">
        <v>0.25</v>
      </c>
      <c r="P2293" s="6">
        <v>0.25</v>
      </c>
      <c r="Q2293" s="6">
        <v>0.5</v>
      </c>
      <c r="R2293" s="6">
        <v>0.314</v>
      </c>
      <c r="S2293" s="6">
        <v>0.23200000000000001</v>
      </c>
      <c r="T2293" s="6">
        <v>95</v>
      </c>
      <c r="U2293" s="6">
        <v>0</v>
      </c>
      <c r="V2293" s="6">
        <v>0</v>
      </c>
      <c r="W2293" s="6">
        <v>0.4</v>
      </c>
      <c r="X2293" s="6">
        <v>0.1</v>
      </c>
    </row>
    <row r="2294" spans="1:24" x14ac:dyDescent="0.2">
      <c r="A2294">
        <v>2015</v>
      </c>
      <c r="B2294" s="6" t="str">
        <f>_xlfn.XLOOKUP(C2294,ID!$J$2:$J$3825,ID!$I$2:$I$3825,"n/a",0,1)</f>
        <v>n/a</v>
      </c>
      <c r="C2294" s="8" t="s">
        <v>1609</v>
      </c>
      <c r="D2294" s="8" t="s">
        <v>29</v>
      </c>
      <c r="E2294" s="6">
        <v>10</v>
      </c>
      <c r="F2294" s="6">
        <v>30</v>
      </c>
      <c r="G2294" s="6">
        <v>1</v>
      </c>
      <c r="H2294" s="6">
        <v>5</v>
      </c>
      <c r="I2294" s="6">
        <v>3</v>
      </c>
      <c r="J2294" s="6">
        <v>0</v>
      </c>
      <c r="K2294" s="7">
        <v>0</v>
      </c>
      <c r="L2294" s="7">
        <v>0.1</v>
      </c>
      <c r="M2294" s="6">
        <v>0.17199999999999999</v>
      </c>
      <c r="N2294" s="6">
        <v>0.28000000000000003</v>
      </c>
      <c r="O2294" s="6">
        <v>0.27600000000000002</v>
      </c>
      <c r="P2294" s="6">
        <v>0.27600000000000002</v>
      </c>
      <c r="Q2294" s="6">
        <v>0.44800000000000001</v>
      </c>
      <c r="R2294" s="6">
        <v>0.31</v>
      </c>
      <c r="S2294" s="6">
        <v>0.26200000000000001</v>
      </c>
      <c r="T2294" s="6">
        <v>94</v>
      </c>
      <c r="U2294" s="6">
        <v>0.4</v>
      </c>
      <c r="V2294" s="6">
        <v>0.2</v>
      </c>
      <c r="W2294" s="6">
        <v>-0.6</v>
      </c>
      <c r="X2294" s="6">
        <v>0.1</v>
      </c>
    </row>
    <row r="2295" spans="1:24" x14ac:dyDescent="0.2">
      <c r="A2295">
        <v>2015</v>
      </c>
      <c r="B2295" s="6" t="str">
        <f>_xlfn.XLOOKUP(C2295,ID!$J$2:$J$3825,ID!$I$2:$I$3825,"n/a",0,1)</f>
        <v>n/a</v>
      </c>
      <c r="C2295" s="8" t="s">
        <v>1456</v>
      </c>
      <c r="D2295" s="8" t="s">
        <v>77</v>
      </c>
      <c r="E2295" s="6">
        <v>18</v>
      </c>
      <c r="F2295" s="6">
        <v>2</v>
      </c>
      <c r="G2295" s="6">
        <v>0</v>
      </c>
      <c r="H2295" s="6">
        <v>0</v>
      </c>
      <c r="I2295" s="6">
        <v>0</v>
      </c>
      <c r="J2295" s="6">
        <v>0</v>
      </c>
      <c r="K2295" s="7">
        <v>0</v>
      </c>
      <c r="L2295" s="7">
        <v>0</v>
      </c>
      <c r="M2295" s="6">
        <v>0</v>
      </c>
      <c r="N2295" s="6">
        <v>0.5</v>
      </c>
      <c r="O2295" s="6">
        <v>0.5</v>
      </c>
      <c r="P2295" s="6">
        <v>0.5</v>
      </c>
      <c r="Q2295" s="6">
        <v>0.5</v>
      </c>
      <c r="R2295" s="6">
        <v>0.44</v>
      </c>
      <c r="S2295" s="6">
        <v>0.27</v>
      </c>
      <c r="T2295" s="6">
        <v>183</v>
      </c>
      <c r="U2295" s="6">
        <v>0</v>
      </c>
      <c r="V2295" s="6">
        <v>0.2</v>
      </c>
      <c r="W2295" s="6">
        <v>0.2</v>
      </c>
      <c r="X2295" s="6">
        <v>0</v>
      </c>
    </row>
    <row r="2296" spans="1:24" x14ac:dyDescent="0.2">
      <c r="A2296">
        <v>2015</v>
      </c>
      <c r="B2296" s="6" t="str">
        <f>_xlfn.XLOOKUP(C2296,ID!$J$2:$J$3825,ID!$I$2:$I$3825,"n/a",0,1)</f>
        <v>n/a</v>
      </c>
      <c r="C2296" s="8" t="s">
        <v>1610</v>
      </c>
      <c r="D2296" s="8" t="s">
        <v>29</v>
      </c>
      <c r="E2296" s="6">
        <v>21</v>
      </c>
      <c r="F2296" s="6">
        <v>1</v>
      </c>
      <c r="G2296" s="6">
        <v>0</v>
      </c>
      <c r="H2296" s="6">
        <v>0</v>
      </c>
      <c r="I2296" s="6">
        <v>0</v>
      </c>
      <c r="J2296" s="6">
        <v>0</v>
      </c>
      <c r="K2296" s="7">
        <v>1</v>
      </c>
      <c r="L2296" s="7">
        <v>0</v>
      </c>
      <c r="M2296" s="6">
        <v>0</v>
      </c>
      <c r="N2296" s="6">
        <v>0</v>
      </c>
      <c r="O2296" s="6">
        <v>0</v>
      </c>
      <c r="P2296" s="6">
        <v>1</v>
      </c>
      <c r="Q2296" s="6">
        <v>0</v>
      </c>
      <c r="R2296" s="6">
        <v>0.68700000000000006</v>
      </c>
      <c r="S2296" s="6">
        <v>0.68700000000000006</v>
      </c>
      <c r="T2296" s="6">
        <v>354</v>
      </c>
      <c r="U2296" s="6">
        <v>0</v>
      </c>
      <c r="V2296" s="6">
        <v>0.3</v>
      </c>
      <c r="W2296" s="6">
        <v>0.1</v>
      </c>
      <c r="X2296" s="6">
        <v>0</v>
      </c>
    </row>
    <row r="2297" spans="1:24" x14ac:dyDescent="0.2">
      <c r="A2297">
        <v>2015</v>
      </c>
      <c r="B2297" s="6">
        <f>_xlfn.XLOOKUP(C2297,ID!$J$2:$J$3825,ID!$I$2:$I$3825,"n/a",0,1)</f>
        <v>5362</v>
      </c>
      <c r="C2297" s="8" t="s">
        <v>1611</v>
      </c>
      <c r="D2297" s="8" t="s">
        <v>75</v>
      </c>
      <c r="E2297" s="6">
        <v>1</v>
      </c>
      <c r="F2297" s="6">
        <v>1</v>
      </c>
      <c r="G2297" s="6">
        <v>0</v>
      </c>
      <c r="H2297" s="6">
        <v>0</v>
      </c>
      <c r="I2297" s="6">
        <v>0</v>
      </c>
      <c r="J2297" s="6">
        <v>0</v>
      </c>
      <c r="K2297" s="7">
        <v>1</v>
      </c>
      <c r="L2297" s="7">
        <v>0</v>
      </c>
      <c r="M2297" s="6">
        <v>0</v>
      </c>
      <c r="N2297" s="6">
        <v>0</v>
      </c>
      <c r="O2297" s="6">
        <v>0</v>
      </c>
      <c r="P2297" s="6">
        <v>1</v>
      </c>
      <c r="Q2297" s="6">
        <v>0</v>
      </c>
      <c r="R2297" s="6">
        <v>0.68700000000000006</v>
      </c>
      <c r="S2297" s="6">
        <v>0.68700000000000006</v>
      </c>
      <c r="T2297" s="6">
        <v>353</v>
      </c>
      <c r="U2297" s="6">
        <v>0</v>
      </c>
      <c r="V2297" s="6">
        <v>0.3</v>
      </c>
      <c r="W2297" s="6">
        <v>0.1</v>
      </c>
      <c r="X2297" s="6">
        <v>0</v>
      </c>
    </row>
    <row r="2298" spans="1:24" x14ac:dyDescent="0.2">
      <c r="A2298">
        <v>2015</v>
      </c>
      <c r="B2298" s="6" t="str">
        <f>_xlfn.XLOOKUP(C2298,ID!$J$2:$J$3825,ID!$I$2:$I$3825,"n/a",0,1)</f>
        <v>n/a</v>
      </c>
      <c r="C2298" s="8" t="s">
        <v>1612</v>
      </c>
      <c r="D2298" s="8" t="s">
        <v>43</v>
      </c>
      <c r="E2298" s="6">
        <v>4</v>
      </c>
      <c r="F2298" s="6">
        <v>6</v>
      </c>
      <c r="G2298" s="6">
        <v>0</v>
      </c>
      <c r="H2298" s="6">
        <v>1</v>
      </c>
      <c r="I2298" s="6">
        <v>2</v>
      </c>
      <c r="J2298" s="6">
        <v>0</v>
      </c>
      <c r="K2298" s="7">
        <v>0.16700000000000001</v>
      </c>
      <c r="L2298" s="7">
        <v>0.5</v>
      </c>
      <c r="M2298" s="6">
        <v>0.2</v>
      </c>
      <c r="N2298" s="6">
        <v>0.5</v>
      </c>
      <c r="O2298" s="6">
        <v>0.2</v>
      </c>
      <c r="P2298" s="6">
        <v>0.33300000000000002</v>
      </c>
      <c r="Q2298" s="6">
        <v>0.4</v>
      </c>
      <c r="R2298" s="6">
        <v>0.32400000000000001</v>
      </c>
      <c r="S2298" s="6">
        <v>0.20200000000000001</v>
      </c>
      <c r="T2298" s="6">
        <v>102</v>
      </c>
      <c r="U2298" s="6">
        <v>0</v>
      </c>
      <c r="V2298" s="6">
        <v>0</v>
      </c>
      <c r="W2298" s="6">
        <v>0.1</v>
      </c>
      <c r="X2298" s="6">
        <v>0</v>
      </c>
    </row>
    <row r="2299" spans="1:24" x14ac:dyDescent="0.2">
      <c r="A2299">
        <v>2015</v>
      </c>
      <c r="B2299" s="6">
        <f>_xlfn.XLOOKUP(C2299,ID!$J$2:$J$3825,ID!$I$2:$I$3825,"n/a",0,1)</f>
        <v>7949</v>
      </c>
      <c r="C2299" s="8" t="s">
        <v>1613</v>
      </c>
      <c r="D2299" s="8" t="s">
        <v>47</v>
      </c>
      <c r="E2299" s="6">
        <v>83</v>
      </c>
      <c r="F2299" s="6">
        <v>223</v>
      </c>
      <c r="G2299" s="6">
        <v>9</v>
      </c>
      <c r="H2299" s="6">
        <v>24</v>
      </c>
      <c r="I2299" s="6">
        <v>37</v>
      </c>
      <c r="J2299" s="6">
        <v>3</v>
      </c>
      <c r="K2299" s="7">
        <v>5.8000000000000003E-2</v>
      </c>
      <c r="L2299" s="7">
        <v>0.309</v>
      </c>
      <c r="M2299" s="6">
        <v>0.20699999999999999</v>
      </c>
      <c r="N2299" s="6">
        <v>0.27900000000000003</v>
      </c>
      <c r="O2299" s="6">
        <v>0.222</v>
      </c>
      <c r="P2299" s="6">
        <v>0.27400000000000002</v>
      </c>
      <c r="Q2299" s="6">
        <v>0.42899999999999999</v>
      </c>
      <c r="R2299" s="6">
        <v>0.3</v>
      </c>
      <c r="S2299" s="6">
        <v>0.28199999999999997</v>
      </c>
      <c r="T2299" s="6">
        <v>91</v>
      </c>
      <c r="U2299" s="6">
        <v>-0.2</v>
      </c>
      <c r="V2299" s="6">
        <v>-2.6</v>
      </c>
      <c r="W2299" s="6">
        <v>-4.3</v>
      </c>
      <c r="X2299" s="6">
        <v>0</v>
      </c>
    </row>
    <row r="2300" spans="1:24" x14ac:dyDescent="0.2">
      <c r="A2300">
        <v>2015</v>
      </c>
      <c r="B2300" s="6" t="str">
        <f>_xlfn.XLOOKUP(C2300,ID!$J$2:$J$3825,ID!$I$2:$I$3825,"n/a",0,1)</f>
        <v>n/a</v>
      </c>
      <c r="C2300" s="8" t="s">
        <v>1614</v>
      </c>
      <c r="D2300" s="8" t="s">
        <v>90</v>
      </c>
      <c r="E2300" s="6">
        <v>3</v>
      </c>
      <c r="F2300" s="6">
        <v>2</v>
      </c>
      <c r="G2300" s="6">
        <v>0</v>
      </c>
      <c r="H2300" s="6">
        <v>0</v>
      </c>
      <c r="I2300" s="6">
        <v>0</v>
      </c>
      <c r="J2300" s="6">
        <v>0</v>
      </c>
      <c r="K2300" s="7">
        <v>0</v>
      </c>
      <c r="L2300" s="7">
        <v>0</v>
      </c>
      <c r="M2300" s="6">
        <v>0</v>
      </c>
      <c r="N2300" s="6">
        <v>0.5</v>
      </c>
      <c r="O2300" s="6">
        <v>0.5</v>
      </c>
      <c r="P2300" s="6">
        <v>0.5</v>
      </c>
      <c r="Q2300" s="6">
        <v>0.5</v>
      </c>
      <c r="R2300" s="6">
        <v>0.44</v>
      </c>
      <c r="S2300" s="6">
        <v>0.188</v>
      </c>
      <c r="T2300" s="6">
        <v>186</v>
      </c>
      <c r="U2300" s="6">
        <v>0</v>
      </c>
      <c r="V2300" s="6">
        <v>0.2</v>
      </c>
      <c r="W2300" s="6">
        <v>0.1</v>
      </c>
      <c r="X2300" s="6">
        <v>0</v>
      </c>
    </row>
    <row r="2301" spans="1:24" x14ac:dyDescent="0.2">
      <c r="A2301">
        <v>2015</v>
      </c>
      <c r="B2301" s="6" t="str">
        <f>_xlfn.XLOOKUP(C2301,ID!$J$2:$J$3825,ID!$I$2:$I$3825,"n/a",0,1)</f>
        <v>n/a</v>
      </c>
      <c r="C2301" s="8" t="s">
        <v>1615</v>
      </c>
      <c r="D2301" s="8" t="s">
        <v>149</v>
      </c>
      <c r="E2301" s="6">
        <v>120</v>
      </c>
      <c r="F2301" s="6">
        <v>420</v>
      </c>
      <c r="G2301" s="6">
        <v>5</v>
      </c>
      <c r="H2301" s="6">
        <v>40</v>
      </c>
      <c r="I2301" s="6">
        <v>31</v>
      </c>
      <c r="J2301" s="6">
        <v>2</v>
      </c>
      <c r="K2301" s="7">
        <v>4.4999999999999998E-2</v>
      </c>
      <c r="L2301" s="7">
        <v>0.193</v>
      </c>
      <c r="M2301" s="6">
        <v>0.10299999999999999</v>
      </c>
      <c r="N2301" s="6">
        <v>0.27</v>
      </c>
      <c r="O2301" s="6">
        <v>0.224</v>
      </c>
      <c r="P2301" s="6">
        <v>0.26800000000000002</v>
      </c>
      <c r="Q2301" s="6">
        <v>0.32600000000000001</v>
      </c>
      <c r="R2301" s="6">
        <v>0.26200000000000001</v>
      </c>
      <c r="S2301" s="6">
        <v>0.26300000000000001</v>
      </c>
      <c r="T2301" s="6">
        <v>63</v>
      </c>
      <c r="U2301" s="6">
        <v>-2.1</v>
      </c>
      <c r="V2301" s="6">
        <v>-20.2</v>
      </c>
      <c r="W2301" s="6">
        <v>6.8</v>
      </c>
      <c r="X2301" s="6">
        <v>0</v>
      </c>
    </row>
    <row r="2302" spans="1:24" x14ac:dyDescent="0.2">
      <c r="A2302">
        <v>2015</v>
      </c>
      <c r="B2302" s="6">
        <f>_xlfn.XLOOKUP(C2302,ID!$J$2:$J$3825,ID!$I$2:$I$3825,"n/a",0,1)</f>
        <v>9871</v>
      </c>
      <c r="C2302" s="8" t="s">
        <v>1616</v>
      </c>
      <c r="D2302" s="8" t="s">
        <v>41</v>
      </c>
      <c r="E2302" s="6">
        <v>4</v>
      </c>
      <c r="F2302" s="6">
        <v>8</v>
      </c>
      <c r="G2302" s="6">
        <v>0</v>
      </c>
      <c r="H2302" s="6">
        <v>0</v>
      </c>
      <c r="I2302" s="6">
        <v>1</v>
      </c>
      <c r="J2302" s="6">
        <v>0</v>
      </c>
      <c r="K2302" s="7">
        <v>0.125</v>
      </c>
      <c r="L2302" s="7">
        <v>0.125</v>
      </c>
      <c r="M2302" s="6">
        <v>0</v>
      </c>
      <c r="N2302" s="6">
        <v>0.4</v>
      </c>
      <c r="O2302" s="6">
        <v>0.4</v>
      </c>
      <c r="P2302" s="6">
        <v>0.42899999999999999</v>
      </c>
      <c r="Q2302" s="6">
        <v>0.4</v>
      </c>
      <c r="R2302" s="6">
        <v>0.35</v>
      </c>
      <c r="S2302" s="6">
        <v>0.32900000000000001</v>
      </c>
      <c r="T2302" s="6">
        <v>124</v>
      </c>
      <c r="U2302" s="6">
        <v>0.2</v>
      </c>
      <c r="V2302" s="6">
        <v>0.4</v>
      </c>
      <c r="W2302" s="6">
        <v>-0.4</v>
      </c>
      <c r="X2302" s="6">
        <v>0</v>
      </c>
    </row>
    <row r="2303" spans="1:24" x14ac:dyDescent="0.2">
      <c r="A2303">
        <v>2015</v>
      </c>
      <c r="B2303" s="6">
        <f>_xlfn.XLOOKUP(C2303,ID!$J$2:$J$3825,ID!$I$2:$I$3825,"n/a",0,1)</f>
        <v>14523</v>
      </c>
      <c r="C2303" s="8" t="s">
        <v>1154</v>
      </c>
      <c r="D2303" s="8" t="s">
        <v>77</v>
      </c>
      <c r="E2303" s="6">
        <v>2</v>
      </c>
      <c r="F2303" s="6">
        <v>4</v>
      </c>
      <c r="G2303" s="6">
        <v>0</v>
      </c>
      <c r="H2303" s="6">
        <v>1</v>
      </c>
      <c r="I2303" s="6">
        <v>0</v>
      </c>
      <c r="J2303" s="6">
        <v>0</v>
      </c>
      <c r="K2303" s="7">
        <v>0</v>
      </c>
      <c r="L2303" s="7">
        <v>0.25</v>
      </c>
      <c r="M2303" s="6">
        <v>0.25</v>
      </c>
      <c r="N2303" s="6">
        <v>0.33300000000000002</v>
      </c>
      <c r="O2303" s="6">
        <v>0.25</v>
      </c>
      <c r="P2303" s="6">
        <v>0.25</v>
      </c>
      <c r="Q2303" s="6">
        <v>0.5</v>
      </c>
      <c r="R2303" s="6">
        <v>0.314</v>
      </c>
      <c r="S2303" s="6">
        <v>0.54700000000000004</v>
      </c>
      <c r="T2303" s="6">
        <v>96</v>
      </c>
      <c r="U2303" s="6">
        <v>0.1</v>
      </c>
      <c r="V2303" s="6">
        <v>0.1</v>
      </c>
      <c r="W2303" s="6">
        <v>0.1</v>
      </c>
      <c r="X2303" s="6">
        <v>0</v>
      </c>
    </row>
    <row r="2304" spans="1:24" x14ac:dyDescent="0.2">
      <c r="A2304">
        <v>2015</v>
      </c>
      <c r="B2304" s="6" t="str">
        <f>_xlfn.XLOOKUP(C2304,ID!$J$2:$J$3825,ID!$I$2:$I$3825,"n/a",0,1)</f>
        <v>n/a</v>
      </c>
      <c r="C2304" s="8" t="s">
        <v>1617</v>
      </c>
      <c r="D2304" s="8" t="s">
        <v>35</v>
      </c>
      <c r="E2304" s="6">
        <v>29</v>
      </c>
      <c r="F2304" s="6">
        <v>6</v>
      </c>
      <c r="G2304" s="6">
        <v>0</v>
      </c>
      <c r="H2304" s="6">
        <v>0</v>
      </c>
      <c r="I2304" s="6">
        <v>2</v>
      </c>
      <c r="J2304" s="6">
        <v>0</v>
      </c>
      <c r="K2304" s="7">
        <v>0</v>
      </c>
      <c r="L2304" s="7">
        <v>0.5</v>
      </c>
      <c r="M2304" s="6">
        <v>0.16700000000000001</v>
      </c>
      <c r="N2304" s="6">
        <v>0.33300000000000002</v>
      </c>
      <c r="O2304" s="6">
        <v>0.16700000000000001</v>
      </c>
      <c r="P2304" s="6">
        <v>0.16700000000000001</v>
      </c>
      <c r="Q2304" s="6">
        <v>0.33300000000000002</v>
      </c>
      <c r="R2304" s="6">
        <v>0.20899999999999999</v>
      </c>
      <c r="S2304" s="6">
        <v>0.11</v>
      </c>
      <c r="T2304" s="6">
        <v>25</v>
      </c>
      <c r="U2304" s="6">
        <v>0</v>
      </c>
      <c r="V2304" s="6">
        <v>-0.5</v>
      </c>
      <c r="W2304" s="6">
        <v>0.6</v>
      </c>
      <c r="X2304" s="6">
        <v>0</v>
      </c>
    </row>
    <row r="2305" spans="1:24" x14ac:dyDescent="0.2">
      <c r="A2305">
        <v>2015</v>
      </c>
      <c r="B2305" s="6">
        <f>_xlfn.XLOOKUP(C2305,ID!$J$2:$J$3825,ID!$I$2:$I$3825,"n/a",0,1)</f>
        <v>12804</v>
      </c>
      <c r="C2305" s="8" t="s">
        <v>1618</v>
      </c>
      <c r="D2305" s="8" t="s">
        <v>116</v>
      </c>
      <c r="E2305" s="6">
        <v>21</v>
      </c>
      <c r="F2305" s="6">
        <v>36</v>
      </c>
      <c r="G2305" s="6">
        <v>0</v>
      </c>
      <c r="H2305" s="6">
        <v>0</v>
      </c>
      <c r="I2305" s="6">
        <v>1</v>
      </c>
      <c r="J2305" s="6">
        <v>0</v>
      </c>
      <c r="K2305" s="7">
        <v>5.6000000000000001E-2</v>
      </c>
      <c r="L2305" s="7">
        <v>0.16700000000000001</v>
      </c>
      <c r="M2305" s="6">
        <v>0</v>
      </c>
      <c r="N2305" s="6">
        <v>0.17399999999999999</v>
      </c>
      <c r="O2305" s="6">
        <v>0.13800000000000001</v>
      </c>
      <c r="P2305" s="6">
        <v>0.19400000000000001</v>
      </c>
      <c r="Q2305" s="6">
        <v>0.13800000000000001</v>
      </c>
      <c r="R2305" s="6">
        <v>0.158</v>
      </c>
      <c r="S2305" s="6">
        <v>0.16300000000000001</v>
      </c>
      <c r="T2305" s="6">
        <v>-9</v>
      </c>
      <c r="U2305" s="6">
        <v>0</v>
      </c>
      <c r="V2305" s="6">
        <v>-4.5999999999999996</v>
      </c>
      <c r="W2305" s="6">
        <v>3.7</v>
      </c>
      <c r="X2305" s="6">
        <v>0</v>
      </c>
    </row>
    <row r="2306" spans="1:24" x14ac:dyDescent="0.2">
      <c r="A2306">
        <v>2015</v>
      </c>
      <c r="B2306" s="6">
        <f>_xlfn.XLOOKUP(C2306,ID!$J$2:$J$3825,ID!$I$2:$I$3825,"n/a",0,1)</f>
        <v>14814</v>
      </c>
      <c r="C2306" s="8" t="s">
        <v>1619</v>
      </c>
      <c r="D2306" s="8" t="s">
        <v>0</v>
      </c>
      <c r="E2306" s="6">
        <v>14</v>
      </c>
      <c r="F2306" s="6">
        <v>4</v>
      </c>
      <c r="G2306" s="6">
        <v>0</v>
      </c>
      <c r="H2306" s="6">
        <v>0</v>
      </c>
      <c r="I2306" s="6">
        <v>0</v>
      </c>
      <c r="J2306" s="6">
        <v>0</v>
      </c>
      <c r="K2306" s="7">
        <v>0</v>
      </c>
      <c r="L2306" s="7">
        <v>0.75</v>
      </c>
      <c r="M2306" s="6">
        <v>0</v>
      </c>
      <c r="N2306" s="6">
        <v>1</v>
      </c>
      <c r="O2306" s="6">
        <v>0.25</v>
      </c>
      <c r="P2306" s="6">
        <v>0.25</v>
      </c>
      <c r="Q2306" s="6">
        <v>0.25</v>
      </c>
      <c r="R2306" s="6">
        <v>0.22</v>
      </c>
      <c r="S2306" s="6">
        <v>0.122</v>
      </c>
      <c r="T2306" s="6">
        <v>31</v>
      </c>
      <c r="U2306" s="6">
        <v>0</v>
      </c>
      <c r="V2306" s="6">
        <v>-0.3</v>
      </c>
      <c r="W2306" s="6">
        <v>0.4</v>
      </c>
      <c r="X2306" s="6">
        <v>0</v>
      </c>
    </row>
    <row r="2307" spans="1:24" x14ac:dyDescent="0.2">
      <c r="A2307">
        <v>2015</v>
      </c>
      <c r="B2307" s="6" t="str">
        <f>_xlfn.XLOOKUP(C2307,ID!$J$2:$J$3825,ID!$I$2:$I$3825,"n/a",0,1)</f>
        <v>n/a</v>
      </c>
      <c r="C2307" s="8" t="s">
        <v>1416</v>
      </c>
      <c r="D2307" s="8" t="s">
        <v>35</v>
      </c>
      <c r="E2307" s="6">
        <v>3</v>
      </c>
      <c r="F2307" s="6">
        <v>4</v>
      </c>
      <c r="G2307" s="6">
        <v>0</v>
      </c>
      <c r="H2307" s="6">
        <v>0</v>
      </c>
      <c r="I2307" s="6">
        <v>0</v>
      </c>
      <c r="J2307" s="6">
        <v>0</v>
      </c>
      <c r="K2307" s="7">
        <v>0</v>
      </c>
      <c r="L2307" s="7">
        <v>0.5</v>
      </c>
      <c r="M2307" s="6">
        <v>0</v>
      </c>
      <c r="N2307" s="6">
        <v>0.5</v>
      </c>
      <c r="O2307" s="6">
        <v>0.25</v>
      </c>
      <c r="P2307" s="6">
        <v>0.25</v>
      </c>
      <c r="Q2307" s="6">
        <v>0.25</v>
      </c>
      <c r="R2307" s="6">
        <v>0.22</v>
      </c>
      <c r="S2307" s="6">
        <v>2.4E-2</v>
      </c>
      <c r="T2307" s="6">
        <v>32</v>
      </c>
      <c r="U2307" s="6">
        <v>0</v>
      </c>
      <c r="V2307" s="6">
        <v>-0.3</v>
      </c>
      <c r="W2307" s="6">
        <v>0.4</v>
      </c>
      <c r="X2307" s="6">
        <v>0</v>
      </c>
    </row>
    <row r="2308" spans="1:24" x14ac:dyDescent="0.2">
      <c r="A2308">
        <v>2015</v>
      </c>
      <c r="B2308" s="6">
        <f>_xlfn.XLOOKUP(C2308,ID!$J$2:$J$3825,ID!$I$2:$I$3825,"n/a",0,1)</f>
        <v>13228</v>
      </c>
      <c r="C2308" s="8" t="s">
        <v>916</v>
      </c>
      <c r="D2308" s="8" t="s">
        <v>82</v>
      </c>
      <c r="E2308" s="6">
        <v>7</v>
      </c>
      <c r="F2308" s="6">
        <v>6</v>
      </c>
      <c r="G2308" s="6">
        <v>0</v>
      </c>
      <c r="H2308" s="6">
        <v>2</v>
      </c>
      <c r="I2308" s="6">
        <v>0</v>
      </c>
      <c r="J2308" s="6">
        <v>0</v>
      </c>
      <c r="K2308" s="7">
        <v>0</v>
      </c>
      <c r="L2308" s="7">
        <v>0.5</v>
      </c>
      <c r="M2308" s="6">
        <v>0.16700000000000001</v>
      </c>
      <c r="N2308" s="6">
        <v>0.66700000000000004</v>
      </c>
      <c r="O2308" s="6">
        <v>0.33300000000000002</v>
      </c>
      <c r="P2308" s="6">
        <v>0.33300000000000002</v>
      </c>
      <c r="Q2308" s="6">
        <v>0.5</v>
      </c>
      <c r="R2308" s="6">
        <v>0.35599999999999998</v>
      </c>
      <c r="S2308" s="6">
        <v>0.182</v>
      </c>
      <c r="T2308" s="6">
        <v>124</v>
      </c>
      <c r="U2308" s="6">
        <v>-0.8</v>
      </c>
      <c r="V2308" s="6">
        <v>-0.6</v>
      </c>
      <c r="W2308" s="6">
        <v>0.7</v>
      </c>
      <c r="X2308" s="6">
        <v>0</v>
      </c>
    </row>
    <row r="2309" spans="1:24" x14ac:dyDescent="0.2">
      <c r="A2309">
        <v>2015</v>
      </c>
      <c r="B2309" s="6">
        <f>_xlfn.XLOOKUP(C2309,ID!$J$2:$J$3825,ID!$I$2:$I$3825,"n/a",0,1)</f>
        <v>13499</v>
      </c>
      <c r="C2309" s="8" t="s">
        <v>1134</v>
      </c>
      <c r="D2309" s="8" t="s">
        <v>33</v>
      </c>
      <c r="E2309" s="6">
        <v>11</v>
      </c>
      <c r="F2309" s="6">
        <v>39</v>
      </c>
      <c r="G2309" s="6">
        <v>3</v>
      </c>
      <c r="H2309" s="6">
        <v>5</v>
      </c>
      <c r="I2309" s="6">
        <v>9</v>
      </c>
      <c r="J2309" s="6">
        <v>0</v>
      </c>
      <c r="K2309" s="7">
        <v>0.10299999999999999</v>
      </c>
      <c r="L2309" s="7">
        <v>0.25600000000000001</v>
      </c>
      <c r="M2309" s="6">
        <v>0.28599999999999998</v>
      </c>
      <c r="N2309" s="6">
        <v>0.27300000000000002</v>
      </c>
      <c r="O2309" s="6">
        <v>0.25700000000000001</v>
      </c>
      <c r="P2309" s="6">
        <v>0.33300000000000002</v>
      </c>
      <c r="Q2309" s="6">
        <v>0.54300000000000004</v>
      </c>
      <c r="R2309" s="6">
        <v>0.36599999999999999</v>
      </c>
      <c r="S2309" s="6">
        <v>0.379</v>
      </c>
      <c r="T2309" s="6">
        <v>118</v>
      </c>
      <c r="U2309" s="6">
        <v>0.1</v>
      </c>
      <c r="V2309" s="6">
        <v>0.9</v>
      </c>
      <c r="W2309" s="6">
        <v>-1.9</v>
      </c>
      <c r="X2309" s="6">
        <v>0</v>
      </c>
    </row>
    <row r="2310" spans="1:24" x14ac:dyDescent="0.2">
      <c r="A2310">
        <v>2015</v>
      </c>
      <c r="B2310" s="6" t="str">
        <f>_xlfn.XLOOKUP(C2310,ID!$J$2:$J$3825,ID!$I$2:$I$3825,"n/a",0,1)</f>
        <v>n/a</v>
      </c>
      <c r="C2310" s="8" t="s">
        <v>1517</v>
      </c>
      <c r="D2310" s="8" t="s">
        <v>59</v>
      </c>
      <c r="E2310" s="6">
        <v>12</v>
      </c>
      <c r="F2310" s="6">
        <v>33</v>
      </c>
      <c r="G2310" s="6">
        <v>0</v>
      </c>
      <c r="H2310" s="6">
        <v>3</v>
      </c>
      <c r="I2310" s="6">
        <v>0</v>
      </c>
      <c r="J2310" s="6">
        <v>0</v>
      </c>
      <c r="K2310" s="7">
        <v>0</v>
      </c>
      <c r="L2310" s="7">
        <v>0.121</v>
      </c>
      <c r="M2310" s="6">
        <v>3.1E-2</v>
      </c>
      <c r="N2310" s="6">
        <v>0.25</v>
      </c>
      <c r="O2310" s="6">
        <v>0.219</v>
      </c>
      <c r="P2310" s="6">
        <v>0.219</v>
      </c>
      <c r="Q2310" s="6">
        <v>0.25</v>
      </c>
      <c r="R2310" s="6">
        <v>0.20399999999999999</v>
      </c>
      <c r="S2310" s="6">
        <v>0.21199999999999999</v>
      </c>
      <c r="T2310" s="6">
        <v>21</v>
      </c>
      <c r="U2310" s="6">
        <v>-0.1</v>
      </c>
      <c r="V2310" s="6">
        <v>-3.1</v>
      </c>
      <c r="W2310" s="6">
        <v>2.2000000000000002</v>
      </c>
      <c r="X2310" s="6">
        <v>0</v>
      </c>
    </row>
    <row r="2311" spans="1:24" x14ac:dyDescent="0.2">
      <c r="A2311">
        <v>2015</v>
      </c>
      <c r="B2311" s="6">
        <f>_xlfn.XLOOKUP(C2311,ID!$J$2:$J$3825,ID!$I$2:$I$3825,"n/a",0,1)</f>
        <v>3211</v>
      </c>
      <c r="C2311" s="8" t="s">
        <v>1509</v>
      </c>
      <c r="D2311" s="8" t="s">
        <v>41</v>
      </c>
      <c r="E2311" s="6">
        <v>9</v>
      </c>
      <c r="F2311" s="6">
        <v>18</v>
      </c>
      <c r="G2311" s="6">
        <v>0</v>
      </c>
      <c r="H2311" s="6">
        <v>3</v>
      </c>
      <c r="I2311" s="6">
        <v>2</v>
      </c>
      <c r="J2311" s="6">
        <v>0</v>
      </c>
      <c r="K2311" s="7">
        <v>5.6000000000000001E-2</v>
      </c>
      <c r="L2311" s="7">
        <v>0.111</v>
      </c>
      <c r="M2311" s="6">
        <v>0.11799999999999999</v>
      </c>
      <c r="N2311" s="6">
        <v>0.26700000000000002</v>
      </c>
      <c r="O2311" s="6">
        <v>0.23499999999999999</v>
      </c>
      <c r="P2311" s="6">
        <v>0.27800000000000002</v>
      </c>
      <c r="Q2311" s="6">
        <v>0.35299999999999998</v>
      </c>
      <c r="R2311" s="6">
        <v>0.27400000000000002</v>
      </c>
      <c r="S2311" s="6">
        <v>0.27</v>
      </c>
      <c r="T2311" s="6">
        <v>72</v>
      </c>
      <c r="U2311" s="6">
        <v>0.6</v>
      </c>
      <c r="V2311" s="6">
        <v>0</v>
      </c>
      <c r="W2311" s="6">
        <v>-0.4</v>
      </c>
      <c r="X2311" s="6">
        <v>0</v>
      </c>
    </row>
    <row r="2312" spans="1:24" x14ac:dyDescent="0.2">
      <c r="A2312">
        <v>2015</v>
      </c>
      <c r="B2312" s="6" t="str">
        <f>_xlfn.XLOOKUP(C2312,ID!$J$2:$J$3825,ID!$I$2:$I$3825,"n/a",0,1)</f>
        <v>n/a</v>
      </c>
      <c r="C2312" s="8" t="s">
        <v>1620</v>
      </c>
      <c r="D2312" s="6" t="s">
        <v>189</v>
      </c>
      <c r="E2312" s="6">
        <v>14</v>
      </c>
      <c r="F2312" s="6">
        <v>4</v>
      </c>
      <c r="G2312" s="6">
        <v>0</v>
      </c>
      <c r="H2312" s="6">
        <v>1</v>
      </c>
      <c r="I2312" s="6">
        <v>0</v>
      </c>
      <c r="J2312" s="6">
        <v>0</v>
      </c>
      <c r="K2312" s="7">
        <v>0.25</v>
      </c>
      <c r="L2312" s="7">
        <v>0.25</v>
      </c>
      <c r="M2312" s="6">
        <v>0</v>
      </c>
      <c r="N2312" s="6">
        <v>0</v>
      </c>
      <c r="O2312" s="6">
        <v>0</v>
      </c>
      <c r="P2312" s="6">
        <v>0.25</v>
      </c>
      <c r="Q2312" s="6">
        <v>0</v>
      </c>
      <c r="R2312" s="6">
        <v>0.17199999999999999</v>
      </c>
      <c r="S2312" s="6">
        <v>0.29299999999999998</v>
      </c>
      <c r="T2312" s="6">
        <v>4</v>
      </c>
      <c r="U2312" s="6">
        <v>0</v>
      </c>
      <c r="V2312" s="6">
        <v>-0.5</v>
      </c>
      <c r="W2312" s="6">
        <v>0.4</v>
      </c>
      <c r="X2312" s="6">
        <v>0</v>
      </c>
    </row>
    <row r="2313" spans="1:24" x14ac:dyDescent="0.2">
      <c r="A2313">
        <v>2015</v>
      </c>
      <c r="B2313" s="6">
        <f>_xlfn.XLOOKUP(C2313,ID!$J$2:$J$3825,ID!$I$2:$I$3825,"n/a",0,1)</f>
        <v>10822</v>
      </c>
      <c r="C2313" s="8" t="s">
        <v>1476</v>
      </c>
      <c r="D2313" s="8" t="s">
        <v>116</v>
      </c>
      <c r="E2313" s="6">
        <v>39</v>
      </c>
      <c r="F2313" s="6">
        <v>93</v>
      </c>
      <c r="G2313" s="6">
        <v>0</v>
      </c>
      <c r="H2313" s="6">
        <v>13</v>
      </c>
      <c r="I2313" s="6">
        <v>4</v>
      </c>
      <c r="J2313" s="6">
        <v>2</v>
      </c>
      <c r="K2313" s="7">
        <v>5.3999999999999999E-2</v>
      </c>
      <c r="L2313" s="7">
        <v>0.183</v>
      </c>
      <c r="M2313" s="6">
        <v>4.7E-2</v>
      </c>
      <c r="N2313" s="6">
        <v>0.27500000000000002</v>
      </c>
      <c r="O2313" s="6">
        <v>0.221</v>
      </c>
      <c r="P2313" s="6">
        <v>0.28000000000000003</v>
      </c>
      <c r="Q2313" s="6">
        <v>0.26700000000000002</v>
      </c>
      <c r="R2313" s="6">
        <v>0.24399999999999999</v>
      </c>
      <c r="S2313" s="6">
        <v>0.249</v>
      </c>
      <c r="T2313" s="6">
        <v>49</v>
      </c>
      <c r="U2313" s="6">
        <v>0.5</v>
      </c>
      <c r="V2313" s="6">
        <v>-5</v>
      </c>
      <c r="W2313" s="6">
        <v>2.2000000000000002</v>
      </c>
      <c r="X2313" s="6">
        <v>0</v>
      </c>
    </row>
    <row r="2314" spans="1:24" x14ac:dyDescent="0.2">
      <c r="A2314">
        <v>2015</v>
      </c>
      <c r="B2314" s="6">
        <f>_xlfn.XLOOKUP(C2314,ID!$J$2:$J$3825,ID!$I$2:$I$3825,"n/a",0,1)</f>
        <v>16252</v>
      </c>
      <c r="C2314" s="8" t="s">
        <v>1346</v>
      </c>
      <c r="D2314" s="8" t="s">
        <v>77</v>
      </c>
      <c r="E2314" s="6">
        <v>27</v>
      </c>
      <c r="F2314" s="6">
        <v>44</v>
      </c>
      <c r="G2314" s="6">
        <v>1</v>
      </c>
      <c r="H2314" s="6">
        <v>5</v>
      </c>
      <c r="I2314" s="6">
        <v>1</v>
      </c>
      <c r="J2314" s="6">
        <v>2</v>
      </c>
      <c r="K2314" s="7">
        <v>9.0999999999999998E-2</v>
      </c>
      <c r="L2314" s="7">
        <v>0.27300000000000002</v>
      </c>
      <c r="M2314" s="6">
        <v>0.1</v>
      </c>
      <c r="N2314" s="6">
        <v>0.29599999999999999</v>
      </c>
      <c r="O2314" s="6">
        <v>0.22500000000000001</v>
      </c>
      <c r="P2314" s="6">
        <v>0.29499999999999998</v>
      </c>
      <c r="Q2314" s="6">
        <v>0.32500000000000001</v>
      </c>
      <c r="R2314" s="6">
        <v>0.27800000000000002</v>
      </c>
      <c r="S2314" s="6">
        <v>0.29499999999999998</v>
      </c>
      <c r="T2314" s="6">
        <v>72</v>
      </c>
      <c r="U2314" s="6">
        <v>-0.1</v>
      </c>
      <c r="V2314" s="6">
        <v>-1.6</v>
      </c>
      <c r="W2314" s="6">
        <v>0.2</v>
      </c>
      <c r="X2314" s="6">
        <v>0</v>
      </c>
    </row>
    <row r="2315" spans="1:24" x14ac:dyDescent="0.2">
      <c r="A2315">
        <v>2015</v>
      </c>
      <c r="B2315" s="6" t="str">
        <f>_xlfn.XLOOKUP(C2315,ID!$J$2:$J$3825,ID!$I$2:$I$3825,"n/a",0,1)</f>
        <v>n/a</v>
      </c>
      <c r="C2315" s="8" t="s">
        <v>1487</v>
      </c>
      <c r="D2315" s="8" t="s">
        <v>59</v>
      </c>
      <c r="E2315" s="6">
        <v>2</v>
      </c>
      <c r="F2315" s="6">
        <v>8</v>
      </c>
      <c r="G2315" s="6">
        <v>0</v>
      </c>
      <c r="H2315" s="6">
        <v>2</v>
      </c>
      <c r="I2315" s="6">
        <v>0</v>
      </c>
      <c r="J2315" s="6">
        <v>0</v>
      </c>
      <c r="K2315" s="7">
        <v>0</v>
      </c>
      <c r="L2315" s="7">
        <v>0</v>
      </c>
      <c r="M2315" s="6">
        <v>0.25</v>
      </c>
      <c r="N2315" s="6">
        <v>0.25</v>
      </c>
      <c r="O2315" s="6">
        <v>0.25</v>
      </c>
      <c r="P2315" s="6">
        <v>0.25</v>
      </c>
      <c r="Q2315" s="6">
        <v>0.5</v>
      </c>
      <c r="R2315" s="6">
        <v>0.314</v>
      </c>
      <c r="S2315" s="6">
        <v>0.216</v>
      </c>
      <c r="T2315" s="6">
        <v>97</v>
      </c>
      <c r="U2315" s="6">
        <v>0.3</v>
      </c>
      <c r="V2315" s="6">
        <v>0.3</v>
      </c>
      <c r="W2315" s="6">
        <v>-0.5</v>
      </c>
      <c r="X2315" s="6">
        <v>0</v>
      </c>
    </row>
    <row r="2316" spans="1:24" x14ac:dyDescent="0.2">
      <c r="A2316">
        <v>2015</v>
      </c>
      <c r="B2316" s="6" t="str">
        <f>_xlfn.XLOOKUP(C2316,ID!$J$2:$J$3825,ID!$I$2:$I$3825,"n/a",0,1)</f>
        <v>n/a</v>
      </c>
      <c r="C2316" s="8" t="s">
        <v>1182</v>
      </c>
      <c r="D2316" s="8" t="s">
        <v>56</v>
      </c>
      <c r="E2316" s="6">
        <v>7</v>
      </c>
      <c r="F2316" s="6">
        <v>20</v>
      </c>
      <c r="G2316" s="6">
        <v>0</v>
      </c>
      <c r="H2316" s="6">
        <v>0</v>
      </c>
      <c r="I2316" s="6">
        <v>2</v>
      </c>
      <c r="J2316" s="6">
        <v>0</v>
      </c>
      <c r="K2316" s="7">
        <v>0</v>
      </c>
      <c r="L2316" s="7">
        <v>0.35</v>
      </c>
      <c r="M2316" s="6">
        <v>5.2999999999999999E-2</v>
      </c>
      <c r="N2316" s="6">
        <v>0.5</v>
      </c>
      <c r="O2316" s="6">
        <v>0.316</v>
      </c>
      <c r="P2316" s="6">
        <v>0.35</v>
      </c>
      <c r="Q2316" s="6">
        <v>0.36799999999999999</v>
      </c>
      <c r="R2316" s="6">
        <v>0.31900000000000001</v>
      </c>
      <c r="S2316" s="6">
        <v>0.24199999999999999</v>
      </c>
      <c r="T2316" s="6">
        <v>99</v>
      </c>
      <c r="U2316" s="6">
        <v>0</v>
      </c>
      <c r="V2316" s="6">
        <v>0</v>
      </c>
      <c r="W2316" s="6">
        <v>-0.7</v>
      </c>
      <c r="X2316" s="6">
        <v>0</v>
      </c>
    </row>
    <row r="2317" spans="1:24" x14ac:dyDescent="0.2">
      <c r="A2317">
        <v>2015</v>
      </c>
      <c r="B2317" s="6" t="str">
        <f>_xlfn.XLOOKUP(C2317,ID!$J$2:$J$3825,ID!$I$2:$I$3825,"n/a",0,1)</f>
        <v>n/a</v>
      </c>
      <c r="C2317" s="8" t="s">
        <v>1430</v>
      </c>
      <c r="D2317" s="8" t="s">
        <v>75</v>
      </c>
      <c r="E2317" s="6">
        <v>7</v>
      </c>
      <c r="F2317" s="6">
        <v>12</v>
      </c>
      <c r="G2317" s="6">
        <v>0</v>
      </c>
      <c r="H2317" s="6">
        <v>2</v>
      </c>
      <c r="I2317" s="6">
        <v>1</v>
      </c>
      <c r="J2317" s="6">
        <v>0</v>
      </c>
      <c r="K2317" s="7">
        <v>8.3000000000000004E-2</v>
      </c>
      <c r="L2317" s="7">
        <v>0.33300000000000002</v>
      </c>
      <c r="M2317" s="6">
        <v>0</v>
      </c>
      <c r="N2317" s="6">
        <v>0.16700000000000001</v>
      </c>
      <c r="O2317" s="6">
        <v>0.1</v>
      </c>
      <c r="P2317" s="6">
        <v>0.182</v>
      </c>
      <c r="Q2317" s="6">
        <v>0.1</v>
      </c>
      <c r="R2317" s="6">
        <v>0.14299999999999999</v>
      </c>
      <c r="S2317" s="6">
        <v>0.14599999999999999</v>
      </c>
      <c r="T2317" s="6">
        <v>-20</v>
      </c>
      <c r="U2317" s="6">
        <v>0</v>
      </c>
      <c r="V2317" s="6">
        <v>-1.7</v>
      </c>
      <c r="W2317" s="6">
        <v>1.2</v>
      </c>
      <c r="X2317" s="6">
        <v>0</v>
      </c>
    </row>
    <row r="2318" spans="1:24" x14ac:dyDescent="0.2">
      <c r="A2318">
        <v>2015</v>
      </c>
      <c r="B2318" s="6">
        <f>_xlfn.XLOOKUP(C2318,ID!$J$2:$J$3825,ID!$I$2:$I$3825,"n/a",0,1)</f>
        <v>12022</v>
      </c>
      <c r="C2318" s="8" t="s">
        <v>1621</v>
      </c>
      <c r="D2318" s="8" t="s">
        <v>47</v>
      </c>
      <c r="E2318" s="6">
        <v>25</v>
      </c>
      <c r="F2318" s="6">
        <v>1</v>
      </c>
      <c r="G2318" s="6">
        <v>0</v>
      </c>
      <c r="H2318" s="6">
        <v>0</v>
      </c>
      <c r="I2318" s="6">
        <v>0</v>
      </c>
      <c r="J2318" s="6">
        <v>0</v>
      </c>
      <c r="K2318" s="7">
        <v>0</v>
      </c>
      <c r="L2318" s="7">
        <v>0</v>
      </c>
      <c r="M2318" s="6">
        <v>0</v>
      </c>
      <c r="N2318" s="6">
        <v>0</v>
      </c>
      <c r="O2318" s="6">
        <v>0</v>
      </c>
      <c r="P2318" s="6">
        <v>0</v>
      </c>
      <c r="Q2318" s="6">
        <v>0</v>
      </c>
      <c r="R2318" s="6">
        <v>0</v>
      </c>
      <c r="S2318" s="6">
        <v>0.41299999999999998</v>
      </c>
      <c r="T2318" s="6">
        <v>-100</v>
      </c>
      <c r="U2318" s="6">
        <v>0</v>
      </c>
      <c r="V2318" s="6">
        <v>-0.3</v>
      </c>
      <c r="W2318" s="6">
        <v>0.1</v>
      </c>
      <c r="X2318" s="6">
        <v>0</v>
      </c>
    </row>
    <row r="2319" spans="1:24" x14ac:dyDescent="0.2">
      <c r="A2319">
        <v>2015</v>
      </c>
      <c r="B2319" s="6" t="str">
        <f>_xlfn.XLOOKUP(C2319,ID!$J$2:$J$3825,ID!$I$2:$I$3825,"n/a",0,1)</f>
        <v>n/a</v>
      </c>
      <c r="C2319" s="8" t="s">
        <v>1622</v>
      </c>
      <c r="D2319" s="8" t="s">
        <v>37</v>
      </c>
      <c r="E2319" s="6">
        <v>35</v>
      </c>
      <c r="F2319" s="6">
        <v>1</v>
      </c>
      <c r="G2319" s="6">
        <v>0</v>
      </c>
      <c r="H2319" s="6">
        <v>0</v>
      </c>
      <c r="I2319" s="6">
        <v>0</v>
      </c>
      <c r="J2319" s="6">
        <v>0</v>
      </c>
      <c r="K2319" s="7">
        <v>0</v>
      </c>
      <c r="L2319" s="7">
        <v>0</v>
      </c>
      <c r="M2319" s="6">
        <v>0</v>
      </c>
      <c r="N2319" s="6">
        <v>0</v>
      </c>
      <c r="O2319" s="6">
        <v>0</v>
      </c>
      <c r="P2319" s="6">
        <v>0</v>
      </c>
      <c r="Q2319" s="6">
        <v>0</v>
      </c>
      <c r="R2319" s="6">
        <v>0</v>
      </c>
      <c r="S2319" s="6">
        <v>0.21</v>
      </c>
      <c r="T2319" s="6">
        <v>-100</v>
      </c>
      <c r="U2319" s="6">
        <v>0</v>
      </c>
      <c r="V2319" s="6">
        <v>-0.2</v>
      </c>
      <c r="W2319" s="6">
        <v>0.1</v>
      </c>
      <c r="X2319" s="6">
        <v>0</v>
      </c>
    </row>
    <row r="2320" spans="1:24" x14ac:dyDescent="0.2">
      <c r="A2320">
        <v>2015</v>
      </c>
      <c r="B2320" s="6" t="str">
        <f>_xlfn.XLOOKUP(C2320,ID!$J$2:$J$3825,ID!$I$2:$I$3825,"n/a",0,1)</f>
        <v>n/a</v>
      </c>
      <c r="C2320" s="8" t="s">
        <v>1623</v>
      </c>
      <c r="D2320" s="6" t="s">
        <v>189</v>
      </c>
      <c r="E2320" s="6">
        <v>14</v>
      </c>
      <c r="F2320" s="6">
        <v>1</v>
      </c>
      <c r="G2320" s="6">
        <v>0</v>
      </c>
      <c r="H2320" s="6">
        <v>0</v>
      </c>
      <c r="I2320" s="6">
        <v>0</v>
      </c>
      <c r="J2320" s="6">
        <v>0</v>
      </c>
      <c r="K2320" s="7">
        <v>0</v>
      </c>
      <c r="L2320" s="7">
        <v>1</v>
      </c>
      <c r="M2320" s="6">
        <v>0</v>
      </c>
      <c r="N2320" s="6">
        <v>0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-100</v>
      </c>
      <c r="U2320" s="6">
        <v>0</v>
      </c>
      <c r="V2320" s="6">
        <v>-0.2</v>
      </c>
      <c r="W2320" s="6">
        <v>0.1</v>
      </c>
      <c r="X2320" s="6">
        <v>0</v>
      </c>
    </row>
    <row r="2321" spans="1:24" x14ac:dyDescent="0.2">
      <c r="A2321">
        <v>2015</v>
      </c>
      <c r="B2321" s="6">
        <f>_xlfn.XLOOKUP(C2321,ID!$J$2:$J$3825,ID!$I$2:$I$3825,"n/a",0,1)</f>
        <v>7836</v>
      </c>
      <c r="C2321" s="8" t="s">
        <v>1624</v>
      </c>
      <c r="D2321" s="8" t="s">
        <v>45</v>
      </c>
      <c r="E2321" s="6">
        <v>55</v>
      </c>
      <c r="F2321" s="6">
        <v>1</v>
      </c>
      <c r="G2321" s="6">
        <v>0</v>
      </c>
      <c r="H2321" s="6">
        <v>0</v>
      </c>
      <c r="I2321" s="6">
        <v>0</v>
      </c>
      <c r="J2321" s="6">
        <v>0</v>
      </c>
      <c r="K2321" s="7">
        <v>0</v>
      </c>
      <c r="L2321" s="7">
        <v>1</v>
      </c>
      <c r="M2321" s="6">
        <v>0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-100</v>
      </c>
      <c r="U2321" s="6">
        <v>0</v>
      </c>
      <c r="V2321" s="6">
        <v>-0.2</v>
      </c>
      <c r="W2321" s="6">
        <v>0.1</v>
      </c>
      <c r="X2321" s="6">
        <v>0</v>
      </c>
    </row>
    <row r="2322" spans="1:24" x14ac:dyDescent="0.2">
      <c r="A2322">
        <v>2015</v>
      </c>
      <c r="B2322" s="6" t="str">
        <f>_xlfn.XLOOKUP(C2322,ID!$J$2:$J$3825,ID!$I$2:$I$3825,"n/a",0,1)</f>
        <v>n/a</v>
      </c>
      <c r="C2322" s="8" t="s">
        <v>1625</v>
      </c>
      <c r="D2322" s="8" t="s">
        <v>41</v>
      </c>
      <c r="E2322" s="6">
        <v>26</v>
      </c>
      <c r="F2322" s="6">
        <v>1</v>
      </c>
      <c r="G2322" s="6">
        <v>0</v>
      </c>
      <c r="H2322" s="6">
        <v>0</v>
      </c>
      <c r="I2322" s="6">
        <v>0</v>
      </c>
      <c r="J2322" s="6">
        <v>0</v>
      </c>
      <c r="K2322" s="7">
        <v>0</v>
      </c>
      <c r="L2322" s="7">
        <v>1</v>
      </c>
      <c r="M2322" s="6">
        <v>0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-100</v>
      </c>
      <c r="U2322" s="6">
        <v>0</v>
      </c>
      <c r="V2322" s="6">
        <v>-0.3</v>
      </c>
      <c r="W2322" s="6">
        <v>0.1</v>
      </c>
      <c r="X2322" s="6">
        <v>0</v>
      </c>
    </row>
    <row r="2323" spans="1:24" x14ac:dyDescent="0.2">
      <c r="A2323">
        <v>2015</v>
      </c>
      <c r="B2323" s="6" t="str">
        <f>_xlfn.XLOOKUP(C2323,ID!$J$2:$J$3825,ID!$I$2:$I$3825,"n/a",0,1)</f>
        <v>n/a</v>
      </c>
      <c r="C2323" s="8" t="s">
        <v>1626</v>
      </c>
      <c r="D2323" s="8" t="s">
        <v>142</v>
      </c>
      <c r="E2323" s="6">
        <v>8</v>
      </c>
      <c r="F2323" s="6">
        <v>1</v>
      </c>
      <c r="G2323" s="6">
        <v>0</v>
      </c>
      <c r="H2323" s="6">
        <v>0</v>
      </c>
      <c r="I2323" s="6">
        <v>0</v>
      </c>
      <c r="J2323" s="6">
        <v>0</v>
      </c>
      <c r="K2323" s="7">
        <v>0</v>
      </c>
      <c r="L2323" s="7">
        <v>0</v>
      </c>
      <c r="M2323" s="6">
        <v>0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6"/>
      <c r="T2323" s="6">
        <v>-100</v>
      </c>
      <c r="U2323" s="6">
        <v>0</v>
      </c>
      <c r="V2323" s="6">
        <v>-0.3</v>
      </c>
      <c r="W2323" s="6">
        <v>0.1</v>
      </c>
      <c r="X2323" s="6">
        <v>0</v>
      </c>
    </row>
    <row r="2324" spans="1:24" x14ac:dyDescent="0.2">
      <c r="A2324">
        <v>2015</v>
      </c>
      <c r="B2324" s="6" t="str">
        <f>_xlfn.XLOOKUP(C2324,ID!$J$2:$J$3825,ID!$I$2:$I$3825,"n/a",0,1)</f>
        <v>n/a</v>
      </c>
      <c r="C2324" s="8" t="s">
        <v>1419</v>
      </c>
      <c r="D2324" s="8" t="s">
        <v>142</v>
      </c>
      <c r="E2324" s="6">
        <v>7</v>
      </c>
      <c r="F2324" s="6">
        <v>1</v>
      </c>
      <c r="G2324" s="6">
        <v>0</v>
      </c>
      <c r="H2324" s="6">
        <v>0</v>
      </c>
      <c r="I2324" s="6">
        <v>0</v>
      </c>
      <c r="J2324" s="6">
        <v>0</v>
      </c>
      <c r="K2324" s="7">
        <v>0</v>
      </c>
      <c r="L2324" s="7">
        <v>1</v>
      </c>
      <c r="M2324" s="6">
        <v>0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-100</v>
      </c>
      <c r="U2324" s="6">
        <v>0</v>
      </c>
      <c r="V2324" s="6">
        <v>-0.3</v>
      </c>
      <c r="W2324" s="6">
        <v>0.1</v>
      </c>
      <c r="X2324" s="6">
        <v>0</v>
      </c>
    </row>
    <row r="2325" spans="1:24" x14ac:dyDescent="0.2">
      <c r="A2325">
        <v>2015</v>
      </c>
      <c r="B2325" s="6" t="str">
        <f>_xlfn.XLOOKUP(C2325,ID!$J$2:$J$3825,ID!$I$2:$I$3825,"n/a",0,1)</f>
        <v>n/a</v>
      </c>
      <c r="C2325" s="8" t="s">
        <v>1627</v>
      </c>
      <c r="D2325" s="8" t="s">
        <v>90</v>
      </c>
      <c r="E2325" s="6">
        <v>26</v>
      </c>
      <c r="F2325" s="6">
        <v>1</v>
      </c>
      <c r="G2325" s="6">
        <v>0</v>
      </c>
      <c r="H2325" s="6">
        <v>0</v>
      </c>
      <c r="I2325" s="6">
        <v>0</v>
      </c>
      <c r="J2325" s="6">
        <v>0</v>
      </c>
      <c r="K2325" s="7">
        <v>0</v>
      </c>
      <c r="L2325" s="7">
        <v>1</v>
      </c>
      <c r="M2325" s="6">
        <v>0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-100</v>
      </c>
      <c r="U2325" s="6">
        <v>0</v>
      </c>
      <c r="V2325" s="6">
        <v>-0.3</v>
      </c>
      <c r="W2325" s="6">
        <v>0.1</v>
      </c>
      <c r="X2325" s="6">
        <v>0</v>
      </c>
    </row>
    <row r="2326" spans="1:24" x14ac:dyDescent="0.2">
      <c r="A2326">
        <v>2015</v>
      </c>
      <c r="B2326" s="6" t="str">
        <f>_xlfn.XLOOKUP(C2326,ID!$J$2:$J$3825,ID!$I$2:$I$3825,"n/a",0,1)</f>
        <v>n/a</v>
      </c>
      <c r="C2326" s="8" t="s">
        <v>1628</v>
      </c>
      <c r="D2326" s="8" t="s">
        <v>90</v>
      </c>
      <c r="E2326" s="6">
        <v>28</v>
      </c>
      <c r="F2326" s="6">
        <v>1</v>
      </c>
      <c r="G2326" s="6">
        <v>0</v>
      </c>
      <c r="H2326" s="6">
        <v>0</v>
      </c>
      <c r="I2326" s="6">
        <v>0</v>
      </c>
      <c r="J2326" s="6">
        <v>0</v>
      </c>
      <c r="K2326" s="7">
        <v>0</v>
      </c>
      <c r="L2326" s="7">
        <v>0</v>
      </c>
      <c r="M2326" s="6">
        <v>0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0.3</v>
      </c>
      <c r="T2326" s="6">
        <v>-100</v>
      </c>
      <c r="U2326" s="6">
        <v>0</v>
      </c>
      <c r="V2326" s="6">
        <v>-0.3</v>
      </c>
      <c r="W2326" s="6">
        <v>0.1</v>
      </c>
      <c r="X2326" s="6">
        <v>0</v>
      </c>
    </row>
    <row r="2327" spans="1:24" x14ac:dyDescent="0.2">
      <c r="A2327">
        <v>2015</v>
      </c>
      <c r="B2327" s="6" t="str">
        <f>_xlfn.XLOOKUP(C2327,ID!$J$2:$J$3825,ID!$I$2:$I$3825,"n/a",0,1)</f>
        <v>n/a</v>
      </c>
      <c r="C2327" s="8" t="s">
        <v>1629</v>
      </c>
      <c r="D2327" s="8" t="s">
        <v>73</v>
      </c>
      <c r="E2327" s="6">
        <v>10</v>
      </c>
      <c r="F2327" s="6">
        <v>1</v>
      </c>
      <c r="G2327" s="6">
        <v>0</v>
      </c>
      <c r="H2327" s="6">
        <v>0</v>
      </c>
      <c r="I2327" s="6">
        <v>0</v>
      </c>
      <c r="J2327" s="6">
        <v>0</v>
      </c>
      <c r="K2327" s="7">
        <v>0</v>
      </c>
      <c r="L2327" s="7">
        <v>0</v>
      </c>
      <c r="M2327" s="6">
        <v>0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0.22</v>
      </c>
      <c r="T2327" s="6">
        <v>-100</v>
      </c>
      <c r="U2327" s="6">
        <v>0</v>
      </c>
      <c r="V2327" s="6">
        <v>-0.3</v>
      </c>
      <c r="W2327" s="6">
        <v>0.1</v>
      </c>
      <c r="X2327" s="6">
        <v>0</v>
      </c>
    </row>
    <row r="2328" spans="1:24" x14ac:dyDescent="0.2">
      <c r="A2328">
        <v>2015</v>
      </c>
      <c r="B2328" s="6">
        <f>_xlfn.XLOOKUP(C2328,ID!$J$2:$J$3825,ID!$I$2:$I$3825,"n/a",0,1)</f>
        <v>11479</v>
      </c>
      <c r="C2328" s="8" t="s">
        <v>1630</v>
      </c>
      <c r="D2328" s="8" t="s">
        <v>59</v>
      </c>
      <c r="E2328" s="6">
        <v>20</v>
      </c>
      <c r="F2328" s="6">
        <v>1</v>
      </c>
      <c r="G2328" s="6">
        <v>0</v>
      </c>
      <c r="H2328" s="6">
        <v>0</v>
      </c>
      <c r="I2328" s="6">
        <v>0</v>
      </c>
      <c r="J2328" s="6">
        <v>0</v>
      </c>
      <c r="K2328" s="7">
        <v>0</v>
      </c>
      <c r="L2328" s="7">
        <v>1</v>
      </c>
      <c r="M2328" s="6">
        <v>0</v>
      </c>
      <c r="N2328" s="6">
        <v>0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-100</v>
      </c>
      <c r="U2328" s="6">
        <v>0</v>
      </c>
      <c r="V2328" s="6">
        <v>-0.3</v>
      </c>
      <c r="W2328" s="6">
        <v>0.1</v>
      </c>
      <c r="X2328" s="6">
        <v>0</v>
      </c>
    </row>
    <row r="2329" spans="1:24" x14ac:dyDescent="0.2">
      <c r="A2329">
        <v>2015</v>
      </c>
      <c r="B2329" s="6" t="str">
        <f>_xlfn.XLOOKUP(C2329,ID!$J$2:$J$3825,ID!$I$2:$I$3825,"n/a",0,1)</f>
        <v>n/a</v>
      </c>
      <c r="C2329" s="8" t="s">
        <v>1631</v>
      </c>
      <c r="D2329" s="8" t="s">
        <v>62</v>
      </c>
      <c r="E2329" s="6">
        <v>5</v>
      </c>
      <c r="F2329" s="6">
        <v>1</v>
      </c>
      <c r="G2329" s="6">
        <v>0</v>
      </c>
      <c r="H2329" s="6">
        <v>0</v>
      </c>
      <c r="I2329" s="6">
        <v>0</v>
      </c>
      <c r="J2329" s="6">
        <v>0</v>
      </c>
      <c r="K2329" s="7">
        <v>0</v>
      </c>
      <c r="L2329" s="7">
        <v>1</v>
      </c>
      <c r="M2329" s="6">
        <v>0</v>
      </c>
      <c r="N2329" s="6">
        <v>0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-100</v>
      </c>
      <c r="U2329" s="6">
        <v>0</v>
      </c>
      <c r="V2329" s="6">
        <v>-0.3</v>
      </c>
      <c r="W2329" s="6">
        <v>0.1</v>
      </c>
      <c r="X2329" s="6">
        <v>0</v>
      </c>
    </row>
    <row r="2330" spans="1:24" x14ac:dyDescent="0.2">
      <c r="A2330">
        <v>2015</v>
      </c>
      <c r="B2330" s="6">
        <f>_xlfn.XLOOKUP(C2330,ID!$J$2:$J$3825,ID!$I$2:$I$3825,"n/a",0,1)</f>
        <v>12182</v>
      </c>
      <c r="C2330" s="8" t="s">
        <v>1632</v>
      </c>
      <c r="D2330" s="6" t="s">
        <v>189</v>
      </c>
      <c r="E2330" s="6">
        <v>25</v>
      </c>
      <c r="F2330" s="6">
        <v>1</v>
      </c>
      <c r="G2330" s="6">
        <v>0</v>
      </c>
      <c r="H2330" s="6">
        <v>0</v>
      </c>
      <c r="I2330" s="6">
        <v>0</v>
      </c>
      <c r="J2330" s="6">
        <v>0</v>
      </c>
      <c r="K2330" s="7">
        <v>0</v>
      </c>
      <c r="L2330" s="7">
        <v>0</v>
      </c>
      <c r="M2330" s="6">
        <v>0</v>
      </c>
      <c r="N2330" s="6">
        <v>0</v>
      </c>
      <c r="O2330" s="6">
        <v>0</v>
      </c>
      <c r="P2330" s="6">
        <v>0</v>
      </c>
      <c r="Q2330" s="6">
        <v>0</v>
      </c>
      <c r="R2330" s="6">
        <v>0</v>
      </c>
      <c r="S2330" s="6"/>
      <c r="T2330" s="6">
        <v>-100</v>
      </c>
      <c r="U2330" s="6">
        <v>0</v>
      </c>
      <c r="V2330" s="6">
        <v>-0.3</v>
      </c>
      <c r="W2330" s="6">
        <v>0.1</v>
      </c>
      <c r="X2330" s="6">
        <v>0</v>
      </c>
    </row>
    <row r="2331" spans="1:24" x14ac:dyDescent="0.2">
      <c r="A2331">
        <v>2015</v>
      </c>
      <c r="B2331" s="6" t="str">
        <f>_xlfn.XLOOKUP(C2331,ID!$J$2:$J$3825,ID!$I$2:$I$3825,"n/a",0,1)</f>
        <v>n/a</v>
      </c>
      <c r="C2331" s="8" t="s">
        <v>1633</v>
      </c>
      <c r="D2331" s="8" t="s">
        <v>116</v>
      </c>
      <c r="E2331" s="6">
        <v>27</v>
      </c>
      <c r="F2331" s="6">
        <v>1</v>
      </c>
      <c r="G2331" s="6">
        <v>0</v>
      </c>
      <c r="H2331" s="6">
        <v>0</v>
      </c>
      <c r="I2331" s="6">
        <v>0</v>
      </c>
      <c r="J2331" s="6">
        <v>0</v>
      </c>
      <c r="K2331" s="7">
        <v>0</v>
      </c>
      <c r="L2331" s="7">
        <v>1</v>
      </c>
      <c r="M2331" s="6">
        <v>0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-100</v>
      </c>
      <c r="U2331" s="6">
        <v>0</v>
      </c>
      <c r="V2331" s="6">
        <v>-0.3</v>
      </c>
      <c r="W2331" s="6">
        <v>0.1</v>
      </c>
      <c r="X2331" s="6">
        <v>0</v>
      </c>
    </row>
    <row r="2332" spans="1:24" x14ac:dyDescent="0.2">
      <c r="A2332">
        <v>2015</v>
      </c>
      <c r="B2332" s="6">
        <f>_xlfn.XLOOKUP(C2332,ID!$J$2:$J$3825,ID!$I$2:$I$3825,"n/a",0,1)</f>
        <v>6499</v>
      </c>
      <c r="C2332" s="8" t="s">
        <v>1634</v>
      </c>
      <c r="D2332" s="8" t="s">
        <v>0</v>
      </c>
      <c r="E2332" s="6">
        <v>70</v>
      </c>
      <c r="F2332" s="6">
        <v>1</v>
      </c>
      <c r="G2332" s="6">
        <v>0</v>
      </c>
      <c r="H2332" s="6">
        <v>0</v>
      </c>
      <c r="I2332" s="6">
        <v>0</v>
      </c>
      <c r="J2332" s="6">
        <v>0</v>
      </c>
      <c r="K2332" s="7">
        <v>0</v>
      </c>
      <c r="L2332" s="7">
        <v>0</v>
      </c>
      <c r="M2332" s="6">
        <v>0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6.6000000000000003E-2</v>
      </c>
      <c r="T2332" s="6">
        <v>-100</v>
      </c>
      <c r="U2332" s="6">
        <v>0</v>
      </c>
      <c r="V2332" s="6">
        <v>-0.3</v>
      </c>
      <c r="W2332" s="6">
        <v>0.1</v>
      </c>
      <c r="X2332" s="6">
        <v>0</v>
      </c>
    </row>
    <row r="2333" spans="1:24" x14ac:dyDescent="0.2">
      <c r="A2333">
        <v>2015</v>
      </c>
      <c r="B2333" s="6" t="str">
        <f>_xlfn.XLOOKUP(C2333,ID!$J$2:$J$3825,ID!$I$2:$I$3825,"n/a",0,1)</f>
        <v>n/a</v>
      </c>
      <c r="C2333" s="8" t="s">
        <v>1635</v>
      </c>
      <c r="D2333" s="8" t="s">
        <v>75</v>
      </c>
      <c r="E2333" s="6">
        <v>32</v>
      </c>
      <c r="F2333" s="6">
        <v>1</v>
      </c>
      <c r="G2333" s="6">
        <v>0</v>
      </c>
      <c r="H2333" s="6">
        <v>0</v>
      </c>
      <c r="I2333" s="6">
        <v>0</v>
      </c>
      <c r="J2333" s="6">
        <v>0</v>
      </c>
      <c r="K2333" s="7">
        <v>0</v>
      </c>
      <c r="L2333" s="7">
        <v>1</v>
      </c>
      <c r="M2333" s="6">
        <v>0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-100</v>
      </c>
      <c r="U2333" s="6">
        <v>0</v>
      </c>
      <c r="V2333" s="6">
        <v>-0.3</v>
      </c>
      <c r="W2333" s="6">
        <v>0.1</v>
      </c>
      <c r="X2333" s="6">
        <v>0</v>
      </c>
    </row>
    <row r="2334" spans="1:24" x14ac:dyDescent="0.2">
      <c r="A2334">
        <v>2015</v>
      </c>
      <c r="B2334" s="6" t="str">
        <f>_xlfn.XLOOKUP(C2334,ID!$J$2:$J$3825,ID!$I$2:$I$3825,"n/a",0,1)</f>
        <v>n/a</v>
      </c>
      <c r="C2334" s="8" t="s">
        <v>1636</v>
      </c>
      <c r="D2334" s="8" t="s">
        <v>75</v>
      </c>
      <c r="E2334" s="6">
        <v>40</v>
      </c>
      <c r="F2334" s="6">
        <v>1</v>
      </c>
      <c r="G2334" s="6">
        <v>0</v>
      </c>
      <c r="H2334" s="6">
        <v>0</v>
      </c>
      <c r="I2334" s="6">
        <v>0</v>
      </c>
      <c r="J2334" s="6">
        <v>0</v>
      </c>
      <c r="K2334" s="7">
        <v>0</v>
      </c>
      <c r="L2334" s="7">
        <v>1</v>
      </c>
      <c r="M2334" s="6">
        <v>0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-100</v>
      </c>
      <c r="U2334" s="6">
        <v>0</v>
      </c>
      <c r="V2334" s="6">
        <v>-0.3</v>
      </c>
      <c r="W2334" s="6">
        <v>0.1</v>
      </c>
      <c r="X2334" s="6">
        <v>0</v>
      </c>
    </row>
    <row r="2335" spans="1:24" x14ac:dyDescent="0.2">
      <c r="A2335">
        <v>2015</v>
      </c>
      <c r="B2335" s="6">
        <f>_xlfn.XLOOKUP(C2335,ID!$J$2:$J$3825,ID!$I$2:$I$3825,"n/a",0,1)</f>
        <v>13801</v>
      </c>
      <c r="C2335" s="8" t="s">
        <v>734</v>
      </c>
      <c r="D2335" s="8" t="s">
        <v>56</v>
      </c>
      <c r="E2335" s="6">
        <v>28</v>
      </c>
      <c r="F2335" s="6">
        <v>1</v>
      </c>
      <c r="G2335" s="6">
        <v>0</v>
      </c>
      <c r="H2335" s="6">
        <v>0</v>
      </c>
      <c r="I2335" s="6">
        <v>0</v>
      </c>
      <c r="J2335" s="6">
        <v>0</v>
      </c>
      <c r="K2335" s="7">
        <v>0</v>
      </c>
      <c r="L2335" s="7">
        <v>0</v>
      </c>
      <c r="M2335" s="6">
        <v>0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/>
      <c r="T2335" s="6">
        <v>-100</v>
      </c>
      <c r="U2335" s="6">
        <v>0</v>
      </c>
      <c r="V2335" s="6">
        <v>-0.3</v>
      </c>
      <c r="W2335" s="6">
        <v>0.1</v>
      </c>
      <c r="X2335" s="6">
        <v>0</v>
      </c>
    </row>
    <row r="2336" spans="1:24" x14ac:dyDescent="0.2">
      <c r="A2336">
        <v>2015</v>
      </c>
      <c r="B2336" s="6" t="str">
        <f>_xlfn.XLOOKUP(C2336,ID!$J$2:$J$3825,ID!$I$2:$I$3825,"n/a",0,1)</f>
        <v>n/a</v>
      </c>
      <c r="C2336" s="8" t="s">
        <v>1259</v>
      </c>
      <c r="D2336" s="8" t="s">
        <v>99</v>
      </c>
      <c r="E2336" s="6">
        <v>5</v>
      </c>
      <c r="F2336" s="6">
        <v>1</v>
      </c>
      <c r="G2336" s="6">
        <v>0</v>
      </c>
      <c r="H2336" s="6">
        <v>0</v>
      </c>
      <c r="I2336" s="6">
        <v>0</v>
      </c>
      <c r="J2336" s="6">
        <v>0</v>
      </c>
      <c r="K2336" s="7">
        <v>0</v>
      </c>
      <c r="L2336" s="7">
        <v>1</v>
      </c>
      <c r="M2336" s="6">
        <v>0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-100</v>
      </c>
      <c r="U2336" s="6">
        <v>0</v>
      </c>
      <c r="V2336" s="6">
        <v>-0.3</v>
      </c>
      <c r="W2336" s="6">
        <v>0.1</v>
      </c>
      <c r="X2336" s="6">
        <v>0</v>
      </c>
    </row>
    <row r="2337" spans="1:24" x14ac:dyDescent="0.2">
      <c r="A2337">
        <v>2015</v>
      </c>
      <c r="B2337" s="6">
        <f>_xlfn.XLOOKUP(C2337,ID!$J$2:$J$3825,ID!$I$2:$I$3825,"n/a",0,1)</f>
        <v>10681</v>
      </c>
      <c r="C2337" s="8" t="s">
        <v>1637</v>
      </c>
      <c r="D2337" s="8" t="s">
        <v>56</v>
      </c>
      <c r="E2337" s="6">
        <v>81</v>
      </c>
      <c r="F2337" s="6">
        <v>288</v>
      </c>
      <c r="G2337" s="6">
        <v>6</v>
      </c>
      <c r="H2337" s="6">
        <v>25</v>
      </c>
      <c r="I2337" s="6">
        <v>21</v>
      </c>
      <c r="J2337" s="6">
        <v>0</v>
      </c>
      <c r="K2337" s="7">
        <v>6.3E-2</v>
      </c>
      <c r="L2337" s="7">
        <v>0.20100000000000001</v>
      </c>
      <c r="M2337" s="6">
        <v>0.105</v>
      </c>
      <c r="N2337" s="6">
        <v>0.26600000000000001</v>
      </c>
      <c r="O2337" s="6">
        <v>0.22500000000000001</v>
      </c>
      <c r="P2337" s="6">
        <v>0.27900000000000003</v>
      </c>
      <c r="Q2337" s="6">
        <v>0.33</v>
      </c>
      <c r="R2337" s="6">
        <v>0.27</v>
      </c>
      <c r="S2337" s="6">
        <v>0.29799999999999999</v>
      </c>
      <c r="T2337" s="6">
        <v>65</v>
      </c>
      <c r="U2337" s="6">
        <v>-3.4</v>
      </c>
      <c r="V2337" s="6">
        <v>-15.1</v>
      </c>
      <c r="W2337" s="6">
        <v>5.5</v>
      </c>
      <c r="X2337" s="6">
        <v>0</v>
      </c>
    </row>
    <row r="2338" spans="1:24" x14ac:dyDescent="0.2">
      <c r="A2338">
        <v>2015</v>
      </c>
      <c r="B2338" s="6">
        <f>_xlfn.XLOOKUP(C2338,ID!$J$2:$J$3825,ID!$I$2:$I$3825,"n/a",0,1)</f>
        <v>14441</v>
      </c>
      <c r="C2338" s="8" t="s">
        <v>1638</v>
      </c>
      <c r="D2338" s="8" t="s">
        <v>29</v>
      </c>
      <c r="E2338" s="6">
        <v>10</v>
      </c>
      <c r="F2338" s="6">
        <v>36</v>
      </c>
      <c r="G2338" s="6">
        <v>1</v>
      </c>
      <c r="H2338" s="6">
        <v>3</v>
      </c>
      <c r="I2338" s="6">
        <v>6</v>
      </c>
      <c r="J2338" s="6">
        <v>0</v>
      </c>
      <c r="K2338" s="7">
        <v>5.6000000000000001E-2</v>
      </c>
      <c r="L2338" s="7">
        <v>8.3000000000000004E-2</v>
      </c>
      <c r="M2338" s="6">
        <v>0.11799999999999999</v>
      </c>
      <c r="N2338" s="6">
        <v>0.26700000000000002</v>
      </c>
      <c r="O2338" s="6">
        <v>0.26500000000000001</v>
      </c>
      <c r="P2338" s="6">
        <v>0.30599999999999999</v>
      </c>
      <c r="Q2338" s="6">
        <v>0.38200000000000001</v>
      </c>
      <c r="R2338" s="6">
        <v>0.30199999999999999</v>
      </c>
      <c r="S2338" s="6">
        <v>0.309</v>
      </c>
      <c r="T2338" s="6">
        <v>88</v>
      </c>
      <c r="U2338" s="6">
        <v>-0.5</v>
      </c>
      <c r="V2338" s="6">
        <v>-1</v>
      </c>
      <c r="W2338" s="6">
        <v>-0.3</v>
      </c>
      <c r="X2338" s="6">
        <v>0</v>
      </c>
    </row>
    <row r="2339" spans="1:24" x14ac:dyDescent="0.2">
      <c r="A2339">
        <v>2015</v>
      </c>
      <c r="B2339" s="6">
        <f>_xlfn.XLOOKUP(C2339,ID!$J$2:$J$3825,ID!$I$2:$I$3825,"n/a",0,1)</f>
        <v>7513</v>
      </c>
      <c r="C2339" s="8" t="s">
        <v>1484</v>
      </c>
      <c r="D2339" s="8" t="s">
        <v>35</v>
      </c>
      <c r="E2339" s="6">
        <v>1</v>
      </c>
      <c r="F2339" s="6">
        <v>1</v>
      </c>
      <c r="G2339" s="6">
        <v>0</v>
      </c>
      <c r="H2339" s="6">
        <v>0</v>
      </c>
      <c r="I2339" s="6">
        <v>0</v>
      </c>
      <c r="J2339" s="6">
        <v>0</v>
      </c>
      <c r="K2339" s="7">
        <v>0</v>
      </c>
      <c r="L2339" s="7">
        <v>1</v>
      </c>
      <c r="M2339" s="6">
        <v>0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-100</v>
      </c>
      <c r="U2339" s="6">
        <v>0</v>
      </c>
      <c r="V2339" s="6">
        <v>-0.3</v>
      </c>
      <c r="W2339" s="6">
        <v>0</v>
      </c>
      <c r="X2339" s="6">
        <v>0</v>
      </c>
    </row>
    <row r="2340" spans="1:24" x14ac:dyDescent="0.2">
      <c r="A2340">
        <v>2015</v>
      </c>
      <c r="B2340" s="6">
        <f>_xlfn.XLOOKUP(C2340,ID!$J$2:$J$3825,ID!$I$2:$I$3825,"n/a",0,1)</f>
        <v>14120</v>
      </c>
      <c r="C2340" s="8" t="s">
        <v>1639</v>
      </c>
      <c r="D2340" s="8" t="s">
        <v>49</v>
      </c>
      <c r="E2340" s="6">
        <v>22</v>
      </c>
      <c r="F2340" s="6">
        <v>2</v>
      </c>
      <c r="G2340" s="6">
        <v>0</v>
      </c>
      <c r="H2340" s="6">
        <v>0</v>
      </c>
      <c r="I2340" s="6">
        <v>0</v>
      </c>
      <c r="J2340" s="6">
        <v>0</v>
      </c>
      <c r="K2340" s="7">
        <v>0</v>
      </c>
      <c r="L2340" s="7">
        <v>0.5</v>
      </c>
      <c r="M2340" s="6">
        <v>0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6">
        <v>3.4000000000000002E-2</v>
      </c>
      <c r="T2340" s="6">
        <v>-100</v>
      </c>
      <c r="U2340" s="6">
        <v>0</v>
      </c>
      <c r="V2340" s="6">
        <v>-0.5</v>
      </c>
      <c r="W2340" s="6">
        <v>0.2</v>
      </c>
      <c r="X2340" s="6">
        <v>0</v>
      </c>
    </row>
    <row r="2341" spans="1:24" x14ac:dyDescent="0.2">
      <c r="A2341">
        <v>2015</v>
      </c>
      <c r="B2341" s="6">
        <f>_xlfn.XLOOKUP(C2341,ID!$J$2:$J$3825,ID!$I$2:$I$3825,"n/a",0,1)</f>
        <v>12760</v>
      </c>
      <c r="C2341" s="8" t="s">
        <v>1640</v>
      </c>
      <c r="D2341" s="8" t="s">
        <v>37</v>
      </c>
      <c r="E2341" s="6">
        <v>5</v>
      </c>
      <c r="F2341" s="6">
        <v>2</v>
      </c>
      <c r="G2341" s="6">
        <v>0</v>
      </c>
      <c r="H2341" s="6">
        <v>0</v>
      </c>
      <c r="I2341" s="6">
        <v>0</v>
      </c>
      <c r="J2341" s="6">
        <v>0</v>
      </c>
      <c r="K2341" s="7">
        <v>0</v>
      </c>
      <c r="L2341" s="7">
        <v>0.5</v>
      </c>
      <c r="M2341" s="6">
        <v>0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6">
        <v>1.7999999999999999E-2</v>
      </c>
      <c r="T2341" s="6">
        <v>-100</v>
      </c>
      <c r="U2341" s="6">
        <v>0</v>
      </c>
      <c r="V2341" s="6">
        <v>-0.5</v>
      </c>
      <c r="W2341" s="6">
        <v>0.2</v>
      </c>
      <c r="X2341" s="6">
        <v>0</v>
      </c>
    </row>
    <row r="2342" spans="1:24" x14ac:dyDescent="0.2">
      <c r="A2342">
        <v>2015</v>
      </c>
      <c r="B2342" s="6">
        <f>_xlfn.XLOOKUP(C2342,ID!$J$2:$J$3825,ID!$I$2:$I$3825,"n/a",0,1)</f>
        <v>6109</v>
      </c>
      <c r="C2342" s="8" t="s">
        <v>1641</v>
      </c>
      <c r="D2342" s="8" t="s">
        <v>31</v>
      </c>
      <c r="E2342" s="6">
        <v>2</v>
      </c>
      <c r="F2342" s="6">
        <v>2</v>
      </c>
      <c r="G2342" s="6">
        <v>0</v>
      </c>
      <c r="H2342" s="6">
        <v>0</v>
      </c>
      <c r="I2342" s="6">
        <v>0</v>
      </c>
      <c r="J2342" s="6">
        <v>0</v>
      </c>
      <c r="K2342" s="7">
        <v>0</v>
      </c>
      <c r="L2342" s="7">
        <v>0.5</v>
      </c>
      <c r="M2342" s="6">
        <v>0</v>
      </c>
      <c r="N2342" s="6">
        <v>0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-100</v>
      </c>
      <c r="U2342" s="6">
        <v>0</v>
      </c>
      <c r="V2342" s="6">
        <v>-0.5</v>
      </c>
      <c r="W2342" s="6">
        <v>0.2</v>
      </c>
      <c r="X2342" s="6">
        <v>0</v>
      </c>
    </row>
    <row r="2343" spans="1:24" x14ac:dyDescent="0.2">
      <c r="A2343">
        <v>2015</v>
      </c>
      <c r="B2343" s="6" t="str">
        <f>_xlfn.XLOOKUP(C2343,ID!$J$2:$J$3825,ID!$I$2:$I$3825,"n/a",0,1)</f>
        <v>n/a</v>
      </c>
      <c r="C2343" s="8" t="s">
        <v>1642</v>
      </c>
      <c r="D2343" s="8" t="s">
        <v>31</v>
      </c>
      <c r="E2343" s="6">
        <v>39</v>
      </c>
      <c r="F2343" s="6">
        <v>2</v>
      </c>
      <c r="G2343" s="6">
        <v>0</v>
      </c>
      <c r="H2343" s="6">
        <v>0</v>
      </c>
      <c r="I2343" s="6">
        <v>0</v>
      </c>
      <c r="J2343" s="6">
        <v>0</v>
      </c>
      <c r="K2343" s="7">
        <v>0</v>
      </c>
      <c r="L2343" s="7">
        <v>1</v>
      </c>
      <c r="M2343" s="6">
        <v>0</v>
      </c>
      <c r="N2343" s="6">
        <v>0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-100</v>
      </c>
      <c r="U2343" s="6">
        <v>0</v>
      </c>
      <c r="V2343" s="6">
        <v>-0.5</v>
      </c>
      <c r="W2343" s="6">
        <v>0.2</v>
      </c>
      <c r="X2343" s="6">
        <v>0</v>
      </c>
    </row>
    <row r="2344" spans="1:24" x14ac:dyDescent="0.2">
      <c r="A2344">
        <v>2015</v>
      </c>
      <c r="B2344" s="6" t="str">
        <f>_xlfn.XLOOKUP(C2344,ID!$J$2:$J$3825,ID!$I$2:$I$3825,"n/a",0,1)</f>
        <v>n/a</v>
      </c>
      <c r="C2344" s="8" t="s">
        <v>1276</v>
      </c>
      <c r="D2344" s="8" t="s">
        <v>31</v>
      </c>
      <c r="E2344" s="6">
        <v>1</v>
      </c>
      <c r="F2344" s="6">
        <v>2</v>
      </c>
      <c r="G2344" s="6">
        <v>0</v>
      </c>
      <c r="H2344" s="6">
        <v>0</v>
      </c>
      <c r="I2344" s="6">
        <v>0</v>
      </c>
      <c r="J2344" s="6">
        <v>0</v>
      </c>
      <c r="K2344" s="7">
        <v>0</v>
      </c>
      <c r="L2344" s="7">
        <v>0</v>
      </c>
      <c r="M2344" s="6">
        <v>0</v>
      </c>
      <c r="N2344" s="6">
        <v>0</v>
      </c>
      <c r="O2344" s="6">
        <v>0</v>
      </c>
      <c r="P2344" s="6">
        <v>0</v>
      </c>
      <c r="Q2344" s="6">
        <v>0</v>
      </c>
      <c r="R2344" s="6">
        <v>0</v>
      </c>
      <c r="S2344" s="6">
        <v>0.13900000000000001</v>
      </c>
      <c r="T2344" s="6">
        <v>-100</v>
      </c>
      <c r="U2344" s="6">
        <v>0</v>
      </c>
      <c r="V2344" s="6">
        <v>-0.5</v>
      </c>
      <c r="W2344" s="6">
        <v>0.2</v>
      </c>
      <c r="X2344" s="6">
        <v>0</v>
      </c>
    </row>
    <row r="2345" spans="1:24" x14ac:dyDescent="0.2">
      <c r="A2345">
        <v>2015</v>
      </c>
      <c r="B2345" s="6">
        <f>_xlfn.XLOOKUP(C2345,ID!$J$2:$J$3825,ID!$I$2:$I$3825,"n/a",0,1)</f>
        <v>12272</v>
      </c>
      <c r="C2345" s="8" t="s">
        <v>1643</v>
      </c>
      <c r="D2345" s="6" t="s">
        <v>189</v>
      </c>
      <c r="E2345" s="6">
        <v>13</v>
      </c>
      <c r="F2345" s="6">
        <v>2</v>
      </c>
      <c r="G2345" s="6">
        <v>0</v>
      </c>
      <c r="H2345" s="6">
        <v>0</v>
      </c>
      <c r="I2345" s="6">
        <v>0</v>
      </c>
      <c r="J2345" s="6">
        <v>0</v>
      </c>
      <c r="K2345" s="7">
        <v>0</v>
      </c>
      <c r="L2345" s="7">
        <v>0</v>
      </c>
      <c r="M2345" s="6">
        <v>0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6">
        <v>8.2000000000000003E-2</v>
      </c>
      <c r="T2345" s="6">
        <v>-100</v>
      </c>
      <c r="U2345" s="6">
        <v>0</v>
      </c>
      <c r="V2345" s="6">
        <v>-0.5</v>
      </c>
      <c r="W2345" s="6">
        <v>0.2</v>
      </c>
      <c r="X2345" s="6">
        <v>0</v>
      </c>
    </row>
    <row r="2346" spans="1:24" x14ac:dyDescent="0.2">
      <c r="A2346">
        <v>2015</v>
      </c>
      <c r="B2346" s="6">
        <f>_xlfn.XLOOKUP(C2346,ID!$J$2:$J$3825,ID!$I$2:$I$3825,"n/a",0,1)</f>
        <v>12304</v>
      </c>
      <c r="C2346" s="8" t="s">
        <v>1644</v>
      </c>
      <c r="D2346" s="8" t="s">
        <v>41</v>
      </c>
      <c r="E2346" s="6">
        <v>18</v>
      </c>
      <c r="F2346" s="6">
        <v>2</v>
      </c>
      <c r="G2346" s="6">
        <v>0</v>
      </c>
      <c r="H2346" s="6">
        <v>0</v>
      </c>
      <c r="I2346" s="6">
        <v>0</v>
      </c>
      <c r="J2346" s="6">
        <v>0</v>
      </c>
      <c r="K2346" s="7">
        <v>0</v>
      </c>
      <c r="L2346" s="7">
        <v>0.5</v>
      </c>
      <c r="M2346" s="6">
        <v>0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6"/>
      <c r="T2346" s="6">
        <v>-100</v>
      </c>
      <c r="U2346" s="6">
        <v>0</v>
      </c>
      <c r="V2346" s="6">
        <v>-0.5</v>
      </c>
      <c r="W2346" s="6">
        <v>0.2</v>
      </c>
      <c r="X2346" s="6">
        <v>0</v>
      </c>
    </row>
    <row r="2347" spans="1:24" x14ac:dyDescent="0.2">
      <c r="A2347">
        <v>2015</v>
      </c>
      <c r="B2347" s="6">
        <f>_xlfn.XLOOKUP(C2347,ID!$J$2:$J$3825,ID!$I$2:$I$3825,"n/a",0,1)</f>
        <v>11209</v>
      </c>
      <c r="C2347" s="8" t="s">
        <v>884</v>
      </c>
      <c r="D2347" s="8" t="s">
        <v>73</v>
      </c>
      <c r="E2347" s="6">
        <v>1</v>
      </c>
      <c r="F2347" s="6">
        <v>2</v>
      </c>
      <c r="G2347" s="6">
        <v>0</v>
      </c>
      <c r="H2347" s="6">
        <v>0</v>
      </c>
      <c r="I2347" s="6">
        <v>0</v>
      </c>
      <c r="J2347" s="6">
        <v>0</v>
      </c>
      <c r="K2347" s="7">
        <v>0</v>
      </c>
      <c r="L2347" s="7">
        <v>0</v>
      </c>
      <c r="M2347" s="6">
        <v>0</v>
      </c>
      <c r="N2347" s="6">
        <v>0</v>
      </c>
      <c r="O2347" s="6">
        <v>0</v>
      </c>
      <c r="P2347" s="6">
        <v>0</v>
      </c>
      <c r="Q2347" s="6">
        <v>0</v>
      </c>
      <c r="R2347" s="6">
        <v>0</v>
      </c>
      <c r="S2347" s="6">
        <v>7.5999999999999998E-2</v>
      </c>
      <c r="T2347" s="6">
        <v>-100</v>
      </c>
      <c r="U2347" s="6">
        <v>0</v>
      </c>
      <c r="V2347" s="6">
        <v>-0.5</v>
      </c>
      <c r="W2347" s="6">
        <v>0.2</v>
      </c>
      <c r="X2347" s="6">
        <v>0</v>
      </c>
    </row>
    <row r="2348" spans="1:24" x14ac:dyDescent="0.2">
      <c r="A2348">
        <v>2015</v>
      </c>
      <c r="B2348" s="6">
        <f>_xlfn.XLOOKUP(C2348,ID!$J$2:$J$3825,ID!$I$2:$I$3825,"n/a",0,1)</f>
        <v>15890</v>
      </c>
      <c r="C2348" s="8" t="s">
        <v>1645</v>
      </c>
      <c r="D2348" s="8" t="s">
        <v>59</v>
      </c>
      <c r="E2348" s="6">
        <v>11</v>
      </c>
      <c r="F2348" s="6">
        <v>2</v>
      </c>
      <c r="G2348" s="6">
        <v>0</v>
      </c>
      <c r="H2348" s="6">
        <v>0</v>
      </c>
      <c r="I2348" s="6">
        <v>0</v>
      </c>
      <c r="J2348" s="6">
        <v>0</v>
      </c>
      <c r="K2348" s="7">
        <v>0</v>
      </c>
      <c r="L2348" s="7">
        <v>0</v>
      </c>
      <c r="M2348" s="6">
        <v>0</v>
      </c>
      <c r="N2348" s="6">
        <v>0</v>
      </c>
      <c r="O2348" s="6">
        <v>0</v>
      </c>
      <c r="P2348" s="6">
        <v>0</v>
      </c>
      <c r="Q2348" s="6">
        <v>0</v>
      </c>
      <c r="R2348" s="6">
        <v>0</v>
      </c>
      <c r="S2348" s="6">
        <v>0.54900000000000004</v>
      </c>
      <c r="T2348" s="6">
        <v>-100</v>
      </c>
      <c r="U2348" s="6">
        <v>0</v>
      </c>
      <c r="V2348" s="6">
        <v>-0.5</v>
      </c>
      <c r="W2348" s="6">
        <v>0.2</v>
      </c>
      <c r="X2348" s="6">
        <v>0</v>
      </c>
    </row>
    <row r="2349" spans="1:24" x14ac:dyDescent="0.2">
      <c r="A2349">
        <v>2015</v>
      </c>
      <c r="B2349" s="6" t="str">
        <f>_xlfn.XLOOKUP(C2349,ID!$J$2:$J$3825,ID!$I$2:$I$3825,"n/a",0,1)</f>
        <v>n/a</v>
      </c>
      <c r="C2349" s="8" t="s">
        <v>1646</v>
      </c>
      <c r="D2349" s="8" t="s">
        <v>116</v>
      </c>
      <c r="E2349" s="6">
        <v>12</v>
      </c>
      <c r="F2349" s="6">
        <v>2</v>
      </c>
      <c r="G2349" s="6">
        <v>0</v>
      </c>
      <c r="H2349" s="6">
        <v>0</v>
      </c>
      <c r="I2349" s="6">
        <v>0</v>
      </c>
      <c r="J2349" s="6">
        <v>0</v>
      </c>
      <c r="K2349" s="7">
        <v>0</v>
      </c>
      <c r="L2349" s="7">
        <v>0.5</v>
      </c>
      <c r="M2349" s="6">
        <v>0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-100</v>
      </c>
      <c r="U2349" s="6">
        <v>0</v>
      </c>
      <c r="V2349" s="6">
        <v>-0.5</v>
      </c>
      <c r="W2349" s="6">
        <v>0.2</v>
      </c>
      <c r="X2349" s="6">
        <v>0</v>
      </c>
    </row>
    <row r="2350" spans="1:24" x14ac:dyDescent="0.2">
      <c r="A2350">
        <v>2015</v>
      </c>
      <c r="B2350" s="6">
        <f>_xlfn.XLOOKUP(C2350,ID!$J$2:$J$3825,ID!$I$2:$I$3825,"n/a",0,1)</f>
        <v>11467</v>
      </c>
      <c r="C2350" s="8" t="s">
        <v>1224</v>
      </c>
      <c r="D2350" s="8" t="s">
        <v>77</v>
      </c>
      <c r="E2350" s="6">
        <v>3</v>
      </c>
      <c r="F2350" s="6">
        <v>2</v>
      </c>
      <c r="G2350" s="6">
        <v>0</v>
      </c>
      <c r="H2350" s="6">
        <v>0</v>
      </c>
      <c r="I2350" s="6">
        <v>0</v>
      </c>
      <c r="J2350" s="6">
        <v>0</v>
      </c>
      <c r="K2350" s="7">
        <v>0</v>
      </c>
      <c r="L2350" s="7">
        <v>0</v>
      </c>
      <c r="M2350" s="6">
        <v>0</v>
      </c>
      <c r="N2350" s="6">
        <v>0</v>
      </c>
      <c r="O2350" s="6">
        <v>0</v>
      </c>
      <c r="P2350" s="6">
        <v>0</v>
      </c>
      <c r="Q2350" s="6">
        <v>0</v>
      </c>
      <c r="R2350" s="6">
        <v>0</v>
      </c>
      <c r="S2350" s="6">
        <v>7.0000000000000007E-2</v>
      </c>
      <c r="T2350" s="6">
        <v>-100</v>
      </c>
      <c r="U2350" s="6">
        <v>0</v>
      </c>
      <c r="V2350" s="6">
        <v>-0.5</v>
      </c>
      <c r="W2350" s="6">
        <v>0.2</v>
      </c>
      <c r="X2350" s="6">
        <v>0</v>
      </c>
    </row>
    <row r="2351" spans="1:24" x14ac:dyDescent="0.2">
      <c r="A2351">
        <v>2015</v>
      </c>
      <c r="B2351" s="6">
        <f>_xlfn.XLOOKUP(C2351,ID!$J$2:$J$3825,ID!$I$2:$I$3825,"n/a",0,1)</f>
        <v>8185</v>
      </c>
      <c r="C2351" s="8" t="s">
        <v>1647</v>
      </c>
      <c r="D2351" s="8" t="s">
        <v>69</v>
      </c>
      <c r="E2351" s="6">
        <v>16</v>
      </c>
      <c r="F2351" s="6">
        <v>2</v>
      </c>
      <c r="G2351" s="6">
        <v>0</v>
      </c>
      <c r="H2351" s="6">
        <v>0</v>
      </c>
      <c r="I2351" s="6">
        <v>0</v>
      </c>
      <c r="J2351" s="6">
        <v>0</v>
      </c>
      <c r="K2351" s="7">
        <v>0</v>
      </c>
      <c r="L2351" s="7">
        <v>0</v>
      </c>
      <c r="M2351" s="6">
        <v>0</v>
      </c>
      <c r="N2351" s="6">
        <v>0</v>
      </c>
      <c r="O2351" s="6">
        <v>0</v>
      </c>
      <c r="P2351" s="6">
        <v>0</v>
      </c>
      <c r="Q2351" s="6">
        <v>0</v>
      </c>
      <c r="R2351" s="6">
        <v>0</v>
      </c>
      <c r="S2351" s="6">
        <v>0.20399999999999999</v>
      </c>
      <c r="T2351" s="6">
        <v>-100</v>
      </c>
      <c r="U2351" s="6">
        <v>0</v>
      </c>
      <c r="V2351" s="6">
        <v>-0.5</v>
      </c>
      <c r="W2351" s="6">
        <v>0.2</v>
      </c>
      <c r="X2351" s="6">
        <v>0</v>
      </c>
    </row>
    <row r="2352" spans="1:24" x14ac:dyDescent="0.2">
      <c r="A2352">
        <v>2015</v>
      </c>
      <c r="B2352" s="6">
        <f>_xlfn.XLOOKUP(C2352,ID!$J$2:$J$3825,ID!$I$2:$I$3825,"n/a",0,1)</f>
        <v>13143</v>
      </c>
      <c r="C2352" s="8" t="s">
        <v>1648</v>
      </c>
      <c r="D2352" s="8" t="s">
        <v>69</v>
      </c>
      <c r="E2352" s="6">
        <v>11</v>
      </c>
      <c r="F2352" s="6">
        <v>2</v>
      </c>
      <c r="G2352" s="6">
        <v>0</v>
      </c>
      <c r="H2352" s="6">
        <v>0</v>
      </c>
      <c r="I2352" s="6">
        <v>0</v>
      </c>
      <c r="J2352" s="6">
        <v>0</v>
      </c>
      <c r="K2352" s="7">
        <v>0</v>
      </c>
      <c r="L2352" s="7">
        <v>1</v>
      </c>
      <c r="M2352" s="6">
        <v>0</v>
      </c>
      <c r="N2352" s="6">
        <v>0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-100</v>
      </c>
      <c r="U2352" s="6">
        <v>0</v>
      </c>
      <c r="V2352" s="6">
        <v>-0.5</v>
      </c>
      <c r="W2352" s="6">
        <v>0.2</v>
      </c>
      <c r="X2352" s="6">
        <v>0</v>
      </c>
    </row>
    <row r="2353" spans="1:24" x14ac:dyDescent="0.2">
      <c r="A2353">
        <v>2015</v>
      </c>
      <c r="B2353" s="6" t="str">
        <f>_xlfn.XLOOKUP(C2353,ID!$J$2:$J$3825,ID!$I$2:$I$3825,"n/a",0,1)</f>
        <v>n/a</v>
      </c>
      <c r="C2353" s="8" t="s">
        <v>1649</v>
      </c>
      <c r="D2353" s="8" t="s">
        <v>39</v>
      </c>
      <c r="E2353" s="6">
        <v>4</v>
      </c>
      <c r="F2353" s="6">
        <v>2</v>
      </c>
      <c r="G2353" s="6">
        <v>0</v>
      </c>
      <c r="H2353" s="6">
        <v>0</v>
      </c>
      <c r="I2353" s="6">
        <v>0</v>
      </c>
      <c r="J2353" s="6">
        <v>0</v>
      </c>
      <c r="K2353" s="7">
        <v>0</v>
      </c>
      <c r="L2353" s="7">
        <v>1</v>
      </c>
      <c r="M2353" s="6">
        <v>0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-100</v>
      </c>
      <c r="U2353" s="6">
        <v>0</v>
      </c>
      <c r="V2353" s="6">
        <v>-0.5</v>
      </c>
      <c r="W2353" s="6">
        <v>0.2</v>
      </c>
      <c r="X2353" s="6">
        <v>0</v>
      </c>
    </row>
    <row r="2354" spans="1:24" x14ac:dyDescent="0.2">
      <c r="A2354">
        <v>2015</v>
      </c>
      <c r="B2354" s="6">
        <f>_xlfn.XLOOKUP(C2354,ID!$J$2:$J$3825,ID!$I$2:$I$3825,"n/a",0,1)</f>
        <v>12664</v>
      </c>
      <c r="C2354" s="8" t="s">
        <v>1650</v>
      </c>
      <c r="D2354" s="8" t="s">
        <v>75</v>
      </c>
      <c r="E2354" s="6">
        <v>8</v>
      </c>
      <c r="F2354" s="6">
        <v>16</v>
      </c>
      <c r="G2354" s="6">
        <v>0</v>
      </c>
      <c r="H2354" s="6">
        <v>1</v>
      </c>
      <c r="I2354" s="6">
        <v>2</v>
      </c>
      <c r="J2354" s="6">
        <v>0</v>
      </c>
      <c r="K2354" s="7">
        <v>0</v>
      </c>
      <c r="L2354" s="7">
        <v>0.438</v>
      </c>
      <c r="M2354" s="6">
        <v>0</v>
      </c>
      <c r="N2354" s="6">
        <v>0.28599999999999998</v>
      </c>
      <c r="O2354" s="6">
        <v>0.14299999999999999</v>
      </c>
      <c r="P2354" s="6">
        <v>0.14299999999999999</v>
      </c>
      <c r="Q2354" s="6">
        <v>0.14299999999999999</v>
      </c>
      <c r="R2354" s="6">
        <v>0.126</v>
      </c>
      <c r="S2354" s="6">
        <v>7.4999999999999997E-2</v>
      </c>
      <c r="T2354" s="6">
        <v>-32</v>
      </c>
      <c r="U2354" s="6">
        <v>0</v>
      </c>
      <c r="V2354" s="6">
        <v>-2.5</v>
      </c>
      <c r="W2354" s="6">
        <v>1.7</v>
      </c>
      <c r="X2354" s="6">
        <v>0</v>
      </c>
    </row>
    <row r="2355" spans="1:24" x14ac:dyDescent="0.2">
      <c r="A2355">
        <v>2015</v>
      </c>
      <c r="B2355" s="6">
        <f>_xlfn.XLOOKUP(C2355,ID!$J$2:$J$3825,ID!$I$2:$I$3825,"n/a",0,1)</f>
        <v>4869</v>
      </c>
      <c r="C2355" s="8" t="s">
        <v>1651</v>
      </c>
      <c r="D2355" s="8" t="s">
        <v>67</v>
      </c>
      <c r="E2355" s="6">
        <v>16</v>
      </c>
      <c r="F2355" s="6">
        <v>3</v>
      </c>
      <c r="G2355" s="6">
        <v>0</v>
      </c>
      <c r="H2355" s="6">
        <v>0</v>
      </c>
      <c r="I2355" s="6">
        <v>0</v>
      </c>
      <c r="J2355" s="6">
        <v>0</v>
      </c>
      <c r="K2355" s="7">
        <v>0</v>
      </c>
      <c r="L2355" s="7">
        <v>0.66700000000000004</v>
      </c>
      <c r="M2355" s="6">
        <v>0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6">
        <v>7.0999999999999994E-2</v>
      </c>
      <c r="T2355" s="6">
        <v>-100</v>
      </c>
      <c r="U2355" s="6">
        <v>0</v>
      </c>
      <c r="V2355" s="6">
        <v>-0.7</v>
      </c>
      <c r="W2355" s="6">
        <v>0.3</v>
      </c>
      <c r="X2355" s="6">
        <v>0</v>
      </c>
    </row>
    <row r="2356" spans="1:24" x14ac:dyDescent="0.2">
      <c r="A2356">
        <v>2015</v>
      </c>
      <c r="B2356" s="6">
        <f>_xlfn.XLOOKUP(C2356,ID!$J$2:$J$3825,ID!$I$2:$I$3825,"n/a",0,1)</f>
        <v>9174</v>
      </c>
      <c r="C2356" s="8" t="s">
        <v>1454</v>
      </c>
      <c r="D2356" s="8" t="s">
        <v>87</v>
      </c>
      <c r="E2356" s="6">
        <v>3</v>
      </c>
      <c r="F2356" s="6">
        <v>3</v>
      </c>
      <c r="G2356" s="6">
        <v>0</v>
      </c>
      <c r="H2356" s="6">
        <v>0</v>
      </c>
      <c r="I2356" s="6">
        <v>0</v>
      </c>
      <c r="J2356" s="6">
        <v>0</v>
      </c>
      <c r="K2356" s="7">
        <v>0</v>
      </c>
      <c r="L2356" s="7">
        <v>0</v>
      </c>
      <c r="M2356" s="6">
        <v>0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6">
        <v>0.33600000000000002</v>
      </c>
      <c r="T2356" s="6">
        <v>-100</v>
      </c>
      <c r="U2356" s="6">
        <v>0</v>
      </c>
      <c r="V2356" s="6">
        <v>-0.7</v>
      </c>
      <c r="W2356" s="6">
        <v>0.3</v>
      </c>
      <c r="X2356" s="6">
        <v>0</v>
      </c>
    </row>
    <row r="2357" spans="1:24" x14ac:dyDescent="0.2">
      <c r="A2357">
        <v>2015</v>
      </c>
      <c r="B2357" s="6">
        <f>_xlfn.XLOOKUP(C2357,ID!$J$2:$J$3825,ID!$I$2:$I$3825,"n/a",0,1)</f>
        <v>11528</v>
      </c>
      <c r="C2357" s="8" t="s">
        <v>1652</v>
      </c>
      <c r="D2357" s="8" t="s">
        <v>45</v>
      </c>
      <c r="E2357" s="6">
        <v>35</v>
      </c>
      <c r="F2357" s="6">
        <v>3</v>
      </c>
      <c r="G2357" s="6">
        <v>0</v>
      </c>
      <c r="H2357" s="6">
        <v>0</v>
      </c>
      <c r="I2357" s="6">
        <v>0</v>
      </c>
      <c r="J2357" s="6">
        <v>0</v>
      </c>
      <c r="K2357" s="7">
        <v>0</v>
      </c>
      <c r="L2357" s="7">
        <v>0.33300000000000002</v>
      </c>
      <c r="M2357" s="6">
        <v>0</v>
      </c>
      <c r="N2357" s="6">
        <v>0</v>
      </c>
      <c r="O2357" s="6">
        <v>0</v>
      </c>
      <c r="P2357" s="6">
        <v>0</v>
      </c>
      <c r="Q2357" s="6">
        <v>0</v>
      </c>
      <c r="R2357" s="6">
        <v>0</v>
      </c>
      <c r="S2357" s="6">
        <v>0</v>
      </c>
      <c r="T2357" s="6">
        <v>-100</v>
      </c>
      <c r="U2357" s="6">
        <v>0</v>
      </c>
      <c r="V2357" s="6">
        <v>-0.7</v>
      </c>
      <c r="W2357" s="6">
        <v>0.3</v>
      </c>
      <c r="X2357" s="6">
        <v>0</v>
      </c>
    </row>
    <row r="2358" spans="1:24" x14ac:dyDescent="0.2">
      <c r="A2358">
        <v>2015</v>
      </c>
      <c r="B2358" s="6" t="str">
        <f>_xlfn.XLOOKUP(C2358,ID!$J$2:$J$3825,ID!$I$2:$I$3825,"n/a",0,1)</f>
        <v>n/a</v>
      </c>
      <c r="C2358" s="8" t="s">
        <v>1653</v>
      </c>
      <c r="D2358" s="8" t="s">
        <v>149</v>
      </c>
      <c r="E2358" s="6">
        <v>26</v>
      </c>
      <c r="F2358" s="6">
        <v>3</v>
      </c>
      <c r="G2358" s="6">
        <v>0</v>
      </c>
      <c r="H2358" s="6">
        <v>0</v>
      </c>
      <c r="I2358" s="6">
        <v>0</v>
      </c>
      <c r="J2358" s="6">
        <v>0</v>
      </c>
      <c r="K2358" s="7">
        <v>0</v>
      </c>
      <c r="L2358" s="7">
        <v>0.33300000000000002</v>
      </c>
      <c r="M2358" s="6">
        <v>0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-100</v>
      </c>
      <c r="U2358" s="6">
        <v>0</v>
      </c>
      <c r="V2358" s="6">
        <v>-0.8</v>
      </c>
      <c r="W2358" s="6">
        <v>0.3</v>
      </c>
      <c r="X2358" s="6">
        <v>0</v>
      </c>
    </row>
    <row r="2359" spans="1:24" x14ac:dyDescent="0.2">
      <c r="A2359">
        <v>2015</v>
      </c>
      <c r="B2359" s="6" t="str">
        <f>_xlfn.XLOOKUP(C2359,ID!$J$2:$J$3825,ID!$I$2:$I$3825,"n/a",0,1)</f>
        <v>n/a</v>
      </c>
      <c r="C2359" s="8" t="s">
        <v>1654</v>
      </c>
      <c r="D2359" s="8" t="s">
        <v>29</v>
      </c>
      <c r="E2359" s="6">
        <v>9</v>
      </c>
      <c r="F2359" s="6">
        <v>3</v>
      </c>
      <c r="G2359" s="6">
        <v>0</v>
      </c>
      <c r="H2359" s="6">
        <v>0</v>
      </c>
      <c r="I2359" s="6">
        <v>0</v>
      </c>
      <c r="J2359" s="6">
        <v>0</v>
      </c>
      <c r="K2359" s="7">
        <v>0</v>
      </c>
      <c r="L2359" s="7">
        <v>0</v>
      </c>
      <c r="M2359" s="6">
        <v>0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0.60399999999999998</v>
      </c>
      <c r="T2359" s="6">
        <v>-100</v>
      </c>
      <c r="U2359" s="6">
        <v>0</v>
      </c>
      <c r="V2359" s="6">
        <v>-0.8</v>
      </c>
      <c r="W2359" s="6">
        <v>0.3</v>
      </c>
      <c r="X2359" s="6">
        <v>0</v>
      </c>
    </row>
    <row r="2360" spans="1:24" x14ac:dyDescent="0.2">
      <c r="A2360">
        <v>2015</v>
      </c>
      <c r="B2360" s="6">
        <f>_xlfn.XLOOKUP(C2360,ID!$J$2:$J$3825,ID!$I$2:$I$3825,"n/a",0,1)</f>
        <v>12649</v>
      </c>
      <c r="C2360" s="8" t="s">
        <v>1370</v>
      </c>
      <c r="D2360" s="8" t="s">
        <v>87</v>
      </c>
      <c r="E2360" s="6">
        <v>11</v>
      </c>
      <c r="F2360" s="6">
        <v>8</v>
      </c>
      <c r="G2360" s="6">
        <v>0</v>
      </c>
      <c r="H2360" s="6">
        <v>0</v>
      </c>
      <c r="I2360" s="6">
        <v>0</v>
      </c>
      <c r="J2360" s="6">
        <v>0</v>
      </c>
      <c r="K2360" s="7">
        <v>0</v>
      </c>
      <c r="L2360" s="7">
        <v>0.375</v>
      </c>
      <c r="M2360" s="6">
        <v>0</v>
      </c>
      <c r="N2360" s="6">
        <v>0.4</v>
      </c>
      <c r="O2360" s="6">
        <v>0.25</v>
      </c>
      <c r="P2360" s="6">
        <v>0.25</v>
      </c>
      <c r="Q2360" s="6">
        <v>0.25</v>
      </c>
      <c r="R2360" s="6">
        <v>0.22</v>
      </c>
      <c r="S2360" s="6">
        <v>0.224</v>
      </c>
      <c r="T2360" s="6">
        <v>37</v>
      </c>
      <c r="U2360" s="6">
        <v>-0.1</v>
      </c>
      <c r="V2360" s="6">
        <v>-0.7</v>
      </c>
      <c r="W2360" s="6">
        <v>0.1</v>
      </c>
      <c r="X2360" s="6">
        <v>0</v>
      </c>
    </row>
    <row r="2361" spans="1:24" x14ac:dyDescent="0.2">
      <c r="A2361">
        <v>2015</v>
      </c>
      <c r="B2361" s="6">
        <f>_xlfn.XLOOKUP(C2361,ID!$J$2:$J$3825,ID!$I$2:$I$3825,"n/a",0,1)</f>
        <v>6398</v>
      </c>
      <c r="C2361" s="8" t="s">
        <v>1655</v>
      </c>
      <c r="D2361" s="8" t="s">
        <v>43</v>
      </c>
      <c r="E2361" s="6">
        <v>48</v>
      </c>
      <c r="F2361" s="6">
        <v>3</v>
      </c>
      <c r="G2361" s="6">
        <v>0</v>
      </c>
      <c r="H2361" s="6">
        <v>0</v>
      </c>
      <c r="I2361" s="6">
        <v>0</v>
      </c>
      <c r="J2361" s="6">
        <v>0</v>
      </c>
      <c r="K2361" s="7">
        <v>0</v>
      </c>
      <c r="L2361" s="7">
        <v>1</v>
      </c>
      <c r="M2361" s="6">
        <v>0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-100</v>
      </c>
      <c r="U2361" s="6">
        <v>0</v>
      </c>
      <c r="V2361" s="6">
        <v>-0.8</v>
      </c>
      <c r="W2361" s="6">
        <v>0.3</v>
      </c>
      <c r="X2361" s="6">
        <v>0</v>
      </c>
    </row>
    <row r="2362" spans="1:24" x14ac:dyDescent="0.2">
      <c r="A2362">
        <v>2015</v>
      </c>
      <c r="B2362" s="6">
        <f>_xlfn.XLOOKUP(C2362,ID!$J$2:$J$3825,ID!$I$2:$I$3825,"n/a",0,1)</f>
        <v>12799</v>
      </c>
      <c r="C2362" s="8" t="s">
        <v>1656</v>
      </c>
      <c r="D2362" s="8" t="s">
        <v>56</v>
      </c>
      <c r="E2362" s="6">
        <v>15</v>
      </c>
      <c r="F2362" s="6">
        <v>3</v>
      </c>
      <c r="G2362" s="6">
        <v>0</v>
      </c>
      <c r="H2362" s="6">
        <v>0</v>
      </c>
      <c r="I2362" s="6">
        <v>0</v>
      </c>
      <c r="J2362" s="6">
        <v>0</v>
      </c>
      <c r="K2362" s="7">
        <v>0</v>
      </c>
      <c r="L2362" s="7">
        <v>1</v>
      </c>
      <c r="M2362" s="6">
        <v>0</v>
      </c>
      <c r="N2362" s="6">
        <v>0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-100</v>
      </c>
      <c r="U2362" s="6">
        <v>0</v>
      </c>
      <c r="V2362" s="6">
        <v>-0.8</v>
      </c>
      <c r="W2362" s="6">
        <v>0.3</v>
      </c>
      <c r="X2362" s="6">
        <v>0</v>
      </c>
    </row>
    <row r="2363" spans="1:24" x14ac:dyDescent="0.2">
      <c r="A2363">
        <v>2015</v>
      </c>
      <c r="B2363" s="6">
        <f>_xlfn.XLOOKUP(C2363,ID!$J$2:$J$3825,ID!$I$2:$I$3825,"n/a",0,1)</f>
        <v>13164</v>
      </c>
      <c r="C2363" s="8" t="s">
        <v>1657</v>
      </c>
      <c r="D2363" s="8" t="s">
        <v>69</v>
      </c>
      <c r="E2363" s="6">
        <v>21</v>
      </c>
      <c r="F2363" s="6">
        <v>3</v>
      </c>
      <c r="G2363" s="6">
        <v>0</v>
      </c>
      <c r="H2363" s="6">
        <v>0</v>
      </c>
      <c r="I2363" s="6">
        <v>0</v>
      </c>
      <c r="J2363" s="6">
        <v>0</v>
      </c>
      <c r="K2363" s="7">
        <v>0</v>
      </c>
      <c r="L2363" s="7">
        <v>0.66700000000000004</v>
      </c>
      <c r="M2363" s="6">
        <v>0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-100</v>
      </c>
      <c r="U2363" s="6">
        <v>0</v>
      </c>
      <c r="V2363" s="6">
        <v>-0.8</v>
      </c>
      <c r="W2363" s="6">
        <v>0.3</v>
      </c>
      <c r="X2363" s="6">
        <v>0</v>
      </c>
    </row>
    <row r="2364" spans="1:24" x14ac:dyDescent="0.2">
      <c r="A2364">
        <v>2015</v>
      </c>
      <c r="B2364" s="6" t="str">
        <f>_xlfn.XLOOKUP(C2364,ID!$J$2:$J$3825,ID!$I$2:$I$3825,"n/a",0,1)</f>
        <v>n/a</v>
      </c>
      <c r="C2364" s="8" t="s">
        <v>1451</v>
      </c>
      <c r="D2364" s="8" t="s">
        <v>82</v>
      </c>
      <c r="E2364" s="6">
        <v>3</v>
      </c>
      <c r="F2364" s="6">
        <v>3</v>
      </c>
      <c r="G2364" s="6">
        <v>0</v>
      </c>
      <c r="H2364" s="6">
        <v>0</v>
      </c>
      <c r="I2364" s="6">
        <v>0</v>
      </c>
      <c r="J2364" s="6">
        <v>0</v>
      </c>
      <c r="K2364" s="7">
        <v>0</v>
      </c>
      <c r="L2364" s="7">
        <v>0.66700000000000004</v>
      </c>
      <c r="M2364" s="6">
        <v>0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4.8000000000000001E-2</v>
      </c>
      <c r="T2364" s="6">
        <v>-100</v>
      </c>
      <c r="U2364" s="6">
        <v>0</v>
      </c>
      <c r="V2364" s="6">
        <v>-0.8</v>
      </c>
      <c r="W2364" s="6">
        <v>0.3</v>
      </c>
      <c r="X2364" s="6">
        <v>0</v>
      </c>
    </row>
    <row r="2365" spans="1:24" x14ac:dyDescent="0.2">
      <c r="A2365">
        <v>2015</v>
      </c>
      <c r="B2365" s="6" t="str">
        <f>_xlfn.XLOOKUP(C2365,ID!$J$2:$J$3825,ID!$I$2:$I$3825,"n/a",0,1)</f>
        <v>n/a</v>
      </c>
      <c r="C2365" s="8" t="s">
        <v>1025</v>
      </c>
      <c r="D2365" s="8" t="s">
        <v>82</v>
      </c>
      <c r="E2365" s="6">
        <v>2</v>
      </c>
      <c r="F2365" s="6">
        <v>3</v>
      </c>
      <c r="G2365" s="6">
        <v>0</v>
      </c>
      <c r="H2365" s="6">
        <v>0</v>
      </c>
      <c r="I2365" s="6">
        <v>0</v>
      </c>
      <c r="J2365" s="6">
        <v>0</v>
      </c>
      <c r="K2365" s="7">
        <v>0</v>
      </c>
      <c r="L2365" s="7">
        <v>0.66700000000000004</v>
      </c>
      <c r="M2365" s="6">
        <v>0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-100</v>
      </c>
      <c r="U2365" s="6">
        <v>0</v>
      </c>
      <c r="V2365" s="6">
        <v>-0.8</v>
      </c>
      <c r="W2365" s="6">
        <v>0.3</v>
      </c>
      <c r="X2365" s="6">
        <v>0</v>
      </c>
    </row>
    <row r="2366" spans="1:24" x14ac:dyDescent="0.2">
      <c r="A2366">
        <v>2015</v>
      </c>
      <c r="B2366" s="6">
        <f>_xlfn.XLOOKUP(C2366,ID!$J$2:$J$3825,ID!$I$2:$I$3825,"n/a",0,1)</f>
        <v>13419</v>
      </c>
      <c r="C2366" s="8" t="s">
        <v>760</v>
      </c>
      <c r="D2366" s="8" t="s">
        <v>29</v>
      </c>
      <c r="E2366" s="6">
        <v>7</v>
      </c>
      <c r="F2366" s="6">
        <v>12</v>
      </c>
      <c r="G2366" s="6">
        <v>0</v>
      </c>
      <c r="H2366" s="6">
        <v>0</v>
      </c>
      <c r="I2366" s="6">
        <v>0</v>
      </c>
      <c r="J2366" s="6">
        <v>0</v>
      </c>
      <c r="K2366" s="7">
        <v>0.25</v>
      </c>
      <c r="L2366" s="7">
        <v>0.33300000000000002</v>
      </c>
      <c r="M2366" s="6">
        <v>0</v>
      </c>
      <c r="N2366" s="6">
        <v>0.2</v>
      </c>
      <c r="O2366" s="6">
        <v>0.111</v>
      </c>
      <c r="P2366" s="6">
        <v>0.33300000000000002</v>
      </c>
      <c r="Q2366" s="6">
        <v>0.111</v>
      </c>
      <c r="R2366" s="6">
        <v>0.245</v>
      </c>
      <c r="S2366" s="6">
        <v>0.313</v>
      </c>
      <c r="T2366" s="6">
        <v>49</v>
      </c>
      <c r="U2366" s="6">
        <v>0.2</v>
      </c>
      <c r="V2366" s="6">
        <v>-0.5</v>
      </c>
      <c r="W2366" s="6">
        <v>-0.3</v>
      </c>
      <c r="X2366" s="6">
        <v>0</v>
      </c>
    </row>
    <row r="2367" spans="1:24" x14ac:dyDescent="0.2">
      <c r="A2367">
        <v>2015</v>
      </c>
      <c r="B2367" s="6">
        <f>_xlfn.XLOOKUP(C2367,ID!$J$2:$J$3825,ID!$I$2:$I$3825,"n/a",0,1)</f>
        <v>12988</v>
      </c>
      <c r="C2367" s="8" t="s">
        <v>1658</v>
      </c>
      <c r="D2367" s="8" t="s">
        <v>27</v>
      </c>
      <c r="E2367" s="6">
        <v>66</v>
      </c>
      <c r="F2367" s="6">
        <v>3</v>
      </c>
      <c r="G2367" s="6">
        <v>0</v>
      </c>
      <c r="H2367" s="6">
        <v>0</v>
      </c>
      <c r="I2367" s="6">
        <v>0</v>
      </c>
      <c r="J2367" s="6">
        <v>0</v>
      </c>
      <c r="K2367" s="7">
        <v>0</v>
      </c>
      <c r="L2367" s="7">
        <v>0.33300000000000002</v>
      </c>
      <c r="M2367" s="6">
        <v>0</v>
      </c>
      <c r="N2367" s="6">
        <v>0</v>
      </c>
      <c r="O2367" s="6">
        <v>0</v>
      </c>
      <c r="P2367" s="6">
        <v>0</v>
      </c>
      <c r="Q2367" s="6">
        <v>0</v>
      </c>
      <c r="R2367" s="6">
        <v>0</v>
      </c>
      <c r="S2367" s="6">
        <v>0.19</v>
      </c>
      <c r="T2367" s="6">
        <v>-100</v>
      </c>
      <c r="U2367" s="6">
        <v>0</v>
      </c>
      <c r="V2367" s="6">
        <v>-0.8</v>
      </c>
      <c r="W2367" s="6">
        <v>0.3</v>
      </c>
      <c r="X2367" s="6">
        <v>0</v>
      </c>
    </row>
    <row r="2368" spans="1:24" x14ac:dyDescent="0.2">
      <c r="A2368">
        <v>2015</v>
      </c>
      <c r="B2368" s="6">
        <f>_xlfn.XLOOKUP(C2368,ID!$J$2:$J$3825,ID!$I$2:$I$3825,"n/a",0,1)</f>
        <v>8580</v>
      </c>
      <c r="C2368" s="8" t="s">
        <v>1436</v>
      </c>
      <c r="D2368" s="8" t="s">
        <v>33</v>
      </c>
      <c r="E2368" s="6">
        <v>34</v>
      </c>
      <c r="F2368" s="6">
        <v>3</v>
      </c>
      <c r="G2368" s="6">
        <v>0</v>
      </c>
      <c r="H2368" s="6">
        <v>0</v>
      </c>
      <c r="I2368" s="6">
        <v>0</v>
      </c>
      <c r="J2368" s="6">
        <v>0</v>
      </c>
      <c r="K2368" s="7">
        <v>0</v>
      </c>
      <c r="L2368" s="7">
        <v>0.66700000000000004</v>
      </c>
      <c r="M2368" s="6">
        <v>0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-100</v>
      </c>
      <c r="U2368" s="6">
        <v>0</v>
      </c>
      <c r="V2368" s="6">
        <v>-0.8</v>
      </c>
      <c r="W2368" s="6">
        <v>0.3</v>
      </c>
      <c r="X2368" s="6">
        <v>0</v>
      </c>
    </row>
    <row r="2369" spans="1:24" x14ac:dyDescent="0.2">
      <c r="A2369">
        <v>2015</v>
      </c>
      <c r="B2369" s="6" t="str">
        <f>_xlfn.XLOOKUP(C2369,ID!$J$2:$J$3825,ID!$I$2:$I$3825,"n/a",0,1)</f>
        <v>n/a</v>
      </c>
      <c r="C2369" s="8" t="s">
        <v>1344</v>
      </c>
      <c r="D2369" s="8" t="s">
        <v>73</v>
      </c>
      <c r="E2369" s="6">
        <v>2</v>
      </c>
      <c r="F2369" s="6">
        <v>2</v>
      </c>
      <c r="G2369" s="6">
        <v>0</v>
      </c>
      <c r="H2369" s="6">
        <v>0</v>
      </c>
      <c r="I2369" s="6">
        <v>0</v>
      </c>
      <c r="J2369" s="6">
        <v>0</v>
      </c>
      <c r="K2369" s="7">
        <v>0</v>
      </c>
      <c r="L2369" s="7">
        <v>0.5</v>
      </c>
      <c r="M2369" s="6">
        <v>0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6">
        <v>0.22800000000000001</v>
      </c>
      <c r="T2369" s="6">
        <v>-100</v>
      </c>
      <c r="U2369" s="6">
        <v>0</v>
      </c>
      <c r="V2369" s="6">
        <v>-0.5</v>
      </c>
      <c r="W2369" s="6">
        <v>0</v>
      </c>
      <c r="X2369" s="6">
        <v>0</v>
      </c>
    </row>
    <row r="2370" spans="1:24" x14ac:dyDescent="0.2">
      <c r="A2370">
        <v>2015</v>
      </c>
      <c r="B2370" s="6" t="str">
        <f>_xlfn.XLOOKUP(C2370,ID!$J$2:$J$3825,ID!$I$2:$I$3825,"n/a",0,1)</f>
        <v>n/a</v>
      </c>
      <c r="C2370" s="8" t="s">
        <v>1349</v>
      </c>
      <c r="D2370" s="8" t="s">
        <v>59</v>
      </c>
      <c r="E2370" s="6">
        <v>2</v>
      </c>
      <c r="F2370" s="6">
        <v>2</v>
      </c>
      <c r="G2370" s="6">
        <v>0</v>
      </c>
      <c r="H2370" s="6">
        <v>0</v>
      </c>
      <c r="I2370" s="6">
        <v>0</v>
      </c>
      <c r="J2370" s="6">
        <v>0</v>
      </c>
      <c r="K2370" s="7">
        <v>0</v>
      </c>
      <c r="L2370" s="7">
        <v>0.5</v>
      </c>
      <c r="M2370" s="6">
        <v>0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6">
        <v>4.0000000000000001E-3</v>
      </c>
      <c r="T2370" s="6">
        <v>-100</v>
      </c>
      <c r="U2370" s="6">
        <v>0</v>
      </c>
      <c r="V2370" s="6">
        <v>-0.5</v>
      </c>
      <c r="W2370" s="6">
        <v>0</v>
      </c>
      <c r="X2370" s="6">
        <v>0</v>
      </c>
    </row>
    <row r="2371" spans="1:24" x14ac:dyDescent="0.2">
      <c r="A2371">
        <v>2015</v>
      </c>
      <c r="B2371" s="6">
        <f>_xlfn.XLOOKUP(C2371,ID!$J$2:$J$3825,ID!$I$2:$I$3825,"n/a",0,1)</f>
        <v>13658</v>
      </c>
      <c r="C2371" s="8" t="s">
        <v>337</v>
      </c>
      <c r="D2371" s="8" t="s">
        <v>53</v>
      </c>
      <c r="E2371" s="6">
        <v>9</v>
      </c>
      <c r="F2371" s="6">
        <v>4</v>
      </c>
      <c r="G2371" s="6">
        <v>0</v>
      </c>
      <c r="H2371" s="6">
        <v>1</v>
      </c>
      <c r="I2371" s="6">
        <v>0</v>
      </c>
      <c r="J2371" s="6">
        <v>3</v>
      </c>
      <c r="K2371" s="7">
        <v>0</v>
      </c>
      <c r="L2371" s="7">
        <v>0.25</v>
      </c>
      <c r="M2371" s="6">
        <v>0</v>
      </c>
      <c r="N2371" s="6">
        <v>0</v>
      </c>
      <c r="O2371" s="6">
        <v>0</v>
      </c>
      <c r="P2371" s="6">
        <v>0.25</v>
      </c>
      <c r="Q2371" s="6">
        <v>0</v>
      </c>
      <c r="R2371" s="6">
        <v>0.18</v>
      </c>
      <c r="S2371" s="6">
        <v>0.20699999999999999</v>
      </c>
      <c r="T2371" s="6">
        <v>3</v>
      </c>
      <c r="U2371" s="6">
        <v>0.7</v>
      </c>
      <c r="V2371" s="6">
        <v>0.3</v>
      </c>
      <c r="W2371" s="6">
        <v>-0.8</v>
      </c>
      <c r="X2371" s="6">
        <v>0</v>
      </c>
    </row>
    <row r="2372" spans="1:24" x14ac:dyDescent="0.2">
      <c r="A2372">
        <v>2015</v>
      </c>
      <c r="B2372" s="6" t="str">
        <f>_xlfn.XLOOKUP(C2372,ID!$J$2:$J$3825,ID!$I$2:$I$3825,"n/a",0,1)</f>
        <v>n/a</v>
      </c>
      <c r="C2372" s="8" t="s">
        <v>1659</v>
      </c>
      <c r="D2372" s="8" t="s">
        <v>62</v>
      </c>
      <c r="E2372" s="6">
        <v>10</v>
      </c>
      <c r="F2372" s="6">
        <v>15</v>
      </c>
      <c r="G2372" s="6">
        <v>0</v>
      </c>
      <c r="H2372" s="6">
        <v>1</v>
      </c>
      <c r="I2372" s="6">
        <v>0</v>
      </c>
      <c r="J2372" s="6">
        <v>0</v>
      </c>
      <c r="K2372" s="7">
        <v>0.13300000000000001</v>
      </c>
      <c r="L2372" s="7">
        <v>0.26700000000000002</v>
      </c>
      <c r="M2372" s="6">
        <v>8.3000000000000004E-2</v>
      </c>
      <c r="N2372" s="6">
        <v>0.375</v>
      </c>
      <c r="O2372" s="6">
        <v>0.25</v>
      </c>
      <c r="P2372" s="6">
        <v>0.4</v>
      </c>
      <c r="Q2372" s="6">
        <v>0.33300000000000002</v>
      </c>
      <c r="R2372" s="6">
        <v>0.316</v>
      </c>
      <c r="S2372" s="6">
        <v>0.45600000000000002</v>
      </c>
      <c r="T2372" s="6">
        <v>98</v>
      </c>
      <c r="U2372" s="6">
        <v>0</v>
      </c>
      <c r="V2372" s="6">
        <v>0</v>
      </c>
      <c r="W2372" s="6">
        <v>-0.9</v>
      </c>
      <c r="X2372" s="6">
        <v>0</v>
      </c>
    </row>
    <row r="2373" spans="1:24" x14ac:dyDescent="0.2">
      <c r="A2373">
        <v>2015</v>
      </c>
      <c r="B2373" s="6">
        <f>_xlfn.XLOOKUP(C2373,ID!$J$2:$J$3825,ID!$I$2:$I$3825,"n/a",0,1)</f>
        <v>14862</v>
      </c>
      <c r="C2373" s="8" t="s">
        <v>1472</v>
      </c>
      <c r="D2373" s="8" t="s">
        <v>27</v>
      </c>
      <c r="E2373" s="6">
        <v>9</v>
      </c>
      <c r="F2373" s="6">
        <v>10</v>
      </c>
      <c r="G2373" s="6">
        <v>0</v>
      </c>
      <c r="H2373" s="6">
        <v>0</v>
      </c>
      <c r="I2373" s="6">
        <v>0</v>
      </c>
      <c r="J2373" s="6">
        <v>0</v>
      </c>
      <c r="K2373" s="7">
        <v>0</v>
      </c>
      <c r="L2373" s="7">
        <v>0.6</v>
      </c>
      <c r="M2373" s="6">
        <v>0</v>
      </c>
      <c r="N2373" s="6">
        <v>0.33300000000000002</v>
      </c>
      <c r="O2373" s="6">
        <v>0.111</v>
      </c>
      <c r="P2373" s="6">
        <v>0.111</v>
      </c>
      <c r="Q2373" s="6">
        <v>0.111</v>
      </c>
      <c r="R2373" s="6">
        <v>9.8000000000000004E-2</v>
      </c>
      <c r="S2373" s="6">
        <v>2.1000000000000001E-2</v>
      </c>
      <c r="T2373" s="6">
        <v>-56</v>
      </c>
      <c r="U2373" s="6">
        <v>0</v>
      </c>
      <c r="V2373" s="6">
        <v>-1.8</v>
      </c>
      <c r="W2373" s="6">
        <v>1</v>
      </c>
      <c r="X2373" s="6">
        <v>-0.1</v>
      </c>
    </row>
    <row r="2374" spans="1:24" x14ac:dyDescent="0.2">
      <c r="A2374">
        <v>2015</v>
      </c>
      <c r="B2374" s="6" t="str">
        <f>_xlfn.XLOOKUP(C2374,ID!$J$2:$J$3825,ID!$I$2:$I$3825,"n/a",0,1)</f>
        <v>n/a</v>
      </c>
      <c r="C2374" s="8" t="s">
        <v>1660</v>
      </c>
      <c r="D2374" s="8" t="s">
        <v>82</v>
      </c>
      <c r="E2374" s="6">
        <v>20</v>
      </c>
      <c r="F2374" s="6">
        <v>4</v>
      </c>
      <c r="G2374" s="6">
        <v>0</v>
      </c>
      <c r="H2374" s="6">
        <v>0</v>
      </c>
      <c r="I2374" s="6">
        <v>0</v>
      </c>
      <c r="J2374" s="6">
        <v>0</v>
      </c>
      <c r="K2374" s="7">
        <v>0</v>
      </c>
      <c r="L2374" s="7">
        <v>0.75</v>
      </c>
      <c r="M2374" s="6">
        <v>0</v>
      </c>
      <c r="N2374" s="6">
        <v>0</v>
      </c>
      <c r="O2374" s="6">
        <v>0</v>
      </c>
      <c r="P2374" s="6">
        <v>0</v>
      </c>
      <c r="Q2374" s="6">
        <v>0</v>
      </c>
      <c r="R2374" s="6">
        <v>0</v>
      </c>
      <c r="S2374" s="6">
        <v>0</v>
      </c>
      <c r="T2374" s="6">
        <v>-100</v>
      </c>
      <c r="U2374" s="6">
        <v>0</v>
      </c>
      <c r="V2374" s="6">
        <v>-1</v>
      </c>
      <c r="W2374" s="6">
        <v>0.4</v>
      </c>
      <c r="X2374" s="6">
        <v>-0.1</v>
      </c>
    </row>
    <row r="2375" spans="1:24" x14ac:dyDescent="0.2">
      <c r="A2375">
        <v>2015</v>
      </c>
      <c r="B2375" s="6" t="str">
        <f>_xlfn.XLOOKUP(C2375,ID!$J$2:$J$3825,ID!$I$2:$I$3825,"n/a",0,1)</f>
        <v>n/a</v>
      </c>
      <c r="C2375" s="8" t="s">
        <v>1661</v>
      </c>
      <c r="D2375" s="8" t="s">
        <v>62</v>
      </c>
      <c r="E2375" s="6">
        <v>7</v>
      </c>
      <c r="F2375" s="6">
        <v>16</v>
      </c>
      <c r="G2375" s="6">
        <v>0</v>
      </c>
      <c r="H2375" s="6">
        <v>1</v>
      </c>
      <c r="I2375" s="6">
        <v>2</v>
      </c>
      <c r="J2375" s="6">
        <v>0</v>
      </c>
      <c r="K2375" s="7">
        <v>6.3E-2</v>
      </c>
      <c r="L2375" s="7">
        <v>0.188</v>
      </c>
      <c r="M2375" s="6">
        <v>0</v>
      </c>
      <c r="N2375" s="6">
        <v>0.2</v>
      </c>
      <c r="O2375" s="6">
        <v>0.154</v>
      </c>
      <c r="P2375" s="6">
        <v>0.26700000000000002</v>
      </c>
      <c r="Q2375" s="6">
        <v>0.154</v>
      </c>
      <c r="R2375" s="6">
        <v>0.21099999999999999</v>
      </c>
      <c r="S2375" s="6">
        <v>0.27900000000000003</v>
      </c>
      <c r="T2375" s="6">
        <v>26</v>
      </c>
      <c r="U2375" s="6">
        <v>0</v>
      </c>
      <c r="V2375" s="6">
        <v>-1.4</v>
      </c>
      <c r="W2375" s="6">
        <v>0.2</v>
      </c>
      <c r="X2375" s="6">
        <v>-0.1</v>
      </c>
    </row>
    <row r="2376" spans="1:24" x14ac:dyDescent="0.2">
      <c r="A2376">
        <v>2015</v>
      </c>
      <c r="B2376" s="6" t="str">
        <f>_xlfn.XLOOKUP(C2376,ID!$J$2:$J$3825,ID!$I$2:$I$3825,"n/a",0,1)</f>
        <v>n/a</v>
      </c>
      <c r="C2376" s="8" t="s">
        <v>1336</v>
      </c>
      <c r="D2376" s="8" t="s">
        <v>53</v>
      </c>
      <c r="E2376" s="6">
        <v>2</v>
      </c>
      <c r="F2376" s="6">
        <v>3</v>
      </c>
      <c r="G2376" s="6">
        <v>0</v>
      </c>
      <c r="H2376" s="6">
        <v>1</v>
      </c>
      <c r="I2376" s="6">
        <v>0</v>
      </c>
      <c r="J2376" s="6">
        <v>0</v>
      </c>
      <c r="K2376" s="7">
        <v>0</v>
      </c>
      <c r="L2376" s="7">
        <v>0</v>
      </c>
      <c r="M2376" s="6">
        <v>0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0.122</v>
      </c>
      <c r="T2376" s="6">
        <v>-100</v>
      </c>
      <c r="U2376" s="6">
        <v>0</v>
      </c>
      <c r="V2376" s="6">
        <v>-0.8</v>
      </c>
      <c r="W2376" s="6">
        <v>0</v>
      </c>
      <c r="X2376" s="6">
        <v>-0.1</v>
      </c>
    </row>
    <row r="2377" spans="1:24" x14ac:dyDescent="0.2">
      <c r="A2377">
        <v>2015</v>
      </c>
      <c r="B2377" s="6">
        <f>_xlfn.XLOOKUP(C2377,ID!$J$2:$J$3825,ID!$I$2:$I$3825,"n/a",0,1)</f>
        <v>9253</v>
      </c>
      <c r="C2377" s="8" t="s">
        <v>1356</v>
      </c>
      <c r="D2377" s="8" t="s">
        <v>73</v>
      </c>
      <c r="E2377" s="6">
        <v>7</v>
      </c>
      <c r="F2377" s="6">
        <v>2</v>
      </c>
      <c r="G2377" s="6">
        <v>0</v>
      </c>
      <c r="H2377" s="6">
        <v>3</v>
      </c>
      <c r="I2377" s="6">
        <v>0</v>
      </c>
      <c r="J2377" s="6">
        <v>1</v>
      </c>
      <c r="K2377" s="7">
        <v>0</v>
      </c>
      <c r="L2377" s="7">
        <v>0.5</v>
      </c>
      <c r="M2377" s="6">
        <v>0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3.5999999999999997E-2</v>
      </c>
      <c r="T2377" s="6">
        <v>-100</v>
      </c>
      <c r="U2377" s="6">
        <v>-0.2</v>
      </c>
      <c r="V2377" s="6">
        <v>-0.7</v>
      </c>
      <c r="W2377" s="6">
        <v>0</v>
      </c>
      <c r="X2377" s="6">
        <v>-0.1</v>
      </c>
    </row>
    <row r="2378" spans="1:24" x14ac:dyDescent="0.2">
      <c r="A2378">
        <v>2015</v>
      </c>
      <c r="B2378" s="6">
        <f>_xlfn.XLOOKUP(C2378,ID!$J$2:$J$3825,ID!$I$2:$I$3825,"n/a",0,1)</f>
        <v>14320</v>
      </c>
      <c r="C2378" s="8" t="s">
        <v>1183</v>
      </c>
      <c r="D2378" s="8" t="s">
        <v>77</v>
      </c>
      <c r="E2378" s="6">
        <v>15</v>
      </c>
      <c r="F2378" s="6">
        <v>11</v>
      </c>
      <c r="G2378" s="6">
        <v>0</v>
      </c>
      <c r="H2378" s="6">
        <v>1</v>
      </c>
      <c r="I2378" s="6">
        <v>0</v>
      </c>
      <c r="J2378" s="6">
        <v>0</v>
      </c>
      <c r="K2378" s="7">
        <v>0</v>
      </c>
      <c r="L2378" s="7">
        <v>0.182</v>
      </c>
      <c r="M2378" s="6">
        <v>0</v>
      </c>
      <c r="N2378" s="6">
        <v>0.222</v>
      </c>
      <c r="O2378" s="6">
        <v>0.182</v>
      </c>
      <c r="P2378" s="6">
        <v>0.182</v>
      </c>
      <c r="Q2378" s="6">
        <v>0.182</v>
      </c>
      <c r="R2378" s="6">
        <v>0.16</v>
      </c>
      <c r="S2378" s="6">
        <v>0.2</v>
      </c>
      <c r="T2378" s="6">
        <v>-9</v>
      </c>
      <c r="U2378" s="6">
        <v>0.3</v>
      </c>
      <c r="V2378" s="6">
        <v>-1.1000000000000001</v>
      </c>
      <c r="W2378" s="6">
        <v>0.1</v>
      </c>
      <c r="X2378" s="6">
        <v>-0.1</v>
      </c>
    </row>
    <row r="2379" spans="1:24" x14ac:dyDescent="0.2">
      <c r="A2379">
        <v>2015</v>
      </c>
      <c r="B2379" s="6">
        <f>_xlfn.XLOOKUP(C2379,ID!$J$2:$J$3825,ID!$I$2:$I$3825,"n/a",0,1)</f>
        <v>15423</v>
      </c>
      <c r="C2379" s="8" t="s">
        <v>1662</v>
      </c>
      <c r="D2379" s="8" t="s">
        <v>84</v>
      </c>
      <c r="E2379" s="6">
        <v>18</v>
      </c>
      <c r="F2379" s="6">
        <v>6</v>
      </c>
      <c r="G2379" s="6">
        <v>0</v>
      </c>
      <c r="H2379" s="6">
        <v>0</v>
      </c>
      <c r="I2379" s="6">
        <v>0</v>
      </c>
      <c r="J2379" s="6">
        <v>0</v>
      </c>
      <c r="K2379" s="7">
        <v>0</v>
      </c>
      <c r="L2379" s="7">
        <v>0.5</v>
      </c>
      <c r="M2379" s="6">
        <v>0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6">
        <v>1.4999999999999999E-2</v>
      </c>
      <c r="T2379" s="6">
        <v>-100</v>
      </c>
      <c r="U2379" s="6">
        <v>0</v>
      </c>
      <c r="V2379" s="6">
        <v>-1.5</v>
      </c>
      <c r="W2379" s="6">
        <v>0.6</v>
      </c>
      <c r="X2379" s="6">
        <v>-0.1</v>
      </c>
    </row>
    <row r="2380" spans="1:24" x14ac:dyDescent="0.2">
      <c r="A2380">
        <v>2015</v>
      </c>
      <c r="B2380" s="6">
        <f>_xlfn.XLOOKUP(C2380,ID!$J$2:$J$3825,ID!$I$2:$I$3825,"n/a",0,1)</f>
        <v>11255</v>
      </c>
      <c r="C2380" s="8" t="s">
        <v>1663</v>
      </c>
      <c r="D2380" s="8" t="s">
        <v>99</v>
      </c>
      <c r="E2380" s="6">
        <v>47</v>
      </c>
      <c r="F2380" s="6">
        <v>80</v>
      </c>
      <c r="G2380" s="6">
        <v>1</v>
      </c>
      <c r="H2380" s="6">
        <v>5</v>
      </c>
      <c r="I2380" s="6">
        <v>8</v>
      </c>
      <c r="J2380" s="6">
        <v>2</v>
      </c>
      <c r="K2380" s="7">
        <v>7.4999999999999997E-2</v>
      </c>
      <c r="L2380" s="7">
        <v>0.188</v>
      </c>
      <c r="M2380" s="6">
        <v>0.111</v>
      </c>
      <c r="N2380" s="6">
        <v>0.26300000000000001</v>
      </c>
      <c r="O2380" s="6">
        <v>0.222</v>
      </c>
      <c r="P2380" s="6">
        <v>0.27800000000000002</v>
      </c>
      <c r="Q2380" s="6">
        <v>0.33300000000000002</v>
      </c>
      <c r="R2380" s="6">
        <v>0.26900000000000002</v>
      </c>
      <c r="S2380" s="6">
        <v>0.247</v>
      </c>
      <c r="T2380" s="6">
        <v>66</v>
      </c>
      <c r="U2380" s="6">
        <v>1.2</v>
      </c>
      <c r="V2380" s="6">
        <v>-2</v>
      </c>
      <c r="W2380" s="6">
        <v>-1.2</v>
      </c>
      <c r="X2380" s="6">
        <v>-0.1</v>
      </c>
    </row>
    <row r="2381" spans="1:24" x14ac:dyDescent="0.2">
      <c r="A2381">
        <v>2015</v>
      </c>
      <c r="B2381" s="6">
        <f>_xlfn.XLOOKUP(C2381,ID!$J$2:$J$3825,ID!$I$2:$I$3825,"n/a",0,1)</f>
        <v>14916</v>
      </c>
      <c r="C2381" s="8" t="s">
        <v>1458</v>
      </c>
      <c r="D2381" s="8" t="s">
        <v>33</v>
      </c>
      <c r="E2381" s="6">
        <v>9</v>
      </c>
      <c r="F2381" s="6">
        <v>13</v>
      </c>
      <c r="G2381" s="6">
        <v>0</v>
      </c>
      <c r="H2381" s="6">
        <v>1</v>
      </c>
      <c r="I2381" s="6">
        <v>0</v>
      </c>
      <c r="J2381" s="6">
        <v>0</v>
      </c>
      <c r="K2381" s="7">
        <v>0.154</v>
      </c>
      <c r="L2381" s="7">
        <v>0.46200000000000002</v>
      </c>
      <c r="M2381" s="6">
        <v>0</v>
      </c>
      <c r="N2381" s="6">
        <v>0</v>
      </c>
      <c r="O2381" s="6">
        <v>0</v>
      </c>
      <c r="P2381" s="6">
        <v>0.154</v>
      </c>
      <c r="Q2381" s="6">
        <v>0</v>
      </c>
      <c r="R2381" s="6">
        <v>0.106</v>
      </c>
      <c r="S2381" s="6">
        <v>0.14099999999999999</v>
      </c>
      <c r="T2381" s="6">
        <v>-61</v>
      </c>
      <c r="U2381" s="6">
        <v>0</v>
      </c>
      <c r="V2381" s="6">
        <v>-2.4</v>
      </c>
      <c r="W2381" s="6">
        <v>1.3</v>
      </c>
      <c r="X2381" s="6">
        <v>-0.1</v>
      </c>
    </row>
    <row r="2382" spans="1:24" x14ac:dyDescent="0.2">
      <c r="A2382">
        <v>2015</v>
      </c>
      <c r="B2382" s="6">
        <f>_xlfn.XLOOKUP(C2382,ID!$J$2:$J$3825,ID!$I$2:$I$3825,"n/a",0,1)</f>
        <v>16208</v>
      </c>
      <c r="C2382" s="8" t="s">
        <v>1664</v>
      </c>
      <c r="D2382" s="6" t="s">
        <v>189</v>
      </c>
      <c r="E2382" s="6">
        <v>20</v>
      </c>
      <c r="F2382" s="6">
        <v>6</v>
      </c>
      <c r="G2382" s="6">
        <v>0</v>
      </c>
      <c r="H2382" s="6">
        <v>0</v>
      </c>
      <c r="I2382" s="6">
        <v>0</v>
      </c>
      <c r="J2382" s="6">
        <v>0</v>
      </c>
      <c r="K2382" s="7">
        <v>0</v>
      </c>
      <c r="L2382" s="7">
        <v>0.33300000000000002</v>
      </c>
      <c r="M2382" s="6">
        <v>0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6">
        <v>4.2999999999999997E-2</v>
      </c>
      <c r="T2382" s="6">
        <v>-100</v>
      </c>
      <c r="U2382" s="6">
        <v>0</v>
      </c>
      <c r="V2382" s="6">
        <v>-1.5</v>
      </c>
      <c r="W2382" s="6">
        <v>0.6</v>
      </c>
      <c r="X2382" s="6">
        <v>-0.1</v>
      </c>
    </row>
    <row r="2383" spans="1:24" x14ac:dyDescent="0.2">
      <c r="A2383">
        <v>2015</v>
      </c>
      <c r="B2383" s="6" t="str">
        <f>_xlfn.XLOOKUP(C2383,ID!$J$2:$J$3825,ID!$I$2:$I$3825,"n/a",0,1)</f>
        <v>n/a</v>
      </c>
      <c r="C2383" s="8" t="s">
        <v>1495</v>
      </c>
      <c r="D2383" s="8" t="s">
        <v>116</v>
      </c>
      <c r="E2383" s="6">
        <v>24</v>
      </c>
      <c r="F2383" s="6">
        <v>87</v>
      </c>
      <c r="G2383" s="6">
        <v>2</v>
      </c>
      <c r="H2383" s="6">
        <v>4</v>
      </c>
      <c r="I2383" s="6">
        <v>11</v>
      </c>
      <c r="J2383" s="6">
        <v>0</v>
      </c>
      <c r="K2383" s="7">
        <v>5.7000000000000002E-2</v>
      </c>
      <c r="L2383" s="7">
        <v>0.13800000000000001</v>
      </c>
      <c r="M2383" s="6">
        <v>0.152</v>
      </c>
      <c r="N2383" s="6">
        <v>0.27300000000000002</v>
      </c>
      <c r="O2383" s="6">
        <v>0.253</v>
      </c>
      <c r="P2383" s="6">
        <v>0.31</v>
      </c>
      <c r="Q2383" s="6">
        <v>0.40500000000000003</v>
      </c>
      <c r="R2383" s="6">
        <v>0.311</v>
      </c>
      <c r="S2383" s="6">
        <v>0.26700000000000002</v>
      </c>
      <c r="T2383" s="6">
        <v>96</v>
      </c>
      <c r="U2383" s="6">
        <v>0</v>
      </c>
      <c r="V2383" s="6">
        <v>-0.5</v>
      </c>
      <c r="W2383" s="6">
        <v>-2.9</v>
      </c>
      <c r="X2383" s="6">
        <v>-0.1</v>
      </c>
    </row>
    <row r="2384" spans="1:24" x14ac:dyDescent="0.2">
      <c r="A2384">
        <v>2015</v>
      </c>
      <c r="B2384" s="6">
        <f>_xlfn.XLOOKUP(C2384,ID!$J$2:$J$3825,ID!$I$2:$I$3825,"n/a",0,1)</f>
        <v>12918</v>
      </c>
      <c r="C2384" s="8" t="s">
        <v>1503</v>
      </c>
      <c r="D2384" s="8" t="s">
        <v>27</v>
      </c>
      <c r="E2384" s="6">
        <v>8</v>
      </c>
      <c r="F2384" s="6">
        <v>14</v>
      </c>
      <c r="G2384" s="6">
        <v>0</v>
      </c>
      <c r="H2384" s="6">
        <v>0</v>
      </c>
      <c r="I2384" s="6">
        <v>0</v>
      </c>
      <c r="J2384" s="6">
        <v>0</v>
      </c>
      <c r="K2384" s="7">
        <v>0</v>
      </c>
      <c r="L2384" s="7">
        <v>0.5</v>
      </c>
      <c r="M2384" s="6">
        <v>0</v>
      </c>
      <c r="N2384" s="6">
        <v>0.28599999999999998</v>
      </c>
      <c r="O2384" s="6">
        <v>0.14299999999999999</v>
      </c>
      <c r="P2384" s="6">
        <v>0.14299999999999999</v>
      </c>
      <c r="Q2384" s="6">
        <v>0.14299999999999999</v>
      </c>
      <c r="R2384" s="6">
        <v>0.126</v>
      </c>
      <c r="S2384" s="6">
        <v>4.1000000000000002E-2</v>
      </c>
      <c r="T2384" s="6">
        <v>-37</v>
      </c>
      <c r="U2384" s="6">
        <v>-0.4</v>
      </c>
      <c r="V2384" s="6">
        <v>-2.6</v>
      </c>
      <c r="W2384" s="6">
        <v>1.5</v>
      </c>
      <c r="X2384" s="6">
        <v>-0.1</v>
      </c>
    </row>
    <row r="2385" spans="1:24" x14ac:dyDescent="0.2">
      <c r="A2385">
        <v>2015</v>
      </c>
      <c r="B2385" s="6">
        <f>_xlfn.XLOOKUP(C2385,ID!$J$2:$J$3825,ID!$I$2:$I$3825,"n/a",0,1)</f>
        <v>11902</v>
      </c>
      <c r="C2385" s="8" t="s">
        <v>1510</v>
      </c>
      <c r="D2385" s="8" t="s">
        <v>39</v>
      </c>
      <c r="E2385" s="6">
        <v>41</v>
      </c>
      <c r="F2385" s="6">
        <v>104</v>
      </c>
      <c r="G2385" s="6">
        <v>0</v>
      </c>
      <c r="H2385" s="6">
        <v>12</v>
      </c>
      <c r="I2385" s="6">
        <v>4</v>
      </c>
      <c r="J2385" s="6">
        <v>1</v>
      </c>
      <c r="K2385" s="7">
        <v>1.9E-2</v>
      </c>
      <c r="L2385" s="7">
        <v>0.16300000000000001</v>
      </c>
      <c r="M2385" s="6">
        <v>0.04</v>
      </c>
      <c r="N2385" s="6">
        <v>0.26800000000000002</v>
      </c>
      <c r="O2385" s="6">
        <v>0.222</v>
      </c>
      <c r="P2385" s="6">
        <v>0.23799999999999999</v>
      </c>
      <c r="Q2385" s="6">
        <v>0.26300000000000001</v>
      </c>
      <c r="R2385" s="6">
        <v>0.22</v>
      </c>
      <c r="S2385" s="6">
        <v>0.21099999999999999</v>
      </c>
      <c r="T2385" s="6">
        <v>28</v>
      </c>
      <c r="U2385" s="6">
        <v>0.5</v>
      </c>
      <c r="V2385" s="6">
        <v>-8.1999999999999993</v>
      </c>
      <c r="W2385" s="6">
        <v>4</v>
      </c>
      <c r="X2385" s="6">
        <v>-0.1</v>
      </c>
    </row>
    <row r="2386" spans="1:24" x14ac:dyDescent="0.2">
      <c r="A2386">
        <v>2015</v>
      </c>
      <c r="B2386" s="6">
        <f>_xlfn.XLOOKUP(C2386,ID!$J$2:$J$3825,ID!$I$2:$I$3825,"n/a",0,1)</f>
        <v>12144</v>
      </c>
      <c r="C2386" s="8" t="s">
        <v>1354</v>
      </c>
      <c r="D2386" s="8" t="s">
        <v>43</v>
      </c>
      <c r="E2386" s="6">
        <v>3</v>
      </c>
      <c r="F2386" s="6">
        <v>7</v>
      </c>
      <c r="G2386" s="6">
        <v>0</v>
      </c>
      <c r="H2386" s="6">
        <v>0</v>
      </c>
      <c r="I2386" s="6">
        <v>0</v>
      </c>
      <c r="J2386" s="6">
        <v>0</v>
      </c>
      <c r="K2386" s="7">
        <v>0</v>
      </c>
      <c r="L2386" s="7">
        <v>0.42899999999999999</v>
      </c>
      <c r="M2386" s="6">
        <v>0</v>
      </c>
      <c r="N2386" s="6">
        <v>0.25</v>
      </c>
      <c r="O2386" s="6">
        <v>0.14299999999999999</v>
      </c>
      <c r="P2386" s="6">
        <v>0.14299999999999999</v>
      </c>
      <c r="Q2386" s="6">
        <v>0.14299999999999999</v>
      </c>
      <c r="R2386" s="6">
        <v>0.126</v>
      </c>
      <c r="S2386" s="6">
        <v>0.10100000000000001</v>
      </c>
      <c r="T2386" s="6">
        <v>-34</v>
      </c>
      <c r="U2386" s="6">
        <v>0</v>
      </c>
      <c r="V2386" s="6">
        <v>-1.1000000000000001</v>
      </c>
      <c r="W2386" s="6">
        <v>0.1</v>
      </c>
      <c r="X2386" s="6">
        <v>-0.1</v>
      </c>
    </row>
    <row r="2387" spans="1:24" x14ac:dyDescent="0.2">
      <c r="A2387">
        <v>2015</v>
      </c>
      <c r="B2387" s="6" t="str">
        <f>_xlfn.XLOOKUP(C2387,ID!$J$2:$J$3825,ID!$I$2:$I$3825,"n/a",0,1)</f>
        <v>n/a</v>
      </c>
      <c r="C2387" s="8" t="s">
        <v>1665</v>
      </c>
      <c r="D2387" s="8" t="s">
        <v>39</v>
      </c>
      <c r="E2387" s="6">
        <v>14</v>
      </c>
      <c r="F2387" s="6">
        <v>45</v>
      </c>
      <c r="G2387" s="6">
        <v>2</v>
      </c>
      <c r="H2387" s="6">
        <v>6</v>
      </c>
      <c r="I2387" s="6">
        <v>5</v>
      </c>
      <c r="J2387" s="6">
        <v>1</v>
      </c>
      <c r="K2387" s="7">
        <v>4.3999999999999997E-2</v>
      </c>
      <c r="L2387" s="7">
        <v>0.35599999999999998</v>
      </c>
      <c r="M2387" s="6">
        <v>0.17100000000000001</v>
      </c>
      <c r="N2387" s="6">
        <v>0.26100000000000001</v>
      </c>
      <c r="O2387" s="6">
        <v>0.19500000000000001</v>
      </c>
      <c r="P2387" s="6">
        <v>0.25</v>
      </c>
      <c r="Q2387" s="6">
        <v>0.36599999999999999</v>
      </c>
      <c r="R2387" s="6">
        <v>0.27</v>
      </c>
      <c r="S2387" s="6">
        <v>0.26</v>
      </c>
      <c r="T2387" s="6">
        <v>63</v>
      </c>
      <c r="U2387" s="6">
        <v>0.5</v>
      </c>
      <c r="V2387" s="6">
        <v>-1.4</v>
      </c>
      <c r="W2387" s="6">
        <v>-0.8</v>
      </c>
      <c r="X2387" s="6">
        <v>-0.1</v>
      </c>
    </row>
    <row r="2388" spans="1:24" x14ac:dyDescent="0.2">
      <c r="A2388">
        <v>2015</v>
      </c>
      <c r="B2388" s="6">
        <f>_xlfn.XLOOKUP(C2388,ID!$J$2:$J$3825,ID!$I$2:$I$3825,"n/a",0,1)</f>
        <v>11489</v>
      </c>
      <c r="C2388" s="8" t="s">
        <v>1666</v>
      </c>
      <c r="D2388" s="8" t="s">
        <v>77</v>
      </c>
      <c r="E2388" s="6">
        <v>138</v>
      </c>
      <c r="F2388" s="6">
        <v>511</v>
      </c>
      <c r="G2388" s="6">
        <v>14</v>
      </c>
      <c r="H2388" s="6">
        <v>49</v>
      </c>
      <c r="I2388" s="6">
        <v>63</v>
      </c>
      <c r="J2388" s="6">
        <v>16</v>
      </c>
      <c r="K2388" s="7">
        <v>6.8000000000000005E-2</v>
      </c>
      <c r="L2388" s="7">
        <v>0.309</v>
      </c>
      <c r="M2388" s="6">
        <v>0.129</v>
      </c>
      <c r="N2388" s="6">
        <v>0.311</v>
      </c>
      <c r="O2388" s="6">
        <v>0.22900000000000001</v>
      </c>
      <c r="P2388" s="6">
        <v>0.28199999999999997</v>
      </c>
      <c r="Q2388" s="6">
        <v>0.35799999999999998</v>
      </c>
      <c r="R2388" s="6">
        <v>0.27400000000000002</v>
      </c>
      <c r="S2388" s="6">
        <v>0.28899999999999998</v>
      </c>
      <c r="T2388" s="6">
        <v>69</v>
      </c>
      <c r="U2388" s="6">
        <v>-0.3</v>
      </c>
      <c r="V2388" s="6">
        <v>-18.7</v>
      </c>
      <c r="W2388" s="6">
        <v>2.2000000000000002</v>
      </c>
      <c r="X2388" s="6">
        <v>-0.1</v>
      </c>
    </row>
    <row r="2389" spans="1:24" x14ac:dyDescent="0.2">
      <c r="A2389">
        <v>2015</v>
      </c>
      <c r="B2389" s="6" t="str">
        <f>_xlfn.XLOOKUP(C2389,ID!$J$2:$J$3825,ID!$I$2:$I$3825,"n/a",0,1)</f>
        <v>n/a</v>
      </c>
      <c r="C2389" s="8" t="s">
        <v>1667</v>
      </c>
      <c r="D2389" s="8" t="s">
        <v>142</v>
      </c>
      <c r="E2389" s="6">
        <v>20</v>
      </c>
      <c r="F2389" s="6">
        <v>13</v>
      </c>
      <c r="G2389" s="6">
        <v>0</v>
      </c>
      <c r="H2389" s="6">
        <v>0</v>
      </c>
      <c r="I2389" s="6">
        <v>0</v>
      </c>
      <c r="J2389" s="6">
        <v>0</v>
      </c>
      <c r="K2389" s="7">
        <v>0</v>
      </c>
      <c r="L2389" s="7">
        <v>0.69199999999999995</v>
      </c>
      <c r="M2389" s="6">
        <v>0</v>
      </c>
      <c r="N2389" s="6">
        <v>0.25</v>
      </c>
      <c r="O2389" s="6">
        <v>7.6999999999999999E-2</v>
      </c>
      <c r="P2389" s="6">
        <v>7.6999999999999999E-2</v>
      </c>
      <c r="Q2389" s="6">
        <v>7.6999999999999999E-2</v>
      </c>
      <c r="R2389" s="6">
        <v>6.8000000000000005E-2</v>
      </c>
      <c r="S2389" s="6">
        <v>3.2000000000000001E-2</v>
      </c>
      <c r="T2389" s="6">
        <v>-69</v>
      </c>
      <c r="U2389" s="6">
        <v>0</v>
      </c>
      <c r="V2389" s="6">
        <v>-2.6</v>
      </c>
      <c r="W2389" s="6">
        <v>1.3</v>
      </c>
      <c r="X2389" s="6">
        <v>-0.1</v>
      </c>
    </row>
    <row r="2390" spans="1:24" x14ac:dyDescent="0.2">
      <c r="A2390">
        <v>2015</v>
      </c>
      <c r="B2390" s="6">
        <f>_xlfn.XLOOKUP(C2390,ID!$J$2:$J$3825,ID!$I$2:$I$3825,"n/a",0,1)</f>
        <v>11608</v>
      </c>
      <c r="C2390" s="8" t="s">
        <v>1668</v>
      </c>
      <c r="D2390" s="8" t="s">
        <v>69</v>
      </c>
      <c r="E2390" s="6">
        <v>2</v>
      </c>
      <c r="F2390" s="6">
        <v>4</v>
      </c>
      <c r="G2390" s="6">
        <v>0</v>
      </c>
      <c r="H2390" s="6">
        <v>0</v>
      </c>
      <c r="I2390" s="6">
        <v>0</v>
      </c>
      <c r="J2390" s="6">
        <v>0</v>
      </c>
      <c r="K2390" s="7">
        <v>0</v>
      </c>
      <c r="L2390" s="7">
        <v>0.75</v>
      </c>
      <c r="M2390" s="6">
        <v>0</v>
      </c>
      <c r="N2390" s="6">
        <v>0</v>
      </c>
      <c r="O2390" s="6">
        <v>0</v>
      </c>
      <c r="P2390" s="6">
        <v>0</v>
      </c>
      <c r="Q2390" s="6">
        <v>0</v>
      </c>
      <c r="R2390" s="6">
        <v>0</v>
      </c>
      <c r="S2390" s="6">
        <v>2E-3</v>
      </c>
      <c r="T2390" s="6">
        <v>-100</v>
      </c>
      <c r="U2390" s="6">
        <v>0.1</v>
      </c>
      <c r="V2390" s="6">
        <v>-0.9</v>
      </c>
      <c r="W2390" s="6">
        <v>0</v>
      </c>
      <c r="X2390" s="6">
        <v>-0.1</v>
      </c>
    </row>
    <row r="2391" spans="1:24" x14ac:dyDescent="0.2">
      <c r="A2391">
        <v>2015</v>
      </c>
      <c r="B2391" s="6">
        <f>_xlfn.XLOOKUP(C2391,ID!$J$2:$J$3825,ID!$I$2:$I$3825,"n/a",0,1)</f>
        <v>5365</v>
      </c>
      <c r="C2391" s="8" t="s">
        <v>1669</v>
      </c>
      <c r="D2391" s="8" t="s">
        <v>116</v>
      </c>
      <c r="E2391" s="6">
        <v>7</v>
      </c>
      <c r="F2391" s="6">
        <v>7</v>
      </c>
      <c r="G2391" s="6">
        <v>0</v>
      </c>
      <c r="H2391" s="6">
        <v>0</v>
      </c>
      <c r="I2391" s="6">
        <v>0</v>
      </c>
      <c r="J2391" s="6">
        <v>0</v>
      </c>
      <c r="K2391" s="7">
        <v>0</v>
      </c>
      <c r="L2391" s="7">
        <v>0.14299999999999999</v>
      </c>
      <c r="M2391" s="6">
        <v>0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6">
        <v>0.112</v>
      </c>
      <c r="T2391" s="6">
        <v>-100</v>
      </c>
      <c r="U2391" s="6">
        <v>0</v>
      </c>
      <c r="V2391" s="6">
        <v>-1.8</v>
      </c>
      <c r="W2391" s="6">
        <v>0.7</v>
      </c>
      <c r="X2391" s="6">
        <v>-0.1</v>
      </c>
    </row>
    <row r="2392" spans="1:24" x14ac:dyDescent="0.2">
      <c r="A2392">
        <v>2015</v>
      </c>
      <c r="B2392" s="6" t="str">
        <f>_xlfn.XLOOKUP(C2392,ID!$J$2:$J$3825,ID!$I$2:$I$3825,"n/a",0,1)</f>
        <v>n/a</v>
      </c>
      <c r="C2392" s="8" t="s">
        <v>1670</v>
      </c>
      <c r="D2392" s="8" t="s">
        <v>31</v>
      </c>
      <c r="E2392" s="6">
        <v>17</v>
      </c>
      <c r="F2392" s="6">
        <v>24</v>
      </c>
      <c r="G2392" s="6">
        <v>0</v>
      </c>
      <c r="H2392" s="6">
        <v>1</v>
      </c>
      <c r="I2392" s="6">
        <v>0</v>
      </c>
      <c r="J2392" s="6">
        <v>0</v>
      </c>
      <c r="K2392" s="7">
        <v>4.2000000000000003E-2</v>
      </c>
      <c r="L2392" s="7">
        <v>0.5</v>
      </c>
      <c r="M2392" s="6">
        <v>0</v>
      </c>
      <c r="N2392" s="6">
        <v>0.111</v>
      </c>
      <c r="O2392" s="6">
        <v>4.8000000000000001E-2</v>
      </c>
      <c r="P2392" s="6">
        <v>0.13</v>
      </c>
      <c r="Q2392" s="6">
        <v>4.8000000000000001E-2</v>
      </c>
      <c r="R2392" s="6">
        <v>9.9000000000000005E-2</v>
      </c>
      <c r="S2392" s="6">
        <v>9.0999999999999998E-2</v>
      </c>
      <c r="T2392" s="6">
        <v>-46</v>
      </c>
      <c r="U2392" s="6">
        <v>0</v>
      </c>
      <c r="V2392" s="6">
        <v>-4.0999999999999996</v>
      </c>
      <c r="W2392" s="6">
        <v>2.5</v>
      </c>
      <c r="X2392" s="6">
        <v>-0.1</v>
      </c>
    </row>
    <row r="2393" spans="1:24" x14ac:dyDescent="0.2">
      <c r="A2393">
        <v>2015</v>
      </c>
      <c r="B2393" s="6" t="str">
        <f>_xlfn.XLOOKUP(C2393,ID!$J$2:$J$3825,ID!$I$2:$I$3825,"n/a",0,1)</f>
        <v>n/a</v>
      </c>
      <c r="C2393" s="8" t="s">
        <v>1362</v>
      </c>
      <c r="D2393" s="8" t="s">
        <v>31</v>
      </c>
      <c r="E2393" s="6">
        <v>7</v>
      </c>
      <c r="F2393" s="6">
        <v>25</v>
      </c>
      <c r="G2393" s="6">
        <v>0</v>
      </c>
      <c r="H2393" s="6">
        <v>3</v>
      </c>
      <c r="I2393" s="6">
        <v>1</v>
      </c>
      <c r="J2393" s="6">
        <v>3</v>
      </c>
      <c r="K2393" s="7">
        <v>0.08</v>
      </c>
      <c r="L2393" s="7">
        <v>0.08</v>
      </c>
      <c r="M2393" s="6">
        <v>0.13600000000000001</v>
      </c>
      <c r="N2393" s="6">
        <v>0.2</v>
      </c>
      <c r="O2393" s="6">
        <v>0.182</v>
      </c>
      <c r="P2393" s="6">
        <v>0.25</v>
      </c>
      <c r="Q2393" s="6">
        <v>0.318</v>
      </c>
      <c r="R2393" s="6">
        <v>0.23</v>
      </c>
      <c r="S2393" s="6">
        <v>0.30299999999999999</v>
      </c>
      <c r="T2393" s="6">
        <v>44</v>
      </c>
      <c r="U2393" s="6">
        <v>1</v>
      </c>
      <c r="V2393" s="6">
        <v>-0.6</v>
      </c>
      <c r="W2393" s="6">
        <v>-1</v>
      </c>
      <c r="X2393" s="6">
        <v>-0.1</v>
      </c>
    </row>
    <row r="2394" spans="1:24" x14ac:dyDescent="0.2">
      <c r="A2394">
        <v>2015</v>
      </c>
      <c r="B2394" s="6" t="str">
        <f>_xlfn.XLOOKUP(C2394,ID!$J$2:$J$3825,ID!$I$2:$I$3825,"n/a",0,1)</f>
        <v>n/a</v>
      </c>
      <c r="C2394" s="8" t="s">
        <v>1671</v>
      </c>
      <c r="D2394" s="8" t="s">
        <v>82</v>
      </c>
      <c r="E2394" s="6">
        <v>6</v>
      </c>
      <c r="F2394" s="6">
        <v>7</v>
      </c>
      <c r="G2394" s="6">
        <v>0</v>
      </c>
      <c r="H2394" s="6">
        <v>0</v>
      </c>
      <c r="I2394" s="6">
        <v>0</v>
      </c>
      <c r="J2394" s="6">
        <v>0</v>
      </c>
      <c r="K2394" s="7">
        <v>0</v>
      </c>
      <c r="L2394" s="7">
        <v>0.85699999999999998</v>
      </c>
      <c r="M2394" s="6">
        <v>0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6">
        <v>1.0999999999999999E-2</v>
      </c>
      <c r="T2394" s="6">
        <v>-100</v>
      </c>
      <c r="U2394" s="6">
        <v>0</v>
      </c>
      <c r="V2394" s="6">
        <v>-1.8</v>
      </c>
      <c r="W2394" s="6">
        <v>0.7</v>
      </c>
      <c r="X2394" s="6">
        <v>-0.1</v>
      </c>
    </row>
    <row r="2395" spans="1:24" x14ac:dyDescent="0.2">
      <c r="A2395">
        <v>2015</v>
      </c>
      <c r="B2395" s="6">
        <f>_xlfn.XLOOKUP(C2395,ID!$J$2:$J$3825,ID!$I$2:$I$3825,"n/a",0,1)</f>
        <v>12905</v>
      </c>
      <c r="C2395" s="8" t="s">
        <v>1482</v>
      </c>
      <c r="D2395" s="6" t="s">
        <v>189</v>
      </c>
      <c r="E2395" s="6">
        <v>18</v>
      </c>
      <c r="F2395" s="6">
        <v>8</v>
      </c>
      <c r="G2395" s="6">
        <v>0</v>
      </c>
      <c r="H2395" s="6">
        <v>0</v>
      </c>
      <c r="I2395" s="6">
        <v>0</v>
      </c>
      <c r="J2395" s="6">
        <v>0</v>
      </c>
      <c r="K2395" s="7">
        <v>0</v>
      </c>
      <c r="L2395" s="7">
        <v>0.25</v>
      </c>
      <c r="M2395" s="6">
        <v>0</v>
      </c>
      <c r="N2395" s="6">
        <v>0</v>
      </c>
      <c r="O2395" s="6">
        <v>0</v>
      </c>
      <c r="P2395" s="6">
        <v>0</v>
      </c>
      <c r="Q2395" s="6">
        <v>0</v>
      </c>
      <c r="R2395" s="6">
        <v>0</v>
      </c>
      <c r="S2395" s="6">
        <v>0.15</v>
      </c>
      <c r="T2395" s="6">
        <v>-100</v>
      </c>
      <c r="U2395" s="6">
        <v>0</v>
      </c>
      <c r="V2395" s="6">
        <v>-2</v>
      </c>
      <c r="W2395" s="6">
        <v>0.8</v>
      </c>
      <c r="X2395" s="6">
        <v>-0.1</v>
      </c>
    </row>
    <row r="2396" spans="1:24" x14ac:dyDescent="0.2">
      <c r="A2396">
        <v>2015</v>
      </c>
      <c r="B2396" s="6" t="str">
        <f>_xlfn.XLOOKUP(C2396,ID!$J$2:$J$3825,ID!$I$2:$I$3825,"n/a",0,1)</f>
        <v>n/a</v>
      </c>
      <c r="C2396" s="8" t="s">
        <v>1163</v>
      </c>
      <c r="D2396" s="8" t="s">
        <v>53</v>
      </c>
      <c r="E2396" s="6">
        <v>8</v>
      </c>
      <c r="F2396" s="6">
        <v>7</v>
      </c>
      <c r="G2396" s="6">
        <v>0</v>
      </c>
      <c r="H2396" s="6">
        <v>0</v>
      </c>
      <c r="I2396" s="6">
        <v>0</v>
      </c>
      <c r="J2396" s="6">
        <v>0</v>
      </c>
      <c r="K2396" s="7">
        <v>0</v>
      </c>
      <c r="L2396" s="7">
        <v>0.42899999999999999</v>
      </c>
      <c r="M2396" s="6">
        <v>0</v>
      </c>
      <c r="N2396" s="6">
        <v>0.25</v>
      </c>
      <c r="O2396" s="6">
        <v>0.14299999999999999</v>
      </c>
      <c r="P2396" s="6">
        <v>0.14299999999999999</v>
      </c>
      <c r="Q2396" s="6">
        <v>0.14299999999999999</v>
      </c>
      <c r="R2396" s="6">
        <v>0.126</v>
      </c>
      <c r="S2396" s="6">
        <v>0.14499999999999999</v>
      </c>
      <c r="T2396" s="6">
        <v>-34</v>
      </c>
      <c r="U2396" s="6">
        <v>0.1</v>
      </c>
      <c r="V2396" s="6">
        <v>-1</v>
      </c>
      <c r="W2396" s="6">
        <v>-0.2</v>
      </c>
      <c r="X2396" s="6">
        <v>-0.1</v>
      </c>
    </row>
    <row r="2397" spans="1:24" x14ac:dyDescent="0.2">
      <c r="A2397">
        <v>2015</v>
      </c>
      <c r="B2397" s="6">
        <f>_xlfn.XLOOKUP(C2397,ID!$J$2:$J$3825,ID!$I$2:$I$3825,"n/a",0,1)</f>
        <v>8493</v>
      </c>
      <c r="C2397" s="8" t="s">
        <v>1483</v>
      </c>
      <c r="D2397" s="8" t="s">
        <v>35</v>
      </c>
      <c r="E2397" s="6">
        <v>10</v>
      </c>
      <c r="F2397" s="6">
        <v>16</v>
      </c>
      <c r="G2397" s="6">
        <v>0</v>
      </c>
      <c r="H2397" s="6">
        <v>0</v>
      </c>
      <c r="I2397" s="6">
        <v>1</v>
      </c>
      <c r="J2397" s="6">
        <v>0</v>
      </c>
      <c r="K2397" s="7">
        <v>0</v>
      </c>
      <c r="L2397" s="7">
        <v>0.5</v>
      </c>
      <c r="M2397" s="6">
        <v>6.3E-2</v>
      </c>
      <c r="N2397" s="6">
        <v>0.125</v>
      </c>
      <c r="O2397" s="6">
        <v>6.3E-2</v>
      </c>
      <c r="P2397" s="6">
        <v>6.3E-2</v>
      </c>
      <c r="Q2397" s="6">
        <v>0.125</v>
      </c>
      <c r="R2397" s="6">
        <v>7.9000000000000001E-2</v>
      </c>
      <c r="S2397" s="6">
        <v>4.5999999999999999E-2</v>
      </c>
      <c r="T2397" s="6">
        <v>-65</v>
      </c>
      <c r="U2397" s="6">
        <v>0</v>
      </c>
      <c r="V2397" s="6">
        <v>-3.1</v>
      </c>
      <c r="W2397" s="6">
        <v>1.7</v>
      </c>
      <c r="X2397" s="6">
        <v>-0.1</v>
      </c>
    </row>
    <row r="2398" spans="1:24" x14ac:dyDescent="0.2">
      <c r="A2398">
        <v>2015</v>
      </c>
      <c r="B2398" s="6">
        <f>_xlfn.XLOOKUP(C2398,ID!$J$2:$J$3825,ID!$I$2:$I$3825,"n/a",0,1)</f>
        <v>15670</v>
      </c>
      <c r="C2398" s="8" t="s">
        <v>1672</v>
      </c>
      <c r="D2398" s="8" t="s">
        <v>31</v>
      </c>
      <c r="E2398" s="6">
        <v>106</v>
      </c>
      <c r="F2398" s="6">
        <v>230</v>
      </c>
      <c r="G2398" s="6">
        <v>11</v>
      </c>
      <c r="H2398" s="6">
        <v>25</v>
      </c>
      <c r="I2398" s="6">
        <v>36</v>
      </c>
      <c r="J2398" s="6">
        <v>1</v>
      </c>
      <c r="K2398" s="7">
        <v>0.03</v>
      </c>
      <c r="L2398" s="7">
        <v>0.248</v>
      </c>
      <c r="M2398" s="6">
        <v>0.20100000000000001</v>
      </c>
      <c r="N2398" s="6">
        <v>0.26100000000000001</v>
      </c>
      <c r="O2398" s="6">
        <v>0.23300000000000001</v>
      </c>
      <c r="P2398" s="6">
        <v>0.26100000000000001</v>
      </c>
      <c r="Q2398" s="6">
        <v>0.434</v>
      </c>
      <c r="R2398" s="6">
        <v>0.29699999999999999</v>
      </c>
      <c r="S2398" s="6">
        <v>0.28699999999999998</v>
      </c>
      <c r="T2398" s="6">
        <v>90</v>
      </c>
      <c r="U2398" s="6">
        <v>-3</v>
      </c>
      <c r="V2398" s="6">
        <v>-5.7</v>
      </c>
      <c r="W2398" s="6">
        <v>-2.2999999999999998</v>
      </c>
      <c r="X2398" s="6">
        <v>-0.1</v>
      </c>
    </row>
    <row r="2399" spans="1:24" x14ac:dyDescent="0.2">
      <c r="A2399">
        <v>2015</v>
      </c>
      <c r="B2399" s="6">
        <f>_xlfn.XLOOKUP(C2399,ID!$J$2:$J$3825,ID!$I$2:$I$3825,"n/a",0,1)</f>
        <v>11854</v>
      </c>
      <c r="C2399" s="8" t="s">
        <v>1501</v>
      </c>
      <c r="D2399" s="8" t="s">
        <v>0</v>
      </c>
      <c r="E2399" s="6">
        <v>9</v>
      </c>
      <c r="F2399" s="6">
        <v>25</v>
      </c>
      <c r="G2399" s="6">
        <v>0</v>
      </c>
      <c r="H2399" s="6">
        <v>1</v>
      </c>
      <c r="I2399" s="6">
        <v>0</v>
      </c>
      <c r="J2399" s="6">
        <v>0</v>
      </c>
      <c r="K2399" s="7">
        <v>0.12</v>
      </c>
      <c r="L2399" s="7">
        <v>0.4</v>
      </c>
      <c r="M2399" s="6">
        <v>9.0999999999999998E-2</v>
      </c>
      <c r="N2399" s="6">
        <v>0.33300000000000002</v>
      </c>
      <c r="O2399" s="6">
        <v>0.182</v>
      </c>
      <c r="P2399" s="6">
        <v>0.28000000000000003</v>
      </c>
      <c r="Q2399" s="6">
        <v>0.27300000000000002</v>
      </c>
      <c r="R2399" s="6">
        <v>0.252</v>
      </c>
      <c r="S2399" s="6">
        <v>0.247</v>
      </c>
      <c r="T2399" s="6">
        <v>53</v>
      </c>
      <c r="U2399" s="6">
        <v>-0.4</v>
      </c>
      <c r="V2399" s="6">
        <v>-1.8</v>
      </c>
      <c r="W2399" s="6">
        <v>0</v>
      </c>
      <c r="X2399" s="6">
        <v>-0.1</v>
      </c>
    </row>
    <row r="2400" spans="1:24" x14ac:dyDescent="0.2">
      <c r="A2400">
        <v>2015</v>
      </c>
      <c r="B2400" s="6">
        <f>_xlfn.XLOOKUP(C2400,ID!$J$2:$J$3825,ID!$I$2:$I$3825,"n/a",0,1)</f>
        <v>13183</v>
      </c>
      <c r="C2400" s="8" t="s">
        <v>1496</v>
      </c>
      <c r="D2400" s="8" t="s">
        <v>82</v>
      </c>
      <c r="E2400" s="6">
        <v>6</v>
      </c>
      <c r="F2400" s="6">
        <v>14</v>
      </c>
      <c r="G2400" s="6">
        <v>0</v>
      </c>
      <c r="H2400" s="6">
        <v>1</v>
      </c>
      <c r="I2400" s="6">
        <v>0</v>
      </c>
      <c r="J2400" s="6">
        <v>0</v>
      </c>
      <c r="K2400" s="7">
        <v>0</v>
      </c>
      <c r="L2400" s="7">
        <v>0.214</v>
      </c>
      <c r="M2400" s="6">
        <v>0</v>
      </c>
      <c r="N2400" s="6">
        <v>0.1</v>
      </c>
      <c r="O2400" s="6">
        <v>7.6999999999999999E-2</v>
      </c>
      <c r="P2400" s="6">
        <v>7.6999999999999999E-2</v>
      </c>
      <c r="Q2400" s="6">
        <v>7.6999999999999999E-2</v>
      </c>
      <c r="R2400" s="6">
        <v>6.8000000000000005E-2</v>
      </c>
      <c r="S2400" s="6">
        <v>0.152</v>
      </c>
      <c r="T2400" s="6">
        <v>-74</v>
      </c>
      <c r="U2400" s="6">
        <v>0</v>
      </c>
      <c r="V2400" s="6">
        <v>-2.8</v>
      </c>
      <c r="W2400" s="6">
        <v>1.5</v>
      </c>
      <c r="X2400" s="6">
        <v>-0.1</v>
      </c>
    </row>
    <row r="2401" spans="1:24" x14ac:dyDescent="0.2">
      <c r="A2401">
        <v>2015</v>
      </c>
      <c r="B2401" s="6">
        <f>_xlfn.XLOOKUP(C2401,ID!$J$2:$J$3825,ID!$I$2:$I$3825,"n/a",0,1)</f>
        <v>16149</v>
      </c>
      <c r="C2401" s="8" t="s">
        <v>1673</v>
      </c>
      <c r="D2401" s="8" t="s">
        <v>75</v>
      </c>
      <c r="E2401" s="6">
        <v>13</v>
      </c>
      <c r="F2401" s="6">
        <v>26</v>
      </c>
      <c r="G2401" s="6">
        <v>0</v>
      </c>
      <c r="H2401" s="6">
        <v>0</v>
      </c>
      <c r="I2401" s="6">
        <v>1</v>
      </c>
      <c r="J2401" s="6">
        <v>0</v>
      </c>
      <c r="K2401" s="7">
        <v>3.7999999999999999E-2</v>
      </c>
      <c r="L2401" s="7">
        <v>0.61499999999999999</v>
      </c>
      <c r="M2401" s="6">
        <v>0</v>
      </c>
      <c r="N2401" s="6">
        <v>0.28599999999999998</v>
      </c>
      <c r="O2401" s="6">
        <v>8.6999999999999994E-2</v>
      </c>
      <c r="P2401" s="6">
        <v>0.125</v>
      </c>
      <c r="Q2401" s="6">
        <v>8.6999999999999994E-2</v>
      </c>
      <c r="R2401" s="6">
        <v>0.10199999999999999</v>
      </c>
      <c r="S2401" s="6">
        <v>0.114</v>
      </c>
      <c r="T2401" s="6">
        <v>-48</v>
      </c>
      <c r="U2401" s="6">
        <v>0</v>
      </c>
      <c r="V2401" s="6">
        <v>-4.5</v>
      </c>
      <c r="W2401" s="6">
        <v>2.7</v>
      </c>
      <c r="X2401" s="6">
        <v>-0.1</v>
      </c>
    </row>
    <row r="2402" spans="1:24" x14ac:dyDescent="0.2">
      <c r="A2402">
        <v>2015</v>
      </c>
      <c r="B2402" s="6" t="str">
        <f>_xlfn.XLOOKUP(C2402,ID!$J$2:$J$3825,ID!$I$2:$I$3825,"n/a",0,1)</f>
        <v>n/a</v>
      </c>
      <c r="C2402" s="8" t="s">
        <v>1486</v>
      </c>
      <c r="D2402" s="8" t="s">
        <v>90</v>
      </c>
      <c r="E2402" s="6">
        <v>17</v>
      </c>
      <c r="F2402" s="6">
        <v>43</v>
      </c>
      <c r="G2402" s="6">
        <v>0</v>
      </c>
      <c r="H2402" s="6">
        <v>5</v>
      </c>
      <c r="I2402" s="6">
        <v>7</v>
      </c>
      <c r="J2402" s="6">
        <v>1</v>
      </c>
      <c r="K2402" s="7">
        <v>0</v>
      </c>
      <c r="L2402" s="7">
        <v>0.23300000000000001</v>
      </c>
      <c r="M2402" s="6">
        <v>4.8000000000000001E-2</v>
      </c>
      <c r="N2402" s="6">
        <v>0.34399999999999997</v>
      </c>
      <c r="O2402" s="6">
        <v>0.26200000000000001</v>
      </c>
      <c r="P2402" s="6">
        <v>0.27900000000000003</v>
      </c>
      <c r="Q2402" s="6">
        <v>0.31</v>
      </c>
      <c r="R2402" s="6">
        <v>0.25900000000000001</v>
      </c>
      <c r="S2402" s="6">
        <v>0.247</v>
      </c>
      <c r="T2402" s="6">
        <v>62</v>
      </c>
      <c r="U2402" s="6">
        <v>-0.1</v>
      </c>
      <c r="V2402" s="6">
        <v>-2</v>
      </c>
      <c r="W2402" s="6">
        <v>-0.4</v>
      </c>
      <c r="X2402" s="6">
        <v>-0.1</v>
      </c>
    </row>
    <row r="2403" spans="1:24" x14ac:dyDescent="0.2">
      <c r="A2403">
        <v>2015</v>
      </c>
      <c r="B2403" s="6" t="str">
        <f>_xlfn.XLOOKUP(C2403,ID!$J$2:$J$3825,ID!$I$2:$I$3825,"n/a",0,1)</f>
        <v>n/a</v>
      </c>
      <c r="C2403" s="8" t="s">
        <v>1674</v>
      </c>
      <c r="D2403" s="8" t="s">
        <v>45</v>
      </c>
      <c r="E2403" s="6">
        <v>5</v>
      </c>
      <c r="F2403" s="6">
        <v>13</v>
      </c>
      <c r="G2403" s="6">
        <v>0</v>
      </c>
      <c r="H2403" s="6">
        <v>0</v>
      </c>
      <c r="I2403" s="6">
        <v>0</v>
      </c>
      <c r="J2403" s="6">
        <v>1</v>
      </c>
      <c r="K2403" s="7">
        <v>7.6999999999999999E-2</v>
      </c>
      <c r="L2403" s="7">
        <v>7.6999999999999999E-2</v>
      </c>
      <c r="M2403" s="6">
        <v>0</v>
      </c>
      <c r="N2403" s="6">
        <v>0.182</v>
      </c>
      <c r="O2403" s="6">
        <v>0.16700000000000001</v>
      </c>
      <c r="P2403" s="6">
        <v>0.23100000000000001</v>
      </c>
      <c r="Q2403" s="6">
        <v>0.16700000000000001</v>
      </c>
      <c r="R2403" s="6">
        <v>0.188</v>
      </c>
      <c r="S2403" s="6">
        <v>0.246</v>
      </c>
      <c r="T2403" s="6">
        <v>15</v>
      </c>
      <c r="U2403" s="6">
        <v>0.2</v>
      </c>
      <c r="V2403" s="6">
        <v>-1.1000000000000001</v>
      </c>
      <c r="W2403" s="6">
        <v>-0.4</v>
      </c>
      <c r="X2403" s="6">
        <v>-0.1</v>
      </c>
    </row>
    <row r="2404" spans="1:24" x14ac:dyDescent="0.2">
      <c r="A2404">
        <v>2015</v>
      </c>
      <c r="B2404" s="6">
        <f>_xlfn.XLOOKUP(C2404,ID!$J$2:$J$3825,ID!$I$2:$I$3825,"n/a",0,1)</f>
        <v>7945</v>
      </c>
      <c r="C2404" s="8" t="s">
        <v>1675</v>
      </c>
      <c r="D2404" s="8" t="s">
        <v>73</v>
      </c>
      <c r="E2404" s="6">
        <v>23</v>
      </c>
      <c r="F2404" s="6">
        <v>36</v>
      </c>
      <c r="G2404" s="6">
        <v>0</v>
      </c>
      <c r="H2404" s="6">
        <v>8</v>
      </c>
      <c r="I2404" s="6">
        <v>1</v>
      </c>
      <c r="J2404" s="6">
        <v>0</v>
      </c>
      <c r="K2404" s="7">
        <v>0.19400000000000001</v>
      </c>
      <c r="L2404" s="7">
        <v>0.25</v>
      </c>
      <c r="M2404" s="6">
        <v>0.107</v>
      </c>
      <c r="N2404" s="6">
        <v>0.316</v>
      </c>
      <c r="O2404" s="6">
        <v>0.214</v>
      </c>
      <c r="P2404" s="6">
        <v>0.371</v>
      </c>
      <c r="Q2404" s="6">
        <v>0.32100000000000001</v>
      </c>
      <c r="R2404" s="6">
        <v>0.31900000000000001</v>
      </c>
      <c r="S2404" s="6">
        <v>0.308</v>
      </c>
      <c r="T2404" s="6">
        <v>103</v>
      </c>
      <c r="U2404" s="6">
        <v>0.6</v>
      </c>
      <c r="V2404" s="6">
        <v>0.7</v>
      </c>
      <c r="W2404" s="6">
        <v>-3</v>
      </c>
      <c r="X2404" s="6">
        <v>-0.1</v>
      </c>
    </row>
    <row r="2405" spans="1:24" x14ac:dyDescent="0.2">
      <c r="A2405">
        <v>2015</v>
      </c>
      <c r="B2405" s="6">
        <f>_xlfn.XLOOKUP(C2405,ID!$J$2:$J$3825,ID!$I$2:$I$3825,"n/a",0,1)</f>
        <v>10160</v>
      </c>
      <c r="C2405" s="8" t="s">
        <v>1468</v>
      </c>
      <c r="D2405" s="8" t="s">
        <v>116</v>
      </c>
      <c r="E2405" s="6">
        <v>5</v>
      </c>
      <c r="F2405" s="6">
        <v>10</v>
      </c>
      <c r="G2405" s="6">
        <v>0</v>
      </c>
      <c r="H2405" s="6">
        <v>0</v>
      </c>
      <c r="I2405" s="6">
        <v>0</v>
      </c>
      <c r="J2405" s="6">
        <v>0</v>
      </c>
      <c r="K2405" s="7">
        <v>0</v>
      </c>
      <c r="L2405" s="7">
        <v>0.8</v>
      </c>
      <c r="M2405" s="6">
        <v>0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6">
        <v>3.0000000000000001E-3</v>
      </c>
      <c r="T2405" s="6">
        <v>-100</v>
      </c>
      <c r="U2405" s="6">
        <v>0</v>
      </c>
      <c r="V2405" s="6">
        <v>-2.5</v>
      </c>
      <c r="W2405" s="6">
        <v>1</v>
      </c>
      <c r="X2405" s="6">
        <v>-0.1</v>
      </c>
    </row>
    <row r="2406" spans="1:24" x14ac:dyDescent="0.2">
      <c r="A2406">
        <v>2015</v>
      </c>
      <c r="B2406" s="6" t="str">
        <f>_xlfn.XLOOKUP(C2406,ID!$J$2:$J$3825,ID!$I$2:$I$3825,"n/a",0,1)</f>
        <v>n/a</v>
      </c>
      <c r="C2406" s="8" t="s">
        <v>1676</v>
      </c>
      <c r="D2406" s="8" t="s">
        <v>116</v>
      </c>
      <c r="E2406" s="6">
        <v>23</v>
      </c>
      <c r="F2406" s="6">
        <v>34</v>
      </c>
      <c r="G2406" s="6">
        <v>0</v>
      </c>
      <c r="H2406" s="6">
        <v>2</v>
      </c>
      <c r="I2406" s="6">
        <v>0</v>
      </c>
      <c r="J2406" s="6">
        <v>0</v>
      </c>
      <c r="K2406" s="7">
        <v>5.8999999999999997E-2</v>
      </c>
      <c r="L2406" s="7">
        <v>0.38200000000000001</v>
      </c>
      <c r="M2406" s="6">
        <v>0</v>
      </c>
      <c r="N2406" s="6">
        <v>0.13300000000000001</v>
      </c>
      <c r="O2406" s="6">
        <v>7.0999999999999994E-2</v>
      </c>
      <c r="P2406" s="6">
        <v>0.13300000000000001</v>
      </c>
      <c r="Q2406" s="6">
        <v>7.0999999999999994E-2</v>
      </c>
      <c r="R2406" s="6">
        <v>0.105</v>
      </c>
      <c r="S2406" s="6">
        <v>0.13300000000000001</v>
      </c>
      <c r="T2406" s="6">
        <v>-46</v>
      </c>
      <c r="U2406" s="6">
        <v>0</v>
      </c>
      <c r="V2406" s="6">
        <v>-5.8</v>
      </c>
      <c r="W2406" s="6">
        <v>3.5</v>
      </c>
      <c r="X2406" s="6">
        <v>-0.1</v>
      </c>
    </row>
    <row r="2407" spans="1:24" x14ac:dyDescent="0.2">
      <c r="A2407">
        <v>2015</v>
      </c>
      <c r="B2407" s="6">
        <f>_xlfn.XLOOKUP(C2407,ID!$J$2:$J$3825,ID!$I$2:$I$3825,"n/a",0,1)</f>
        <v>10770</v>
      </c>
      <c r="C2407" s="8" t="s">
        <v>1390</v>
      </c>
      <c r="D2407" s="8" t="s">
        <v>82</v>
      </c>
      <c r="E2407" s="6">
        <v>14</v>
      </c>
      <c r="F2407" s="6">
        <v>10</v>
      </c>
      <c r="G2407" s="6">
        <v>0</v>
      </c>
      <c r="H2407" s="6">
        <v>0</v>
      </c>
      <c r="I2407" s="6">
        <v>0</v>
      </c>
      <c r="J2407" s="6">
        <v>0</v>
      </c>
      <c r="K2407" s="7">
        <v>0</v>
      </c>
      <c r="L2407" s="7">
        <v>0.3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0.161</v>
      </c>
      <c r="T2407" s="6">
        <v>-100</v>
      </c>
      <c r="U2407" s="6">
        <v>0</v>
      </c>
      <c r="V2407" s="6">
        <v>-2.6</v>
      </c>
      <c r="W2407" s="6">
        <v>1</v>
      </c>
      <c r="X2407" s="6">
        <v>-0.1</v>
      </c>
    </row>
    <row r="2408" spans="1:24" x14ac:dyDescent="0.2">
      <c r="A2408">
        <v>2015</v>
      </c>
      <c r="B2408" s="6" t="str">
        <f>_xlfn.XLOOKUP(C2408,ID!$J$2:$J$3825,ID!$I$2:$I$3825,"n/a",0,1)</f>
        <v>n/a</v>
      </c>
      <c r="C2408" s="8" t="s">
        <v>1677</v>
      </c>
      <c r="D2408" s="8" t="s">
        <v>0</v>
      </c>
      <c r="E2408" s="6">
        <v>1</v>
      </c>
      <c r="F2408" s="6">
        <v>3</v>
      </c>
      <c r="G2408" s="6">
        <v>0</v>
      </c>
      <c r="H2408" s="6">
        <v>1</v>
      </c>
      <c r="I2408" s="6">
        <v>0</v>
      </c>
      <c r="J2408" s="6">
        <v>0</v>
      </c>
      <c r="K2408" s="7">
        <v>0</v>
      </c>
      <c r="L2408" s="7">
        <v>0.66700000000000004</v>
      </c>
      <c r="M2408" s="6">
        <v>0.33300000000000002</v>
      </c>
      <c r="N2408" s="6">
        <v>1</v>
      </c>
      <c r="O2408" s="6">
        <v>0.33300000000000002</v>
      </c>
      <c r="P2408" s="6">
        <v>0.33300000000000002</v>
      </c>
      <c r="Q2408" s="6">
        <v>0.66700000000000004</v>
      </c>
      <c r="R2408" s="6">
        <v>0.41899999999999998</v>
      </c>
      <c r="S2408" s="6">
        <v>0.16500000000000001</v>
      </c>
      <c r="T2408" s="6">
        <v>168</v>
      </c>
      <c r="U2408" s="6">
        <v>0.2</v>
      </c>
      <c r="V2408" s="6">
        <v>0.4</v>
      </c>
      <c r="W2408" s="6">
        <v>-1.8</v>
      </c>
      <c r="X2408" s="6">
        <v>-0.1</v>
      </c>
    </row>
    <row r="2409" spans="1:24" x14ac:dyDescent="0.2">
      <c r="A2409">
        <v>2015</v>
      </c>
      <c r="B2409" s="6" t="str">
        <f>_xlfn.XLOOKUP(C2409,ID!$J$2:$J$3825,ID!$I$2:$I$3825,"n/a",0,1)</f>
        <v>n/a</v>
      </c>
      <c r="C2409" s="8" t="s">
        <v>932</v>
      </c>
      <c r="D2409" s="8" t="s">
        <v>87</v>
      </c>
      <c r="E2409" s="6">
        <v>11</v>
      </c>
      <c r="F2409" s="6">
        <v>10</v>
      </c>
      <c r="G2409" s="6">
        <v>0</v>
      </c>
      <c r="H2409" s="6">
        <v>0</v>
      </c>
      <c r="I2409" s="6">
        <v>0</v>
      </c>
      <c r="J2409" s="6">
        <v>0</v>
      </c>
      <c r="K2409" s="7">
        <v>0</v>
      </c>
      <c r="L2409" s="7">
        <v>0.1</v>
      </c>
      <c r="M2409" s="6">
        <v>0</v>
      </c>
      <c r="N2409" s="6">
        <v>0.111</v>
      </c>
      <c r="O2409" s="6">
        <v>0.1</v>
      </c>
      <c r="P2409" s="6">
        <v>0.1</v>
      </c>
      <c r="Q2409" s="6">
        <v>0.1</v>
      </c>
      <c r="R2409" s="6">
        <v>8.7999999999999995E-2</v>
      </c>
      <c r="S2409" s="6">
        <v>9.9000000000000005E-2</v>
      </c>
      <c r="T2409" s="6">
        <v>-53</v>
      </c>
      <c r="U2409" s="6">
        <v>-0.2</v>
      </c>
      <c r="V2409" s="6">
        <v>-2</v>
      </c>
      <c r="W2409" s="6">
        <v>0.3</v>
      </c>
      <c r="X2409" s="6">
        <v>-0.1</v>
      </c>
    </row>
    <row r="2410" spans="1:24" x14ac:dyDescent="0.2">
      <c r="A2410">
        <v>2015</v>
      </c>
      <c r="B2410" s="6">
        <f>_xlfn.XLOOKUP(C2410,ID!$J$2:$J$3825,ID!$I$2:$I$3825,"n/a",0,1)</f>
        <v>13768</v>
      </c>
      <c r="C2410" s="8" t="s">
        <v>1366</v>
      </c>
      <c r="D2410" s="8" t="s">
        <v>87</v>
      </c>
      <c r="E2410" s="6">
        <v>34</v>
      </c>
      <c r="F2410" s="6">
        <v>96</v>
      </c>
      <c r="G2410" s="6">
        <v>2</v>
      </c>
      <c r="H2410" s="6">
        <v>9</v>
      </c>
      <c r="I2410" s="6">
        <v>12</v>
      </c>
      <c r="J2410" s="6">
        <v>2</v>
      </c>
      <c r="K2410" s="7">
        <v>4.2000000000000003E-2</v>
      </c>
      <c r="L2410" s="7">
        <v>0.25</v>
      </c>
      <c r="M2410" s="6">
        <v>0.13300000000000001</v>
      </c>
      <c r="N2410" s="6">
        <v>0.26600000000000001</v>
      </c>
      <c r="O2410" s="6">
        <v>0.21099999999999999</v>
      </c>
      <c r="P2410" s="6">
        <v>0.245</v>
      </c>
      <c r="Q2410" s="6">
        <v>0.34399999999999997</v>
      </c>
      <c r="R2410" s="6">
        <v>0.25600000000000001</v>
      </c>
      <c r="S2410" s="6">
        <v>0.223</v>
      </c>
      <c r="T2410" s="6">
        <v>62</v>
      </c>
      <c r="U2410" s="6">
        <v>0.7</v>
      </c>
      <c r="V2410" s="6">
        <v>-3.6</v>
      </c>
      <c r="W2410" s="6">
        <v>-0.8</v>
      </c>
      <c r="X2410" s="6">
        <v>-0.1</v>
      </c>
    </row>
    <row r="2411" spans="1:24" x14ac:dyDescent="0.2">
      <c r="A2411">
        <v>2015</v>
      </c>
      <c r="B2411" s="6">
        <f>_xlfn.XLOOKUP(C2411,ID!$J$2:$J$3825,ID!$I$2:$I$3825,"n/a",0,1)</f>
        <v>12580</v>
      </c>
      <c r="C2411" s="8" t="s">
        <v>1678</v>
      </c>
      <c r="D2411" s="8" t="s">
        <v>75</v>
      </c>
      <c r="E2411" s="6">
        <v>15</v>
      </c>
      <c r="F2411" s="6">
        <v>27</v>
      </c>
      <c r="G2411" s="6">
        <v>0</v>
      </c>
      <c r="H2411" s="6">
        <v>2</v>
      </c>
      <c r="I2411" s="6">
        <v>1</v>
      </c>
      <c r="J2411" s="6">
        <v>0</v>
      </c>
      <c r="K2411" s="7">
        <v>0</v>
      </c>
      <c r="L2411" s="7">
        <v>0.44400000000000001</v>
      </c>
      <c r="M2411" s="6">
        <v>3.7999999999999999E-2</v>
      </c>
      <c r="N2411" s="6">
        <v>0.14299999999999999</v>
      </c>
      <c r="O2411" s="6">
        <v>7.6999999999999999E-2</v>
      </c>
      <c r="P2411" s="6">
        <v>7.6999999999999999E-2</v>
      </c>
      <c r="Q2411" s="6">
        <v>0.115</v>
      </c>
      <c r="R2411" s="6">
        <v>8.2000000000000003E-2</v>
      </c>
      <c r="S2411" s="6">
        <v>9.6000000000000002E-2</v>
      </c>
      <c r="T2411" s="6">
        <v>-62</v>
      </c>
      <c r="U2411" s="6">
        <v>0</v>
      </c>
      <c r="V2411" s="6">
        <v>-5.0999999999999996</v>
      </c>
      <c r="W2411" s="6">
        <v>2.8</v>
      </c>
      <c r="X2411" s="6">
        <v>-0.2</v>
      </c>
    </row>
    <row r="2412" spans="1:24" x14ac:dyDescent="0.2">
      <c r="A2412">
        <v>2015</v>
      </c>
      <c r="B2412" s="6">
        <f>_xlfn.XLOOKUP(C2412,ID!$J$2:$J$3825,ID!$I$2:$I$3825,"n/a",0,1)</f>
        <v>11863</v>
      </c>
      <c r="C2412" s="8" t="s">
        <v>1125</v>
      </c>
      <c r="D2412" s="8" t="s">
        <v>82</v>
      </c>
      <c r="E2412" s="6">
        <v>7</v>
      </c>
      <c r="F2412" s="6">
        <v>15</v>
      </c>
      <c r="G2412" s="6">
        <v>0</v>
      </c>
      <c r="H2412" s="6">
        <v>0</v>
      </c>
      <c r="I2412" s="6">
        <v>0</v>
      </c>
      <c r="J2412" s="6">
        <v>0</v>
      </c>
      <c r="K2412" s="7">
        <v>0</v>
      </c>
      <c r="L2412" s="7">
        <v>0.26700000000000002</v>
      </c>
      <c r="M2412" s="6">
        <v>0</v>
      </c>
      <c r="N2412" s="6">
        <v>0.1</v>
      </c>
      <c r="O2412" s="6">
        <v>7.0999999999999994E-2</v>
      </c>
      <c r="P2412" s="6">
        <v>7.0999999999999994E-2</v>
      </c>
      <c r="Q2412" s="6">
        <v>7.0999999999999994E-2</v>
      </c>
      <c r="R2412" s="6">
        <v>6.3E-2</v>
      </c>
      <c r="S2412" s="6">
        <v>0.11899999999999999</v>
      </c>
      <c r="T2412" s="6">
        <v>-77</v>
      </c>
      <c r="U2412" s="6">
        <v>0.2</v>
      </c>
      <c r="V2412" s="6">
        <v>-2.9</v>
      </c>
      <c r="W2412" s="6">
        <v>0.8</v>
      </c>
      <c r="X2412" s="6">
        <v>-0.2</v>
      </c>
    </row>
    <row r="2413" spans="1:24" x14ac:dyDescent="0.2">
      <c r="A2413">
        <v>2015</v>
      </c>
      <c r="B2413" s="6">
        <f>_xlfn.XLOOKUP(C2413,ID!$J$2:$J$3825,ID!$I$2:$I$3825,"n/a",0,1)</f>
        <v>11494</v>
      </c>
      <c r="C2413" s="8" t="s">
        <v>1513</v>
      </c>
      <c r="D2413" s="8" t="s">
        <v>84</v>
      </c>
      <c r="E2413" s="6">
        <v>34</v>
      </c>
      <c r="F2413" s="6">
        <v>52</v>
      </c>
      <c r="G2413" s="6">
        <v>1</v>
      </c>
      <c r="H2413" s="6">
        <v>8</v>
      </c>
      <c r="I2413" s="6">
        <v>4</v>
      </c>
      <c r="J2413" s="6">
        <v>1</v>
      </c>
      <c r="K2413" s="7">
        <v>9.6000000000000002E-2</v>
      </c>
      <c r="L2413" s="7">
        <v>0.36499999999999999</v>
      </c>
      <c r="M2413" s="6">
        <v>0.109</v>
      </c>
      <c r="N2413" s="6">
        <v>0.26900000000000002</v>
      </c>
      <c r="O2413" s="6">
        <v>0.17399999999999999</v>
      </c>
      <c r="P2413" s="6">
        <v>0.255</v>
      </c>
      <c r="Q2413" s="6">
        <v>0.28299999999999997</v>
      </c>
      <c r="R2413" s="6">
        <v>0.24299999999999999</v>
      </c>
      <c r="S2413" s="6">
        <v>0.253</v>
      </c>
      <c r="T2413" s="6">
        <v>52</v>
      </c>
      <c r="U2413" s="6">
        <v>-1</v>
      </c>
      <c r="V2413" s="6">
        <v>-3.9</v>
      </c>
      <c r="W2413" s="6">
        <v>0.5</v>
      </c>
      <c r="X2413" s="6">
        <v>-0.2</v>
      </c>
    </row>
    <row r="2414" spans="1:24" x14ac:dyDescent="0.2">
      <c r="A2414">
        <v>2015</v>
      </c>
      <c r="B2414" s="6">
        <f>_xlfn.XLOOKUP(C2414,ID!$J$2:$J$3825,ID!$I$2:$I$3825,"n/a",0,1)</f>
        <v>6013</v>
      </c>
      <c r="C2414" s="8" t="s">
        <v>1494</v>
      </c>
      <c r="D2414" s="8" t="s">
        <v>33</v>
      </c>
      <c r="E2414" s="6">
        <v>26</v>
      </c>
      <c r="F2414" s="6">
        <v>58</v>
      </c>
      <c r="G2414" s="6">
        <v>0</v>
      </c>
      <c r="H2414" s="6">
        <v>4</v>
      </c>
      <c r="I2414" s="6">
        <v>3</v>
      </c>
      <c r="J2414" s="6">
        <v>0</v>
      </c>
      <c r="K2414" s="7">
        <v>5.1999999999999998E-2</v>
      </c>
      <c r="L2414" s="7">
        <v>0.19</v>
      </c>
      <c r="M2414" s="6">
        <v>5.7000000000000002E-2</v>
      </c>
      <c r="N2414" s="6">
        <v>0.31</v>
      </c>
      <c r="O2414" s="6">
        <v>0.245</v>
      </c>
      <c r="P2414" s="6">
        <v>0.29799999999999999</v>
      </c>
      <c r="Q2414" s="6">
        <v>0.30199999999999999</v>
      </c>
      <c r="R2414" s="6">
        <v>0.26100000000000001</v>
      </c>
      <c r="S2414" s="6">
        <v>0.249</v>
      </c>
      <c r="T2414" s="6">
        <v>46</v>
      </c>
      <c r="U2414" s="6">
        <v>0.8</v>
      </c>
      <c r="V2414" s="6">
        <v>-2.9</v>
      </c>
      <c r="W2414" s="6">
        <v>-0.6</v>
      </c>
      <c r="X2414" s="6">
        <v>-0.2</v>
      </c>
    </row>
    <row r="2415" spans="1:24" x14ac:dyDescent="0.2">
      <c r="A2415">
        <v>2015</v>
      </c>
      <c r="B2415" s="6">
        <f>_xlfn.XLOOKUP(C2415,ID!$J$2:$J$3825,ID!$I$2:$I$3825,"n/a",0,1)</f>
        <v>17130</v>
      </c>
      <c r="C2415" s="8" t="s">
        <v>1679</v>
      </c>
      <c r="D2415" s="8" t="s">
        <v>35</v>
      </c>
      <c r="E2415" s="6">
        <v>18</v>
      </c>
      <c r="F2415" s="6">
        <v>31</v>
      </c>
      <c r="G2415" s="6">
        <v>0</v>
      </c>
      <c r="H2415" s="6">
        <v>0</v>
      </c>
      <c r="I2415" s="6">
        <v>1</v>
      </c>
      <c r="J2415" s="6">
        <v>0</v>
      </c>
      <c r="K2415" s="7">
        <v>0</v>
      </c>
      <c r="L2415" s="7">
        <v>0.41899999999999998</v>
      </c>
      <c r="M2415" s="6">
        <v>6.7000000000000004E-2</v>
      </c>
      <c r="N2415" s="6">
        <v>0.11799999999999999</v>
      </c>
      <c r="O2415" s="6">
        <v>6.7000000000000004E-2</v>
      </c>
      <c r="P2415" s="6">
        <v>6.7000000000000004E-2</v>
      </c>
      <c r="Q2415" s="6">
        <v>0.13300000000000001</v>
      </c>
      <c r="R2415" s="6">
        <v>8.2000000000000003E-2</v>
      </c>
      <c r="S2415" s="6">
        <v>0.126</v>
      </c>
      <c r="T2415" s="6">
        <v>-62</v>
      </c>
      <c r="U2415" s="6">
        <v>0</v>
      </c>
      <c r="V2415" s="6">
        <v>-5.9</v>
      </c>
      <c r="W2415" s="6">
        <v>3.2</v>
      </c>
      <c r="X2415" s="6">
        <v>-0.2</v>
      </c>
    </row>
    <row r="2416" spans="1:24" x14ac:dyDescent="0.2">
      <c r="A2416">
        <v>2015</v>
      </c>
      <c r="B2416" s="6" t="str">
        <f>_xlfn.XLOOKUP(C2416,ID!$J$2:$J$3825,ID!$I$2:$I$3825,"n/a",0,1)</f>
        <v>n/a</v>
      </c>
      <c r="C2416" s="8" t="s">
        <v>1680</v>
      </c>
      <c r="D2416" s="8" t="s">
        <v>90</v>
      </c>
      <c r="E2416" s="6">
        <v>4</v>
      </c>
      <c r="F2416" s="6">
        <v>7</v>
      </c>
      <c r="G2416" s="6">
        <v>0</v>
      </c>
      <c r="H2416" s="6">
        <v>0</v>
      </c>
      <c r="I2416" s="6">
        <v>1</v>
      </c>
      <c r="J2416" s="6">
        <v>0</v>
      </c>
      <c r="K2416" s="7">
        <v>0</v>
      </c>
      <c r="L2416" s="7">
        <v>0.14299999999999999</v>
      </c>
      <c r="M2416" s="6">
        <v>0</v>
      </c>
      <c r="N2416" s="6">
        <v>0</v>
      </c>
      <c r="O2416" s="6">
        <v>0</v>
      </c>
      <c r="P2416" s="6">
        <v>0</v>
      </c>
      <c r="Q2416" s="6">
        <v>0</v>
      </c>
      <c r="R2416" s="6">
        <v>0</v>
      </c>
      <c r="S2416" s="6">
        <v>0.19500000000000001</v>
      </c>
      <c r="T2416" s="6">
        <v>-100</v>
      </c>
      <c r="U2416" s="6">
        <v>-0.2</v>
      </c>
      <c r="V2416" s="6">
        <v>-2</v>
      </c>
      <c r="W2416" s="6">
        <v>0</v>
      </c>
      <c r="X2416" s="6">
        <v>-0.2</v>
      </c>
    </row>
    <row r="2417" spans="1:24" x14ac:dyDescent="0.2">
      <c r="A2417">
        <v>2015</v>
      </c>
      <c r="B2417" s="6">
        <f>_xlfn.XLOOKUP(C2417,ID!$J$2:$J$3825,ID!$I$2:$I$3825,"n/a",0,1)</f>
        <v>8979</v>
      </c>
      <c r="C2417" s="8" t="s">
        <v>1210</v>
      </c>
      <c r="D2417" s="8" t="s">
        <v>53</v>
      </c>
      <c r="E2417" s="6">
        <v>4</v>
      </c>
      <c r="F2417" s="6">
        <v>5</v>
      </c>
      <c r="G2417" s="6">
        <v>0</v>
      </c>
      <c r="H2417" s="6">
        <v>0</v>
      </c>
      <c r="I2417" s="6">
        <v>0</v>
      </c>
      <c r="J2417" s="6">
        <v>0</v>
      </c>
      <c r="K2417" s="7">
        <v>0</v>
      </c>
      <c r="L2417" s="7">
        <v>0.6</v>
      </c>
      <c r="M2417" s="6">
        <v>0</v>
      </c>
      <c r="N2417" s="6">
        <v>0</v>
      </c>
      <c r="O2417" s="6">
        <v>0</v>
      </c>
      <c r="P2417" s="6">
        <v>0</v>
      </c>
      <c r="Q2417" s="6">
        <v>0</v>
      </c>
      <c r="R2417" s="6">
        <v>0</v>
      </c>
      <c r="S2417" s="6">
        <v>0.01</v>
      </c>
      <c r="T2417" s="6">
        <v>-100</v>
      </c>
      <c r="U2417" s="6">
        <v>-0.7</v>
      </c>
      <c r="V2417" s="6">
        <v>-2</v>
      </c>
      <c r="W2417" s="6">
        <v>0.1</v>
      </c>
      <c r="X2417" s="6">
        <v>-0.2</v>
      </c>
    </row>
    <row r="2418" spans="1:24" x14ac:dyDescent="0.2">
      <c r="A2418">
        <v>2015</v>
      </c>
      <c r="B2418" s="6">
        <f>_xlfn.XLOOKUP(C2418,ID!$J$2:$J$3825,ID!$I$2:$I$3825,"n/a",0,1)</f>
        <v>11486</v>
      </c>
      <c r="C2418" s="8" t="s">
        <v>1681</v>
      </c>
      <c r="D2418" s="8" t="s">
        <v>27</v>
      </c>
      <c r="E2418" s="6">
        <v>23</v>
      </c>
      <c r="F2418" s="6">
        <v>36</v>
      </c>
      <c r="G2418" s="6">
        <v>0</v>
      </c>
      <c r="H2418" s="6">
        <v>0</v>
      </c>
      <c r="I2418" s="6">
        <v>0</v>
      </c>
      <c r="J2418" s="6">
        <v>0</v>
      </c>
      <c r="K2418" s="7">
        <v>0</v>
      </c>
      <c r="L2418" s="7">
        <v>0.38900000000000001</v>
      </c>
      <c r="M2418" s="6">
        <v>3.2000000000000001E-2</v>
      </c>
      <c r="N2418" s="6">
        <v>0.17599999999999999</v>
      </c>
      <c r="O2418" s="6">
        <v>9.7000000000000003E-2</v>
      </c>
      <c r="P2418" s="6">
        <v>9.7000000000000003E-2</v>
      </c>
      <c r="Q2418" s="6">
        <v>0.129</v>
      </c>
      <c r="R2418" s="6">
        <v>9.7000000000000003E-2</v>
      </c>
      <c r="S2418" s="6">
        <v>8.1000000000000003E-2</v>
      </c>
      <c r="T2418" s="6">
        <v>-56</v>
      </c>
      <c r="U2418" s="6">
        <v>0</v>
      </c>
      <c r="V2418" s="6">
        <v>-6.6</v>
      </c>
      <c r="W2418" s="6">
        <v>3.7</v>
      </c>
      <c r="X2418" s="6">
        <v>-0.2</v>
      </c>
    </row>
    <row r="2419" spans="1:24" x14ac:dyDescent="0.2">
      <c r="A2419">
        <v>2015</v>
      </c>
      <c r="B2419" s="6">
        <f>_xlfn.XLOOKUP(C2419,ID!$J$2:$J$3825,ID!$I$2:$I$3825,"n/a",0,1)</f>
        <v>10811</v>
      </c>
      <c r="C2419" s="8" t="s">
        <v>1682</v>
      </c>
      <c r="D2419" s="8" t="s">
        <v>116</v>
      </c>
      <c r="E2419" s="6">
        <v>18</v>
      </c>
      <c r="F2419" s="6">
        <v>30</v>
      </c>
      <c r="G2419" s="6">
        <v>0</v>
      </c>
      <c r="H2419" s="6">
        <v>0</v>
      </c>
      <c r="I2419" s="6">
        <v>3</v>
      </c>
      <c r="J2419" s="6">
        <v>0</v>
      </c>
      <c r="K2419" s="7">
        <v>0</v>
      </c>
      <c r="L2419" s="7">
        <v>0.63300000000000001</v>
      </c>
      <c r="M2419" s="6">
        <v>3.5999999999999997E-2</v>
      </c>
      <c r="N2419" s="6">
        <v>0.2</v>
      </c>
      <c r="O2419" s="6">
        <v>7.0999999999999994E-2</v>
      </c>
      <c r="P2419" s="6">
        <v>6.9000000000000006E-2</v>
      </c>
      <c r="Q2419" s="6">
        <v>0.107</v>
      </c>
      <c r="R2419" s="6">
        <v>7.3999999999999996E-2</v>
      </c>
      <c r="S2419" s="6">
        <v>5.0999999999999997E-2</v>
      </c>
      <c r="T2419" s="6">
        <v>-67</v>
      </c>
      <c r="U2419" s="6">
        <v>0</v>
      </c>
      <c r="V2419" s="6">
        <v>-5.8</v>
      </c>
      <c r="W2419" s="6">
        <v>3.1</v>
      </c>
      <c r="X2419" s="6">
        <v>-0.2</v>
      </c>
    </row>
    <row r="2420" spans="1:24" x14ac:dyDescent="0.2">
      <c r="A2420">
        <v>2015</v>
      </c>
      <c r="B2420" s="6" t="str">
        <f>_xlfn.XLOOKUP(C2420,ID!$J$2:$J$3825,ID!$I$2:$I$3825,"n/a",0,1)</f>
        <v>n/a</v>
      </c>
      <c r="C2420" s="8" t="s">
        <v>1499</v>
      </c>
      <c r="D2420" s="8" t="s">
        <v>45</v>
      </c>
      <c r="E2420" s="6">
        <v>14</v>
      </c>
      <c r="F2420" s="6">
        <v>24</v>
      </c>
      <c r="G2420" s="6">
        <v>1</v>
      </c>
      <c r="H2420" s="6">
        <v>2</v>
      </c>
      <c r="I2420" s="6">
        <v>3</v>
      </c>
      <c r="J2420" s="6">
        <v>0</v>
      </c>
      <c r="K2420" s="7">
        <v>8.3000000000000004E-2</v>
      </c>
      <c r="L2420" s="7">
        <v>0.33300000000000002</v>
      </c>
      <c r="M2420" s="6">
        <v>0.182</v>
      </c>
      <c r="N2420" s="6">
        <v>7.6999999999999999E-2</v>
      </c>
      <c r="O2420" s="6">
        <v>9.0999999999999998E-2</v>
      </c>
      <c r="P2420" s="6">
        <v>0.16700000000000001</v>
      </c>
      <c r="Q2420" s="6">
        <v>0.27300000000000002</v>
      </c>
      <c r="R2420" s="6">
        <v>0.19600000000000001</v>
      </c>
      <c r="S2420" s="6">
        <v>0.19</v>
      </c>
      <c r="T2420" s="6">
        <v>20</v>
      </c>
      <c r="U2420" s="6">
        <v>0.3</v>
      </c>
      <c r="V2420" s="6">
        <v>-1.9</v>
      </c>
      <c r="W2420" s="6">
        <v>-0.7</v>
      </c>
      <c r="X2420" s="6">
        <v>-0.2</v>
      </c>
    </row>
    <row r="2421" spans="1:24" x14ac:dyDescent="0.2">
      <c r="A2421">
        <v>2015</v>
      </c>
      <c r="B2421" s="6">
        <f>_xlfn.XLOOKUP(C2421,ID!$J$2:$J$3825,ID!$I$2:$I$3825,"n/a",0,1)</f>
        <v>5107</v>
      </c>
      <c r="C2421" s="8" t="s">
        <v>1367</v>
      </c>
      <c r="D2421" s="8" t="s">
        <v>0</v>
      </c>
      <c r="E2421" s="6">
        <v>33</v>
      </c>
      <c r="F2421" s="6">
        <v>90</v>
      </c>
      <c r="G2421" s="6">
        <v>4</v>
      </c>
      <c r="H2421" s="6">
        <v>9</v>
      </c>
      <c r="I2421" s="6">
        <v>11</v>
      </c>
      <c r="J2421" s="6">
        <v>0</v>
      </c>
      <c r="K2421" s="7">
        <v>8.8999999999999996E-2</v>
      </c>
      <c r="L2421" s="7">
        <v>0.24399999999999999</v>
      </c>
      <c r="M2421" s="6">
        <v>0.2</v>
      </c>
      <c r="N2421" s="6">
        <v>0.24099999999999999</v>
      </c>
      <c r="O2421" s="6">
        <v>0.21299999999999999</v>
      </c>
      <c r="P2421" s="6">
        <v>0.28399999999999997</v>
      </c>
      <c r="Q2421" s="6">
        <v>0.41299999999999998</v>
      </c>
      <c r="R2421" s="6">
        <v>0.30399999999999999</v>
      </c>
      <c r="S2421" s="6">
        <v>0.34599999999999997</v>
      </c>
      <c r="T2421" s="6">
        <v>89</v>
      </c>
      <c r="U2421" s="6">
        <v>0.2</v>
      </c>
      <c r="V2421" s="6">
        <v>-1</v>
      </c>
      <c r="W2421" s="6">
        <v>-3.8</v>
      </c>
      <c r="X2421" s="6">
        <v>-0.2</v>
      </c>
    </row>
    <row r="2422" spans="1:24" x14ac:dyDescent="0.2">
      <c r="A2422">
        <v>2015</v>
      </c>
      <c r="B2422" s="6" t="str">
        <f>_xlfn.XLOOKUP(C2422,ID!$J$2:$J$3825,ID!$I$2:$I$3825,"n/a",0,1)</f>
        <v>n/a</v>
      </c>
      <c r="C2422" s="8" t="s">
        <v>1683</v>
      </c>
      <c r="D2422" s="8" t="s">
        <v>37</v>
      </c>
      <c r="E2422" s="6">
        <v>17</v>
      </c>
      <c r="F2422" s="6">
        <v>32</v>
      </c>
      <c r="G2422" s="6">
        <v>0</v>
      </c>
      <c r="H2422" s="6">
        <v>2</v>
      </c>
      <c r="I2422" s="6">
        <v>0</v>
      </c>
      <c r="J2422" s="6">
        <v>1</v>
      </c>
      <c r="K2422" s="7">
        <v>0.125</v>
      </c>
      <c r="L2422" s="7">
        <v>0.34399999999999997</v>
      </c>
      <c r="M2422" s="6">
        <v>3.6999999999999998E-2</v>
      </c>
      <c r="N2422" s="6">
        <v>0.25</v>
      </c>
      <c r="O2422" s="6">
        <v>0.14799999999999999</v>
      </c>
      <c r="P2422" s="6">
        <v>0.25800000000000001</v>
      </c>
      <c r="Q2422" s="6">
        <v>0.185</v>
      </c>
      <c r="R2422" s="6">
        <v>0.214</v>
      </c>
      <c r="S2422" s="6">
        <v>0.20200000000000001</v>
      </c>
      <c r="T2422" s="6">
        <v>33</v>
      </c>
      <c r="U2422" s="6">
        <v>0.2</v>
      </c>
      <c r="V2422" s="6">
        <v>-2.2999999999999998</v>
      </c>
      <c r="W2422" s="6">
        <v>-0.7</v>
      </c>
      <c r="X2422" s="6">
        <v>-0.2</v>
      </c>
    </row>
    <row r="2423" spans="1:24" x14ac:dyDescent="0.2">
      <c r="A2423">
        <v>2015</v>
      </c>
      <c r="B2423" s="6">
        <f>_xlfn.XLOOKUP(C2423,ID!$J$2:$J$3825,ID!$I$2:$I$3825,"n/a",0,1)</f>
        <v>13809</v>
      </c>
      <c r="C2423" s="8" t="s">
        <v>1296</v>
      </c>
      <c r="D2423" s="8" t="s">
        <v>149</v>
      </c>
      <c r="E2423" s="6">
        <v>36</v>
      </c>
      <c r="F2423" s="6">
        <v>114</v>
      </c>
      <c r="G2423" s="6">
        <v>0</v>
      </c>
      <c r="H2423" s="6">
        <v>10</v>
      </c>
      <c r="I2423" s="6">
        <v>4</v>
      </c>
      <c r="J2423" s="6">
        <v>3</v>
      </c>
      <c r="K2423" s="7">
        <v>7.9000000000000001E-2</v>
      </c>
      <c r="L2423" s="7">
        <v>0.26300000000000001</v>
      </c>
      <c r="M2423" s="6">
        <v>0.04</v>
      </c>
      <c r="N2423" s="6">
        <v>0.32900000000000001</v>
      </c>
      <c r="O2423" s="6">
        <v>0.23</v>
      </c>
      <c r="P2423" s="6">
        <v>0.30599999999999999</v>
      </c>
      <c r="Q2423" s="6">
        <v>0.27</v>
      </c>
      <c r="R2423" s="6">
        <v>0.26500000000000001</v>
      </c>
      <c r="S2423" s="6">
        <v>0.254</v>
      </c>
      <c r="T2423" s="6">
        <v>65</v>
      </c>
      <c r="U2423" s="6">
        <v>0.7</v>
      </c>
      <c r="V2423" s="6">
        <v>-4</v>
      </c>
      <c r="W2423" s="6">
        <v>-1.7</v>
      </c>
      <c r="X2423" s="6">
        <v>-0.2</v>
      </c>
    </row>
    <row r="2424" spans="1:24" x14ac:dyDescent="0.2">
      <c r="A2424">
        <v>2015</v>
      </c>
      <c r="B2424" s="6">
        <f>_xlfn.XLOOKUP(C2424,ID!$J$2:$J$3825,ID!$I$2:$I$3825,"n/a",0,1)</f>
        <v>13355</v>
      </c>
      <c r="C2424" s="8" t="s">
        <v>1381</v>
      </c>
      <c r="D2424" s="8" t="s">
        <v>47</v>
      </c>
      <c r="E2424" s="6">
        <v>15</v>
      </c>
      <c r="F2424" s="6">
        <v>35</v>
      </c>
      <c r="G2424" s="6">
        <v>0</v>
      </c>
      <c r="H2424" s="6">
        <v>2</v>
      </c>
      <c r="I2424" s="6">
        <v>2</v>
      </c>
      <c r="J2424" s="6">
        <v>0</v>
      </c>
      <c r="K2424" s="7">
        <v>0</v>
      </c>
      <c r="L2424" s="7">
        <v>0.22900000000000001</v>
      </c>
      <c r="M2424" s="6">
        <v>8.5999999999999993E-2</v>
      </c>
      <c r="N2424" s="6">
        <v>0.222</v>
      </c>
      <c r="O2424" s="6">
        <v>0.17100000000000001</v>
      </c>
      <c r="P2424" s="6">
        <v>0.17100000000000001</v>
      </c>
      <c r="Q2424" s="6">
        <v>0.25700000000000001</v>
      </c>
      <c r="R2424" s="6">
        <v>0.183</v>
      </c>
      <c r="S2424" s="6">
        <v>0.26400000000000001</v>
      </c>
      <c r="T2424" s="6">
        <v>10</v>
      </c>
      <c r="U2424" s="6">
        <v>-0.6</v>
      </c>
      <c r="V2424" s="6">
        <v>-4.3</v>
      </c>
      <c r="W2424" s="6">
        <v>1.1000000000000001</v>
      </c>
      <c r="X2424" s="6">
        <v>-0.2</v>
      </c>
    </row>
    <row r="2425" spans="1:24" x14ac:dyDescent="0.2">
      <c r="A2425">
        <v>2015</v>
      </c>
      <c r="B2425" s="6">
        <f>_xlfn.XLOOKUP(C2425,ID!$J$2:$J$3825,ID!$I$2:$I$3825,"n/a",0,1)</f>
        <v>10039</v>
      </c>
      <c r="C2425" s="8" t="s">
        <v>1684</v>
      </c>
      <c r="D2425" s="8" t="s">
        <v>35</v>
      </c>
      <c r="E2425" s="6">
        <v>13</v>
      </c>
      <c r="F2425" s="6">
        <v>17</v>
      </c>
      <c r="G2425" s="6">
        <v>0</v>
      </c>
      <c r="H2425" s="6">
        <v>1</v>
      </c>
      <c r="I2425" s="6">
        <v>0</v>
      </c>
      <c r="J2425" s="6">
        <v>0</v>
      </c>
      <c r="K2425" s="7">
        <v>0</v>
      </c>
      <c r="L2425" s="7">
        <v>0.64700000000000002</v>
      </c>
      <c r="M2425" s="6">
        <v>0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  <c r="S2425" s="6">
        <v>1.6E-2</v>
      </c>
      <c r="T2425" s="6">
        <v>-100</v>
      </c>
      <c r="U2425" s="6">
        <v>0</v>
      </c>
      <c r="V2425" s="6">
        <v>-4.3</v>
      </c>
      <c r="W2425" s="6">
        <v>1.8</v>
      </c>
      <c r="X2425" s="6">
        <v>-0.2</v>
      </c>
    </row>
    <row r="2426" spans="1:24" x14ac:dyDescent="0.2">
      <c r="A2426">
        <v>2015</v>
      </c>
      <c r="B2426" s="6" t="str">
        <f>_xlfn.XLOOKUP(C2426,ID!$J$2:$J$3825,ID!$I$2:$I$3825,"n/a",0,1)</f>
        <v>n/a</v>
      </c>
      <c r="C2426" s="8" t="s">
        <v>898</v>
      </c>
      <c r="D2426" s="8" t="s">
        <v>67</v>
      </c>
      <c r="E2426" s="6">
        <v>4</v>
      </c>
      <c r="F2426" s="6">
        <v>11</v>
      </c>
      <c r="G2426" s="6">
        <v>0</v>
      </c>
      <c r="H2426" s="6">
        <v>0</v>
      </c>
      <c r="I2426" s="6">
        <v>0</v>
      </c>
      <c r="J2426" s="6">
        <v>0</v>
      </c>
      <c r="K2426" s="7">
        <v>0</v>
      </c>
      <c r="L2426" s="7">
        <v>0.182</v>
      </c>
      <c r="M2426" s="6">
        <v>0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6">
        <v>0.107</v>
      </c>
      <c r="T2426" s="6">
        <v>-100</v>
      </c>
      <c r="U2426" s="6">
        <v>-0.3</v>
      </c>
      <c r="V2426" s="6">
        <v>-3</v>
      </c>
      <c r="W2426" s="6">
        <v>0.6</v>
      </c>
      <c r="X2426" s="6">
        <v>-0.2</v>
      </c>
    </row>
    <row r="2427" spans="1:24" x14ac:dyDescent="0.2">
      <c r="A2427">
        <v>2015</v>
      </c>
      <c r="B2427" s="6">
        <f>_xlfn.XLOOKUP(C2427,ID!$J$2:$J$3825,ID!$I$2:$I$3825,"n/a",0,1)</f>
        <v>12590</v>
      </c>
      <c r="C2427" s="8" t="s">
        <v>1685</v>
      </c>
      <c r="D2427" s="8" t="s">
        <v>84</v>
      </c>
      <c r="E2427" s="6">
        <v>101</v>
      </c>
      <c r="F2427" s="6">
        <v>169</v>
      </c>
      <c r="G2427" s="6">
        <v>2</v>
      </c>
      <c r="H2427" s="6">
        <v>23</v>
      </c>
      <c r="I2427" s="6">
        <v>9</v>
      </c>
      <c r="J2427" s="6">
        <v>4</v>
      </c>
      <c r="K2427" s="7">
        <v>4.1000000000000002E-2</v>
      </c>
      <c r="L2427" s="7">
        <v>0.27200000000000002</v>
      </c>
      <c r="M2427" s="6">
        <v>8.4000000000000005E-2</v>
      </c>
      <c r="N2427" s="6">
        <v>0.215</v>
      </c>
      <c r="O2427" s="6">
        <v>0.16200000000000001</v>
      </c>
      <c r="P2427" s="6">
        <v>0.21199999999999999</v>
      </c>
      <c r="Q2427" s="6">
        <v>0.247</v>
      </c>
      <c r="R2427" s="6">
        <v>0.20599999999999999</v>
      </c>
      <c r="S2427" s="6">
        <v>0.245</v>
      </c>
      <c r="T2427" s="6">
        <v>26</v>
      </c>
      <c r="U2427" s="6">
        <v>2.1</v>
      </c>
      <c r="V2427" s="6">
        <v>-12.4</v>
      </c>
      <c r="W2427" s="6">
        <v>4.8</v>
      </c>
      <c r="X2427" s="6">
        <v>-0.2</v>
      </c>
    </row>
    <row r="2428" spans="1:24" x14ac:dyDescent="0.2">
      <c r="A2428">
        <v>2015</v>
      </c>
      <c r="B2428" s="6">
        <f>_xlfn.XLOOKUP(C2428,ID!$J$2:$J$3825,ID!$I$2:$I$3825,"n/a",0,1)</f>
        <v>12409</v>
      </c>
      <c r="C2428" s="8" t="s">
        <v>1686</v>
      </c>
      <c r="D2428" s="8" t="s">
        <v>39</v>
      </c>
      <c r="E2428" s="6">
        <v>28</v>
      </c>
      <c r="F2428" s="6">
        <v>86</v>
      </c>
      <c r="G2428" s="6">
        <v>4</v>
      </c>
      <c r="H2428" s="6">
        <v>10</v>
      </c>
      <c r="I2428" s="6">
        <v>7</v>
      </c>
      <c r="J2428" s="6">
        <v>0</v>
      </c>
      <c r="K2428" s="7">
        <v>3.5000000000000003E-2</v>
      </c>
      <c r="L2428" s="7">
        <v>0.372</v>
      </c>
      <c r="M2428" s="6">
        <v>0.20499999999999999</v>
      </c>
      <c r="N2428" s="6">
        <v>0.255</v>
      </c>
      <c r="O2428" s="6">
        <v>0.193</v>
      </c>
      <c r="P2428" s="6">
        <v>0.221</v>
      </c>
      <c r="Q2428" s="6">
        <v>0.39800000000000002</v>
      </c>
      <c r="R2428" s="6">
        <v>0.26500000000000001</v>
      </c>
      <c r="S2428" s="6">
        <v>0.22700000000000001</v>
      </c>
      <c r="T2428" s="6">
        <v>59</v>
      </c>
      <c r="U2428" s="6">
        <v>-0.4</v>
      </c>
      <c r="V2428" s="6">
        <v>-4.5</v>
      </c>
      <c r="W2428" s="6">
        <v>-0.4</v>
      </c>
      <c r="X2428" s="6">
        <v>-0.2</v>
      </c>
    </row>
    <row r="2429" spans="1:24" x14ac:dyDescent="0.2">
      <c r="A2429">
        <v>2015</v>
      </c>
      <c r="B2429" s="6" t="str">
        <f>_xlfn.XLOOKUP(C2429,ID!$J$2:$J$3825,ID!$I$2:$I$3825,"n/a",0,1)</f>
        <v>n/a</v>
      </c>
      <c r="C2429" s="8" t="s">
        <v>1687</v>
      </c>
      <c r="D2429" s="8" t="s">
        <v>82</v>
      </c>
      <c r="E2429" s="6">
        <v>12</v>
      </c>
      <c r="F2429" s="6">
        <v>21</v>
      </c>
      <c r="G2429" s="6">
        <v>0</v>
      </c>
      <c r="H2429" s="6">
        <v>2</v>
      </c>
      <c r="I2429" s="6">
        <v>1</v>
      </c>
      <c r="J2429" s="6">
        <v>0</v>
      </c>
      <c r="K2429" s="7">
        <v>0</v>
      </c>
      <c r="L2429" s="7">
        <v>0.38100000000000001</v>
      </c>
      <c r="M2429" s="6">
        <v>0.05</v>
      </c>
      <c r="N2429" s="6">
        <v>0.16700000000000001</v>
      </c>
      <c r="O2429" s="6">
        <v>0.1</v>
      </c>
      <c r="P2429" s="6">
        <v>0.14299999999999999</v>
      </c>
      <c r="Q2429" s="6">
        <v>0.15</v>
      </c>
      <c r="R2429" s="6">
        <v>0.13600000000000001</v>
      </c>
      <c r="S2429" s="6">
        <v>0.14799999999999999</v>
      </c>
      <c r="T2429" s="6">
        <v>-27</v>
      </c>
      <c r="U2429" s="6">
        <v>0.1</v>
      </c>
      <c r="V2429" s="6">
        <v>-3</v>
      </c>
      <c r="W2429" s="6">
        <v>0.3</v>
      </c>
      <c r="X2429" s="6">
        <v>-0.2</v>
      </c>
    </row>
    <row r="2430" spans="1:24" x14ac:dyDescent="0.2">
      <c r="A2430">
        <v>2015</v>
      </c>
      <c r="B2430" s="6" t="str">
        <f>_xlfn.XLOOKUP(C2430,ID!$J$2:$J$3825,ID!$I$2:$I$3825,"n/a",0,1)</f>
        <v>n/a</v>
      </c>
      <c r="C2430" s="8" t="s">
        <v>731</v>
      </c>
      <c r="D2430" s="8" t="s">
        <v>27</v>
      </c>
      <c r="E2430" s="6">
        <v>18</v>
      </c>
      <c r="F2430" s="6">
        <v>36</v>
      </c>
      <c r="G2430" s="6">
        <v>0</v>
      </c>
      <c r="H2430" s="6">
        <v>4</v>
      </c>
      <c r="I2430" s="6">
        <v>1</v>
      </c>
      <c r="J2430" s="6">
        <v>0</v>
      </c>
      <c r="K2430" s="7">
        <v>8.3000000000000004E-2</v>
      </c>
      <c r="L2430" s="7">
        <v>0.41699999999999998</v>
      </c>
      <c r="M2430" s="6">
        <v>3.2000000000000001E-2</v>
      </c>
      <c r="N2430" s="6">
        <v>0.313</v>
      </c>
      <c r="O2430" s="6">
        <v>0.161</v>
      </c>
      <c r="P2430" s="6">
        <v>0.25700000000000001</v>
      </c>
      <c r="Q2430" s="6">
        <v>0.19400000000000001</v>
      </c>
      <c r="R2430" s="6">
        <v>0.216</v>
      </c>
      <c r="S2430" s="6">
        <v>0.182</v>
      </c>
      <c r="T2430" s="6">
        <v>25</v>
      </c>
      <c r="U2430" s="6">
        <v>0.4</v>
      </c>
      <c r="V2430" s="6">
        <v>-2.8</v>
      </c>
      <c r="W2430" s="6">
        <v>-0.5</v>
      </c>
      <c r="X2430" s="6">
        <v>-0.2</v>
      </c>
    </row>
    <row r="2431" spans="1:24" x14ac:dyDescent="0.2">
      <c r="A2431">
        <v>2015</v>
      </c>
      <c r="B2431" s="6">
        <f>_xlfn.XLOOKUP(C2431,ID!$J$2:$J$3825,ID!$I$2:$I$3825,"n/a",0,1)</f>
        <v>11615</v>
      </c>
      <c r="C2431" s="8" t="s">
        <v>1373</v>
      </c>
      <c r="D2431" s="8" t="s">
        <v>27</v>
      </c>
      <c r="E2431" s="6">
        <v>20</v>
      </c>
      <c r="F2431" s="6">
        <v>59</v>
      </c>
      <c r="G2431" s="6">
        <v>2</v>
      </c>
      <c r="H2431" s="6">
        <v>3</v>
      </c>
      <c r="I2431" s="6">
        <v>8</v>
      </c>
      <c r="J2431" s="6">
        <v>0</v>
      </c>
      <c r="K2431" s="7">
        <v>3.4000000000000002E-2</v>
      </c>
      <c r="L2431" s="7">
        <v>0.13600000000000001</v>
      </c>
      <c r="M2431" s="6">
        <v>0.161</v>
      </c>
      <c r="N2431" s="6">
        <v>0.217</v>
      </c>
      <c r="O2431" s="6">
        <v>0.214</v>
      </c>
      <c r="P2431" s="6">
        <v>0.254</v>
      </c>
      <c r="Q2431" s="6">
        <v>0.375</v>
      </c>
      <c r="R2431" s="6">
        <v>0.27400000000000002</v>
      </c>
      <c r="S2431" s="6">
        <v>0.314</v>
      </c>
      <c r="T2431" s="6">
        <v>65</v>
      </c>
      <c r="U2431" s="6">
        <v>-1.7</v>
      </c>
      <c r="V2431" s="6">
        <v>-4.2</v>
      </c>
      <c r="W2431" s="6">
        <v>0</v>
      </c>
      <c r="X2431" s="6">
        <v>-0.2</v>
      </c>
    </row>
    <row r="2432" spans="1:24" x14ac:dyDescent="0.2">
      <c r="A2432">
        <v>2015</v>
      </c>
      <c r="B2432" s="6">
        <f>_xlfn.XLOOKUP(C2432,ID!$J$2:$J$3825,ID!$I$2:$I$3825,"n/a",0,1)</f>
        <v>11754</v>
      </c>
      <c r="C2432" s="8" t="s">
        <v>1688</v>
      </c>
      <c r="D2432" s="8" t="s">
        <v>142</v>
      </c>
      <c r="E2432" s="6">
        <v>13</v>
      </c>
      <c r="F2432" s="6">
        <v>27</v>
      </c>
      <c r="G2432" s="6">
        <v>0</v>
      </c>
      <c r="H2432" s="6">
        <v>0</v>
      </c>
      <c r="I2432" s="6">
        <v>0</v>
      </c>
      <c r="J2432" s="6">
        <v>0</v>
      </c>
      <c r="K2432" s="7">
        <v>0</v>
      </c>
      <c r="L2432" s="7">
        <v>0.29599999999999999</v>
      </c>
      <c r="M2432" s="6">
        <v>0</v>
      </c>
      <c r="N2432" s="6">
        <v>5.8999999999999997E-2</v>
      </c>
      <c r="O2432" s="6">
        <v>0.04</v>
      </c>
      <c r="P2432" s="6">
        <v>0.04</v>
      </c>
      <c r="Q2432" s="6">
        <v>0.04</v>
      </c>
      <c r="R2432" s="6">
        <v>3.5000000000000003E-2</v>
      </c>
      <c r="S2432" s="6">
        <v>0.115</v>
      </c>
      <c r="T2432" s="6">
        <v>-91</v>
      </c>
      <c r="U2432" s="6">
        <v>0</v>
      </c>
      <c r="V2432" s="6">
        <v>-6</v>
      </c>
      <c r="W2432" s="6">
        <v>2.8</v>
      </c>
      <c r="X2432" s="6">
        <v>-0.3</v>
      </c>
    </row>
    <row r="2433" spans="1:24" x14ac:dyDescent="0.2">
      <c r="A2433">
        <v>2015</v>
      </c>
      <c r="B2433" s="6" t="str">
        <f>_xlfn.XLOOKUP(C2433,ID!$J$2:$J$3825,ID!$I$2:$I$3825,"n/a",0,1)</f>
        <v>n/a</v>
      </c>
      <c r="C2433" s="8" t="s">
        <v>1689</v>
      </c>
      <c r="D2433" s="8" t="s">
        <v>87</v>
      </c>
      <c r="E2433" s="6">
        <v>8</v>
      </c>
      <c r="F2433" s="6">
        <v>12</v>
      </c>
      <c r="G2433" s="6">
        <v>0</v>
      </c>
      <c r="H2433" s="6">
        <v>0</v>
      </c>
      <c r="I2433" s="6">
        <v>1</v>
      </c>
      <c r="J2433" s="6">
        <v>0</v>
      </c>
      <c r="K2433" s="7">
        <v>0</v>
      </c>
      <c r="L2433" s="7">
        <v>0.41699999999999998</v>
      </c>
      <c r="M2433" s="6">
        <v>0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  <c r="S2433" s="6">
        <v>4.2999999999999997E-2</v>
      </c>
      <c r="T2433" s="6">
        <v>-100</v>
      </c>
      <c r="U2433" s="6">
        <v>-0.3</v>
      </c>
      <c r="V2433" s="6">
        <v>-3.3</v>
      </c>
      <c r="W2433" s="6">
        <v>0.5</v>
      </c>
      <c r="X2433" s="6">
        <v>-0.3</v>
      </c>
    </row>
    <row r="2434" spans="1:24" x14ac:dyDescent="0.2">
      <c r="A2434">
        <v>2015</v>
      </c>
      <c r="B2434" s="6">
        <f>_xlfn.XLOOKUP(C2434,ID!$J$2:$J$3825,ID!$I$2:$I$3825,"n/a",0,1)</f>
        <v>13453</v>
      </c>
      <c r="C2434" s="8" t="s">
        <v>1690</v>
      </c>
      <c r="D2434" s="8" t="s">
        <v>33</v>
      </c>
      <c r="E2434" s="6">
        <v>16</v>
      </c>
      <c r="F2434" s="6">
        <v>24</v>
      </c>
      <c r="G2434" s="6">
        <v>0</v>
      </c>
      <c r="H2434" s="6">
        <v>0</v>
      </c>
      <c r="I2434" s="6">
        <v>0</v>
      </c>
      <c r="J2434" s="6">
        <v>0</v>
      </c>
      <c r="K2434" s="7">
        <v>0</v>
      </c>
      <c r="L2434" s="7">
        <v>0.54200000000000004</v>
      </c>
      <c r="M2434" s="6">
        <v>0</v>
      </c>
      <c r="N2434" s="6">
        <v>0.1</v>
      </c>
      <c r="O2434" s="6">
        <v>4.2999999999999997E-2</v>
      </c>
      <c r="P2434" s="6">
        <v>4.2999999999999997E-2</v>
      </c>
      <c r="Q2434" s="6">
        <v>4.2999999999999997E-2</v>
      </c>
      <c r="R2434" s="6">
        <v>3.7999999999999999E-2</v>
      </c>
      <c r="S2434" s="6">
        <v>6.0999999999999999E-2</v>
      </c>
      <c r="T2434" s="6">
        <v>-100</v>
      </c>
      <c r="U2434" s="6">
        <v>0</v>
      </c>
      <c r="V2434" s="6">
        <v>-5.8</v>
      </c>
      <c r="W2434" s="6">
        <v>2.5</v>
      </c>
      <c r="X2434" s="6">
        <v>-0.3</v>
      </c>
    </row>
    <row r="2435" spans="1:24" x14ac:dyDescent="0.2">
      <c r="A2435">
        <v>2015</v>
      </c>
      <c r="B2435" s="6" t="str">
        <f>_xlfn.XLOOKUP(C2435,ID!$J$2:$J$3825,ID!$I$2:$I$3825,"n/a",0,1)</f>
        <v>n/a</v>
      </c>
      <c r="C2435" s="8" t="s">
        <v>1498</v>
      </c>
      <c r="D2435" s="6" t="s">
        <v>189</v>
      </c>
      <c r="E2435" s="6">
        <v>14</v>
      </c>
      <c r="F2435" s="6">
        <v>34</v>
      </c>
      <c r="G2435" s="6">
        <v>0</v>
      </c>
      <c r="H2435" s="6">
        <v>4</v>
      </c>
      <c r="I2435" s="6">
        <v>0</v>
      </c>
      <c r="J2435" s="6">
        <v>1</v>
      </c>
      <c r="K2435" s="7">
        <v>8.7999999999999995E-2</v>
      </c>
      <c r="L2435" s="7">
        <v>0.32400000000000001</v>
      </c>
      <c r="M2435" s="6">
        <v>0</v>
      </c>
      <c r="N2435" s="6">
        <v>0.15</v>
      </c>
      <c r="O2435" s="6">
        <v>9.7000000000000003E-2</v>
      </c>
      <c r="P2435" s="6">
        <v>0.17599999999999999</v>
      </c>
      <c r="Q2435" s="6">
        <v>9.7000000000000003E-2</v>
      </c>
      <c r="R2435" s="6">
        <v>0.13800000000000001</v>
      </c>
      <c r="S2435" s="6">
        <v>0.217</v>
      </c>
      <c r="T2435" s="6">
        <v>-25</v>
      </c>
      <c r="U2435" s="6">
        <v>1</v>
      </c>
      <c r="V2435" s="6">
        <v>-3.9</v>
      </c>
      <c r="W2435" s="6">
        <v>0.2</v>
      </c>
      <c r="X2435" s="6">
        <v>-0.3</v>
      </c>
    </row>
    <row r="2436" spans="1:24" x14ac:dyDescent="0.2">
      <c r="A2436">
        <v>2015</v>
      </c>
      <c r="B2436" s="6" t="str">
        <f>_xlfn.XLOOKUP(C2436,ID!$J$2:$J$3825,ID!$I$2:$I$3825,"n/a",0,1)</f>
        <v>n/a</v>
      </c>
      <c r="C2436" s="8" t="s">
        <v>1691</v>
      </c>
      <c r="D2436" s="8" t="s">
        <v>27</v>
      </c>
      <c r="E2436" s="6">
        <v>23</v>
      </c>
      <c r="F2436" s="6">
        <v>32</v>
      </c>
      <c r="G2436" s="6">
        <v>0</v>
      </c>
      <c r="H2436" s="6">
        <v>0</v>
      </c>
      <c r="I2436" s="6">
        <v>3</v>
      </c>
      <c r="J2436" s="6">
        <v>0</v>
      </c>
      <c r="K2436" s="7">
        <v>6.3E-2</v>
      </c>
      <c r="L2436" s="7">
        <v>0.313</v>
      </c>
      <c r="M2436" s="6">
        <v>3.3000000000000002E-2</v>
      </c>
      <c r="N2436" s="6">
        <v>0.25</v>
      </c>
      <c r="O2436" s="6">
        <v>0.16700000000000001</v>
      </c>
      <c r="P2436" s="6">
        <v>0.219</v>
      </c>
      <c r="Q2436" s="6">
        <v>0.2</v>
      </c>
      <c r="R2436" s="6">
        <v>0.192</v>
      </c>
      <c r="S2436" s="6">
        <v>0.215</v>
      </c>
      <c r="T2436" s="6">
        <v>9</v>
      </c>
      <c r="U2436" s="6">
        <v>-0.4</v>
      </c>
      <c r="V2436" s="6">
        <v>-3.8</v>
      </c>
      <c r="W2436" s="6">
        <v>0.1</v>
      </c>
      <c r="X2436" s="6">
        <v>-0.3</v>
      </c>
    </row>
    <row r="2437" spans="1:24" x14ac:dyDescent="0.2">
      <c r="A2437">
        <v>2015</v>
      </c>
      <c r="B2437" s="6" t="str">
        <f>_xlfn.XLOOKUP(C2437,ID!$J$2:$J$3825,ID!$I$2:$I$3825,"n/a",0,1)</f>
        <v>n/a</v>
      </c>
      <c r="C2437" s="8" t="s">
        <v>1692</v>
      </c>
      <c r="D2437" s="8" t="s">
        <v>47</v>
      </c>
      <c r="E2437" s="6">
        <v>13</v>
      </c>
      <c r="F2437" s="6">
        <v>38</v>
      </c>
      <c r="G2437" s="6">
        <v>1</v>
      </c>
      <c r="H2437" s="6">
        <v>3</v>
      </c>
      <c r="I2437" s="6">
        <v>4</v>
      </c>
      <c r="J2437" s="6">
        <v>0</v>
      </c>
      <c r="K2437" s="7">
        <v>0.158</v>
      </c>
      <c r="L2437" s="7">
        <v>0.316</v>
      </c>
      <c r="M2437" s="6">
        <v>9.7000000000000003E-2</v>
      </c>
      <c r="N2437" s="6">
        <v>0.16700000000000001</v>
      </c>
      <c r="O2437" s="6">
        <v>0.129</v>
      </c>
      <c r="P2437" s="6">
        <v>0.28899999999999998</v>
      </c>
      <c r="Q2437" s="6">
        <v>0.22600000000000001</v>
      </c>
      <c r="R2437" s="6">
        <v>0.251</v>
      </c>
      <c r="S2437" s="6">
        <v>0.28399999999999997</v>
      </c>
      <c r="T2437" s="6">
        <v>57</v>
      </c>
      <c r="U2437" s="6">
        <v>-0.3</v>
      </c>
      <c r="V2437" s="6">
        <v>-2.2000000000000002</v>
      </c>
      <c r="W2437" s="6">
        <v>-1.9</v>
      </c>
      <c r="X2437" s="6">
        <v>-0.3</v>
      </c>
    </row>
    <row r="2438" spans="1:24" x14ac:dyDescent="0.2">
      <c r="A2438">
        <v>2015</v>
      </c>
      <c r="B2438" s="6" t="str">
        <f>_xlfn.XLOOKUP(C2438,ID!$J$2:$J$3825,ID!$I$2:$I$3825,"n/a",0,1)</f>
        <v>n/a</v>
      </c>
      <c r="C2438" s="8" t="s">
        <v>1693</v>
      </c>
      <c r="D2438" s="8" t="s">
        <v>39</v>
      </c>
      <c r="E2438" s="6">
        <v>31</v>
      </c>
      <c r="F2438" s="6">
        <v>51</v>
      </c>
      <c r="G2438" s="6">
        <v>1</v>
      </c>
      <c r="H2438" s="6">
        <v>9</v>
      </c>
      <c r="I2438" s="6">
        <v>3</v>
      </c>
      <c r="J2438" s="6">
        <v>2</v>
      </c>
      <c r="K2438" s="7">
        <v>5.8999999999999997E-2</v>
      </c>
      <c r="L2438" s="7">
        <v>0.216</v>
      </c>
      <c r="M2438" s="6">
        <v>6.7000000000000004E-2</v>
      </c>
      <c r="N2438" s="6">
        <v>0.22900000000000001</v>
      </c>
      <c r="O2438" s="6">
        <v>0.2</v>
      </c>
      <c r="P2438" s="6">
        <v>0.24</v>
      </c>
      <c r="Q2438" s="6">
        <v>0.26700000000000002</v>
      </c>
      <c r="R2438" s="6">
        <v>0.223</v>
      </c>
      <c r="S2438" s="6">
        <v>0.29499999999999998</v>
      </c>
      <c r="T2438" s="6">
        <v>31</v>
      </c>
      <c r="U2438" s="6">
        <v>0.9</v>
      </c>
      <c r="V2438" s="6">
        <v>-3.2</v>
      </c>
      <c r="W2438" s="6">
        <v>-1.4</v>
      </c>
      <c r="X2438" s="6">
        <v>-0.3</v>
      </c>
    </row>
    <row r="2439" spans="1:24" x14ac:dyDescent="0.2">
      <c r="A2439">
        <v>2015</v>
      </c>
      <c r="B2439" s="6">
        <f>_xlfn.XLOOKUP(C2439,ID!$J$2:$J$3825,ID!$I$2:$I$3825,"n/a",0,1)</f>
        <v>14158</v>
      </c>
      <c r="C2439" s="8" t="s">
        <v>1384</v>
      </c>
      <c r="D2439" s="8" t="s">
        <v>45</v>
      </c>
      <c r="E2439" s="6">
        <v>10</v>
      </c>
      <c r="F2439" s="6">
        <v>34</v>
      </c>
      <c r="G2439" s="6">
        <v>0</v>
      </c>
      <c r="H2439" s="6">
        <v>2</v>
      </c>
      <c r="I2439" s="6">
        <v>1</v>
      </c>
      <c r="J2439" s="6">
        <v>0</v>
      </c>
      <c r="K2439" s="7">
        <v>0</v>
      </c>
      <c r="L2439" s="7">
        <v>0.23499999999999999</v>
      </c>
      <c r="M2439" s="6">
        <v>6.3E-2</v>
      </c>
      <c r="N2439" s="6">
        <v>0.28000000000000003</v>
      </c>
      <c r="O2439" s="6">
        <v>0.219</v>
      </c>
      <c r="P2439" s="6">
        <v>0.23499999999999999</v>
      </c>
      <c r="Q2439" s="6">
        <v>0.28100000000000003</v>
      </c>
      <c r="R2439" s="6">
        <v>0.223</v>
      </c>
      <c r="S2439" s="6">
        <v>0.32300000000000001</v>
      </c>
      <c r="T2439" s="6">
        <v>39</v>
      </c>
      <c r="U2439" s="6">
        <v>0.2</v>
      </c>
      <c r="V2439" s="6">
        <v>-2.2000000000000002</v>
      </c>
      <c r="W2439" s="6">
        <v>-1.8</v>
      </c>
      <c r="X2439" s="6">
        <v>-0.3</v>
      </c>
    </row>
    <row r="2440" spans="1:24" x14ac:dyDescent="0.2">
      <c r="A2440">
        <v>2015</v>
      </c>
      <c r="B2440" s="6">
        <f>_xlfn.XLOOKUP(C2440,ID!$J$2:$J$3825,ID!$I$2:$I$3825,"n/a",0,1)</f>
        <v>10700</v>
      </c>
      <c r="C2440" s="8" t="s">
        <v>994</v>
      </c>
      <c r="D2440" s="8" t="s">
        <v>35</v>
      </c>
      <c r="E2440" s="6">
        <v>21</v>
      </c>
      <c r="F2440" s="6">
        <v>26</v>
      </c>
      <c r="G2440" s="6">
        <v>0</v>
      </c>
      <c r="H2440" s="6">
        <v>2</v>
      </c>
      <c r="I2440" s="6">
        <v>0</v>
      </c>
      <c r="J2440" s="6">
        <v>0</v>
      </c>
      <c r="K2440" s="7">
        <v>0</v>
      </c>
      <c r="L2440" s="7">
        <v>0.34599999999999997</v>
      </c>
      <c r="M2440" s="6">
        <v>0</v>
      </c>
      <c r="N2440" s="6">
        <v>0.125</v>
      </c>
      <c r="O2440" s="6">
        <v>0.08</v>
      </c>
      <c r="P2440" s="6">
        <v>0.08</v>
      </c>
      <c r="Q2440" s="6">
        <v>0.08</v>
      </c>
      <c r="R2440" s="6">
        <v>7.0000000000000007E-2</v>
      </c>
      <c r="S2440" s="6">
        <v>0.186</v>
      </c>
      <c r="T2440" s="6">
        <v>-71</v>
      </c>
      <c r="U2440" s="6">
        <v>-0.2</v>
      </c>
      <c r="V2440" s="6">
        <v>-5.4</v>
      </c>
      <c r="W2440" s="6">
        <v>1.6</v>
      </c>
      <c r="X2440" s="6">
        <v>-0.3</v>
      </c>
    </row>
    <row r="2441" spans="1:24" x14ac:dyDescent="0.2">
      <c r="A2441">
        <v>2015</v>
      </c>
      <c r="B2441" s="6" t="str">
        <f>_xlfn.XLOOKUP(C2441,ID!$J$2:$J$3825,ID!$I$2:$I$3825,"n/a",0,1)</f>
        <v>n/a</v>
      </c>
      <c r="C2441" s="8" t="s">
        <v>1694</v>
      </c>
      <c r="D2441" s="6" t="s">
        <v>189</v>
      </c>
      <c r="E2441" s="6">
        <v>112</v>
      </c>
      <c r="F2441" s="6">
        <v>272</v>
      </c>
      <c r="G2441" s="6">
        <v>1</v>
      </c>
      <c r="H2441" s="6">
        <v>14</v>
      </c>
      <c r="I2441" s="6">
        <v>21</v>
      </c>
      <c r="J2441" s="6">
        <v>5</v>
      </c>
      <c r="K2441" s="7">
        <v>1.7999999999999999E-2</v>
      </c>
      <c r="L2441" s="7">
        <v>0.217</v>
      </c>
      <c r="M2441" s="6">
        <v>8.4000000000000005E-2</v>
      </c>
      <c r="N2441" s="6">
        <v>0.309</v>
      </c>
      <c r="O2441" s="6">
        <v>0.24299999999999999</v>
      </c>
      <c r="P2441" s="6">
        <v>0.25700000000000001</v>
      </c>
      <c r="Q2441" s="6">
        <v>0.32700000000000001</v>
      </c>
      <c r="R2441" s="6">
        <v>0.251</v>
      </c>
      <c r="S2441" s="6">
        <v>0.25900000000000001</v>
      </c>
      <c r="T2441" s="6">
        <v>52</v>
      </c>
      <c r="U2441" s="6">
        <v>0.6</v>
      </c>
      <c r="V2441" s="6">
        <v>-14.4</v>
      </c>
      <c r="W2441" s="6">
        <v>3</v>
      </c>
      <c r="X2441" s="6">
        <v>-0.3</v>
      </c>
    </row>
    <row r="2442" spans="1:24" x14ac:dyDescent="0.2">
      <c r="A2442">
        <v>2015</v>
      </c>
      <c r="B2442" s="6">
        <f>_xlfn.XLOOKUP(C2442,ID!$J$2:$J$3825,ID!$I$2:$I$3825,"n/a",0,1)</f>
        <v>6596</v>
      </c>
      <c r="C2442" s="8" t="s">
        <v>1695</v>
      </c>
      <c r="D2442" s="8" t="s">
        <v>84</v>
      </c>
      <c r="E2442" s="6">
        <v>22</v>
      </c>
      <c r="F2442" s="6">
        <v>14</v>
      </c>
      <c r="G2442" s="6">
        <v>0</v>
      </c>
      <c r="H2442" s="6">
        <v>0</v>
      </c>
      <c r="I2442" s="6">
        <v>0</v>
      </c>
      <c r="J2442" s="6">
        <v>0</v>
      </c>
      <c r="K2442" s="7">
        <v>7.0999999999999994E-2</v>
      </c>
      <c r="L2442" s="7">
        <v>0.35699999999999998</v>
      </c>
      <c r="M2442" s="6">
        <v>0</v>
      </c>
      <c r="N2442" s="6">
        <v>0</v>
      </c>
      <c r="O2442" s="6">
        <v>0</v>
      </c>
      <c r="P2442" s="6">
        <v>0.1</v>
      </c>
      <c r="Q2442" s="6">
        <v>0</v>
      </c>
      <c r="R2442" s="6">
        <v>6.9000000000000006E-2</v>
      </c>
      <c r="S2442" s="6">
        <v>0.13500000000000001</v>
      </c>
      <c r="T2442" s="6">
        <v>-68</v>
      </c>
      <c r="U2442" s="6">
        <v>-0.3</v>
      </c>
      <c r="V2442" s="6">
        <v>-3</v>
      </c>
      <c r="W2442" s="6">
        <v>-0.7</v>
      </c>
      <c r="X2442" s="6">
        <v>-0.3</v>
      </c>
    </row>
    <row r="2443" spans="1:24" x14ac:dyDescent="0.2">
      <c r="A2443">
        <v>2015</v>
      </c>
      <c r="B2443" s="6">
        <f>_xlfn.XLOOKUP(C2443,ID!$J$2:$J$3825,ID!$I$2:$I$3825,"n/a",0,1)</f>
        <v>13284</v>
      </c>
      <c r="C2443" s="8" t="s">
        <v>1073</v>
      </c>
      <c r="D2443" s="8" t="s">
        <v>75</v>
      </c>
      <c r="E2443" s="6">
        <v>37</v>
      </c>
      <c r="F2443" s="6">
        <v>98</v>
      </c>
      <c r="G2443" s="6">
        <v>3</v>
      </c>
      <c r="H2443" s="6">
        <v>9</v>
      </c>
      <c r="I2443" s="6">
        <v>11</v>
      </c>
      <c r="J2443" s="6">
        <v>0</v>
      </c>
      <c r="K2443" s="7">
        <v>0.13300000000000001</v>
      </c>
      <c r="L2443" s="7">
        <v>0.27600000000000002</v>
      </c>
      <c r="M2443" s="6">
        <v>0.17599999999999999</v>
      </c>
      <c r="N2443" s="6">
        <v>0.218</v>
      </c>
      <c r="O2443" s="6">
        <v>0.17599999999999999</v>
      </c>
      <c r="P2443" s="6">
        <v>0.28599999999999998</v>
      </c>
      <c r="Q2443" s="6">
        <v>0.35299999999999998</v>
      </c>
      <c r="R2443" s="6">
        <v>0.28499999999999998</v>
      </c>
      <c r="S2443" s="6">
        <v>0.29799999999999999</v>
      </c>
      <c r="T2443" s="6">
        <v>77</v>
      </c>
      <c r="U2443" s="6">
        <v>0</v>
      </c>
      <c r="V2443" s="6">
        <v>-2.6</v>
      </c>
      <c r="W2443" s="6">
        <v>-3.8</v>
      </c>
      <c r="X2443" s="6">
        <v>-0.4</v>
      </c>
    </row>
    <row r="2444" spans="1:24" x14ac:dyDescent="0.2">
      <c r="A2444">
        <v>2015</v>
      </c>
      <c r="B2444" s="6">
        <f>_xlfn.XLOOKUP(C2444,ID!$J$2:$J$3825,ID!$I$2:$I$3825,"n/a",0,1)</f>
        <v>13895</v>
      </c>
      <c r="C2444" s="8" t="s">
        <v>1490</v>
      </c>
      <c r="D2444" s="8" t="s">
        <v>45</v>
      </c>
      <c r="E2444" s="6">
        <v>13</v>
      </c>
      <c r="F2444" s="6">
        <v>43</v>
      </c>
      <c r="G2444" s="6">
        <v>0</v>
      </c>
      <c r="H2444" s="6">
        <v>1</v>
      </c>
      <c r="I2444" s="6">
        <v>5</v>
      </c>
      <c r="J2444" s="6">
        <v>1</v>
      </c>
      <c r="K2444" s="7">
        <v>7.0000000000000007E-2</v>
      </c>
      <c r="L2444" s="7">
        <v>0.186</v>
      </c>
      <c r="M2444" s="6">
        <v>7.6999999999999999E-2</v>
      </c>
      <c r="N2444" s="6">
        <v>0.28100000000000003</v>
      </c>
      <c r="O2444" s="6">
        <v>0.23100000000000001</v>
      </c>
      <c r="P2444" s="6">
        <v>0.27900000000000003</v>
      </c>
      <c r="Q2444" s="6">
        <v>0.308</v>
      </c>
      <c r="R2444" s="6">
        <v>0.25800000000000001</v>
      </c>
      <c r="S2444" s="6">
        <v>0.23400000000000001</v>
      </c>
      <c r="T2444" s="6">
        <v>63</v>
      </c>
      <c r="U2444" s="6">
        <v>-0.3</v>
      </c>
      <c r="V2444" s="6">
        <v>-2.2000000000000002</v>
      </c>
      <c r="W2444" s="6">
        <v>-2.6</v>
      </c>
      <c r="X2444" s="6">
        <v>-0.4</v>
      </c>
    </row>
    <row r="2445" spans="1:24" x14ac:dyDescent="0.2">
      <c r="A2445">
        <v>2015</v>
      </c>
      <c r="B2445" s="6" t="str">
        <f>_xlfn.XLOOKUP(C2445,ID!$J$2:$J$3825,ID!$I$2:$I$3825,"n/a",0,1)</f>
        <v>n/a</v>
      </c>
      <c r="C2445" s="8" t="s">
        <v>1696</v>
      </c>
      <c r="D2445" s="8" t="s">
        <v>142</v>
      </c>
      <c r="E2445" s="6">
        <v>7</v>
      </c>
      <c r="F2445" s="6">
        <v>21</v>
      </c>
      <c r="G2445" s="6">
        <v>0</v>
      </c>
      <c r="H2445" s="6">
        <v>1</v>
      </c>
      <c r="I2445" s="6">
        <v>2</v>
      </c>
      <c r="J2445" s="6">
        <v>0</v>
      </c>
      <c r="K2445" s="7">
        <v>4.8000000000000001E-2</v>
      </c>
      <c r="L2445" s="7">
        <v>4.8000000000000001E-2</v>
      </c>
      <c r="M2445" s="6">
        <v>0.05</v>
      </c>
      <c r="N2445" s="6">
        <v>5.2999999999999999E-2</v>
      </c>
      <c r="O2445" s="6">
        <v>0.05</v>
      </c>
      <c r="P2445" s="6">
        <v>9.5000000000000001E-2</v>
      </c>
      <c r="Q2445" s="6">
        <v>0.1</v>
      </c>
      <c r="R2445" s="6">
        <v>9.2999999999999999E-2</v>
      </c>
      <c r="S2445" s="6">
        <v>0.24399999999999999</v>
      </c>
      <c r="T2445" s="6">
        <v>-52</v>
      </c>
      <c r="U2445" s="6">
        <v>0.2</v>
      </c>
      <c r="V2445" s="6">
        <v>-3.5</v>
      </c>
      <c r="W2445" s="6">
        <v>-0.6</v>
      </c>
      <c r="X2445" s="6">
        <v>-0.4</v>
      </c>
    </row>
    <row r="2446" spans="1:24" x14ac:dyDescent="0.2">
      <c r="A2446">
        <v>2015</v>
      </c>
      <c r="B2446" s="6">
        <f>_xlfn.XLOOKUP(C2446,ID!$J$2:$J$3825,ID!$I$2:$I$3825,"n/a",0,1)</f>
        <v>13325</v>
      </c>
      <c r="C2446" s="8" t="s">
        <v>1324</v>
      </c>
      <c r="D2446" s="8" t="s">
        <v>69</v>
      </c>
      <c r="E2446" s="6">
        <v>25</v>
      </c>
      <c r="F2446" s="6">
        <v>56</v>
      </c>
      <c r="G2446" s="6">
        <v>1</v>
      </c>
      <c r="H2446" s="6">
        <v>8</v>
      </c>
      <c r="I2446" s="6">
        <v>3</v>
      </c>
      <c r="J2446" s="6">
        <v>2</v>
      </c>
      <c r="K2446" s="7">
        <v>5.3999999999999999E-2</v>
      </c>
      <c r="L2446" s="7">
        <v>0.33900000000000002</v>
      </c>
      <c r="M2446" s="6">
        <v>5.7000000000000002E-2</v>
      </c>
      <c r="N2446" s="6">
        <v>0.33300000000000002</v>
      </c>
      <c r="O2446" s="6">
        <v>0.22600000000000001</v>
      </c>
      <c r="P2446" s="6">
        <v>0.26800000000000002</v>
      </c>
      <c r="Q2446" s="6">
        <v>0.28299999999999997</v>
      </c>
      <c r="R2446" s="6">
        <v>0.247</v>
      </c>
      <c r="S2446" s="6">
        <v>0.245</v>
      </c>
      <c r="T2446" s="6">
        <v>48</v>
      </c>
      <c r="U2446" s="6">
        <v>0.4</v>
      </c>
      <c r="V2446" s="6">
        <v>-3</v>
      </c>
      <c r="W2446" s="6">
        <v>-2.6</v>
      </c>
      <c r="X2446" s="6">
        <v>-0.4</v>
      </c>
    </row>
    <row r="2447" spans="1:24" x14ac:dyDescent="0.2">
      <c r="A2447">
        <v>2015</v>
      </c>
      <c r="B2447" s="6">
        <f>_xlfn.XLOOKUP(C2447,ID!$J$2:$J$3825,ID!$I$2:$I$3825,"n/a",0,1)</f>
        <v>5386</v>
      </c>
      <c r="C2447" s="8" t="s">
        <v>1437</v>
      </c>
      <c r="D2447" s="8" t="s">
        <v>73</v>
      </c>
      <c r="E2447" s="6">
        <v>20</v>
      </c>
      <c r="F2447" s="6">
        <v>27</v>
      </c>
      <c r="G2447" s="6">
        <v>0</v>
      </c>
      <c r="H2447" s="6">
        <v>1</v>
      </c>
      <c r="I2447" s="6">
        <v>0</v>
      </c>
      <c r="J2447" s="6">
        <v>0</v>
      </c>
      <c r="K2447" s="7">
        <v>7.3999999999999996E-2</v>
      </c>
      <c r="L2447" s="7">
        <v>0.29599999999999999</v>
      </c>
      <c r="M2447" s="6">
        <v>0.04</v>
      </c>
      <c r="N2447" s="6">
        <v>5.8999999999999997E-2</v>
      </c>
      <c r="O2447" s="6">
        <v>0.04</v>
      </c>
      <c r="P2447" s="6">
        <v>0.111</v>
      </c>
      <c r="Q2447" s="6">
        <v>0.08</v>
      </c>
      <c r="R2447" s="6">
        <v>9.7000000000000003E-2</v>
      </c>
      <c r="S2447" s="6">
        <v>0.26100000000000001</v>
      </c>
      <c r="T2447" s="6">
        <v>-50</v>
      </c>
      <c r="U2447" s="6">
        <v>0.2</v>
      </c>
      <c r="V2447" s="6">
        <v>-4.5</v>
      </c>
      <c r="W2447" s="6">
        <v>-0.3</v>
      </c>
      <c r="X2447" s="6">
        <v>-0.4</v>
      </c>
    </row>
    <row r="2448" spans="1:24" x14ac:dyDescent="0.2">
      <c r="A2448">
        <v>2015</v>
      </c>
      <c r="B2448" s="6">
        <f>_xlfn.XLOOKUP(C2448,ID!$J$2:$J$3825,ID!$I$2:$I$3825,"n/a",0,1)</f>
        <v>12972</v>
      </c>
      <c r="C2448" s="8" t="s">
        <v>1697</v>
      </c>
      <c r="D2448" s="8" t="s">
        <v>77</v>
      </c>
      <c r="E2448" s="6">
        <v>17</v>
      </c>
      <c r="F2448" s="6">
        <v>30</v>
      </c>
      <c r="G2448" s="6">
        <v>0</v>
      </c>
      <c r="H2448" s="6">
        <v>2</v>
      </c>
      <c r="I2448" s="6">
        <v>0</v>
      </c>
      <c r="J2448" s="6">
        <v>0</v>
      </c>
      <c r="K2448" s="7">
        <v>0</v>
      </c>
      <c r="L2448" s="7">
        <v>0.36699999999999999</v>
      </c>
      <c r="M2448" s="6">
        <v>0</v>
      </c>
      <c r="N2448" s="6">
        <v>0.188</v>
      </c>
      <c r="O2448" s="6">
        <v>0.111</v>
      </c>
      <c r="P2448" s="6">
        <v>0.14299999999999999</v>
      </c>
      <c r="Q2448" s="6">
        <v>0.111</v>
      </c>
      <c r="R2448" s="6">
        <v>0.12</v>
      </c>
      <c r="S2448" s="6">
        <v>0.17199999999999999</v>
      </c>
      <c r="T2448" s="6">
        <v>-37</v>
      </c>
      <c r="U2448" s="6">
        <v>0</v>
      </c>
      <c r="V2448" s="6">
        <v>-4.8</v>
      </c>
      <c r="W2448" s="6">
        <v>-0.1</v>
      </c>
      <c r="X2448" s="6">
        <v>-0.4</v>
      </c>
    </row>
    <row r="2449" spans="1:24" x14ac:dyDescent="0.2">
      <c r="A2449">
        <v>2015</v>
      </c>
      <c r="B2449" s="6">
        <f>_xlfn.XLOOKUP(C2449,ID!$J$2:$J$3825,ID!$I$2:$I$3825,"n/a",0,1)</f>
        <v>12148</v>
      </c>
      <c r="C2449" s="8" t="s">
        <v>1698</v>
      </c>
      <c r="D2449" s="8" t="s">
        <v>84</v>
      </c>
      <c r="E2449" s="6">
        <v>19</v>
      </c>
      <c r="F2449" s="6">
        <v>39</v>
      </c>
      <c r="G2449" s="6">
        <v>0</v>
      </c>
      <c r="H2449" s="6">
        <v>6</v>
      </c>
      <c r="I2449" s="6">
        <v>1</v>
      </c>
      <c r="J2449" s="6">
        <v>0</v>
      </c>
      <c r="K2449" s="7">
        <v>7.6999999999999999E-2</v>
      </c>
      <c r="L2449" s="7">
        <v>0.38500000000000001</v>
      </c>
      <c r="M2449" s="6">
        <v>0</v>
      </c>
      <c r="N2449" s="6">
        <v>0.33300000000000002</v>
      </c>
      <c r="O2449" s="6">
        <v>0.19400000000000001</v>
      </c>
      <c r="P2449" s="6">
        <v>0.25600000000000001</v>
      </c>
      <c r="Q2449" s="6">
        <v>0.19400000000000001</v>
      </c>
      <c r="R2449" s="6">
        <v>0.21099999999999999</v>
      </c>
      <c r="S2449" s="6">
        <v>0.23200000000000001</v>
      </c>
      <c r="T2449" s="6">
        <v>30</v>
      </c>
      <c r="U2449" s="6">
        <v>-0.7</v>
      </c>
      <c r="V2449" s="6">
        <v>-3.9</v>
      </c>
      <c r="W2449" s="6">
        <v>-1.5</v>
      </c>
      <c r="X2449" s="6">
        <v>-0.4</v>
      </c>
    </row>
    <row r="2450" spans="1:24" x14ac:dyDescent="0.2">
      <c r="A2450">
        <v>2015</v>
      </c>
      <c r="B2450" s="6" t="str">
        <f>_xlfn.XLOOKUP(C2450,ID!$J$2:$J$3825,ID!$I$2:$I$3825,"n/a",0,1)</f>
        <v>n/a</v>
      </c>
      <c r="C2450" s="8" t="s">
        <v>1699</v>
      </c>
      <c r="D2450" s="8" t="s">
        <v>37</v>
      </c>
      <c r="E2450" s="6">
        <v>27</v>
      </c>
      <c r="F2450" s="6">
        <v>52</v>
      </c>
      <c r="G2450" s="6">
        <v>0</v>
      </c>
      <c r="H2450" s="6">
        <v>5</v>
      </c>
      <c r="I2450" s="6">
        <v>4</v>
      </c>
      <c r="J2450" s="6">
        <v>0</v>
      </c>
      <c r="K2450" s="7">
        <v>7.6999999999999999E-2</v>
      </c>
      <c r="L2450" s="7">
        <v>0.25</v>
      </c>
      <c r="M2450" s="6">
        <v>4.2000000000000003E-2</v>
      </c>
      <c r="N2450" s="6">
        <v>0.22900000000000001</v>
      </c>
      <c r="O2450" s="6">
        <v>0.16700000000000001</v>
      </c>
      <c r="P2450" s="6">
        <v>0.23100000000000001</v>
      </c>
      <c r="Q2450" s="6">
        <v>0.20799999999999999</v>
      </c>
      <c r="R2450" s="6">
        <v>0.20300000000000001</v>
      </c>
      <c r="S2450" s="6">
        <v>0.22900000000000001</v>
      </c>
      <c r="T2450" s="6">
        <v>26</v>
      </c>
      <c r="U2450" s="6">
        <v>-1.1000000000000001</v>
      </c>
      <c r="V2450" s="6">
        <v>-5.6</v>
      </c>
      <c r="W2450" s="6">
        <v>-0.3</v>
      </c>
      <c r="X2450" s="6">
        <v>-0.5</v>
      </c>
    </row>
    <row r="2451" spans="1:24" x14ac:dyDescent="0.2">
      <c r="A2451">
        <v>2015</v>
      </c>
      <c r="B2451" s="6">
        <f>_xlfn.XLOOKUP(C2451,ID!$J$2:$J$3825,ID!$I$2:$I$3825,"n/a",0,1)</f>
        <v>9373</v>
      </c>
      <c r="C2451" s="8" t="s">
        <v>1700</v>
      </c>
      <c r="D2451" s="8" t="s">
        <v>33</v>
      </c>
      <c r="E2451" s="6">
        <v>20</v>
      </c>
      <c r="F2451" s="6">
        <v>43</v>
      </c>
      <c r="G2451" s="6">
        <v>0</v>
      </c>
      <c r="H2451" s="6">
        <v>5</v>
      </c>
      <c r="I2451" s="6">
        <v>0</v>
      </c>
      <c r="J2451" s="6">
        <v>0</v>
      </c>
      <c r="K2451" s="7">
        <v>0</v>
      </c>
      <c r="L2451" s="7">
        <v>9.2999999999999999E-2</v>
      </c>
      <c r="M2451" s="6">
        <v>0</v>
      </c>
      <c r="N2451" s="6">
        <v>0.184</v>
      </c>
      <c r="O2451" s="6">
        <v>0.16700000000000001</v>
      </c>
      <c r="P2451" s="6">
        <v>0.186</v>
      </c>
      <c r="Q2451" s="6">
        <v>0.16700000000000001</v>
      </c>
      <c r="R2451" s="6">
        <v>0.16</v>
      </c>
      <c r="S2451" s="6">
        <v>0.23400000000000001</v>
      </c>
      <c r="T2451" s="6">
        <v>-24</v>
      </c>
      <c r="U2451" s="6">
        <v>0.7</v>
      </c>
      <c r="V2451" s="6">
        <v>-5.5</v>
      </c>
      <c r="W2451" s="6">
        <v>-0.4</v>
      </c>
      <c r="X2451" s="6">
        <v>-0.5</v>
      </c>
    </row>
    <row r="2452" spans="1:24" x14ac:dyDescent="0.2">
      <c r="A2452">
        <v>2015</v>
      </c>
      <c r="B2452" s="6">
        <f>_xlfn.XLOOKUP(C2452,ID!$J$2:$J$3825,ID!$I$2:$I$3825,"n/a",0,1)</f>
        <v>13301</v>
      </c>
      <c r="C2452" s="8" t="s">
        <v>1475</v>
      </c>
      <c r="D2452" s="8" t="s">
        <v>41</v>
      </c>
      <c r="E2452" s="6">
        <v>45</v>
      </c>
      <c r="F2452" s="6">
        <v>112</v>
      </c>
      <c r="G2452" s="6">
        <v>3</v>
      </c>
      <c r="H2452" s="6">
        <v>14</v>
      </c>
      <c r="I2452" s="6">
        <v>9</v>
      </c>
      <c r="J2452" s="6">
        <v>0</v>
      </c>
      <c r="K2452" s="7">
        <v>0.08</v>
      </c>
      <c r="L2452" s="7">
        <v>0.27700000000000002</v>
      </c>
      <c r="M2452" s="6">
        <v>0.186</v>
      </c>
      <c r="N2452" s="6">
        <v>0.26100000000000001</v>
      </c>
      <c r="O2452" s="6">
        <v>0.20599999999999999</v>
      </c>
      <c r="P2452" s="6">
        <v>0.26800000000000002</v>
      </c>
      <c r="Q2452" s="6">
        <v>0.39200000000000002</v>
      </c>
      <c r="R2452" s="6">
        <v>0.28499999999999998</v>
      </c>
      <c r="S2452" s="6">
        <v>0.26400000000000001</v>
      </c>
      <c r="T2452" s="6">
        <v>80</v>
      </c>
      <c r="U2452" s="6">
        <v>-0.9</v>
      </c>
      <c r="V2452" s="6">
        <v>-3.6</v>
      </c>
      <c r="W2452" s="6">
        <v>-4.8</v>
      </c>
      <c r="X2452" s="6">
        <v>-0.5</v>
      </c>
    </row>
    <row r="2453" spans="1:24" x14ac:dyDescent="0.2">
      <c r="A2453">
        <v>2015</v>
      </c>
      <c r="B2453" s="6">
        <f>_xlfn.XLOOKUP(C2453,ID!$J$2:$J$3825,ID!$I$2:$I$3825,"n/a",0,1)</f>
        <v>7168</v>
      </c>
      <c r="C2453" s="8" t="s">
        <v>1512</v>
      </c>
      <c r="D2453" s="8" t="s">
        <v>82</v>
      </c>
      <c r="E2453" s="6">
        <v>10</v>
      </c>
      <c r="F2453" s="6">
        <v>23</v>
      </c>
      <c r="G2453" s="6">
        <v>0</v>
      </c>
      <c r="H2453" s="6">
        <v>0</v>
      </c>
      <c r="I2453" s="6">
        <v>0</v>
      </c>
      <c r="J2453" s="6">
        <v>0</v>
      </c>
      <c r="K2453" s="7">
        <v>8.6999999999999994E-2</v>
      </c>
      <c r="L2453" s="7">
        <v>0.30399999999999999</v>
      </c>
      <c r="M2453" s="6">
        <v>4.8000000000000001E-2</v>
      </c>
      <c r="N2453" s="6">
        <v>7.0999999999999994E-2</v>
      </c>
      <c r="O2453" s="6">
        <v>4.8000000000000001E-2</v>
      </c>
      <c r="P2453" s="6">
        <v>0.13</v>
      </c>
      <c r="Q2453" s="6">
        <v>9.5000000000000001E-2</v>
      </c>
      <c r="R2453" s="6">
        <v>0.114</v>
      </c>
      <c r="S2453" s="6">
        <v>0.24</v>
      </c>
      <c r="T2453" s="6">
        <v>-42</v>
      </c>
      <c r="U2453" s="6">
        <v>0.1</v>
      </c>
      <c r="V2453" s="6">
        <v>-3.7</v>
      </c>
      <c r="W2453" s="6">
        <v>-1.8</v>
      </c>
      <c r="X2453" s="6">
        <v>-0.5</v>
      </c>
    </row>
    <row r="2454" spans="1:24" x14ac:dyDescent="0.2">
      <c r="A2454">
        <v>2015</v>
      </c>
      <c r="B2454" s="6" t="str">
        <f>_xlfn.XLOOKUP(C2454,ID!$J$2:$J$3825,ID!$I$2:$I$3825,"n/a",0,1)</f>
        <v>n/a</v>
      </c>
      <c r="C2454" s="8" t="s">
        <v>1701</v>
      </c>
      <c r="D2454" s="8" t="s">
        <v>82</v>
      </c>
      <c r="E2454" s="6">
        <v>66</v>
      </c>
      <c r="F2454" s="6">
        <v>134</v>
      </c>
      <c r="G2454" s="6">
        <v>1</v>
      </c>
      <c r="H2454" s="6">
        <v>15</v>
      </c>
      <c r="I2454" s="6">
        <v>7</v>
      </c>
      <c r="J2454" s="6">
        <v>0</v>
      </c>
      <c r="K2454" s="7">
        <v>2.1999999999999999E-2</v>
      </c>
      <c r="L2454" s="7">
        <v>0.29899999999999999</v>
      </c>
      <c r="M2454" s="6">
        <v>0.14199999999999999</v>
      </c>
      <c r="N2454" s="6">
        <v>0.25600000000000001</v>
      </c>
      <c r="O2454" s="6">
        <v>0.18099999999999999</v>
      </c>
      <c r="P2454" s="6">
        <v>0.21199999999999999</v>
      </c>
      <c r="Q2454" s="6">
        <v>0.32300000000000001</v>
      </c>
      <c r="R2454" s="6">
        <v>0.23100000000000001</v>
      </c>
      <c r="S2454" s="6">
        <v>0.25</v>
      </c>
      <c r="T2454" s="6">
        <v>38</v>
      </c>
      <c r="U2454" s="6">
        <v>0.9</v>
      </c>
      <c r="V2454" s="6">
        <v>-8.8000000000000007</v>
      </c>
      <c r="W2454" s="6">
        <v>-0.4</v>
      </c>
      <c r="X2454" s="6">
        <v>-0.5</v>
      </c>
    </row>
    <row r="2455" spans="1:24" x14ac:dyDescent="0.2">
      <c r="A2455">
        <v>2015</v>
      </c>
      <c r="B2455" s="6" t="str">
        <f>_xlfn.XLOOKUP(C2455,ID!$J$2:$J$3825,ID!$I$2:$I$3825,"n/a",0,1)</f>
        <v>n/a</v>
      </c>
      <c r="C2455" s="8" t="s">
        <v>1507</v>
      </c>
      <c r="D2455" s="8" t="s">
        <v>59</v>
      </c>
      <c r="E2455" s="6">
        <v>37</v>
      </c>
      <c r="F2455" s="6">
        <v>78</v>
      </c>
      <c r="G2455" s="6">
        <v>1</v>
      </c>
      <c r="H2455" s="6">
        <v>7</v>
      </c>
      <c r="I2455" s="6">
        <v>5</v>
      </c>
      <c r="J2455" s="6">
        <v>1</v>
      </c>
      <c r="K2455" s="7">
        <v>2.5999999999999999E-2</v>
      </c>
      <c r="L2455" s="7">
        <v>0.20499999999999999</v>
      </c>
      <c r="M2455" s="6">
        <v>8.1000000000000003E-2</v>
      </c>
      <c r="N2455" s="6">
        <v>0.27600000000000002</v>
      </c>
      <c r="O2455" s="6">
        <v>0.23</v>
      </c>
      <c r="P2455" s="6">
        <v>0.247</v>
      </c>
      <c r="Q2455" s="6">
        <v>0.311</v>
      </c>
      <c r="R2455" s="6">
        <v>0.24199999999999999</v>
      </c>
      <c r="S2455" s="6">
        <v>0.25600000000000001</v>
      </c>
      <c r="T2455" s="6">
        <v>47</v>
      </c>
      <c r="U2455" s="6">
        <v>-0.2</v>
      </c>
      <c r="V2455" s="6">
        <v>-5</v>
      </c>
      <c r="W2455" s="6">
        <v>-2.8</v>
      </c>
      <c r="X2455" s="6">
        <v>-0.6</v>
      </c>
    </row>
    <row r="2456" spans="1:24" x14ac:dyDescent="0.2">
      <c r="A2456">
        <v>2015</v>
      </c>
      <c r="B2456" s="6" t="str">
        <f>_xlfn.XLOOKUP(C2456,ID!$J$2:$J$3825,ID!$I$2:$I$3825,"n/a",0,1)</f>
        <v>n/a</v>
      </c>
      <c r="C2456" s="8" t="s">
        <v>1702</v>
      </c>
      <c r="D2456" s="8" t="s">
        <v>33</v>
      </c>
      <c r="E2456" s="6">
        <v>72</v>
      </c>
      <c r="F2456" s="6">
        <v>131</v>
      </c>
      <c r="G2456" s="6">
        <v>0</v>
      </c>
      <c r="H2456" s="6">
        <v>14</v>
      </c>
      <c r="I2456" s="6">
        <v>9</v>
      </c>
      <c r="J2456" s="6">
        <v>1</v>
      </c>
      <c r="K2456" s="7">
        <v>2.3E-2</v>
      </c>
      <c r="L2456" s="7">
        <v>0.214</v>
      </c>
      <c r="M2456" s="6">
        <v>7.9000000000000001E-2</v>
      </c>
      <c r="N2456" s="6">
        <v>0.33300000000000002</v>
      </c>
      <c r="O2456" s="6">
        <v>0.26</v>
      </c>
      <c r="P2456" s="6">
        <v>0.27700000000000002</v>
      </c>
      <c r="Q2456" s="6">
        <v>0.33900000000000002</v>
      </c>
      <c r="R2456" s="6">
        <v>0.26800000000000002</v>
      </c>
      <c r="S2456" s="6">
        <v>0.222</v>
      </c>
      <c r="T2456" s="6">
        <v>50</v>
      </c>
      <c r="U2456" s="6">
        <v>0.3</v>
      </c>
      <c r="V2456" s="6">
        <v>-7.2</v>
      </c>
      <c r="W2456" s="6">
        <v>-2.1</v>
      </c>
      <c r="X2456" s="6">
        <v>-0.6</v>
      </c>
    </row>
    <row r="2457" spans="1:24" x14ac:dyDescent="0.2">
      <c r="A2457">
        <v>2015</v>
      </c>
      <c r="B2457" s="6">
        <f>_xlfn.XLOOKUP(C2457,ID!$J$2:$J$3825,ID!$I$2:$I$3825,"n/a",0,1)</f>
        <v>12859</v>
      </c>
      <c r="C2457" s="8" t="s">
        <v>1703</v>
      </c>
      <c r="D2457" s="8" t="s">
        <v>0</v>
      </c>
      <c r="E2457" s="6">
        <v>114</v>
      </c>
      <c r="F2457" s="6">
        <v>425</v>
      </c>
      <c r="G2457" s="6">
        <v>7</v>
      </c>
      <c r="H2457" s="6">
        <v>32</v>
      </c>
      <c r="I2457" s="6">
        <v>41</v>
      </c>
      <c r="J2457" s="6">
        <v>0</v>
      </c>
      <c r="K2457" s="7">
        <v>3.7999999999999999E-2</v>
      </c>
      <c r="L2457" s="7">
        <v>0.21199999999999999</v>
      </c>
      <c r="M2457" s="6">
        <v>0.122</v>
      </c>
      <c r="N2457" s="6">
        <v>0.32500000000000001</v>
      </c>
      <c r="O2457" s="6">
        <v>0.26400000000000001</v>
      </c>
      <c r="P2457" s="6">
        <v>0.29699999999999999</v>
      </c>
      <c r="Q2457" s="6">
        <v>0.38700000000000001</v>
      </c>
      <c r="R2457" s="6">
        <v>0.29699999999999999</v>
      </c>
      <c r="S2457" s="6">
        <v>0.28299999999999997</v>
      </c>
      <c r="T2457" s="6">
        <v>84</v>
      </c>
      <c r="U2457" s="6">
        <v>-5.8</v>
      </c>
      <c r="V2457" s="6">
        <v>-13.5</v>
      </c>
      <c r="W2457" s="6">
        <v>-5.7</v>
      </c>
      <c r="X2457" s="6">
        <v>-0.6</v>
      </c>
    </row>
    <row r="2458" spans="1:24" x14ac:dyDescent="0.2">
      <c r="A2458">
        <v>2015</v>
      </c>
      <c r="B2458" s="6">
        <f>_xlfn.XLOOKUP(C2458,ID!$J$2:$J$3825,ID!$I$2:$I$3825,"n/a",0,1)</f>
        <v>12547</v>
      </c>
      <c r="C2458" s="8" t="s">
        <v>1199</v>
      </c>
      <c r="D2458" s="8" t="s">
        <v>67</v>
      </c>
      <c r="E2458" s="6">
        <v>17</v>
      </c>
      <c r="F2458" s="6">
        <v>34</v>
      </c>
      <c r="G2458" s="6">
        <v>0</v>
      </c>
      <c r="H2458" s="6">
        <v>1</v>
      </c>
      <c r="I2458" s="6">
        <v>1</v>
      </c>
      <c r="J2458" s="6">
        <v>1</v>
      </c>
      <c r="K2458" s="7">
        <v>2.9000000000000001E-2</v>
      </c>
      <c r="L2458" s="7">
        <v>0.52900000000000003</v>
      </c>
      <c r="M2458" s="6">
        <v>3.1E-2</v>
      </c>
      <c r="N2458" s="6">
        <v>0.14299999999999999</v>
      </c>
      <c r="O2458" s="6">
        <v>6.3E-2</v>
      </c>
      <c r="P2458" s="6">
        <v>9.0999999999999998E-2</v>
      </c>
      <c r="Q2458" s="6">
        <v>9.4E-2</v>
      </c>
      <c r="R2458" s="6">
        <v>8.5999999999999993E-2</v>
      </c>
      <c r="S2458" s="6">
        <v>0.183</v>
      </c>
      <c r="T2458" s="6">
        <v>-56</v>
      </c>
      <c r="U2458" s="6">
        <v>-0.7</v>
      </c>
      <c r="V2458" s="6">
        <v>-6.8</v>
      </c>
      <c r="W2458" s="6">
        <v>-0.1</v>
      </c>
      <c r="X2458" s="6">
        <v>-0.6</v>
      </c>
    </row>
    <row r="2459" spans="1:24" x14ac:dyDescent="0.2">
      <c r="A2459">
        <v>2015</v>
      </c>
      <c r="B2459" s="6" t="str">
        <f>_xlfn.XLOOKUP(C2459,ID!$J$2:$J$3825,ID!$I$2:$I$3825,"n/a",0,1)</f>
        <v>n/a</v>
      </c>
      <c r="C2459" s="8" t="s">
        <v>1704</v>
      </c>
      <c r="D2459" s="8" t="s">
        <v>41</v>
      </c>
      <c r="E2459" s="6">
        <v>11</v>
      </c>
      <c r="F2459" s="6">
        <v>35</v>
      </c>
      <c r="G2459" s="6">
        <v>1</v>
      </c>
      <c r="H2459" s="6">
        <v>3</v>
      </c>
      <c r="I2459" s="6">
        <v>3</v>
      </c>
      <c r="J2459" s="6">
        <v>0</v>
      </c>
      <c r="K2459" s="7">
        <v>0.114</v>
      </c>
      <c r="L2459" s="7">
        <v>0.51400000000000001</v>
      </c>
      <c r="M2459" s="6">
        <v>9.7000000000000003E-2</v>
      </c>
      <c r="N2459" s="6">
        <v>0.25</v>
      </c>
      <c r="O2459" s="6">
        <v>0.129</v>
      </c>
      <c r="P2459" s="6">
        <v>0.22900000000000001</v>
      </c>
      <c r="Q2459" s="6">
        <v>0.22600000000000001</v>
      </c>
      <c r="R2459" s="6">
        <v>0.21299999999999999</v>
      </c>
      <c r="S2459" s="6">
        <v>0.23300000000000001</v>
      </c>
      <c r="T2459" s="6">
        <v>30</v>
      </c>
      <c r="U2459" s="6">
        <v>0.2</v>
      </c>
      <c r="V2459" s="6">
        <v>-2.7</v>
      </c>
      <c r="W2459" s="6">
        <v>-4.4000000000000004</v>
      </c>
      <c r="X2459" s="6">
        <v>-0.6</v>
      </c>
    </row>
    <row r="2460" spans="1:24" x14ac:dyDescent="0.2">
      <c r="A2460">
        <v>2015</v>
      </c>
      <c r="B2460" s="6">
        <f>_xlfn.XLOOKUP(C2460,ID!$J$2:$J$3825,ID!$I$2:$I$3825,"n/a",0,1)</f>
        <v>13153</v>
      </c>
      <c r="C2460" s="8" t="s">
        <v>1705</v>
      </c>
      <c r="D2460" s="8" t="s">
        <v>82</v>
      </c>
      <c r="E2460" s="6">
        <v>36</v>
      </c>
      <c r="F2460" s="6">
        <v>105</v>
      </c>
      <c r="G2460" s="6">
        <v>0</v>
      </c>
      <c r="H2460" s="6">
        <v>8</v>
      </c>
      <c r="I2460" s="6">
        <v>4</v>
      </c>
      <c r="J2460" s="6">
        <v>0</v>
      </c>
      <c r="K2460" s="7">
        <v>5.7000000000000002E-2</v>
      </c>
      <c r="L2460" s="7">
        <v>0.23799999999999999</v>
      </c>
      <c r="M2460" s="6">
        <v>2.1000000000000001E-2</v>
      </c>
      <c r="N2460" s="6">
        <v>0.26</v>
      </c>
      <c r="O2460" s="6">
        <v>0.19600000000000001</v>
      </c>
      <c r="P2460" s="6">
        <v>0.24</v>
      </c>
      <c r="Q2460" s="6">
        <v>0.216</v>
      </c>
      <c r="R2460" s="6">
        <v>0.20300000000000001</v>
      </c>
      <c r="S2460" s="6">
        <v>0.19700000000000001</v>
      </c>
      <c r="T2460" s="6">
        <v>19</v>
      </c>
      <c r="U2460" s="6">
        <v>-0.2</v>
      </c>
      <c r="V2460" s="6">
        <v>-10.199999999999999</v>
      </c>
      <c r="W2460" s="6">
        <v>0.1</v>
      </c>
      <c r="X2460" s="6">
        <v>-0.7</v>
      </c>
    </row>
    <row r="2461" spans="1:24" x14ac:dyDescent="0.2">
      <c r="A2461">
        <v>2015</v>
      </c>
      <c r="B2461" s="6" t="str">
        <f>_xlfn.XLOOKUP(C2461,ID!$J$2:$J$3825,ID!$I$2:$I$3825,"n/a",0,1)</f>
        <v>n/a</v>
      </c>
      <c r="C2461" s="8" t="s">
        <v>1325</v>
      </c>
      <c r="D2461" s="6" t="s">
        <v>189</v>
      </c>
      <c r="E2461" s="6">
        <v>23</v>
      </c>
      <c r="F2461" s="6">
        <v>41</v>
      </c>
      <c r="G2461" s="6">
        <v>0</v>
      </c>
      <c r="H2461" s="6">
        <v>2</v>
      </c>
      <c r="I2461" s="6">
        <v>2</v>
      </c>
      <c r="J2461" s="6">
        <v>0</v>
      </c>
      <c r="K2461" s="7">
        <v>2.4E-2</v>
      </c>
      <c r="L2461" s="7">
        <v>9.8000000000000004E-2</v>
      </c>
      <c r="M2461" s="6">
        <v>0</v>
      </c>
      <c r="N2461" s="6">
        <v>0.17599999999999999</v>
      </c>
      <c r="O2461" s="6">
        <v>0.158</v>
      </c>
      <c r="P2461" s="6">
        <v>0.22</v>
      </c>
      <c r="Q2461" s="6">
        <v>0.158</v>
      </c>
      <c r="R2461" s="6">
        <v>0.16800000000000001</v>
      </c>
      <c r="S2461" s="6">
        <v>0.245</v>
      </c>
      <c r="T2461" s="6">
        <v>-3</v>
      </c>
      <c r="U2461" s="6">
        <v>-0.6</v>
      </c>
      <c r="V2461" s="6">
        <v>-5.5</v>
      </c>
      <c r="W2461" s="6">
        <v>-2.7</v>
      </c>
      <c r="X2461" s="6">
        <v>-0.7</v>
      </c>
    </row>
    <row r="2462" spans="1:24" x14ac:dyDescent="0.2">
      <c r="A2462">
        <v>2015</v>
      </c>
      <c r="B2462" s="6">
        <f>_xlfn.XLOOKUP(C2462,ID!$J$2:$J$3825,ID!$I$2:$I$3825,"n/a",0,1)</f>
        <v>11763</v>
      </c>
      <c r="C2462" s="8" t="s">
        <v>1706</v>
      </c>
      <c r="D2462" s="8" t="s">
        <v>33</v>
      </c>
      <c r="E2462" s="6">
        <v>46</v>
      </c>
      <c r="F2462" s="6">
        <v>112</v>
      </c>
      <c r="G2462" s="6">
        <v>3</v>
      </c>
      <c r="H2462" s="6">
        <v>10</v>
      </c>
      <c r="I2462" s="6">
        <v>11</v>
      </c>
      <c r="J2462" s="6">
        <v>1</v>
      </c>
      <c r="K2462" s="7">
        <v>5.3999999999999999E-2</v>
      </c>
      <c r="L2462" s="7">
        <v>0.33</v>
      </c>
      <c r="M2462" s="6">
        <v>0.13200000000000001</v>
      </c>
      <c r="N2462" s="6">
        <v>0.24199999999999999</v>
      </c>
      <c r="O2462" s="6">
        <v>0.17899999999999999</v>
      </c>
      <c r="P2462" s="6">
        <v>0.223</v>
      </c>
      <c r="Q2462" s="6">
        <v>0.311</v>
      </c>
      <c r="R2462" s="6">
        <v>0.23400000000000001</v>
      </c>
      <c r="S2462" s="6">
        <v>0.26200000000000001</v>
      </c>
      <c r="T2462" s="6">
        <v>27</v>
      </c>
      <c r="U2462" s="6">
        <v>0.9</v>
      </c>
      <c r="V2462" s="6">
        <v>-8.6</v>
      </c>
      <c r="W2462" s="6">
        <v>-2.6</v>
      </c>
      <c r="X2462" s="6">
        <v>-0.8</v>
      </c>
    </row>
    <row r="2463" spans="1:24" x14ac:dyDescent="0.2">
      <c r="A2463">
        <v>2015</v>
      </c>
      <c r="B2463" s="6" t="str">
        <f>_xlfn.XLOOKUP(C2463,ID!$J$2:$J$3825,ID!$I$2:$I$3825,"n/a",0,1)</f>
        <v>n/a</v>
      </c>
      <c r="C2463" s="8" t="s">
        <v>1707</v>
      </c>
      <c r="D2463" s="8" t="s">
        <v>69</v>
      </c>
      <c r="E2463" s="6">
        <v>41</v>
      </c>
      <c r="F2463" s="6">
        <v>128</v>
      </c>
      <c r="G2463" s="6">
        <v>0</v>
      </c>
      <c r="H2463" s="6">
        <v>8</v>
      </c>
      <c r="I2463" s="6">
        <v>3</v>
      </c>
      <c r="J2463" s="6">
        <v>0</v>
      </c>
      <c r="K2463" s="7">
        <v>5.5E-2</v>
      </c>
      <c r="L2463" s="7">
        <v>0.219</v>
      </c>
      <c r="M2463" s="6">
        <v>1.7999999999999999E-2</v>
      </c>
      <c r="N2463" s="6">
        <v>0.24399999999999999</v>
      </c>
      <c r="O2463" s="6">
        <v>0.184</v>
      </c>
      <c r="P2463" s="6">
        <v>0.23799999999999999</v>
      </c>
      <c r="Q2463" s="6">
        <v>0.20200000000000001</v>
      </c>
      <c r="R2463" s="6">
        <v>0.19900000000000001</v>
      </c>
      <c r="S2463" s="6">
        <v>0.20599999999999999</v>
      </c>
      <c r="T2463" s="6">
        <v>15</v>
      </c>
      <c r="U2463" s="6">
        <v>-1.2</v>
      </c>
      <c r="V2463" s="6">
        <v>-13.9</v>
      </c>
      <c r="W2463" s="6">
        <v>1.8</v>
      </c>
      <c r="X2463" s="6">
        <v>-0.8</v>
      </c>
    </row>
    <row r="2464" spans="1:24" x14ac:dyDescent="0.2">
      <c r="A2464">
        <v>2015</v>
      </c>
      <c r="B2464" s="6">
        <f>_xlfn.XLOOKUP(C2464,ID!$J$2:$J$3825,ID!$I$2:$I$3825,"n/a",0,1)</f>
        <v>10028</v>
      </c>
      <c r="C2464" s="8" t="s">
        <v>1708</v>
      </c>
      <c r="D2464" s="8" t="s">
        <v>116</v>
      </c>
      <c r="E2464" s="6">
        <v>48</v>
      </c>
      <c r="F2464" s="6">
        <v>160</v>
      </c>
      <c r="G2464" s="6">
        <v>2</v>
      </c>
      <c r="H2464" s="6">
        <v>16</v>
      </c>
      <c r="I2464" s="6">
        <v>12</v>
      </c>
      <c r="J2464" s="6">
        <v>1</v>
      </c>
      <c r="K2464" s="7">
        <v>3.1E-2</v>
      </c>
      <c r="L2464" s="7">
        <v>0.20599999999999999</v>
      </c>
      <c r="M2464" s="6">
        <v>0.09</v>
      </c>
      <c r="N2464" s="6">
        <v>0.24199999999999999</v>
      </c>
      <c r="O2464" s="6">
        <v>0.2</v>
      </c>
      <c r="P2464" s="6">
        <v>0.22500000000000001</v>
      </c>
      <c r="Q2464" s="6">
        <v>0.28999999999999998</v>
      </c>
      <c r="R2464" s="6">
        <v>0.223</v>
      </c>
      <c r="S2464" s="6">
        <v>0.254</v>
      </c>
      <c r="T2464" s="6">
        <v>35</v>
      </c>
      <c r="U2464" s="6">
        <v>-0.9</v>
      </c>
      <c r="V2464" s="6">
        <v>-13.1</v>
      </c>
      <c r="W2464" s="6">
        <v>-0.9</v>
      </c>
      <c r="X2464" s="6">
        <v>-1</v>
      </c>
    </row>
    <row r="2465" spans="1:24" x14ac:dyDescent="0.2">
      <c r="A2465">
        <v>2015</v>
      </c>
      <c r="B2465" s="6">
        <f>_xlfn.XLOOKUP(C2465,ID!$J$2:$J$3825,ID!$I$2:$I$3825,"n/a",0,1)</f>
        <v>9433</v>
      </c>
      <c r="C2465" s="8" t="s">
        <v>1488</v>
      </c>
      <c r="D2465" s="8" t="s">
        <v>33</v>
      </c>
      <c r="E2465" s="6">
        <v>22</v>
      </c>
      <c r="F2465" s="6">
        <v>76</v>
      </c>
      <c r="G2465" s="6">
        <v>2</v>
      </c>
      <c r="H2465" s="6">
        <v>6</v>
      </c>
      <c r="I2465" s="6">
        <v>8</v>
      </c>
      <c r="J2465" s="6">
        <v>0</v>
      </c>
      <c r="K2465" s="7">
        <v>7.9000000000000001E-2</v>
      </c>
      <c r="L2465" s="7">
        <v>0.184</v>
      </c>
      <c r="M2465" s="6">
        <v>0.129</v>
      </c>
      <c r="N2465" s="6">
        <v>0.16700000000000001</v>
      </c>
      <c r="O2465" s="6">
        <v>0.157</v>
      </c>
      <c r="P2465" s="6">
        <v>0.224</v>
      </c>
      <c r="Q2465" s="6">
        <v>0.28599999999999998</v>
      </c>
      <c r="R2465" s="6">
        <v>0.215</v>
      </c>
      <c r="S2465" s="6">
        <v>0.20100000000000001</v>
      </c>
      <c r="T2465" s="6">
        <v>14</v>
      </c>
      <c r="U2465" s="6">
        <v>0.3</v>
      </c>
      <c r="V2465" s="6">
        <v>-7.3</v>
      </c>
      <c r="W2465" s="6">
        <v>-4.0999999999999996</v>
      </c>
      <c r="X2465" s="6">
        <v>-1</v>
      </c>
    </row>
    <row r="2466" spans="1:24" x14ac:dyDescent="0.2">
      <c r="A2466">
        <v>2015</v>
      </c>
      <c r="B2466" s="6" t="str">
        <f>_xlfn.XLOOKUP(C2466,ID!$J$2:$J$3825,ID!$I$2:$I$3825,"n/a",0,1)</f>
        <v>n/a</v>
      </c>
      <c r="C2466" s="8" t="s">
        <v>1709</v>
      </c>
      <c r="D2466" s="8" t="s">
        <v>27</v>
      </c>
      <c r="E2466" s="6">
        <v>118</v>
      </c>
      <c r="F2466" s="6">
        <v>426</v>
      </c>
      <c r="G2466" s="6">
        <v>9</v>
      </c>
      <c r="H2466" s="6">
        <v>40</v>
      </c>
      <c r="I2466" s="6">
        <v>48</v>
      </c>
      <c r="J2466" s="6">
        <v>5</v>
      </c>
      <c r="K2466" s="7">
        <v>0.04</v>
      </c>
      <c r="L2466" s="7">
        <v>0.25800000000000001</v>
      </c>
      <c r="M2466" s="6">
        <v>0.128</v>
      </c>
      <c r="N2466" s="6">
        <v>0.35399999999999998</v>
      </c>
      <c r="O2466" s="6">
        <v>0.27300000000000002</v>
      </c>
      <c r="P2466" s="6">
        <v>0.30499999999999999</v>
      </c>
      <c r="Q2466" s="6">
        <v>0.40100000000000002</v>
      </c>
      <c r="R2466" s="6">
        <v>0.307</v>
      </c>
      <c r="S2466" s="6">
        <v>0.28000000000000003</v>
      </c>
      <c r="T2466" s="6">
        <v>87</v>
      </c>
      <c r="U2466" s="6">
        <v>-3.6</v>
      </c>
      <c r="V2466" s="6">
        <v>-9.9</v>
      </c>
      <c r="W2466" s="6">
        <v>-13.3</v>
      </c>
      <c r="X2466" s="6">
        <v>-1.1000000000000001</v>
      </c>
    </row>
    <row r="2467" spans="1:24" x14ac:dyDescent="0.2">
      <c r="A2467">
        <v>2014</v>
      </c>
      <c r="B2467" s="6" t="str">
        <f>_xlfn.XLOOKUP(C2467,ID!$J$2:$J$3825,ID!$I$2:$I$3825,"n/a",0,1)</f>
        <v>n/a</v>
      </c>
      <c r="C2467" s="8" t="s">
        <v>1710</v>
      </c>
      <c r="D2467" s="8" t="s">
        <v>149</v>
      </c>
      <c r="E2467" s="6">
        <v>145</v>
      </c>
      <c r="F2467" s="6">
        <v>622</v>
      </c>
      <c r="G2467" s="6">
        <v>36</v>
      </c>
      <c r="H2467" s="6">
        <v>80</v>
      </c>
      <c r="I2467" s="6">
        <v>107</v>
      </c>
      <c r="J2467" s="6">
        <v>3</v>
      </c>
      <c r="K2467" s="7">
        <v>8.2000000000000003E-2</v>
      </c>
      <c r="L2467" s="7">
        <v>0.21099999999999999</v>
      </c>
      <c r="M2467" s="6">
        <v>0.26400000000000001</v>
      </c>
      <c r="N2467" s="6">
        <v>0.35599999999999998</v>
      </c>
      <c r="O2467" s="6">
        <v>0.317</v>
      </c>
      <c r="P2467" s="6">
        <v>0.38300000000000001</v>
      </c>
      <c r="Q2467" s="6">
        <v>0.58099999999999996</v>
      </c>
      <c r="R2467" s="6">
        <v>0.41099999999999998</v>
      </c>
      <c r="S2467" s="6"/>
      <c r="T2467" s="6">
        <v>167</v>
      </c>
      <c r="U2467" s="6">
        <v>-2.9</v>
      </c>
      <c r="V2467" s="6">
        <v>43.1</v>
      </c>
      <c r="W2467" s="6">
        <v>-14.6</v>
      </c>
      <c r="X2467" s="6">
        <v>5.3</v>
      </c>
    </row>
    <row r="2468" spans="1:24" x14ac:dyDescent="0.2">
      <c r="A2468">
        <v>2014</v>
      </c>
      <c r="B2468" s="6">
        <f>_xlfn.XLOOKUP(C2468,ID!$J$2:$J$3825,ID!$I$2:$I$3825,"n/a",0,1)</f>
        <v>10322</v>
      </c>
      <c r="C2468" s="8" t="s">
        <v>1711</v>
      </c>
      <c r="D2468" s="8" t="s">
        <v>43</v>
      </c>
      <c r="E2468" s="6">
        <v>101</v>
      </c>
      <c r="F2468" s="6">
        <v>430</v>
      </c>
      <c r="G2468" s="6">
        <v>7</v>
      </c>
      <c r="H2468" s="6">
        <v>70</v>
      </c>
      <c r="I2468" s="6">
        <v>40</v>
      </c>
      <c r="J2468" s="6">
        <v>20</v>
      </c>
      <c r="K2468" s="7">
        <v>4.3999999999999997E-2</v>
      </c>
      <c r="L2468" s="7">
        <v>0.22800000000000001</v>
      </c>
      <c r="M2468" s="6">
        <v>0.153</v>
      </c>
      <c r="N2468" s="6">
        <v>0.40500000000000003</v>
      </c>
      <c r="O2468" s="6">
        <v>0.31900000000000001</v>
      </c>
      <c r="P2468" s="6">
        <v>0.35299999999999998</v>
      </c>
      <c r="Q2468" s="6">
        <v>0.47199999999999998</v>
      </c>
      <c r="R2468" s="6">
        <v>0.36199999999999999</v>
      </c>
      <c r="S2468" s="6"/>
      <c r="T2468" s="6">
        <v>132</v>
      </c>
      <c r="U2468" s="6">
        <v>5.5</v>
      </c>
      <c r="V2468" s="6">
        <v>20.6</v>
      </c>
      <c r="W2468" s="6">
        <v>1.5</v>
      </c>
      <c r="X2468" s="6">
        <v>3.9</v>
      </c>
    </row>
    <row r="2469" spans="1:24" x14ac:dyDescent="0.2">
      <c r="A2469">
        <v>2014</v>
      </c>
      <c r="B2469" s="6">
        <f>_xlfn.XLOOKUP(C2469,ID!$J$2:$J$3825,ID!$I$2:$I$3825,"n/a",0,1)</f>
        <v>7739</v>
      </c>
      <c r="C2469" s="8" t="s">
        <v>1712</v>
      </c>
      <c r="D2469" s="8" t="s">
        <v>37</v>
      </c>
      <c r="E2469" s="6">
        <v>108</v>
      </c>
      <c r="F2469" s="6">
        <v>421</v>
      </c>
      <c r="G2469" s="6">
        <v>13</v>
      </c>
      <c r="H2469" s="6">
        <v>48</v>
      </c>
      <c r="I2469" s="6">
        <v>41</v>
      </c>
      <c r="J2469" s="6">
        <v>1</v>
      </c>
      <c r="K2469" s="7">
        <v>7.5999999999999998E-2</v>
      </c>
      <c r="L2469" s="7">
        <v>0.152</v>
      </c>
      <c r="M2469" s="6">
        <v>0.17399999999999999</v>
      </c>
      <c r="N2469" s="6">
        <v>0.25900000000000001</v>
      </c>
      <c r="O2469" s="6">
        <v>0.24199999999999999</v>
      </c>
      <c r="P2469" s="6">
        <v>0.30199999999999999</v>
      </c>
      <c r="Q2469" s="6">
        <v>0.41599999999999998</v>
      </c>
      <c r="R2469" s="6">
        <v>0.313</v>
      </c>
      <c r="S2469" s="6"/>
      <c r="T2469" s="6">
        <v>102</v>
      </c>
      <c r="U2469" s="6">
        <v>-2.9</v>
      </c>
      <c r="V2469" s="6">
        <v>-1.8</v>
      </c>
      <c r="W2469" s="6">
        <v>17.600000000000001</v>
      </c>
      <c r="X2469" s="6">
        <v>3.1</v>
      </c>
    </row>
    <row r="2470" spans="1:24" x14ac:dyDescent="0.2">
      <c r="A2470">
        <v>2014</v>
      </c>
      <c r="B2470" s="6">
        <f>_xlfn.XLOOKUP(C2470,ID!$J$2:$J$3825,ID!$I$2:$I$3825,"n/a",0,1)</f>
        <v>11038</v>
      </c>
      <c r="C2470" s="8" t="s">
        <v>1713</v>
      </c>
      <c r="D2470" s="8" t="s">
        <v>47</v>
      </c>
      <c r="E2470" s="6">
        <v>108</v>
      </c>
      <c r="F2470" s="6">
        <v>364</v>
      </c>
      <c r="G2470" s="6">
        <v>10</v>
      </c>
      <c r="H2470" s="6">
        <v>35</v>
      </c>
      <c r="I2470" s="6">
        <v>35</v>
      </c>
      <c r="J2470" s="6">
        <v>5</v>
      </c>
      <c r="K2470" s="7">
        <v>6.3E-2</v>
      </c>
      <c r="L2470" s="7">
        <v>0.19500000000000001</v>
      </c>
      <c r="M2470" s="6">
        <v>0.187</v>
      </c>
      <c r="N2470" s="6">
        <v>0.30599999999999999</v>
      </c>
      <c r="O2470" s="6">
        <v>0.26300000000000001</v>
      </c>
      <c r="P2470" s="6">
        <v>0.315</v>
      </c>
      <c r="Q2470" s="6">
        <v>0.45</v>
      </c>
      <c r="R2470" s="6">
        <v>0.33300000000000002</v>
      </c>
      <c r="S2470" s="6"/>
      <c r="T2470" s="6">
        <v>117</v>
      </c>
      <c r="U2470" s="6">
        <v>2</v>
      </c>
      <c r="V2470" s="6">
        <v>8.6</v>
      </c>
      <c r="W2470" s="6">
        <v>5.4</v>
      </c>
      <c r="X2470" s="6">
        <v>2.8</v>
      </c>
    </row>
    <row r="2471" spans="1:24" x14ac:dyDescent="0.2">
      <c r="A2471">
        <v>2014</v>
      </c>
      <c r="B2471" s="6">
        <f>_xlfn.XLOOKUP(C2471,ID!$J$2:$J$3825,ID!$I$2:$I$3825,"n/a",0,1)</f>
        <v>10199</v>
      </c>
      <c r="C2471" s="8" t="s">
        <v>1714</v>
      </c>
      <c r="D2471" s="8" t="s">
        <v>35</v>
      </c>
      <c r="E2471" s="6">
        <v>152</v>
      </c>
      <c r="F2471" s="6">
        <v>611</v>
      </c>
      <c r="G2471" s="6">
        <v>6</v>
      </c>
      <c r="H2471" s="6">
        <v>72</v>
      </c>
      <c r="I2471" s="6">
        <v>48</v>
      </c>
      <c r="J2471" s="6">
        <v>56</v>
      </c>
      <c r="K2471" s="7">
        <v>5.6000000000000001E-2</v>
      </c>
      <c r="L2471" s="7">
        <v>0.191</v>
      </c>
      <c r="M2471" s="6">
        <v>0.105</v>
      </c>
      <c r="N2471" s="6">
        <v>0.30399999999999999</v>
      </c>
      <c r="O2471" s="6">
        <v>0.25</v>
      </c>
      <c r="P2471" s="6">
        <v>0.29199999999999998</v>
      </c>
      <c r="Q2471" s="6">
        <v>0.35499999999999998</v>
      </c>
      <c r="R2471" s="6">
        <v>0.28699999999999998</v>
      </c>
      <c r="S2471" s="6"/>
      <c r="T2471" s="6">
        <v>79</v>
      </c>
      <c r="U2471" s="6">
        <v>7.3</v>
      </c>
      <c r="V2471" s="6">
        <v>-7</v>
      </c>
      <c r="W2471" s="6">
        <v>13.2</v>
      </c>
      <c r="X2471" s="6">
        <v>2.7</v>
      </c>
    </row>
    <row r="2472" spans="1:24" x14ac:dyDescent="0.2">
      <c r="A2472">
        <v>2014</v>
      </c>
      <c r="B2472" s="6">
        <f>_xlfn.XLOOKUP(C2472,ID!$J$2:$J$3825,ID!$I$2:$I$3825,"n/a",0,1)</f>
        <v>9345</v>
      </c>
      <c r="C2472" s="8" t="s">
        <v>1715</v>
      </c>
      <c r="D2472" s="8" t="s">
        <v>69</v>
      </c>
      <c r="E2472" s="6">
        <v>106</v>
      </c>
      <c r="F2472" s="6">
        <v>492</v>
      </c>
      <c r="G2472" s="6">
        <v>4</v>
      </c>
      <c r="H2472" s="6">
        <v>68</v>
      </c>
      <c r="I2472" s="6">
        <v>29</v>
      </c>
      <c r="J2472" s="6">
        <v>12</v>
      </c>
      <c r="K2472" s="7">
        <v>6.7000000000000004E-2</v>
      </c>
      <c r="L2472" s="7">
        <v>0.19900000000000001</v>
      </c>
      <c r="M2472" s="6">
        <v>0.1</v>
      </c>
      <c r="N2472" s="6">
        <v>0.34899999999999998</v>
      </c>
      <c r="O2472" s="6">
        <v>0.28100000000000003</v>
      </c>
      <c r="P2472" s="6">
        <v>0.33100000000000002</v>
      </c>
      <c r="Q2472" s="6">
        <v>0.38100000000000001</v>
      </c>
      <c r="R2472" s="6">
        <v>0.317</v>
      </c>
      <c r="S2472" s="6"/>
      <c r="T2472" s="6">
        <v>97</v>
      </c>
      <c r="U2472" s="6">
        <v>4.8</v>
      </c>
      <c r="V2472" s="6">
        <v>3.4</v>
      </c>
      <c r="W2472" s="6">
        <v>0.8</v>
      </c>
      <c r="X2472" s="6">
        <v>2.2000000000000002</v>
      </c>
    </row>
    <row r="2473" spans="1:24" x14ac:dyDescent="0.2">
      <c r="A2473">
        <v>2014</v>
      </c>
      <c r="B2473" s="6" t="str">
        <f>_xlfn.XLOOKUP(C2473,ID!$J$2:$J$3825,ID!$I$2:$I$3825,"n/a",0,1)</f>
        <v>n/a</v>
      </c>
      <c r="C2473" s="8" t="s">
        <v>1716</v>
      </c>
      <c r="D2473" s="8" t="s">
        <v>69</v>
      </c>
      <c r="E2473" s="6">
        <v>55</v>
      </c>
      <c r="F2473" s="6">
        <v>201</v>
      </c>
      <c r="G2473" s="6">
        <v>1</v>
      </c>
      <c r="H2473" s="6">
        <v>15</v>
      </c>
      <c r="I2473" s="6">
        <v>20</v>
      </c>
      <c r="J2473" s="6">
        <v>0</v>
      </c>
      <c r="K2473" s="7">
        <v>9.5000000000000001E-2</v>
      </c>
      <c r="L2473" s="7">
        <v>0.16400000000000001</v>
      </c>
      <c r="M2473" s="6">
        <v>6.9000000000000006E-2</v>
      </c>
      <c r="N2473" s="6">
        <v>0.28299999999999997</v>
      </c>
      <c r="O2473" s="6">
        <v>0.24</v>
      </c>
      <c r="P2473" s="6">
        <v>0.308</v>
      </c>
      <c r="Q2473" s="6">
        <v>0.309</v>
      </c>
      <c r="R2473" s="6">
        <v>0.27700000000000002</v>
      </c>
      <c r="S2473" s="6"/>
      <c r="T2473" s="6">
        <v>70</v>
      </c>
      <c r="U2473" s="6">
        <v>-1.4</v>
      </c>
      <c r="V2473" s="6">
        <v>-8</v>
      </c>
      <c r="W2473" s="6">
        <v>21.1</v>
      </c>
      <c r="X2473" s="6">
        <v>2.1</v>
      </c>
    </row>
    <row r="2474" spans="1:24" x14ac:dyDescent="0.2">
      <c r="A2474">
        <v>2014</v>
      </c>
      <c r="B2474" s="6">
        <f>_xlfn.XLOOKUP(C2474,ID!$J$2:$J$3825,ID!$I$2:$I$3825,"n/a",0,1)</f>
        <v>4922</v>
      </c>
      <c r="C2474" s="8" t="s">
        <v>1717</v>
      </c>
      <c r="D2474" s="8" t="s">
        <v>27</v>
      </c>
      <c r="E2474" s="6">
        <v>118</v>
      </c>
      <c r="F2474" s="6">
        <v>447</v>
      </c>
      <c r="G2474" s="6">
        <v>4</v>
      </c>
      <c r="H2474" s="6">
        <v>54</v>
      </c>
      <c r="I2474" s="6">
        <v>27</v>
      </c>
      <c r="J2474" s="6">
        <v>19</v>
      </c>
      <c r="K2474" s="7">
        <v>5.6000000000000001E-2</v>
      </c>
      <c r="L2474" s="7">
        <v>0.11899999999999999</v>
      </c>
      <c r="M2474" s="6">
        <v>8.1000000000000003E-2</v>
      </c>
      <c r="N2474" s="6">
        <v>0.31</v>
      </c>
      <c r="O2474" s="6">
        <v>0.27800000000000002</v>
      </c>
      <c r="P2474" s="6">
        <v>0.318</v>
      </c>
      <c r="Q2474" s="6">
        <v>0.35899999999999999</v>
      </c>
      <c r="R2474" s="6">
        <v>0.30299999999999999</v>
      </c>
      <c r="S2474" s="6"/>
      <c r="T2474" s="6">
        <v>86</v>
      </c>
      <c r="U2474" s="6">
        <v>-0.8</v>
      </c>
      <c r="V2474" s="6">
        <v>-7.7</v>
      </c>
      <c r="W2474" s="6">
        <v>11.9</v>
      </c>
      <c r="X2474" s="6">
        <v>1.9</v>
      </c>
    </row>
    <row r="2475" spans="1:24" x14ac:dyDescent="0.2">
      <c r="A2475">
        <v>2014</v>
      </c>
      <c r="B2475" s="6">
        <f>_xlfn.XLOOKUP(C2475,ID!$J$2:$J$3825,ID!$I$2:$I$3825,"n/a",0,1)</f>
        <v>12856</v>
      </c>
      <c r="C2475" s="8" t="s">
        <v>1718</v>
      </c>
      <c r="D2475" s="8" t="s">
        <v>49</v>
      </c>
      <c r="E2475" s="6">
        <v>78</v>
      </c>
      <c r="F2475" s="6">
        <v>345</v>
      </c>
      <c r="G2475" s="6">
        <v>20</v>
      </c>
      <c r="H2475" s="6">
        <v>45</v>
      </c>
      <c r="I2475" s="6">
        <v>51</v>
      </c>
      <c r="J2475" s="6">
        <v>5</v>
      </c>
      <c r="K2475" s="7">
        <v>0.113</v>
      </c>
      <c r="L2475" s="7">
        <v>0.33</v>
      </c>
      <c r="M2475" s="6">
        <v>0.23699999999999999</v>
      </c>
      <c r="N2475" s="6">
        <v>0.29399999999999998</v>
      </c>
      <c r="O2475" s="6">
        <v>0.23100000000000001</v>
      </c>
      <c r="P2475" s="6">
        <v>0.33600000000000002</v>
      </c>
      <c r="Q2475" s="6">
        <v>0.46800000000000003</v>
      </c>
      <c r="R2475" s="6">
        <v>0.35199999999999998</v>
      </c>
      <c r="S2475" s="6"/>
      <c r="T2475" s="6">
        <v>129</v>
      </c>
      <c r="U2475" s="6">
        <v>1.3</v>
      </c>
      <c r="V2475" s="6">
        <v>12.4</v>
      </c>
      <c r="W2475" s="6">
        <v>-6.4</v>
      </c>
      <c r="X2475" s="6">
        <v>1.9</v>
      </c>
    </row>
    <row r="2476" spans="1:24" x14ac:dyDescent="0.2">
      <c r="A2476">
        <v>2014</v>
      </c>
      <c r="B2476" s="6">
        <f>_xlfn.XLOOKUP(C2476,ID!$J$2:$J$3825,ID!$I$2:$I$3825,"n/a",0,1)</f>
        <v>12532</v>
      </c>
      <c r="C2476" s="8" t="s">
        <v>1719</v>
      </c>
      <c r="D2476" s="8" t="s">
        <v>90</v>
      </c>
      <c r="E2476" s="6">
        <v>113</v>
      </c>
      <c r="F2476" s="6">
        <v>433</v>
      </c>
      <c r="G2476" s="6">
        <v>12</v>
      </c>
      <c r="H2476" s="6">
        <v>52</v>
      </c>
      <c r="I2476" s="6">
        <v>42</v>
      </c>
      <c r="J2476" s="6">
        <v>20</v>
      </c>
      <c r="K2476" s="7">
        <v>4.8000000000000001E-2</v>
      </c>
      <c r="L2476" s="7">
        <v>0.16400000000000001</v>
      </c>
      <c r="M2476" s="6">
        <v>0.13900000000000001</v>
      </c>
      <c r="N2476" s="6">
        <v>0.27500000000000002</v>
      </c>
      <c r="O2476" s="6">
        <v>0.249</v>
      </c>
      <c r="P2476" s="6">
        <v>0.29199999999999998</v>
      </c>
      <c r="Q2476" s="6">
        <v>0.38800000000000001</v>
      </c>
      <c r="R2476" s="6">
        <v>0.29899999999999999</v>
      </c>
      <c r="S2476" s="6"/>
      <c r="T2476" s="6">
        <v>90</v>
      </c>
      <c r="U2476" s="6">
        <v>4.9000000000000004</v>
      </c>
      <c r="V2476" s="6">
        <v>0</v>
      </c>
      <c r="W2476" s="6">
        <v>3.7</v>
      </c>
      <c r="X2476" s="6">
        <v>1.8</v>
      </c>
    </row>
    <row r="2477" spans="1:24" x14ac:dyDescent="0.2">
      <c r="A2477">
        <v>2014</v>
      </c>
      <c r="B2477" s="6">
        <f>_xlfn.XLOOKUP(C2477,ID!$J$2:$J$3825,ID!$I$2:$I$3825,"n/a",0,1)</f>
        <v>7087</v>
      </c>
      <c r="C2477" s="8" t="s">
        <v>1720</v>
      </c>
      <c r="D2477" s="8" t="s">
        <v>29</v>
      </c>
      <c r="E2477" s="6">
        <v>82</v>
      </c>
      <c r="F2477" s="6">
        <v>275</v>
      </c>
      <c r="G2477" s="6">
        <v>9</v>
      </c>
      <c r="H2477" s="6">
        <v>22</v>
      </c>
      <c r="I2477" s="6">
        <v>28</v>
      </c>
      <c r="J2477" s="6">
        <v>0</v>
      </c>
      <c r="K2477" s="7">
        <v>6.2E-2</v>
      </c>
      <c r="L2477" s="7">
        <v>0.251</v>
      </c>
      <c r="M2477" s="6">
        <v>0.14599999999999999</v>
      </c>
      <c r="N2477" s="6">
        <v>0.246</v>
      </c>
      <c r="O2477" s="6">
        <v>0.20699999999999999</v>
      </c>
      <c r="P2477" s="6">
        <v>0.26400000000000001</v>
      </c>
      <c r="Q2477" s="6">
        <v>0.35399999999999998</v>
      </c>
      <c r="R2477" s="6">
        <v>0.27500000000000002</v>
      </c>
      <c r="S2477" s="6"/>
      <c r="T2477" s="6">
        <v>71</v>
      </c>
      <c r="U2477" s="6">
        <v>-3.1</v>
      </c>
      <c r="V2477" s="6">
        <v>-11.7</v>
      </c>
      <c r="W2477" s="6">
        <v>19.600000000000001</v>
      </c>
      <c r="X2477" s="6">
        <v>1.8</v>
      </c>
    </row>
    <row r="2478" spans="1:24" x14ac:dyDescent="0.2">
      <c r="A2478">
        <v>2014</v>
      </c>
      <c r="B2478" s="6">
        <f>_xlfn.XLOOKUP(C2478,ID!$J$2:$J$3825,ID!$I$2:$I$3825,"n/a",0,1)</f>
        <v>13611</v>
      </c>
      <c r="C2478" s="8" t="s">
        <v>1721</v>
      </c>
      <c r="D2478" s="8" t="s">
        <v>69</v>
      </c>
      <c r="E2478" s="6">
        <v>52</v>
      </c>
      <c r="F2478" s="6">
        <v>213</v>
      </c>
      <c r="G2478" s="6">
        <v>5</v>
      </c>
      <c r="H2478" s="6">
        <v>34</v>
      </c>
      <c r="I2478" s="6">
        <v>18</v>
      </c>
      <c r="J2478" s="6">
        <v>7</v>
      </c>
      <c r="K2478" s="7">
        <v>9.9000000000000005E-2</v>
      </c>
      <c r="L2478" s="7">
        <v>0.14599999999999999</v>
      </c>
      <c r="M2478" s="6">
        <v>0.153</v>
      </c>
      <c r="N2478" s="6">
        <v>0.32700000000000001</v>
      </c>
      <c r="O2478" s="6">
        <v>0.29099999999999998</v>
      </c>
      <c r="P2478" s="6">
        <v>0.36799999999999999</v>
      </c>
      <c r="Q2478" s="6">
        <v>0.44400000000000001</v>
      </c>
      <c r="R2478" s="6">
        <v>0.36099999999999999</v>
      </c>
      <c r="S2478" s="6"/>
      <c r="T2478" s="6">
        <v>129</v>
      </c>
      <c r="U2478" s="6">
        <v>2.5</v>
      </c>
      <c r="V2478" s="6">
        <v>9.1999999999999993</v>
      </c>
      <c r="W2478" s="6">
        <v>0.5</v>
      </c>
      <c r="X2478" s="6">
        <v>1.8</v>
      </c>
    </row>
    <row r="2479" spans="1:24" x14ac:dyDescent="0.2">
      <c r="A2479">
        <v>2014</v>
      </c>
      <c r="B2479" s="6">
        <f>_xlfn.XLOOKUP(C2479,ID!$J$2:$J$3825,ID!$I$2:$I$3825,"n/a",0,1)</f>
        <v>2636</v>
      </c>
      <c r="C2479" s="8" t="s">
        <v>1722</v>
      </c>
      <c r="D2479" s="8" t="s">
        <v>47</v>
      </c>
      <c r="E2479" s="6">
        <v>97</v>
      </c>
      <c r="F2479" s="6">
        <v>294</v>
      </c>
      <c r="G2479" s="6">
        <v>3</v>
      </c>
      <c r="H2479" s="6">
        <v>37</v>
      </c>
      <c r="I2479" s="6">
        <v>26</v>
      </c>
      <c r="J2479" s="6">
        <v>6</v>
      </c>
      <c r="K2479" s="7">
        <v>5.3999999999999999E-2</v>
      </c>
      <c r="L2479" s="7">
        <v>0.17699999999999999</v>
      </c>
      <c r="M2479" s="6">
        <v>0.1</v>
      </c>
      <c r="N2479" s="6">
        <v>0.32200000000000001</v>
      </c>
      <c r="O2479" s="6">
        <v>0.26600000000000001</v>
      </c>
      <c r="P2479" s="6">
        <v>0.33400000000000002</v>
      </c>
      <c r="Q2479" s="6">
        <v>0.36699999999999999</v>
      </c>
      <c r="R2479" s="6">
        <v>0.316</v>
      </c>
      <c r="S2479" s="6"/>
      <c r="T2479" s="6">
        <v>105</v>
      </c>
      <c r="U2479" s="6">
        <v>5.0999999999999996</v>
      </c>
      <c r="V2479" s="6">
        <v>6.8</v>
      </c>
      <c r="W2479" s="6">
        <v>-0.3</v>
      </c>
      <c r="X2479" s="6">
        <v>1.7</v>
      </c>
    </row>
    <row r="2480" spans="1:24" x14ac:dyDescent="0.2">
      <c r="A2480">
        <v>2014</v>
      </c>
      <c r="B2480" s="6" t="str">
        <f>_xlfn.XLOOKUP(C2480,ID!$J$2:$J$3825,ID!$I$2:$I$3825,"n/a",0,1)</f>
        <v>n/a</v>
      </c>
      <c r="C2480" s="8" t="s">
        <v>1723</v>
      </c>
      <c r="D2480" s="8" t="s">
        <v>35</v>
      </c>
      <c r="E2480" s="6">
        <v>49</v>
      </c>
      <c r="F2480" s="6">
        <v>158</v>
      </c>
      <c r="G2480" s="6">
        <v>6</v>
      </c>
      <c r="H2480" s="6">
        <v>19</v>
      </c>
      <c r="I2480" s="6">
        <v>17</v>
      </c>
      <c r="J2480" s="6">
        <v>5</v>
      </c>
      <c r="K2480" s="7">
        <v>7.5999999999999998E-2</v>
      </c>
      <c r="L2480" s="7">
        <v>0.253</v>
      </c>
      <c r="M2480" s="6">
        <v>0.20799999999999999</v>
      </c>
      <c r="N2480" s="6">
        <v>0.33700000000000002</v>
      </c>
      <c r="O2480" s="6">
        <v>0.27100000000000002</v>
      </c>
      <c r="P2480" s="6">
        <v>0.33100000000000002</v>
      </c>
      <c r="Q2480" s="6">
        <v>0.47899999999999998</v>
      </c>
      <c r="R2480" s="6">
        <v>0.35599999999999998</v>
      </c>
      <c r="S2480" s="6"/>
      <c r="T2480" s="6">
        <v>126</v>
      </c>
      <c r="U2480" s="6">
        <v>2.1</v>
      </c>
      <c r="V2480" s="6">
        <v>6.7</v>
      </c>
      <c r="W2480" s="6">
        <v>4.0999999999999996</v>
      </c>
      <c r="X2480" s="6">
        <v>1.7</v>
      </c>
    </row>
    <row r="2481" spans="1:24" x14ac:dyDescent="0.2">
      <c r="A2481">
        <v>2014</v>
      </c>
      <c r="B2481" s="6">
        <f>_xlfn.XLOOKUP(C2481,ID!$J$2:$J$3825,ID!$I$2:$I$3825,"n/a",0,1)</f>
        <v>5352</v>
      </c>
      <c r="C2481" s="8" t="s">
        <v>1724</v>
      </c>
      <c r="D2481" s="6" t="s">
        <v>189</v>
      </c>
      <c r="E2481" s="6">
        <v>131</v>
      </c>
      <c r="F2481" s="6">
        <v>535</v>
      </c>
      <c r="G2481" s="6">
        <v>10</v>
      </c>
      <c r="H2481" s="6">
        <v>56</v>
      </c>
      <c r="I2481" s="6">
        <v>48</v>
      </c>
      <c r="J2481" s="6">
        <v>0</v>
      </c>
      <c r="K2481" s="7">
        <v>9.9000000000000005E-2</v>
      </c>
      <c r="L2481" s="7">
        <v>0.108</v>
      </c>
      <c r="M2481" s="6">
        <v>0.109</v>
      </c>
      <c r="N2481" s="6">
        <v>0.27500000000000002</v>
      </c>
      <c r="O2481" s="6">
        <v>0.26</v>
      </c>
      <c r="P2481" s="6">
        <v>0.33600000000000002</v>
      </c>
      <c r="Q2481" s="6">
        <v>0.36899999999999999</v>
      </c>
      <c r="R2481" s="6">
        <v>0.317</v>
      </c>
      <c r="S2481" s="6"/>
      <c r="T2481" s="6">
        <v>103</v>
      </c>
      <c r="U2481" s="6">
        <v>-2.2000000000000002</v>
      </c>
      <c r="V2481" s="6">
        <v>-0.4</v>
      </c>
      <c r="W2481" s="6">
        <v>-0.9</v>
      </c>
      <c r="X2481" s="6">
        <v>1.7</v>
      </c>
    </row>
    <row r="2482" spans="1:24" x14ac:dyDescent="0.2">
      <c r="A2482">
        <v>2014</v>
      </c>
      <c r="B2482" s="6">
        <f>_xlfn.XLOOKUP(C2482,ID!$J$2:$J$3825,ID!$I$2:$I$3825,"n/a",0,1)</f>
        <v>10030</v>
      </c>
      <c r="C2482" s="8" t="s">
        <v>1725</v>
      </c>
      <c r="D2482" s="8" t="s">
        <v>27</v>
      </c>
      <c r="E2482" s="6">
        <v>91</v>
      </c>
      <c r="F2482" s="6">
        <v>332</v>
      </c>
      <c r="G2482" s="6">
        <v>6</v>
      </c>
      <c r="H2482" s="6">
        <v>34</v>
      </c>
      <c r="I2482" s="6">
        <v>26</v>
      </c>
      <c r="J2482" s="6">
        <v>8</v>
      </c>
      <c r="K2482" s="7">
        <v>4.8000000000000001E-2</v>
      </c>
      <c r="L2482" s="7">
        <v>0.20200000000000001</v>
      </c>
      <c r="M2482" s="6">
        <v>0.14499999999999999</v>
      </c>
      <c r="N2482" s="6">
        <v>0.314</v>
      </c>
      <c r="O2482" s="6">
        <v>0.26100000000000001</v>
      </c>
      <c r="P2482" s="6">
        <v>0.3</v>
      </c>
      <c r="Q2482" s="6">
        <v>0.40600000000000003</v>
      </c>
      <c r="R2482" s="6">
        <v>0.311</v>
      </c>
      <c r="S2482" s="6"/>
      <c r="T2482" s="6">
        <v>91</v>
      </c>
      <c r="U2482" s="6">
        <v>1</v>
      </c>
      <c r="V2482" s="6">
        <v>-2.2000000000000002</v>
      </c>
      <c r="W2482" s="6">
        <v>5.6</v>
      </c>
      <c r="X2482" s="6">
        <v>1.5</v>
      </c>
    </row>
    <row r="2483" spans="1:24" x14ac:dyDescent="0.2">
      <c r="A2483">
        <v>2014</v>
      </c>
      <c r="B2483" s="6">
        <f>_xlfn.XLOOKUP(C2483,ID!$J$2:$J$3825,ID!$I$2:$I$3825,"n/a",0,1)</f>
        <v>3142</v>
      </c>
      <c r="C2483" s="8" t="s">
        <v>1726</v>
      </c>
      <c r="D2483" s="8" t="s">
        <v>39</v>
      </c>
      <c r="E2483" s="6">
        <v>93</v>
      </c>
      <c r="F2483" s="6">
        <v>338</v>
      </c>
      <c r="G2483" s="6">
        <v>13</v>
      </c>
      <c r="H2483" s="6">
        <v>36</v>
      </c>
      <c r="I2483" s="6">
        <v>40</v>
      </c>
      <c r="J2483" s="6">
        <v>0</v>
      </c>
      <c r="K2483" s="7">
        <v>0.05</v>
      </c>
      <c r="L2483" s="7">
        <v>0.21</v>
      </c>
      <c r="M2483" s="6">
        <v>0.17599999999999999</v>
      </c>
      <c r="N2483" s="6">
        <v>0.26500000000000001</v>
      </c>
      <c r="O2483" s="6">
        <v>0.23899999999999999</v>
      </c>
      <c r="P2483" s="6">
        <v>0.28999999999999998</v>
      </c>
      <c r="Q2483" s="6">
        <v>0.41499999999999998</v>
      </c>
      <c r="R2483" s="6">
        <v>0.31</v>
      </c>
      <c r="S2483" s="6"/>
      <c r="T2483" s="6">
        <v>93</v>
      </c>
      <c r="U2483" s="6">
        <v>-0.3</v>
      </c>
      <c r="V2483" s="6">
        <v>-2.8</v>
      </c>
      <c r="W2483" s="6">
        <v>4.2</v>
      </c>
      <c r="X2483" s="6">
        <v>1.3</v>
      </c>
    </row>
    <row r="2484" spans="1:24" x14ac:dyDescent="0.2">
      <c r="A2484">
        <v>2014</v>
      </c>
      <c r="B2484" s="6">
        <f>_xlfn.XLOOKUP(C2484,ID!$J$2:$J$3825,ID!$I$2:$I$3825,"n/a",0,1)</f>
        <v>11936</v>
      </c>
      <c r="C2484" s="8" t="s">
        <v>1727</v>
      </c>
      <c r="D2484" s="8" t="s">
        <v>45</v>
      </c>
      <c r="E2484" s="6">
        <v>73</v>
      </c>
      <c r="F2484" s="6">
        <v>287</v>
      </c>
      <c r="G2484" s="6">
        <v>1</v>
      </c>
      <c r="H2484" s="6">
        <v>31</v>
      </c>
      <c r="I2484" s="6">
        <v>18</v>
      </c>
      <c r="J2484" s="6">
        <v>0</v>
      </c>
      <c r="K2484" s="7">
        <v>5.6000000000000001E-2</v>
      </c>
      <c r="L2484" s="7">
        <v>0.115</v>
      </c>
      <c r="M2484" s="6">
        <v>6.3E-2</v>
      </c>
      <c r="N2484" s="6">
        <v>0.34300000000000003</v>
      </c>
      <c r="O2484" s="6">
        <v>0.30499999999999999</v>
      </c>
      <c r="P2484" s="6">
        <v>0.34300000000000003</v>
      </c>
      <c r="Q2484" s="6">
        <v>0.36799999999999999</v>
      </c>
      <c r="R2484" s="6">
        <v>0.317</v>
      </c>
      <c r="S2484" s="6"/>
      <c r="T2484" s="6">
        <v>106</v>
      </c>
      <c r="U2484" s="6">
        <v>1.5</v>
      </c>
      <c r="V2484" s="6">
        <v>3.4</v>
      </c>
      <c r="W2484" s="6">
        <v>-0.1</v>
      </c>
      <c r="X2484" s="6">
        <v>1.3</v>
      </c>
    </row>
    <row r="2485" spans="1:24" x14ac:dyDescent="0.2">
      <c r="A2485">
        <v>2014</v>
      </c>
      <c r="B2485" s="6">
        <f>_xlfn.XLOOKUP(C2485,ID!$J$2:$J$3825,ID!$I$2:$I$3825,"n/a",0,1)</f>
        <v>5827</v>
      </c>
      <c r="C2485" s="8" t="s">
        <v>1728</v>
      </c>
      <c r="D2485" s="8" t="s">
        <v>37</v>
      </c>
      <c r="E2485" s="6">
        <v>78</v>
      </c>
      <c r="F2485" s="6">
        <v>274</v>
      </c>
      <c r="G2485" s="6">
        <v>6</v>
      </c>
      <c r="H2485" s="6">
        <v>28</v>
      </c>
      <c r="I2485" s="6">
        <v>29</v>
      </c>
      <c r="J2485" s="6">
        <v>1</v>
      </c>
      <c r="K2485" s="7">
        <v>4.3999999999999997E-2</v>
      </c>
      <c r="L2485" s="7">
        <v>0.113</v>
      </c>
      <c r="M2485" s="6">
        <v>0.127</v>
      </c>
      <c r="N2485" s="6">
        <v>0.26500000000000001</v>
      </c>
      <c r="O2485" s="6">
        <v>0.251</v>
      </c>
      <c r="P2485" s="6">
        <v>0.28599999999999998</v>
      </c>
      <c r="Q2485" s="6">
        <v>0.378</v>
      </c>
      <c r="R2485" s="6">
        <v>0.29099999999999998</v>
      </c>
      <c r="S2485" s="6"/>
      <c r="T2485" s="6">
        <v>87</v>
      </c>
      <c r="U2485" s="6">
        <v>0.1</v>
      </c>
      <c r="V2485" s="6">
        <v>-3.8</v>
      </c>
      <c r="W2485" s="6">
        <v>6</v>
      </c>
      <c r="X2485" s="6">
        <v>1.2</v>
      </c>
    </row>
    <row r="2486" spans="1:24" x14ac:dyDescent="0.2">
      <c r="A2486">
        <v>2014</v>
      </c>
      <c r="B2486" s="6" t="str">
        <f>_xlfn.XLOOKUP(C2486,ID!$J$2:$J$3825,ID!$I$2:$I$3825,"n/a",0,1)</f>
        <v>n/a</v>
      </c>
      <c r="C2486" s="8" t="s">
        <v>1539</v>
      </c>
      <c r="D2486" s="6" t="s">
        <v>189</v>
      </c>
      <c r="E2486" s="6">
        <v>42</v>
      </c>
      <c r="F2486" s="6">
        <v>134</v>
      </c>
      <c r="G2486" s="6">
        <v>3</v>
      </c>
      <c r="H2486" s="6">
        <v>13</v>
      </c>
      <c r="I2486" s="6">
        <v>14</v>
      </c>
      <c r="J2486" s="6">
        <v>0</v>
      </c>
      <c r="K2486" s="7">
        <v>0.09</v>
      </c>
      <c r="L2486" s="7">
        <v>0.157</v>
      </c>
      <c r="M2486" s="6">
        <v>0.17399999999999999</v>
      </c>
      <c r="N2486" s="6">
        <v>0.27800000000000002</v>
      </c>
      <c r="O2486" s="6">
        <v>0.248</v>
      </c>
      <c r="P2486" s="6">
        <v>0.32100000000000001</v>
      </c>
      <c r="Q2486" s="6">
        <v>0.42099999999999999</v>
      </c>
      <c r="R2486" s="6">
        <v>0.32900000000000001</v>
      </c>
      <c r="S2486" s="6"/>
      <c r="T2486" s="6">
        <v>112</v>
      </c>
      <c r="U2486" s="6">
        <v>1</v>
      </c>
      <c r="V2486" s="6">
        <v>2.8</v>
      </c>
      <c r="W2486" s="6">
        <v>2.8</v>
      </c>
      <c r="X2486" s="6">
        <v>1.1000000000000001</v>
      </c>
    </row>
    <row r="2487" spans="1:24" x14ac:dyDescent="0.2">
      <c r="A2487">
        <v>2014</v>
      </c>
      <c r="B2487" s="6" t="str">
        <f>_xlfn.XLOOKUP(C2487,ID!$J$2:$J$3825,ID!$I$2:$I$3825,"n/a",0,1)</f>
        <v>n/a</v>
      </c>
      <c r="C2487" s="8" t="s">
        <v>1729</v>
      </c>
      <c r="D2487" s="8" t="s">
        <v>37</v>
      </c>
      <c r="E2487" s="6">
        <v>53</v>
      </c>
      <c r="F2487" s="6">
        <v>174</v>
      </c>
      <c r="G2487" s="6">
        <v>0</v>
      </c>
      <c r="H2487" s="6">
        <v>23</v>
      </c>
      <c r="I2487" s="6">
        <v>7</v>
      </c>
      <c r="J2487" s="6">
        <v>7</v>
      </c>
      <c r="K2487" s="7">
        <v>0.121</v>
      </c>
      <c r="L2487" s="7">
        <v>0.19500000000000001</v>
      </c>
      <c r="M2487" s="6">
        <v>7.1999999999999995E-2</v>
      </c>
      <c r="N2487" s="6">
        <v>0.32200000000000001</v>
      </c>
      <c r="O2487" s="6">
        <v>0.25</v>
      </c>
      <c r="P2487" s="6">
        <v>0.34499999999999997</v>
      </c>
      <c r="Q2487" s="6">
        <v>0.32200000000000001</v>
      </c>
      <c r="R2487" s="6">
        <v>0.307</v>
      </c>
      <c r="S2487" s="6"/>
      <c r="T2487" s="6">
        <v>98</v>
      </c>
      <c r="U2487" s="6">
        <v>3.1</v>
      </c>
      <c r="V2487" s="6">
        <v>2.7</v>
      </c>
      <c r="W2487" s="6">
        <v>1.4</v>
      </c>
      <c r="X2487" s="6">
        <v>1</v>
      </c>
    </row>
    <row r="2488" spans="1:24" x14ac:dyDescent="0.2">
      <c r="A2488">
        <v>2014</v>
      </c>
      <c r="B2488" s="6" t="str">
        <f>_xlfn.XLOOKUP(C2488,ID!$J$2:$J$3825,ID!$I$2:$I$3825,"n/a",0,1)</f>
        <v>n/a</v>
      </c>
      <c r="C2488" s="8" t="s">
        <v>1730</v>
      </c>
      <c r="D2488" s="8" t="s">
        <v>56</v>
      </c>
      <c r="E2488" s="6">
        <v>68</v>
      </c>
      <c r="F2488" s="6">
        <v>266</v>
      </c>
      <c r="G2488" s="6">
        <v>2</v>
      </c>
      <c r="H2488" s="6">
        <v>27</v>
      </c>
      <c r="I2488" s="6">
        <v>17</v>
      </c>
      <c r="J2488" s="6">
        <v>10</v>
      </c>
      <c r="K2488" s="7">
        <v>4.9000000000000002E-2</v>
      </c>
      <c r="L2488" s="7">
        <v>0.13200000000000001</v>
      </c>
      <c r="M2488" s="6">
        <v>8.4000000000000005E-2</v>
      </c>
      <c r="N2488" s="6">
        <v>0.29699999999999999</v>
      </c>
      <c r="O2488" s="6">
        <v>0.26200000000000001</v>
      </c>
      <c r="P2488" s="6">
        <v>0.3</v>
      </c>
      <c r="Q2488" s="6">
        <v>0.34599999999999997</v>
      </c>
      <c r="R2488" s="6">
        <v>0.28799999999999998</v>
      </c>
      <c r="S2488" s="6"/>
      <c r="T2488" s="6">
        <v>81</v>
      </c>
      <c r="U2488" s="6">
        <v>2.4</v>
      </c>
      <c r="V2488" s="6">
        <v>-3.2</v>
      </c>
      <c r="W2488" s="6">
        <v>4.2</v>
      </c>
      <c r="X2488" s="6">
        <v>1</v>
      </c>
    </row>
    <row r="2489" spans="1:24" x14ac:dyDescent="0.2">
      <c r="A2489">
        <v>2014</v>
      </c>
      <c r="B2489" s="6">
        <f>_xlfn.XLOOKUP(C2489,ID!$J$2:$J$3825,ID!$I$2:$I$3825,"n/a",0,1)</f>
        <v>2136</v>
      </c>
      <c r="C2489" s="8" t="s">
        <v>1731</v>
      </c>
      <c r="D2489" s="8" t="s">
        <v>27</v>
      </c>
      <c r="E2489" s="6">
        <v>88</v>
      </c>
      <c r="F2489" s="6">
        <v>348</v>
      </c>
      <c r="G2489" s="6">
        <v>8</v>
      </c>
      <c r="H2489" s="6">
        <v>40</v>
      </c>
      <c r="I2489" s="6">
        <v>36</v>
      </c>
      <c r="J2489" s="6">
        <v>6</v>
      </c>
      <c r="K2489" s="7">
        <v>4.5999999999999999E-2</v>
      </c>
      <c r="L2489" s="7">
        <v>0.17199999999999999</v>
      </c>
      <c r="M2489" s="6">
        <v>0.16400000000000001</v>
      </c>
      <c r="N2489" s="6">
        <v>0.32800000000000001</v>
      </c>
      <c r="O2489" s="6">
        <v>0.28599999999999998</v>
      </c>
      <c r="P2489" s="6">
        <v>0.32</v>
      </c>
      <c r="Q2489" s="6">
        <v>0.45</v>
      </c>
      <c r="R2489" s="6">
        <v>0.33700000000000002</v>
      </c>
      <c r="S2489" s="6"/>
      <c r="T2489" s="6">
        <v>109</v>
      </c>
      <c r="U2489" s="6">
        <v>0.1</v>
      </c>
      <c r="V2489" s="6">
        <v>3.7</v>
      </c>
      <c r="W2489" s="6">
        <v>-5.0999999999999996</v>
      </c>
      <c r="X2489" s="6">
        <v>1</v>
      </c>
    </row>
    <row r="2490" spans="1:24" x14ac:dyDescent="0.2">
      <c r="A2490">
        <v>2014</v>
      </c>
      <c r="B2490" s="6">
        <f>_xlfn.XLOOKUP(C2490,ID!$J$2:$J$3825,ID!$I$2:$I$3825,"n/a",0,1)</f>
        <v>12282</v>
      </c>
      <c r="C2490" s="8" t="s">
        <v>1732</v>
      </c>
      <c r="D2490" s="8" t="s">
        <v>39</v>
      </c>
      <c r="E2490" s="6">
        <v>114</v>
      </c>
      <c r="F2490" s="6">
        <v>417</v>
      </c>
      <c r="G2490" s="6">
        <v>9</v>
      </c>
      <c r="H2490" s="6">
        <v>39</v>
      </c>
      <c r="I2490" s="6">
        <v>48</v>
      </c>
      <c r="J2490" s="6">
        <v>4</v>
      </c>
      <c r="K2490" s="7">
        <v>4.1000000000000002E-2</v>
      </c>
      <c r="L2490" s="7">
        <v>0.17</v>
      </c>
      <c r="M2490" s="6">
        <v>0.14199999999999999</v>
      </c>
      <c r="N2490" s="6">
        <v>0.29399999999999998</v>
      </c>
      <c r="O2490" s="6">
        <v>0.25900000000000001</v>
      </c>
      <c r="P2490" s="6">
        <v>0.29699999999999999</v>
      </c>
      <c r="Q2490" s="6">
        <v>0.40200000000000002</v>
      </c>
      <c r="R2490" s="6">
        <v>0.30599999999999999</v>
      </c>
      <c r="S2490" s="6"/>
      <c r="T2490" s="6">
        <v>91</v>
      </c>
      <c r="U2490" s="6">
        <v>-0.8</v>
      </c>
      <c r="V2490" s="6">
        <v>-4.9000000000000004</v>
      </c>
      <c r="W2490" s="6">
        <v>0.8</v>
      </c>
      <c r="X2490" s="6">
        <v>1</v>
      </c>
    </row>
    <row r="2491" spans="1:24" x14ac:dyDescent="0.2">
      <c r="A2491">
        <v>2014</v>
      </c>
      <c r="B2491" s="6">
        <f>_xlfn.XLOOKUP(C2491,ID!$J$2:$J$3825,ID!$I$2:$I$3825,"n/a",0,1)</f>
        <v>13757</v>
      </c>
      <c r="C2491" s="8" t="s">
        <v>1733</v>
      </c>
      <c r="D2491" s="8" t="s">
        <v>67</v>
      </c>
      <c r="E2491" s="6">
        <v>47</v>
      </c>
      <c r="F2491" s="6">
        <v>151</v>
      </c>
      <c r="G2491" s="6">
        <v>0</v>
      </c>
      <c r="H2491" s="6">
        <v>16</v>
      </c>
      <c r="I2491" s="6">
        <v>9</v>
      </c>
      <c r="J2491" s="6">
        <v>5</v>
      </c>
      <c r="K2491" s="7">
        <v>7.2999999999999995E-2</v>
      </c>
      <c r="L2491" s="7">
        <v>0.25800000000000001</v>
      </c>
      <c r="M2491" s="6">
        <v>5.8999999999999997E-2</v>
      </c>
      <c r="N2491" s="6">
        <v>0.39800000000000002</v>
      </c>
      <c r="O2491" s="6">
        <v>0.28699999999999998</v>
      </c>
      <c r="P2491" s="6">
        <v>0.34699999999999998</v>
      </c>
      <c r="Q2491" s="6">
        <v>0.34599999999999997</v>
      </c>
      <c r="R2491" s="6">
        <v>0.313</v>
      </c>
      <c r="S2491" s="6"/>
      <c r="T2491" s="6">
        <v>103</v>
      </c>
      <c r="U2491" s="6">
        <v>1.8</v>
      </c>
      <c r="V2491" s="6">
        <v>2.2999999999999998</v>
      </c>
      <c r="W2491" s="6">
        <v>1.9</v>
      </c>
      <c r="X2491" s="6">
        <v>1</v>
      </c>
    </row>
    <row r="2492" spans="1:24" x14ac:dyDescent="0.2">
      <c r="A2492">
        <v>2014</v>
      </c>
      <c r="B2492" s="6" t="str">
        <f>_xlfn.XLOOKUP(C2492,ID!$J$2:$J$3825,ID!$I$2:$I$3825,"n/a",0,1)</f>
        <v>n/a</v>
      </c>
      <c r="C2492" s="8" t="s">
        <v>1734</v>
      </c>
      <c r="D2492" s="8" t="s">
        <v>0</v>
      </c>
      <c r="E2492" s="6">
        <v>85</v>
      </c>
      <c r="F2492" s="6">
        <v>277</v>
      </c>
      <c r="G2492" s="6">
        <v>4</v>
      </c>
      <c r="H2492" s="6">
        <v>33</v>
      </c>
      <c r="I2492" s="6">
        <v>23</v>
      </c>
      <c r="J2492" s="6">
        <v>3</v>
      </c>
      <c r="K2492" s="7">
        <v>7.9000000000000001E-2</v>
      </c>
      <c r="L2492" s="7">
        <v>0.24199999999999999</v>
      </c>
      <c r="M2492" s="6">
        <v>9.4E-2</v>
      </c>
      <c r="N2492" s="6">
        <v>0.316</v>
      </c>
      <c r="O2492" s="6">
        <v>0.24199999999999999</v>
      </c>
      <c r="P2492" s="6">
        <v>0.316</v>
      </c>
      <c r="Q2492" s="6">
        <v>0.33600000000000002</v>
      </c>
      <c r="R2492" s="6">
        <v>0.29499999999999998</v>
      </c>
      <c r="S2492" s="6"/>
      <c r="T2492" s="6">
        <v>86</v>
      </c>
      <c r="U2492" s="6">
        <v>0.4</v>
      </c>
      <c r="V2492" s="6">
        <v>-3.8</v>
      </c>
      <c r="W2492" s="6">
        <v>3.1</v>
      </c>
      <c r="X2492" s="6">
        <v>0.9</v>
      </c>
    </row>
    <row r="2493" spans="1:24" x14ac:dyDescent="0.2">
      <c r="A2493">
        <v>2014</v>
      </c>
      <c r="B2493" s="6">
        <f>_xlfn.XLOOKUP(C2493,ID!$J$2:$J$3825,ID!$I$2:$I$3825,"n/a",0,1)</f>
        <v>5408</v>
      </c>
      <c r="C2493" s="8" t="s">
        <v>1568</v>
      </c>
      <c r="D2493" s="8" t="s">
        <v>39</v>
      </c>
      <c r="E2493" s="6">
        <v>24</v>
      </c>
      <c r="F2493" s="6">
        <v>92</v>
      </c>
      <c r="G2493" s="6">
        <v>3</v>
      </c>
      <c r="H2493" s="6">
        <v>12</v>
      </c>
      <c r="I2493" s="6">
        <v>12</v>
      </c>
      <c r="J2493" s="6">
        <v>0</v>
      </c>
      <c r="K2493" s="7">
        <v>3.3000000000000002E-2</v>
      </c>
      <c r="L2493" s="7">
        <v>0.26100000000000001</v>
      </c>
      <c r="M2493" s="6">
        <v>0.16300000000000001</v>
      </c>
      <c r="N2493" s="6">
        <v>0.45800000000000002</v>
      </c>
      <c r="O2493" s="6">
        <v>0.34899999999999998</v>
      </c>
      <c r="P2493" s="6">
        <v>0.39100000000000001</v>
      </c>
      <c r="Q2493" s="6">
        <v>0.51200000000000001</v>
      </c>
      <c r="R2493" s="6">
        <v>0.39900000000000002</v>
      </c>
      <c r="S2493" s="6"/>
      <c r="T2493" s="6">
        <v>155</v>
      </c>
      <c r="U2493" s="6">
        <v>0.3</v>
      </c>
      <c r="V2493" s="6">
        <v>5.9</v>
      </c>
      <c r="W2493" s="6">
        <v>-0.8</v>
      </c>
      <c r="X2493" s="6">
        <v>0.9</v>
      </c>
    </row>
    <row r="2494" spans="1:24" x14ac:dyDescent="0.2">
      <c r="A2494">
        <v>2014</v>
      </c>
      <c r="B2494" s="6">
        <f>_xlfn.XLOOKUP(C2494,ID!$J$2:$J$3825,ID!$I$2:$I$3825,"n/a",0,1)</f>
        <v>17016</v>
      </c>
      <c r="C2494" s="8" t="s">
        <v>1599</v>
      </c>
      <c r="D2494" s="8" t="s">
        <v>69</v>
      </c>
      <c r="E2494" s="6">
        <v>10</v>
      </c>
      <c r="F2494" s="6">
        <v>40</v>
      </c>
      <c r="G2494" s="6">
        <v>2</v>
      </c>
      <c r="H2494" s="6">
        <v>6</v>
      </c>
      <c r="I2494" s="6">
        <v>6</v>
      </c>
      <c r="J2494" s="6">
        <v>3</v>
      </c>
      <c r="K2494" s="7">
        <v>7.4999999999999997E-2</v>
      </c>
      <c r="L2494" s="7">
        <v>0.15</v>
      </c>
      <c r="M2494" s="6">
        <v>0.19400000000000001</v>
      </c>
      <c r="N2494" s="6">
        <v>0.35699999999999998</v>
      </c>
      <c r="O2494" s="6">
        <v>0.33300000000000002</v>
      </c>
      <c r="P2494" s="6">
        <v>0.4</v>
      </c>
      <c r="Q2494" s="6">
        <v>0.52800000000000002</v>
      </c>
      <c r="R2494" s="6">
        <v>0.40899999999999997</v>
      </c>
      <c r="S2494" s="6"/>
      <c r="T2494" s="6">
        <v>162</v>
      </c>
      <c r="U2494" s="6">
        <v>1.9</v>
      </c>
      <c r="V2494" s="6">
        <v>4.5999999999999996</v>
      </c>
      <c r="W2494" s="6">
        <v>2.1</v>
      </c>
      <c r="X2494" s="6">
        <v>0.9</v>
      </c>
    </row>
    <row r="2495" spans="1:24" x14ac:dyDescent="0.2">
      <c r="A2495">
        <v>2014</v>
      </c>
      <c r="B2495" s="6">
        <f>_xlfn.XLOOKUP(C2495,ID!$J$2:$J$3825,ID!$I$2:$I$3825,"n/a",0,1)</f>
        <v>13132</v>
      </c>
      <c r="C2495" s="8" t="s">
        <v>1585</v>
      </c>
      <c r="D2495" s="8" t="s">
        <v>45</v>
      </c>
      <c r="E2495" s="6">
        <v>35</v>
      </c>
      <c r="F2495" s="6">
        <v>95</v>
      </c>
      <c r="G2495" s="6">
        <v>3</v>
      </c>
      <c r="H2495" s="6">
        <v>13</v>
      </c>
      <c r="I2495" s="6">
        <v>19</v>
      </c>
      <c r="J2495" s="6">
        <v>0</v>
      </c>
      <c r="K2495" s="7">
        <v>7.3999999999999996E-2</v>
      </c>
      <c r="L2495" s="7">
        <v>0.29499999999999998</v>
      </c>
      <c r="M2495" s="6">
        <v>0.193</v>
      </c>
      <c r="N2495" s="6">
        <v>0.36799999999999999</v>
      </c>
      <c r="O2495" s="6">
        <v>0.27300000000000002</v>
      </c>
      <c r="P2495" s="6">
        <v>0.32600000000000001</v>
      </c>
      <c r="Q2495" s="6">
        <v>0.46600000000000003</v>
      </c>
      <c r="R2495" s="6">
        <v>0.34799999999999998</v>
      </c>
      <c r="S2495" s="6"/>
      <c r="T2495" s="6">
        <v>127</v>
      </c>
      <c r="U2495" s="6">
        <v>0.9</v>
      </c>
      <c r="V2495" s="6">
        <v>3.8</v>
      </c>
      <c r="W2495" s="6">
        <v>0.7</v>
      </c>
      <c r="X2495" s="6">
        <v>0.8</v>
      </c>
    </row>
    <row r="2496" spans="1:24" x14ac:dyDescent="0.2">
      <c r="A2496">
        <v>2014</v>
      </c>
      <c r="B2496" s="6">
        <f>_xlfn.XLOOKUP(C2496,ID!$J$2:$J$3825,ID!$I$2:$I$3825,"n/a",0,1)</f>
        <v>14221</v>
      </c>
      <c r="C2496" s="8" t="s">
        <v>1575</v>
      </c>
      <c r="D2496" s="8" t="s">
        <v>99</v>
      </c>
      <c r="E2496" s="6">
        <v>24</v>
      </c>
      <c r="F2496" s="6">
        <v>97</v>
      </c>
      <c r="G2496" s="6">
        <v>5</v>
      </c>
      <c r="H2496" s="6">
        <v>11</v>
      </c>
      <c r="I2496" s="6">
        <v>20</v>
      </c>
      <c r="J2496" s="6">
        <v>1</v>
      </c>
      <c r="K2496" s="7">
        <v>6.2E-2</v>
      </c>
      <c r="L2496" s="7">
        <v>0.247</v>
      </c>
      <c r="M2496" s="6">
        <v>0.28100000000000003</v>
      </c>
      <c r="N2496" s="6">
        <v>0.33900000000000002</v>
      </c>
      <c r="O2496" s="6">
        <v>0.29199999999999998</v>
      </c>
      <c r="P2496" s="6">
        <v>0.33</v>
      </c>
      <c r="Q2496" s="6">
        <v>0.57299999999999995</v>
      </c>
      <c r="R2496" s="6">
        <v>0.38600000000000001</v>
      </c>
      <c r="S2496" s="6"/>
      <c r="T2496" s="6">
        <v>148</v>
      </c>
      <c r="U2496" s="6">
        <v>0.2</v>
      </c>
      <c r="V2496" s="6">
        <v>5.5</v>
      </c>
      <c r="W2496" s="6">
        <v>-1.6</v>
      </c>
      <c r="X2496" s="6">
        <v>0.7</v>
      </c>
    </row>
    <row r="2497" spans="1:24" x14ac:dyDescent="0.2">
      <c r="A2497">
        <v>2014</v>
      </c>
      <c r="B2497" s="6" t="str">
        <f>_xlfn.XLOOKUP(C2497,ID!$J$2:$J$3825,ID!$I$2:$I$3825,"n/a",0,1)</f>
        <v>n/a</v>
      </c>
      <c r="C2497" s="8" t="s">
        <v>1735</v>
      </c>
      <c r="D2497" s="8" t="s">
        <v>99</v>
      </c>
      <c r="E2497" s="6">
        <v>70</v>
      </c>
      <c r="F2497" s="6">
        <v>300</v>
      </c>
      <c r="G2497" s="6">
        <v>10</v>
      </c>
      <c r="H2497" s="6">
        <v>31</v>
      </c>
      <c r="I2497" s="6">
        <v>29</v>
      </c>
      <c r="J2497" s="6">
        <v>8</v>
      </c>
      <c r="K2497" s="7">
        <v>5.7000000000000002E-2</v>
      </c>
      <c r="L2497" s="7">
        <v>0.31</v>
      </c>
      <c r="M2497" s="6">
        <v>0.16200000000000001</v>
      </c>
      <c r="N2497" s="6">
        <v>0.26600000000000001</v>
      </c>
      <c r="O2497" s="6">
        <v>0.20499999999999999</v>
      </c>
      <c r="P2497" s="6">
        <v>0.254</v>
      </c>
      <c r="Q2497" s="6">
        <v>0.36699999999999999</v>
      </c>
      <c r="R2497" s="6">
        <v>0.27500000000000002</v>
      </c>
      <c r="S2497" s="6"/>
      <c r="T2497" s="6">
        <v>72</v>
      </c>
      <c r="U2497" s="6">
        <v>2.8</v>
      </c>
      <c r="V2497" s="6">
        <v>-6.5</v>
      </c>
      <c r="W2497" s="6">
        <v>3.6</v>
      </c>
      <c r="X2497" s="6">
        <v>0.7</v>
      </c>
    </row>
    <row r="2498" spans="1:24" x14ac:dyDescent="0.2">
      <c r="A2498">
        <v>2014</v>
      </c>
      <c r="B2498" s="6" t="str">
        <f>_xlfn.XLOOKUP(C2498,ID!$J$2:$J$3825,ID!$I$2:$I$3825,"n/a",0,1)</f>
        <v>n/a</v>
      </c>
      <c r="C2498" s="8" t="s">
        <v>1529</v>
      </c>
      <c r="D2498" s="8" t="s">
        <v>56</v>
      </c>
      <c r="E2498" s="6">
        <v>29</v>
      </c>
      <c r="F2498" s="6">
        <v>95</v>
      </c>
      <c r="G2498" s="6">
        <v>1</v>
      </c>
      <c r="H2498" s="6">
        <v>10</v>
      </c>
      <c r="I2498" s="6">
        <v>4</v>
      </c>
      <c r="J2498" s="6">
        <v>0</v>
      </c>
      <c r="K2498" s="7">
        <v>5.2999999999999999E-2</v>
      </c>
      <c r="L2498" s="7">
        <v>0.27400000000000002</v>
      </c>
      <c r="M2498" s="6">
        <v>9.4E-2</v>
      </c>
      <c r="N2498" s="6">
        <v>0.379</v>
      </c>
      <c r="O2498" s="6">
        <v>0.27100000000000002</v>
      </c>
      <c r="P2498" s="6">
        <v>0.311</v>
      </c>
      <c r="Q2498" s="6">
        <v>0.36499999999999999</v>
      </c>
      <c r="R2498" s="6">
        <v>0.30199999999999999</v>
      </c>
      <c r="S2498" s="6"/>
      <c r="T2498" s="6">
        <v>90</v>
      </c>
      <c r="U2498" s="6">
        <v>-2.5</v>
      </c>
      <c r="V2498" s="6">
        <v>-3.5</v>
      </c>
      <c r="W2498" s="6">
        <v>6</v>
      </c>
      <c r="X2498" s="6">
        <v>0.6</v>
      </c>
    </row>
    <row r="2499" spans="1:24" x14ac:dyDescent="0.2">
      <c r="A2499">
        <v>2014</v>
      </c>
      <c r="B2499" s="6" t="str">
        <f>_xlfn.XLOOKUP(C2499,ID!$J$2:$J$3825,ID!$I$2:$I$3825,"n/a",0,1)</f>
        <v>n/a</v>
      </c>
      <c r="C2499" s="8" t="s">
        <v>1577</v>
      </c>
      <c r="D2499" s="8" t="s">
        <v>53</v>
      </c>
      <c r="E2499" s="6">
        <v>21</v>
      </c>
      <c r="F2499" s="6">
        <v>49</v>
      </c>
      <c r="G2499" s="6">
        <v>0</v>
      </c>
      <c r="H2499" s="6">
        <v>8</v>
      </c>
      <c r="I2499" s="6">
        <v>6</v>
      </c>
      <c r="J2499" s="6">
        <v>2</v>
      </c>
      <c r="K2499" s="7">
        <v>6.0999999999999999E-2</v>
      </c>
      <c r="L2499" s="7">
        <v>8.2000000000000003E-2</v>
      </c>
      <c r="M2499" s="6">
        <v>0.156</v>
      </c>
      <c r="N2499" s="6">
        <v>0.36599999999999999</v>
      </c>
      <c r="O2499" s="6">
        <v>0.33300000000000002</v>
      </c>
      <c r="P2499" s="6">
        <v>0.375</v>
      </c>
      <c r="Q2499" s="6">
        <v>0.48899999999999999</v>
      </c>
      <c r="R2499" s="6">
        <v>0.378</v>
      </c>
      <c r="S2499" s="6"/>
      <c r="T2499" s="6">
        <v>143</v>
      </c>
      <c r="U2499" s="6">
        <v>0.7</v>
      </c>
      <c r="V2499" s="6">
        <v>2.9</v>
      </c>
      <c r="W2499" s="6">
        <v>0.8</v>
      </c>
      <c r="X2499" s="6">
        <v>0.6</v>
      </c>
    </row>
    <row r="2500" spans="1:24" x14ac:dyDescent="0.2">
      <c r="A2500">
        <v>2014</v>
      </c>
      <c r="B2500" s="6">
        <f>_xlfn.XLOOKUP(C2500,ID!$J$2:$J$3825,ID!$I$2:$I$3825,"n/a",0,1)</f>
        <v>11147</v>
      </c>
      <c r="C2500" s="8" t="s">
        <v>1736</v>
      </c>
      <c r="D2500" s="8" t="s">
        <v>87</v>
      </c>
      <c r="E2500" s="6">
        <v>102</v>
      </c>
      <c r="F2500" s="6">
        <v>259</v>
      </c>
      <c r="G2500" s="6">
        <v>9</v>
      </c>
      <c r="H2500" s="6">
        <v>31</v>
      </c>
      <c r="I2500" s="6">
        <v>27</v>
      </c>
      <c r="J2500" s="6">
        <v>6</v>
      </c>
      <c r="K2500" s="7">
        <v>5.3999999999999999E-2</v>
      </c>
      <c r="L2500" s="7">
        <v>0.28999999999999998</v>
      </c>
      <c r="M2500" s="6">
        <v>0.17499999999999999</v>
      </c>
      <c r="N2500" s="6">
        <v>0.29899999999999999</v>
      </c>
      <c r="O2500" s="6">
        <v>0.23300000000000001</v>
      </c>
      <c r="P2500" s="6">
        <v>0.28599999999999998</v>
      </c>
      <c r="Q2500" s="6">
        <v>0.40799999999999997</v>
      </c>
      <c r="R2500" s="6">
        <v>0.307</v>
      </c>
      <c r="S2500" s="6"/>
      <c r="T2500" s="6">
        <v>98</v>
      </c>
      <c r="U2500" s="6">
        <v>1.5</v>
      </c>
      <c r="V2500" s="6">
        <v>1</v>
      </c>
      <c r="W2500" s="6">
        <v>-3.7</v>
      </c>
      <c r="X2500" s="6">
        <v>0.6</v>
      </c>
    </row>
    <row r="2501" spans="1:24" x14ac:dyDescent="0.2">
      <c r="A2501">
        <v>2014</v>
      </c>
      <c r="B2501" s="6">
        <f>_xlfn.XLOOKUP(C2501,ID!$J$2:$J$3825,ID!$I$2:$I$3825,"n/a",0,1)</f>
        <v>5486</v>
      </c>
      <c r="C2501" s="8" t="s">
        <v>1737</v>
      </c>
      <c r="D2501" s="6" t="s">
        <v>189</v>
      </c>
      <c r="E2501" s="6">
        <v>59</v>
      </c>
      <c r="F2501" s="6">
        <v>220</v>
      </c>
      <c r="G2501" s="6">
        <v>3</v>
      </c>
      <c r="H2501" s="6">
        <v>19</v>
      </c>
      <c r="I2501" s="6">
        <v>15</v>
      </c>
      <c r="J2501" s="6">
        <v>4</v>
      </c>
      <c r="K2501" s="7">
        <v>5.5E-2</v>
      </c>
      <c r="L2501" s="7">
        <v>0.27300000000000002</v>
      </c>
      <c r="M2501" s="6">
        <v>0.10299999999999999</v>
      </c>
      <c r="N2501" s="6">
        <v>0.31</v>
      </c>
      <c r="O2501" s="6">
        <v>0.23</v>
      </c>
      <c r="P2501" s="6">
        <v>0.27500000000000002</v>
      </c>
      <c r="Q2501" s="6">
        <v>0.33300000000000002</v>
      </c>
      <c r="R2501" s="6">
        <v>0.27200000000000002</v>
      </c>
      <c r="S2501" s="6"/>
      <c r="T2501" s="6">
        <v>75</v>
      </c>
      <c r="U2501" s="6">
        <v>-2.2000000000000002</v>
      </c>
      <c r="V2501" s="6">
        <v>-8.4</v>
      </c>
      <c r="W2501" s="6">
        <v>6.5</v>
      </c>
      <c r="X2501" s="6">
        <v>0.5</v>
      </c>
    </row>
    <row r="2502" spans="1:24" x14ac:dyDescent="0.2">
      <c r="A2502">
        <v>2014</v>
      </c>
      <c r="B2502" s="6">
        <f>_xlfn.XLOOKUP(C2502,ID!$J$2:$J$3825,ID!$I$2:$I$3825,"n/a",0,1)</f>
        <v>11339</v>
      </c>
      <c r="C2502" s="8" t="s">
        <v>1738</v>
      </c>
      <c r="D2502" s="6" t="s">
        <v>189</v>
      </c>
      <c r="E2502" s="6">
        <v>65</v>
      </c>
      <c r="F2502" s="6">
        <v>237</v>
      </c>
      <c r="G2502" s="6">
        <v>3</v>
      </c>
      <c r="H2502" s="6">
        <v>21</v>
      </c>
      <c r="I2502" s="6">
        <v>19</v>
      </c>
      <c r="J2502" s="6">
        <v>11</v>
      </c>
      <c r="K2502" s="7">
        <v>3.4000000000000002E-2</v>
      </c>
      <c r="L2502" s="7">
        <v>0.28299999999999997</v>
      </c>
      <c r="M2502" s="6">
        <v>7.6999999999999999E-2</v>
      </c>
      <c r="N2502" s="6">
        <v>0.33800000000000002</v>
      </c>
      <c r="O2502" s="6">
        <v>0.249</v>
      </c>
      <c r="P2502" s="6">
        <v>0.28100000000000003</v>
      </c>
      <c r="Q2502" s="6">
        <v>0.32600000000000001</v>
      </c>
      <c r="R2502" s="6">
        <v>0.26500000000000001</v>
      </c>
      <c r="S2502" s="6"/>
      <c r="T2502" s="6">
        <v>69</v>
      </c>
      <c r="U2502" s="6">
        <v>1</v>
      </c>
      <c r="V2502" s="6">
        <v>-7.3</v>
      </c>
      <c r="W2502" s="6">
        <v>4.9000000000000004</v>
      </c>
      <c r="X2502" s="6">
        <v>0.5</v>
      </c>
    </row>
    <row r="2503" spans="1:24" x14ac:dyDescent="0.2">
      <c r="A2503">
        <v>2014</v>
      </c>
      <c r="B2503" s="6">
        <f>_xlfn.XLOOKUP(C2503,ID!$J$2:$J$3825,ID!$I$2:$I$3825,"n/a",0,1)</f>
        <v>10346</v>
      </c>
      <c r="C2503" s="8" t="s">
        <v>1554</v>
      </c>
      <c r="D2503" s="8" t="s">
        <v>59</v>
      </c>
      <c r="E2503" s="6">
        <v>32</v>
      </c>
      <c r="F2503" s="6">
        <v>85</v>
      </c>
      <c r="G2503" s="6">
        <v>1</v>
      </c>
      <c r="H2503" s="6">
        <v>7</v>
      </c>
      <c r="I2503" s="6">
        <v>9</v>
      </c>
      <c r="J2503" s="6">
        <v>0</v>
      </c>
      <c r="K2503" s="7">
        <v>4.7E-2</v>
      </c>
      <c r="L2503" s="7">
        <v>0.25900000000000001</v>
      </c>
      <c r="M2503" s="6">
        <v>8.5999999999999993E-2</v>
      </c>
      <c r="N2503" s="6">
        <v>0.379</v>
      </c>
      <c r="O2503" s="6">
        <v>0.28399999999999997</v>
      </c>
      <c r="P2503" s="6">
        <v>0.318</v>
      </c>
      <c r="Q2503" s="6">
        <v>0.37</v>
      </c>
      <c r="R2503" s="6">
        <v>0.307</v>
      </c>
      <c r="S2503" s="6"/>
      <c r="T2503" s="6">
        <v>95</v>
      </c>
      <c r="U2503" s="6">
        <v>0.6</v>
      </c>
      <c r="V2503" s="6">
        <v>0.1</v>
      </c>
      <c r="W2503" s="6">
        <v>1.9</v>
      </c>
      <c r="X2503" s="6">
        <v>0.5</v>
      </c>
    </row>
    <row r="2504" spans="1:24" x14ac:dyDescent="0.2">
      <c r="A2504">
        <v>2014</v>
      </c>
      <c r="B2504" s="6" t="str">
        <f>_xlfn.XLOOKUP(C2504,ID!$J$2:$J$3825,ID!$I$2:$I$3825,"n/a",0,1)</f>
        <v>n/a</v>
      </c>
      <c r="C2504" s="8" t="s">
        <v>1702</v>
      </c>
      <c r="D2504" s="8" t="s">
        <v>33</v>
      </c>
      <c r="E2504" s="6">
        <v>19</v>
      </c>
      <c r="F2504" s="6">
        <v>71</v>
      </c>
      <c r="G2504" s="6">
        <v>0</v>
      </c>
      <c r="H2504" s="6">
        <v>5</v>
      </c>
      <c r="I2504" s="6">
        <v>13</v>
      </c>
      <c r="J2504" s="6">
        <v>0</v>
      </c>
      <c r="K2504" s="7">
        <v>5.6000000000000001E-2</v>
      </c>
      <c r="L2504" s="7">
        <v>0.127</v>
      </c>
      <c r="M2504" s="6">
        <v>0.11899999999999999</v>
      </c>
      <c r="N2504" s="6">
        <v>0.39700000000000002</v>
      </c>
      <c r="O2504" s="6">
        <v>0.34300000000000003</v>
      </c>
      <c r="P2504" s="6">
        <v>0.38</v>
      </c>
      <c r="Q2504" s="6">
        <v>0.46300000000000002</v>
      </c>
      <c r="R2504" s="6">
        <v>0.371</v>
      </c>
      <c r="S2504" s="6"/>
      <c r="T2504" s="6">
        <v>121</v>
      </c>
      <c r="U2504" s="6">
        <v>-1.8</v>
      </c>
      <c r="V2504" s="6">
        <v>-0.1</v>
      </c>
      <c r="W2504" s="6">
        <v>2.5</v>
      </c>
      <c r="X2504" s="6">
        <v>0.5</v>
      </c>
    </row>
    <row r="2505" spans="1:24" x14ac:dyDescent="0.2">
      <c r="A2505">
        <v>2014</v>
      </c>
      <c r="B2505" s="6">
        <f>_xlfn.XLOOKUP(C2505,ID!$J$2:$J$3825,ID!$I$2:$I$3825,"n/a",0,1)</f>
        <v>3812</v>
      </c>
      <c r="C2505" s="8" t="s">
        <v>1739</v>
      </c>
      <c r="D2505" s="8" t="s">
        <v>49</v>
      </c>
      <c r="E2505" s="6">
        <v>37</v>
      </c>
      <c r="F2505" s="6">
        <v>100</v>
      </c>
      <c r="G2505" s="6">
        <v>2</v>
      </c>
      <c r="H2505" s="6">
        <v>14</v>
      </c>
      <c r="I2505" s="6">
        <v>9</v>
      </c>
      <c r="J2505" s="6">
        <v>0</v>
      </c>
      <c r="K2505" s="7">
        <v>0.01</v>
      </c>
      <c r="L2505" s="7">
        <v>0.25</v>
      </c>
      <c r="M2505" s="6">
        <v>0.14399999999999999</v>
      </c>
      <c r="N2505" s="6">
        <v>0.35699999999999998</v>
      </c>
      <c r="O2505" s="6">
        <v>0.27800000000000002</v>
      </c>
      <c r="P2505" s="6">
        <v>0.3</v>
      </c>
      <c r="Q2505" s="6">
        <v>0.42299999999999999</v>
      </c>
      <c r="R2505" s="6">
        <v>0.318</v>
      </c>
      <c r="S2505" s="6"/>
      <c r="T2505" s="6">
        <v>106</v>
      </c>
      <c r="U2505" s="6">
        <v>0.5</v>
      </c>
      <c r="V2505" s="6">
        <v>1.2</v>
      </c>
      <c r="W2505" s="6">
        <v>0.2</v>
      </c>
      <c r="X2505" s="6">
        <v>0.5</v>
      </c>
    </row>
    <row r="2506" spans="1:24" x14ac:dyDescent="0.2">
      <c r="A2506">
        <v>2014</v>
      </c>
      <c r="B2506" s="6">
        <f>_xlfn.XLOOKUP(C2506,ID!$J$2:$J$3825,ID!$I$2:$I$3825,"n/a",0,1)</f>
        <v>12533</v>
      </c>
      <c r="C2506" s="8" t="s">
        <v>1740</v>
      </c>
      <c r="D2506" s="8" t="s">
        <v>149</v>
      </c>
      <c r="E2506" s="6">
        <v>64</v>
      </c>
      <c r="F2506" s="6">
        <v>255</v>
      </c>
      <c r="G2506" s="6">
        <v>6</v>
      </c>
      <c r="H2506" s="6">
        <v>30</v>
      </c>
      <c r="I2506" s="6">
        <v>28</v>
      </c>
      <c r="J2506" s="6">
        <v>3</v>
      </c>
      <c r="K2506" s="7">
        <v>8.2000000000000003E-2</v>
      </c>
      <c r="L2506" s="7">
        <v>0.27500000000000002</v>
      </c>
      <c r="M2506" s="6">
        <v>0.13900000000000001</v>
      </c>
      <c r="N2506" s="6">
        <v>0.31</v>
      </c>
      <c r="O2506" s="6">
        <v>0.23400000000000001</v>
      </c>
      <c r="P2506" s="6">
        <v>0.3</v>
      </c>
      <c r="Q2506" s="6">
        <v>0.372</v>
      </c>
      <c r="R2506" s="6">
        <v>0.30099999999999999</v>
      </c>
      <c r="S2506" s="6"/>
      <c r="T2506" s="6">
        <v>91</v>
      </c>
      <c r="U2506" s="6">
        <v>0.1</v>
      </c>
      <c r="V2506" s="6">
        <v>-2.5</v>
      </c>
      <c r="W2506" s="6">
        <v>-1.1000000000000001</v>
      </c>
      <c r="X2506" s="6">
        <v>0.5</v>
      </c>
    </row>
    <row r="2507" spans="1:24" x14ac:dyDescent="0.2">
      <c r="A2507">
        <v>2014</v>
      </c>
      <c r="B2507" s="6">
        <f>_xlfn.XLOOKUP(C2507,ID!$J$2:$J$3825,ID!$I$2:$I$3825,"n/a",0,1)</f>
        <v>12907</v>
      </c>
      <c r="C2507" s="8" t="s">
        <v>1741</v>
      </c>
      <c r="D2507" s="8" t="s">
        <v>73</v>
      </c>
      <c r="E2507" s="6">
        <v>89</v>
      </c>
      <c r="F2507" s="6">
        <v>312</v>
      </c>
      <c r="G2507" s="6">
        <v>7</v>
      </c>
      <c r="H2507" s="6">
        <v>50</v>
      </c>
      <c r="I2507" s="6">
        <v>33</v>
      </c>
      <c r="J2507" s="6">
        <v>14</v>
      </c>
      <c r="K2507" s="7">
        <v>9.6000000000000002E-2</v>
      </c>
      <c r="L2507" s="7">
        <v>0.189</v>
      </c>
      <c r="M2507" s="6">
        <v>0.108</v>
      </c>
      <c r="N2507" s="6">
        <v>0.27200000000000002</v>
      </c>
      <c r="O2507" s="6">
        <v>0.23499999999999999</v>
      </c>
      <c r="P2507" s="6">
        <v>0.307</v>
      </c>
      <c r="Q2507" s="6">
        <v>0.34300000000000003</v>
      </c>
      <c r="R2507" s="6">
        <v>0.29299999999999998</v>
      </c>
      <c r="S2507" s="6"/>
      <c r="T2507" s="6">
        <v>87</v>
      </c>
      <c r="U2507" s="6">
        <v>4.3</v>
      </c>
      <c r="V2507" s="6">
        <v>-0.1</v>
      </c>
      <c r="W2507" s="6">
        <v>-4.9000000000000004</v>
      </c>
      <c r="X2507" s="6">
        <v>0.5</v>
      </c>
    </row>
    <row r="2508" spans="1:24" x14ac:dyDescent="0.2">
      <c r="A2508">
        <v>2014</v>
      </c>
      <c r="B2508" s="6">
        <f>_xlfn.XLOOKUP(C2508,ID!$J$2:$J$3825,ID!$I$2:$I$3825,"n/a",0,1)</f>
        <v>12101</v>
      </c>
      <c r="C2508" s="8" t="s">
        <v>1742</v>
      </c>
      <c r="D2508" s="8" t="s">
        <v>43</v>
      </c>
      <c r="E2508" s="6">
        <v>53</v>
      </c>
      <c r="F2508" s="6">
        <v>234</v>
      </c>
      <c r="G2508" s="6">
        <v>9</v>
      </c>
      <c r="H2508" s="6">
        <v>26</v>
      </c>
      <c r="I2508" s="6">
        <v>38</v>
      </c>
      <c r="J2508" s="6">
        <v>0</v>
      </c>
      <c r="K2508" s="7">
        <v>5.0999999999999997E-2</v>
      </c>
      <c r="L2508" s="7">
        <v>0.26900000000000002</v>
      </c>
      <c r="M2508" s="6">
        <v>0.18099999999999999</v>
      </c>
      <c r="N2508" s="6">
        <v>0.34</v>
      </c>
      <c r="O2508" s="6">
        <v>0.27400000000000002</v>
      </c>
      <c r="P2508" s="6">
        <v>0.316</v>
      </c>
      <c r="Q2508" s="6">
        <v>0.45600000000000002</v>
      </c>
      <c r="R2508" s="6">
        <v>0.33400000000000002</v>
      </c>
      <c r="S2508" s="6"/>
      <c r="T2508" s="6">
        <v>113</v>
      </c>
      <c r="U2508" s="6">
        <v>0.5</v>
      </c>
      <c r="V2508" s="6">
        <v>3.8</v>
      </c>
      <c r="W2508" s="6">
        <v>-7</v>
      </c>
      <c r="X2508" s="6">
        <v>0.5</v>
      </c>
    </row>
    <row r="2509" spans="1:24" x14ac:dyDescent="0.2">
      <c r="A2509">
        <v>2014</v>
      </c>
      <c r="B2509" s="6">
        <f>_xlfn.XLOOKUP(C2509,ID!$J$2:$J$3825,ID!$I$2:$I$3825,"n/a",0,1)</f>
        <v>4003</v>
      </c>
      <c r="C2509" s="8" t="s">
        <v>1743</v>
      </c>
      <c r="D2509" s="8" t="s">
        <v>45</v>
      </c>
      <c r="E2509" s="6">
        <v>71</v>
      </c>
      <c r="F2509" s="6">
        <v>242</v>
      </c>
      <c r="G2509" s="6">
        <v>8</v>
      </c>
      <c r="H2509" s="6">
        <v>27</v>
      </c>
      <c r="I2509" s="6">
        <v>22</v>
      </c>
      <c r="J2509" s="6">
        <v>0</v>
      </c>
      <c r="K2509" s="7">
        <v>0.13200000000000001</v>
      </c>
      <c r="L2509" s="7">
        <v>0.318</v>
      </c>
      <c r="M2509" s="6">
        <v>0.157</v>
      </c>
      <c r="N2509" s="6">
        <v>0.20799999999999999</v>
      </c>
      <c r="O2509" s="6">
        <v>0.16200000000000001</v>
      </c>
      <c r="P2509" s="6">
        <v>0.28000000000000003</v>
      </c>
      <c r="Q2509" s="6">
        <v>0.31900000000000001</v>
      </c>
      <c r="R2509" s="6">
        <v>0.27100000000000002</v>
      </c>
      <c r="S2509" s="6"/>
      <c r="T2509" s="6">
        <v>74</v>
      </c>
      <c r="U2509" s="6">
        <v>1.4</v>
      </c>
      <c r="V2509" s="6">
        <v>-5.6</v>
      </c>
      <c r="W2509" s="6">
        <v>2.2999999999999998</v>
      </c>
      <c r="X2509" s="6">
        <v>0.4</v>
      </c>
    </row>
    <row r="2510" spans="1:24" x14ac:dyDescent="0.2">
      <c r="A2510">
        <v>2014</v>
      </c>
      <c r="B2510" s="6">
        <f>_xlfn.XLOOKUP(C2510,ID!$J$2:$J$3825,ID!$I$2:$I$3825,"n/a",0,1)</f>
        <v>12409</v>
      </c>
      <c r="C2510" s="8" t="s">
        <v>1686</v>
      </c>
      <c r="D2510" s="8" t="s">
        <v>39</v>
      </c>
      <c r="E2510" s="6">
        <v>28</v>
      </c>
      <c r="F2510" s="6">
        <v>109</v>
      </c>
      <c r="G2510" s="6">
        <v>2</v>
      </c>
      <c r="H2510" s="6">
        <v>11</v>
      </c>
      <c r="I2510" s="6">
        <v>14</v>
      </c>
      <c r="J2510" s="6">
        <v>1</v>
      </c>
      <c r="K2510" s="7">
        <v>1.7999999999999999E-2</v>
      </c>
      <c r="L2510" s="7">
        <v>0.16500000000000001</v>
      </c>
      <c r="M2510" s="6">
        <v>0.124</v>
      </c>
      <c r="N2510" s="6">
        <v>0.34100000000000003</v>
      </c>
      <c r="O2510" s="6">
        <v>0.29499999999999998</v>
      </c>
      <c r="P2510" s="6">
        <v>0.32100000000000001</v>
      </c>
      <c r="Q2510" s="6">
        <v>0.41899999999999998</v>
      </c>
      <c r="R2510" s="6">
        <v>0.32700000000000001</v>
      </c>
      <c r="S2510" s="6"/>
      <c r="T2510" s="6">
        <v>106</v>
      </c>
      <c r="U2510" s="6">
        <v>-0.2</v>
      </c>
      <c r="V2510" s="6">
        <v>0.5</v>
      </c>
      <c r="W2510" s="6">
        <v>0</v>
      </c>
      <c r="X2510" s="6">
        <v>0.4</v>
      </c>
    </row>
    <row r="2511" spans="1:24" x14ac:dyDescent="0.2">
      <c r="A2511">
        <v>2014</v>
      </c>
      <c r="B2511" s="6">
        <f>_xlfn.XLOOKUP(C2511,ID!$J$2:$J$3825,ID!$I$2:$I$3825,"n/a",0,1)</f>
        <v>9741</v>
      </c>
      <c r="C2511" s="8" t="s">
        <v>1553</v>
      </c>
      <c r="D2511" s="8" t="s">
        <v>33</v>
      </c>
      <c r="E2511" s="6">
        <v>31</v>
      </c>
      <c r="F2511" s="6">
        <v>66</v>
      </c>
      <c r="G2511" s="6">
        <v>4</v>
      </c>
      <c r="H2511" s="6">
        <v>8</v>
      </c>
      <c r="I2511" s="6">
        <v>10</v>
      </c>
      <c r="J2511" s="6">
        <v>0</v>
      </c>
      <c r="K2511" s="7">
        <v>0.03</v>
      </c>
      <c r="L2511" s="7">
        <v>0.28799999999999998</v>
      </c>
      <c r="M2511" s="6">
        <v>0.254</v>
      </c>
      <c r="N2511" s="6">
        <v>0.4</v>
      </c>
      <c r="O2511" s="6">
        <v>0.317</v>
      </c>
      <c r="P2511" s="6">
        <v>0.34799999999999998</v>
      </c>
      <c r="Q2511" s="6">
        <v>0.57099999999999995</v>
      </c>
      <c r="R2511" s="6">
        <v>0.39700000000000002</v>
      </c>
      <c r="S2511" s="6"/>
      <c r="T2511" s="6">
        <v>138</v>
      </c>
      <c r="U2511" s="6">
        <v>-1.1000000000000001</v>
      </c>
      <c r="V2511" s="6">
        <v>1.8</v>
      </c>
      <c r="W2511" s="6">
        <v>-0.1</v>
      </c>
      <c r="X2511" s="6">
        <v>0.4</v>
      </c>
    </row>
    <row r="2512" spans="1:24" x14ac:dyDescent="0.2">
      <c r="A2512">
        <v>2014</v>
      </c>
      <c r="B2512" s="6">
        <f>_xlfn.XLOOKUP(C2512,ID!$J$2:$J$3825,ID!$I$2:$I$3825,"n/a",0,1)</f>
        <v>6938</v>
      </c>
      <c r="C2512" s="8" t="s">
        <v>1744</v>
      </c>
      <c r="D2512" s="8" t="s">
        <v>37</v>
      </c>
      <c r="E2512" s="6">
        <v>85</v>
      </c>
      <c r="F2512" s="6">
        <v>211</v>
      </c>
      <c r="G2512" s="6">
        <v>3</v>
      </c>
      <c r="H2512" s="6">
        <v>16</v>
      </c>
      <c r="I2512" s="6">
        <v>16</v>
      </c>
      <c r="J2512" s="6">
        <v>3</v>
      </c>
      <c r="K2512" s="7">
        <v>8.1000000000000003E-2</v>
      </c>
      <c r="L2512" s="7">
        <v>0.26100000000000001</v>
      </c>
      <c r="M2512" s="6">
        <v>9.5000000000000001E-2</v>
      </c>
      <c r="N2512" s="6">
        <v>0.34799999999999998</v>
      </c>
      <c r="O2512" s="6">
        <v>0.26300000000000001</v>
      </c>
      <c r="P2512" s="6">
        <v>0.32200000000000001</v>
      </c>
      <c r="Q2512" s="6">
        <v>0.35799999999999998</v>
      </c>
      <c r="R2512" s="6">
        <v>0.30499999999999999</v>
      </c>
      <c r="S2512" s="6"/>
      <c r="T2512" s="6">
        <v>97</v>
      </c>
      <c r="U2512" s="6">
        <v>-0.4</v>
      </c>
      <c r="V2512" s="6">
        <v>-1.2</v>
      </c>
      <c r="W2512" s="6">
        <v>-1.6</v>
      </c>
      <c r="X2512" s="6">
        <v>0.4</v>
      </c>
    </row>
    <row r="2513" spans="1:24" x14ac:dyDescent="0.2">
      <c r="A2513">
        <v>2014</v>
      </c>
      <c r="B2513" s="6">
        <f>_xlfn.XLOOKUP(C2513,ID!$J$2:$J$3825,ID!$I$2:$I$3825,"n/a",0,1)</f>
        <v>11737</v>
      </c>
      <c r="C2513" s="8" t="s">
        <v>1745</v>
      </c>
      <c r="D2513" s="8" t="s">
        <v>0</v>
      </c>
      <c r="E2513" s="6">
        <v>148</v>
      </c>
      <c r="F2513" s="6">
        <v>579</v>
      </c>
      <c r="G2513" s="6">
        <v>11</v>
      </c>
      <c r="H2513" s="6">
        <v>50</v>
      </c>
      <c r="I2513" s="6">
        <v>66</v>
      </c>
      <c r="J2513" s="6">
        <v>2</v>
      </c>
      <c r="K2513" s="7">
        <v>6.2E-2</v>
      </c>
      <c r="L2513" s="7">
        <v>0.24199999999999999</v>
      </c>
      <c r="M2513" s="6">
        <v>0.13500000000000001</v>
      </c>
      <c r="N2513" s="6">
        <v>0.32600000000000001</v>
      </c>
      <c r="O2513" s="6">
        <v>0.25900000000000001</v>
      </c>
      <c r="P2513" s="6">
        <v>0.30599999999999999</v>
      </c>
      <c r="Q2513" s="6">
        <v>0.39400000000000002</v>
      </c>
      <c r="R2513" s="6">
        <v>0.307</v>
      </c>
      <c r="S2513" s="6"/>
      <c r="T2513" s="6">
        <v>95</v>
      </c>
      <c r="U2513" s="6">
        <v>-2.8</v>
      </c>
      <c r="V2513" s="6">
        <v>-6.2</v>
      </c>
      <c r="W2513" s="6">
        <v>-8.5</v>
      </c>
      <c r="X2513" s="6">
        <v>0.4</v>
      </c>
    </row>
    <row r="2514" spans="1:24" x14ac:dyDescent="0.2">
      <c r="A2514">
        <v>2014</v>
      </c>
      <c r="B2514" s="6">
        <f>_xlfn.XLOOKUP(C2514,ID!$J$2:$J$3825,ID!$I$2:$I$3825,"n/a",0,1)</f>
        <v>11265</v>
      </c>
      <c r="C2514" s="8" t="s">
        <v>1746</v>
      </c>
      <c r="D2514" s="8" t="s">
        <v>29</v>
      </c>
      <c r="E2514" s="6">
        <v>137</v>
      </c>
      <c r="F2514" s="6">
        <v>481</v>
      </c>
      <c r="G2514" s="6">
        <v>16</v>
      </c>
      <c r="H2514" s="6">
        <v>48</v>
      </c>
      <c r="I2514" s="6">
        <v>45</v>
      </c>
      <c r="J2514" s="6">
        <v>2</v>
      </c>
      <c r="K2514" s="7">
        <v>2.7E-2</v>
      </c>
      <c r="L2514" s="7">
        <v>0.254</v>
      </c>
      <c r="M2514" s="6">
        <v>0.14499999999999999</v>
      </c>
      <c r="N2514" s="6">
        <v>0.249</v>
      </c>
      <c r="O2514" s="6">
        <v>0.20899999999999999</v>
      </c>
      <c r="P2514" s="6">
        <v>0.24399999999999999</v>
      </c>
      <c r="Q2514" s="6">
        <v>0.35399999999999998</v>
      </c>
      <c r="R2514" s="6">
        <v>0.26500000000000001</v>
      </c>
      <c r="S2514" s="6"/>
      <c r="T2514" s="6">
        <v>64</v>
      </c>
      <c r="U2514" s="6">
        <v>0.9</v>
      </c>
      <c r="V2514" s="6">
        <v>-17.899999999999999</v>
      </c>
      <c r="W2514" s="6">
        <v>6.2</v>
      </c>
      <c r="X2514" s="6">
        <v>0.4</v>
      </c>
    </row>
    <row r="2515" spans="1:24" x14ac:dyDescent="0.2">
      <c r="A2515">
        <v>2014</v>
      </c>
      <c r="B2515" s="6">
        <f>_xlfn.XLOOKUP(C2515,ID!$J$2:$J$3825,ID!$I$2:$I$3825,"n/a",0,1)</f>
        <v>12434</v>
      </c>
      <c r="C2515" s="8" t="s">
        <v>1747</v>
      </c>
      <c r="D2515" s="8" t="s">
        <v>62</v>
      </c>
      <c r="E2515" s="6">
        <v>53</v>
      </c>
      <c r="F2515" s="6">
        <v>122</v>
      </c>
      <c r="G2515" s="6">
        <v>2</v>
      </c>
      <c r="H2515" s="6">
        <v>19</v>
      </c>
      <c r="I2515" s="6">
        <v>7</v>
      </c>
      <c r="J2515" s="6">
        <v>1</v>
      </c>
      <c r="K2515" s="7">
        <v>3.3000000000000002E-2</v>
      </c>
      <c r="L2515" s="7">
        <v>0.23</v>
      </c>
      <c r="M2515" s="6">
        <v>0.129</v>
      </c>
      <c r="N2515" s="6">
        <v>0.33300000000000002</v>
      </c>
      <c r="O2515" s="6">
        <v>0.26700000000000002</v>
      </c>
      <c r="P2515" s="6">
        <v>0.29499999999999998</v>
      </c>
      <c r="Q2515" s="6">
        <v>0.39700000000000002</v>
      </c>
      <c r="R2515" s="6">
        <v>0.30399999999999999</v>
      </c>
      <c r="S2515" s="6"/>
      <c r="T2515" s="6">
        <v>92</v>
      </c>
      <c r="U2515" s="6">
        <v>0.8</v>
      </c>
      <c r="V2515" s="6">
        <v>-0.3</v>
      </c>
      <c r="W2515" s="6">
        <v>-0.1</v>
      </c>
      <c r="X2515" s="6">
        <v>0.4</v>
      </c>
    </row>
    <row r="2516" spans="1:24" x14ac:dyDescent="0.2">
      <c r="A2516">
        <v>2014</v>
      </c>
      <c r="B2516" s="6">
        <f>_xlfn.XLOOKUP(C2516,ID!$J$2:$J$3825,ID!$I$2:$I$3825,"n/a",0,1)</f>
        <v>10954</v>
      </c>
      <c r="C2516" s="8" t="s">
        <v>1748</v>
      </c>
      <c r="D2516" s="8" t="s">
        <v>37</v>
      </c>
      <c r="E2516" s="6">
        <v>23</v>
      </c>
      <c r="F2516" s="6">
        <v>53</v>
      </c>
      <c r="G2516" s="6">
        <v>0</v>
      </c>
      <c r="H2516" s="6">
        <v>3</v>
      </c>
      <c r="I2516" s="6">
        <v>2</v>
      </c>
      <c r="J2516" s="6">
        <v>0</v>
      </c>
      <c r="K2516" s="7">
        <v>1.9E-2</v>
      </c>
      <c r="L2516" s="7">
        <v>0.245</v>
      </c>
      <c r="M2516" s="6">
        <v>4.2999999999999997E-2</v>
      </c>
      <c r="N2516" s="6">
        <v>0.30299999999999999</v>
      </c>
      <c r="O2516" s="6">
        <v>0.217</v>
      </c>
      <c r="P2516" s="6">
        <v>0.23400000000000001</v>
      </c>
      <c r="Q2516" s="6">
        <v>0.26100000000000001</v>
      </c>
      <c r="R2516" s="6">
        <v>0.221</v>
      </c>
      <c r="S2516" s="6"/>
      <c r="T2516" s="6">
        <v>39</v>
      </c>
      <c r="U2516" s="6">
        <v>0</v>
      </c>
      <c r="V2516" s="6">
        <v>-3.6</v>
      </c>
      <c r="W2516" s="6">
        <v>5.4</v>
      </c>
      <c r="X2516" s="6">
        <v>0.4</v>
      </c>
    </row>
    <row r="2517" spans="1:24" x14ac:dyDescent="0.2">
      <c r="A2517">
        <v>2014</v>
      </c>
      <c r="B2517" s="6">
        <f>_xlfn.XLOOKUP(C2517,ID!$J$2:$J$3825,ID!$I$2:$I$3825,"n/a",0,1)</f>
        <v>10953</v>
      </c>
      <c r="C2517" s="8" t="s">
        <v>1749</v>
      </c>
      <c r="D2517" s="8" t="s">
        <v>116</v>
      </c>
      <c r="E2517" s="6">
        <v>46</v>
      </c>
      <c r="F2517" s="6">
        <v>136</v>
      </c>
      <c r="G2517" s="6">
        <v>1</v>
      </c>
      <c r="H2517" s="6">
        <v>17</v>
      </c>
      <c r="I2517" s="6">
        <v>3</v>
      </c>
      <c r="J2517" s="6">
        <v>2</v>
      </c>
      <c r="K2517" s="7">
        <v>3.6999999999999998E-2</v>
      </c>
      <c r="L2517" s="7">
        <v>0.19900000000000001</v>
      </c>
      <c r="M2517" s="6">
        <v>5.5E-2</v>
      </c>
      <c r="N2517" s="6">
        <v>0.33</v>
      </c>
      <c r="O2517" s="6">
        <v>0.26600000000000001</v>
      </c>
      <c r="P2517" s="6">
        <v>0.30399999999999999</v>
      </c>
      <c r="Q2517" s="6">
        <v>0.32</v>
      </c>
      <c r="R2517" s="6">
        <v>0.28199999999999997</v>
      </c>
      <c r="S2517" s="6"/>
      <c r="T2517" s="6">
        <v>77</v>
      </c>
      <c r="U2517" s="6">
        <v>0.5</v>
      </c>
      <c r="V2517" s="6">
        <v>-3</v>
      </c>
      <c r="W2517" s="6">
        <v>1.8</v>
      </c>
      <c r="X2517" s="6">
        <v>0.3</v>
      </c>
    </row>
    <row r="2518" spans="1:24" x14ac:dyDescent="0.2">
      <c r="A2518">
        <v>2014</v>
      </c>
      <c r="B2518" s="6" t="str">
        <f>_xlfn.XLOOKUP(C2518,ID!$J$2:$J$3825,ID!$I$2:$I$3825,"n/a",0,1)</f>
        <v>n/a</v>
      </c>
      <c r="C2518" s="8" t="s">
        <v>1498</v>
      </c>
      <c r="D2518" s="8" t="s">
        <v>56</v>
      </c>
      <c r="E2518" s="6">
        <v>36</v>
      </c>
      <c r="F2518" s="6">
        <v>76</v>
      </c>
      <c r="G2518" s="6">
        <v>0</v>
      </c>
      <c r="H2518" s="6">
        <v>4</v>
      </c>
      <c r="I2518" s="6">
        <v>2</v>
      </c>
      <c r="J2518" s="6">
        <v>2</v>
      </c>
      <c r="K2518" s="7">
        <v>3.9E-2</v>
      </c>
      <c r="L2518" s="7">
        <v>0.32900000000000001</v>
      </c>
      <c r="M2518" s="6">
        <v>2.8000000000000001E-2</v>
      </c>
      <c r="N2518" s="6">
        <v>0.41299999999999998</v>
      </c>
      <c r="O2518" s="6">
        <v>0.26800000000000002</v>
      </c>
      <c r="P2518" s="6">
        <v>0.307</v>
      </c>
      <c r="Q2518" s="6">
        <v>0.29599999999999999</v>
      </c>
      <c r="R2518" s="6">
        <v>0.27300000000000002</v>
      </c>
      <c r="S2518" s="6"/>
      <c r="T2518" s="6">
        <v>71</v>
      </c>
      <c r="U2518" s="6">
        <v>0.2</v>
      </c>
      <c r="V2518" s="6">
        <v>-2.2999999999999998</v>
      </c>
      <c r="W2518" s="6">
        <v>2.6</v>
      </c>
      <c r="X2518" s="6">
        <v>0.3</v>
      </c>
    </row>
    <row r="2519" spans="1:24" x14ac:dyDescent="0.2">
      <c r="A2519">
        <v>2014</v>
      </c>
      <c r="B2519" s="6">
        <f>_xlfn.XLOOKUP(C2519,ID!$J$2:$J$3825,ID!$I$2:$I$3825,"n/a",0,1)</f>
        <v>10243</v>
      </c>
      <c r="C2519" s="8" t="s">
        <v>1525</v>
      </c>
      <c r="D2519" s="8" t="s">
        <v>90</v>
      </c>
      <c r="E2519" s="6">
        <v>47</v>
      </c>
      <c r="F2519" s="6">
        <v>116</v>
      </c>
      <c r="G2519" s="6">
        <v>3</v>
      </c>
      <c r="H2519" s="6">
        <v>11</v>
      </c>
      <c r="I2519" s="6">
        <v>8</v>
      </c>
      <c r="J2519" s="6">
        <v>0</v>
      </c>
      <c r="K2519" s="7">
        <v>4.2999999999999997E-2</v>
      </c>
      <c r="L2519" s="7">
        <v>0.26700000000000002</v>
      </c>
      <c r="M2519" s="6">
        <v>0.155</v>
      </c>
      <c r="N2519" s="6">
        <v>0.316</v>
      </c>
      <c r="O2519" s="6">
        <v>0.245</v>
      </c>
      <c r="P2519" s="6">
        <v>0.27800000000000002</v>
      </c>
      <c r="Q2519" s="6">
        <v>0.4</v>
      </c>
      <c r="R2519" s="6">
        <v>0.29899999999999999</v>
      </c>
      <c r="S2519" s="6"/>
      <c r="T2519" s="6">
        <v>90</v>
      </c>
      <c r="U2519" s="6">
        <v>-1.4</v>
      </c>
      <c r="V2519" s="6">
        <v>-2.8</v>
      </c>
      <c r="W2519" s="6">
        <v>1.9</v>
      </c>
      <c r="X2519" s="6">
        <v>0.3</v>
      </c>
    </row>
    <row r="2520" spans="1:24" x14ac:dyDescent="0.2">
      <c r="A2520">
        <v>2014</v>
      </c>
      <c r="B2520" s="6">
        <f>_xlfn.XLOOKUP(C2520,ID!$J$2:$J$3825,ID!$I$2:$I$3825,"n/a",0,1)</f>
        <v>11608</v>
      </c>
      <c r="C2520" s="8" t="s">
        <v>1668</v>
      </c>
      <c r="D2520" s="8" t="s">
        <v>69</v>
      </c>
      <c r="E2520" s="6">
        <v>11</v>
      </c>
      <c r="F2520" s="6">
        <v>36</v>
      </c>
      <c r="G2520" s="6">
        <v>1</v>
      </c>
      <c r="H2520" s="6">
        <v>6</v>
      </c>
      <c r="I2520" s="6">
        <v>4</v>
      </c>
      <c r="J2520" s="6">
        <v>0</v>
      </c>
      <c r="K2520" s="7">
        <v>8.3000000000000004E-2</v>
      </c>
      <c r="L2520" s="7">
        <v>0.30599999999999999</v>
      </c>
      <c r="M2520" s="6">
        <v>0.19400000000000001</v>
      </c>
      <c r="N2520" s="6">
        <v>0.36799999999999999</v>
      </c>
      <c r="O2520" s="6">
        <v>0.25800000000000001</v>
      </c>
      <c r="P2520" s="6">
        <v>0.36099999999999999</v>
      </c>
      <c r="Q2520" s="6">
        <v>0.45200000000000001</v>
      </c>
      <c r="R2520" s="6">
        <v>0.36299999999999999</v>
      </c>
      <c r="S2520" s="6"/>
      <c r="T2520" s="6">
        <v>130</v>
      </c>
      <c r="U2520" s="6">
        <v>0.3</v>
      </c>
      <c r="V2520" s="6">
        <v>1.4</v>
      </c>
      <c r="W2520" s="6">
        <v>0</v>
      </c>
      <c r="X2520" s="6">
        <v>0.3</v>
      </c>
    </row>
    <row r="2521" spans="1:24" x14ac:dyDescent="0.2">
      <c r="A2521">
        <v>2014</v>
      </c>
      <c r="B2521" s="6">
        <f>_xlfn.XLOOKUP(C2521,ID!$J$2:$J$3825,ID!$I$2:$I$3825,"n/a",0,1)</f>
        <v>11464</v>
      </c>
      <c r="C2521" s="8" t="s">
        <v>1750</v>
      </c>
      <c r="D2521" s="8" t="s">
        <v>45</v>
      </c>
      <c r="E2521" s="6">
        <v>7</v>
      </c>
      <c r="F2521" s="6">
        <v>7</v>
      </c>
      <c r="G2521" s="6">
        <v>0</v>
      </c>
      <c r="H2521" s="6">
        <v>1</v>
      </c>
      <c r="I2521" s="6">
        <v>1</v>
      </c>
      <c r="J2521" s="6">
        <v>0</v>
      </c>
      <c r="K2521" s="7">
        <v>0</v>
      </c>
      <c r="L2521" s="7">
        <v>0</v>
      </c>
      <c r="M2521" s="6">
        <v>0</v>
      </c>
      <c r="N2521" s="6">
        <v>0.42899999999999999</v>
      </c>
      <c r="O2521" s="6">
        <v>0.42899999999999999</v>
      </c>
      <c r="P2521" s="6">
        <v>0.42899999999999999</v>
      </c>
      <c r="Q2521" s="6">
        <v>0.42899999999999999</v>
      </c>
      <c r="R2521" s="6">
        <v>0.38200000000000001</v>
      </c>
      <c r="S2521" s="6"/>
      <c r="T2521" s="6">
        <v>150</v>
      </c>
      <c r="U2521" s="6">
        <v>0.2</v>
      </c>
      <c r="V2521" s="6">
        <v>0.6</v>
      </c>
      <c r="W2521" s="6">
        <v>1.3</v>
      </c>
      <c r="X2521" s="6">
        <v>0.2</v>
      </c>
    </row>
    <row r="2522" spans="1:24" x14ac:dyDescent="0.2">
      <c r="A2522">
        <v>2014</v>
      </c>
      <c r="B2522" s="6">
        <f>_xlfn.XLOOKUP(C2522,ID!$J$2:$J$3825,ID!$I$2:$I$3825,"n/a",0,1)</f>
        <v>9854</v>
      </c>
      <c r="C2522" s="8" t="s">
        <v>1751</v>
      </c>
      <c r="D2522" s="8" t="s">
        <v>84</v>
      </c>
      <c r="E2522" s="6">
        <v>64</v>
      </c>
      <c r="F2522" s="6">
        <v>174</v>
      </c>
      <c r="G2522" s="6">
        <v>1</v>
      </c>
      <c r="H2522" s="6">
        <v>17</v>
      </c>
      <c r="I2522" s="6">
        <v>14</v>
      </c>
      <c r="J2522" s="6">
        <v>1</v>
      </c>
      <c r="K2522" s="7">
        <v>7.4999999999999997E-2</v>
      </c>
      <c r="L2522" s="7">
        <v>0.155</v>
      </c>
      <c r="M2522" s="6">
        <v>9.4E-2</v>
      </c>
      <c r="N2522" s="6">
        <v>0.28999999999999998</v>
      </c>
      <c r="O2522" s="6">
        <v>0.245</v>
      </c>
      <c r="P2522" s="6">
        <v>0.30199999999999999</v>
      </c>
      <c r="Q2522" s="6">
        <v>0.34</v>
      </c>
      <c r="R2522" s="6">
        <v>0.28399999999999997</v>
      </c>
      <c r="S2522" s="6"/>
      <c r="T2522" s="6">
        <v>84</v>
      </c>
      <c r="U2522" s="6">
        <v>1.1000000000000001</v>
      </c>
      <c r="V2522" s="6">
        <v>-1.9</v>
      </c>
      <c r="W2522" s="6">
        <v>-1.5</v>
      </c>
      <c r="X2522" s="6">
        <v>0.2</v>
      </c>
    </row>
    <row r="2523" spans="1:24" x14ac:dyDescent="0.2">
      <c r="A2523">
        <v>2014</v>
      </c>
      <c r="B2523" s="6">
        <f>_xlfn.XLOOKUP(C2523,ID!$J$2:$J$3825,ID!$I$2:$I$3825,"n/a",0,1)</f>
        <v>13152</v>
      </c>
      <c r="C2523" s="8" t="s">
        <v>1368</v>
      </c>
      <c r="D2523" s="8" t="s">
        <v>43</v>
      </c>
      <c r="E2523" s="6">
        <v>5</v>
      </c>
      <c r="F2523" s="6">
        <v>8</v>
      </c>
      <c r="G2523" s="6">
        <v>0</v>
      </c>
      <c r="H2523" s="6">
        <v>2</v>
      </c>
      <c r="I2523" s="6">
        <v>3</v>
      </c>
      <c r="J2523" s="6">
        <v>0</v>
      </c>
      <c r="K2523" s="7">
        <v>0.25</v>
      </c>
      <c r="L2523" s="7">
        <v>0.25</v>
      </c>
      <c r="M2523" s="6">
        <v>0.5</v>
      </c>
      <c r="N2523" s="6">
        <v>0.5</v>
      </c>
      <c r="O2523" s="6">
        <v>0.33300000000000002</v>
      </c>
      <c r="P2523" s="6">
        <v>0.5</v>
      </c>
      <c r="Q2523" s="6">
        <v>0.83299999999999996</v>
      </c>
      <c r="R2523" s="6">
        <v>0.53700000000000003</v>
      </c>
      <c r="S2523" s="6"/>
      <c r="T2523" s="6">
        <v>254</v>
      </c>
      <c r="U2523" s="6">
        <v>0.2</v>
      </c>
      <c r="V2523" s="6">
        <v>1.5</v>
      </c>
      <c r="W2523" s="6">
        <v>0.2</v>
      </c>
      <c r="X2523" s="6">
        <v>0.2</v>
      </c>
    </row>
    <row r="2524" spans="1:24" x14ac:dyDescent="0.2">
      <c r="A2524">
        <v>2014</v>
      </c>
      <c r="B2524" s="6" t="str">
        <f>_xlfn.XLOOKUP(C2524,ID!$J$2:$J$3825,ID!$I$2:$I$3825,"n/a",0,1)</f>
        <v>n/a</v>
      </c>
      <c r="C2524" s="8" t="s">
        <v>1752</v>
      </c>
      <c r="D2524" s="8" t="s">
        <v>69</v>
      </c>
      <c r="E2524" s="6">
        <v>4</v>
      </c>
      <c r="F2524" s="6">
        <v>8</v>
      </c>
      <c r="G2524" s="6">
        <v>1</v>
      </c>
      <c r="H2524" s="6">
        <v>1</v>
      </c>
      <c r="I2524" s="6">
        <v>3</v>
      </c>
      <c r="J2524" s="6">
        <v>0</v>
      </c>
      <c r="K2524" s="7">
        <v>0.125</v>
      </c>
      <c r="L2524" s="7">
        <v>0</v>
      </c>
      <c r="M2524" s="6">
        <v>0.71399999999999997</v>
      </c>
      <c r="N2524" s="6">
        <v>0.5</v>
      </c>
      <c r="O2524" s="6">
        <v>0.57099999999999995</v>
      </c>
      <c r="P2524" s="6">
        <v>0.625</v>
      </c>
      <c r="Q2524" s="6">
        <v>1.286</v>
      </c>
      <c r="R2524" s="6">
        <v>0.78500000000000003</v>
      </c>
      <c r="S2524" s="6"/>
      <c r="T2524" s="6">
        <v>424</v>
      </c>
      <c r="U2524" s="6">
        <v>0</v>
      </c>
      <c r="V2524" s="6">
        <v>2.8</v>
      </c>
      <c r="W2524" s="6">
        <v>-1.1000000000000001</v>
      </c>
      <c r="X2524" s="6">
        <v>0.2</v>
      </c>
    </row>
    <row r="2525" spans="1:24" x14ac:dyDescent="0.2">
      <c r="A2525">
        <v>2014</v>
      </c>
      <c r="B2525" s="6">
        <f>_xlfn.XLOOKUP(C2525,ID!$J$2:$J$3825,ID!$I$2:$I$3825,"n/a",0,1)</f>
        <v>12797</v>
      </c>
      <c r="C2525" s="8" t="s">
        <v>1607</v>
      </c>
      <c r="D2525" s="8" t="s">
        <v>62</v>
      </c>
      <c r="E2525" s="6">
        <v>17</v>
      </c>
      <c r="F2525" s="6">
        <v>43</v>
      </c>
      <c r="G2525" s="6">
        <v>1</v>
      </c>
      <c r="H2525" s="6">
        <v>5</v>
      </c>
      <c r="I2525" s="6">
        <v>4</v>
      </c>
      <c r="J2525" s="6">
        <v>1</v>
      </c>
      <c r="K2525" s="7">
        <v>9.2999999999999999E-2</v>
      </c>
      <c r="L2525" s="7">
        <v>0.27900000000000003</v>
      </c>
      <c r="M2525" s="6">
        <v>0.20499999999999999</v>
      </c>
      <c r="N2525" s="6">
        <v>0.308</v>
      </c>
      <c r="O2525" s="6">
        <v>0.23100000000000001</v>
      </c>
      <c r="P2525" s="6">
        <v>0.30199999999999999</v>
      </c>
      <c r="Q2525" s="6">
        <v>0.436</v>
      </c>
      <c r="R2525" s="6">
        <v>0.32300000000000001</v>
      </c>
      <c r="S2525" s="6"/>
      <c r="T2525" s="6">
        <v>105</v>
      </c>
      <c r="U2525" s="6">
        <v>0</v>
      </c>
      <c r="V2525" s="6">
        <v>0.2</v>
      </c>
      <c r="W2525" s="6">
        <v>0.3</v>
      </c>
      <c r="X2525" s="6">
        <v>0.2</v>
      </c>
    </row>
    <row r="2526" spans="1:24" x14ac:dyDescent="0.2">
      <c r="A2526">
        <v>2014</v>
      </c>
      <c r="B2526" s="6">
        <f>_xlfn.XLOOKUP(C2526,ID!$J$2:$J$3825,ID!$I$2:$I$3825,"n/a",0,1)</f>
        <v>15467</v>
      </c>
      <c r="C2526" s="8" t="s">
        <v>1232</v>
      </c>
      <c r="D2526" s="8" t="s">
        <v>90</v>
      </c>
      <c r="E2526" s="6">
        <v>10</v>
      </c>
      <c r="F2526" s="6">
        <v>12</v>
      </c>
      <c r="G2526" s="6">
        <v>0</v>
      </c>
      <c r="H2526" s="6">
        <v>1</v>
      </c>
      <c r="I2526" s="6">
        <v>0</v>
      </c>
      <c r="J2526" s="6">
        <v>0</v>
      </c>
      <c r="K2526" s="7">
        <v>0</v>
      </c>
      <c r="L2526" s="7">
        <v>0.16700000000000001</v>
      </c>
      <c r="M2526" s="6">
        <v>0.2</v>
      </c>
      <c r="N2526" s="6">
        <v>0.375</v>
      </c>
      <c r="O2526" s="6">
        <v>0.3</v>
      </c>
      <c r="P2526" s="6">
        <v>0.3</v>
      </c>
      <c r="Q2526" s="6">
        <v>0.5</v>
      </c>
      <c r="R2526" s="6">
        <v>0.34599999999999997</v>
      </c>
      <c r="S2526" s="6"/>
      <c r="T2526" s="6">
        <v>122</v>
      </c>
      <c r="U2526" s="6">
        <v>0</v>
      </c>
      <c r="V2526" s="6">
        <v>0.3</v>
      </c>
      <c r="W2526" s="6">
        <v>1.2</v>
      </c>
      <c r="X2526" s="6">
        <v>0.2</v>
      </c>
    </row>
    <row r="2527" spans="1:24" x14ac:dyDescent="0.2">
      <c r="A2527">
        <v>2014</v>
      </c>
      <c r="B2527" s="6" t="str">
        <f>_xlfn.XLOOKUP(C2527,ID!$J$2:$J$3825,ID!$I$2:$I$3825,"n/a",0,1)</f>
        <v>n/a</v>
      </c>
      <c r="C2527" s="8" t="s">
        <v>1507</v>
      </c>
      <c r="D2527" s="8" t="s">
        <v>59</v>
      </c>
      <c r="E2527" s="6">
        <v>7</v>
      </c>
      <c r="F2527" s="6">
        <v>25</v>
      </c>
      <c r="G2527" s="6">
        <v>0</v>
      </c>
      <c r="H2527" s="6">
        <v>6</v>
      </c>
      <c r="I2527" s="6">
        <v>3</v>
      </c>
      <c r="J2527" s="6">
        <v>0</v>
      </c>
      <c r="K2527" s="7">
        <v>0.04</v>
      </c>
      <c r="L2527" s="7">
        <v>0.16</v>
      </c>
      <c r="M2527" s="6">
        <v>0.20799999999999999</v>
      </c>
      <c r="N2527" s="6">
        <v>0.4</v>
      </c>
      <c r="O2527" s="6">
        <v>0.33300000000000002</v>
      </c>
      <c r="P2527" s="6">
        <v>0.36</v>
      </c>
      <c r="Q2527" s="6">
        <v>0.54200000000000004</v>
      </c>
      <c r="R2527" s="6">
        <v>0.38800000000000001</v>
      </c>
      <c r="S2527" s="6"/>
      <c r="T2527" s="6">
        <v>152</v>
      </c>
      <c r="U2527" s="6">
        <v>0</v>
      </c>
      <c r="V2527" s="6">
        <v>1.4</v>
      </c>
      <c r="W2527" s="6">
        <v>-0.4</v>
      </c>
      <c r="X2527" s="6">
        <v>0.2</v>
      </c>
    </row>
    <row r="2528" spans="1:24" x14ac:dyDescent="0.2">
      <c r="A2528">
        <v>2014</v>
      </c>
      <c r="B2528" s="6">
        <f>_xlfn.XLOOKUP(C2528,ID!$J$2:$J$3825,ID!$I$2:$I$3825,"n/a",0,1)</f>
        <v>12984</v>
      </c>
      <c r="C2528" s="8" t="s">
        <v>1753</v>
      </c>
      <c r="D2528" s="8" t="s">
        <v>69</v>
      </c>
      <c r="E2528" s="6">
        <v>127</v>
      </c>
      <c r="F2528" s="6">
        <v>423</v>
      </c>
      <c r="G2528" s="6">
        <v>1</v>
      </c>
      <c r="H2528" s="6">
        <v>45</v>
      </c>
      <c r="I2528" s="6">
        <v>30</v>
      </c>
      <c r="J2528" s="6">
        <v>8</v>
      </c>
      <c r="K2528" s="7">
        <v>7.2999999999999995E-2</v>
      </c>
      <c r="L2528" s="7">
        <v>0.28599999999999998</v>
      </c>
      <c r="M2528" s="6">
        <v>6.8000000000000005E-2</v>
      </c>
      <c r="N2528" s="6">
        <v>0.28399999999999997</v>
      </c>
      <c r="O2528" s="6">
        <v>0.19800000000000001</v>
      </c>
      <c r="P2528" s="6">
        <v>0.26500000000000001</v>
      </c>
      <c r="Q2528" s="6">
        <v>0.26600000000000001</v>
      </c>
      <c r="R2528" s="6">
        <v>0.24299999999999999</v>
      </c>
      <c r="S2528" s="6"/>
      <c r="T2528" s="6">
        <v>46</v>
      </c>
      <c r="U2528" s="6">
        <v>0.6</v>
      </c>
      <c r="V2528" s="6">
        <v>-24.6</v>
      </c>
      <c r="W2528" s="6">
        <v>13</v>
      </c>
      <c r="X2528" s="6">
        <v>0.2</v>
      </c>
    </row>
    <row r="2529" spans="1:24" x14ac:dyDescent="0.2">
      <c r="A2529">
        <v>2014</v>
      </c>
      <c r="B2529" s="6">
        <f>_xlfn.XLOOKUP(C2529,ID!$J$2:$J$3825,ID!$I$2:$I$3825,"n/a",0,1)</f>
        <v>10059</v>
      </c>
      <c r="C2529" s="8" t="s">
        <v>975</v>
      </c>
      <c r="D2529" s="8" t="s">
        <v>49</v>
      </c>
      <c r="E2529" s="6">
        <v>7</v>
      </c>
      <c r="F2529" s="6">
        <v>20</v>
      </c>
      <c r="G2529" s="6">
        <v>0</v>
      </c>
      <c r="H2529" s="6">
        <v>2</v>
      </c>
      <c r="I2529" s="6">
        <v>4</v>
      </c>
      <c r="J2529" s="6">
        <v>0</v>
      </c>
      <c r="K2529" s="7">
        <v>0</v>
      </c>
      <c r="L2529" s="7">
        <v>0.3</v>
      </c>
      <c r="M2529" s="6">
        <v>0.1</v>
      </c>
      <c r="N2529" s="6">
        <v>0.5</v>
      </c>
      <c r="O2529" s="6">
        <v>0.35</v>
      </c>
      <c r="P2529" s="6">
        <v>0.35</v>
      </c>
      <c r="Q2529" s="6">
        <v>0.45</v>
      </c>
      <c r="R2529" s="6">
        <v>0.35099999999999998</v>
      </c>
      <c r="S2529" s="6"/>
      <c r="T2529" s="6">
        <v>129</v>
      </c>
      <c r="U2529" s="6">
        <v>0</v>
      </c>
      <c r="V2529" s="6">
        <v>0.6</v>
      </c>
      <c r="W2529" s="6">
        <v>0.5</v>
      </c>
      <c r="X2529" s="6">
        <v>0.2</v>
      </c>
    </row>
    <row r="2530" spans="1:24" x14ac:dyDescent="0.2">
      <c r="A2530">
        <v>2014</v>
      </c>
      <c r="B2530" s="6">
        <f>_xlfn.XLOOKUP(C2530,ID!$J$2:$J$3825,ID!$I$2:$I$3825,"n/a",0,1)</f>
        <v>9373</v>
      </c>
      <c r="C2530" s="8" t="s">
        <v>1700</v>
      </c>
      <c r="D2530" s="8" t="s">
        <v>33</v>
      </c>
      <c r="E2530" s="6">
        <v>21</v>
      </c>
      <c r="F2530" s="6">
        <v>34</v>
      </c>
      <c r="G2530" s="6">
        <v>2</v>
      </c>
      <c r="H2530" s="6">
        <v>6</v>
      </c>
      <c r="I2530" s="6">
        <v>6</v>
      </c>
      <c r="J2530" s="6">
        <v>0</v>
      </c>
      <c r="K2530" s="7">
        <v>5.8999999999999997E-2</v>
      </c>
      <c r="L2530" s="7">
        <v>0.35299999999999998</v>
      </c>
      <c r="M2530" s="6">
        <v>0.25800000000000001</v>
      </c>
      <c r="N2530" s="6">
        <v>0.29399999999999998</v>
      </c>
      <c r="O2530" s="6">
        <v>0.22600000000000001</v>
      </c>
      <c r="P2530" s="6">
        <v>0.29399999999999998</v>
      </c>
      <c r="Q2530" s="6">
        <v>0.48399999999999999</v>
      </c>
      <c r="R2530" s="6">
        <v>0.34200000000000003</v>
      </c>
      <c r="S2530" s="6"/>
      <c r="T2530" s="6">
        <v>100</v>
      </c>
      <c r="U2530" s="6">
        <v>0.4</v>
      </c>
      <c r="V2530" s="6">
        <v>0.4</v>
      </c>
      <c r="W2530" s="6">
        <v>0.3</v>
      </c>
      <c r="X2530" s="6">
        <v>0.2</v>
      </c>
    </row>
    <row r="2531" spans="1:24" x14ac:dyDescent="0.2">
      <c r="A2531">
        <v>2014</v>
      </c>
      <c r="B2531" s="6">
        <f>_xlfn.XLOOKUP(C2531,ID!$J$2:$J$3825,ID!$I$2:$I$3825,"n/a",0,1)</f>
        <v>14335</v>
      </c>
      <c r="C2531" s="8" t="s">
        <v>1566</v>
      </c>
      <c r="D2531" s="8" t="s">
        <v>37</v>
      </c>
      <c r="E2531" s="6">
        <v>18</v>
      </c>
      <c r="F2531" s="6">
        <v>66</v>
      </c>
      <c r="G2531" s="6">
        <v>3</v>
      </c>
      <c r="H2531" s="6">
        <v>6</v>
      </c>
      <c r="I2531" s="6">
        <v>11</v>
      </c>
      <c r="J2531" s="6">
        <v>0</v>
      </c>
      <c r="K2531" s="7">
        <v>0.106</v>
      </c>
      <c r="L2531" s="7">
        <v>0.25800000000000001</v>
      </c>
      <c r="M2531" s="6">
        <v>0.186</v>
      </c>
      <c r="N2531" s="6">
        <v>0.25600000000000001</v>
      </c>
      <c r="O2531" s="6">
        <v>0.22</v>
      </c>
      <c r="P2531" s="6">
        <v>0.30299999999999999</v>
      </c>
      <c r="Q2531" s="6">
        <v>0.40699999999999997</v>
      </c>
      <c r="R2531" s="6">
        <v>0.317</v>
      </c>
      <c r="S2531" s="6"/>
      <c r="T2531" s="6">
        <v>105</v>
      </c>
      <c r="U2531" s="6">
        <v>-0.7</v>
      </c>
      <c r="V2531" s="6">
        <v>-0.3</v>
      </c>
      <c r="W2531" s="6">
        <v>0</v>
      </c>
      <c r="X2531" s="6">
        <v>0.2</v>
      </c>
    </row>
    <row r="2532" spans="1:24" x14ac:dyDescent="0.2">
      <c r="A2532">
        <v>2014</v>
      </c>
      <c r="B2532" s="6" t="str">
        <f>_xlfn.XLOOKUP(C2532,ID!$J$2:$J$3825,ID!$I$2:$I$3825,"n/a",0,1)</f>
        <v>n/a</v>
      </c>
      <c r="C2532" s="8" t="s">
        <v>1754</v>
      </c>
      <c r="D2532" s="8" t="s">
        <v>59</v>
      </c>
      <c r="E2532" s="6">
        <v>13</v>
      </c>
      <c r="F2532" s="6">
        <v>17</v>
      </c>
      <c r="G2532" s="6">
        <v>0</v>
      </c>
      <c r="H2532" s="6">
        <v>2</v>
      </c>
      <c r="I2532" s="6">
        <v>1</v>
      </c>
      <c r="J2532" s="6">
        <v>5</v>
      </c>
      <c r="K2532" s="7">
        <v>5.8999999999999997E-2</v>
      </c>
      <c r="L2532" s="7">
        <v>0.17599999999999999</v>
      </c>
      <c r="M2532" s="6">
        <v>0</v>
      </c>
      <c r="N2532" s="6">
        <v>0.38500000000000001</v>
      </c>
      <c r="O2532" s="6">
        <v>0.313</v>
      </c>
      <c r="P2532" s="6">
        <v>0.35299999999999998</v>
      </c>
      <c r="Q2532" s="6">
        <v>0.313</v>
      </c>
      <c r="R2532" s="6">
        <v>0.30299999999999999</v>
      </c>
      <c r="S2532" s="6"/>
      <c r="T2532" s="6">
        <v>92</v>
      </c>
      <c r="U2532" s="6">
        <v>1.4</v>
      </c>
      <c r="V2532" s="6">
        <v>1.2</v>
      </c>
      <c r="W2532" s="6">
        <v>-0.1</v>
      </c>
      <c r="X2532" s="6">
        <v>0.2</v>
      </c>
    </row>
    <row r="2533" spans="1:24" x14ac:dyDescent="0.2">
      <c r="A2533">
        <v>2014</v>
      </c>
      <c r="B2533" s="6">
        <f>_xlfn.XLOOKUP(C2533,ID!$J$2:$J$3825,ID!$I$2:$I$3825,"n/a",0,1)</f>
        <v>9744</v>
      </c>
      <c r="C2533" s="8" t="s">
        <v>1564</v>
      </c>
      <c r="D2533" s="8" t="s">
        <v>142</v>
      </c>
      <c r="E2533" s="6">
        <v>39</v>
      </c>
      <c r="F2533" s="6">
        <v>83</v>
      </c>
      <c r="G2533" s="6">
        <v>1</v>
      </c>
      <c r="H2533" s="6">
        <v>10</v>
      </c>
      <c r="I2533" s="6">
        <v>11</v>
      </c>
      <c r="J2533" s="6">
        <v>0</v>
      </c>
      <c r="K2533" s="7">
        <v>0.108</v>
      </c>
      <c r="L2533" s="7">
        <v>0.22900000000000001</v>
      </c>
      <c r="M2533" s="6">
        <v>8.1000000000000003E-2</v>
      </c>
      <c r="N2533" s="6">
        <v>0.37</v>
      </c>
      <c r="O2533" s="6">
        <v>0.28399999999999997</v>
      </c>
      <c r="P2533" s="6">
        <v>0.36099999999999999</v>
      </c>
      <c r="Q2533" s="6">
        <v>0.36499999999999999</v>
      </c>
      <c r="R2533" s="6">
        <v>0.32500000000000001</v>
      </c>
      <c r="S2533" s="6"/>
      <c r="T2533" s="6">
        <v>108</v>
      </c>
      <c r="U2533" s="6">
        <v>-0.7</v>
      </c>
      <c r="V2533" s="6">
        <v>0</v>
      </c>
      <c r="W2533" s="6">
        <v>-0.9</v>
      </c>
      <c r="X2533" s="6">
        <v>0.2</v>
      </c>
    </row>
    <row r="2534" spans="1:24" x14ac:dyDescent="0.2">
      <c r="A2534">
        <v>2014</v>
      </c>
      <c r="B2534" s="6">
        <f>_xlfn.XLOOKUP(C2534,ID!$J$2:$J$3825,ID!$I$2:$I$3825,"n/a",0,1)</f>
        <v>6266</v>
      </c>
      <c r="C2534" s="8" t="s">
        <v>1211</v>
      </c>
      <c r="D2534" s="8" t="s">
        <v>39</v>
      </c>
      <c r="E2534" s="6">
        <v>70</v>
      </c>
      <c r="F2534" s="6">
        <v>197</v>
      </c>
      <c r="G2534" s="6">
        <v>0</v>
      </c>
      <c r="H2534" s="6">
        <v>23</v>
      </c>
      <c r="I2534" s="6">
        <v>21</v>
      </c>
      <c r="J2534" s="6">
        <v>6</v>
      </c>
      <c r="K2534" s="7">
        <v>8.5999999999999993E-2</v>
      </c>
      <c r="L2534" s="7">
        <v>0.14199999999999999</v>
      </c>
      <c r="M2534" s="6">
        <v>6.2E-2</v>
      </c>
      <c r="N2534" s="6">
        <v>0.32</v>
      </c>
      <c r="O2534" s="6">
        <v>0.27100000000000002</v>
      </c>
      <c r="P2534" s="6">
        <v>0.33300000000000002</v>
      </c>
      <c r="Q2534" s="6">
        <v>0.33300000000000002</v>
      </c>
      <c r="R2534" s="6">
        <v>0.30099999999999999</v>
      </c>
      <c r="S2534" s="6"/>
      <c r="T2534" s="6">
        <v>88</v>
      </c>
      <c r="U2534" s="6">
        <v>-0.8</v>
      </c>
      <c r="V2534" s="6">
        <v>-3.5</v>
      </c>
      <c r="W2534" s="6">
        <v>-1.2</v>
      </c>
      <c r="X2534" s="6">
        <v>0.2</v>
      </c>
    </row>
    <row r="2535" spans="1:24" x14ac:dyDescent="0.2">
      <c r="A2535">
        <v>2014</v>
      </c>
      <c r="B2535" s="6">
        <f>_xlfn.XLOOKUP(C2535,ID!$J$2:$J$3825,ID!$I$2:$I$3825,"n/a",0,1)</f>
        <v>12371</v>
      </c>
      <c r="C2535" s="8" t="s">
        <v>1755</v>
      </c>
      <c r="D2535" s="8" t="s">
        <v>116</v>
      </c>
      <c r="E2535" s="6">
        <v>93</v>
      </c>
      <c r="F2535" s="6">
        <v>360</v>
      </c>
      <c r="G2535" s="6">
        <v>1</v>
      </c>
      <c r="H2535" s="6">
        <v>22</v>
      </c>
      <c r="I2535" s="6">
        <v>31</v>
      </c>
      <c r="J2535" s="6">
        <v>2</v>
      </c>
      <c r="K2535" s="7">
        <v>0.1</v>
      </c>
      <c r="L2535" s="7">
        <v>0.111</v>
      </c>
      <c r="M2535" s="6">
        <v>6.6000000000000003E-2</v>
      </c>
      <c r="N2535" s="6">
        <v>0.28299999999999997</v>
      </c>
      <c r="O2535" s="6">
        <v>0.251</v>
      </c>
      <c r="P2535" s="6">
        <v>0.32800000000000001</v>
      </c>
      <c r="Q2535" s="6">
        <v>0.317</v>
      </c>
      <c r="R2535" s="6">
        <v>0.29199999999999998</v>
      </c>
      <c r="S2535" s="6"/>
      <c r="T2535" s="6">
        <v>84</v>
      </c>
      <c r="U2535" s="6">
        <v>-4.4000000000000004</v>
      </c>
      <c r="V2535" s="6">
        <v>-10.9</v>
      </c>
      <c r="W2535" s="6">
        <v>1.5</v>
      </c>
      <c r="X2535" s="6">
        <v>0.2</v>
      </c>
    </row>
    <row r="2536" spans="1:24" x14ac:dyDescent="0.2">
      <c r="A2536">
        <v>2014</v>
      </c>
      <c r="B2536" s="6">
        <f>_xlfn.XLOOKUP(C2536,ID!$J$2:$J$3825,ID!$I$2:$I$3825,"n/a",0,1)</f>
        <v>13658</v>
      </c>
      <c r="C2536" s="8" t="s">
        <v>337</v>
      </c>
      <c r="D2536" s="8" t="s">
        <v>53</v>
      </c>
      <c r="E2536" s="6">
        <v>11</v>
      </c>
      <c r="F2536" s="6">
        <v>2</v>
      </c>
      <c r="G2536" s="6">
        <v>0</v>
      </c>
      <c r="H2536" s="6">
        <v>5</v>
      </c>
      <c r="I2536" s="6">
        <v>0</v>
      </c>
      <c r="J2536" s="6">
        <v>5</v>
      </c>
      <c r="K2536" s="7">
        <v>0</v>
      </c>
      <c r="L2536" s="7">
        <v>0</v>
      </c>
      <c r="M2536" s="6">
        <v>0</v>
      </c>
      <c r="N2536" s="6">
        <v>0</v>
      </c>
      <c r="O2536" s="6">
        <v>0</v>
      </c>
      <c r="P2536" s="6">
        <v>0.5</v>
      </c>
      <c r="Q2536" s="6">
        <v>0</v>
      </c>
      <c r="R2536" s="6">
        <v>0.36099999999999999</v>
      </c>
      <c r="S2536" s="6"/>
      <c r="T2536" s="6">
        <v>131</v>
      </c>
      <c r="U2536" s="6">
        <v>1.5</v>
      </c>
      <c r="V2536" s="6">
        <v>1.6</v>
      </c>
      <c r="W2536" s="6">
        <v>-0.3</v>
      </c>
      <c r="X2536" s="6">
        <v>0.1</v>
      </c>
    </row>
    <row r="2537" spans="1:24" x14ac:dyDescent="0.2">
      <c r="A2537">
        <v>2014</v>
      </c>
      <c r="B2537" s="6" t="str">
        <f>_xlfn.XLOOKUP(C2537,ID!$J$2:$J$3825,ID!$I$2:$I$3825,"n/a",0,1)</f>
        <v>n/a</v>
      </c>
      <c r="C2537" s="8" t="s">
        <v>1587</v>
      </c>
      <c r="D2537" s="8" t="s">
        <v>67</v>
      </c>
      <c r="E2537" s="6">
        <v>21</v>
      </c>
      <c r="F2537" s="6">
        <v>64</v>
      </c>
      <c r="G2537" s="6">
        <v>0</v>
      </c>
      <c r="H2537" s="6">
        <v>4</v>
      </c>
      <c r="I2537" s="6">
        <v>5</v>
      </c>
      <c r="J2537" s="6">
        <v>0</v>
      </c>
      <c r="K2537" s="7">
        <v>0</v>
      </c>
      <c r="L2537" s="7">
        <v>0.26600000000000001</v>
      </c>
      <c r="M2537" s="6">
        <v>3.3000000000000002E-2</v>
      </c>
      <c r="N2537" s="6">
        <v>0.29499999999999998</v>
      </c>
      <c r="O2537" s="6">
        <v>0.21299999999999999</v>
      </c>
      <c r="P2537" s="6">
        <v>0.21299999999999999</v>
      </c>
      <c r="Q2537" s="6">
        <v>0.246</v>
      </c>
      <c r="R2537" s="6">
        <v>0.20300000000000001</v>
      </c>
      <c r="S2537" s="6"/>
      <c r="T2537" s="6">
        <v>27</v>
      </c>
      <c r="U2537" s="6">
        <v>0.6</v>
      </c>
      <c r="V2537" s="6">
        <v>-4.5999999999999996</v>
      </c>
      <c r="W2537" s="6">
        <v>3.9</v>
      </c>
      <c r="X2537" s="6">
        <v>0.1</v>
      </c>
    </row>
    <row r="2538" spans="1:24" x14ac:dyDescent="0.2">
      <c r="A2538">
        <v>2014</v>
      </c>
      <c r="B2538" s="6">
        <f>_xlfn.XLOOKUP(C2538,ID!$J$2:$J$3825,ID!$I$2:$I$3825,"n/a",0,1)</f>
        <v>6178</v>
      </c>
      <c r="C2538" s="8" t="s">
        <v>1756</v>
      </c>
      <c r="D2538" s="8" t="s">
        <v>73</v>
      </c>
      <c r="E2538" s="6">
        <v>26</v>
      </c>
      <c r="F2538" s="6">
        <v>80</v>
      </c>
      <c r="G2538" s="6">
        <v>2</v>
      </c>
      <c r="H2538" s="6">
        <v>3</v>
      </c>
      <c r="I2538" s="6">
        <v>13</v>
      </c>
      <c r="J2538" s="6">
        <v>0</v>
      </c>
      <c r="K2538" s="7">
        <v>3.7999999999999999E-2</v>
      </c>
      <c r="L2538" s="7">
        <v>0.35</v>
      </c>
      <c r="M2538" s="6">
        <v>9.2999999999999999E-2</v>
      </c>
      <c r="N2538" s="6">
        <v>0.39100000000000001</v>
      </c>
      <c r="O2538" s="6">
        <v>0.26700000000000002</v>
      </c>
      <c r="P2538" s="6">
        <v>0.3</v>
      </c>
      <c r="Q2538" s="6">
        <v>0.36</v>
      </c>
      <c r="R2538" s="6">
        <v>0.29399999999999998</v>
      </c>
      <c r="S2538" s="6"/>
      <c r="T2538" s="6">
        <v>88</v>
      </c>
      <c r="U2538" s="6">
        <v>-0.4</v>
      </c>
      <c r="V2538" s="6">
        <v>-1.5</v>
      </c>
      <c r="W2538" s="6">
        <v>0.2</v>
      </c>
      <c r="X2538" s="6">
        <v>0.1</v>
      </c>
    </row>
    <row r="2539" spans="1:24" x14ac:dyDescent="0.2">
      <c r="A2539">
        <v>2014</v>
      </c>
      <c r="B2539" s="6">
        <f>_xlfn.XLOOKUP(C2539,ID!$J$2:$J$3825,ID!$I$2:$I$3825,"n/a",0,1)</f>
        <v>10058</v>
      </c>
      <c r="C2539" s="8" t="s">
        <v>1757</v>
      </c>
      <c r="D2539" s="8" t="s">
        <v>33</v>
      </c>
      <c r="E2539" s="6">
        <v>21</v>
      </c>
      <c r="F2539" s="6">
        <v>43</v>
      </c>
      <c r="G2539" s="6">
        <v>0</v>
      </c>
      <c r="H2539" s="6">
        <v>2</v>
      </c>
      <c r="I2539" s="6">
        <v>0</v>
      </c>
      <c r="J2539" s="6">
        <v>0</v>
      </c>
      <c r="K2539" s="7">
        <v>4.7E-2</v>
      </c>
      <c r="L2539" s="7">
        <v>0.30199999999999999</v>
      </c>
      <c r="M2539" s="6">
        <v>2.5999999999999999E-2</v>
      </c>
      <c r="N2539" s="6">
        <v>0.28000000000000003</v>
      </c>
      <c r="O2539" s="6">
        <v>0.184</v>
      </c>
      <c r="P2539" s="6">
        <v>0.22500000000000001</v>
      </c>
      <c r="Q2539" s="6">
        <v>0.21099999999999999</v>
      </c>
      <c r="R2539" s="6">
        <v>0.2</v>
      </c>
      <c r="S2539" s="6"/>
      <c r="T2539" s="6">
        <v>4</v>
      </c>
      <c r="U2539" s="6">
        <v>0</v>
      </c>
      <c r="V2539" s="6">
        <v>-4.7</v>
      </c>
      <c r="W2539" s="6">
        <v>4.4000000000000004</v>
      </c>
      <c r="X2539" s="6">
        <v>0.1</v>
      </c>
    </row>
    <row r="2540" spans="1:24" x14ac:dyDescent="0.2">
      <c r="A2540">
        <v>2014</v>
      </c>
      <c r="B2540" s="6">
        <f>_xlfn.XLOOKUP(C2540,ID!$J$2:$J$3825,ID!$I$2:$I$3825,"n/a",0,1)</f>
        <v>5114</v>
      </c>
      <c r="C2540" s="8" t="s">
        <v>1758</v>
      </c>
      <c r="D2540" s="8" t="s">
        <v>37</v>
      </c>
      <c r="E2540" s="6">
        <v>76</v>
      </c>
      <c r="F2540" s="6">
        <v>3</v>
      </c>
      <c r="G2540" s="6">
        <v>0</v>
      </c>
      <c r="H2540" s="6">
        <v>0</v>
      </c>
      <c r="I2540" s="6">
        <v>1</v>
      </c>
      <c r="J2540" s="6">
        <v>0</v>
      </c>
      <c r="K2540" s="7">
        <v>0</v>
      </c>
      <c r="L2540" s="7">
        <v>0</v>
      </c>
      <c r="M2540" s="6">
        <v>0</v>
      </c>
      <c r="N2540" s="6">
        <v>0.66700000000000004</v>
      </c>
      <c r="O2540" s="6">
        <v>0.66700000000000004</v>
      </c>
      <c r="P2540" s="6">
        <v>0.66700000000000004</v>
      </c>
      <c r="Q2540" s="6">
        <v>0.66700000000000004</v>
      </c>
      <c r="R2540" s="6">
        <v>0.59399999999999997</v>
      </c>
      <c r="S2540" s="6"/>
      <c r="T2540" s="6">
        <v>295</v>
      </c>
      <c r="U2540" s="6">
        <v>0</v>
      </c>
      <c r="V2540" s="6">
        <v>0.6</v>
      </c>
      <c r="W2540" s="6">
        <v>0.3</v>
      </c>
      <c r="X2540" s="6">
        <v>0.1</v>
      </c>
    </row>
    <row r="2541" spans="1:24" x14ac:dyDescent="0.2">
      <c r="A2541">
        <v>2014</v>
      </c>
      <c r="B2541" s="6">
        <f>_xlfn.XLOOKUP(C2541,ID!$J$2:$J$3825,ID!$I$2:$I$3825,"n/a",0,1)</f>
        <v>13329</v>
      </c>
      <c r="C2541" s="8" t="s">
        <v>1543</v>
      </c>
      <c r="D2541" s="8" t="s">
        <v>27</v>
      </c>
      <c r="E2541" s="6">
        <v>37</v>
      </c>
      <c r="F2541" s="6">
        <v>133</v>
      </c>
      <c r="G2541" s="6">
        <v>4</v>
      </c>
      <c r="H2541" s="6">
        <v>15</v>
      </c>
      <c r="I2541" s="6">
        <v>11</v>
      </c>
      <c r="J2541" s="6">
        <v>1</v>
      </c>
      <c r="K2541" s="7">
        <v>4.4999999999999998E-2</v>
      </c>
      <c r="L2541" s="7">
        <v>0.27800000000000002</v>
      </c>
      <c r="M2541" s="6">
        <v>0.14299999999999999</v>
      </c>
      <c r="N2541" s="6">
        <v>0.29099999999999998</v>
      </c>
      <c r="O2541" s="6">
        <v>0.23</v>
      </c>
      <c r="P2541" s="6">
        <v>0.26300000000000001</v>
      </c>
      <c r="Q2541" s="6">
        <v>0.373</v>
      </c>
      <c r="R2541" s="6">
        <v>0.28000000000000003</v>
      </c>
      <c r="S2541" s="6"/>
      <c r="T2541" s="6">
        <v>71</v>
      </c>
      <c r="U2541" s="6">
        <v>0.5</v>
      </c>
      <c r="V2541" s="6">
        <v>-3.8</v>
      </c>
      <c r="W2541" s="6">
        <v>0.7</v>
      </c>
      <c r="X2541" s="6">
        <v>0.1</v>
      </c>
    </row>
    <row r="2542" spans="1:24" x14ac:dyDescent="0.2">
      <c r="A2542">
        <v>2014</v>
      </c>
      <c r="B2542" s="6">
        <f>_xlfn.XLOOKUP(C2542,ID!$J$2:$J$3825,ID!$I$2:$I$3825,"n/a",0,1)</f>
        <v>11176</v>
      </c>
      <c r="C2542" s="8" t="s">
        <v>1759</v>
      </c>
      <c r="D2542" s="8" t="s">
        <v>75</v>
      </c>
      <c r="E2542" s="6">
        <v>20</v>
      </c>
      <c r="F2542" s="6">
        <v>39</v>
      </c>
      <c r="G2542" s="6">
        <v>0</v>
      </c>
      <c r="H2542" s="6">
        <v>2</v>
      </c>
      <c r="I2542" s="6">
        <v>2</v>
      </c>
      <c r="J2542" s="6">
        <v>0</v>
      </c>
      <c r="K2542" s="7">
        <v>0.10299999999999999</v>
      </c>
      <c r="L2542" s="7">
        <v>0.25600000000000001</v>
      </c>
      <c r="M2542" s="6">
        <v>3.3000000000000002E-2</v>
      </c>
      <c r="N2542" s="6">
        <v>0.15</v>
      </c>
      <c r="O2542" s="6">
        <v>0.1</v>
      </c>
      <c r="P2542" s="6">
        <v>0.20599999999999999</v>
      </c>
      <c r="Q2542" s="6">
        <v>0.13300000000000001</v>
      </c>
      <c r="R2542" s="6">
        <v>0.17100000000000001</v>
      </c>
      <c r="S2542" s="6"/>
      <c r="T2542" s="6">
        <v>2</v>
      </c>
      <c r="U2542" s="6">
        <v>0</v>
      </c>
      <c r="V2542" s="6">
        <v>-4.3</v>
      </c>
      <c r="W2542" s="6">
        <v>4</v>
      </c>
      <c r="X2542" s="6">
        <v>0.1</v>
      </c>
    </row>
    <row r="2543" spans="1:24" x14ac:dyDescent="0.2">
      <c r="A2543">
        <v>2014</v>
      </c>
      <c r="B2543" s="6">
        <f>_xlfn.XLOOKUP(C2543,ID!$J$2:$J$3825,ID!$I$2:$I$3825,"n/a",0,1)</f>
        <v>12161</v>
      </c>
      <c r="C2543" s="8" t="s">
        <v>1760</v>
      </c>
      <c r="D2543" s="8" t="s">
        <v>69</v>
      </c>
      <c r="E2543" s="6">
        <v>144</v>
      </c>
      <c r="F2543" s="6">
        <v>594</v>
      </c>
      <c r="G2543" s="6">
        <v>12</v>
      </c>
      <c r="H2543" s="6">
        <v>60</v>
      </c>
      <c r="I2543" s="6">
        <v>46</v>
      </c>
      <c r="J2543" s="6">
        <v>2</v>
      </c>
      <c r="K2543" s="7">
        <v>6.6000000000000003E-2</v>
      </c>
      <c r="L2543" s="7">
        <v>0.23200000000000001</v>
      </c>
      <c r="M2543" s="6">
        <v>0.123</v>
      </c>
      <c r="N2543" s="6">
        <v>0.29599999999999999</v>
      </c>
      <c r="O2543" s="6">
        <v>0.24</v>
      </c>
      <c r="P2543" s="6">
        <v>0.29699999999999999</v>
      </c>
      <c r="Q2543" s="6">
        <v>0.36199999999999999</v>
      </c>
      <c r="R2543" s="6">
        <v>0.29399999999999998</v>
      </c>
      <c r="S2543" s="6"/>
      <c r="T2543" s="6">
        <v>81</v>
      </c>
      <c r="U2543" s="6">
        <v>0.6</v>
      </c>
      <c r="V2543" s="6">
        <v>-11.6</v>
      </c>
      <c r="W2543" s="6">
        <v>-6.3</v>
      </c>
      <c r="X2543" s="6">
        <v>0.1</v>
      </c>
    </row>
    <row r="2544" spans="1:24" x14ac:dyDescent="0.2">
      <c r="A2544">
        <v>2014</v>
      </c>
      <c r="B2544" s="6">
        <f>_xlfn.XLOOKUP(C2544,ID!$J$2:$J$3825,ID!$I$2:$I$3825,"n/a",0,1)</f>
        <v>11682</v>
      </c>
      <c r="C2544" s="8" t="s">
        <v>1761</v>
      </c>
      <c r="D2544" s="8" t="s">
        <v>90</v>
      </c>
      <c r="E2544" s="6">
        <v>57</v>
      </c>
      <c r="F2544" s="6">
        <v>13</v>
      </c>
      <c r="G2544" s="6">
        <v>0</v>
      </c>
      <c r="H2544" s="6">
        <v>0</v>
      </c>
      <c r="I2544" s="6">
        <v>2</v>
      </c>
      <c r="J2544" s="6">
        <v>0</v>
      </c>
      <c r="K2544" s="7">
        <v>0</v>
      </c>
      <c r="L2544" s="7">
        <v>0.308</v>
      </c>
      <c r="M2544" s="6">
        <v>0</v>
      </c>
      <c r="N2544" s="6">
        <v>0.375</v>
      </c>
      <c r="O2544" s="6">
        <v>0.25</v>
      </c>
      <c r="P2544" s="6">
        <v>0.25</v>
      </c>
      <c r="Q2544" s="6">
        <v>0.25</v>
      </c>
      <c r="R2544" s="6">
        <v>0.223</v>
      </c>
      <c r="S2544" s="6"/>
      <c r="T2544" s="6">
        <v>38</v>
      </c>
      <c r="U2544" s="6">
        <v>0</v>
      </c>
      <c r="V2544" s="6">
        <v>-0.9</v>
      </c>
      <c r="W2544" s="6">
        <v>1.3</v>
      </c>
      <c r="X2544" s="6">
        <v>0.1</v>
      </c>
    </row>
    <row r="2545" spans="1:24" x14ac:dyDescent="0.2">
      <c r="A2545">
        <v>2014</v>
      </c>
      <c r="B2545" s="6" t="str">
        <f>_xlfn.XLOOKUP(C2545,ID!$J$2:$J$3825,ID!$I$2:$I$3825,"n/a",0,1)</f>
        <v>n/a</v>
      </c>
      <c r="C2545" s="8" t="s">
        <v>1612</v>
      </c>
      <c r="D2545" s="8" t="s">
        <v>43</v>
      </c>
      <c r="E2545" s="6">
        <v>7</v>
      </c>
      <c r="F2545" s="6">
        <v>9</v>
      </c>
      <c r="G2545" s="6">
        <v>0</v>
      </c>
      <c r="H2545" s="6">
        <v>2</v>
      </c>
      <c r="I2545" s="6">
        <v>0</v>
      </c>
      <c r="J2545" s="6">
        <v>0</v>
      </c>
      <c r="K2545" s="7">
        <v>0.111</v>
      </c>
      <c r="L2545" s="7">
        <v>0.222</v>
      </c>
      <c r="M2545" s="6">
        <v>0</v>
      </c>
      <c r="N2545" s="6">
        <v>0.4</v>
      </c>
      <c r="O2545" s="6">
        <v>0.28599999999999998</v>
      </c>
      <c r="P2545" s="6">
        <v>0.44400000000000001</v>
      </c>
      <c r="Q2545" s="6">
        <v>0.28599999999999998</v>
      </c>
      <c r="R2545" s="6">
        <v>0.35499999999999998</v>
      </c>
      <c r="S2545" s="6"/>
      <c r="T2545" s="6">
        <v>127</v>
      </c>
      <c r="U2545" s="6">
        <v>0.1</v>
      </c>
      <c r="V2545" s="6">
        <v>0.4</v>
      </c>
      <c r="W2545" s="6">
        <v>0.2</v>
      </c>
      <c r="X2545" s="6">
        <v>0.1</v>
      </c>
    </row>
    <row r="2546" spans="1:24" x14ac:dyDescent="0.2">
      <c r="A2546">
        <v>2014</v>
      </c>
      <c r="B2546" s="6">
        <f>_xlfn.XLOOKUP(C2546,ID!$J$2:$J$3825,ID!$I$2:$I$3825,"n/a",0,1)</f>
        <v>7802</v>
      </c>
      <c r="C2546" s="8" t="s">
        <v>1762</v>
      </c>
      <c r="D2546" s="8" t="s">
        <v>31</v>
      </c>
      <c r="E2546" s="6">
        <v>85</v>
      </c>
      <c r="F2546" s="6">
        <v>162</v>
      </c>
      <c r="G2546" s="6">
        <v>1</v>
      </c>
      <c r="H2546" s="6">
        <v>16</v>
      </c>
      <c r="I2546" s="6">
        <v>9</v>
      </c>
      <c r="J2546" s="6">
        <v>0</v>
      </c>
      <c r="K2546" s="7">
        <v>6.2E-2</v>
      </c>
      <c r="L2546" s="7">
        <v>0.17299999999999999</v>
      </c>
      <c r="M2546" s="6">
        <v>0.04</v>
      </c>
      <c r="N2546" s="6">
        <v>0.217</v>
      </c>
      <c r="O2546" s="6">
        <v>0.18099999999999999</v>
      </c>
      <c r="P2546" s="6">
        <v>0.24199999999999999</v>
      </c>
      <c r="Q2546" s="6">
        <v>0.221</v>
      </c>
      <c r="R2546" s="6">
        <v>0.21299999999999999</v>
      </c>
      <c r="S2546" s="6"/>
      <c r="T2546" s="6">
        <v>35</v>
      </c>
      <c r="U2546" s="6">
        <v>-0.5</v>
      </c>
      <c r="V2546" s="6">
        <v>-12.4</v>
      </c>
      <c r="W2546" s="6">
        <v>8.1999999999999993</v>
      </c>
      <c r="X2546" s="6">
        <v>0.1</v>
      </c>
    </row>
    <row r="2547" spans="1:24" x14ac:dyDescent="0.2">
      <c r="A2547">
        <v>2014</v>
      </c>
      <c r="B2547" s="6">
        <f>_xlfn.XLOOKUP(C2547,ID!$J$2:$J$3825,ID!$I$2:$I$3825,"n/a",0,1)</f>
        <v>12049</v>
      </c>
      <c r="C2547" s="8" t="s">
        <v>1763</v>
      </c>
      <c r="D2547" s="8" t="s">
        <v>99</v>
      </c>
      <c r="E2547" s="6">
        <v>14</v>
      </c>
      <c r="F2547" s="6">
        <v>30</v>
      </c>
      <c r="G2547" s="6">
        <v>0</v>
      </c>
      <c r="H2547" s="6">
        <v>1</v>
      </c>
      <c r="I2547" s="6">
        <v>1</v>
      </c>
      <c r="J2547" s="6">
        <v>0</v>
      </c>
      <c r="K2547" s="7">
        <v>0.1</v>
      </c>
      <c r="L2547" s="7">
        <v>0.36699999999999999</v>
      </c>
      <c r="M2547" s="6">
        <v>0</v>
      </c>
      <c r="N2547" s="6">
        <v>0.23100000000000001</v>
      </c>
      <c r="O2547" s="6">
        <v>0.125</v>
      </c>
      <c r="P2547" s="6">
        <v>0.222</v>
      </c>
      <c r="Q2547" s="6">
        <v>0.125</v>
      </c>
      <c r="R2547" s="6">
        <v>0.17599999999999999</v>
      </c>
      <c r="S2547" s="6"/>
      <c r="T2547" s="6">
        <v>4</v>
      </c>
      <c r="U2547" s="6">
        <v>0</v>
      </c>
      <c r="V2547" s="6">
        <v>-3.2</v>
      </c>
      <c r="W2547" s="6">
        <v>3.1</v>
      </c>
      <c r="X2547" s="6">
        <v>0.1</v>
      </c>
    </row>
    <row r="2548" spans="1:24" x14ac:dyDescent="0.2">
      <c r="A2548">
        <v>2014</v>
      </c>
      <c r="B2548" s="6">
        <f>_xlfn.XLOOKUP(C2548,ID!$J$2:$J$3825,ID!$I$2:$I$3825,"n/a",0,1)</f>
        <v>4450</v>
      </c>
      <c r="C2548" s="8" t="s">
        <v>1764</v>
      </c>
      <c r="D2548" s="8" t="s">
        <v>62</v>
      </c>
      <c r="E2548" s="6">
        <v>109</v>
      </c>
      <c r="F2548" s="6">
        <v>189</v>
      </c>
      <c r="G2548" s="6">
        <v>3</v>
      </c>
      <c r="H2548" s="6">
        <v>21</v>
      </c>
      <c r="I2548" s="6">
        <v>16</v>
      </c>
      <c r="J2548" s="6">
        <v>3</v>
      </c>
      <c r="K2548" s="7">
        <v>6.3E-2</v>
      </c>
      <c r="L2548" s="7">
        <v>0.25900000000000001</v>
      </c>
      <c r="M2548" s="6">
        <v>0.11799999999999999</v>
      </c>
      <c r="N2548" s="6">
        <v>0.33600000000000002</v>
      </c>
      <c r="O2548" s="6">
        <v>0.253</v>
      </c>
      <c r="P2548" s="6">
        <v>0.308</v>
      </c>
      <c r="Q2548" s="6">
        <v>0.371</v>
      </c>
      <c r="R2548" s="6">
        <v>0.30299999999999999</v>
      </c>
      <c r="S2548" s="6"/>
      <c r="T2548" s="6">
        <v>91</v>
      </c>
      <c r="U2548" s="6">
        <v>-2.2000000000000002</v>
      </c>
      <c r="V2548" s="6">
        <v>-4.0999999999999996</v>
      </c>
      <c r="W2548" s="6">
        <v>-1.1000000000000001</v>
      </c>
      <c r="X2548" s="6">
        <v>0.1</v>
      </c>
    </row>
    <row r="2549" spans="1:24" x14ac:dyDescent="0.2">
      <c r="A2549">
        <v>2014</v>
      </c>
      <c r="B2549" s="6">
        <f>_xlfn.XLOOKUP(C2549,ID!$J$2:$J$3825,ID!$I$2:$I$3825,"n/a",0,1)</f>
        <v>12294</v>
      </c>
      <c r="C2549" s="8" t="s">
        <v>1531</v>
      </c>
      <c r="D2549" s="8" t="s">
        <v>87</v>
      </c>
      <c r="E2549" s="6">
        <v>20</v>
      </c>
      <c r="F2549" s="6">
        <v>65</v>
      </c>
      <c r="G2549" s="6">
        <v>2</v>
      </c>
      <c r="H2549" s="6">
        <v>7</v>
      </c>
      <c r="I2549" s="6">
        <v>9</v>
      </c>
      <c r="J2549" s="6">
        <v>4</v>
      </c>
      <c r="K2549" s="7">
        <v>3.1E-2</v>
      </c>
      <c r="L2549" s="7">
        <v>0.215</v>
      </c>
      <c r="M2549" s="6">
        <v>0.161</v>
      </c>
      <c r="N2549" s="6">
        <v>0.34799999999999998</v>
      </c>
      <c r="O2549" s="6">
        <v>0.28999999999999998</v>
      </c>
      <c r="P2549" s="6">
        <v>0.313</v>
      </c>
      <c r="Q2549" s="6">
        <v>0.45200000000000001</v>
      </c>
      <c r="R2549" s="6">
        <v>0.33500000000000002</v>
      </c>
      <c r="S2549" s="6"/>
      <c r="T2549" s="6">
        <v>117</v>
      </c>
      <c r="U2549" s="6">
        <v>0.2</v>
      </c>
      <c r="V2549" s="6">
        <v>1.5</v>
      </c>
      <c r="W2549" s="6">
        <v>-2.8</v>
      </c>
      <c r="X2549" s="6">
        <v>0.1</v>
      </c>
    </row>
    <row r="2550" spans="1:24" x14ac:dyDescent="0.2">
      <c r="A2550">
        <v>2014</v>
      </c>
      <c r="B2550" s="6" t="str">
        <f>_xlfn.XLOOKUP(C2550,ID!$J$2:$J$3825,ID!$I$2:$I$3825,"n/a",0,1)</f>
        <v>n/a</v>
      </c>
      <c r="C2550" s="8" t="s">
        <v>1052</v>
      </c>
      <c r="D2550" s="8" t="s">
        <v>35</v>
      </c>
      <c r="E2550" s="6">
        <v>5</v>
      </c>
      <c r="F2550" s="6">
        <v>5</v>
      </c>
      <c r="G2550" s="6">
        <v>0</v>
      </c>
      <c r="H2550" s="6">
        <v>0</v>
      </c>
      <c r="I2550" s="6">
        <v>0</v>
      </c>
      <c r="J2550" s="6">
        <v>0</v>
      </c>
      <c r="K2550" s="7">
        <v>0</v>
      </c>
      <c r="L2550" s="7">
        <v>0</v>
      </c>
      <c r="M2550" s="6">
        <v>0</v>
      </c>
      <c r="N2550" s="6">
        <v>0.33300000000000002</v>
      </c>
      <c r="O2550" s="6">
        <v>0.33300000000000002</v>
      </c>
      <c r="P2550" s="6">
        <v>0.33300000000000002</v>
      </c>
      <c r="Q2550" s="6">
        <v>0.33300000000000002</v>
      </c>
      <c r="R2550" s="6">
        <v>0.29699999999999999</v>
      </c>
      <c r="S2550" s="6"/>
      <c r="T2550" s="6">
        <v>86</v>
      </c>
      <c r="U2550" s="6">
        <v>0</v>
      </c>
      <c r="V2550" s="6">
        <v>-0.1</v>
      </c>
      <c r="W2550" s="6">
        <v>0.5</v>
      </c>
      <c r="X2550" s="6">
        <v>0.1</v>
      </c>
    </row>
    <row r="2551" spans="1:24" x14ac:dyDescent="0.2">
      <c r="A2551">
        <v>2014</v>
      </c>
      <c r="B2551" s="6" t="str">
        <f>_xlfn.XLOOKUP(C2551,ID!$J$2:$J$3825,ID!$I$2:$I$3825,"n/a",0,1)</f>
        <v>n/a</v>
      </c>
      <c r="C2551" s="8" t="s">
        <v>1765</v>
      </c>
      <c r="D2551" s="8" t="s">
        <v>99</v>
      </c>
      <c r="E2551" s="6">
        <v>61</v>
      </c>
      <c r="F2551" s="6">
        <v>1</v>
      </c>
      <c r="G2551" s="6">
        <v>0</v>
      </c>
      <c r="H2551" s="6">
        <v>0</v>
      </c>
      <c r="I2551" s="6">
        <v>0</v>
      </c>
      <c r="J2551" s="6">
        <v>0</v>
      </c>
      <c r="K2551" s="7">
        <v>0</v>
      </c>
      <c r="L2551" s="7">
        <v>0</v>
      </c>
      <c r="M2551" s="6">
        <v>0</v>
      </c>
      <c r="N2551" s="6">
        <v>1</v>
      </c>
      <c r="O2551" s="6">
        <v>1</v>
      </c>
      <c r="P2551" s="6">
        <v>1</v>
      </c>
      <c r="Q2551" s="6">
        <v>1</v>
      </c>
      <c r="R2551" s="6">
        <v>0.89200000000000002</v>
      </c>
      <c r="S2551" s="6"/>
      <c r="T2551" s="6">
        <v>494</v>
      </c>
      <c r="U2551" s="6">
        <v>0</v>
      </c>
      <c r="V2551" s="6">
        <v>0.4</v>
      </c>
      <c r="W2551" s="6">
        <v>0.1</v>
      </c>
      <c r="X2551" s="6">
        <v>0.1</v>
      </c>
    </row>
    <row r="2552" spans="1:24" x14ac:dyDescent="0.2">
      <c r="A2552">
        <v>2014</v>
      </c>
      <c r="B2552" s="6" t="str">
        <f>_xlfn.XLOOKUP(C2552,ID!$J$2:$J$3825,ID!$I$2:$I$3825,"n/a",0,1)</f>
        <v>n/a</v>
      </c>
      <c r="C2552" s="8" t="s">
        <v>1766</v>
      </c>
      <c r="D2552" s="8" t="s">
        <v>116</v>
      </c>
      <c r="E2552" s="6">
        <v>15</v>
      </c>
      <c r="F2552" s="6">
        <v>1</v>
      </c>
      <c r="G2552" s="6">
        <v>0</v>
      </c>
      <c r="H2552" s="6">
        <v>0</v>
      </c>
      <c r="I2552" s="6">
        <v>0</v>
      </c>
      <c r="J2552" s="6">
        <v>0</v>
      </c>
      <c r="K2552" s="7">
        <v>0</v>
      </c>
      <c r="L2552" s="7">
        <v>0</v>
      </c>
      <c r="M2552" s="6">
        <v>0</v>
      </c>
      <c r="N2552" s="6">
        <v>1</v>
      </c>
      <c r="O2552" s="6">
        <v>1</v>
      </c>
      <c r="P2552" s="6">
        <v>1</v>
      </c>
      <c r="Q2552" s="6">
        <v>1</v>
      </c>
      <c r="R2552" s="6">
        <v>0.89200000000000002</v>
      </c>
      <c r="S2552" s="6"/>
      <c r="T2552" s="6">
        <v>494</v>
      </c>
      <c r="U2552" s="6">
        <v>0</v>
      </c>
      <c r="V2552" s="6">
        <v>0.4</v>
      </c>
      <c r="W2552" s="6">
        <v>0.1</v>
      </c>
      <c r="X2552" s="6">
        <v>0.1</v>
      </c>
    </row>
    <row r="2553" spans="1:24" x14ac:dyDescent="0.2">
      <c r="A2553">
        <v>2014</v>
      </c>
      <c r="B2553" s="6" t="str">
        <f>_xlfn.XLOOKUP(C2553,ID!$J$2:$J$3825,ID!$I$2:$I$3825,"n/a",0,1)</f>
        <v>n/a</v>
      </c>
      <c r="C2553" s="8" t="s">
        <v>1604</v>
      </c>
      <c r="D2553" s="8" t="s">
        <v>87</v>
      </c>
      <c r="E2553" s="6">
        <v>16</v>
      </c>
      <c r="F2553" s="6">
        <v>4</v>
      </c>
      <c r="G2553" s="6">
        <v>0</v>
      </c>
      <c r="H2553" s="6">
        <v>0</v>
      </c>
      <c r="I2553" s="6">
        <v>0</v>
      </c>
      <c r="J2553" s="6">
        <v>0</v>
      </c>
      <c r="K2553" s="7">
        <v>0</v>
      </c>
      <c r="L2553" s="7">
        <v>0.25</v>
      </c>
      <c r="M2553" s="6">
        <v>0.25</v>
      </c>
      <c r="N2553" s="6">
        <v>0.33300000000000002</v>
      </c>
      <c r="O2553" s="6">
        <v>0.25</v>
      </c>
      <c r="P2553" s="6">
        <v>0.25</v>
      </c>
      <c r="Q2553" s="6">
        <v>0.5</v>
      </c>
      <c r="R2553" s="6">
        <v>0.32100000000000001</v>
      </c>
      <c r="S2553" s="6"/>
      <c r="T2553" s="6">
        <v>108</v>
      </c>
      <c r="U2553" s="6">
        <v>0</v>
      </c>
      <c r="V2553" s="6">
        <v>0</v>
      </c>
      <c r="W2553" s="6">
        <v>0.4</v>
      </c>
      <c r="X2553" s="6">
        <v>0.1</v>
      </c>
    </row>
    <row r="2554" spans="1:24" x14ac:dyDescent="0.2">
      <c r="A2554">
        <v>2014</v>
      </c>
      <c r="B2554" s="6">
        <f>_xlfn.XLOOKUP(C2554,ID!$J$2:$J$3825,ID!$I$2:$I$3825,"n/a",0,1)</f>
        <v>13836</v>
      </c>
      <c r="C2554" s="8" t="s">
        <v>1457</v>
      </c>
      <c r="D2554" s="8" t="s">
        <v>45</v>
      </c>
      <c r="E2554" s="6">
        <v>34</v>
      </c>
      <c r="F2554" s="6">
        <v>64</v>
      </c>
      <c r="G2554" s="6">
        <v>0</v>
      </c>
      <c r="H2554" s="6">
        <v>5</v>
      </c>
      <c r="I2554" s="6">
        <v>8</v>
      </c>
      <c r="J2554" s="6">
        <v>0</v>
      </c>
      <c r="K2554" s="7">
        <v>1.6E-2</v>
      </c>
      <c r="L2554" s="7">
        <v>0.219</v>
      </c>
      <c r="M2554" s="6">
        <v>3.3000000000000002E-2</v>
      </c>
      <c r="N2554" s="6">
        <v>0.34799999999999998</v>
      </c>
      <c r="O2554" s="6">
        <v>0.26700000000000002</v>
      </c>
      <c r="P2554" s="6">
        <v>0.30199999999999999</v>
      </c>
      <c r="Q2554" s="6">
        <v>0.3</v>
      </c>
      <c r="R2554" s="6">
        <v>0.27300000000000002</v>
      </c>
      <c r="S2554" s="6"/>
      <c r="T2554" s="6">
        <v>75</v>
      </c>
      <c r="U2554" s="6">
        <v>0.3</v>
      </c>
      <c r="V2554" s="6">
        <v>-1.5</v>
      </c>
      <c r="W2554" s="6">
        <v>0.1</v>
      </c>
      <c r="X2554" s="6">
        <v>0.1</v>
      </c>
    </row>
    <row r="2555" spans="1:24" x14ac:dyDescent="0.2">
      <c r="A2555">
        <v>2014</v>
      </c>
      <c r="B2555" s="6">
        <f>_xlfn.XLOOKUP(C2555,ID!$J$2:$J$3825,ID!$I$2:$I$3825,"n/a",0,1)</f>
        <v>11486</v>
      </c>
      <c r="C2555" s="8" t="s">
        <v>1681</v>
      </c>
      <c r="D2555" s="8" t="s">
        <v>0</v>
      </c>
      <c r="E2555" s="6">
        <v>9</v>
      </c>
      <c r="F2555" s="6">
        <v>2</v>
      </c>
      <c r="G2555" s="6">
        <v>0</v>
      </c>
      <c r="H2555" s="6">
        <v>0</v>
      </c>
      <c r="I2555" s="6">
        <v>0</v>
      </c>
      <c r="J2555" s="6">
        <v>0</v>
      </c>
      <c r="K2555" s="7">
        <v>0</v>
      </c>
      <c r="L2555" s="7">
        <v>0</v>
      </c>
      <c r="M2555" s="6">
        <v>0</v>
      </c>
      <c r="N2555" s="6">
        <v>0.5</v>
      </c>
      <c r="O2555" s="6">
        <v>0.5</v>
      </c>
      <c r="P2555" s="6">
        <v>0.5</v>
      </c>
      <c r="Q2555" s="6">
        <v>0.5</v>
      </c>
      <c r="R2555" s="6">
        <v>0.44600000000000001</v>
      </c>
      <c r="S2555" s="6"/>
      <c r="T2555" s="6">
        <v>192</v>
      </c>
      <c r="U2555" s="6">
        <v>0</v>
      </c>
      <c r="V2555" s="6">
        <v>0.2</v>
      </c>
      <c r="W2555" s="6">
        <v>0.2</v>
      </c>
      <c r="X2555" s="6">
        <v>0.1</v>
      </c>
    </row>
    <row r="2556" spans="1:24" x14ac:dyDescent="0.2">
      <c r="A2556">
        <v>2014</v>
      </c>
      <c r="B2556" s="6" t="str">
        <f>_xlfn.XLOOKUP(C2556,ID!$J$2:$J$3825,ID!$I$2:$I$3825,"n/a",0,1)</f>
        <v>n/a</v>
      </c>
      <c r="C2556" s="8" t="s">
        <v>1617</v>
      </c>
      <c r="D2556" s="8" t="s">
        <v>35</v>
      </c>
      <c r="E2556" s="6">
        <v>12</v>
      </c>
      <c r="F2556" s="6">
        <v>2</v>
      </c>
      <c r="G2556" s="6">
        <v>0</v>
      </c>
      <c r="H2556" s="6">
        <v>0</v>
      </c>
      <c r="I2556" s="6">
        <v>0</v>
      </c>
      <c r="J2556" s="6">
        <v>0</v>
      </c>
      <c r="K2556" s="7">
        <v>0</v>
      </c>
      <c r="L2556" s="7">
        <v>0.5</v>
      </c>
      <c r="M2556" s="6">
        <v>0</v>
      </c>
      <c r="N2556" s="6">
        <v>1</v>
      </c>
      <c r="O2556" s="6">
        <v>0.5</v>
      </c>
      <c r="P2556" s="6">
        <v>0.5</v>
      </c>
      <c r="Q2556" s="6">
        <v>0.5</v>
      </c>
      <c r="R2556" s="6">
        <v>0.44600000000000001</v>
      </c>
      <c r="S2556" s="6"/>
      <c r="T2556" s="6">
        <v>187</v>
      </c>
      <c r="U2556" s="6">
        <v>0</v>
      </c>
      <c r="V2556" s="6">
        <v>0.2</v>
      </c>
      <c r="W2556" s="6">
        <v>0.2</v>
      </c>
      <c r="X2556" s="6">
        <v>0.1</v>
      </c>
    </row>
    <row r="2557" spans="1:24" x14ac:dyDescent="0.2">
      <c r="A2557">
        <v>2014</v>
      </c>
      <c r="B2557" s="6">
        <f>_xlfn.XLOOKUP(C2557,ID!$J$2:$J$3825,ID!$I$2:$I$3825,"n/a",0,1)</f>
        <v>12988</v>
      </c>
      <c r="C2557" s="8" t="s">
        <v>1658</v>
      </c>
      <c r="D2557" s="8" t="s">
        <v>27</v>
      </c>
      <c r="E2557" s="6">
        <v>3</v>
      </c>
      <c r="F2557" s="6">
        <v>2</v>
      </c>
      <c r="G2557" s="6">
        <v>0</v>
      </c>
      <c r="H2557" s="6">
        <v>0</v>
      </c>
      <c r="I2557" s="6">
        <v>1</v>
      </c>
      <c r="J2557" s="6">
        <v>0</v>
      </c>
      <c r="K2557" s="7">
        <v>0</v>
      </c>
      <c r="L2557" s="7">
        <v>0.5</v>
      </c>
      <c r="M2557" s="6">
        <v>0</v>
      </c>
      <c r="N2557" s="6">
        <v>1</v>
      </c>
      <c r="O2557" s="6">
        <v>0.5</v>
      </c>
      <c r="P2557" s="6">
        <v>0.5</v>
      </c>
      <c r="Q2557" s="6">
        <v>0.5</v>
      </c>
      <c r="R2557" s="6">
        <v>0.44600000000000001</v>
      </c>
      <c r="S2557" s="6"/>
      <c r="T2557" s="6">
        <v>184</v>
      </c>
      <c r="U2557" s="6">
        <v>0</v>
      </c>
      <c r="V2557" s="6">
        <v>0.2</v>
      </c>
      <c r="W2557" s="6">
        <v>0.2</v>
      </c>
      <c r="X2557" s="6">
        <v>0</v>
      </c>
    </row>
    <row r="2558" spans="1:24" x14ac:dyDescent="0.2">
      <c r="A2558">
        <v>2014</v>
      </c>
      <c r="B2558" s="6" t="str">
        <f>_xlfn.XLOOKUP(C2558,ID!$J$2:$J$3825,ID!$I$2:$I$3825,"n/a",0,1)</f>
        <v>n/a</v>
      </c>
      <c r="C2558" s="8" t="s">
        <v>1767</v>
      </c>
      <c r="D2558" s="8" t="s">
        <v>27</v>
      </c>
      <c r="E2558" s="6">
        <v>6</v>
      </c>
      <c r="F2558" s="6">
        <v>5</v>
      </c>
      <c r="G2558" s="6">
        <v>0</v>
      </c>
      <c r="H2558" s="6">
        <v>0</v>
      </c>
      <c r="I2558" s="6">
        <v>0</v>
      </c>
      <c r="J2558" s="6">
        <v>0</v>
      </c>
      <c r="K2558" s="7">
        <v>0</v>
      </c>
      <c r="L2558" s="7">
        <v>0.2</v>
      </c>
      <c r="M2558" s="6">
        <v>0.2</v>
      </c>
      <c r="N2558" s="6">
        <v>0.25</v>
      </c>
      <c r="O2558" s="6">
        <v>0.2</v>
      </c>
      <c r="P2558" s="6">
        <v>0.2</v>
      </c>
      <c r="Q2558" s="6">
        <v>0.4</v>
      </c>
      <c r="R2558" s="6">
        <v>0.25700000000000001</v>
      </c>
      <c r="S2558" s="6"/>
      <c r="T2558" s="6">
        <v>55</v>
      </c>
      <c r="U2558" s="6">
        <v>0</v>
      </c>
      <c r="V2558" s="6">
        <v>-0.3</v>
      </c>
      <c r="W2558" s="6">
        <v>0.5</v>
      </c>
      <c r="X2558" s="6">
        <v>0</v>
      </c>
    </row>
    <row r="2559" spans="1:24" x14ac:dyDescent="0.2">
      <c r="A2559">
        <v>2014</v>
      </c>
      <c r="B2559" s="6">
        <f>_xlfn.XLOOKUP(C2559,ID!$J$2:$J$3825,ID!$I$2:$I$3825,"n/a",0,1)</f>
        <v>13153</v>
      </c>
      <c r="C2559" s="8" t="s">
        <v>1705</v>
      </c>
      <c r="D2559" s="8" t="s">
        <v>39</v>
      </c>
      <c r="E2559" s="6">
        <v>43</v>
      </c>
      <c r="F2559" s="6">
        <v>125</v>
      </c>
      <c r="G2559" s="6">
        <v>0</v>
      </c>
      <c r="H2559" s="6">
        <v>12</v>
      </c>
      <c r="I2559" s="6">
        <v>8</v>
      </c>
      <c r="J2559" s="6">
        <v>5</v>
      </c>
      <c r="K2559" s="7">
        <v>0.04</v>
      </c>
      <c r="L2559" s="7">
        <v>0.16800000000000001</v>
      </c>
      <c r="M2559" s="6">
        <v>5.1999999999999998E-2</v>
      </c>
      <c r="N2559" s="6">
        <v>0.31900000000000001</v>
      </c>
      <c r="O2559" s="6">
        <v>0.26100000000000001</v>
      </c>
      <c r="P2559" s="6">
        <v>0.30299999999999999</v>
      </c>
      <c r="Q2559" s="6">
        <v>0.313</v>
      </c>
      <c r="R2559" s="6">
        <v>0.27900000000000003</v>
      </c>
      <c r="S2559" s="6"/>
      <c r="T2559" s="6">
        <v>72</v>
      </c>
      <c r="U2559" s="6">
        <v>0.9</v>
      </c>
      <c r="V2559" s="6">
        <v>-3</v>
      </c>
      <c r="W2559" s="6">
        <v>-0.5</v>
      </c>
      <c r="X2559" s="6">
        <v>0</v>
      </c>
    </row>
    <row r="2560" spans="1:24" x14ac:dyDescent="0.2">
      <c r="A2560">
        <v>2014</v>
      </c>
      <c r="B2560" s="6">
        <f>_xlfn.XLOOKUP(C2560,ID!$J$2:$J$3825,ID!$I$2:$I$3825,"n/a",0,1)</f>
        <v>5386</v>
      </c>
      <c r="C2560" s="8" t="s">
        <v>1437</v>
      </c>
      <c r="D2560" s="8" t="s">
        <v>73</v>
      </c>
      <c r="E2560" s="6">
        <v>21</v>
      </c>
      <c r="F2560" s="6">
        <v>39</v>
      </c>
      <c r="G2560" s="6">
        <v>0</v>
      </c>
      <c r="H2560" s="6">
        <v>3</v>
      </c>
      <c r="I2560" s="6">
        <v>1</v>
      </c>
      <c r="J2560" s="6">
        <v>0</v>
      </c>
      <c r="K2560" s="7">
        <v>0</v>
      </c>
      <c r="L2560" s="7">
        <v>0.20499999999999999</v>
      </c>
      <c r="M2560" s="6">
        <v>0.10299999999999999</v>
      </c>
      <c r="N2560" s="6">
        <v>0.32300000000000001</v>
      </c>
      <c r="O2560" s="6">
        <v>0.25600000000000001</v>
      </c>
      <c r="P2560" s="6">
        <v>0.25600000000000001</v>
      </c>
      <c r="Q2560" s="6">
        <v>0.35899999999999999</v>
      </c>
      <c r="R2560" s="6">
        <v>0.26900000000000002</v>
      </c>
      <c r="S2560" s="6"/>
      <c r="T2560" s="6">
        <v>71</v>
      </c>
      <c r="U2560" s="6">
        <v>-0.3</v>
      </c>
      <c r="V2560" s="6">
        <v>-1.6</v>
      </c>
      <c r="W2560" s="6">
        <v>0.8</v>
      </c>
      <c r="X2560" s="6">
        <v>0</v>
      </c>
    </row>
    <row r="2561" spans="1:24" x14ac:dyDescent="0.2">
      <c r="A2561">
        <v>2014</v>
      </c>
      <c r="B2561" s="6" t="str">
        <f>_xlfn.XLOOKUP(C2561,ID!$J$2:$J$3825,ID!$I$2:$I$3825,"n/a",0,1)</f>
        <v>n/a</v>
      </c>
      <c r="C2561" s="8" t="s">
        <v>1768</v>
      </c>
      <c r="D2561" s="8" t="s">
        <v>77</v>
      </c>
      <c r="E2561" s="6">
        <v>3</v>
      </c>
      <c r="F2561" s="6">
        <v>3</v>
      </c>
      <c r="G2561" s="6">
        <v>0</v>
      </c>
      <c r="H2561" s="6">
        <v>0</v>
      </c>
      <c r="I2561" s="6">
        <v>0</v>
      </c>
      <c r="J2561" s="6">
        <v>0</v>
      </c>
      <c r="K2561" s="7">
        <v>0</v>
      </c>
      <c r="L2561" s="7">
        <v>0</v>
      </c>
      <c r="M2561" s="6">
        <v>0</v>
      </c>
      <c r="N2561" s="6">
        <v>0.33300000000000002</v>
      </c>
      <c r="O2561" s="6">
        <v>0.33300000000000002</v>
      </c>
      <c r="P2561" s="6">
        <v>0.33300000000000002</v>
      </c>
      <c r="Q2561" s="6">
        <v>0.33300000000000002</v>
      </c>
      <c r="R2561" s="6">
        <v>0.29699999999999999</v>
      </c>
      <c r="S2561" s="6"/>
      <c r="T2561" s="6">
        <v>87</v>
      </c>
      <c r="U2561" s="6">
        <v>0</v>
      </c>
      <c r="V2561" s="6">
        <v>0</v>
      </c>
      <c r="W2561" s="6">
        <v>0.3</v>
      </c>
      <c r="X2561" s="6">
        <v>0</v>
      </c>
    </row>
    <row r="2562" spans="1:24" x14ac:dyDescent="0.2">
      <c r="A2562">
        <v>2014</v>
      </c>
      <c r="B2562" s="6" t="str">
        <f>_xlfn.XLOOKUP(C2562,ID!$J$2:$J$3825,ID!$I$2:$I$3825,"n/a",0,1)</f>
        <v>n/a</v>
      </c>
      <c r="C2562" s="8" t="s">
        <v>1602</v>
      </c>
      <c r="D2562" s="8" t="s">
        <v>116</v>
      </c>
      <c r="E2562" s="6">
        <v>9</v>
      </c>
      <c r="F2562" s="6">
        <v>11</v>
      </c>
      <c r="G2562" s="6">
        <v>0</v>
      </c>
      <c r="H2562" s="6">
        <v>1</v>
      </c>
      <c r="I2562" s="6">
        <v>2</v>
      </c>
      <c r="J2562" s="6">
        <v>0</v>
      </c>
      <c r="K2562" s="7">
        <v>0</v>
      </c>
      <c r="L2562" s="7">
        <v>0.27300000000000002</v>
      </c>
      <c r="M2562" s="6">
        <v>0.2</v>
      </c>
      <c r="N2562" s="6">
        <v>0.42899999999999999</v>
      </c>
      <c r="O2562" s="6">
        <v>0.3</v>
      </c>
      <c r="P2562" s="6">
        <v>0.36399999999999999</v>
      </c>
      <c r="Q2562" s="6">
        <v>0.5</v>
      </c>
      <c r="R2562" s="6">
        <v>0.38</v>
      </c>
      <c r="S2562" s="6"/>
      <c r="T2562" s="6">
        <v>144</v>
      </c>
      <c r="U2562" s="6">
        <v>-0.2</v>
      </c>
      <c r="V2562" s="6">
        <v>0.3</v>
      </c>
      <c r="W2562" s="6">
        <v>-0.3</v>
      </c>
      <c r="X2562" s="6">
        <v>0</v>
      </c>
    </row>
    <row r="2563" spans="1:24" x14ac:dyDescent="0.2">
      <c r="A2563">
        <v>2014</v>
      </c>
      <c r="B2563" s="6" t="str">
        <f>_xlfn.XLOOKUP(C2563,ID!$J$2:$J$3825,ID!$I$2:$I$3825,"n/a",0,1)</f>
        <v>n/a</v>
      </c>
      <c r="C2563" s="8" t="s">
        <v>1769</v>
      </c>
      <c r="D2563" s="8" t="s">
        <v>149</v>
      </c>
      <c r="E2563" s="6">
        <v>11</v>
      </c>
      <c r="F2563" s="6">
        <v>33</v>
      </c>
      <c r="G2563" s="6">
        <v>0</v>
      </c>
      <c r="H2563" s="6">
        <v>3</v>
      </c>
      <c r="I2563" s="6">
        <v>0</v>
      </c>
      <c r="J2563" s="6">
        <v>0</v>
      </c>
      <c r="K2563" s="7">
        <v>0.152</v>
      </c>
      <c r="L2563" s="7">
        <v>0.27300000000000002</v>
      </c>
      <c r="M2563" s="6">
        <v>3.5999999999999997E-2</v>
      </c>
      <c r="N2563" s="6">
        <v>0.36799999999999999</v>
      </c>
      <c r="O2563" s="6">
        <v>0.25</v>
      </c>
      <c r="P2563" s="6">
        <v>0.36399999999999999</v>
      </c>
      <c r="Q2563" s="6">
        <v>0.28599999999999998</v>
      </c>
      <c r="R2563" s="6">
        <v>0.30499999999999999</v>
      </c>
      <c r="S2563" s="6"/>
      <c r="T2563" s="6">
        <v>94</v>
      </c>
      <c r="U2563" s="6">
        <v>0.1</v>
      </c>
      <c r="V2563" s="6">
        <v>-0.2</v>
      </c>
      <c r="W2563" s="6">
        <v>-0.5</v>
      </c>
      <c r="X2563" s="6">
        <v>0</v>
      </c>
    </row>
    <row r="2564" spans="1:24" x14ac:dyDescent="0.2">
      <c r="A2564">
        <v>2014</v>
      </c>
      <c r="B2564" s="6">
        <f>_xlfn.XLOOKUP(C2564,ID!$J$2:$J$3825,ID!$I$2:$I$3825,"n/a",0,1)</f>
        <v>6908</v>
      </c>
      <c r="C2564" s="8" t="s">
        <v>1559</v>
      </c>
      <c r="D2564" s="8" t="s">
        <v>31</v>
      </c>
      <c r="E2564" s="6">
        <v>9</v>
      </c>
      <c r="F2564" s="6">
        <v>10</v>
      </c>
      <c r="G2564" s="6">
        <v>0</v>
      </c>
      <c r="H2564" s="6">
        <v>3</v>
      </c>
      <c r="I2564" s="6">
        <v>2</v>
      </c>
      <c r="J2564" s="6">
        <v>0</v>
      </c>
      <c r="K2564" s="7">
        <v>0.1</v>
      </c>
      <c r="L2564" s="7">
        <v>0.1</v>
      </c>
      <c r="M2564" s="6">
        <v>0</v>
      </c>
      <c r="N2564" s="6">
        <v>0.375</v>
      </c>
      <c r="O2564" s="6">
        <v>0.33300000000000002</v>
      </c>
      <c r="P2564" s="6">
        <v>0.4</v>
      </c>
      <c r="Q2564" s="6">
        <v>0.33300000000000002</v>
      </c>
      <c r="R2564" s="6">
        <v>0.33600000000000002</v>
      </c>
      <c r="S2564" s="6"/>
      <c r="T2564" s="6">
        <v>119</v>
      </c>
      <c r="U2564" s="6">
        <v>-0.1</v>
      </c>
      <c r="V2564" s="6">
        <v>0.1</v>
      </c>
      <c r="W2564" s="6">
        <v>-0.1</v>
      </c>
      <c r="X2564" s="6">
        <v>0</v>
      </c>
    </row>
    <row r="2565" spans="1:24" x14ac:dyDescent="0.2">
      <c r="A2565">
        <v>2014</v>
      </c>
      <c r="B2565" s="6" t="str">
        <f>_xlfn.XLOOKUP(C2565,ID!$J$2:$J$3825,ID!$I$2:$I$3825,"n/a",0,1)</f>
        <v>n/a</v>
      </c>
      <c r="C2565" s="8" t="s">
        <v>1770</v>
      </c>
      <c r="D2565" s="8" t="s">
        <v>49</v>
      </c>
      <c r="E2565" s="6">
        <v>4</v>
      </c>
      <c r="F2565" s="6">
        <v>2</v>
      </c>
      <c r="G2565" s="6">
        <v>0</v>
      </c>
      <c r="H2565" s="6">
        <v>0</v>
      </c>
      <c r="I2565" s="6">
        <v>0</v>
      </c>
      <c r="J2565" s="6">
        <v>0</v>
      </c>
      <c r="K2565" s="7">
        <v>0.5</v>
      </c>
      <c r="L2565" s="7">
        <v>0</v>
      </c>
      <c r="M2565" s="6">
        <v>0</v>
      </c>
      <c r="N2565" s="6">
        <v>0</v>
      </c>
      <c r="O2565" s="6">
        <v>0</v>
      </c>
      <c r="P2565" s="6">
        <v>0.5</v>
      </c>
      <c r="Q2565" s="6">
        <v>0</v>
      </c>
      <c r="R2565" s="6">
        <v>0.34499999999999997</v>
      </c>
      <c r="S2565" s="6"/>
      <c r="T2565" s="6">
        <v>124</v>
      </c>
      <c r="U2565" s="6">
        <v>0</v>
      </c>
      <c r="V2565" s="6">
        <v>0</v>
      </c>
      <c r="W2565" s="6">
        <v>0.2</v>
      </c>
      <c r="X2565" s="6">
        <v>0</v>
      </c>
    </row>
    <row r="2566" spans="1:24" x14ac:dyDescent="0.2">
      <c r="A2566">
        <v>2014</v>
      </c>
      <c r="B2566" s="6" t="str">
        <f>_xlfn.XLOOKUP(C2566,ID!$J$2:$J$3825,ID!$I$2:$I$3825,"n/a",0,1)</f>
        <v>n/a</v>
      </c>
      <c r="C2566" s="8" t="s">
        <v>1771</v>
      </c>
      <c r="D2566" s="8" t="s">
        <v>90</v>
      </c>
      <c r="E2566" s="6">
        <v>1</v>
      </c>
      <c r="F2566" s="6">
        <v>1</v>
      </c>
      <c r="G2566" s="6">
        <v>0</v>
      </c>
      <c r="H2566" s="6">
        <v>0</v>
      </c>
      <c r="I2566" s="6">
        <v>0</v>
      </c>
      <c r="J2566" s="6">
        <v>0</v>
      </c>
      <c r="K2566" s="7">
        <v>1</v>
      </c>
      <c r="L2566" s="7">
        <v>0</v>
      </c>
      <c r="M2566" s="6">
        <v>0</v>
      </c>
      <c r="N2566" s="6">
        <v>0</v>
      </c>
      <c r="O2566" s="6">
        <v>0</v>
      </c>
      <c r="P2566" s="6">
        <v>1</v>
      </c>
      <c r="Q2566" s="6">
        <v>0</v>
      </c>
      <c r="R2566" s="6">
        <v>0.68899999999999995</v>
      </c>
      <c r="S2566" s="6"/>
      <c r="T2566" s="6">
        <v>357</v>
      </c>
      <c r="U2566" s="6">
        <v>0</v>
      </c>
      <c r="V2566" s="6">
        <v>0.3</v>
      </c>
      <c r="W2566" s="6">
        <v>0</v>
      </c>
      <c r="X2566" s="6">
        <v>0</v>
      </c>
    </row>
    <row r="2567" spans="1:24" x14ac:dyDescent="0.2">
      <c r="A2567">
        <v>2014</v>
      </c>
      <c r="B2567" s="6">
        <f>_xlfn.XLOOKUP(C2567,ID!$J$2:$J$3825,ID!$I$2:$I$3825,"n/a",0,1)</f>
        <v>11855</v>
      </c>
      <c r="C2567" s="8" t="s">
        <v>1772</v>
      </c>
      <c r="D2567" s="8" t="s">
        <v>53</v>
      </c>
      <c r="E2567" s="6">
        <v>31</v>
      </c>
      <c r="F2567" s="6">
        <v>5</v>
      </c>
      <c r="G2567" s="6">
        <v>0</v>
      </c>
      <c r="H2567" s="6">
        <v>1</v>
      </c>
      <c r="I2567" s="6">
        <v>0</v>
      </c>
      <c r="J2567" s="6">
        <v>0</v>
      </c>
      <c r="K2567" s="7">
        <v>0</v>
      </c>
      <c r="L2567" s="7">
        <v>0.6</v>
      </c>
      <c r="M2567" s="6">
        <v>0</v>
      </c>
      <c r="N2567" s="6">
        <v>1</v>
      </c>
      <c r="O2567" s="6">
        <v>0.25</v>
      </c>
      <c r="P2567" s="6">
        <v>0.25</v>
      </c>
      <c r="Q2567" s="6">
        <v>0.25</v>
      </c>
      <c r="R2567" s="6">
        <v>0.223</v>
      </c>
      <c r="S2567" s="6"/>
      <c r="T2567" s="6">
        <v>34</v>
      </c>
      <c r="U2567" s="6">
        <v>0</v>
      </c>
      <c r="V2567" s="6">
        <v>-0.4</v>
      </c>
      <c r="W2567" s="6">
        <v>0.5</v>
      </c>
      <c r="X2567" s="6">
        <v>0</v>
      </c>
    </row>
    <row r="2568" spans="1:24" x14ac:dyDescent="0.2">
      <c r="A2568">
        <v>2014</v>
      </c>
      <c r="B2568" s="6">
        <f>_xlfn.XLOOKUP(C2568,ID!$J$2:$J$3825,ID!$I$2:$I$3825,"n/a",0,1)</f>
        <v>12723</v>
      </c>
      <c r="C2568" s="8" t="s">
        <v>1571</v>
      </c>
      <c r="D2568" s="8" t="s">
        <v>0</v>
      </c>
      <c r="E2568" s="6">
        <v>18</v>
      </c>
      <c r="F2568" s="6">
        <v>25</v>
      </c>
      <c r="G2568" s="6">
        <v>1</v>
      </c>
      <c r="H2568" s="6">
        <v>3</v>
      </c>
      <c r="I2568" s="6">
        <v>4</v>
      </c>
      <c r="J2568" s="6">
        <v>0</v>
      </c>
      <c r="K2568" s="7">
        <v>0.04</v>
      </c>
      <c r="L2568" s="7">
        <v>0.16</v>
      </c>
      <c r="M2568" s="6">
        <v>0.125</v>
      </c>
      <c r="N2568" s="6">
        <v>0.26300000000000001</v>
      </c>
      <c r="O2568" s="6">
        <v>0.25</v>
      </c>
      <c r="P2568" s="6">
        <v>0.28000000000000003</v>
      </c>
      <c r="Q2568" s="6">
        <v>0.375</v>
      </c>
      <c r="R2568" s="6">
        <v>0.29099999999999998</v>
      </c>
      <c r="S2568" s="6"/>
      <c r="T2568" s="6">
        <v>84</v>
      </c>
      <c r="U2568" s="6">
        <v>-0.1</v>
      </c>
      <c r="V2568" s="6">
        <v>-0.6</v>
      </c>
      <c r="W2568" s="6">
        <v>0.1</v>
      </c>
      <c r="X2568" s="6">
        <v>0</v>
      </c>
    </row>
    <row r="2569" spans="1:24" x14ac:dyDescent="0.2">
      <c r="A2569">
        <v>2014</v>
      </c>
      <c r="B2569" s="6">
        <f>_xlfn.XLOOKUP(C2569,ID!$J$2:$J$3825,ID!$I$2:$I$3825,"n/a",0,1)</f>
        <v>11471</v>
      </c>
      <c r="C2569" s="8" t="s">
        <v>1603</v>
      </c>
      <c r="D2569" s="8" t="s">
        <v>99</v>
      </c>
      <c r="E2569" s="6">
        <v>2</v>
      </c>
      <c r="F2569" s="6">
        <v>4</v>
      </c>
      <c r="G2569" s="6">
        <v>0</v>
      </c>
      <c r="H2569" s="6">
        <v>0</v>
      </c>
      <c r="I2569" s="6">
        <v>0</v>
      </c>
      <c r="J2569" s="6">
        <v>0</v>
      </c>
      <c r="K2569" s="7">
        <v>0</v>
      </c>
      <c r="L2569" s="7">
        <v>0.5</v>
      </c>
      <c r="M2569" s="6">
        <v>0</v>
      </c>
      <c r="N2569" s="6">
        <v>0.5</v>
      </c>
      <c r="O2569" s="6">
        <v>0.25</v>
      </c>
      <c r="P2569" s="6">
        <v>0.25</v>
      </c>
      <c r="Q2569" s="6">
        <v>0.25</v>
      </c>
      <c r="R2569" s="6">
        <v>0.223</v>
      </c>
      <c r="S2569" s="6"/>
      <c r="T2569" s="6">
        <v>37</v>
      </c>
      <c r="U2569" s="6">
        <v>0</v>
      </c>
      <c r="V2569" s="6">
        <v>-0.3</v>
      </c>
      <c r="W2569" s="6">
        <v>0.4</v>
      </c>
      <c r="X2569" s="6">
        <v>0</v>
      </c>
    </row>
    <row r="2570" spans="1:24" x14ac:dyDescent="0.2">
      <c r="A2570">
        <v>2014</v>
      </c>
      <c r="B2570" s="6" t="str">
        <f>_xlfn.XLOOKUP(C2570,ID!$J$2:$J$3825,ID!$I$2:$I$3825,"n/a",0,1)</f>
        <v>n/a</v>
      </c>
      <c r="C2570" s="8" t="s">
        <v>1773</v>
      </c>
      <c r="D2570" s="8" t="s">
        <v>77</v>
      </c>
      <c r="E2570" s="6">
        <v>4</v>
      </c>
      <c r="F2570" s="6">
        <v>8</v>
      </c>
      <c r="G2570" s="6">
        <v>0</v>
      </c>
      <c r="H2570" s="6">
        <v>2</v>
      </c>
      <c r="I2570" s="6">
        <v>0</v>
      </c>
      <c r="J2570" s="6">
        <v>0</v>
      </c>
      <c r="K2570" s="7">
        <v>0.125</v>
      </c>
      <c r="L2570" s="7">
        <v>0.125</v>
      </c>
      <c r="M2570" s="6">
        <v>0</v>
      </c>
      <c r="N2570" s="6">
        <v>0</v>
      </c>
      <c r="O2570" s="6">
        <v>0</v>
      </c>
      <c r="P2570" s="6">
        <v>0.25</v>
      </c>
      <c r="Q2570" s="6">
        <v>0</v>
      </c>
      <c r="R2570" s="6">
        <v>0.17599999999999999</v>
      </c>
      <c r="S2570" s="6"/>
      <c r="T2570" s="6">
        <v>4</v>
      </c>
      <c r="U2570" s="6">
        <v>0</v>
      </c>
      <c r="V2570" s="6">
        <v>-0.9</v>
      </c>
      <c r="W2570" s="6">
        <v>0.8</v>
      </c>
      <c r="X2570" s="6">
        <v>0</v>
      </c>
    </row>
    <row r="2571" spans="1:24" x14ac:dyDescent="0.2">
      <c r="A2571">
        <v>2014</v>
      </c>
      <c r="B2571" s="6" t="str">
        <f>_xlfn.XLOOKUP(C2571,ID!$J$2:$J$3825,ID!$I$2:$I$3825,"n/a",0,1)</f>
        <v>n/a</v>
      </c>
      <c r="C2571" s="8" t="s">
        <v>1487</v>
      </c>
      <c r="D2571" s="8" t="s">
        <v>47</v>
      </c>
      <c r="E2571" s="6">
        <v>23</v>
      </c>
      <c r="F2571" s="6">
        <v>49</v>
      </c>
      <c r="G2571" s="6">
        <v>0</v>
      </c>
      <c r="H2571" s="6">
        <v>6</v>
      </c>
      <c r="I2571" s="6">
        <v>6</v>
      </c>
      <c r="J2571" s="6">
        <v>0</v>
      </c>
      <c r="K2571" s="7">
        <v>8.2000000000000003E-2</v>
      </c>
      <c r="L2571" s="7">
        <v>8.2000000000000003E-2</v>
      </c>
      <c r="M2571" s="6">
        <v>9.2999999999999999E-2</v>
      </c>
      <c r="N2571" s="6">
        <v>0.24399999999999999</v>
      </c>
      <c r="O2571" s="6">
        <v>0.23300000000000001</v>
      </c>
      <c r="P2571" s="6">
        <v>0.28599999999999998</v>
      </c>
      <c r="Q2571" s="6">
        <v>0.32600000000000001</v>
      </c>
      <c r="R2571" s="6">
        <v>0.26900000000000002</v>
      </c>
      <c r="S2571" s="6"/>
      <c r="T2571" s="6">
        <v>72</v>
      </c>
      <c r="U2571" s="6">
        <v>0.5</v>
      </c>
      <c r="V2571" s="6">
        <v>-1</v>
      </c>
      <c r="W2571" s="6">
        <v>-0.3</v>
      </c>
      <c r="X2571" s="6">
        <v>0</v>
      </c>
    </row>
    <row r="2572" spans="1:24" x14ac:dyDescent="0.2">
      <c r="A2572">
        <v>2014</v>
      </c>
      <c r="B2572" s="6">
        <f>_xlfn.XLOOKUP(C2572,ID!$J$2:$J$3825,ID!$I$2:$I$3825,"n/a",0,1)</f>
        <v>11899</v>
      </c>
      <c r="C2572" s="8" t="s">
        <v>1524</v>
      </c>
      <c r="D2572" s="8" t="s">
        <v>31</v>
      </c>
      <c r="E2572" s="6">
        <v>18</v>
      </c>
      <c r="F2572" s="6">
        <v>38</v>
      </c>
      <c r="G2572" s="6">
        <v>0</v>
      </c>
      <c r="H2572" s="6">
        <v>1</v>
      </c>
      <c r="I2572" s="6">
        <v>0</v>
      </c>
      <c r="J2572" s="6">
        <v>0</v>
      </c>
      <c r="K2572" s="7">
        <v>0.23699999999999999</v>
      </c>
      <c r="L2572" s="7">
        <v>0.28899999999999998</v>
      </c>
      <c r="M2572" s="6">
        <v>0</v>
      </c>
      <c r="N2572" s="6">
        <v>0.23499999999999999</v>
      </c>
      <c r="O2572" s="6">
        <v>0.14299999999999999</v>
      </c>
      <c r="P2572" s="6">
        <v>0.35099999999999998</v>
      </c>
      <c r="Q2572" s="6">
        <v>0.14299999999999999</v>
      </c>
      <c r="R2572" s="6">
        <v>0.26400000000000001</v>
      </c>
      <c r="S2572" s="6"/>
      <c r="T2572" s="6">
        <v>70</v>
      </c>
      <c r="U2572" s="6">
        <v>0.1</v>
      </c>
      <c r="V2572" s="6">
        <v>-1.2</v>
      </c>
      <c r="W2572" s="6">
        <v>0.2</v>
      </c>
      <c r="X2572" s="6">
        <v>0</v>
      </c>
    </row>
    <row r="2573" spans="1:24" x14ac:dyDescent="0.2">
      <c r="A2573">
        <v>2014</v>
      </c>
      <c r="B2573" s="6">
        <f>_xlfn.XLOOKUP(C2573,ID!$J$2:$J$3825,ID!$I$2:$I$3825,"n/a",0,1)</f>
        <v>10982</v>
      </c>
      <c r="C2573" s="8" t="s">
        <v>1774</v>
      </c>
      <c r="D2573" s="8" t="s">
        <v>59</v>
      </c>
      <c r="E2573" s="6">
        <v>24</v>
      </c>
      <c r="F2573" s="6">
        <v>5</v>
      </c>
      <c r="G2573" s="6">
        <v>0</v>
      </c>
      <c r="H2573" s="6">
        <v>0</v>
      </c>
      <c r="I2573" s="6">
        <v>0</v>
      </c>
      <c r="J2573" s="6">
        <v>0</v>
      </c>
      <c r="K2573" s="7">
        <v>0</v>
      </c>
      <c r="L2573" s="7">
        <v>0</v>
      </c>
      <c r="M2573" s="6">
        <v>0</v>
      </c>
      <c r="N2573" s="6">
        <v>0.2</v>
      </c>
      <c r="O2573" s="6">
        <v>0.2</v>
      </c>
      <c r="P2573" s="6">
        <v>0.2</v>
      </c>
      <c r="Q2573" s="6">
        <v>0.2</v>
      </c>
      <c r="R2573" s="6">
        <v>0.17799999999999999</v>
      </c>
      <c r="S2573" s="6"/>
      <c r="T2573" s="6">
        <v>5</v>
      </c>
      <c r="U2573" s="6">
        <v>0</v>
      </c>
      <c r="V2573" s="6">
        <v>-0.5</v>
      </c>
      <c r="W2573" s="6">
        <v>0.5</v>
      </c>
      <c r="X2573" s="6">
        <v>0</v>
      </c>
    </row>
    <row r="2574" spans="1:24" x14ac:dyDescent="0.2">
      <c r="A2574">
        <v>2014</v>
      </c>
      <c r="B2574" s="6">
        <f>_xlfn.XLOOKUP(C2574,ID!$J$2:$J$3825,ID!$I$2:$I$3825,"n/a",0,1)</f>
        <v>10951</v>
      </c>
      <c r="C2574" s="8" t="s">
        <v>1364</v>
      </c>
      <c r="D2574" s="8" t="s">
        <v>90</v>
      </c>
      <c r="E2574" s="6">
        <v>14</v>
      </c>
      <c r="F2574" s="6">
        <v>18</v>
      </c>
      <c r="G2574" s="6">
        <v>0</v>
      </c>
      <c r="H2574" s="6">
        <v>2</v>
      </c>
      <c r="I2574" s="6">
        <v>1</v>
      </c>
      <c r="J2574" s="6">
        <v>0</v>
      </c>
      <c r="K2574" s="7">
        <v>5.6000000000000001E-2</v>
      </c>
      <c r="L2574" s="7">
        <v>0.33300000000000002</v>
      </c>
      <c r="M2574" s="6">
        <v>7.0999999999999994E-2</v>
      </c>
      <c r="N2574" s="6">
        <v>0.25</v>
      </c>
      <c r="O2574" s="6">
        <v>0.14299999999999999</v>
      </c>
      <c r="P2574" s="6">
        <v>0.33300000000000002</v>
      </c>
      <c r="Q2574" s="6">
        <v>0.214</v>
      </c>
      <c r="R2574" s="6">
        <v>0.27900000000000003</v>
      </c>
      <c r="S2574" s="6"/>
      <c r="T2574" s="6">
        <v>76</v>
      </c>
      <c r="U2574" s="6">
        <v>0.3</v>
      </c>
      <c r="V2574" s="6">
        <v>-0.2</v>
      </c>
      <c r="W2574" s="6">
        <v>-0.2</v>
      </c>
      <c r="X2574" s="6">
        <v>0</v>
      </c>
    </row>
    <row r="2575" spans="1:24" x14ac:dyDescent="0.2">
      <c r="A2575">
        <v>2014</v>
      </c>
      <c r="B2575" s="6" t="str">
        <f>_xlfn.XLOOKUP(C2575,ID!$J$2:$J$3825,ID!$I$2:$I$3825,"n/a",0,1)</f>
        <v>n/a</v>
      </c>
      <c r="C2575" s="8" t="s">
        <v>1775</v>
      </c>
      <c r="D2575" s="8" t="s">
        <v>69</v>
      </c>
      <c r="E2575" s="6">
        <v>3</v>
      </c>
      <c r="F2575" s="6">
        <v>1</v>
      </c>
      <c r="G2575" s="6">
        <v>0</v>
      </c>
      <c r="H2575" s="6">
        <v>0</v>
      </c>
      <c r="I2575" s="6">
        <v>0</v>
      </c>
      <c r="J2575" s="6">
        <v>0</v>
      </c>
      <c r="K2575" s="7">
        <v>0</v>
      </c>
      <c r="L2575" s="7">
        <v>1</v>
      </c>
      <c r="M2575" s="6">
        <v>0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6"/>
      <c r="T2575" s="6">
        <v>-100</v>
      </c>
      <c r="U2575" s="6">
        <v>0</v>
      </c>
      <c r="V2575" s="6">
        <v>-0.2</v>
      </c>
      <c r="W2575" s="6">
        <v>0.3</v>
      </c>
      <c r="X2575" s="6">
        <v>0</v>
      </c>
    </row>
    <row r="2576" spans="1:24" x14ac:dyDescent="0.2">
      <c r="A2576">
        <v>2014</v>
      </c>
      <c r="B2576" s="6" t="str">
        <f>_xlfn.XLOOKUP(C2576,ID!$J$2:$J$3825,ID!$I$2:$I$3825,"n/a",0,1)</f>
        <v>n/a</v>
      </c>
      <c r="C2576" s="8" t="s">
        <v>1462</v>
      </c>
      <c r="D2576" s="8" t="s">
        <v>69</v>
      </c>
      <c r="E2576" s="6">
        <v>9</v>
      </c>
      <c r="F2576" s="6">
        <v>26</v>
      </c>
      <c r="G2576" s="6">
        <v>0</v>
      </c>
      <c r="H2576" s="6">
        <v>5</v>
      </c>
      <c r="I2576" s="6">
        <v>2</v>
      </c>
      <c r="J2576" s="6">
        <v>0</v>
      </c>
      <c r="K2576" s="7">
        <v>0</v>
      </c>
      <c r="L2576" s="7">
        <v>0.34599999999999997</v>
      </c>
      <c r="M2576" s="6">
        <v>7.6999999999999999E-2</v>
      </c>
      <c r="N2576" s="6">
        <v>0.47099999999999997</v>
      </c>
      <c r="O2576" s="6">
        <v>0.308</v>
      </c>
      <c r="P2576" s="6">
        <v>0.308</v>
      </c>
      <c r="Q2576" s="6">
        <v>0.38500000000000001</v>
      </c>
      <c r="R2576" s="6">
        <v>0.30399999999999999</v>
      </c>
      <c r="S2576" s="6"/>
      <c r="T2576" s="6">
        <v>89</v>
      </c>
      <c r="U2576" s="6">
        <v>0.5</v>
      </c>
      <c r="V2576" s="6">
        <v>0.2</v>
      </c>
      <c r="W2576" s="6">
        <v>-0.9</v>
      </c>
      <c r="X2576" s="6">
        <v>0</v>
      </c>
    </row>
    <row r="2577" spans="1:24" x14ac:dyDescent="0.2">
      <c r="A2577">
        <v>2014</v>
      </c>
      <c r="B2577" s="6" t="str">
        <f>_xlfn.XLOOKUP(C2577,ID!$J$2:$J$3825,ID!$I$2:$I$3825,"n/a",0,1)</f>
        <v>n/a</v>
      </c>
      <c r="C2577" s="8" t="s">
        <v>1661</v>
      </c>
      <c r="D2577" s="8" t="s">
        <v>62</v>
      </c>
      <c r="E2577" s="6">
        <v>23</v>
      </c>
      <c r="F2577" s="6">
        <v>45</v>
      </c>
      <c r="G2577" s="6">
        <v>0</v>
      </c>
      <c r="H2577" s="6">
        <v>3</v>
      </c>
      <c r="I2577" s="6">
        <v>4</v>
      </c>
      <c r="J2577" s="6">
        <v>1</v>
      </c>
      <c r="K2577" s="7">
        <v>6.7000000000000004E-2</v>
      </c>
      <c r="L2577" s="7">
        <v>0.311</v>
      </c>
      <c r="M2577" s="6">
        <v>2.5999999999999999E-2</v>
      </c>
      <c r="N2577" s="6">
        <v>0.25</v>
      </c>
      <c r="O2577" s="6">
        <v>0.158</v>
      </c>
      <c r="P2577" s="6">
        <v>0.25600000000000001</v>
      </c>
      <c r="Q2577" s="6">
        <v>0.184</v>
      </c>
      <c r="R2577" s="6">
        <v>0.215</v>
      </c>
      <c r="S2577" s="6"/>
      <c r="T2577" s="6">
        <v>30</v>
      </c>
      <c r="U2577" s="6">
        <v>0.4</v>
      </c>
      <c r="V2577" s="6">
        <v>-3.1</v>
      </c>
      <c r="W2577" s="6">
        <v>1.7</v>
      </c>
      <c r="X2577" s="6">
        <v>0</v>
      </c>
    </row>
    <row r="2578" spans="1:24" x14ac:dyDescent="0.2">
      <c r="A2578">
        <v>2014</v>
      </c>
      <c r="B2578" s="6" t="str">
        <f>_xlfn.XLOOKUP(C2578,ID!$J$2:$J$3825,ID!$I$2:$I$3825,"n/a",0,1)</f>
        <v>n/a</v>
      </c>
      <c r="C2578" s="8" t="s">
        <v>1694</v>
      </c>
      <c r="D2578" s="8" t="s">
        <v>0</v>
      </c>
      <c r="E2578" s="6">
        <v>8</v>
      </c>
      <c r="F2578" s="6">
        <v>6</v>
      </c>
      <c r="G2578" s="6">
        <v>0</v>
      </c>
      <c r="H2578" s="6">
        <v>1</v>
      </c>
      <c r="I2578" s="6">
        <v>0</v>
      </c>
      <c r="J2578" s="6">
        <v>0</v>
      </c>
      <c r="K2578" s="7">
        <v>0.16700000000000001</v>
      </c>
      <c r="L2578" s="7">
        <v>0.16700000000000001</v>
      </c>
      <c r="M2578" s="6">
        <v>0</v>
      </c>
      <c r="N2578" s="6">
        <v>0.25</v>
      </c>
      <c r="O2578" s="6">
        <v>0.2</v>
      </c>
      <c r="P2578" s="6">
        <v>0.33300000000000002</v>
      </c>
      <c r="Q2578" s="6">
        <v>0.2</v>
      </c>
      <c r="R2578" s="6">
        <v>0.26300000000000001</v>
      </c>
      <c r="S2578" s="6"/>
      <c r="T2578" s="6">
        <v>64</v>
      </c>
      <c r="U2578" s="6">
        <v>0</v>
      </c>
      <c r="V2578" s="6">
        <v>-0.2</v>
      </c>
      <c r="W2578" s="6">
        <v>0.1</v>
      </c>
      <c r="X2578" s="6">
        <v>0</v>
      </c>
    </row>
    <row r="2579" spans="1:24" x14ac:dyDescent="0.2">
      <c r="A2579">
        <v>2014</v>
      </c>
      <c r="B2579" s="6">
        <f>_xlfn.XLOOKUP(C2579,ID!$J$2:$J$3825,ID!$I$2:$I$3825,"n/a",0,1)</f>
        <v>13050</v>
      </c>
      <c r="C2579" s="8" t="s">
        <v>1597</v>
      </c>
      <c r="D2579" s="8" t="s">
        <v>142</v>
      </c>
      <c r="E2579" s="6">
        <v>13</v>
      </c>
      <c r="F2579" s="6">
        <v>11</v>
      </c>
      <c r="G2579" s="6">
        <v>0</v>
      </c>
      <c r="H2579" s="6">
        <v>1</v>
      </c>
      <c r="I2579" s="6">
        <v>2</v>
      </c>
      <c r="J2579" s="6">
        <v>0</v>
      </c>
      <c r="K2579" s="7">
        <v>9.0999999999999998E-2</v>
      </c>
      <c r="L2579" s="7">
        <v>0.27300000000000002</v>
      </c>
      <c r="M2579" s="6">
        <v>0</v>
      </c>
      <c r="N2579" s="6">
        <v>0.14299999999999999</v>
      </c>
      <c r="O2579" s="6">
        <v>0.1</v>
      </c>
      <c r="P2579" s="6">
        <v>0.182</v>
      </c>
      <c r="Q2579" s="6">
        <v>0.1</v>
      </c>
      <c r="R2579" s="6">
        <v>0.14399999999999999</v>
      </c>
      <c r="S2579" s="6"/>
      <c r="T2579" s="6">
        <v>-16</v>
      </c>
      <c r="U2579" s="6">
        <v>0</v>
      </c>
      <c r="V2579" s="6">
        <v>-1.4</v>
      </c>
      <c r="W2579" s="6">
        <v>1.1000000000000001</v>
      </c>
      <c r="X2579" s="6">
        <v>0</v>
      </c>
    </row>
    <row r="2580" spans="1:24" x14ac:dyDescent="0.2">
      <c r="A2580">
        <v>2014</v>
      </c>
      <c r="B2580" s="6">
        <f>_xlfn.XLOOKUP(C2580,ID!$J$2:$J$3825,ID!$I$2:$I$3825,"n/a",0,1)</f>
        <v>6397</v>
      </c>
      <c r="C2580" s="8" t="s">
        <v>1776</v>
      </c>
      <c r="D2580" s="8" t="s">
        <v>47</v>
      </c>
      <c r="E2580" s="6">
        <v>31</v>
      </c>
      <c r="F2580" s="6">
        <v>6</v>
      </c>
      <c r="G2580" s="6">
        <v>0</v>
      </c>
      <c r="H2580" s="6">
        <v>0</v>
      </c>
      <c r="I2580" s="6">
        <v>1</v>
      </c>
      <c r="J2580" s="6">
        <v>0</v>
      </c>
      <c r="K2580" s="7">
        <v>0.16700000000000001</v>
      </c>
      <c r="L2580" s="7">
        <v>0.5</v>
      </c>
      <c r="M2580" s="6">
        <v>0</v>
      </c>
      <c r="N2580" s="6">
        <v>0</v>
      </c>
      <c r="O2580" s="6">
        <v>0</v>
      </c>
      <c r="P2580" s="6">
        <v>0.2</v>
      </c>
      <c r="Q2580" s="6">
        <v>0</v>
      </c>
      <c r="R2580" s="6">
        <v>0.13800000000000001</v>
      </c>
      <c r="S2580" s="6"/>
      <c r="T2580" s="6">
        <v>-20</v>
      </c>
      <c r="U2580" s="6">
        <v>0</v>
      </c>
      <c r="V2580" s="6">
        <v>-0.8</v>
      </c>
      <c r="W2580" s="6">
        <v>0.6</v>
      </c>
      <c r="X2580" s="6">
        <v>0</v>
      </c>
    </row>
    <row r="2581" spans="1:24" x14ac:dyDescent="0.2">
      <c r="A2581">
        <v>2014</v>
      </c>
      <c r="B2581" s="6">
        <f>_xlfn.XLOOKUP(C2581,ID!$J$2:$J$3825,ID!$I$2:$I$3825,"n/a",0,1)</f>
        <v>11854</v>
      </c>
      <c r="C2581" s="8" t="s">
        <v>1501</v>
      </c>
      <c r="D2581" s="8" t="s">
        <v>0</v>
      </c>
      <c r="E2581" s="6">
        <v>11</v>
      </c>
      <c r="F2581" s="6">
        <v>8</v>
      </c>
      <c r="G2581" s="6">
        <v>0</v>
      </c>
      <c r="H2581" s="6">
        <v>2</v>
      </c>
      <c r="I2581" s="6">
        <v>0</v>
      </c>
      <c r="J2581" s="6">
        <v>0</v>
      </c>
      <c r="K2581" s="7">
        <v>0</v>
      </c>
      <c r="L2581" s="7">
        <v>0.25</v>
      </c>
      <c r="M2581" s="6">
        <v>0</v>
      </c>
      <c r="N2581" s="6">
        <v>0.5</v>
      </c>
      <c r="O2581" s="6">
        <v>0.375</v>
      </c>
      <c r="P2581" s="6">
        <v>0.375</v>
      </c>
      <c r="Q2581" s="6">
        <v>0.375</v>
      </c>
      <c r="R2581" s="6">
        <v>0.33400000000000002</v>
      </c>
      <c r="S2581" s="6"/>
      <c r="T2581" s="6">
        <v>114</v>
      </c>
      <c r="U2581" s="6">
        <v>0</v>
      </c>
      <c r="V2581" s="6">
        <v>0.1</v>
      </c>
      <c r="W2581" s="6">
        <v>-0.4</v>
      </c>
      <c r="X2581" s="6">
        <v>0</v>
      </c>
    </row>
    <row r="2582" spans="1:24" x14ac:dyDescent="0.2">
      <c r="A2582">
        <v>2014</v>
      </c>
      <c r="B2582" s="6">
        <f>_xlfn.XLOOKUP(C2582,ID!$J$2:$J$3825,ID!$I$2:$I$3825,"n/a",0,1)</f>
        <v>11366</v>
      </c>
      <c r="C2582" s="8" t="s">
        <v>1777</v>
      </c>
      <c r="D2582" s="8" t="s">
        <v>73</v>
      </c>
      <c r="E2582" s="6">
        <v>16</v>
      </c>
      <c r="F2582" s="6">
        <v>20</v>
      </c>
      <c r="G2582" s="6">
        <v>0</v>
      </c>
      <c r="H2582" s="6">
        <v>1</v>
      </c>
      <c r="I2582" s="6">
        <v>1</v>
      </c>
      <c r="J2582" s="6">
        <v>0</v>
      </c>
      <c r="K2582" s="7">
        <v>0.05</v>
      </c>
      <c r="L2582" s="7">
        <v>0.35</v>
      </c>
      <c r="M2582" s="6">
        <v>0</v>
      </c>
      <c r="N2582" s="6">
        <v>0.2</v>
      </c>
      <c r="O2582" s="6">
        <v>0.11799999999999999</v>
      </c>
      <c r="P2582" s="6">
        <v>0.16700000000000001</v>
      </c>
      <c r="Q2582" s="6">
        <v>0.11799999999999999</v>
      </c>
      <c r="R2582" s="6">
        <v>0.13700000000000001</v>
      </c>
      <c r="S2582" s="6"/>
      <c r="T2582" s="6">
        <v>-19</v>
      </c>
      <c r="U2582" s="6">
        <v>0</v>
      </c>
      <c r="V2582" s="6">
        <v>-2.7</v>
      </c>
      <c r="W2582" s="6">
        <v>2.1</v>
      </c>
      <c r="X2582" s="6">
        <v>0</v>
      </c>
    </row>
    <row r="2583" spans="1:24" x14ac:dyDescent="0.2">
      <c r="A2583">
        <v>2014</v>
      </c>
      <c r="B2583" s="6">
        <f>_xlfn.XLOOKUP(C2583,ID!$J$2:$J$3825,ID!$I$2:$I$3825,"n/a",0,1)</f>
        <v>10547</v>
      </c>
      <c r="C2583" s="8" t="s">
        <v>1778</v>
      </c>
      <c r="D2583" s="8" t="s">
        <v>82</v>
      </c>
      <c r="E2583" s="6">
        <v>14</v>
      </c>
      <c r="F2583" s="6">
        <v>22</v>
      </c>
      <c r="G2583" s="6">
        <v>0</v>
      </c>
      <c r="H2583" s="6">
        <v>1</v>
      </c>
      <c r="I2583" s="6">
        <v>0</v>
      </c>
      <c r="J2583" s="6">
        <v>0</v>
      </c>
      <c r="K2583" s="7">
        <v>0</v>
      </c>
      <c r="L2583" s="7">
        <v>0.318</v>
      </c>
      <c r="M2583" s="6">
        <v>4.8000000000000001E-2</v>
      </c>
      <c r="N2583" s="6">
        <v>0.214</v>
      </c>
      <c r="O2583" s="6">
        <v>0.14299999999999999</v>
      </c>
      <c r="P2583" s="6">
        <v>0.14299999999999999</v>
      </c>
      <c r="Q2583" s="6">
        <v>0.19</v>
      </c>
      <c r="R2583" s="6">
        <v>0.14599999999999999</v>
      </c>
      <c r="S2583" s="6"/>
      <c r="T2583" s="6">
        <v>-19</v>
      </c>
      <c r="U2583" s="6">
        <v>0</v>
      </c>
      <c r="V2583" s="6">
        <v>-2.9</v>
      </c>
      <c r="W2583" s="6">
        <v>2.2999999999999998</v>
      </c>
      <c r="X2583" s="6">
        <v>0</v>
      </c>
    </row>
    <row r="2584" spans="1:24" x14ac:dyDescent="0.2">
      <c r="A2584">
        <v>2014</v>
      </c>
      <c r="B2584" s="6">
        <f>_xlfn.XLOOKUP(C2584,ID!$J$2:$J$3825,ID!$I$2:$I$3825,"n/a",0,1)</f>
        <v>10133</v>
      </c>
      <c r="C2584" s="8" t="s">
        <v>1779</v>
      </c>
      <c r="D2584" s="8" t="s">
        <v>47</v>
      </c>
      <c r="E2584" s="6">
        <v>63</v>
      </c>
      <c r="F2584" s="6">
        <v>1</v>
      </c>
      <c r="G2584" s="6">
        <v>0</v>
      </c>
      <c r="H2584" s="6">
        <v>0</v>
      </c>
      <c r="I2584" s="6">
        <v>0</v>
      </c>
      <c r="J2584" s="6">
        <v>0</v>
      </c>
      <c r="K2584" s="7">
        <v>0</v>
      </c>
      <c r="L2584" s="7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6"/>
      <c r="T2584" s="6">
        <v>-100</v>
      </c>
      <c r="U2584" s="6">
        <v>0</v>
      </c>
      <c r="V2584" s="6">
        <v>-0.2</v>
      </c>
      <c r="W2584" s="6">
        <v>0.1</v>
      </c>
      <c r="X2584" s="6">
        <v>0</v>
      </c>
    </row>
    <row r="2585" spans="1:24" x14ac:dyDescent="0.2">
      <c r="A2585">
        <v>2014</v>
      </c>
      <c r="B2585" s="6" t="str">
        <f>_xlfn.XLOOKUP(C2585,ID!$J$2:$J$3825,ID!$I$2:$I$3825,"n/a",0,1)</f>
        <v>n/a</v>
      </c>
      <c r="C2585" s="8" t="s">
        <v>1780</v>
      </c>
      <c r="D2585" s="8" t="s">
        <v>49</v>
      </c>
      <c r="E2585" s="6">
        <v>23</v>
      </c>
      <c r="F2585" s="6">
        <v>1</v>
      </c>
      <c r="G2585" s="6">
        <v>0</v>
      </c>
      <c r="H2585" s="6">
        <v>0</v>
      </c>
      <c r="I2585" s="6">
        <v>0</v>
      </c>
      <c r="J2585" s="6">
        <v>0</v>
      </c>
      <c r="K2585" s="7">
        <v>0</v>
      </c>
      <c r="L2585" s="7">
        <v>1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6">
        <v>0</v>
      </c>
      <c r="S2585" s="6"/>
      <c r="T2585" s="6">
        <v>-100</v>
      </c>
      <c r="U2585" s="6">
        <v>0</v>
      </c>
      <c r="V2585" s="6">
        <v>-0.2</v>
      </c>
      <c r="W2585" s="6">
        <v>0.1</v>
      </c>
      <c r="X2585" s="6">
        <v>0</v>
      </c>
    </row>
    <row r="2586" spans="1:24" x14ac:dyDescent="0.2">
      <c r="A2586">
        <v>2014</v>
      </c>
      <c r="B2586" s="6" t="str">
        <f>_xlfn.XLOOKUP(C2586,ID!$J$2:$J$3825,ID!$I$2:$I$3825,"n/a",0,1)</f>
        <v>n/a</v>
      </c>
      <c r="C2586" s="8" t="s">
        <v>1431</v>
      </c>
      <c r="D2586" s="8" t="s">
        <v>49</v>
      </c>
      <c r="E2586" s="6">
        <v>17</v>
      </c>
      <c r="F2586" s="6">
        <v>1</v>
      </c>
      <c r="G2586" s="6">
        <v>0</v>
      </c>
      <c r="H2586" s="6">
        <v>0</v>
      </c>
      <c r="I2586" s="6">
        <v>0</v>
      </c>
      <c r="J2586" s="6">
        <v>0</v>
      </c>
      <c r="K2586" s="7">
        <v>0</v>
      </c>
      <c r="L2586" s="7">
        <v>0</v>
      </c>
      <c r="M2586" s="6">
        <v>0</v>
      </c>
      <c r="N2586" s="6">
        <v>0</v>
      </c>
      <c r="O2586" s="6">
        <v>0</v>
      </c>
      <c r="P2586" s="6">
        <v>0</v>
      </c>
      <c r="Q2586" s="6">
        <v>0</v>
      </c>
      <c r="R2586" s="6">
        <v>0</v>
      </c>
      <c r="S2586" s="6"/>
      <c r="T2586" s="6">
        <v>-100</v>
      </c>
      <c r="U2586" s="6">
        <v>0</v>
      </c>
      <c r="V2586" s="6">
        <v>-0.2</v>
      </c>
      <c r="W2586" s="6">
        <v>0.1</v>
      </c>
      <c r="X2586" s="6">
        <v>0</v>
      </c>
    </row>
    <row r="2587" spans="1:24" x14ac:dyDescent="0.2">
      <c r="A2587">
        <v>2014</v>
      </c>
      <c r="B2587" s="6">
        <f>_xlfn.XLOOKUP(C2587,ID!$J$2:$J$3825,ID!$I$2:$I$3825,"n/a",0,1)</f>
        <v>10302</v>
      </c>
      <c r="C2587" s="8" t="s">
        <v>1578</v>
      </c>
      <c r="D2587" s="8" t="s">
        <v>45</v>
      </c>
      <c r="E2587" s="6">
        <v>3</v>
      </c>
      <c r="F2587" s="6">
        <v>1</v>
      </c>
      <c r="G2587" s="6">
        <v>0</v>
      </c>
      <c r="H2587" s="6">
        <v>0</v>
      </c>
      <c r="I2587" s="6">
        <v>0</v>
      </c>
      <c r="J2587" s="6">
        <v>0</v>
      </c>
      <c r="K2587" s="7">
        <v>0</v>
      </c>
      <c r="L2587" s="7">
        <v>1</v>
      </c>
      <c r="M2587" s="6">
        <v>0</v>
      </c>
      <c r="N2587" s="6">
        <v>0</v>
      </c>
      <c r="O2587" s="6">
        <v>0</v>
      </c>
      <c r="P2587" s="6">
        <v>0</v>
      </c>
      <c r="Q2587" s="6">
        <v>0</v>
      </c>
      <c r="R2587" s="6">
        <v>0</v>
      </c>
      <c r="S2587" s="6"/>
      <c r="T2587" s="6">
        <v>-100</v>
      </c>
      <c r="U2587" s="6">
        <v>0</v>
      </c>
      <c r="V2587" s="6">
        <v>-0.2</v>
      </c>
      <c r="W2587" s="6">
        <v>0.1</v>
      </c>
      <c r="X2587" s="6">
        <v>0</v>
      </c>
    </row>
    <row r="2588" spans="1:24" x14ac:dyDescent="0.2">
      <c r="A2588">
        <v>2014</v>
      </c>
      <c r="B2588" s="6" t="str">
        <f>_xlfn.XLOOKUP(C2588,ID!$J$2:$J$3825,ID!$I$2:$I$3825,"n/a",0,1)</f>
        <v>n/a</v>
      </c>
      <c r="C2588" s="8" t="s">
        <v>1781</v>
      </c>
      <c r="D2588" s="8" t="s">
        <v>31</v>
      </c>
      <c r="E2588" s="6">
        <v>5</v>
      </c>
      <c r="F2588" s="6">
        <v>1</v>
      </c>
      <c r="G2588" s="6">
        <v>0</v>
      </c>
      <c r="H2588" s="6">
        <v>0</v>
      </c>
      <c r="I2588" s="6">
        <v>0</v>
      </c>
      <c r="J2588" s="6">
        <v>0</v>
      </c>
      <c r="K2588" s="7">
        <v>0</v>
      </c>
      <c r="L2588" s="7">
        <v>1</v>
      </c>
      <c r="M2588" s="6">
        <v>0</v>
      </c>
      <c r="N2588" s="6">
        <v>0</v>
      </c>
      <c r="O2588" s="6">
        <v>0</v>
      </c>
      <c r="P2588" s="6">
        <v>0</v>
      </c>
      <c r="Q2588" s="6">
        <v>0</v>
      </c>
      <c r="R2588" s="6">
        <v>0</v>
      </c>
      <c r="S2588" s="6"/>
      <c r="T2588" s="6">
        <v>-100</v>
      </c>
      <c r="U2588" s="6">
        <v>0</v>
      </c>
      <c r="V2588" s="6">
        <v>-0.2</v>
      </c>
      <c r="W2588" s="6">
        <v>0.1</v>
      </c>
      <c r="X2588" s="6">
        <v>0</v>
      </c>
    </row>
    <row r="2589" spans="1:24" x14ac:dyDescent="0.2">
      <c r="A2589">
        <v>2014</v>
      </c>
      <c r="B2589" s="6" t="str">
        <f>_xlfn.XLOOKUP(C2589,ID!$J$2:$J$3825,ID!$I$2:$I$3825,"n/a",0,1)</f>
        <v>n/a</v>
      </c>
      <c r="C2589" s="8" t="s">
        <v>1782</v>
      </c>
      <c r="D2589" s="8" t="s">
        <v>31</v>
      </c>
      <c r="E2589" s="6">
        <v>8</v>
      </c>
      <c r="F2589" s="6">
        <v>1</v>
      </c>
      <c r="G2589" s="6">
        <v>0</v>
      </c>
      <c r="H2589" s="6">
        <v>0</v>
      </c>
      <c r="I2589" s="6">
        <v>0</v>
      </c>
      <c r="J2589" s="6">
        <v>0</v>
      </c>
      <c r="K2589" s="7">
        <v>0</v>
      </c>
      <c r="L2589" s="7">
        <v>0</v>
      </c>
      <c r="M2589" s="6">
        <v>0</v>
      </c>
      <c r="N2589" s="6">
        <v>0</v>
      </c>
      <c r="O2589" s="6">
        <v>0</v>
      </c>
      <c r="P2589" s="6">
        <v>0</v>
      </c>
      <c r="Q2589" s="6">
        <v>0</v>
      </c>
      <c r="R2589" s="6">
        <v>0</v>
      </c>
      <c r="S2589" s="6"/>
      <c r="T2589" s="6">
        <v>-100</v>
      </c>
      <c r="U2589" s="6">
        <v>0</v>
      </c>
      <c r="V2589" s="6">
        <v>-0.2</v>
      </c>
      <c r="W2589" s="6">
        <v>0.1</v>
      </c>
      <c r="X2589" s="6">
        <v>0</v>
      </c>
    </row>
    <row r="2590" spans="1:24" x14ac:dyDescent="0.2">
      <c r="A2590">
        <v>2014</v>
      </c>
      <c r="B2590" s="6">
        <f>_xlfn.XLOOKUP(C2590,ID!$J$2:$J$3825,ID!$I$2:$I$3825,"n/a",0,1)</f>
        <v>5876</v>
      </c>
      <c r="C2590" s="8" t="s">
        <v>1783</v>
      </c>
      <c r="D2590" s="8" t="s">
        <v>37</v>
      </c>
      <c r="E2590" s="6">
        <v>25</v>
      </c>
      <c r="F2590" s="6">
        <v>1</v>
      </c>
      <c r="G2590" s="6">
        <v>0</v>
      </c>
      <c r="H2590" s="6">
        <v>0</v>
      </c>
      <c r="I2590" s="6">
        <v>0</v>
      </c>
      <c r="J2590" s="6">
        <v>0</v>
      </c>
      <c r="K2590" s="7">
        <v>0</v>
      </c>
      <c r="L2590" s="7">
        <v>1</v>
      </c>
      <c r="M2590" s="6">
        <v>0</v>
      </c>
      <c r="N2590" s="6">
        <v>0</v>
      </c>
      <c r="O2590" s="6">
        <v>0</v>
      </c>
      <c r="P2590" s="6">
        <v>0</v>
      </c>
      <c r="Q2590" s="6">
        <v>0</v>
      </c>
      <c r="R2590" s="6">
        <v>0</v>
      </c>
      <c r="S2590" s="6"/>
      <c r="T2590" s="6">
        <v>-100</v>
      </c>
      <c r="U2590" s="6">
        <v>0</v>
      </c>
      <c r="V2590" s="6">
        <v>-0.2</v>
      </c>
      <c r="W2590" s="6">
        <v>0.1</v>
      </c>
      <c r="X2590" s="6">
        <v>0</v>
      </c>
    </row>
    <row r="2591" spans="1:24" x14ac:dyDescent="0.2">
      <c r="A2591">
        <v>2014</v>
      </c>
      <c r="B2591" s="6">
        <f>_xlfn.XLOOKUP(C2591,ID!$J$2:$J$3825,ID!$I$2:$I$3825,"n/a",0,1)</f>
        <v>10066</v>
      </c>
      <c r="C2591" s="8" t="s">
        <v>1784</v>
      </c>
      <c r="D2591" s="8" t="s">
        <v>0</v>
      </c>
      <c r="E2591" s="6">
        <v>45</v>
      </c>
      <c r="F2591" s="6">
        <v>1</v>
      </c>
      <c r="G2591" s="6">
        <v>0</v>
      </c>
      <c r="H2591" s="6">
        <v>0</v>
      </c>
      <c r="I2591" s="6">
        <v>0</v>
      </c>
      <c r="J2591" s="6">
        <v>0</v>
      </c>
      <c r="K2591" s="7">
        <v>0</v>
      </c>
      <c r="L2591" s="7">
        <v>0</v>
      </c>
      <c r="M2591" s="6">
        <v>0</v>
      </c>
      <c r="N2591" s="6">
        <v>0</v>
      </c>
      <c r="O2591" s="6">
        <v>0</v>
      </c>
      <c r="P2591" s="6">
        <v>0</v>
      </c>
      <c r="Q2591" s="6">
        <v>0</v>
      </c>
      <c r="R2591" s="6">
        <v>0</v>
      </c>
      <c r="S2591" s="6"/>
      <c r="T2591" s="6">
        <v>-100</v>
      </c>
      <c r="U2591" s="6">
        <v>0</v>
      </c>
      <c r="V2591" s="6">
        <v>-0.2</v>
      </c>
      <c r="W2591" s="6">
        <v>0.1</v>
      </c>
      <c r="X2591" s="6">
        <v>0</v>
      </c>
    </row>
    <row r="2592" spans="1:24" x14ac:dyDescent="0.2">
      <c r="A2592">
        <v>2014</v>
      </c>
      <c r="B2592" s="6">
        <f>_xlfn.XLOOKUP(C2592,ID!$J$2:$J$3825,ID!$I$2:$I$3825,"n/a",0,1)</f>
        <v>3299</v>
      </c>
      <c r="C2592" s="8" t="s">
        <v>1785</v>
      </c>
      <c r="D2592" s="8" t="s">
        <v>142</v>
      </c>
      <c r="E2592" s="6">
        <v>52</v>
      </c>
      <c r="F2592" s="6">
        <v>1</v>
      </c>
      <c r="G2592" s="6">
        <v>0</v>
      </c>
      <c r="H2592" s="6">
        <v>0</v>
      </c>
      <c r="I2592" s="6">
        <v>0</v>
      </c>
      <c r="J2592" s="6">
        <v>0</v>
      </c>
      <c r="K2592" s="7">
        <v>0</v>
      </c>
      <c r="L2592" s="7">
        <v>0</v>
      </c>
      <c r="M2592" s="6">
        <v>0</v>
      </c>
      <c r="N2592" s="6">
        <v>0</v>
      </c>
      <c r="O2592" s="6">
        <v>0</v>
      </c>
      <c r="P2592" s="6">
        <v>0</v>
      </c>
      <c r="Q2592" s="6">
        <v>0</v>
      </c>
      <c r="R2592" s="6">
        <v>0</v>
      </c>
      <c r="S2592" s="6"/>
      <c r="T2592" s="6">
        <v>-100</v>
      </c>
      <c r="U2592" s="6">
        <v>0</v>
      </c>
      <c r="V2592" s="6">
        <v>-0.2</v>
      </c>
      <c r="W2592" s="6">
        <v>0.1</v>
      </c>
      <c r="X2592" s="6">
        <v>0</v>
      </c>
    </row>
    <row r="2593" spans="1:24" x14ac:dyDescent="0.2">
      <c r="A2593">
        <v>2014</v>
      </c>
      <c r="B2593" s="6">
        <f>_xlfn.XLOOKUP(C2593,ID!$J$2:$J$3825,ID!$I$2:$I$3825,"n/a",0,1)</f>
        <v>11710</v>
      </c>
      <c r="C2593" s="8" t="s">
        <v>1786</v>
      </c>
      <c r="D2593" s="8" t="s">
        <v>142</v>
      </c>
      <c r="E2593" s="6">
        <v>31</v>
      </c>
      <c r="F2593" s="6">
        <v>1</v>
      </c>
      <c r="G2593" s="6">
        <v>0</v>
      </c>
      <c r="H2593" s="6">
        <v>0</v>
      </c>
      <c r="I2593" s="6">
        <v>0</v>
      </c>
      <c r="J2593" s="6">
        <v>0</v>
      </c>
      <c r="K2593" s="7">
        <v>0</v>
      </c>
      <c r="L2593" s="7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0</v>
      </c>
      <c r="R2593" s="6">
        <v>0</v>
      </c>
      <c r="S2593" s="6"/>
      <c r="T2593" s="6">
        <v>-100</v>
      </c>
      <c r="U2593" s="6">
        <v>0</v>
      </c>
      <c r="V2593" s="6">
        <v>-0.2</v>
      </c>
      <c r="W2593" s="6">
        <v>0.1</v>
      </c>
      <c r="X2593" s="6">
        <v>0</v>
      </c>
    </row>
    <row r="2594" spans="1:24" x14ac:dyDescent="0.2">
      <c r="A2594">
        <v>2014</v>
      </c>
      <c r="B2594" s="6" t="str">
        <f>_xlfn.XLOOKUP(C2594,ID!$J$2:$J$3825,ID!$I$2:$I$3825,"n/a",0,1)</f>
        <v>n/a</v>
      </c>
      <c r="C2594" s="8" t="s">
        <v>1787</v>
      </c>
      <c r="D2594" s="8" t="s">
        <v>43</v>
      </c>
      <c r="E2594" s="6">
        <v>3</v>
      </c>
      <c r="F2594" s="6">
        <v>1</v>
      </c>
      <c r="G2594" s="6">
        <v>0</v>
      </c>
      <c r="H2594" s="6">
        <v>0</v>
      </c>
      <c r="I2594" s="6">
        <v>0</v>
      </c>
      <c r="J2594" s="6">
        <v>0</v>
      </c>
      <c r="K2594" s="7">
        <v>0</v>
      </c>
      <c r="L2594" s="7">
        <v>1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6">
        <v>0</v>
      </c>
      <c r="S2594" s="6"/>
      <c r="T2594" s="6">
        <v>-100</v>
      </c>
      <c r="U2594" s="6">
        <v>0</v>
      </c>
      <c r="V2594" s="6">
        <v>-0.2</v>
      </c>
      <c r="W2594" s="6">
        <v>0.1</v>
      </c>
      <c r="X2594" s="6">
        <v>0</v>
      </c>
    </row>
    <row r="2595" spans="1:24" x14ac:dyDescent="0.2">
      <c r="A2595">
        <v>2014</v>
      </c>
      <c r="B2595" s="6">
        <f>_xlfn.XLOOKUP(C2595,ID!$J$2:$J$3825,ID!$I$2:$I$3825,"n/a",0,1)</f>
        <v>5362</v>
      </c>
      <c r="C2595" s="8" t="s">
        <v>1611</v>
      </c>
      <c r="D2595" s="8" t="s">
        <v>75</v>
      </c>
      <c r="E2595" s="6">
        <v>5</v>
      </c>
      <c r="F2595" s="6">
        <v>1</v>
      </c>
      <c r="G2595" s="6">
        <v>0</v>
      </c>
      <c r="H2595" s="6">
        <v>0</v>
      </c>
      <c r="I2595" s="6">
        <v>0</v>
      </c>
      <c r="J2595" s="6">
        <v>0</v>
      </c>
      <c r="K2595" s="7">
        <v>0</v>
      </c>
      <c r="L2595" s="7">
        <v>1</v>
      </c>
      <c r="M2595" s="6">
        <v>0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/>
      <c r="T2595" s="6">
        <v>-100</v>
      </c>
      <c r="U2595" s="6">
        <v>0</v>
      </c>
      <c r="V2595" s="6">
        <v>-0.2</v>
      </c>
      <c r="W2595" s="6">
        <v>0.1</v>
      </c>
      <c r="X2595" s="6">
        <v>0</v>
      </c>
    </row>
    <row r="2596" spans="1:24" x14ac:dyDescent="0.2">
      <c r="A2596">
        <v>2014</v>
      </c>
      <c r="B2596" s="6" t="str">
        <f>_xlfn.XLOOKUP(C2596,ID!$J$2:$J$3825,ID!$I$2:$I$3825,"n/a",0,1)</f>
        <v>n/a</v>
      </c>
      <c r="C2596" s="8" t="s">
        <v>1788</v>
      </c>
      <c r="D2596" s="8" t="s">
        <v>35</v>
      </c>
      <c r="E2596" s="6">
        <v>10</v>
      </c>
      <c r="F2596" s="6">
        <v>1</v>
      </c>
      <c r="G2596" s="6">
        <v>0</v>
      </c>
      <c r="H2596" s="6">
        <v>0</v>
      </c>
      <c r="I2596" s="6">
        <v>0</v>
      </c>
      <c r="J2596" s="6">
        <v>0</v>
      </c>
      <c r="K2596" s="7">
        <v>0</v>
      </c>
      <c r="L2596" s="7">
        <v>0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  <c r="S2596" s="6"/>
      <c r="T2596" s="6">
        <v>-100</v>
      </c>
      <c r="U2596" s="6">
        <v>0</v>
      </c>
      <c r="V2596" s="6">
        <v>-0.2</v>
      </c>
      <c r="W2596" s="6">
        <v>0.1</v>
      </c>
      <c r="X2596" s="6">
        <v>0</v>
      </c>
    </row>
    <row r="2597" spans="1:24" x14ac:dyDescent="0.2">
      <c r="A2597">
        <v>2014</v>
      </c>
      <c r="B2597" s="6" t="str">
        <f>_xlfn.XLOOKUP(C2597,ID!$J$2:$J$3825,ID!$I$2:$I$3825,"n/a",0,1)</f>
        <v>n/a</v>
      </c>
      <c r="C2597" s="8" t="s">
        <v>1789</v>
      </c>
      <c r="D2597" s="8" t="s">
        <v>35</v>
      </c>
      <c r="E2597" s="6">
        <v>17</v>
      </c>
      <c r="F2597" s="6">
        <v>1</v>
      </c>
      <c r="G2597" s="6">
        <v>0</v>
      </c>
      <c r="H2597" s="6">
        <v>0</v>
      </c>
      <c r="I2597" s="6">
        <v>0</v>
      </c>
      <c r="J2597" s="6">
        <v>0</v>
      </c>
      <c r="K2597" s="7">
        <v>0</v>
      </c>
      <c r="L2597" s="7">
        <v>1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/>
      <c r="T2597" s="6">
        <v>-100</v>
      </c>
      <c r="U2597" s="6">
        <v>0</v>
      </c>
      <c r="V2597" s="6">
        <v>-0.2</v>
      </c>
      <c r="W2597" s="6">
        <v>0.1</v>
      </c>
      <c r="X2597" s="6">
        <v>0</v>
      </c>
    </row>
    <row r="2598" spans="1:24" x14ac:dyDescent="0.2">
      <c r="A2598">
        <v>2014</v>
      </c>
      <c r="B2598" s="6" t="str">
        <f>_xlfn.XLOOKUP(C2598,ID!$J$2:$J$3825,ID!$I$2:$I$3825,"n/a",0,1)</f>
        <v>n/a</v>
      </c>
      <c r="C2598" s="8" t="s">
        <v>1790</v>
      </c>
      <c r="D2598" s="8" t="s">
        <v>27</v>
      </c>
      <c r="E2598" s="6">
        <v>4</v>
      </c>
      <c r="F2598" s="6">
        <v>1</v>
      </c>
      <c r="G2598" s="6">
        <v>0</v>
      </c>
      <c r="H2598" s="6">
        <v>0</v>
      </c>
      <c r="I2598" s="6">
        <v>0</v>
      </c>
      <c r="J2598" s="6">
        <v>0</v>
      </c>
      <c r="K2598" s="7">
        <v>0</v>
      </c>
      <c r="L2598" s="7">
        <v>0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  <c r="R2598" s="6">
        <v>0</v>
      </c>
      <c r="S2598" s="6"/>
      <c r="T2598" s="6">
        <v>-100</v>
      </c>
      <c r="U2598" s="6">
        <v>0</v>
      </c>
      <c r="V2598" s="6">
        <v>-0.2</v>
      </c>
      <c r="W2598" s="6">
        <v>0.1</v>
      </c>
      <c r="X2598" s="6">
        <v>0</v>
      </c>
    </row>
    <row r="2599" spans="1:24" x14ac:dyDescent="0.2">
      <c r="A2599">
        <v>2014</v>
      </c>
      <c r="B2599" s="6" t="str">
        <f>_xlfn.XLOOKUP(C2599,ID!$J$2:$J$3825,ID!$I$2:$I$3825,"n/a",0,1)</f>
        <v>n/a</v>
      </c>
      <c r="C2599" s="8" t="s">
        <v>1590</v>
      </c>
      <c r="D2599" s="8" t="s">
        <v>33</v>
      </c>
      <c r="E2599" s="6">
        <v>7</v>
      </c>
      <c r="F2599" s="6">
        <v>16</v>
      </c>
      <c r="G2599" s="6">
        <v>1</v>
      </c>
      <c r="H2599" s="6">
        <v>1</v>
      </c>
      <c r="I2599" s="6">
        <v>3</v>
      </c>
      <c r="J2599" s="6">
        <v>0</v>
      </c>
      <c r="K2599" s="7">
        <v>0.125</v>
      </c>
      <c r="L2599" s="7">
        <v>0.25</v>
      </c>
      <c r="M2599" s="6">
        <v>0.214</v>
      </c>
      <c r="N2599" s="6">
        <v>0.222</v>
      </c>
      <c r="O2599" s="6">
        <v>0.214</v>
      </c>
      <c r="P2599" s="6">
        <v>0.313</v>
      </c>
      <c r="Q2599" s="6">
        <v>0.42899999999999999</v>
      </c>
      <c r="R2599" s="6">
        <v>0.33100000000000002</v>
      </c>
      <c r="S2599" s="6"/>
      <c r="T2599" s="6">
        <v>93</v>
      </c>
      <c r="U2599" s="6">
        <v>-0.4</v>
      </c>
      <c r="V2599" s="6">
        <v>-0.5</v>
      </c>
      <c r="W2599" s="6">
        <v>-0.1</v>
      </c>
      <c r="X2599" s="6">
        <v>0</v>
      </c>
    </row>
    <row r="2600" spans="1:24" x14ac:dyDescent="0.2">
      <c r="A2600">
        <v>2014</v>
      </c>
      <c r="B2600" s="6" t="str">
        <f>_xlfn.XLOOKUP(C2600,ID!$J$2:$J$3825,ID!$I$2:$I$3825,"n/a",0,1)</f>
        <v>n/a</v>
      </c>
      <c r="C2600" s="8" t="s">
        <v>1791</v>
      </c>
      <c r="D2600" s="8" t="s">
        <v>33</v>
      </c>
      <c r="E2600" s="6">
        <v>28</v>
      </c>
      <c r="F2600" s="6">
        <v>1</v>
      </c>
      <c r="G2600" s="6">
        <v>0</v>
      </c>
      <c r="H2600" s="6">
        <v>0</v>
      </c>
      <c r="I2600" s="6">
        <v>0</v>
      </c>
      <c r="J2600" s="6">
        <v>0</v>
      </c>
      <c r="K2600" s="7">
        <v>0</v>
      </c>
      <c r="L2600" s="7">
        <v>1</v>
      </c>
      <c r="M2600" s="6">
        <v>0</v>
      </c>
      <c r="N2600" s="6">
        <v>0</v>
      </c>
      <c r="O2600" s="6">
        <v>0</v>
      </c>
      <c r="P2600" s="6">
        <v>0</v>
      </c>
      <c r="Q2600" s="6">
        <v>0</v>
      </c>
      <c r="R2600" s="6">
        <v>0</v>
      </c>
      <c r="S2600" s="6"/>
      <c r="T2600" s="6">
        <v>-100</v>
      </c>
      <c r="U2600" s="6">
        <v>0</v>
      </c>
      <c r="V2600" s="6">
        <v>-0.3</v>
      </c>
      <c r="W2600" s="6">
        <v>0.1</v>
      </c>
      <c r="X2600" s="6">
        <v>0</v>
      </c>
    </row>
    <row r="2601" spans="1:24" x14ac:dyDescent="0.2">
      <c r="A2601">
        <v>2014</v>
      </c>
      <c r="B2601" s="6">
        <f>_xlfn.XLOOKUP(C2601,ID!$J$2:$J$3825,ID!$I$2:$I$3825,"n/a",0,1)</f>
        <v>4776</v>
      </c>
      <c r="C2601" s="8" t="s">
        <v>1792</v>
      </c>
      <c r="D2601" s="8" t="s">
        <v>84</v>
      </c>
      <c r="E2601" s="6">
        <v>27</v>
      </c>
      <c r="F2601" s="6">
        <v>2</v>
      </c>
      <c r="G2601" s="6">
        <v>0</v>
      </c>
      <c r="H2601" s="6">
        <v>0</v>
      </c>
      <c r="I2601" s="6">
        <v>0</v>
      </c>
      <c r="J2601" s="6">
        <v>0</v>
      </c>
      <c r="K2601" s="7">
        <v>0</v>
      </c>
      <c r="L2601" s="7">
        <v>0.5</v>
      </c>
      <c r="M2601" s="6">
        <v>0</v>
      </c>
      <c r="N2601" s="6">
        <v>0</v>
      </c>
      <c r="O2601" s="6">
        <v>0</v>
      </c>
      <c r="P2601" s="6">
        <v>0</v>
      </c>
      <c r="Q2601" s="6">
        <v>0</v>
      </c>
      <c r="R2601" s="6">
        <v>0</v>
      </c>
      <c r="S2601" s="6"/>
      <c r="T2601" s="6">
        <v>-100</v>
      </c>
      <c r="U2601" s="6">
        <v>0</v>
      </c>
      <c r="V2601" s="6">
        <v>-0.5</v>
      </c>
      <c r="W2601" s="6">
        <v>0.2</v>
      </c>
      <c r="X2601" s="6">
        <v>0</v>
      </c>
    </row>
    <row r="2602" spans="1:24" x14ac:dyDescent="0.2">
      <c r="A2602">
        <v>2014</v>
      </c>
      <c r="B2602" s="6">
        <f>_xlfn.XLOOKUP(C2602,ID!$J$2:$J$3825,ID!$I$2:$I$3825,"n/a",0,1)</f>
        <v>11828</v>
      </c>
      <c r="C2602" s="8" t="s">
        <v>1793</v>
      </c>
      <c r="D2602" s="8" t="s">
        <v>67</v>
      </c>
      <c r="E2602" s="6">
        <v>13</v>
      </c>
      <c r="F2602" s="6">
        <v>2</v>
      </c>
      <c r="G2602" s="6">
        <v>0</v>
      </c>
      <c r="H2602" s="6">
        <v>0</v>
      </c>
      <c r="I2602" s="6">
        <v>0</v>
      </c>
      <c r="J2602" s="6">
        <v>0</v>
      </c>
      <c r="K2602" s="7">
        <v>0</v>
      </c>
      <c r="L2602" s="7">
        <v>0.5</v>
      </c>
      <c r="M2602" s="6">
        <v>0</v>
      </c>
      <c r="N2602" s="6">
        <v>0</v>
      </c>
      <c r="O2602" s="6">
        <v>0</v>
      </c>
      <c r="P2602" s="6">
        <v>0</v>
      </c>
      <c r="Q2602" s="6">
        <v>0</v>
      </c>
      <c r="R2602" s="6">
        <v>0</v>
      </c>
      <c r="S2602" s="6"/>
      <c r="T2602" s="6">
        <v>-100</v>
      </c>
      <c r="U2602" s="6">
        <v>0</v>
      </c>
      <c r="V2602" s="6">
        <v>-0.5</v>
      </c>
      <c r="W2602" s="6">
        <v>0.2</v>
      </c>
      <c r="X2602" s="6">
        <v>0</v>
      </c>
    </row>
    <row r="2603" spans="1:24" x14ac:dyDescent="0.2">
      <c r="A2603">
        <v>2014</v>
      </c>
      <c r="B2603" s="6">
        <f>_xlfn.XLOOKUP(C2603,ID!$J$2:$J$3825,ID!$I$2:$I$3825,"n/a",0,1)</f>
        <v>15423</v>
      </c>
      <c r="C2603" s="8" t="s">
        <v>1662</v>
      </c>
      <c r="D2603" s="8" t="s">
        <v>142</v>
      </c>
      <c r="E2603" s="6">
        <v>7</v>
      </c>
      <c r="F2603" s="6">
        <v>9</v>
      </c>
      <c r="G2603" s="6">
        <v>0</v>
      </c>
      <c r="H2603" s="6">
        <v>0</v>
      </c>
      <c r="I2603" s="6">
        <v>0</v>
      </c>
      <c r="J2603" s="6">
        <v>0</v>
      </c>
      <c r="K2603" s="7">
        <v>0</v>
      </c>
      <c r="L2603" s="7">
        <v>0.222</v>
      </c>
      <c r="M2603" s="6">
        <v>0</v>
      </c>
      <c r="N2603" s="6">
        <v>0.16700000000000001</v>
      </c>
      <c r="O2603" s="6">
        <v>0.125</v>
      </c>
      <c r="P2603" s="6">
        <v>0.125</v>
      </c>
      <c r="Q2603" s="6">
        <v>0.125</v>
      </c>
      <c r="R2603" s="6">
        <v>0.111</v>
      </c>
      <c r="S2603" s="6"/>
      <c r="T2603" s="6">
        <v>-38</v>
      </c>
      <c r="U2603" s="6">
        <v>0</v>
      </c>
      <c r="V2603" s="6">
        <v>-1.4</v>
      </c>
      <c r="W2603" s="6">
        <v>0.9</v>
      </c>
      <c r="X2603" s="6">
        <v>0</v>
      </c>
    </row>
    <row r="2604" spans="1:24" x14ac:dyDescent="0.2">
      <c r="A2604">
        <v>2014</v>
      </c>
      <c r="B2604" s="6" t="str">
        <f>_xlfn.XLOOKUP(C2604,ID!$J$2:$J$3825,ID!$I$2:$I$3825,"n/a",0,1)</f>
        <v>n/a</v>
      </c>
      <c r="C2604" s="8" t="s">
        <v>1794</v>
      </c>
      <c r="D2604" s="8" t="s">
        <v>56</v>
      </c>
      <c r="E2604" s="6">
        <v>19</v>
      </c>
      <c r="F2604" s="6">
        <v>2</v>
      </c>
      <c r="G2604" s="6">
        <v>0</v>
      </c>
      <c r="H2604" s="6">
        <v>0</v>
      </c>
      <c r="I2604" s="6">
        <v>0</v>
      </c>
      <c r="J2604" s="6">
        <v>0</v>
      </c>
      <c r="K2604" s="7">
        <v>0</v>
      </c>
      <c r="L2604" s="7">
        <v>1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R2604" s="6">
        <v>0</v>
      </c>
      <c r="S2604" s="6"/>
      <c r="T2604" s="6">
        <v>-100</v>
      </c>
      <c r="U2604" s="6">
        <v>0</v>
      </c>
      <c r="V2604" s="6">
        <v>-0.5</v>
      </c>
      <c r="W2604" s="6">
        <v>0.2</v>
      </c>
      <c r="X2604" s="6">
        <v>0</v>
      </c>
    </row>
    <row r="2605" spans="1:24" x14ac:dyDescent="0.2">
      <c r="A2605">
        <v>2014</v>
      </c>
      <c r="B2605" s="6">
        <f>_xlfn.XLOOKUP(C2605,ID!$J$2:$J$3825,ID!$I$2:$I$3825,"n/a",0,1)</f>
        <v>12703</v>
      </c>
      <c r="C2605" s="8" t="s">
        <v>1795</v>
      </c>
      <c r="D2605" s="8" t="s">
        <v>56</v>
      </c>
      <c r="E2605" s="6">
        <v>26</v>
      </c>
      <c r="F2605" s="6">
        <v>2</v>
      </c>
      <c r="G2605" s="6">
        <v>0</v>
      </c>
      <c r="H2605" s="6">
        <v>0</v>
      </c>
      <c r="I2605" s="6">
        <v>0</v>
      </c>
      <c r="J2605" s="6">
        <v>0</v>
      </c>
      <c r="K2605" s="7">
        <v>0</v>
      </c>
      <c r="L2605" s="7">
        <v>1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  <c r="R2605" s="6">
        <v>0</v>
      </c>
      <c r="S2605" s="6"/>
      <c r="T2605" s="6">
        <v>-100</v>
      </c>
      <c r="U2605" s="6">
        <v>0</v>
      </c>
      <c r="V2605" s="6">
        <v>-0.5</v>
      </c>
      <c r="W2605" s="6">
        <v>0.2</v>
      </c>
      <c r="X2605" s="6">
        <v>0</v>
      </c>
    </row>
    <row r="2606" spans="1:24" x14ac:dyDescent="0.2">
      <c r="A2606">
        <v>2014</v>
      </c>
      <c r="B2606" s="6">
        <f>_xlfn.XLOOKUP(C2606,ID!$J$2:$J$3825,ID!$I$2:$I$3825,"n/a",0,1)</f>
        <v>12027</v>
      </c>
      <c r="C2606" s="8" t="s">
        <v>1796</v>
      </c>
      <c r="D2606" s="8" t="s">
        <v>142</v>
      </c>
      <c r="E2606" s="6">
        <v>2</v>
      </c>
      <c r="F2606" s="6">
        <v>2</v>
      </c>
      <c r="G2606" s="6">
        <v>0</v>
      </c>
      <c r="H2606" s="6">
        <v>0</v>
      </c>
      <c r="I2606" s="6">
        <v>0</v>
      </c>
      <c r="J2606" s="6">
        <v>0</v>
      </c>
      <c r="K2606" s="7">
        <v>0</v>
      </c>
      <c r="L2606" s="7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0</v>
      </c>
      <c r="R2606" s="6">
        <v>0</v>
      </c>
      <c r="S2606" s="6"/>
      <c r="T2606" s="6">
        <v>-100</v>
      </c>
      <c r="U2606" s="6">
        <v>0</v>
      </c>
      <c r="V2606" s="6">
        <v>-0.5</v>
      </c>
      <c r="W2606" s="6">
        <v>0.2</v>
      </c>
      <c r="X2606" s="6">
        <v>0</v>
      </c>
    </row>
    <row r="2607" spans="1:24" x14ac:dyDescent="0.2">
      <c r="A2607">
        <v>2014</v>
      </c>
      <c r="B2607" s="6">
        <f>_xlfn.XLOOKUP(C2607,ID!$J$2:$J$3825,ID!$I$2:$I$3825,"n/a",0,1)</f>
        <v>9803</v>
      </c>
      <c r="C2607" s="8" t="s">
        <v>1797</v>
      </c>
      <c r="D2607" s="8" t="s">
        <v>39</v>
      </c>
      <c r="E2607" s="6">
        <v>10</v>
      </c>
      <c r="F2607" s="6">
        <v>2</v>
      </c>
      <c r="G2607" s="6">
        <v>0</v>
      </c>
      <c r="H2607" s="6">
        <v>0</v>
      </c>
      <c r="I2607" s="6">
        <v>0</v>
      </c>
      <c r="J2607" s="6">
        <v>0</v>
      </c>
      <c r="K2607" s="7">
        <v>0</v>
      </c>
      <c r="L2607" s="7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6"/>
      <c r="T2607" s="6">
        <v>-100</v>
      </c>
      <c r="U2607" s="6">
        <v>0</v>
      </c>
      <c r="V2607" s="6">
        <v>-0.5</v>
      </c>
      <c r="W2607" s="6">
        <v>0.2</v>
      </c>
      <c r="X2607" s="6">
        <v>0</v>
      </c>
    </row>
    <row r="2608" spans="1:24" x14ac:dyDescent="0.2">
      <c r="A2608">
        <v>2014</v>
      </c>
      <c r="B2608" s="6">
        <f>_xlfn.XLOOKUP(C2608,ID!$J$2:$J$3825,ID!$I$2:$I$3825,"n/a",0,1)</f>
        <v>10200</v>
      </c>
      <c r="C2608" s="8" t="s">
        <v>1556</v>
      </c>
      <c r="D2608" s="8" t="s">
        <v>35</v>
      </c>
      <c r="E2608" s="6">
        <v>21</v>
      </c>
      <c r="F2608" s="6">
        <v>60</v>
      </c>
      <c r="G2608" s="6">
        <v>1</v>
      </c>
      <c r="H2608" s="6">
        <v>3</v>
      </c>
      <c r="I2608" s="6">
        <v>1</v>
      </c>
      <c r="J2608" s="6">
        <v>0</v>
      </c>
      <c r="K2608" s="7">
        <v>6.7000000000000004E-2</v>
      </c>
      <c r="L2608" s="7">
        <v>0.16700000000000001</v>
      </c>
      <c r="M2608" s="6">
        <v>5.6000000000000001E-2</v>
      </c>
      <c r="N2608" s="6">
        <v>0.20899999999999999</v>
      </c>
      <c r="O2608" s="6">
        <v>0.185</v>
      </c>
      <c r="P2608" s="6">
        <v>0.24099999999999999</v>
      </c>
      <c r="Q2608" s="6">
        <v>0.24099999999999999</v>
      </c>
      <c r="R2608" s="6">
        <v>0.215</v>
      </c>
      <c r="S2608" s="6"/>
      <c r="T2608" s="6">
        <v>29</v>
      </c>
      <c r="U2608" s="6">
        <v>0.4</v>
      </c>
      <c r="V2608" s="6">
        <v>-4.4000000000000004</v>
      </c>
      <c r="W2608" s="6">
        <v>2.2999999999999998</v>
      </c>
      <c r="X2608" s="6">
        <v>0</v>
      </c>
    </row>
    <row r="2609" spans="1:24" x14ac:dyDescent="0.2">
      <c r="A2609">
        <v>2014</v>
      </c>
      <c r="B2609" s="6">
        <f>_xlfn.XLOOKUP(C2609,ID!$J$2:$J$3825,ID!$I$2:$I$3825,"n/a",0,1)</f>
        <v>12572</v>
      </c>
      <c r="C2609" s="8" t="s">
        <v>1798</v>
      </c>
      <c r="D2609" s="8" t="s">
        <v>77</v>
      </c>
      <c r="E2609" s="6">
        <v>15</v>
      </c>
      <c r="F2609" s="6">
        <v>15</v>
      </c>
      <c r="G2609" s="6">
        <v>0</v>
      </c>
      <c r="H2609" s="6">
        <v>0</v>
      </c>
      <c r="I2609" s="6">
        <v>0</v>
      </c>
      <c r="J2609" s="6">
        <v>0</v>
      </c>
      <c r="K2609" s="7">
        <v>6.7000000000000004E-2</v>
      </c>
      <c r="L2609" s="7">
        <v>0.53300000000000003</v>
      </c>
      <c r="M2609" s="6">
        <v>0</v>
      </c>
      <c r="N2609" s="6">
        <v>0.25</v>
      </c>
      <c r="O2609" s="6">
        <v>8.3000000000000004E-2</v>
      </c>
      <c r="P2609" s="6">
        <v>0.154</v>
      </c>
      <c r="Q2609" s="6">
        <v>8.3000000000000004E-2</v>
      </c>
      <c r="R2609" s="6">
        <v>0.122</v>
      </c>
      <c r="S2609" s="6"/>
      <c r="T2609" s="6">
        <v>-33</v>
      </c>
      <c r="U2609" s="6">
        <v>0</v>
      </c>
      <c r="V2609" s="6">
        <v>-2.2999999999999998</v>
      </c>
      <c r="W2609" s="6">
        <v>1.5</v>
      </c>
      <c r="X2609" s="6">
        <v>0</v>
      </c>
    </row>
    <row r="2610" spans="1:24" x14ac:dyDescent="0.2">
      <c r="A2610">
        <v>2014</v>
      </c>
      <c r="B2610" s="6">
        <f>_xlfn.XLOOKUP(C2610,ID!$J$2:$J$3825,ID!$I$2:$I$3825,"n/a",0,1)</f>
        <v>15764</v>
      </c>
      <c r="C2610" s="8" t="s">
        <v>1799</v>
      </c>
      <c r="D2610" s="8" t="s">
        <v>59</v>
      </c>
      <c r="E2610" s="6">
        <v>20</v>
      </c>
      <c r="F2610" s="6">
        <v>9</v>
      </c>
      <c r="G2610" s="6">
        <v>0</v>
      </c>
      <c r="H2610" s="6">
        <v>0</v>
      </c>
      <c r="I2610" s="6">
        <v>0</v>
      </c>
      <c r="J2610" s="6">
        <v>0</v>
      </c>
      <c r="K2610" s="7">
        <v>0</v>
      </c>
      <c r="L2610" s="7">
        <v>0.55600000000000005</v>
      </c>
      <c r="M2610" s="6">
        <v>0</v>
      </c>
      <c r="N2610" s="6">
        <v>0.25</v>
      </c>
      <c r="O2610" s="6">
        <v>0.111</v>
      </c>
      <c r="P2610" s="6">
        <v>0.111</v>
      </c>
      <c r="Q2610" s="6">
        <v>0.111</v>
      </c>
      <c r="R2610" s="6">
        <v>9.9000000000000005E-2</v>
      </c>
      <c r="S2610" s="6"/>
      <c r="T2610" s="6">
        <v>-50</v>
      </c>
      <c r="U2610" s="6">
        <v>0</v>
      </c>
      <c r="V2610" s="6">
        <v>-1.5</v>
      </c>
      <c r="W2610" s="6">
        <v>0.9</v>
      </c>
      <c r="X2610" s="6">
        <v>0</v>
      </c>
    </row>
    <row r="2611" spans="1:24" x14ac:dyDescent="0.2">
      <c r="A2611">
        <v>2014</v>
      </c>
      <c r="B2611" s="6">
        <f>_xlfn.XLOOKUP(C2611,ID!$J$2:$J$3825,ID!$I$2:$I$3825,"n/a",0,1)</f>
        <v>7531</v>
      </c>
      <c r="C2611" s="8" t="s">
        <v>1800</v>
      </c>
      <c r="D2611" s="8" t="s">
        <v>49</v>
      </c>
      <c r="E2611" s="6">
        <v>25</v>
      </c>
      <c r="F2611" s="6">
        <v>3</v>
      </c>
      <c r="G2611" s="6">
        <v>0</v>
      </c>
      <c r="H2611" s="6">
        <v>0</v>
      </c>
      <c r="I2611" s="6">
        <v>0</v>
      </c>
      <c r="J2611" s="6">
        <v>0</v>
      </c>
      <c r="K2611" s="7">
        <v>0</v>
      </c>
      <c r="L2611" s="7">
        <v>0</v>
      </c>
      <c r="M2611" s="6">
        <v>0</v>
      </c>
      <c r="N2611" s="6">
        <v>0</v>
      </c>
      <c r="O2611" s="6">
        <v>0</v>
      </c>
      <c r="P2611" s="6">
        <v>0</v>
      </c>
      <c r="Q2611" s="6">
        <v>0</v>
      </c>
      <c r="R2611" s="6">
        <v>0</v>
      </c>
      <c r="S2611" s="6"/>
      <c r="T2611" s="6">
        <v>-100</v>
      </c>
      <c r="U2611" s="6">
        <v>0</v>
      </c>
      <c r="V2611" s="6">
        <v>-0.7</v>
      </c>
      <c r="W2611" s="6">
        <v>0.3</v>
      </c>
      <c r="X2611" s="6">
        <v>0</v>
      </c>
    </row>
    <row r="2612" spans="1:24" x14ac:dyDescent="0.2">
      <c r="A2612">
        <v>2014</v>
      </c>
      <c r="B2612" s="6">
        <f>_xlfn.XLOOKUP(C2612,ID!$J$2:$J$3825,ID!$I$2:$I$3825,"n/a",0,1)</f>
        <v>6109</v>
      </c>
      <c r="C2612" s="8" t="s">
        <v>1641</v>
      </c>
      <c r="D2612" s="8" t="s">
        <v>87</v>
      </c>
      <c r="E2612" s="6">
        <v>4</v>
      </c>
      <c r="F2612" s="6">
        <v>3</v>
      </c>
      <c r="G2612" s="6">
        <v>0</v>
      </c>
      <c r="H2612" s="6">
        <v>0</v>
      </c>
      <c r="I2612" s="6">
        <v>0</v>
      </c>
      <c r="J2612" s="6">
        <v>0</v>
      </c>
      <c r="K2612" s="7">
        <v>0</v>
      </c>
      <c r="L2612" s="7">
        <v>0.66700000000000004</v>
      </c>
      <c r="M2612" s="6">
        <v>0</v>
      </c>
      <c r="N2612" s="6">
        <v>0</v>
      </c>
      <c r="O2612" s="6">
        <v>0</v>
      </c>
      <c r="P2612" s="6">
        <v>0</v>
      </c>
      <c r="Q2612" s="6">
        <v>0</v>
      </c>
      <c r="R2612" s="6">
        <v>0</v>
      </c>
      <c r="S2612" s="6"/>
      <c r="T2612" s="6">
        <v>-100</v>
      </c>
      <c r="U2612" s="6">
        <v>0</v>
      </c>
      <c r="V2612" s="6">
        <v>-0.7</v>
      </c>
      <c r="W2612" s="6">
        <v>0.3</v>
      </c>
      <c r="X2612" s="6">
        <v>0</v>
      </c>
    </row>
    <row r="2613" spans="1:24" x14ac:dyDescent="0.2">
      <c r="A2613">
        <v>2014</v>
      </c>
      <c r="B2613" s="6">
        <f>_xlfn.XLOOKUP(C2613,ID!$J$2:$J$3825,ID!$I$2:$I$3825,"n/a",0,1)</f>
        <v>12520</v>
      </c>
      <c r="C2613" s="8" t="s">
        <v>1801</v>
      </c>
      <c r="D2613" s="8" t="s">
        <v>149</v>
      </c>
      <c r="E2613" s="6">
        <v>5</v>
      </c>
      <c r="F2613" s="6">
        <v>3</v>
      </c>
      <c r="G2613" s="6">
        <v>0</v>
      </c>
      <c r="H2613" s="6">
        <v>0</v>
      </c>
      <c r="I2613" s="6">
        <v>0</v>
      </c>
      <c r="J2613" s="6">
        <v>0</v>
      </c>
      <c r="K2613" s="7">
        <v>0</v>
      </c>
      <c r="L2613" s="7">
        <v>0</v>
      </c>
      <c r="M2613" s="6">
        <v>0</v>
      </c>
      <c r="N2613" s="6">
        <v>0</v>
      </c>
      <c r="O2613" s="6">
        <v>0</v>
      </c>
      <c r="P2613" s="6">
        <v>0</v>
      </c>
      <c r="Q2613" s="6">
        <v>0</v>
      </c>
      <c r="R2613" s="6">
        <v>0</v>
      </c>
      <c r="S2613" s="6"/>
      <c r="T2613" s="6">
        <v>-100</v>
      </c>
      <c r="U2613" s="6">
        <v>0</v>
      </c>
      <c r="V2613" s="6">
        <v>-0.7</v>
      </c>
      <c r="W2613" s="6">
        <v>0.3</v>
      </c>
      <c r="X2613" s="6">
        <v>0</v>
      </c>
    </row>
    <row r="2614" spans="1:24" x14ac:dyDescent="0.2">
      <c r="A2614">
        <v>2014</v>
      </c>
      <c r="B2614" s="6">
        <f>_xlfn.XLOOKUP(C2614,ID!$J$2:$J$3825,ID!$I$2:$I$3825,"n/a",0,1)</f>
        <v>14107</v>
      </c>
      <c r="C2614" s="8" t="s">
        <v>1802</v>
      </c>
      <c r="D2614" s="8" t="s">
        <v>29</v>
      </c>
      <c r="E2614" s="6">
        <v>20</v>
      </c>
      <c r="F2614" s="6">
        <v>3</v>
      </c>
      <c r="G2614" s="6">
        <v>0</v>
      </c>
      <c r="H2614" s="6">
        <v>0</v>
      </c>
      <c r="I2614" s="6">
        <v>0</v>
      </c>
      <c r="J2614" s="6">
        <v>0</v>
      </c>
      <c r="K2614" s="7">
        <v>0</v>
      </c>
      <c r="L2614" s="7">
        <v>0.66700000000000004</v>
      </c>
      <c r="M2614" s="6">
        <v>0</v>
      </c>
      <c r="N2614" s="6">
        <v>0</v>
      </c>
      <c r="O2614" s="6">
        <v>0</v>
      </c>
      <c r="P2614" s="6">
        <v>0</v>
      </c>
      <c r="Q2614" s="6">
        <v>0</v>
      </c>
      <c r="R2614" s="6">
        <v>0</v>
      </c>
      <c r="S2614" s="6"/>
      <c r="T2614" s="6">
        <v>-100</v>
      </c>
      <c r="U2614" s="6">
        <v>0</v>
      </c>
      <c r="V2614" s="6">
        <v>-0.7</v>
      </c>
      <c r="W2614" s="6">
        <v>0.3</v>
      </c>
      <c r="X2614" s="6">
        <v>0</v>
      </c>
    </row>
    <row r="2615" spans="1:24" x14ac:dyDescent="0.2">
      <c r="A2615">
        <v>2014</v>
      </c>
      <c r="B2615" s="6">
        <f>_xlfn.XLOOKUP(C2615,ID!$J$2:$J$3825,ID!$I$2:$I$3825,"n/a",0,1)</f>
        <v>12730</v>
      </c>
      <c r="C2615" s="8" t="s">
        <v>1803</v>
      </c>
      <c r="D2615" s="8" t="s">
        <v>39</v>
      </c>
      <c r="E2615" s="6">
        <v>32</v>
      </c>
      <c r="F2615" s="6">
        <v>3</v>
      </c>
      <c r="G2615" s="6">
        <v>0</v>
      </c>
      <c r="H2615" s="6">
        <v>1</v>
      </c>
      <c r="I2615" s="6">
        <v>0</v>
      </c>
      <c r="J2615" s="6">
        <v>0</v>
      </c>
      <c r="K2615" s="7">
        <v>0</v>
      </c>
      <c r="L2615" s="7">
        <v>0.66700000000000004</v>
      </c>
      <c r="M2615" s="6">
        <v>0</v>
      </c>
      <c r="N2615" s="6">
        <v>0</v>
      </c>
      <c r="O2615" s="6">
        <v>0</v>
      </c>
      <c r="P2615" s="6">
        <v>0</v>
      </c>
      <c r="Q2615" s="6">
        <v>0</v>
      </c>
      <c r="R2615" s="6">
        <v>0</v>
      </c>
      <c r="S2615" s="6"/>
      <c r="T2615" s="6">
        <v>-100</v>
      </c>
      <c r="U2615" s="6">
        <v>0</v>
      </c>
      <c r="V2615" s="6">
        <v>-0.7</v>
      </c>
      <c r="W2615" s="6">
        <v>0.3</v>
      </c>
      <c r="X2615" s="6">
        <v>0</v>
      </c>
    </row>
    <row r="2616" spans="1:24" x14ac:dyDescent="0.2">
      <c r="A2616">
        <v>2014</v>
      </c>
      <c r="B2616" s="6" t="str">
        <f>_xlfn.XLOOKUP(C2616,ID!$J$2:$J$3825,ID!$I$2:$I$3825,"n/a",0,1)</f>
        <v>n/a</v>
      </c>
      <c r="C2616" s="8" t="s">
        <v>1804</v>
      </c>
      <c r="D2616" s="8" t="s">
        <v>27</v>
      </c>
      <c r="E2616" s="6">
        <v>25</v>
      </c>
      <c r="F2616" s="6">
        <v>3</v>
      </c>
      <c r="G2616" s="6">
        <v>0</v>
      </c>
      <c r="H2616" s="6">
        <v>0</v>
      </c>
      <c r="I2616" s="6">
        <v>0</v>
      </c>
      <c r="J2616" s="6">
        <v>0</v>
      </c>
      <c r="K2616" s="7">
        <v>0</v>
      </c>
      <c r="L2616" s="7">
        <v>0.66700000000000004</v>
      </c>
      <c r="M2616" s="6">
        <v>0</v>
      </c>
      <c r="N2616" s="6">
        <v>0</v>
      </c>
      <c r="O2616" s="6">
        <v>0</v>
      </c>
      <c r="P2616" s="6">
        <v>0</v>
      </c>
      <c r="Q2616" s="6">
        <v>0</v>
      </c>
      <c r="R2616" s="6">
        <v>0</v>
      </c>
      <c r="S2616" s="6"/>
      <c r="T2616" s="6">
        <v>-100</v>
      </c>
      <c r="U2616" s="6">
        <v>0</v>
      </c>
      <c r="V2616" s="6">
        <v>-0.7</v>
      </c>
      <c r="W2616" s="6">
        <v>0.3</v>
      </c>
      <c r="X2616" s="6">
        <v>0</v>
      </c>
    </row>
    <row r="2617" spans="1:24" x14ac:dyDescent="0.2">
      <c r="A2617">
        <v>2014</v>
      </c>
      <c r="B2617" s="6">
        <f>_xlfn.XLOOKUP(C2617,ID!$J$2:$J$3825,ID!$I$2:$I$3825,"n/a",0,1)</f>
        <v>10587</v>
      </c>
      <c r="C2617" s="8" t="s">
        <v>1805</v>
      </c>
      <c r="D2617" s="8" t="s">
        <v>33</v>
      </c>
      <c r="E2617" s="6">
        <v>21</v>
      </c>
      <c r="F2617" s="6">
        <v>3</v>
      </c>
      <c r="G2617" s="6">
        <v>0</v>
      </c>
      <c r="H2617" s="6">
        <v>0</v>
      </c>
      <c r="I2617" s="6">
        <v>0</v>
      </c>
      <c r="J2617" s="6">
        <v>0</v>
      </c>
      <c r="K2617" s="7">
        <v>0</v>
      </c>
      <c r="L2617" s="7">
        <v>0.33300000000000002</v>
      </c>
      <c r="M2617" s="6">
        <v>0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  <c r="S2617" s="6"/>
      <c r="T2617" s="6">
        <v>-100</v>
      </c>
      <c r="U2617" s="6">
        <v>0</v>
      </c>
      <c r="V2617" s="6">
        <v>-0.8</v>
      </c>
      <c r="W2617" s="6">
        <v>0.3</v>
      </c>
      <c r="X2617" s="6">
        <v>0</v>
      </c>
    </row>
    <row r="2618" spans="1:24" x14ac:dyDescent="0.2">
      <c r="A2618">
        <v>2014</v>
      </c>
      <c r="B2618" s="6">
        <f>_xlfn.XLOOKUP(C2618,ID!$J$2:$J$3825,ID!$I$2:$I$3825,"n/a",0,1)</f>
        <v>11255</v>
      </c>
      <c r="C2618" s="8" t="s">
        <v>1663</v>
      </c>
      <c r="D2618" s="8" t="s">
        <v>99</v>
      </c>
      <c r="E2618" s="6">
        <v>33</v>
      </c>
      <c r="F2618" s="6">
        <v>66</v>
      </c>
      <c r="G2618" s="6">
        <v>2</v>
      </c>
      <c r="H2618" s="6">
        <v>6</v>
      </c>
      <c r="I2618" s="6">
        <v>5</v>
      </c>
      <c r="J2618" s="6">
        <v>0</v>
      </c>
      <c r="K2618" s="7">
        <v>6.0999999999999999E-2</v>
      </c>
      <c r="L2618" s="7">
        <v>0.16700000000000001</v>
      </c>
      <c r="M2618" s="6">
        <v>0.129</v>
      </c>
      <c r="N2618" s="6">
        <v>0.245</v>
      </c>
      <c r="O2618" s="6">
        <v>0.22600000000000001</v>
      </c>
      <c r="P2618" s="6">
        <v>0.27300000000000002</v>
      </c>
      <c r="Q2618" s="6">
        <v>0.35499999999999998</v>
      </c>
      <c r="R2618" s="6">
        <v>0.28000000000000003</v>
      </c>
      <c r="S2618" s="6"/>
      <c r="T2618" s="6">
        <v>76</v>
      </c>
      <c r="U2618" s="6">
        <v>0.7</v>
      </c>
      <c r="V2618" s="6">
        <v>-1</v>
      </c>
      <c r="W2618" s="6">
        <v>-1.4</v>
      </c>
      <c r="X2618" s="6">
        <v>0</v>
      </c>
    </row>
    <row r="2619" spans="1:24" x14ac:dyDescent="0.2">
      <c r="A2619">
        <v>2014</v>
      </c>
      <c r="B2619" s="6">
        <f>_xlfn.XLOOKUP(C2619,ID!$J$2:$J$3825,ID!$I$2:$I$3825,"n/a",0,1)</f>
        <v>8418</v>
      </c>
      <c r="C2619" s="8" t="s">
        <v>1582</v>
      </c>
      <c r="D2619" s="8" t="s">
        <v>45</v>
      </c>
      <c r="E2619" s="6">
        <v>53</v>
      </c>
      <c r="F2619" s="6">
        <v>106</v>
      </c>
      <c r="G2619" s="6">
        <v>0</v>
      </c>
      <c r="H2619" s="6">
        <v>10</v>
      </c>
      <c r="I2619" s="6">
        <v>5</v>
      </c>
      <c r="J2619" s="6">
        <v>1</v>
      </c>
      <c r="K2619" s="7">
        <v>4.7E-2</v>
      </c>
      <c r="L2619" s="7">
        <v>0.20799999999999999</v>
      </c>
      <c r="M2619" s="6">
        <v>6.2E-2</v>
      </c>
      <c r="N2619" s="6">
        <v>0.30299999999999999</v>
      </c>
      <c r="O2619" s="6">
        <v>0.23699999999999999</v>
      </c>
      <c r="P2619" s="6">
        <v>0.27900000000000003</v>
      </c>
      <c r="Q2619" s="6">
        <v>0.29899999999999999</v>
      </c>
      <c r="R2619" s="6">
        <v>0.25600000000000001</v>
      </c>
      <c r="S2619" s="6"/>
      <c r="T2619" s="6">
        <v>64</v>
      </c>
      <c r="U2619" s="6">
        <v>-0.3</v>
      </c>
      <c r="V2619" s="6">
        <v>-4.5999999999999996</v>
      </c>
      <c r="W2619" s="6">
        <v>1</v>
      </c>
      <c r="X2619" s="6">
        <v>0</v>
      </c>
    </row>
    <row r="2620" spans="1:24" x14ac:dyDescent="0.2">
      <c r="A2620">
        <v>2014</v>
      </c>
      <c r="B2620" s="6">
        <f>_xlfn.XLOOKUP(C2620,ID!$J$2:$J$3825,ID!$I$2:$I$3825,"n/a",0,1)</f>
        <v>9871</v>
      </c>
      <c r="C2620" s="8" t="s">
        <v>1616</v>
      </c>
      <c r="D2620" s="8" t="s">
        <v>41</v>
      </c>
      <c r="E2620" s="6">
        <v>1</v>
      </c>
      <c r="F2620" s="6">
        <v>1</v>
      </c>
      <c r="G2620" s="6">
        <v>0</v>
      </c>
      <c r="H2620" s="6">
        <v>0</v>
      </c>
      <c r="I2620" s="6">
        <v>0</v>
      </c>
      <c r="J2620" s="6">
        <v>0</v>
      </c>
      <c r="K2620" s="7">
        <v>0</v>
      </c>
      <c r="L2620" s="7">
        <v>0</v>
      </c>
      <c r="M2620" s="6">
        <v>0</v>
      </c>
      <c r="N2620" s="6">
        <v>0</v>
      </c>
      <c r="O2620" s="6">
        <v>0</v>
      </c>
      <c r="P2620" s="6">
        <v>0</v>
      </c>
      <c r="Q2620" s="6">
        <v>0</v>
      </c>
      <c r="R2620" s="6">
        <v>0</v>
      </c>
      <c r="S2620" s="6"/>
      <c r="T2620" s="6">
        <v>-100</v>
      </c>
      <c r="U2620" s="6">
        <v>-0.2</v>
      </c>
      <c r="V2620" s="6">
        <v>-0.4</v>
      </c>
      <c r="W2620" s="6">
        <v>0</v>
      </c>
      <c r="X2620" s="6">
        <v>0</v>
      </c>
    </row>
    <row r="2621" spans="1:24" x14ac:dyDescent="0.2">
      <c r="A2621">
        <v>2014</v>
      </c>
      <c r="B2621" s="6" t="str">
        <f>_xlfn.XLOOKUP(C2621,ID!$J$2:$J$3825,ID!$I$2:$I$3825,"n/a",0,1)</f>
        <v>n/a</v>
      </c>
      <c r="C2621" s="8" t="s">
        <v>1806</v>
      </c>
      <c r="D2621" s="8" t="s">
        <v>67</v>
      </c>
      <c r="E2621" s="6">
        <v>29</v>
      </c>
      <c r="F2621" s="6">
        <v>4</v>
      </c>
      <c r="G2621" s="6">
        <v>0</v>
      </c>
      <c r="H2621" s="6">
        <v>0</v>
      </c>
      <c r="I2621" s="6">
        <v>0</v>
      </c>
      <c r="J2621" s="6">
        <v>0</v>
      </c>
      <c r="K2621" s="7">
        <v>0</v>
      </c>
      <c r="L2621" s="7">
        <v>0.25</v>
      </c>
      <c r="M2621" s="6">
        <v>0</v>
      </c>
      <c r="N2621" s="6">
        <v>0</v>
      </c>
      <c r="O2621" s="6">
        <v>0</v>
      </c>
      <c r="P2621" s="6">
        <v>0</v>
      </c>
      <c r="Q2621" s="6">
        <v>0</v>
      </c>
      <c r="R2621" s="6">
        <v>0</v>
      </c>
      <c r="S2621" s="6"/>
      <c r="T2621" s="6">
        <v>-100</v>
      </c>
      <c r="U2621" s="6">
        <v>0</v>
      </c>
      <c r="V2621" s="6">
        <v>-0.9</v>
      </c>
      <c r="W2621" s="6">
        <v>0.4</v>
      </c>
      <c r="X2621" s="6">
        <v>0</v>
      </c>
    </row>
    <row r="2622" spans="1:24" x14ac:dyDescent="0.2">
      <c r="A2622">
        <v>2014</v>
      </c>
      <c r="B2622" s="6">
        <f>_xlfn.XLOOKUP(C2622,ID!$J$2:$J$3825,ID!$I$2:$I$3825,"n/a",0,1)</f>
        <v>2967</v>
      </c>
      <c r="C2622" s="8" t="s">
        <v>1538</v>
      </c>
      <c r="D2622" s="8" t="s">
        <v>90</v>
      </c>
      <c r="E2622" s="6">
        <v>6</v>
      </c>
      <c r="F2622" s="6">
        <v>2</v>
      </c>
      <c r="G2622" s="6">
        <v>0</v>
      </c>
      <c r="H2622" s="6">
        <v>0</v>
      </c>
      <c r="I2622" s="6">
        <v>0</v>
      </c>
      <c r="J2622" s="6">
        <v>0</v>
      </c>
      <c r="K2622" s="7">
        <v>0</v>
      </c>
      <c r="L2622" s="7">
        <v>1</v>
      </c>
      <c r="M2622" s="6">
        <v>0</v>
      </c>
      <c r="N2622" s="6">
        <v>0</v>
      </c>
      <c r="O2622" s="6">
        <v>0</v>
      </c>
      <c r="P2622" s="6">
        <v>0</v>
      </c>
      <c r="Q2622" s="6">
        <v>0</v>
      </c>
      <c r="R2622" s="6">
        <v>0</v>
      </c>
      <c r="S2622" s="6"/>
      <c r="T2622" s="6">
        <v>-100</v>
      </c>
      <c r="U2622" s="6">
        <v>0</v>
      </c>
      <c r="V2622" s="6">
        <v>-0.5</v>
      </c>
      <c r="W2622" s="6">
        <v>0</v>
      </c>
      <c r="X2622" s="6">
        <v>0</v>
      </c>
    </row>
    <row r="2623" spans="1:24" x14ac:dyDescent="0.2">
      <c r="A2623">
        <v>2014</v>
      </c>
      <c r="B2623" s="6">
        <f>_xlfn.XLOOKUP(C2623,ID!$J$2:$J$3825,ID!$I$2:$I$3825,"n/a",0,1)</f>
        <v>10416</v>
      </c>
      <c r="C2623" s="8" t="s">
        <v>611</v>
      </c>
      <c r="D2623" s="8" t="s">
        <v>37</v>
      </c>
      <c r="E2623" s="6">
        <v>2</v>
      </c>
      <c r="F2623" s="6">
        <v>3</v>
      </c>
      <c r="G2623" s="6">
        <v>0</v>
      </c>
      <c r="H2623" s="6">
        <v>0</v>
      </c>
      <c r="I2623" s="6">
        <v>0</v>
      </c>
      <c r="J2623" s="6">
        <v>0</v>
      </c>
      <c r="K2623" s="7">
        <v>0</v>
      </c>
      <c r="L2623" s="7">
        <v>0</v>
      </c>
      <c r="M2623" s="6">
        <v>0</v>
      </c>
      <c r="N2623" s="6">
        <v>0</v>
      </c>
      <c r="O2623" s="6">
        <v>0</v>
      </c>
      <c r="P2623" s="6">
        <v>0</v>
      </c>
      <c r="Q2623" s="6">
        <v>0</v>
      </c>
      <c r="R2623" s="6">
        <v>0</v>
      </c>
      <c r="S2623" s="6"/>
      <c r="T2623" s="6">
        <v>-100</v>
      </c>
      <c r="U2623" s="6">
        <v>0</v>
      </c>
      <c r="V2623" s="6">
        <v>-0.7</v>
      </c>
      <c r="W2623" s="6">
        <v>0.2</v>
      </c>
      <c r="X2623" s="6">
        <v>0</v>
      </c>
    </row>
    <row r="2624" spans="1:24" x14ac:dyDescent="0.2">
      <c r="A2624">
        <v>2014</v>
      </c>
      <c r="B2624" s="6">
        <f>_xlfn.XLOOKUP(C2624,ID!$J$2:$J$3825,ID!$I$2:$I$3825,"n/a",0,1)</f>
        <v>11428</v>
      </c>
      <c r="C2624" s="8" t="s">
        <v>1807</v>
      </c>
      <c r="D2624" s="8" t="s">
        <v>69</v>
      </c>
      <c r="E2624" s="6">
        <v>19</v>
      </c>
      <c r="F2624" s="6">
        <v>4</v>
      </c>
      <c r="G2624" s="6">
        <v>0</v>
      </c>
      <c r="H2624" s="6">
        <v>0</v>
      </c>
      <c r="I2624" s="6">
        <v>0</v>
      </c>
      <c r="J2624" s="6">
        <v>0</v>
      </c>
      <c r="K2624" s="7">
        <v>0</v>
      </c>
      <c r="L2624" s="7">
        <v>0.75</v>
      </c>
      <c r="M2624" s="6">
        <v>0</v>
      </c>
      <c r="N2624" s="6">
        <v>0</v>
      </c>
      <c r="O2624" s="6">
        <v>0</v>
      </c>
      <c r="P2624" s="6">
        <v>0</v>
      </c>
      <c r="Q2624" s="6">
        <v>0</v>
      </c>
      <c r="R2624" s="6">
        <v>0</v>
      </c>
      <c r="S2624" s="6"/>
      <c r="T2624" s="6">
        <v>-100</v>
      </c>
      <c r="U2624" s="6">
        <v>0</v>
      </c>
      <c r="V2624" s="6">
        <v>-1</v>
      </c>
      <c r="W2624" s="6">
        <v>0.4</v>
      </c>
      <c r="X2624" s="6">
        <v>0</v>
      </c>
    </row>
    <row r="2625" spans="1:24" x14ac:dyDescent="0.2">
      <c r="A2625">
        <v>2014</v>
      </c>
      <c r="B2625" s="6">
        <f>_xlfn.XLOOKUP(C2625,ID!$J$2:$J$3825,ID!$I$2:$I$3825,"n/a",0,1)</f>
        <v>11384</v>
      </c>
      <c r="C2625" s="8" t="s">
        <v>1808</v>
      </c>
      <c r="D2625" s="8" t="s">
        <v>33</v>
      </c>
      <c r="E2625" s="6">
        <v>54</v>
      </c>
      <c r="F2625" s="6">
        <v>4</v>
      </c>
      <c r="G2625" s="6">
        <v>0</v>
      </c>
      <c r="H2625" s="6">
        <v>0</v>
      </c>
      <c r="I2625" s="6">
        <v>0</v>
      </c>
      <c r="J2625" s="6">
        <v>0</v>
      </c>
      <c r="K2625" s="7">
        <v>0</v>
      </c>
      <c r="L2625" s="7">
        <v>0.25</v>
      </c>
      <c r="M2625" s="6">
        <v>0</v>
      </c>
      <c r="N2625" s="6">
        <v>0</v>
      </c>
      <c r="O2625" s="6">
        <v>0</v>
      </c>
      <c r="P2625" s="6">
        <v>0</v>
      </c>
      <c r="Q2625" s="6">
        <v>0</v>
      </c>
      <c r="R2625" s="6">
        <v>0</v>
      </c>
      <c r="S2625" s="6"/>
      <c r="T2625" s="6">
        <v>-100</v>
      </c>
      <c r="U2625" s="6">
        <v>0</v>
      </c>
      <c r="V2625" s="6">
        <v>-1</v>
      </c>
      <c r="W2625" s="6">
        <v>0.4</v>
      </c>
      <c r="X2625" s="6">
        <v>-0.1</v>
      </c>
    </row>
    <row r="2626" spans="1:24" x14ac:dyDescent="0.2">
      <c r="A2626">
        <v>2014</v>
      </c>
      <c r="B2626" s="6" t="str">
        <f>_xlfn.XLOOKUP(C2626,ID!$J$2:$J$3825,ID!$I$2:$I$3825,"n/a",0,1)</f>
        <v>n/a</v>
      </c>
      <c r="C2626" s="8" t="s">
        <v>1809</v>
      </c>
      <c r="D2626" s="8" t="s">
        <v>73</v>
      </c>
      <c r="E2626" s="6">
        <v>20</v>
      </c>
      <c r="F2626" s="6">
        <v>5</v>
      </c>
      <c r="G2626" s="6">
        <v>0</v>
      </c>
      <c r="H2626" s="6">
        <v>0</v>
      </c>
      <c r="I2626" s="6">
        <v>0</v>
      </c>
      <c r="J2626" s="6">
        <v>0</v>
      </c>
      <c r="K2626" s="7">
        <v>0</v>
      </c>
      <c r="L2626" s="7">
        <v>0.6</v>
      </c>
      <c r="M2626" s="6">
        <v>0</v>
      </c>
      <c r="N2626" s="6">
        <v>0</v>
      </c>
      <c r="O2626" s="6">
        <v>0</v>
      </c>
      <c r="P2626" s="6">
        <v>0</v>
      </c>
      <c r="Q2626" s="6">
        <v>0</v>
      </c>
      <c r="R2626" s="6">
        <v>0</v>
      </c>
      <c r="S2626" s="6"/>
      <c r="T2626" s="6">
        <v>-100</v>
      </c>
      <c r="U2626" s="6">
        <v>0</v>
      </c>
      <c r="V2626" s="6">
        <v>-1.2</v>
      </c>
      <c r="W2626" s="6">
        <v>0.5</v>
      </c>
      <c r="X2626" s="6">
        <v>-0.1</v>
      </c>
    </row>
    <row r="2627" spans="1:24" x14ac:dyDescent="0.2">
      <c r="A2627">
        <v>2014</v>
      </c>
      <c r="B2627" s="6" t="str">
        <f>_xlfn.XLOOKUP(C2627,ID!$J$2:$J$3825,ID!$I$2:$I$3825,"n/a",0,1)</f>
        <v>n/a</v>
      </c>
      <c r="C2627" s="8" t="s">
        <v>1810</v>
      </c>
      <c r="D2627" s="8" t="s">
        <v>99</v>
      </c>
      <c r="E2627" s="6">
        <v>4</v>
      </c>
      <c r="F2627" s="6">
        <v>5</v>
      </c>
      <c r="G2627" s="6">
        <v>0</v>
      </c>
      <c r="H2627" s="6">
        <v>0</v>
      </c>
      <c r="I2627" s="6">
        <v>0</v>
      </c>
      <c r="J2627" s="6">
        <v>0</v>
      </c>
      <c r="K2627" s="7">
        <v>0</v>
      </c>
      <c r="L2627" s="7">
        <v>0.2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6">
        <v>0</v>
      </c>
      <c r="S2627" s="6"/>
      <c r="T2627" s="6">
        <v>-100</v>
      </c>
      <c r="U2627" s="6">
        <v>0</v>
      </c>
      <c r="V2627" s="6">
        <v>-1.2</v>
      </c>
      <c r="W2627" s="6">
        <v>0.5</v>
      </c>
      <c r="X2627" s="6">
        <v>-0.1</v>
      </c>
    </row>
    <row r="2628" spans="1:24" x14ac:dyDescent="0.2">
      <c r="A2628">
        <v>2014</v>
      </c>
      <c r="B2628" s="6">
        <f>_xlfn.XLOOKUP(C2628,ID!$J$2:$J$3825,ID!$I$2:$I$3825,"n/a",0,1)</f>
        <v>8848</v>
      </c>
      <c r="C2628" s="8" t="s">
        <v>1811</v>
      </c>
      <c r="D2628" s="8" t="s">
        <v>47</v>
      </c>
      <c r="E2628" s="6">
        <v>8</v>
      </c>
      <c r="F2628" s="6">
        <v>7</v>
      </c>
      <c r="G2628" s="6">
        <v>0</v>
      </c>
      <c r="H2628" s="6">
        <v>0</v>
      </c>
      <c r="I2628" s="6">
        <v>1</v>
      </c>
      <c r="J2628" s="6">
        <v>0</v>
      </c>
      <c r="K2628" s="7">
        <v>0</v>
      </c>
      <c r="L2628" s="7">
        <v>0.57099999999999995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6">
        <v>0</v>
      </c>
      <c r="S2628" s="6"/>
      <c r="T2628" s="6">
        <v>-100</v>
      </c>
      <c r="U2628" s="6">
        <v>0</v>
      </c>
      <c r="V2628" s="6">
        <v>-1.7</v>
      </c>
      <c r="W2628" s="6">
        <v>0.9</v>
      </c>
      <c r="X2628" s="6">
        <v>-0.1</v>
      </c>
    </row>
    <row r="2629" spans="1:24" x14ac:dyDescent="0.2">
      <c r="A2629">
        <v>2014</v>
      </c>
      <c r="B2629" s="6" t="str">
        <f>_xlfn.XLOOKUP(C2629,ID!$J$2:$J$3825,ID!$I$2:$I$3825,"n/a",0,1)</f>
        <v>n/a</v>
      </c>
      <c r="C2629" s="8" t="s">
        <v>1649</v>
      </c>
      <c r="D2629" s="8" t="s">
        <v>69</v>
      </c>
      <c r="E2629" s="6">
        <v>7</v>
      </c>
      <c r="F2629" s="6">
        <v>5</v>
      </c>
      <c r="G2629" s="6">
        <v>0</v>
      </c>
      <c r="H2629" s="6">
        <v>0</v>
      </c>
      <c r="I2629" s="6">
        <v>0</v>
      </c>
      <c r="J2629" s="6">
        <v>0</v>
      </c>
      <c r="K2629" s="7">
        <v>0</v>
      </c>
      <c r="L2629" s="7">
        <v>0.6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/>
      <c r="T2629" s="6">
        <v>-100</v>
      </c>
      <c r="U2629" s="6">
        <v>0</v>
      </c>
      <c r="V2629" s="6">
        <v>-1.2</v>
      </c>
      <c r="W2629" s="6">
        <v>0.5</v>
      </c>
      <c r="X2629" s="6">
        <v>-0.1</v>
      </c>
    </row>
    <row r="2630" spans="1:24" x14ac:dyDescent="0.2">
      <c r="A2630">
        <v>2014</v>
      </c>
      <c r="B2630" s="6">
        <f>_xlfn.XLOOKUP(C2630,ID!$J$2:$J$3825,ID!$I$2:$I$3825,"n/a",0,1)</f>
        <v>11489</v>
      </c>
      <c r="C2630" s="8" t="s">
        <v>1666</v>
      </c>
      <c r="D2630" s="8" t="s">
        <v>77</v>
      </c>
      <c r="E2630" s="6">
        <v>17</v>
      </c>
      <c r="F2630" s="6">
        <v>43</v>
      </c>
      <c r="G2630" s="6">
        <v>1</v>
      </c>
      <c r="H2630" s="6">
        <v>5</v>
      </c>
      <c r="I2630" s="6">
        <v>5</v>
      </c>
      <c r="J2630" s="6">
        <v>0</v>
      </c>
      <c r="K2630" s="7">
        <v>7.0000000000000007E-2</v>
      </c>
      <c r="L2630" s="7">
        <v>0.39500000000000002</v>
      </c>
      <c r="M2630" s="6">
        <v>0.154</v>
      </c>
      <c r="N2630" s="6">
        <v>0.33300000000000002</v>
      </c>
      <c r="O2630" s="6">
        <v>0.20499999999999999</v>
      </c>
      <c r="P2630" s="6">
        <v>0.27900000000000003</v>
      </c>
      <c r="Q2630" s="6">
        <v>0.35899999999999999</v>
      </c>
      <c r="R2630" s="6">
        <v>0.28699999999999998</v>
      </c>
      <c r="S2630" s="6"/>
      <c r="T2630" s="6">
        <v>80</v>
      </c>
      <c r="U2630" s="6">
        <v>-0.8</v>
      </c>
      <c r="V2630" s="6">
        <v>-1.8</v>
      </c>
      <c r="W2630" s="6">
        <v>-0.1</v>
      </c>
      <c r="X2630" s="6">
        <v>-0.1</v>
      </c>
    </row>
    <row r="2631" spans="1:24" x14ac:dyDescent="0.2">
      <c r="A2631">
        <v>2014</v>
      </c>
      <c r="B2631" s="6" t="str">
        <f>_xlfn.XLOOKUP(C2631,ID!$J$2:$J$3825,ID!$I$2:$I$3825,"n/a",0,1)</f>
        <v>n/a</v>
      </c>
      <c r="C2631" s="8" t="s">
        <v>1812</v>
      </c>
      <c r="D2631" s="8" t="s">
        <v>99</v>
      </c>
      <c r="E2631" s="6">
        <v>44</v>
      </c>
      <c r="F2631" s="6">
        <v>131</v>
      </c>
      <c r="G2631" s="6">
        <v>3</v>
      </c>
      <c r="H2631" s="6">
        <v>10</v>
      </c>
      <c r="I2631" s="6">
        <v>13</v>
      </c>
      <c r="J2631" s="6">
        <v>1</v>
      </c>
      <c r="K2631" s="7">
        <v>5.2999999999999999E-2</v>
      </c>
      <c r="L2631" s="7">
        <v>0.26700000000000002</v>
      </c>
      <c r="M2631" s="6">
        <v>0.107</v>
      </c>
      <c r="N2631" s="6">
        <v>0.29799999999999999</v>
      </c>
      <c r="O2631" s="6">
        <v>0.23100000000000001</v>
      </c>
      <c r="P2631" s="6">
        <v>0.28199999999999997</v>
      </c>
      <c r="Q2631" s="6">
        <v>0.33900000000000002</v>
      </c>
      <c r="R2631" s="6">
        <v>0.27600000000000002</v>
      </c>
      <c r="S2631" s="6"/>
      <c r="T2631" s="6">
        <v>73</v>
      </c>
      <c r="U2631" s="6">
        <v>-0.7</v>
      </c>
      <c r="V2631" s="6">
        <v>-4.7</v>
      </c>
      <c r="W2631" s="6">
        <v>0.1</v>
      </c>
      <c r="X2631" s="6">
        <v>-0.1</v>
      </c>
    </row>
    <row r="2632" spans="1:24" x14ac:dyDescent="0.2">
      <c r="A2632">
        <v>2014</v>
      </c>
      <c r="B2632" s="6" t="str">
        <f>_xlfn.XLOOKUP(C2632,ID!$J$2:$J$3825,ID!$I$2:$I$3825,"n/a",0,1)</f>
        <v>n/a</v>
      </c>
      <c r="C2632" s="8" t="s">
        <v>1813</v>
      </c>
      <c r="D2632" s="8" t="s">
        <v>33</v>
      </c>
      <c r="E2632" s="6">
        <v>16</v>
      </c>
      <c r="F2632" s="6">
        <v>17</v>
      </c>
      <c r="G2632" s="6">
        <v>0</v>
      </c>
      <c r="H2632" s="6">
        <v>0</v>
      </c>
      <c r="I2632" s="6">
        <v>1</v>
      </c>
      <c r="J2632" s="6">
        <v>0</v>
      </c>
      <c r="K2632" s="7">
        <v>5.8999999999999997E-2</v>
      </c>
      <c r="L2632" s="7">
        <v>0.35299999999999998</v>
      </c>
      <c r="M2632" s="6">
        <v>0</v>
      </c>
      <c r="N2632" s="6">
        <v>0.16700000000000001</v>
      </c>
      <c r="O2632" s="6">
        <v>8.3000000000000004E-2</v>
      </c>
      <c r="P2632" s="6">
        <v>0.154</v>
      </c>
      <c r="Q2632" s="6">
        <v>8.3000000000000004E-2</v>
      </c>
      <c r="R2632" s="6">
        <v>0.122</v>
      </c>
      <c r="S2632" s="6"/>
      <c r="T2632" s="6">
        <v>-50</v>
      </c>
      <c r="U2632" s="6">
        <v>0</v>
      </c>
      <c r="V2632" s="6">
        <v>-2.9</v>
      </c>
      <c r="W2632" s="6">
        <v>1.7</v>
      </c>
      <c r="X2632" s="6">
        <v>-0.1</v>
      </c>
    </row>
    <row r="2633" spans="1:24" x14ac:dyDescent="0.2">
      <c r="A2633">
        <v>2014</v>
      </c>
      <c r="B2633" s="6">
        <f>_xlfn.XLOOKUP(C2633,ID!$J$2:$J$3825,ID!$I$2:$I$3825,"n/a",0,1)</f>
        <v>9959</v>
      </c>
      <c r="C2633" s="8" t="s">
        <v>1814</v>
      </c>
      <c r="D2633" s="8" t="s">
        <v>69</v>
      </c>
      <c r="E2633" s="6">
        <v>3</v>
      </c>
      <c r="F2633" s="6">
        <v>9</v>
      </c>
      <c r="G2633" s="6">
        <v>0</v>
      </c>
      <c r="H2633" s="6">
        <v>1</v>
      </c>
      <c r="I2633" s="6">
        <v>0</v>
      </c>
      <c r="J2633" s="6">
        <v>0</v>
      </c>
      <c r="K2633" s="7">
        <v>0.111</v>
      </c>
      <c r="L2633" s="7">
        <v>0.55600000000000005</v>
      </c>
      <c r="M2633" s="6">
        <v>0</v>
      </c>
      <c r="N2633" s="6">
        <v>0.33300000000000002</v>
      </c>
      <c r="O2633" s="6">
        <v>0.125</v>
      </c>
      <c r="P2633" s="6">
        <v>0.222</v>
      </c>
      <c r="Q2633" s="6">
        <v>0.125</v>
      </c>
      <c r="R2633" s="6">
        <v>0.17599999999999999</v>
      </c>
      <c r="S2633" s="6"/>
      <c r="T2633" s="6">
        <v>-1</v>
      </c>
      <c r="U2633" s="6">
        <v>0.3</v>
      </c>
      <c r="V2633" s="6">
        <v>-0.7</v>
      </c>
      <c r="W2633" s="6">
        <v>-0.2</v>
      </c>
      <c r="X2633" s="6">
        <v>-0.1</v>
      </c>
    </row>
    <row r="2634" spans="1:24" x14ac:dyDescent="0.2">
      <c r="A2634">
        <v>2014</v>
      </c>
      <c r="B2634" s="6">
        <f>_xlfn.XLOOKUP(C2634,ID!$J$2:$J$3825,ID!$I$2:$I$3825,"n/a",0,1)</f>
        <v>8353</v>
      </c>
      <c r="C2634" s="8" t="s">
        <v>1815</v>
      </c>
      <c r="D2634" s="8" t="s">
        <v>59</v>
      </c>
      <c r="E2634" s="6">
        <v>12</v>
      </c>
      <c r="F2634" s="6">
        <v>25</v>
      </c>
      <c r="G2634" s="6">
        <v>1</v>
      </c>
      <c r="H2634" s="6">
        <v>3</v>
      </c>
      <c r="I2634" s="6">
        <v>3</v>
      </c>
      <c r="J2634" s="6">
        <v>0</v>
      </c>
      <c r="K2634" s="7">
        <v>0.08</v>
      </c>
      <c r="L2634" s="7">
        <v>0.24</v>
      </c>
      <c r="M2634" s="6">
        <v>0.182</v>
      </c>
      <c r="N2634" s="6">
        <v>0.125</v>
      </c>
      <c r="O2634" s="6">
        <v>0.13600000000000001</v>
      </c>
      <c r="P2634" s="6">
        <v>0.2</v>
      </c>
      <c r="Q2634" s="6">
        <v>0.318</v>
      </c>
      <c r="R2634" s="6">
        <v>0.22800000000000001</v>
      </c>
      <c r="S2634" s="6"/>
      <c r="T2634" s="6">
        <v>40</v>
      </c>
      <c r="U2634" s="6">
        <v>0.2</v>
      </c>
      <c r="V2634" s="6">
        <v>-1.5</v>
      </c>
      <c r="W2634" s="6">
        <v>0.1</v>
      </c>
      <c r="X2634" s="6">
        <v>-0.1</v>
      </c>
    </row>
    <row r="2635" spans="1:24" x14ac:dyDescent="0.2">
      <c r="A2635">
        <v>2014</v>
      </c>
      <c r="B2635" s="6" t="str">
        <f>_xlfn.XLOOKUP(C2635,ID!$J$2:$J$3825,ID!$I$2:$I$3825,"n/a",0,1)</f>
        <v>n/a</v>
      </c>
      <c r="C2635" s="8" t="s">
        <v>1816</v>
      </c>
      <c r="D2635" s="8" t="s">
        <v>90</v>
      </c>
      <c r="E2635" s="6">
        <v>19</v>
      </c>
      <c r="F2635" s="6">
        <v>6</v>
      </c>
      <c r="G2635" s="6">
        <v>0</v>
      </c>
      <c r="H2635" s="6">
        <v>0</v>
      </c>
      <c r="I2635" s="6">
        <v>0</v>
      </c>
      <c r="J2635" s="6">
        <v>0</v>
      </c>
      <c r="K2635" s="7">
        <v>0</v>
      </c>
      <c r="L2635" s="7">
        <v>0</v>
      </c>
      <c r="M2635" s="6">
        <v>0</v>
      </c>
      <c r="N2635" s="6">
        <v>0</v>
      </c>
      <c r="O2635" s="6">
        <v>0</v>
      </c>
      <c r="P2635" s="6">
        <v>0</v>
      </c>
      <c r="Q2635" s="6">
        <v>0</v>
      </c>
      <c r="R2635" s="6">
        <v>0</v>
      </c>
      <c r="S2635" s="6"/>
      <c r="T2635" s="6">
        <v>-100</v>
      </c>
      <c r="U2635" s="6">
        <v>0</v>
      </c>
      <c r="V2635" s="6">
        <v>-1.4</v>
      </c>
      <c r="W2635" s="6">
        <v>0.6</v>
      </c>
      <c r="X2635" s="6">
        <v>-0.1</v>
      </c>
    </row>
    <row r="2636" spans="1:24" x14ac:dyDescent="0.2">
      <c r="A2636">
        <v>2014</v>
      </c>
      <c r="B2636" s="6">
        <f>_xlfn.XLOOKUP(C2636,ID!$J$2:$J$3825,ID!$I$2:$I$3825,"n/a",0,1)</f>
        <v>12606</v>
      </c>
      <c r="C2636" s="8" t="s">
        <v>1132</v>
      </c>
      <c r="D2636" s="8" t="s">
        <v>99</v>
      </c>
      <c r="E2636" s="6">
        <v>7</v>
      </c>
      <c r="F2636" s="6">
        <v>14</v>
      </c>
      <c r="G2636" s="6">
        <v>0</v>
      </c>
      <c r="H2636" s="6">
        <v>0</v>
      </c>
      <c r="I2636" s="6">
        <v>1</v>
      </c>
      <c r="J2636" s="6">
        <v>0</v>
      </c>
      <c r="K2636" s="7">
        <v>0.14299999999999999</v>
      </c>
      <c r="L2636" s="7">
        <v>0.28599999999999998</v>
      </c>
      <c r="M2636" s="6">
        <v>0</v>
      </c>
      <c r="N2636" s="6">
        <v>0.25</v>
      </c>
      <c r="O2636" s="6">
        <v>0.182</v>
      </c>
      <c r="P2636" s="6">
        <v>0.28599999999999998</v>
      </c>
      <c r="Q2636" s="6">
        <v>0.182</v>
      </c>
      <c r="R2636" s="6">
        <v>0.22600000000000001</v>
      </c>
      <c r="S2636" s="6"/>
      <c r="T2636" s="6">
        <v>39</v>
      </c>
      <c r="U2636" s="6">
        <v>0</v>
      </c>
      <c r="V2636" s="6">
        <v>-1</v>
      </c>
      <c r="W2636" s="6">
        <v>-0.1</v>
      </c>
      <c r="X2636" s="6">
        <v>-0.1</v>
      </c>
    </row>
    <row r="2637" spans="1:24" x14ac:dyDescent="0.2">
      <c r="A2637">
        <v>2014</v>
      </c>
      <c r="B2637" s="6">
        <f>_xlfn.XLOOKUP(C2637,ID!$J$2:$J$3825,ID!$I$2:$I$3825,"n/a",0,1)</f>
        <v>11270</v>
      </c>
      <c r="C2637" s="8" t="s">
        <v>1540</v>
      </c>
      <c r="D2637" s="8" t="s">
        <v>75</v>
      </c>
      <c r="E2637" s="6">
        <v>2</v>
      </c>
      <c r="F2637" s="6">
        <v>5</v>
      </c>
      <c r="G2637" s="6">
        <v>0</v>
      </c>
      <c r="H2637" s="6">
        <v>0</v>
      </c>
      <c r="I2637" s="6">
        <v>0</v>
      </c>
      <c r="J2637" s="6">
        <v>0</v>
      </c>
      <c r="K2637" s="7">
        <v>0</v>
      </c>
      <c r="L2637" s="7">
        <v>0.4</v>
      </c>
      <c r="M2637" s="6">
        <v>0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6"/>
      <c r="T2637" s="6">
        <v>-100</v>
      </c>
      <c r="U2637" s="6">
        <v>0</v>
      </c>
      <c r="V2637" s="6">
        <v>-1.2</v>
      </c>
      <c r="W2637" s="6">
        <v>0.3</v>
      </c>
      <c r="X2637" s="6">
        <v>-0.1</v>
      </c>
    </row>
    <row r="2638" spans="1:24" x14ac:dyDescent="0.2">
      <c r="A2638">
        <v>2014</v>
      </c>
      <c r="B2638" s="6" t="str">
        <f>_xlfn.XLOOKUP(C2638,ID!$J$2:$J$3825,ID!$I$2:$I$3825,"n/a",0,1)</f>
        <v>n/a</v>
      </c>
      <c r="C2638" s="8" t="s">
        <v>1670</v>
      </c>
      <c r="D2638" s="8" t="s">
        <v>31</v>
      </c>
      <c r="E2638" s="6">
        <v>15</v>
      </c>
      <c r="F2638" s="6">
        <v>7</v>
      </c>
      <c r="G2638" s="6">
        <v>0</v>
      </c>
      <c r="H2638" s="6">
        <v>0</v>
      </c>
      <c r="I2638" s="6">
        <v>0</v>
      </c>
      <c r="J2638" s="6">
        <v>0</v>
      </c>
      <c r="K2638" s="7">
        <v>0</v>
      </c>
      <c r="L2638" s="7">
        <v>0.57099999999999995</v>
      </c>
      <c r="M2638" s="6">
        <v>0</v>
      </c>
      <c r="N2638" s="6">
        <v>0</v>
      </c>
      <c r="O2638" s="6">
        <v>0</v>
      </c>
      <c r="P2638" s="6">
        <v>0</v>
      </c>
      <c r="Q2638" s="6">
        <v>0</v>
      </c>
      <c r="R2638" s="6">
        <v>0</v>
      </c>
      <c r="S2638" s="6"/>
      <c r="T2638" s="6">
        <v>-100</v>
      </c>
      <c r="U2638" s="6">
        <v>0</v>
      </c>
      <c r="V2638" s="6">
        <v>-1.7</v>
      </c>
      <c r="W2638" s="6">
        <v>0.7</v>
      </c>
      <c r="X2638" s="6">
        <v>-0.1</v>
      </c>
    </row>
    <row r="2639" spans="1:24" x14ac:dyDescent="0.2">
      <c r="A2639">
        <v>2014</v>
      </c>
      <c r="B2639" s="6">
        <f>_xlfn.XLOOKUP(C2639,ID!$J$2:$J$3825,ID!$I$2:$I$3825,"n/a",0,1)</f>
        <v>7799</v>
      </c>
      <c r="C2639" s="8" t="s">
        <v>1573</v>
      </c>
      <c r="D2639" s="8" t="s">
        <v>90</v>
      </c>
      <c r="E2639" s="6">
        <v>6</v>
      </c>
      <c r="F2639" s="6">
        <v>6</v>
      </c>
      <c r="G2639" s="6">
        <v>0</v>
      </c>
      <c r="H2639" s="6">
        <v>0</v>
      </c>
      <c r="I2639" s="6">
        <v>0</v>
      </c>
      <c r="J2639" s="6">
        <v>0</v>
      </c>
      <c r="K2639" s="7">
        <v>0.16700000000000001</v>
      </c>
      <c r="L2639" s="7">
        <v>0.5</v>
      </c>
      <c r="M2639" s="6">
        <v>0</v>
      </c>
      <c r="N2639" s="6">
        <v>0</v>
      </c>
      <c r="O2639" s="6">
        <v>0</v>
      </c>
      <c r="P2639" s="6">
        <v>0.16700000000000001</v>
      </c>
      <c r="Q2639" s="6">
        <v>0</v>
      </c>
      <c r="R2639" s="6">
        <v>0.115</v>
      </c>
      <c r="S2639" s="6"/>
      <c r="T2639" s="6">
        <v>-36</v>
      </c>
      <c r="U2639" s="6">
        <v>0</v>
      </c>
      <c r="V2639" s="6">
        <v>-0.9</v>
      </c>
      <c r="W2639" s="6">
        <v>0</v>
      </c>
      <c r="X2639" s="6">
        <v>-0.1</v>
      </c>
    </row>
    <row r="2640" spans="1:24" x14ac:dyDescent="0.2">
      <c r="A2640">
        <v>2014</v>
      </c>
      <c r="B2640" s="6">
        <f>_xlfn.XLOOKUP(C2640,ID!$J$2:$J$3825,ID!$I$2:$I$3825,"n/a",0,1)</f>
        <v>13453</v>
      </c>
      <c r="C2640" s="8" t="s">
        <v>1690</v>
      </c>
      <c r="D2640" s="8" t="s">
        <v>33</v>
      </c>
      <c r="E2640" s="6">
        <v>3</v>
      </c>
      <c r="F2640" s="6">
        <v>6</v>
      </c>
      <c r="G2640" s="6">
        <v>0</v>
      </c>
      <c r="H2640" s="6">
        <v>0</v>
      </c>
      <c r="I2640" s="6">
        <v>0</v>
      </c>
      <c r="J2640" s="6">
        <v>0</v>
      </c>
      <c r="K2640" s="7">
        <v>0</v>
      </c>
      <c r="L2640" s="7">
        <v>0.5</v>
      </c>
      <c r="M2640" s="6">
        <v>0</v>
      </c>
      <c r="N2640" s="6">
        <v>0</v>
      </c>
      <c r="O2640" s="6">
        <v>0</v>
      </c>
      <c r="P2640" s="6">
        <v>0</v>
      </c>
      <c r="Q2640" s="6">
        <v>0</v>
      </c>
      <c r="R2640" s="6">
        <v>0</v>
      </c>
      <c r="S2640" s="6"/>
      <c r="T2640" s="6">
        <v>-100</v>
      </c>
      <c r="U2640" s="6">
        <v>0</v>
      </c>
      <c r="V2640" s="6">
        <v>-1.6</v>
      </c>
      <c r="W2640" s="6">
        <v>0.6</v>
      </c>
      <c r="X2640" s="6">
        <v>-0.1</v>
      </c>
    </row>
    <row r="2641" spans="1:24" x14ac:dyDescent="0.2">
      <c r="A2641">
        <v>2014</v>
      </c>
      <c r="B2641" s="6">
        <f>_xlfn.XLOOKUP(C2641,ID!$J$2:$J$3825,ID!$I$2:$I$3825,"n/a",0,1)</f>
        <v>13419</v>
      </c>
      <c r="C2641" s="8" t="s">
        <v>760</v>
      </c>
      <c r="D2641" s="8" t="s">
        <v>29</v>
      </c>
      <c r="E2641" s="6">
        <v>6</v>
      </c>
      <c r="F2641" s="6">
        <v>19</v>
      </c>
      <c r="G2641" s="6">
        <v>1</v>
      </c>
      <c r="H2641" s="6">
        <v>1</v>
      </c>
      <c r="I2641" s="6">
        <v>1</v>
      </c>
      <c r="J2641" s="6">
        <v>0</v>
      </c>
      <c r="K2641" s="7">
        <v>5.2999999999999999E-2</v>
      </c>
      <c r="L2641" s="7">
        <v>0.47399999999999998</v>
      </c>
      <c r="M2641" s="6">
        <v>0.222</v>
      </c>
      <c r="N2641" s="6">
        <v>0.25</v>
      </c>
      <c r="O2641" s="6">
        <v>0.16700000000000001</v>
      </c>
      <c r="P2641" s="6">
        <v>0.21099999999999999</v>
      </c>
      <c r="Q2641" s="6">
        <v>0.38900000000000001</v>
      </c>
      <c r="R2641" s="6">
        <v>0.26300000000000001</v>
      </c>
      <c r="S2641" s="6"/>
      <c r="T2641" s="6">
        <v>63</v>
      </c>
      <c r="U2641" s="6">
        <v>0.2</v>
      </c>
      <c r="V2641" s="6">
        <v>-0.6</v>
      </c>
      <c r="W2641" s="6">
        <v>-0.8</v>
      </c>
      <c r="X2641" s="6">
        <v>-0.1</v>
      </c>
    </row>
    <row r="2642" spans="1:24" x14ac:dyDescent="0.2">
      <c r="A2642">
        <v>2014</v>
      </c>
      <c r="B2642" s="6">
        <f>_xlfn.XLOOKUP(C2642,ID!$J$2:$J$3825,ID!$I$2:$I$3825,"n/a",0,1)</f>
        <v>11739</v>
      </c>
      <c r="C2642" s="8" t="s">
        <v>1580</v>
      </c>
      <c r="D2642" s="8" t="s">
        <v>142</v>
      </c>
      <c r="E2642" s="6">
        <v>11</v>
      </c>
      <c r="F2642" s="6">
        <v>30</v>
      </c>
      <c r="G2642" s="6">
        <v>0</v>
      </c>
      <c r="H2642" s="6">
        <v>4</v>
      </c>
      <c r="I2642" s="6">
        <v>9</v>
      </c>
      <c r="J2642" s="6">
        <v>0</v>
      </c>
      <c r="K2642" s="7">
        <v>3.3000000000000002E-2</v>
      </c>
      <c r="L2642" s="7">
        <v>0.26700000000000002</v>
      </c>
      <c r="M2642" s="6">
        <v>0.10299999999999999</v>
      </c>
      <c r="N2642" s="6">
        <v>0.33300000000000002</v>
      </c>
      <c r="O2642" s="6">
        <v>0.24099999999999999</v>
      </c>
      <c r="P2642" s="6">
        <v>0.26700000000000002</v>
      </c>
      <c r="Q2642" s="6">
        <v>0.34499999999999997</v>
      </c>
      <c r="R2642" s="6">
        <v>0.26900000000000002</v>
      </c>
      <c r="S2642" s="6"/>
      <c r="T2642" s="6">
        <v>69</v>
      </c>
      <c r="U2642" s="6">
        <v>-0.2</v>
      </c>
      <c r="V2642" s="6">
        <v>-1.3</v>
      </c>
      <c r="W2642" s="6">
        <v>-0.4</v>
      </c>
      <c r="X2642" s="6">
        <v>-0.1</v>
      </c>
    </row>
    <row r="2643" spans="1:24" x14ac:dyDescent="0.2">
      <c r="A2643">
        <v>2014</v>
      </c>
      <c r="B2643" s="6" t="str">
        <f>_xlfn.XLOOKUP(C2643,ID!$J$2:$J$3825,ID!$I$2:$I$3825,"n/a",0,1)</f>
        <v>n/a</v>
      </c>
      <c r="C2643" s="8" t="s">
        <v>1589</v>
      </c>
      <c r="D2643" s="8" t="s">
        <v>35</v>
      </c>
      <c r="E2643" s="6">
        <v>7</v>
      </c>
      <c r="F2643" s="6">
        <v>7</v>
      </c>
      <c r="G2643" s="6">
        <v>0</v>
      </c>
      <c r="H2643" s="6">
        <v>0</v>
      </c>
      <c r="I2643" s="6">
        <v>0</v>
      </c>
      <c r="J2643" s="6">
        <v>0</v>
      </c>
      <c r="K2643" s="7">
        <v>0</v>
      </c>
      <c r="L2643" s="7">
        <v>0.28599999999999998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/>
      <c r="T2643" s="6">
        <v>-100</v>
      </c>
      <c r="U2643" s="6">
        <v>0</v>
      </c>
      <c r="V2643" s="6">
        <v>-1.7</v>
      </c>
      <c r="W2643" s="6">
        <v>0.7</v>
      </c>
      <c r="X2643" s="6">
        <v>-0.1</v>
      </c>
    </row>
    <row r="2644" spans="1:24" x14ac:dyDescent="0.2">
      <c r="A2644">
        <v>2014</v>
      </c>
      <c r="B2644" s="6">
        <f>_xlfn.XLOOKUP(C2644,ID!$J$2:$J$3825,ID!$I$2:$I$3825,"n/a",0,1)</f>
        <v>12510</v>
      </c>
      <c r="C2644" s="8" t="s">
        <v>1546</v>
      </c>
      <c r="D2644" s="8" t="s">
        <v>47</v>
      </c>
      <c r="E2644" s="6">
        <v>30</v>
      </c>
      <c r="F2644" s="6">
        <v>84</v>
      </c>
      <c r="G2644" s="6">
        <v>0</v>
      </c>
      <c r="H2644" s="6">
        <v>10</v>
      </c>
      <c r="I2644" s="6">
        <v>3</v>
      </c>
      <c r="J2644" s="6">
        <v>0</v>
      </c>
      <c r="K2644" s="7">
        <v>9.5000000000000001E-2</v>
      </c>
      <c r="L2644" s="7">
        <v>0.27400000000000002</v>
      </c>
      <c r="M2644" s="6">
        <v>4.2000000000000003E-2</v>
      </c>
      <c r="N2644" s="6">
        <v>0.245</v>
      </c>
      <c r="O2644" s="6">
        <v>0.16700000000000001</v>
      </c>
      <c r="P2644" s="6">
        <v>0.26800000000000002</v>
      </c>
      <c r="Q2644" s="6">
        <v>0.20799999999999999</v>
      </c>
      <c r="R2644" s="6">
        <v>0.23</v>
      </c>
      <c r="S2644" s="6"/>
      <c r="T2644" s="6">
        <v>45</v>
      </c>
      <c r="U2644" s="6">
        <v>-0.3</v>
      </c>
      <c r="V2644" s="6">
        <v>-5.4</v>
      </c>
      <c r="W2644" s="6">
        <v>2</v>
      </c>
      <c r="X2644" s="6">
        <v>-0.1</v>
      </c>
    </row>
    <row r="2645" spans="1:24" x14ac:dyDescent="0.2">
      <c r="A2645">
        <v>2014</v>
      </c>
      <c r="B2645" s="6" t="str">
        <f>_xlfn.XLOOKUP(C2645,ID!$J$2:$J$3825,ID!$I$2:$I$3825,"n/a",0,1)</f>
        <v>n/a</v>
      </c>
      <c r="C2645" s="8" t="s">
        <v>1659</v>
      </c>
      <c r="D2645" s="8" t="s">
        <v>73</v>
      </c>
      <c r="E2645" s="6">
        <v>3</v>
      </c>
      <c r="F2645" s="6">
        <v>2</v>
      </c>
      <c r="G2645" s="6">
        <v>0</v>
      </c>
      <c r="H2645" s="6">
        <v>0</v>
      </c>
      <c r="I2645" s="6">
        <v>0</v>
      </c>
      <c r="J2645" s="6">
        <v>0</v>
      </c>
      <c r="K2645" s="7">
        <v>0</v>
      </c>
      <c r="L2645" s="7">
        <v>0.5</v>
      </c>
      <c r="M2645" s="6">
        <v>0</v>
      </c>
      <c r="N2645" s="6">
        <v>0</v>
      </c>
      <c r="O2645" s="6">
        <v>0</v>
      </c>
      <c r="P2645" s="6">
        <v>0</v>
      </c>
      <c r="Q2645" s="6">
        <v>0</v>
      </c>
      <c r="R2645" s="6">
        <v>0</v>
      </c>
      <c r="S2645" s="6"/>
      <c r="T2645" s="6">
        <v>-100</v>
      </c>
      <c r="U2645" s="6">
        <v>-0.4</v>
      </c>
      <c r="V2645" s="6">
        <v>-0.9</v>
      </c>
      <c r="W2645" s="6">
        <v>0</v>
      </c>
      <c r="X2645" s="6">
        <v>-0.1</v>
      </c>
    </row>
    <row r="2646" spans="1:24" x14ac:dyDescent="0.2">
      <c r="A2646">
        <v>2014</v>
      </c>
      <c r="B2646" s="6">
        <f>_xlfn.XLOOKUP(C2646,ID!$J$2:$J$3825,ID!$I$2:$I$3825,"n/a",0,1)</f>
        <v>8631</v>
      </c>
      <c r="C2646" s="8" t="s">
        <v>1817</v>
      </c>
      <c r="D2646" s="8" t="s">
        <v>29</v>
      </c>
      <c r="E2646" s="6">
        <v>3</v>
      </c>
      <c r="F2646" s="6">
        <v>3</v>
      </c>
      <c r="G2646" s="6">
        <v>0</v>
      </c>
      <c r="H2646" s="6">
        <v>0</v>
      </c>
      <c r="I2646" s="6">
        <v>0</v>
      </c>
      <c r="J2646" s="6">
        <v>0</v>
      </c>
      <c r="K2646" s="7">
        <v>0</v>
      </c>
      <c r="L2646" s="7">
        <v>0</v>
      </c>
      <c r="M2646" s="6">
        <v>0</v>
      </c>
      <c r="N2646" s="6">
        <v>0</v>
      </c>
      <c r="O2646" s="6">
        <v>0</v>
      </c>
      <c r="P2646" s="6">
        <v>0</v>
      </c>
      <c r="Q2646" s="6">
        <v>0</v>
      </c>
      <c r="R2646" s="6">
        <v>0</v>
      </c>
      <c r="S2646" s="6"/>
      <c r="T2646" s="6">
        <v>-100</v>
      </c>
      <c r="U2646" s="6">
        <v>-0.2</v>
      </c>
      <c r="V2646" s="6">
        <v>-0.9</v>
      </c>
      <c r="W2646" s="6">
        <v>0</v>
      </c>
      <c r="X2646" s="6">
        <v>-0.1</v>
      </c>
    </row>
    <row r="2647" spans="1:24" x14ac:dyDescent="0.2">
      <c r="A2647">
        <v>2014</v>
      </c>
      <c r="B2647" s="6" t="str">
        <f>_xlfn.XLOOKUP(C2647,ID!$J$2:$J$3825,ID!$I$2:$I$3825,"n/a",0,1)</f>
        <v>n/a</v>
      </c>
      <c r="C2647" s="8" t="s">
        <v>1818</v>
      </c>
      <c r="D2647" s="8" t="s">
        <v>39</v>
      </c>
      <c r="E2647" s="6">
        <v>10</v>
      </c>
      <c r="F2647" s="6">
        <v>34</v>
      </c>
      <c r="G2647" s="6">
        <v>2</v>
      </c>
      <c r="H2647" s="6">
        <v>3</v>
      </c>
      <c r="I2647" s="6">
        <v>3</v>
      </c>
      <c r="J2647" s="6">
        <v>0</v>
      </c>
      <c r="K2647" s="7">
        <v>0.11799999999999999</v>
      </c>
      <c r="L2647" s="7">
        <v>0.29399999999999998</v>
      </c>
      <c r="M2647" s="6">
        <v>0.23300000000000001</v>
      </c>
      <c r="N2647" s="6">
        <v>0.16700000000000001</v>
      </c>
      <c r="O2647" s="6">
        <v>0.16700000000000001</v>
      </c>
      <c r="P2647" s="6">
        <v>0.26500000000000001</v>
      </c>
      <c r="Q2647" s="6">
        <v>0.4</v>
      </c>
      <c r="R2647" s="6">
        <v>0.29699999999999999</v>
      </c>
      <c r="S2647" s="6"/>
      <c r="T2647" s="6">
        <v>84</v>
      </c>
      <c r="U2647" s="6">
        <v>-1.3</v>
      </c>
      <c r="V2647" s="6">
        <v>-1.9</v>
      </c>
      <c r="W2647" s="6">
        <v>0</v>
      </c>
      <c r="X2647" s="6">
        <v>-0.1</v>
      </c>
    </row>
    <row r="2648" spans="1:24" x14ac:dyDescent="0.2">
      <c r="A2648">
        <v>2014</v>
      </c>
      <c r="B2648" s="6" t="str">
        <f>_xlfn.XLOOKUP(C2648,ID!$J$2:$J$3825,ID!$I$2:$I$3825,"n/a",0,1)</f>
        <v>n/a</v>
      </c>
      <c r="C2648" s="8" t="s">
        <v>1819</v>
      </c>
      <c r="D2648" s="8" t="s">
        <v>39</v>
      </c>
      <c r="E2648" s="6">
        <v>44</v>
      </c>
      <c r="F2648" s="6">
        <v>114</v>
      </c>
      <c r="G2648" s="6">
        <v>1</v>
      </c>
      <c r="H2648" s="6">
        <v>13</v>
      </c>
      <c r="I2648" s="6">
        <v>8</v>
      </c>
      <c r="J2648" s="6">
        <v>3</v>
      </c>
      <c r="K2648" s="7">
        <v>8.7999999999999995E-2</v>
      </c>
      <c r="L2648" s="7">
        <v>0.23699999999999999</v>
      </c>
      <c r="M2648" s="6">
        <v>5.8999999999999997E-2</v>
      </c>
      <c r="N2648" s="6">
        <v>0.21299999999999999</v>
      </c>
      <c r="O2648" s="6">
        <v>0.16800000000000001</v>
      </c>
      <c r="P2648" s="6">
        <v>0.23899999999999999</v>
      </c>
      <c r="Q2648" s="6">
        <v>0.22800000000000001</v>
      </c>
      <c r="R2648" s="6">
        <v>0.217</v>
      </c>
      <c r="S2648" s="6"/>
      <c r="T2648" s="6">
        <v>28</v>
      </c>
      <c r="U2648" s="6">
        <v>1.7</v>
      </c>
      <c r="V2648" s="6">
        <v>-7.2</v>
      </c>
      <c r="W2648" s="6">
        <v>2.8</v>
      </c>
      <c r="X2648" s="6">
        <v>-0.1</v>
      </c>
    </row>
    <row r="2649" spans="1:24" x14ac:dyDescent="0.2">
      <c r="A2649">
        <v>2014</v>
      </c>
      <c r="B2649" s="6">
        <f>_xlfn.XLOOKUP(C2649,ID!$J$2:$J$3825,ID!$I$2:$I$3825,"n/a",0,1)</f>
        <v>5277</v>
      </c>
      <c r="C2649" s="8" t="s">
        <v>1820</v>
      </c>
      <c r="D2649" s="8" t="s">
        <v>27</v>
      </c>
      <c r="E2649" s="6">
        <v>41</v>
      </c>
      <c r="F2649" s="6">
        <v>132</v>
      </c>
      <c r="G2649" s="6">
        <v>1</v>
      </c>
      <c r="H2649" s="6">
        <v>6</v>
      </c>
      <c r="I2649" s="6">
        <v>7</v>
      </c>
      <c r="J2649" s="6">
        <v>0</v>
      </c>
      <c r="K2649" s="7">
        <v>2.3E-2</v>
      </c>
      <c r="L2649" s="7">
        <v>0.182</v>
      </c>
      <c r="M2649" s="6">
        <v>8.5000000000000006E-2</v>
      </c>
      <c r="N2649" s="6">
        <v>0.26900000000000002</v>
      </c>
      <c r="O2649" s="6">
        <v>0.22500000000000001</v>
      </c>
      <c r="P2649" s="6">
        <v>0.24199999999999999</v>
      </c>
      <c r="Q2649" s="6">
        <v>0.31</v>
      </c>
      <c r="R2649" s="6">
        <v>0.245</v>
      </c>
      <c r="S2649" s="6"/>
      <c r="T2649" s="6">
        <v>46</v>
      </c>
      <c r="U2649" s="6">
        <v>-0.7</v>
      </c>
      <c r="V2649" s="6">
        <v>-8.6</v>
      </c>
      <c r="W2649" s="6">
        <v>3.8</v>
      </c>
      <c r="X2649" s="6">
        <v>-0.1</v>
      </c>
    </row>
    <row r="2650" spans="1:24" x14ac:dyDescent="0.2">
      <c r="A2650">
        <v>2014</v>
      </c>
      <c r="B2650" s="6">
        <f>_xlfn.XLOOKUP(C2650,ID!$J$2:$J$3825,ID!$I$2:$I$3825,"n/a",0,1)</f>
        <v>11137</v>
      </c>
      <c r="C2650" s="8" t="s">
        <v>1821</v>
      </c>
      <c r="D2650" s="8" t="s">
        <v>27</v>
      </c>
      <c r="E2650" s="6">
        <v>10</v>
      </c>
      <c r="F2650" s="6">
        <v>20</v>
      </c>
      <c r="G2650" s="6">
        <v>0</v>
      </c>
      <c r="H2650" s="6">
        <v>1</v>
      </c>
      <c r="I2650" s="6">
        <v>1</v>
      </c>
      <c r="J2650" s="6">
        <v>0</v>
      </c>
      <c r="K2650" s="7">
        <v>0</v>
      </c>
      <c r="L2650" s="7">
        <v>0.35</v>
      </c>
      <c r="M2650" s="6">
        <v>0</v>
      </c>
      <c r="N2650" s="6">
        <v>0.16700000000000001</v>
      </c>
      <c r="O2650" s="6">
        <v>0.105</v>
      </c>
      <c r="P2650" s="6">
        <v>0.105</v>
      </c>
      <c r="Q2650" s="6">
        <v>0.105</v>
      </c>
      <c r="R2650" s="6">
        <v>9.4E-2</v>
      </c>
      <c r="S2650" s="6"/>
      <c r="T2650" s="6">
        <v>-57</v>
      </c>
      <c r="U2650" s="6">
        <v>0</v>
      </c>
      <c r="V2650" s="6">
        <v>-3.5</v>
      </c>
      <c r="W2650" s="6">
        <v>2.1</v>
      </c>
      <c r="X2650" s="6">
        <v>-0.1</v>
      </c>
    </row>
    <row r="2651" spans="1:24" x14ac:dyDescent="0.2">
      <c r="A2651">
        <v>2014</v>
      </c>
      <c r="B2651" s="6">
        <f>_xlfn.XLOOKUP(C2651,ID!$J$2:$J$3825,ID!$I$2:$I$3825,"n/a",0,1)</f>
        <v>9632</v>
      </c>
      <c r="C2651" s="8" t="s">
        <v>1822</v>
      </c>
      <c r="D2651" s="8" t="s">
        <v>27</v>
      </c>
      <c r="E2651" s="6">
        <v>7</v>
      </c>
      <c r="F2651" s="6">
        <v>5</v>
      </c>
      <c r="G2651" s="6">
        <v>0</v>
      </c>
      <c r="H2651" s="6">
        <v>0</v>
      </c>
      <c r="I2651" s="6">
        <v>0</v>
      </c>
      <c r="J2651" s="6">
        <v>0</v>
      </c>
      <c r="K2651" s="7">
        <v>0.2</v>
      </c>
      <c r="L2651" s="7">
        <v>0.2</v>
      </c>
      <c r="M2651" s="6">
        <v>0</v>
      </c>
      <c r="N2651" s="6">
        <v>0</v>
      </c>
      <c r="O2651" s="6">
        <v>0</v>
      </c>
      <c r="P2651" s="6">
        <v>0.2</v>
      </c>
      <c r="Q2651" s="6">
        <v>0</v>
      </c>
      <c r="R2651" s="6">
        <v>0.13800000000000001</v>
      </c>
      <c r="S2651" s="6"/>
      <c r="T2651" s="6">
        <v>-27</v>
      </c>
      <c r="U2651" s="6">
        <v>0</v>
      </c>
      <c r="V2651" s="6">
        <v>-0.7</v>
      </c>
      <c r="W2651" s="6">
        <v>-0.3</v>
      </c>
      <c r="X2651" s="6">
        <v>-0.1</v>
      </c>
    </row>
    <row r="2652" spans="1:24" x14ac:dyDescent="0.2">
      <c r="A2652">
        <v>2014</v>
      </c>
      <c r="B2652" s="6">
        <f>_xlfn.XLOOKUP(C2652,ID!$J$2:$J$3825,ID!$I$2:$I$3825,"n/a",0,1)</f>
        <v>10767</v>
      </c>
      <c r="C2652" s="8" t="s">
        <v>1017</v>
      </c>
      <c r="D2652" s="8" t="s">
        <v>53</v>
      </c>
      <c r="E2652" s="6">
        <v>6</v>
      </c>
      <c r="F2652" s="6">
        <v>3</v>
      </c>
      <c r="G2652" s="6">
        <v>0</v>
      </c>
      <c r="H2652" s="6">
        <v>1</v>
      </c>
      <c r="I2652" s="6">
        <v>0</v>
      </c>
      <c r="J2652" s="6">
        <v>0</v>
      </c>
      <c r="K2652" s="7">
        <v>0</v>
      </c>
      <c r="L2652" s="7">
        <v>0.66700000000000004</v>
      </c>
      <c r="M2652" s="6">
        <v>0</v>
      </c>
      <c r="N2652" s="6">
        <v>0</v>
      </c>
      <c r="O2652" s="6">
        <v>0</v>
      </c>
      <c r="P2652" s="6">
        <v>0</v>
      </c>
      <c r="Q2652" s="6">
        <v>0</v>
      </c>
      <c r="R2652" s="6">
        <v>0</v>
      </c>
      <c r="S2652" s="6"/>
      <c r="T2652" s="6">
        <v>-100</v>
      </c>
      <c r="U2652" s="6">
        <v>0.1</v>
      </c>
      <c r="V2652" s="6">
        <v>-0.6</v>
      </c>
      <c r="W2652" s="6">
        <v>-0.4</v>
      </c>
      <c r="X2652" s="6">
        <v>-0.1</v>
      </c>
    </row>
    <row r="2653" spans="1:24" x14ac:dyDescent="0.2">
      <c r="A2653">
        <v>2014</v>
      </c>
      <c r="B2653" s="6">
        <f>_xlfn.XLOOKUP(C2653,ID!$J$2:$J$3825,ID!$I$2:$I$3825,"n/a",0,1)</f>
        <v>12859</v>
      </c>
      <c r="C2653" s="8" t="s">
        <v>1703</v>
      </c>
      <c r="D2653" s="8" t="s">
        <v>0</v>
      </c>
      <c r="E2653" s="6">
        <v>9</v>
      </c>
      <c r="F2653" s="6">
        <v>12</v>
      </c>
      <c r="G2653" s="6">
        <v>0</v>
      </c>
      <c r="H2653" s="6">
        <v>2</v>
      </c>
      <c r="I2653" s="6">
        <v>0</v>
      </c>
      <c r="J2653" s="6">
        <v>1</v>
      </c>
      <c r="K2653" s="7">
        <v>0</v>
      </c>
      <c r="L2653" s="7">
        <v>0.16700000000000001</v>
      </c>
      <c r="M2653" s="6">
        <v>8.3000000000000004E-2</v>
      </c>
      <c r="N2653" s="6">
        <v>0.3</v>
      </c>
      <c r="O2653" s="6">
        <v>0.25</v>
      </c>
      <c r="P2653" s="6">
        <v>0.25</v>
      </c>
      <c r="Q2653" s="6">
        <v>0.33300000000000002</v>
      </c>
      <c r="R2653" s="6">
        <v>0.255</v>
      </c>
      <c r="S2653" s="6"/>
      <c r="T2653" s="6">
        <v>59</v>
      </c>
      <c r="U2653" s="6">
        <v>0.3</v>
      </c>
      <c r="V2653" s="6">
        <v>-0.3</v>
      </c>
      <c r="W2653" s="6">
        <v>-1.1000000000000001</v>
      </c>
      <c r="X2653" s="6">
        <v>-0.1</v>
      </c>
    </row>
    <row r="2654" spans="1:24" x14ac:dyDescent="0.2">
      <c r="A2654">
        <v>2014</v>
      </c>
      <c r="B2654" s="6">
        <f>_xlfn.XLOOKUP(C2654,ID!$J$2:$J$3825,ID!$I$2:$I$3825,"n/a",0,1)</f>
        <v>13287</v>
      </c>
      <c r="C2654" s="8" t="s">
        <v>1823</v>
      </c>
      <c r="D2654" s="8" t="s">
        <v>87</v>
      </c>
      <c r="E2654" s="6">
        <v>15</v>
      </c>
      <c r="F2654" s="6">
        <v>24</v>
      </c>
      <c r="G2654" s="6">
        <v>0</v>
      </c>
      <c r="H2654" s="6">
        <v>1</v>
      </c>
      <c r="I2654" s="6">
        <v>1</v>
      </c>
      <c r="J2654" s="6">
        <v>0</v>
      </c>
      <c r="K2654" s="7">
        <v>0</v>
      </c>
      <c r="L2654" s="7">
        <v>0.5</v>
      </c>
      <c r="M2654" s="6">
        <v>0</v>
      </c>
      <c r="N2654" s="6">
        <v>0.2</v>
      </c>
      <c r="O2654" s="6">
        <v>9.0999999999999998E-2</v>
      </c>
      <c r="P2654" s="6">
        <v>9.0999999999999998E-2</v>
      </c>
      <c r="Q2654" s="6">
        <v>9.0999999999999998E-2</v>
      </c>
      <c r="R2654" s="6">
        <v>8.1000000000000003E-2</v>
      </c>
      <c r="S2654" s="6"/>
      <c r="T2654" s="6">
        <v>-56</v>
      </c>
      <c r="U2654" s="6">
        <v>0</v>
      </c>
      <c r="V2654" s="6">
        <v>-4.2</v>
      </c>
      <c r="W2654" s="6">
        <v>2.5</v>
      </c>
      <c r="X2654" s="6">
        <v>-0.1</v>
      </c>
    </row>
    <row r="2655" spans="1:24" x14ac:dyDescent="0.2">
      <c r="A2655">
        <v>2014</v>
      </c>
      <c r="B2655" s="6">
        <f>_xlfn.XLOOKUP(C2655,ID!$J$2:$J$3825,ID!$I$2:$I$3825,"n/a",0,1)</f>
        <v>10622</v>
      </c>
      <c r="C2655" s="8" t="s">
        <v>1824</v>
      </c>
      <c r="D2655" s="6" t="s">
        <v>189</v>
      </c>
      <c r="E2655" s="6">
        <v>62</v>
      </c>
      <c r="F2655" s="6">
        <v>137</v>
      </c>
      <c r="G2655" s="6">
        <v>10</v>
      </c>
      <c r="H2655" s="6">
        <v>16</v>
      </c>
      <c r="I2655" s="6">
        <v>17</v>
      </c>
      <c r="J2655" s="6">
        <v>0</v>
      </c>
      <c r="K2655" s="7">
        <v>6.6000000000000003E-2</v>
      </c>
      <c r="L2655" s="7">
        <v>0.35</v>
      </c>
      <c r="M2655" s="6">
        <v>0.26</v>
      </c>
      <c r="N2655" s="6">
        <v>0.188</v>
      </c>
      <c r="O2655" s="6">
        <v>0.18099999999999999</v>
      </c>
      <c r="P2655" s="6">
        <v>0.24099999999999999</v>
      </c>
      <c r="Q2655" s="6">
        <v>0.441</v>
      </c>
      <c r="R2655" s="6">
        <v>0.3</v>
      </c>
      <c r="S2655" s="6"/>
      <c r="T2655" s="6">
        <v>89</v>
      </c>
      <c r="U2655" s="6">
        <v>0.4</v>
      </c>
      <c r="V2655" s="6">
        <v>-1.3</v>
      </c>
      <c r="W2655" s="6">
        <v>-4</v>
      </c>
      <c r="X2655" s="6">
        <v>-0.1</v>
      </c>
    </row>
    <row r="2656" spans="1:24" x14ac:dyDescent="0.2">
      <c r="A2656">
        <v>2014</v>
      </c>
      <c r="B2656" s="6" t="str">
        <f>_xlfn.XLOOKUP(C2656,ID!$J$2:$J$3825,ID!$I$2:$I$3825,"n/a",0,1)</f>
        <v>n/a</v>
      </c>
      <c r="C2656" s="8" t="s">
        <v>1825</v>
      </c>
      <c r="D2656" s="8" t="s">
        <v>87</v>
      </c>
      <c r="E2656" s="6">
        <v>51</v>
      </c>
      <c r="F2656" s="6">
        <v>115</v>
      </c>
      <c r="G2656" s="6">
        <v>1</v>
      </c>
      <c r="H2656" s="6">
        <v>12</v>
      </c>
      <c r="I2656" s="6">
        <v>10</v>
      </c>
      <c r="J2656" s="6">
        <v>2</v>
      </c>
      <c r="K2656" s="7">
        <v>0.104</v>
      </c>
      <c r="L2656" s="7">
        <v>0.27800000000000002</v>
      </c>
      <c r="M2656" s="6">
        <v>9.9000000000000005E-2</v>
      </c>
      <c r="N2656" s="6">
        <v>0.309</v>
      </c>
      <c r="O2656" s="6">
        <v>0.218</v>
      </c>
      <c r="P2656" s="6">
        <v>0.313</v>
      </c>
      <c r="Q2656" s="6">
        <v>0.317</v>
      </c>
      <c r="R2656" s="6">
        <v>0.27800000000000002</v>
      </c>
      <c r="S2656" s="6"/>
      <c r="T2656" s="6">
        <v>78</v>
      </c>
      <c r="U2656" s="6">
        <v>1</v>
      </c>
      <c r="V2656" s="6">
        <v>-1.8</v>
      </c>
      <c r="W2656" s="6">
        <v>-2.8</v>
      </c>
      <c r="X2656" s="6">
        <v>-0.1</v>
      </c>
    </row>
    <row r="2657" spans="1:24" x14ac:dyDescent="0.2">
      <c r="A2657">
        <v>2014</v>
      </c>
      <c r="B2657" s="6">
        <f>_xlfn.XLOOKUP(C2657,ID!$J$2:$J$3825,ID!$I$2:$I$3825,"n/a",0,1)</f>
        <v>7945</v>
      </c>
      <c r="C2657" s="8" t="s">
        <v>1675</v>
      </c>
      <c r="D2657" s="8" t="s">
        <v>73</v>
      </c>
      <c r="E2657" s="6">
        <v>5</v>
      </c>
      <c r="F2657" s="6">
        <v>5</v>
      </c>
      <c r="G2657" s="6">
        <v>0</v>
      </c>
      <c r="H2657" s="6">
        <v>0</v>
      </c>
      <c r="I2657" s="6">
        <v>0</v>
      </c>
      <c r="J2657" s="6">
        <v>0</v>
      </c>
      <c r="K2657" s="7">
        <v>0</v>
      </c>
      <c r="L2657" s="7">
        <v>0.6</v>
      </c>
      <c r="M2657" s="6">
        <v>0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  <c r="S2657" s="6"/>
      <c r="T2657" s="6">
        <v>-100</v>
      </c>
      <c r="U2657" s="6">
        <v>0</v>
      </c>
      <c r="V2657" s="6">
        <v>-1.2</v>
      </c>
      <c r="W2657" s="6">
        <v>0</v>
      </c>
      <c r="X2657" s="6">
        <v>-0.1</v>
      </c>
    </row>
    <row r="2658" spans="1:24" x14ac:dyDescent="0.2">
      <c r="A2658">
        <v>2014</v>
      </c>
      <c r="B2658" s="6">
        <f>_xlfn.XLOOKUP(C2658,ID!$J$2:$J$3825,ID!$I$2:$I$3825,"n/a",0,1)</f>
        <v>5667</v>
      </c>
      <c r="C2658" s="8" t="s">
        <v>1542</v>
      </c>
      <c r="D2658" s="8" t="s">
        <v>77</v>
      </c>
      <c r="E2658" s="6">
        <v>21</v>
      </c>
      <c r="F2658" s="6">
        <v>26</v>
      </c>
      <c r="G2658" s="6">
        <v>2</v>
      </c>
      <c r="H2658" s="6">
        <v>2</v>
      </c>
      <c r="I2658" s="6">
        <v>2</v>
      </c>
      <c r="J2658" s="6">
        <v>0</v>
      </c>
      <c r="K2658" s="7">
        <v>0.115</v>
      </c>
      <c r="L2658" s="7">
        <v>0.26900000000000002</v>
      </c>
      <c r="M2658" s="6">
        <v>0.26100000000000001</v>
      </c>
      <c r="N2658" s="6">
        <v>7.0999999999999994E-2</v>
      </c>
      <c r="O2658" s="6">
        <v>0.13</v>
      </c>
      <c r="P2658" s="6">
        <v>0.23100000000000001</v>
      </c>
      <c r="Q2658" s="6">
        <v>0.39100000000000001</v>
      </c>
      <c r="R2658" s="6">
        <v>0.27800000000000002</v>
      </c>
      <c r="S2658" s="6"/>
      <c r="T2658" s="6">
        <v>74</v>
      </c>
      <c r="U2658" s="6">
        <v>-0.3</v>
      </c>
      <c r="V2658" s="6">
        <v>-1.1000000000000001</v>
      </c>
      <c r="W2658" s="6">
        <v>-0.8</v>
      </c>
      <c r="X2658" s="6">
        <v>-0.1</v>
      </c>
    </row>
    <row r="2659" spans="1:24" x14ac:dyDescent="0.2">
      <c r="A2659">
        <v>2014</v>
      </c>
      <c r="B2659" s="6" t="str">
        <f>_xlfn.XLOOKUP(C2659,ID!$J$2:$J$3825,ID!$I$2:$I$3825,"n/a",0,1)</f>
        <v>n/a</v>
      </c>
      <c r="C2659" s="8" t="s">
        <v>1109</v>
      </c>
      <c r="D2659" s="8" t="s">
        <v>69</v>
      </c>
      <c r="E2659" s="6">
        <v>7</v>
      </c>
      <c r="F2659" s="6">
        <v>20</v>
      </c>
      <c r="G2659" s="6">
        <v>0</v>
      </c>
      <c r="H2659" s="6">
        <v>1</v>
      </c>
      <c r="I2659" s="6">
        <v>2</v>
      </c>
      <c r="J2659" s="6">
        <v>0</v>
      </c>
      <c r="K2659" s="7">
        <v>0.05</v>
      </c>
      <c r="L2659" s="7">
        <v>0.25</v>
      </c>
      <c r="M2659" s="6">
        <v>0.158</v>
      </c>
      <c r="N2659" s="6">
        <v>0.28599999999999998</v>
      </c>
      <c r="O2659" s="6">
        <v>0.21099999999999999</v>
      </c>
      <c r="P2659" s="6">
        <v>0.25</v>
      </c>
      <c r="Q2659" s="6">
        <v>0.36799999999999999</v>
      </c>
      <c r="R2659" s="6">
        <v>0.27100000000000002</v>
      </c>
      <c r="S2659" s="6"/>
      <c r="T2659" s="6">
        <v>66</v>
      </c>
      <c r="U2659" s="6">
        <v>-0.1</v>
      </c>
      <c r="V2659" s="6">
        <v>-0.9</v>
      </c>
      <c r="W2659" s="6">
        <v>-0.9</v>
      </c>
      <c r="X2659" s="6">
        <v>-0.1</v>
      </c>
    </row>
    <row r="2660" spans="1:24" x14ac:dyDescent="0.2">
      <c r="A2660">
        <v>2014</v>
      </c>
      <c r="B2660" s="6" t="str">
        <f>_xlfn.XLOOKUP(C2660,ID!$J$2:$J$3825,ID!$I$2:$I$3825,"n/a",0,1)</f>
        <v>n/a</v>
      </c>
      <c r="C2660" s="8" t="s">
        <v>1826</v>
      </c>
      <c r="D2660" s="8" t="s">
        <v>47</v>
      </c>
      <c r="E2660" s="6">
        <v>4</v>
      </c>
      <c r="F2660" s="6">
        <v>14</v>
      </c>
      <c r="G2660" s="6">
        <v>0</v>
      </c>
      <c r="H2660" s="6">
        <v>1</v>
      </c>
      <c r="I2660" s="6">
        <v>1</v>
      </c>
      <c r="J2660" s="6">
        <v>0</v>
      </c>
      <c r="K2660" s="7">
        <v>0.214</v>
      </c>
      <c r="L2660" s="7">
        <v>0.214</v>
      </c>
      <c r="M2660" s="6">
        <v>0.1</v>
      </c>
      <c r="N2660" s="6">
        <v>0.125</v>
      </c>
      <c r="O2660" s="6">
        <v>0.1</v>
      </c>
      <c r="P2660" s="6">
        <v>0.28599999999999998</v>
      </c>
      <c r="Q2660" s="6">
        <v>0.2</v>
      </c>
      <c r="R2660" s="6">
        <v>0.20499999999999999</v>
      </c>
      <c r="S2660" s="6"/>
      <c r="T2660" s="6">
        <v>27</v>
      </c>
      <c r="U2660" s="6">
        <v>0</v>
      </c>
      <c r="V2660" s="6">
        <v>-1.1000000000000001</v>
      </c>
      <c r="W2660" s="6">
        <v>-0.4</v>
      </c>
      <c r="X2660" s="6">
        <v>-0.1</v>
      </c>
    </row>
    <row r="2661" spans="1:24" x14ac:dyDescent="0.2">
      <c r="A2661">
        <v>2014</v>
      </c>
      <c r="B2661" s="6" t="str">
        <f>_xlfn.XLOOKUP(C2661,ID!$J$2:$J$3825,ID!$I$2:$I$3825,"n/a",0,1)</f>
        <v>n/a</v>
      </c>
      <c r="C2661" s="8" t="s">
        <v>1615</v>
      </c>
      <c r="D2661" s="8" t="s">
        <v>149</v>
      </c>
      <c r="E2661" s="6">
        <v>28</v>
      </c>
      <c r="F2661" s="6">
        <v>104</v>
      </c>
      <c r="G2661" s="6">
        <v>0</v>
      </c>
      <c r="H2661" s="6">
        <v>6</v>
      </c>
      <c r="I2661" s="6">
        <v>5</v>
      </c>
      <c r="J2661" s="6">
        <v>1</v>
      </c>
      <c r="K2661" s="7">
        <v>2.9000000000000001E-2</v>
      </c>
      <c r="L2661" s="7">
        <v>0.24</v>
      </c>
      <c r="M2661" s="6">
        <v>0.05</v>
      </c>
      <c r="N2661" s="6">
        <v>0.32900000000000001</v>
      </c>
      <c r="O2661" s="6">
        <v>0.25</v>
      </c>
      <c r="P2661" s="6">
        <v>0.26900000000000002</v>
      </c>
      <c r="Q2661" s="6">
        <v>0.3</v>
      </c>
      <c r="R2661" s="6">
        <v>0.253</v>
      </c>
      <c r="S2661" s="6"/>
      <c r="T2661" s="6">
        <v>57</v>
      </c>
      <c r="U2661" s="6">
        <v>-1.3</v>
      </c>
      <c r="V2661" s="6">
        <v>-6.2</v>
      </c>
      <c r="W2661" s="6">
        <v>1.8</v>
      </c>
      <c r="X2661" s="6">
        <v>-0.1</v>
      </c>
    </row>
    <row r="2662" spans="1:24" x14ac:dyDescent="0.2">
      <c r="A2662">
        <v>2014</v>
      </c>
      <c r="B2662" s="6" t="str">
        <f>_xlfn.XLOOKUP(C2662,ID!$J$2:$J$3825,ID!$I$2:$I$3825,"n/a",0,1)</f>
        <v>n/a</v>
      </c>
      <c r="C2662" s="8" t="s">
        <v>1486</v>
      </c>
      <c r="D2662" s="8" t="s">
        <v>90</v>
      </c>
      <c r="E2662" s="6">
        <v>9</v>
      </c>
      <c r="F2662" s="6">
        <v>18</v>
      </c>
      <c r="G2662" s="6">
        <v>0</v>
      </c>
      <c r="H2662" s="6">
        <v>0</v>
      </c>
      <c r="I2662" s="6">
        <v>2</v>
      </c>
      <c r="J2662" s="6">
        <v>0</v>
      </c>
      <c r="K2662" s="7">
        <v>0.111</v>
      </c>
      <c r="L2662" s="7">
        <v>0.38900000000000001</v>
      </c>
      <c r="M2662" s="6">
        <v>6.7000000000000004E-2</v>
      </c>
      <c r="N2662" s="6">
        <v>0.375</v>
      </c>
      <c r="O2662" s="6">
        <v>0.2</v>
      </c>
      <c r="P2662" s="6">
        <v>0.33300000000000002</v>
      </c>
      <c r="Q2662" s="6">
        <v>0.26700000000000002</v>
      </c>
      <c r="R2662" s="6">
        <v>0.28699999999999998</v>
      </c>
      <c r="S2662" s="6"/>
      <c r="T2662" s="6">
        <v>82</v>
      </c>
      <c r="U2662" s="6">
        <v>-0.4</v>
      </c>
      <c r="V2662" s="6">
        <v>-0.8</v>
      </c>
      <c r="W2662" s="6">
        <v>-1</v>
      </c>
      <c r="X2662" s="6">
        <v>-0.1</v>
      </c>
    </row>
    <row r="2663" spans="1:24" x14ac:dyDescent="0.2">
      <c r="A2663">
        <v>2014</v>
      </c>
      <c r="B2663" s="6">
        <f>_xlfn.XLOOKUP(C2663,ID!$J$2:$J$3825,ID!$I$2:$I$3825,"n/a",0,1)</f>
        <v>13046</v>
      </c>
      <c r="C2663" s="8" t="s">
        <v>1827</v>
      </c>
      <c r="D2663" s="8" t="s">
        <v>99</v>
      </c>
      <c r="E2663" s="6">
        <v>13</v>
      </c>
      <c r="F2663" s="6">
        <v>24</v>
      </c>
      <c r="G2663" s="6">
        <v>0</v>
      </c>
      <c r="H2663" s="6">
        <v>0</v>
      </c>
      <c r="I2663" s="6">
        <v>0</v>
      </c>
      <c r="J2663" s="6">
        <v>0</v>
      </c>
      <c r="K2663" s="7">
        <v>4.2000000000000003E-2</v>
      </c>
      <c r="L2663" s="7">
        <v>0.41699999999999998</v>
      </c>
      <c r="M2663" s="6">
        <v>0</v>
      </c>
      <c r="N2663" s="6">
        <v>0.1</v>
      </c>
      <c r="O2663" s="6">
        <v>0.05</v>
      </c>
      <c r="P2663" s="6">
        <v>9.5000000000000001E-2</v>
      </c>
      <c r="Q2663" s="6">
        <v>0.05</v>
      </c>
      <c r="R2663" s="6">
        <v>7.4999999999999997E-2</v>
      </c>
      <c r="S2663" s="6"/>
      <c r="T2663" s="6">
        <v>-64</v>
      </c>
      <c r="U2663" s="6">
        <v>0</v>
      </c>
      <c r="V2663" s="6">
        <v>-4.4000000000000004</v>
      </c>
      <c r="W2663" s="6">
        <v>2.5</v>
      </c>
      <c r="X2663" s="6">
        <v>-0.1</v>
      </c>
    </row>
    <row r="2664" spans="1:24" x14ac:dyDescent="0.2">
      <c r="A2664">
        <v>2014</v>
      </c>
      <c r="B2664" s="6" t="str">
        <f>_xlfn.XLOOKUP(C2664,ID!$J$2:$J$3825,ID!$I$2:$I$3825,"n/a",0,1)</f>
        <v>n/a</v>
      </c>
      <c r="C2664" s="8" t="s">
        <v>1828</v>
      </c>
      <c r="D2664" s="6" t="s">
        <v>189</v>
      </c>
      <c r="E2664" s="6">
        <v>31</v>
      </c>
      <c r="F2664" s="6">
        <v>25</v>
      </c>
      <c r="G2664" s="6">
        <v>0</v>
      </c>
      <c r="H2664" s="6">
        <v>2</v>
      </c>
      <c r="I2664" s="6">
        <v>0</v>
      </c>
      <c r="J2664" s="6">
        <v>0</v>
      </c>
      <c r="K2664" s="7">
        <v>0</v>
      </c>
      <c r="L2664" s="7">
        <v>0.32</v>
      </c>
      <c r="M2664" s="6">
        <v>0</v>
      </c>
      <c r="N2664" s="6">
        <v>0.1</v>
      </c>
      <c r="O2664" s="6">
        <v>5.6000000000000001E-2</v>
      </c>
      <c r="P2664" s="6">
        <v>0.105</v>
      </c>
      <c r="Q2664" s="6">
        <v>5.6000000000000001E-2</v>
      </c>
      <c r="R2664" s="6">
        <v>8.5000000000000006E-2</v>
      </c>
      <c r="S2664" s="6"/>
      <c r="T2664" s="6">
        <v>-63</v>
      </c>
      <c r="U2664" s="6">
        <v>0</v>
      </c>
      <c r="V2664" s="6">
        <v>-4.5999999999999996</v>
      </c>
      <c r="W2664" s="6">
        <v>2.6</v>
      </c>
      <c r="X2664" s="6">
        <v>-0.1</v>
      </c>
    </row>
    <row r="2665" spans="1:24" x14ac:dyDescent="0.2">
      <c r="A2665">
        <v>2014</v>
      </c>
      <c r="B2665" s="6" t="str">
        <f>_xlfn.XLOOKUP(C2665,ID!$J$2:$J$3825,ID!$I$2:$I$3825,"n/a",0,1)</f>
        <v>n/a</v>
      </c>
      <c r="C2665" s="8" t="s">
        <v>1701</v>
      </c>
      <c r="D2665" s="8" t="s">
        <v>82</v>
      </c>
      <c r="E2665" s="6">
        <v>15</v>
      </c>
      <c r="F2665" s="6">
        <v>21</v>
      </c>
      <c r="G2665" s="6">
        <v>0</v>
      </c>
      <c r="H2665" s="6">
        <v>2</v>
      </c>
      <c r="I2665" s="6">
        <v>1</v>
      </c>
      <c r="J2665" s="6">
        <v>0</v>
      </c>
      <c r="K2665" s="7">
        <v>4.8000000000000001E-2</v>
      </c>
      <c r="L2665" s="7">
        <v>0.42899999999999999</v>
      </c>
      <c r="M2665" s="6">
        <v>0.05</v>
      </c>
      <c r="N2665" s="6">
        <v>0.27300000000000002</v>
      </c>
      <c r="O2665" s="6">
        <v>0.15</v>
      </c>
      <c r="P2665" s="6">
        <v>0.19</v>
      </c>
      <c r="Q2665" s="6">
        <v>0.2</v>
      </c>
      <c r="R2665" s="6">
        <v>0.17899999999999999</v>
      </c>
      <c r="S2665" s="6"/>
      <c r="T2665" s="6">
        <v>3</v>
      </c>
      <c r="U2665" s="6">
        <v>0.7</v>
      </c>
      <c r="V2665" s="6">
        <v>-1.6</v>
      </c>
      <c r="W2665" s="6">
        <v>-0.3</v>
      </c>
      <c r="X2665" s="6">
        <v>-0.1</v>
      </c>
    </row>
    <row r="2666" spans="1:24" x14ac:dyDescent="0.2">
      <c r="A2666">
        <v>2014</v>
      </c>
      <c r="B2666" s="6">
        <f>_xlfn.XLOOKUP(C2666,ID!$J$2:$J$3825,ID!$I$2:$I$3825,"n/a",0,1)</f>
        <v>9629</v>
      </c>
      <c r="C2666" s="8" t="s">
        <v>1391</v>
      </c>
      <c r="D2666" s="8" t="s">
        <v>84</v>
      </c>
      <c r="E2666" s="6">
        <v>11</v>
      </c>
      <c r="F2666" s="6">
        <v>16</v>
      </c>
      <c r="G2666" s="6">
        <v>0</v>
      </c>
      <c r="H2666" s="6">
        <v>3</v>
      </c>
      <c r="I2666" s="6">
        <v>1</v>
      </c>
      <c r="J2666" s="6">
        <v>2</v>
      </c>
      <c r="K2666" s="7">
        <v>0</v>
      </c>
      <c r="L2666" s="7">
        <v>0.5</v>
      </c>
      <c r="M2666" s="6">
        <v>0</v>
      </c>
      <c r="N2666" s="6">
        <v>0.375</v>
      </c>
      <c r="O2666" s="6">
        <v>0.188</v>
      </c>
      <c r="P2666" s="6">
        <v>0.188</v>
      </c>
      <c r="Q2666" s="6">
        <v>0.188</v>
      </c>
      <c r="R2666" s="6">
        <v>0.16700000000000001</v>
      </c>
      <c r="S2666" s="6"/>
      <c r="T2666" s="6">
        <v>3</v>
      </c>
      <c r="U2666" s="6">
        <v>0.7</v>
      </c>
      <c r="V2666" s="6">
        <v>-1</v>
      </c>
      <c r="W2666" s="6">
        <v>-0.8</v>
      </c>
      <c r="X2666" s="6">
        <v>-0.1</v>
      </c>
    </row>
    <row r="2667" spans="1:24" x14ac:dyDescent="0.2">
      <c r="A2667">
        <v>2014</v>
      </c>
      <c r="B2667" s="6">
        <f>_xlfn.XLOOKUP(C2667,ID!$J$2:$J$3825,ID!$I$2:$I$3825,"n/a",0,1)</f>
        <v>6341</v>
      </c>
      <c r="C2667" s="8" t="s">
        <v>1829</v>
      </c>
      <c r="D2667" s="8" t="s">
        <v>84</v>
      </c>
      <c r="E2667" s="6">
        <v>18</v>
      </c>
      <c r="F2667" s="6">
        <v>41</v>
      </c>
      <c r="G2667" s="6">
        <v>0</v>
      </c>
      <c r="H2667" s="6">
        <v>3</v>
      </c>
      <c r="I2667" s="6">
        <v>2</v>
      </c>
      <c r="J2667" s="6">
        <v>0</v>
      </c>
      <c r="K2667" s="7">
        <v>0</v>
      </c>
      <c r="L2667" s="7">
        <v>0.317</v>
      </c>
      <c r="M2667" s="6">
        <v>5.3999999999999999E-2</v>
      </c>
      <c r="N2667" s="6">
        <v>0.25</v>
      </c>
      <c r="O2667" s="6">
        <v>0.16200000000000001</v>
      </c>
      <c r="P2667" s="6">
        <v>0.20499999999999999</v>
      </c>
      <c r="Q2667" s="6">
        <v>0.216</v>
      </c>
      <c r="R2667" s="6">
        <v>0.19400000000000001</v>
      </c>
      <c r="S2667" s="6"/>
      <c r="T2667" s="6">
        <v>21</v>
      </c>
      <c r="U2667" s="6">
        <v>0.4</v>
      </c>
      <c r="V2667" s="6">
        <v>-3.2</v>
      </c>
      <c r="W2667" s="6">
        <v>0.5</v>
      </c>
      <c r="X2667" s="6">
        <v>-0.1</v>
      </c>
    </row>
    <row r="2668" spans="1:24" x14ac:dyDescent="0.2">
      <c r="A2668">
        <v>2014</v>
      </c>
      <c r="B2668" s="6">
        <f>_xlfn.XLOOKUP(C2668,ID!$J$2:$J$3825,ID!$I$2:$I$3825,"n/a",0,1)</f>
        <v>9756</v>
      </c>
      <c r="C2668" s="8" t="s">
        <v>1830</v>
      </c>
      <c r="D2668" s="8" t="s">
        <v>116</v>
      </c>
      <c r="E2668" s="6">
        <v>45</v>
      </c>
      <c r="F2668" s="6">
        <v>19</v>
      </c>
      <c r="G2668" s="6">
        <v>0</v>
      </c>
      <c r="H2668" s="6">
        <v>1</v>
      </c>
      <c r="I2668" s="6">
        <v>1</v>
      </c>
      <c r="J2668" s="6">
        <v>0</v>
      </c>
      <c r="K2668" s="7">
        <v>0</v>
      </c>
      <c r="L2668" s="7">
        <v>0.42099999999999999</v>
      </c>
      <c r="M2668" s="6">
        <v>0</v>
      </c>
      <c r="N2668" s="6">
        <v>0.1</v>
      </c>
      <c r="O2668" s="6">
        <v>5.8999999999999997E-2</v>
      </c>
      <c r="P2668" s="6">
        <v>5.6000000000000001E-2</v>
      </c>
      <c r="Q2668" s="6">
        <v>5.8999999999999997E-2</v>
      </c>
      <c r="R2668" s="6">
        <v>0.05</v>
      </c>
      <c r="S2668" s="6"/>
      <c r="T2668" s="6">
        <v>-82</v>
      </c>
      <c r="U2668" s="6">
        <v>0</v>
      </c>
      <c r="V2668" s="6">
        <v>-3.9</v>
      </c>
      <c r="W2668" s="6">
        <v>1.9</v>
      </c>
      <c r="X2668" s="6">
        <v>-0.1</v>
      </c>
    </row>
    <row r="2669" spans="1:24" x14ac:dyDescent="0.2">
      <c r="A2669">
        <v>2014</v>
      </c>
      <c r="B2669" s="6">
        <f>_xlfn.XLOOKUP(C2669,ID!$J$2:$J$3825,ID!$I$2:$I$3825,"n/a",0,1)</f>
        <v>193</v>
      </c>
      <c r="C2669" s="8" t="s">
        <v>1831</v>
      </c>
      <c r="D2669" s="8" t="s">
        <v>31</v>
      </c>
      <c r="E2669" s="6">
        <v>12</v>
      </c>
      <c r="F2669" s="6">
        <v>16</v>
      </c>
      <c r="G2669" s="6">
        <v>1</v>
      </c>
      <c r="H2669" s="6">
        <v>3</v>
      </c>
      <c r="I2669" s="6">
        <v>1</v>
      </c>
      <c r="J2669" s="6">
        <v>0</v>
      </c>
      <c r="K2669" s="7">
        <v>6.3E-2</v>
      </c>
      <c r="L2669" s="7">
        <v>0.313</v>
      </c>
      <c r="M2669" s="6">
        <v>0.2</v>
      </c>
      <c r="N2669" s="6">
        <v>0.111</v>
      </c>
      <c r="O2669" s="6">
        <v>0.13300000000000001</v>
      </c>
      <c r="P2669" s="6">
        <v>0.188</v>
      </c>
      <c r="Q2669" s="6">
        <v>0.33300000000000002</v>
      </c>
      <c r="R2669" s="6">
        <v>0.23200000000000001</v>
      </c>
      <c r="S2669" s="6"/>
      <c r="T2669" s="6">
        <v>48</v>
      </c>
      <c r="U2669" s="6">
        <v>-0.1</v>
      </c>
      <c r="V2669" s="6">
        <v>-1</v>
      </c>
      <c r="W2669" s="6">
        <v>-0.8</v>
      </c>
      <c r="X2669" s="6">
        <v>-0.1</v>
      </c>
    </row>
    <row r="2670" spans="1:24" x14ac:dyDescent="0.2">
      <c r="A2670">
        <v>2014</v>
      </c>
      <c r="B2670" s="6">
        <f>_xlfn.XLOOKUP(C2670,ID!$J$2:$J$3825,ID!$I$2:$I$3825,"n/a",0,1)</f>
        <v>12760</v>
      </c>
      <c r="C2670" s="8" t="s">
        <v>1640</v>
      </c>
      <c r="D2670" s="8" t="s">
        <v>37</v>
      </c>
      <c r="E2670" s="6">
        <v>10</v>
      </c>
      <c r="F2670" s="6">
        <v>13</v>
      </c>
      <c r="G2670" s="6">
        <v>0</v>
      </c>
      <c r="H2670" s="6">
        <v>0</v>
      </c>
      <c r="I2670" s="6">
        <v>0</v>
      </c>
      <c r="J2670" s="6">
        <v>0</v>
      </c>
      <c r="K2670" s="7">
        <v>0</v>
      </c>
      <c r="L2670" s="7">
        <v>0.38500000000000001</v>
      </c>
      <c r="M2670" s="6">
        <v>0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6"/>
      <c r="T2670" s="6">
        <v>-100</v>
      </c>
      <c r="U2670" s="6">
        <v>0</v>
      </c>
      <c r="V2670" s="6">
        <v>-3.1</v>
      </c>
      <c r="W2670" s="6">
        <v>1.3</v>
      </c>
      <c r="X2670" s="6">
        <v>-0.1</v>
      </c>
    </row>
    <row r="2671" spans="1:24" x14ac:dyDescent="0.2">
      <c r="A2671">
        <v>2014</v>
      </c>
      <c r="B2671" s="6" t="str">
        <f>_xlfn.XLOOKUP(C2671,ID!$J$2:$J$3825,ID!$I$2:$I$3825,"n/a",0,1)</f>
        <v>n/a</v>
      </c>
      <c r="C2671" s="8" t="s">
        <v>1832</v>
      </c>
      <c r="D2671" s="8" t="s">
        <v>35</v>
      </c>
      <c r="E2671" s="6">
        <v>11</v>
      </c>
      <c r="F2671" s="6">
        <v>29</v>
      </c>
      <c r="G2671" s="6">
        <v>0</v>
      </c>
      <c r="H2671" s="6">
        <v>3</v>
      </c>
      <c r="I2671" s="6">
        <v>2</v>
      </c>
      <c r="J2671" s="6">
        <v>0</v>
      </c>
      <c r="K2671" s="7">
        <v>3.4000000000000002E-2</v>
      </c>
      <c r="L2671" s="7">
        <v>0.41399999999999998</v>
      </c>
      <c r="M2671" s="6">
        <v>0</v>
      </c>
      <c r="N2671" s="6">
        <v>0.4</v>
      </c>
      <c r="O2671" s="6">
        <v>0.222</v>
      </c>
      <c r="P2671" s="6">
        <v>0.27600000000000002</v>
      </c>
      <c r="Q2671" s="6">
        <v>0.222</v>
      </c>
      <c r="R2671" s="6">
        <v>0.23300000000000001</v>
      </c>
      <c r="S2671" s="6"/>
      <c r="T2671" s="6">
        <v>42</v>
      </c>
      <c r="U2671" s="6">
        <v>-0.1</v>
      </c>
      <c r="V2671" s="6">
        <v>-2</v>
      </c>
      <c r="W2671" s="6">
        <v>-0.3</v>
      </c>
      <c r="X2671" s="6">
        <v>-0.2</v>
      </c>
    </row>
    <row r="2672" spans="1:24" x14ac:dyDescent="0.2">
      <c r="A2672">
        <v>2014</v>
      </c>
      <c r="B2672" s="6" t="str">
        <f>_xlfn.XLOOKUP(C2672,ID!$J$2:$J$3825,ID!$I$2:$I$3825,"n/a",0,1)</f>
        <v>n/a</v>
      </c>
      <c r="C2672" s="8" t="s">
        <v>1586</v>
      </c>
      <c r="D2672" s="8" t="s">
        <v>59</v>
      </c>
      <c r="E2672" s="6">
        <v>4</v>
      </c>
      <c r="F2672" s="6">
        <v>10</v>
      </c>
      <c r="G2672" s="6">
        <v>0</v>
      </c>
      <c r="H2672" s="6">
        <v>2</v>
      </c>
      <c r="I2672" s="6">
        <v>0</v>
      </c>
      <c r="J2672" s="6">
        <v>1</v>
      </c>
      <c r="K2672" s="7">
        <v>0</v>
      </c>
      <c r="L2672" s="7">
        <v>0.3</v>
      </c>
      <c r="M2672" s="6">
        <v>0</v>
      </c>
      <c r="N2672" s="6">
        <v>0.28599999999999998</v>
      </c>
      <c r="O2672" s="6">
        <v>0.2</v>
      </c>
      <c r="P2672" s="6">
        <v>0.2</v>
      </c>
      <c r="Q2672" s="6">
        <v>0.2</v>
      </c>
      <c r="R2672" s="6">
        <v>0.17799999999999999</v>
      </c>
      <c r="S2672" s="6"/>
      <c r="T2672" s="6">
        <v>5</v>
      </c>
      <c r="U2672" s="6">
        <v>0.4</v>
      </c>
      <c r="V2672" s="6">
        <v>-0.6</v>
      </c>
      <c r="W2672" s="6">
        <v>-1.1000000000000001</v>
      </c>
      <c r="X2672" s="6">
        <v>-0.2</v>
      </c>
    </row>
    <row r="2673" spans="1:24" x14ac:dyDescent="0.2">
      <c r="A2673">
        <v>2014</v>
      </c>
      <c r="B2673" s="6">
        <f>_xlfn.XLOOKUP(C2673,ID!$J$2:$J$3825,ID!$I$2:$I$3825,"n/a",0,1)</f>
        <v>12546</v>
      </c>
      <c r="C2673" s="8" t="s">
        <v>1833</v>
      </c>
      <c r="D2673" s="8" t="s">
        <v>84</v>
      </c>
      <c r="E2673" s="6">
        <v>79</v>
      </c>
      <c r="F2673" s="6">
        <v>253</v>
      </c>
      <c r="G2673" s="6">
        <v>11</v>
      </c>
      <c r="H2673" s="6">
        <v>28</v>
      </c>
      <c r="I2673" s="6">
        <v>37</v>
      </c>
      <c r="J2673" s="6">
        <v>0</v>
      </c>
      <c r="K2673" s="7">
        <v>0.04</v>
      </c>
      <c r="L2673" s="7">
        <v>0.24099999999999999</v>
      </c>
      <c r="M2673" s="6">
        <v>0.19400000000000001</v>
      </c>
      <c r="N2673" s="6">
        <v>0.3</v>
      </c>
      <c r="O2673" s="6">
        <v>0.25600000000000001</v>
      </c>
      <c r="P2673" s="6">
        <v>0.28899999999999998</v>
      </c>
      <c r="Q2673" s="6">
        <v>0.45</v>
      </c>
      <c r="R2673" s="6">
        <v>0.32400000000000001</v>
      </c>
      <c r="S2673" s="6"/>
      <c r="T2673" s="6">
        <v>112</v>
      </c>
      <c r="U2673" s="6">
        <v>-4</v>
      </c>
      <c r="V2673" s="6">
        <v>-0.6</v>
      </c>
      <c r="W2673" s="6">
        <v>-8.8000000000000007</v>
      </c>
      <c r="X2673" s="6">
        <v>-0.2</v>
      </c>
    </row>
    <row r="2674" spans="1:24" x14ac:dyDescent="0.2">
      <c r="A2674">
        <v>2014</v>
      </c>
      <c r="B2674" s="6" t="str">
        <f>_xlfn.XLOOKUP(C2674,ID!$J$2:$J$3825,ID!$I$2:$I$3825,"n/a",0,1)</f>
        <v>n/a</v>
      </c>
      <c r="C2674" s="8" t="s">
        <v>1834</v>
      </c>
      <c r="D2674" s="8" t="s">
        <v>59</v>
      </c>
      <c r="E2674" s="6">
        <v>29</v>
      </c>
      <c r="F2674" s="6">
        <v>62</v>
      </c>
      <c r="G2674" s="6">
        <v>2</v>
      </c>
      <c r="H2674" s="6">
        <v>6</v>
      </c>
      <c r="I2674" s="6">
        <v>5</v>
      </c>
      <c r="J2674" s="6">
        <v>0</v>
      </c>
      <c r="K2674" s="7">
        <v>3.2000000000000001E-2</v>
      </c>
      <c r="L2674" s="7">
        <v>0.19400000000000001</v>
      </c>
      <c r="M2674" s="6">
        <v>0.105</v>
      </c>
      <c r="N2674" s="6">
        <v>0.20499999999999999</v>
      </c>
      <c r="O2674" s="6">
        <v>0.193</v>
      </c>
      <c r="P2674" s="6">
        <v>0.23</v>
      </c>
      <c r="Q2674" s="6">
        <v>0.29799999999999999</v>
      </c>
      <c r="R2674" s="6">
        <v>0.23599999999999999</v>
      </c>
      <c r="S2674" s="6"/>
      <c r="T2674" s="6">
        <v>46</v>
      </c>
      <c r="U2674" s="6">
        <v>-0.3</v>
      </c>
      <c r="V2674" s="6">
        <v>-4.0999999999999996</v>
      </c>
      <c r="W2674" s="6">
        <v>0.6</v>
      </c>
      <c r="X2674" s="6">
        <v>-0.2</v>
      </c>
    </row>
    <row r="2675" spans="1:24" x14ac:dyDescent="0.2">
      <c r="A2675">
        <v>2014</v>
      </c>
      <c r="B2675" s="6">
        <f>_xlfn.XLOOKUP(C2675,ID!$J$2:$J$3825,ID!$I$2:$I$3825,"n/a",0,1)</f>
        <v>11773</v>
      </c>
      <c r="C2675" s="8" t="s">
        <v>1558</v>
      </c>
      <c r="D2675" s="8" t="s">
        <v>82</v>
      </c>
      <c r="E2675" s="6">
        <v>8</v>
      </c>
      <c r="F2675" s="6">
        <v>10</v>
      </c>
      <c r="G2675" s="6">
        <v>0</v>
      </c>
      <c r="H2675" s="6">
        <v>0</v>
      </c>
      <c r="I2675" s="6">
        <v>0</v>
      </c>
      <c r="J2675" s="6">
        <v>0</v>
      </c>
      <c r="K2675" s="7">
        <v>0.1</v>
      </c>
      <c r="L2675" s="7">
        <v>0.1</v>
      </c>
      <c r="M2675" s="6">
        <v>0.111</v>
      </c>
      <c r="N2675" s="6">
        <v>0.125</v>
      </c>
      <c r="O2675" s="6">
        <v>0.111</v>
      </c>
      <c r="P2675" s="6">
        <v>0.2</v>
      </c>
      <c r="Q2675" s="6">
        <v>0.222</v>
      </c>
      <c r="R2675" s="6">
        <v>0.19700000000000001</v>
      </c>
      <c r="S2675" s="6"/>
      <c r="T2675" s="6">
        <v>16</v>
      </c>
      <c r="U2675" s="6">
        <v>0</v>
      </c>
      <c r="V2675" s="6">
        <v>-0.9</v>
      </c>
      <c r="W2675" s="6">
        <v>-0.9</v>
      </c>
      <c r="X2675" s="6">
        <v>-0.2</v>
      </c>
    </row>
    <row r="2676" spans="1:24" x14ac:dyDescent="0.2">
      <c r="A2676">
        <v>2014</v>
      </c>
      <c r="B2676" s="6" t="str">
        <f>_xlfn.XLOOKUP(C2676,ID!$J$2:$J$3825,ID!$I$2:$I$3825,"n/a",0,1)</f>
        <v>n/a</v>
      </c>
      <c r="C2676" s="8" t="s">
        <v>1835</v>
      </c>
      <c r="D2676" s="8" t="s">
        <v>39</v>
      </c>
      <c r="E2676" s="6">
        <v>7</v>
      </c>
      <c r="F2676" s="6">
        <v>14</v>
      </c>
      <c r="G2676" s="6">
        <v>0</v>
      </c>
      <c r="H2676" s="6">
        <v>2</v>
      </c>
      <c r="I2676" s="6">
        <v>1</v>
      </c>
      <c r="J2676" s="6">
        <v>0</v>
      </c>
      <c r="K2676" s="7">
        <v>7.0999999999999994E-2</v>
      </c>
      <c r="L2676" s="7">
        <v>0.35699999999999998</v>
      </c>
      <c r="M2676" s="6">
        <v>0</v>
      </c>
      <c r="N2676" s="6">
        <v>0.28599999999999998</v>
      </c>
      <c r="O2676" s="6">
        <v>0.16700000000000001</v>
      </c>
      <c r="P2676" s="6">
        <v>0.23100000000000001</v>
      </c>
      <c r="Q2676" s="6">
        <v>0.16700000000000001</v>
      </c>
      <c r="R2676" s="6">
        <v>0.19</v>
      </c>
      <c r="S2676" s="6"/>
      <c r="T2676" s="6">
        <v>10</v>
      </c>
      <c r="U2676" s="6">
        <v>0.1</v>
      </c>
      <c r="V2676" s="6">
        <v>-1.3</v>
      </c>
      <c r="W2676" s="6">
        <v>-0.8</v>
      </c>
      <c r="X2676" s="6">
        <v>-0.2</v>
      </c>
    </row>
    <row r="2677" spans="1:24" x14ac:dyDescent="0.2">
      <c r="A2677">
        <v>2014</v>
      </c>
      <c r="B2677" s="6" t="str">
        <f>_xlfn.XLOOKUP(C2677,ID!$J$2:$J$3825,ID!$I$2:$I$3825,"n/a",0,1)</f>
        <v>n/a</v>
      </c>
      <c r="C2677" s="8" t="s">
        <v>1836</v>
      </c>
      <c r="D2677" s="8" t="s">
        <v>82</v>
      </c>
      <c r="E2677" s="6">
        <v>16</v>
      </c>
      <c r="F2677" s="6">
        <v>31</v>
      </c>
      <c r="G2677" s="6">
        <v>3</v>
      </c>
      <c r="H2677" s="6">
        <v>4</v>
      </c>
      <c r="I2677" s="6">
        <v>7</v>
      </c>
      <c r="J2677" s="6">
        <v>0</v>
      </c>
      <c r="K2677" s="7">
        <v>6.5000000000000002E-2</v>
      </c>
      <c r="L2677" s="7">
        <v>0.25800000000000001</v>
      </c>
      <c r="M2677" s="6">
        <v>0.33300000000000002</v>
      </c>
      <c r="N2677" s="6">
        <v>0.111</v>
      </c>
      <c r="O2677" s="6">
        <v>0.185</v>
      </c>
      <c r="P2677" s="6">
        <v>0.22600000000000001</v>
      </c>
      <c r="Q2677" s="6">
        <v>0.51900000000000002</v>
      </c>
      <c r="R2677" s="6">
        <v>0.28199999999999997</v>
      </c>
      <c r="S2677" s="6"/>
      <c r="T2677" s="6">
        <v>74</v>
      </c>
      <c r="U2677" s="6">
        <v>-0.1</v>
      </c>
      <c r="V2677" s="6">
        <v>-1</v>
      </c>
      <c r="W2677" s="6">
        <v>-1.6</v>
      </c>
      <c r="X2677" s="6">
        <v>-0.2</v>
      </c>
    </row>
    <row r="2678" spans="1:24" x14ac:dyDescent="0.2">
      <c r="A2678">
        <v>2014</v>
      </c>
      <c r="B2678" s="6">
        <f>_xlfn.XLOOKUP(C2678,ID!$J$2:$J$3825,ID!$I$2:$I$3825,"n/a",0,1)</f>
        <v>6013</v>
      </c>
      <c r="C2678" s="8" t="s">
        <v>1494</v>
      </c>
      <c r="D2678" s="8" t="s">
        <v>33</v>
      </c>
      <c r="E2678" s="6">
        <v>7</v>
      </c>
      <c r="F2678" s="6">
        <v>15</v>
      </c>
      <c r="G2678" s="6">
        <v>0</v>
      </c>
      <c r="H2678" s="6">
        <v>1</v>
      </c>
      <c r="I2678" s="6">
        <v>0</v>
      </c>
      <c r="J2678" s="6">
        <v>0</v>
      </c>
      <c r="K2678" s="7">
        <v>0</v>
      </c>
      <c r="L2678" s="7">
        <v>0.33300000000000002</v>
      </c>
      <c r="M2678" s="6">
        <v>0</v>
      </c>
      <c r="N2678" s="6">
        <v>0.1</v>
      </c>
      <c r="O2678" s="6">
        <v>6.7000000000000004E-2</v>
      </c>
      <c r="P2678" s="6">
        <v>6.7000000000000004E-2</v>
      </c>
      <c r="Q2678" s="6">
        <v>6.7000000000000004E-2</v>
      </c>
      <c r="R2678" s="6">
        <v>5.8999999999999997E-2</v>
      </c>
      <c r="S2678" s="6"/>
      <c r="T2678" s="6">
        <v>-92</v>
      </c>
      <c r="U2678" s="6">
        <v>-0.1</v>
      </c>
      <c r="V2678" s="6">
        <v>-3.3</v>
      </c>
      <c r="W2678" s="6">
        <v>1.1000000000000001</v>
      </c>
      <c r="X2678" s="6">
        <v>-0.2</v>
      </c>
    </row>
    <row r="2679" spans="1:24" x14ac:dyDescent="0.2">
      <c r="A2679">
        <v>2014</v>
      </c>
      <c r="B2679" s="6">
        <f>_xlfn.XLOOKUP(C2679,ID!$J$2:$J$3825,ID!$I$2:$I$3825,"n/a",0,1)</f>
        <v>10950</v>
      </c>
      <c r="C2679" s="8" t="s">
        <v>1569</v>
      </c>
      <c r="D2679" s="8" t="s">
        <v>45</v>
      </c>
      <c r="E2679" s="6">
        <v>28</v>
      </c>
      <c r="F2679" s="6">
        <v>77</v>
      </c>
      <c r="G2679" s="6">
        <v>3</v>
      </c>
      <c r="H2679" s="6">
        <v>8</v>
      </c>
      <c r="I2679" s="6">
        <v>5</v>
      </c>
      <c r="J2679" s="6">
        <v>0</v>
      </c>
      <c r="K2679" s="7">
        <v>3.9E-2</v>
      </c>
      <c r="L2679" s="7">
        <v>0.26</v>
      </c>
      <c r="M2679" s="6">
        <v>0.151</v>
      </c>
      <c r="N2679" s="6">
        <v>0.22</v>
      </c>
      <c r="O2679" s="6">
        <v>0.192</v>
      </c>
      <c r="P2679" s="6">
        <v>0.23400000000000001</v>
      </c>
      <c r="Q2679" s="6">
        <v>0.34200000000000003</v>
      </c>
      <c r="R2679" s="6">
        <v>0.25700000000000001</v>
      </c>
      <c r="S2679" s="6"/>
      <c r="T2679" s="6">
        <v>65</v>
      </c>
      <c r="U2679" s="6">
        <v>0.9</v>
      </c>
      <c r="V2679" s="6">
        <v>-2.2000000000000002</v>
      </c>
      <c r="W2679" s="6">
        <v>-2</v>
      </c>
      <c r="X2679" s="6">
        <v>-0.2</v>
      </c>
    </row>
    <row r="2680" spans="1:24" x14ac:dyDescent="0.2">
      <c r="A2680">
        <v>2014</v>
      </c>
      <c r="B2680" s="6">
        <f>_xlfn.XLOOKUP(C2680,ID!$J$2:$J$3825,ID!$I$2:$I$3825,"n/a",0,1)</f>
        <v>10925</v>
      </c>
      <c r="C2680" s="8" t="s">
        <v>1837</v>
      </c>
      <c r="D2680" s="8" t="s">
        <v>33</v>
      </c>
      <c r="E2680" s="6">
        <v>10</v>
      </c>
      <c r="F2680" s="6">
        <v>20</v>
      </c>
      <c r="G2680" s="6">
        <v>0</v>
      </c>
      <c r="H2680" s="6">
        <v>0</v>
      </c>
      <c r="I2680" s="6">
        <v>0</v>
      </c>
      <c r="J2680" s="6">
        <v>0</v>
      </c>
      <c r="K2680" s="7">
        <v>0</v>
      </c>
      <c r="L2680" s="7">
        <v>0.3</v>
      </c>
      <c r="M2680" s="6">
        <v>0</v>
      </c>
      <c r="N2680" s="6">
        <v>7.6999999999999999E-2</v>
      </c>
      <c r="O2680" s="6">
        <v>5.2999999999999999E-2</v>
      </c>
      <c r="P2680" s="6">
        <v>5.2999999999999999E-2</v>
      </c>
      <c r="Q2680" s="6">
        <v>5.2999999999999999E-2</v>
      </c>
      <c r="R2680" s="6">
        <v>4.7E-2</v>
      </c>
      <c r="S2680" s="6"/>
      <c r="T2680" s="6">
        <v>-100</v>
      </c>
      <c r="U2680" s="6">
        <v>0</v>
      </c>
      <c r="V2680" s="6">
        <v>-4.5</v>
      </c>
      <c r="W2680" s="6">
        <v>2.1</v>
      </c>
      <c r="X2680" s="6">
        <v>-0.2</v>
      </c>
    </row>
    <row r="2681" spans="1:24" x14ac:dyDescent="0.2">
      <c r="A2681">
        <v>2014</v>
      </c>
      <c r="B2681" s="6" t="str">
        <f>_xlfn.XLOOKUP(C2681,ID!$J$2:$J$3825,ID!$I$2:$I$3825,"n/a",0,1)</f>
        <v>n/a</v>
      </c>
      <c r="C2681" s="8" t="s">
        <v>1707</v>
      </c>
      <c r="D2681" s="8" t="s">
        <v>77</v>
      </c>
      <c r="E2681" s="6">
        <v>20</v>
      </c>
      <c r="F2681" s="6">
        <v>70</v>
      </c>
      <c r="G2681" s="6">
        <v>1</v>
      </c>
      <c r="H2681" s="6">
        <v>7</v>
      </c>
      <c r="I2681" s="6">
        <v>3</v>
      </c>
      <c r="J2681" s="6">
        <v>0</v>
      </c>
      <c r="K2681" s="7">
        <v>8.5999999999999993E-2</v>
      </c>
      <c r="L2681" s="7">
        <v>0.28599999999999998</v>
      </c>
      <c r="M2681" s="6">
        <v>6.3E-2</v>
      </c>
      <c r="N2681" s="6">
        <v>0.20899999999999999</v>
      </c>
      <c r="O2681" s="6">
        <v>0.156</v>
      </c>
      <c r="P2681" s="6">
        <v>0.22900000000000001</v>
      </c>
      <c r="Q2681" s="6">
        <v>0.219</v>
      </c>
      <c r="R2681" s="6">
        <v>0.21</v>
      </c>
      <c r="S2681" s="6"/>
      <c r="T2681" s="6">
        <v>27</v>
      </c>
      <c r="U2681" s="6">
        <v>-0.2</v>
      </c>
      <c r="V2681" s="6">
        <v>-5.9</v>
      </c>
      <c r="W2681" s="6">
        <v>1.9</v>
      </c>
      <c r="X2681" s="6">
        <v>-0.2</v>
      </c>
    </row>
    <row r="2682" spans="1:24" x14ac:dyDescent="0.2">
      <c r="A2682">
        <v>2014</v>
      </c>
      <c r="B2682" s="6">
        <f>_xlfn.XLOOKUP(C2682,ID!$J$2:$J$3825,ID!$I$2:$I$3825,"n/a",0,1)</f>
        <v>12701</v>
      </c>
      <c r="C2682" s="8" t="s">
        <v>1533</v>
      </c>
      <c r="D2682" s="8" t="s">
        <v>41</v>
      </c>
      <c r="E2682" s="6">
        <v>13</v>
      </c>
      <c r="F2682" s="6">
        <v>6</v>
      </c>
      <c r="G2682" s="6">
        <v>0</v>
      </c>
      <c r="H2682" s="6">
        <v>4</v>
      </c>
      <c r="I2682" s="6">
        <v>0</v>
      </c>
      <c r="J2682" s="6">
        <v>3</v>
      </c>
      <c r="K2682" s="7">
        <v>0</v>
      </c>
      <c r="L2682" s="7">
        <v>0</v>
      </c>
      <c r="M2682" s="6">
        <v>0</v>
      </c>
      <c r="N2682" s="6">
        <v>0.16700000000000001</v>
      </c>
      <c r="O2682" s="6">
        <v>0.16700000000000001</v>
      </c>
      <c r="P2682" s="6">
        <v>0.16700000000000001</v>
      </c>
      <c r="Q2682" s="6">
        <v>0.16700000000000001</v>
      </c>
      <c r="R2682" s="6">
        <v>0.14899999999999999</v>
      </c>
      <c r="S2682" s="6"/>
      <c r="T2682" s="6">
        <v>-11</v>
      </c>
      <c r="U2682" s="6">
        <v>0.1</v>
      </c>
      <c r="V2682" s="6">
        <v>-0.6</v>
      </c>
      <c r="W2682" s="6">
        <v>-1.5</v>
      </c>
      <c r="X2682" s="6">
        <v>-0.2</v>
      </c>
    </row>
    <row r="2683" spans="1:24" x14ac:dyDescent="0.2">
      <c r="A2683">
        <v>2014</v>
      </c>
      <c r="B2683" s="6">
        <f>_xlfn.XLOOKUP(C2683,ID!$J$2:$J$3825,ID!$I$2:$I$3825,"n/a",0,1)</f>
        <v>6732</v>
      </c>
      <c r="C2683" s="8" t="s">
        <v>1838</v>
      </c>
      <c r="D2683" s="8" t="s">
        <v>59</v>
      </c>
      <c r="E2683" s="6">
        <v>13</v>
      </c>
      <c r="F2683" s="6">
        <v>36</v>
      </c>
      <c r="G2683" s="6">
        <v>1</v>
      </c>
      <c r="H2683" s="6">
        <v>2</v>
      </c>
      <c r="I2683" s="6">
        <v>3</v>
      </c>
      <c r="J2683" s="6">
        <v>1</v>
      </c>
      <c r="K2683" s="7">
        <v>0</v>
      </c>
      <c r="L2683" s="7">
        <v>0.38900000000000001</v>
      </c>
      <c r="M2683" s="6">
        <v>8.3000000000000004E-2</v>
      </c>
      <c r="N2683" s="6">
        <v>0.19</v>
      </c>
      <c r="O2683" s="6">
        <v>0.13900000000000001</v>
      </c>
      <c r="P2683" s="6">
        <v>0.13900000000000001</v>
      </c>
      <c r="Q2683" s="6">
        <v>0.222</v>
      </c>
      <c r="R2683" s="6">
        <v>0.158</v>
      </c>
      <c r="S2683" s="6"/>
      <c r="T2683" s="6">
        <v>-9</v>
      </c>
      <c r="U2683" s="6">
        <v>0.3</v>
      </c>
      <c r="V2683" s="6">
        <v>-4</v>
      </c>
      <c r="W2683" s="6">
        <v>0.9</v>
      </c>
      <c r="X2683" s="6">
        <v>-0.2</v>
      </c>
    </row>
    <row r="2684" spans="1:24" x14ac:dyDescent="0.2">
      <c r="A2684">
        <v>2014</v>
      </c>
      <c r="B2684" s="6">
        <f>_xlfn.XLOOKUP(C2684,ID!$J$2:$J$3825,ID!$I$2:$I$3825,"n/a",0,1)</f>
        <v>6165</v>
      </c>
      <c r="C2684" s="8" t="s">
        <v>1839</v>
      </c>
      <c r="D2684" s="6" t="s">
        <v>189</v>
      </c>
      <c r="E2684" s="6">
        <v>22</v>
      </c>
      <c r="F2684" s="6">
        <v>35</v>
      </c>
      <c r="G2684" s="6">
        <v>0</v>
      </c>
      <c r="H2684" s="6">
        <v>0</v>
      </c>
      <c r="I2684" s="6">
        <v>1</v>
      </c>
      <c r="J2684" s="6">
        <v>1</v>
      </c>
      <c r="K2684" s="7">
        <v>0.114</v>
      </c>
      <c r="L2684" s="7">
        <v>0.14299999999999999</v>
      </c>
      <c r="M2684" s="6">
        <v>0</v>
      </c>
      <c r="N2684" s="6">
        <v>0.115</v>
      </c>
      <c r="O2684" s="6">
        <v>0.1</v>
      </c>
      <c r="P2684" s="6">
        <v>0.2</v>
      </c>
      <c r="Q2684" s="6">
        <v>0.1</v>
      </c>
      <c r="R2684" s="6">
        <v>0.13900000000000001</v>
      </c>
      <c r="S2684" s="6"/>
      <c r="T2684" s="6">
        <v>-18</v>
      </c>
      <c r="U2684" s="6">
        <v>0</v>
      </c>
      <c r="V2684" s="6">
        <v>-4.7</v>
      </c>
      <c r="W2684" s="6">
        <v>1.5</v>
      </c>
      <c r="X2684" s="6">
        <v>-0.2</v>
      </c>
    </row>
    <row r="2685" spans="1:24" x14ac:dyDescent="0.2">
      <c r="A2685">
        <v>2014</v>
      </c>
      <c r="B2685" s="6">
        <f>_xlfn.XLOOKUP(C2685,ID!$J$2:$J$3825,ID!$I$2:$I$3825,"n/a",0,1)</f>
        <v>15670</v>
      </c>
      <c r="C2685" s="8" t="s">
        <v>1672</v>
      </c>
      <c r="D2685" s="8" t="s">
        <v>31</v>
      </c>
      <c r="E2685" s="6">
        <v>11</v>
      </c>
      <c r="F2685" s="6">
        <v>13</v>
      </c>
      <c r="G2685" s="6">
        <v>0</v>
      </c>
      <c r="H2685" s="6">
        <v>0</v>
      </c>
      <c r="I2685" s="6">
        <v>0</v>
      </c>
      <c r="J2685" s="6">
        <v>0</v>
      </c>
      <c r="K2685" s="7">
        <v>0</v>
      </c>
      <c r="L2685" s="7">
        <v>0.46200000000000002</v>
      </c>
      <c r="M2685" s="6">
        <v>0</v>
      </c>
      <c r="N2685" s="6">
        <v>0.14299999999999999</v>
      </c>
      <c r="O2685" s="6">
        <v>7.6999999999999999E-2</v>
      </c>
      <c r="P2685" s="6">
        <v>7.6999999999999999E-2</v>
      </c>
      <c r="Q2685" s="6">
        <v>7.6999999999999999E-2</v>
      </c>
      <c r="R2685" s="6">
        <v>6.9000000000000006E-2</v>
      </c>
      <c r="S2685" s="6"/>
      <c r="T2685" s="6">
        <v>-64</v>
      </c>
      <c r="U2685" s="6">
        <v>0.3</v>
      </c>
      <c r="V2685" s="6">
        <v>-2.1</v>
      </c>
      <c r="W2685" s="6">
        <v>-0.5</v>
      </c>
      <c r="X2685" s="6">
        <v>-0.2</v>
      </c>
    </row>
    <row r="2686" spans="1:24" x14ac:dyDescent="0.2">
      <c r="A2686">
        <v>2014</v>
      </c>
      <c r="B2686" s="6">
        <f>_xlfn.XLOOKUP(C2686,ID!$J$2:$J$3825,ID!$I$2:$I$3825,"n/a",0,1)</f>
        <v>16017</v>
      </c>
      <c r="C2686" s="8" t="s">
        <v>1840</v>
      </c>
      <c r="D2686" s="8" t="s">
        <v>87</v>
      </c>
      <c r="E2686" s="6">
        <v>16</v>
      </c>
      <c r="F2686" s="6">
        <v>28</v>
      </c>
      <c r="G2686" s="6">
        <v>0</v>
      </c>
      <c r="H2686" s="6">
        <v>0</v>
      </c>
      <c r="I2686" s="6">
        <v>0</v>
      </c>
      <c r="J2686" s="6">
        <v>0</v>
      </c>
      <c r="K2686" s="7">
        <v>3.5999999999999997E-2</v>
      </c>
      <c r="L2686" s="7">
        <v>0.35699999999999998</v>
      </c>
      <c r="M2686" s="6">
        <v>0</v>
      </c>
      <c r="N2686" s="6">
        <v>0</v>
      </c>
      <c r="O2686" s="6">
        <v>0</v>
      </c>
      <c r="P2686" s="6">
        <v>0.04</v>
      </c>
      <c r="Q2686" s="6">
        <v>0</v>
      </c>
      <c r="R2686" s="6">
        <v>2.8000000000000001E-2</v>
      </c>
      <c r="S2686" s="6"/>
      <c r="T2686" s="6">
        <v>-93</v>
      </c>
      <c r="U2686" s="6">
        <v>0</v>
      </c>
      <c r="V2686" s="6">
        <v>-6.1</v>
      </c>
      <c r="W2686" s="6">
        <v>2.9</v>
      </c>
      <c r="X2686" s="6">
        <v>-0.3</v>
      </c>
    </row>
    <row r="2687" spans="1:24" x14ac:dyDescent="0.2">
      <c r="A2687">
        <v>2014</v>
      </c>
      <c r="B2687" s="6">
        <f>_xlfn.XLOOKUP(C2687,ID!$J$2:$J$3825,ID!$I$2:$I$3825,"n/a",0,1)</f>
        <v>12179</v>
      </c>
      <c r="C2687" s="8" t="s">
        <v>1532</v>
      </c>
      <c r="D2687" s="8" t="s">
        <v>75</v>
      </c>
      <c r="E2687" s="6">
        <v>16</v>
      </c>
      <c r="F2687" s="6">
        <v>58</v>
      </c>
      <c r="G2687" s="6">
        <v>0</v>
      </c>
      <c r="H2687" s="6">
        <v>5</v>
      </c>
      <c r="I2687" s="6">
        <v>5</v>
      </c>
      <c r="J2687" s="6">
        <v>0</v>
      </c>
      <c r="K2687" s="7">
        <v>1.7000000000000001E-2</v>
      </c>
      <c r="L2687" s="7">
        <v>0.224</v>
      </c>
      <c r="M2687" s="6">
        <v>3.5999999999999997E-2</v>
      </c>
      <c r="N2687" s="6">
        <v>0.22700000000000001</v>
      </c>
      <c r="O2687" s="6">
        <v>0.17899999999999999</v>
      </c>
      <c r="P2687" s="6">
        <v>0.19</v>
      </c>
      <c r="Q2687" s="6">
        <v>0.214</v>
      </c>
      <c r="R2687" s="6">
        <v>0.17899999999999999</v>
      </c>
      <c r="S2687" s="6"/>
      <c r="T2687" s="6">
        <v>7</v>
      </c>
      <c r="U2687" s="6">
        <v>0.3</v>
      </c>
      <c r="V2687" s="6">
        <v>-5.8</v>
      </c>
      <c r="W2687" s="6">
        <v>1.6</v>
      </c>
      <c r="X2687" s="6">
        <v>-0.3</v>
      </c>
    </row>
    <row r="2688" spans="1:24" x14ac:dyDescent="0.2">
      <c r="A2688">
        <v>2014</v>
      </c>
      <c r="B2688" s="6">
        <f>_xlfn.XLOOKUP(C2688,ID!$J$2:$J$3825,ID!$I$2:$I$3825,"n/a",0,1)</f>
        <v>9767</v>
      </c>
      <c r="C2688" s="8" t="s">
        <v>1841</v>
      </c>
      <c r="D2688" s="8" t="s">
        <v>67</v>
      </c>
      <c r="E2688" s="6">
        <v>108</v>
      </c>
      <c r="F2688" s="6">
        <v>328</v>
      </c>
      <c r="G2688" s="6">
        <v>0</v>
      </c>
      <c r="H2688" s="6">
        <v>46</v>
      </c>
      <c r="I2688" s="6">
        <v>9</v>
      </c>
      <c r="J2688" s="6">
        <v>27</v>
      </c>
      <c r="K2688" s="7">
        <v>3.6999999999999998E-2</v>
      </c>
      <c r="L2688" s="7">
        <v>0.20399999999999999</v>
      </c>
      <c r="M2688" s="6">
        <v>6.0999999999999999E-2</v>
      </c>
      <c r="N2688" s="6">
        <v>0.318</v>
      </c>
      <c r="O2688" s="6">
        <v>0.25</v>
      </c>
      <c r="P2688" s="6">
        <v>0.27800000000000002</v>
      </c>
      <c r="Q2688" s="6">
        <v>0.311</v>
      </c>
      <c r="R2688" s="6">
        <v>0.26200000000000001</v>
      </c>
      <c r="S2688" s="6"/>
      <c r="T2688" s="6">
        <v>68</v>
      </c>
      <c r="U2688" s="6">
        <v>7.5</v>
      </c>
      <c r="V2688" s="6">
        <v>-3.9</v>
      </c>
      <c r="W2688" s="6">
        <v>-8.8000000000000007</v>
      </c>
      <c r="X2688" s="6">
        <v>-0.3</v>
      </c>
    </row>
    <row r="2689" spans="1:24" x14ac:dyDescent="0.2">
      <c r="A2689">
        <v>2014</v>
      </c>
      <c r="B2689" s="6" t="str">
        <f>_xlfn.XLOOKUP(C2689,ID!$J$2:$J$3825,ID!$I$2:$I$3825,"n/a",0,1)</f>
        <v>n/a</v>
      </c>
      <c r="C2689" s="8" t="s">
        <v>1593</v>
      </c>
      <c r="D2689" s="8" t="s">
        <v>31</v>
      </c>
      <c r="E2689" s="6">
        <v>15</v>
      </c>
      <c r="F2689" s="6">
        <v>23</v>
      </c>
      <c r="G2689" s="6">
        <v>0</v>
      </c>
      <c r="H2689" s="6">
        <v>2</v>
      </c>
      <c r="I2689" s="6">
        <v>3</v>
      </c>
      <c r="J2689" s="6">
        <v>0</v>
      </c>
      <c r="K2689" s="7">
        <v>8.6999999999999994E-2</v>
      </c>
      <c r="L2689" s="7">
        <v>0.34799999999999998</v>
      </c>
      <c r="M2689" s="6">
        <v>4.8000000000000001E-2</v>
      </c>
      <c r="N2689" s="6">
        <v>7.6999999999999999E-2</v>
      </c>
      <c r="O2689" s="6">
        <v>4.8000000000000001E-2</v>
      </c>
      <c r="P2689" s="6">
        <v>0.13</v>
      </c>
      <c r="Q2689" s="6">
        <v>9.5000000000000001E-2</v>
      </c>
      <c r="R2689" s="6">
        <v>0.11600000000000001</v>
      </c>
      <c r="S2689" s="6"/>
      <c r="T2689" s="6">
        <v>-32</v>
      </c>
      <c r="U2689" s="6">
        <v>0</v>
      </c>
      <c r="V2689" s="6">
        <v>-3.4</v>
      </c>
      <c r="W2689" s="6">
        <v>0</v>
      </c>
      <c r="X2689" s="6">
        <v>-0.3</v>
      </c>
    </row>
    <row r="2690" spans="1:24" x14ac:dyDescent="0.2">
      <c r="A2690">
        <v>2014</v>
      </c>
      <c r="B2690" s="6" t="str">
        <f>_xlfn.XLOOKUP(C2690,ID!$J$2:$J$3825,ID!$I$2:$I$3825,"n/a",0,1)</f>
        <v>n/a</v>
      </c>
      <c r="C2690" s="8" t="s">
        <v>1842</v>
      </c>
      <c r="D2690" s="8" t="s">
        <v>75</v>
      </c>
      <c r="E2690" s="6">
        <v>66</v>
      </c>
      <c r="F2690" s="6">
        <v>125</v>
      </c>
      <c r="G2690" s="6">
        <v>1</v>
      </c>
      <c r="H2690" s="6">
        <v>13</v>
      </c>
      <c r="I2690" s="6">
        <v>4</v>
      </c>
      <c r="J2690" s="6">
        <v>1</v>
      </c>
      <c r="K2690" s="7">
        <v>7.1999999999999995E-2</v>
      </c>
      <c r="L2690" s="7">
        <v>0.26400000000000001</v>
      </c>
      <c r="M2690" s="6">
        <v>4.3999999999999997E-2</v>
      </c>
      <c r="N2690" s="6">
        <v>0.32100000000000001</v>
      </c>
      <c r="O2690" s="6">
        <v>0.23699999999999999</v>
      </c>
      <c r="P2690" s="6">
        <v>0.28999999999999998</v>
      </c>
      <c r="Q2690" s="6">
        <v>0.28100000000000003</v>
      </c>
      <c r="R2690" s="6">
        <v>0.25700000000000001</v>
      </c>
      <c r="S2690" s="6"/>
      <c r="T2690" s="6">
        <v>61</v>
      </c>
      <c r="U2690" s="6">
        <v>1</v>
      </c>
      <c r="V2690" s="6">
        <v>-4.5</v>
      </c>
      <c r="W2690" s="6">
        <v>-2</v>
      </c>
      <c r="X2690" s="6">
        <v>-0.3</v>
      </c>
    </row>
    <row r="2691" spans="1:24" x14ac:dyDescent="0.2">
      <c r="A2691">
        <v>2014</v>
      </c>
      <c r="B2691" s="6">
        <f>_xlfn.XLOOKUP(C2691,ID!$J$2:$J$3825,ID!$I$2:$I$3825,"n/a",0,1)</f>
        <v>11763</v>
      </c>
      <c r="C2691" s="8" t="s">
        <v>1706</v>
      </c>
      <c r="D2691" s="8" t="s">
        <v>33</v>
      </c>
      <c r="E2691" s="6">
        <v>18</v>
      </c>
      <c r="F2691" s="6">
        <v>26</v>
      </c>
      <c r="G2691" s="6">
        <v>0</v>
      </c>
      <c r="H2691" s="6">
        <v>1</v>
      </c>
      <c r="I2691" s="6">
        <v>1</v>
      </c>
      <c r="J2691" s="6">
        <v>0</v>
      </c>
      <c r="K2691" s="7">
        <v>0</v>
      </c>
      <c r="L2691" s="7">
        <v>0.53800000000000003</v>
      </c>
      <c r="M2691" s="6">
        <v>3.7999999999999999E-2</v>
      </c>
      <c r="N2691" s="6">
        <v>0.41699999999999998</v>
      </c>
      <c r="O2691" s="6">
        <v>0.192</v>
      </c>
      <c r="P2691" s="6">
        <v>0.192</v>
      </c>
      <c r="Q2691" s="6">
        <v>0.23100000000000001</v>
      </c>
      <c r="R2691" s="6">
        <v>0.186</v>
      </c>
      <c r="S2691" s="6"/>
      <c r="T2691" s="6">
        <v>-5</v>
      </c>
      <c r="U2691" s="6">
        <v>0.1</v>
      </c>
      <c r="V2691" s="6">
        <v>-3</v>
      </c>
      <c r="W2691" s="6">
        <v>-0.6</v>
      </c>
      <c r="X2691" s="6">
        <v>-0.3</v>
      </c>
    </row>
    <row r="2692" spans="1:24" x14ac:dyDescent="0.2">
      <c r="A2692">
        <v>2014</v>
      </c>
      <c r="B2692" s="6">
        <f>_xlfn.XLOOKUP(C2692,ID!$J$2:$J$3825,ID!$I$2:$I$3825,"n/a",0,1)</f>
        <v>7168</v>
      </c>
      <c r="C2692" s="8" t="s">
        <v>1512</v>
      </c>
      <c r="D2692" s="8" t="s">
        <v>37</v>
      </c>
      <c r="E2692" s="6">
        <v>10</v>
      </c>
      <c r="F2692" s="6">
        <v>33</v>
      </c>
      <c r="G2692" s="6">
        <v>0</v>
      </c>
      <c r="H2692" s="6">
        <v>1</v>
      </c>
      <c r="I2692" s="6">
        <v>2</v>
      </c>
      <c r="J2692" s="6">
        <v>0</v>
      </c>
      <c r="K2692" s="7">
        <v>9.0999999999999998E-2</v>
      </c>
      <c r="L2692" s="7">
        <v>0.152</v>
      </c>
      <c r="M2692" s="6">
        <v>0</v>
      </c>
      <c r="N2692" s="6">
        <v>0.24</v>
      </c>
      <c r="O2692" s="6">
        <v>0.2</v>
      </c>
      <c r="P2692" s="6">
        <v>0.27300000000000002</v>
      </c>
      <c r="Q2692" s="6">
        <v>0.2</v>
      </c>
      <c r="R2692" s="6">
        <v>0.22500000000000001</v>
      </c>
      <c r="S2692" s="6"/>
      <c r="T2692" s="6">
        <v>42</v>
      </c>
      <c r="U2692" s="6">
        <v>-0.9</v>
      </c>
      <c r="V2692" s="6">
        <v>-3.1</v>
      </c>
      <c r="W2692" s="6">
        <v>-0.7</v>
      </c>
      <c r="X2692" s="6">
        <v>-0.3</v>
      </c>
    </row>
    <row r="2693" spans="1:24" x14ac:dyDescent="0.2">
      <c r="A2693">
        <v>2014</v>
      </c>
      <c r="B2693" s="6" t="str">
        <f>_xlfn.XLOOKUP(C2693,ID!$J$2:$J$3825,ID!$I$2:$I$3825,"n/a",0,1)</f>
        <v>n/a</v>
      </c>
      <c r="C2693" s="8" t="s">
        <v>1843</v>
      </c>
      <c r="D2693" s="8" t="s">
        <v>62</v>
      </c>
      <c r="E2693" s="6">
        <v>6</v>
      </c>
      <c r="F2693" s="6">
        <v>16</v>
      </c>
      <c r="G2693" s="6">
        <v>0</v>
      </c>
      <c r="H2693" s="6">
        <v>0</v>
      </c>
      <c r="I2693" s="6">
        <v>0</v>
      </c>
      <c r="J2693" s="6">
        <v>0</v>
      </c>
      <c r="K2693" s="7">
        <v>6.3E-2</v>
      </c>
      <c r="L2693" s="7">
        <v>0.313</v>
      </c>
      <c r="M2693" s="6">
        <v>0</v>
      </c>
      <c r="N2693" s="6">
        <v>0.1</v>
      </c>
      <c r="O2693" s="6">
        <v>6.7000000000000004E-2</v>
      </c>
      <c r="P2693" s="6">
        <v>0.125</v>
      </c>
      <c r="Q2693" s="6">
        <v>6.7000000000000004E-2</v>
      </c>
      <c r="R2693" s="6">
        <v>9.9000000000000005E-2</v>
      </c>
      <c r="S2693" s="6"/>
      <c r="T2693" s="6">
        <v>-51</v>
      </c>
      <c r="U2693" s="6">
        <v>-0.1</v>
      </c>
      <c r="V2693" s="6">
        <v>-2.8</v>
      </c>
      <c r="W2693" s="6">
        <v>-0.6</v>
      </c>
      <c r="X2693" s="6">
        <v>-0.3</v>
      </c>
    </row>
    <row r="2694" spans="1:24" x14ac:dyDescent="0.2">
      <c r="A2694">
        <v>2014</v>
      </c>
      <c r="B2694" s="6" t="str">
        <f>_xlfn.XLOOKUP(C2694,ID!$J$2:$J$3825,ID!$I$2:$I$3825,"n/a",0,1)</f>
        <v>n/a</v>
      </c>
      <c r="C2694" s="8" t="s">
        <v>1844</v>
      </c>
      <c r="D2694" s="8" t="s">
        <v>35</v>
      </c>
      <c r="E2694" s="6">
        <v>28</v>
      </c>
      <c r="F2694" s="6">
        <v>54</v>
      </c>
      <c r="G2694" s="6">
        <v>0</v>
      </c>
      <c r="H2694" s="6">
        <v>2</v>
      </c>
      <c r="I2694" s="6">
        <v>1</v>
      </c>
      <c r="J2694" s="6">
        <v>0</v>
      </c>
      <c r="K2694" s="7">
        <v>5.6000000000000001E-2</v>
      </c>
      <c r="L2694" s="7">
        <v>0.35199999999999998</v>
      </c>
      <c r="M2694" s="6">
        <v>7.8E-2</v>
      </c>
      <c r="N2694" s="6">
        <v>0.28100000000000003</v>
      </c>
      <c r="O2694" s="6">
        <v>0.17599999999999999</v>
      </c>
      <c r="P2694" s="6">
        <v>0.222</v>
      </c>
      <c r="Q2694" s="6">
        <v>0.255</v>
      </c>
      <c r="R2694" s="6">
        <v>0.20699999999999999</v>
      </c>
      <c r="S2694" s="6"/>
      <c r="T2694" s="6">
        <v>24</v>
      </c>
      <c r="U2694" s="6">
        <v>0.4</v>
      </c>
      <c r="V2694" s="6">
        <v>-4.2</v>
      </c>
      <c r="W2694" s="6">
        <v>-0.3</v>
      </c>
      <c r="X2694" s="6">
        <v>-0.3</v>
      </c>
    </row>
    <row r="2695" spans="1:24" x14ac:dyDescent="0.2">
      <c r="A2695">
        <v>2014</v>
      </c>
      <c r="B2695" s="6" t="str">
        <f>_xlfn.XLOOKUP(C2695,ID!$J$2:$J$3825,ID!$I$2:$I$3825,"n/a",0,1)</f>
        <v>n/a</v>
      </c>
      <c r="C2695" s="8" t="s">
        <v>1845</v>
      </c>
      <c r="D2695" s="8" t="s">
        <v>31</v>
      </c>
      <c r="E2695" s="6">
        <v>22</v>
      </c>
      <c r="F2695" s="6">
        <v>45</v>
      </c>
      <c r="G2695" s="6">
        <v>0</v>
      </c>
      <c r="H2695" s="6">
        <v>4</v>
      </c>
      <c r="I2695" s="6">
        <v>4</v>
      </c>
      <c r="J2695" s="6">
        <v>0</v>
      </c>
      <c r="K2695" s="7">
        <v>6.7000000000000004E-2</v>
      </c>
      <c r="L2695" s="7">
        <v>0.378</v>
      </c>
      <c r="M2695" s="6">
        <v>2.4E-2</v>
      </c>
      <c r="N2695" s="6">
        <v>0.32</v>
      </c>
      <c r="O2695" s="6">
        <v>0.19500000000000001</v>
      </c>
      <c r="P2695" s="6">
        <v>0.24399999999999999</v>
      </c>
      <c r="Q2695" s="6">
        <v>0.22</v>
      </c>
      <c r="R2695" s="6">
        <v>0.21299999999999999</v>
      </c>
      <c r="S2695" s="6"/>
      <c r="T2695" s="6">
        <v>35</v>
      </c>
      <c r="U2695" s="6">
        <v>0.5</v>
      </c>
      <c r="V2695" s="6">
        <v>-2.8</v>
      </c>
      <c r="W2695" s="6">
        <v>-1.5</v>
      </c>
      <c r="X2695" s="6">
        <v>-0.3</v>
      </c>
    </row>
    <row r="2696" spans="1:24" x14ac:dyDescent="0.2">
      <c r="A2696">
        <v>2014</v>
      </c>
      <c r="B2696" s="6">
        <f>_xlfn.XLOOKUP(C2696,ID!$J$2:$J$3825,ID!$I$2:$I$3825,"n/a",0,1)</f>
        <v>6895</v>
      </c>
      <c r="C2696" s="8" t="s">
        <v>1846</v>
      </c>
      <c r="D2696" s="8" t="s">
        <v>27</v>
      </c>
      <c r="E2696" s="6">
        <v>22</v>
      </c>
      <c r="F2696" s="6">
        <v>41</v>
      </c>
      <c r="G2696" s="6">
        <v>0</v>
      </c>
      <c r="H2696" s="6">
        <v>0</v>
      </c>
      <c r="I2696" s="6">
        <v>0</v>
      </c>
      <c r="J2696" s="6">
        <v>0</v>
      </c>
      <c r="K2696" s="7">
        <v>0</v>
      </c>
      <c r="L2696" s="7">
        <v>0.34100000000000003</v>
      </c>
      <c r="M2696" s="6">
        <v>0</v>
      </c>
      <c r="N2696" s="6">
        <v>0.05</v>
      </c>
      <c r="O2696" s="6">
        <v>2.9000000000000001E-2</v>
      </c>
      <c r="P2696" s="6">
        <v>5.7000000000000002E-2</v>
      </c>
      <c r="Q2696" s="6">
        <v>2.9000000000000001E-2</v>
      </c>
      <c r="R2696" s="6">
        <v>4.5999999999999999E-2</v>
      </c>
      <c r="S2696" s="6"/>
      <c r="T2696" s="6">
        <v>-89</v>
      </c>
      <c r="U2696" s="6">
        <v>0</v>
      </c>
      <c r="V2696" s="6">
        <v>-8.6999999999999993</v>
      </c>
      <c r="W2696" s="6">
        <v>4.2</v>
      </c>
      <c r="X2696" s="6">
        <v>-0.4</v>
      </c>
    </row>
    <row r="2697" spans="1:24" x14ac:dyDescent="0.2">
      <c r="A2697">
        <v>2014</v>
      </c>
      <c r="B2697" s="6" t="str">
        <f>_xlfn.XLOOKUP(C2697,ID!$J$2:$J$3825,ID!$I$2:$I$3825,"n/a",0,1)</f>
        <v>n/a</v>
      </c>
      <c r="C2697" s="8" t="s">
        <v>1847</v>
      </c>
      <c r="D2697" s="8" t="s">
        <v>99</v>
      </c>
      <c r="E2697" s="6">
        <v>31</v>
      </c>
      <c r="F2697" s="6">
        <v>68</v>
      </c>
      <c r="G2697" s="6">
        <v>1</v>
      </c>
      <c r="H2697" s="6">
        <v>10</v>
      </c>
      <c r="I2697" s="6">
        <v>6</v>
      </c>
      <c r="J2697" s="6">
        <v>1</v>
      </c>
      <c r="K2697" s="7">
        <v>1.4999999999999999E-2</v>
      </c>
      <c r="L2697" s="7">
        <v>0.23499999999999999</v>
      </c>
      <c r="M2697" s="6">
        <v>9.1999999999999998E-2</v>
      </c>
      <c r="N2697" s="6">
        <v>0.313</v>
      </c>
      <c r="O2697" s="6">
        <v>0.246</v>
      </c>
      <c r="P2697" s="6">
        <v>0.26900000000000002</v>
      </c>
      <c r="Q2697" s="6">
        <v>0.33800000000000002</v>
      </c>
      <c r="R2697" s="6">
        <v>0.26400000000000001</v>
      </c>
      <c r="S2697" s="6"/>
      <c r="T2697" s="6">
        <v>65</v>
      </c>
      <c r="U2697" s="6">
        <v>0.7</v>
      </c>
      <c r="V2697" s="6">
        <v>-2.1</v>
      </c>
      <c r="W2697" s="6">
        <v>-3.3</v>
      </c>
      <c r="X2697" s="6">
        <v>-0.4</v>
      </c>
    </row>
    <row r="2698" spans="1:24" x14ac:dyDescent="0.2">
      <c r="A2698">
        <v>2014</v>
      </c>
      <c r="B2698" s="6" t="str">
        <f>_xlfn.XLOOKUP(C2698,ID!$J$2:$J$3825,ID!$I$2:$I$3825,"n/a",0,1)</f>
        <v>n/a</v>
      </c>
      <c r="C2698" s="8" t="s">
        <v>1588</v>
      </c>
      <c r="D2698" s="8" t="s">
        <v>43</v>
      </c>
      <c r="E2698" s="6">
        <v>28</v>
      </c>
      <c r="F2698" s="6">
        <v>81</v>
      </c>
      <c r="G2698" s="6">
        <v>1</v>
      </c>
      <c r="H2698" s="6">
        <v>11</v>
      </c>
      <c r="I2698" s="6">
        <v>5</v>
      </c>
      <c r="J2698" s="6">
        <v>1</v>
      </c>
      <c r="K2698" s="7">
        <v>6.2E-2</v>
      </c>
      <c r="L2698" s="7">
        <v>0.185</v>
      </c>
      <c r="M2698" s="6">
        <v>9.2999999999999999E-2</v>
      </c>
      <c r="N2698" s="6">
        <v>0.254</v>
      </c>
      <c r="O2698" s="6">
        <v>0.21299999999999999</v>
      </c>
      <c r="P2698" s="6">
        <v>0.27200000000000002</v>
      </c>
      <c r="Q2698" s="6">
        <v>0.307</v>
      </c>
      <c r="R2698" s="6">
        <v>0.26200000000000001</v>
      </c>
      <c r="S2698" s="6"/>
      <c r="T2698" s="6">
        <v>63</v>
      </c>
      <c r="U2698" s="6">
        <v>1</v>
      </c>
      <c r="V2698" s="6">
        <v>-2.2999999999999998</v>
      </c>
      <c r="W2698" s="6">
        <v>-3.6</v>
      </c>
      <c r="X2698" s="6">
        <v>-0.4</v>
      </c>
    </row>
    <row r="2699" spans="1:24" x14ac:dyDescent="0.2">
      <c r="A2699">
        <v>2014</v>
      </c>
      <c r="B2699" s="6" t="str">
        <f>_xlfn.XLOOKUP(C2699,ID!$J$2:$J$3825,ID!$I$2:$I$3825,"n/a",0,1)</f>
        <v>n/a</v>
      </c>
      <c r="C2699" s="8" t="s">
        <v>1848</v>
      </c>
      <c r="D2699" s="8" t="s">
        <v>27</v>
      </c>
      <c r="E2699" s="6">
        <v>25</v>
      </c>
      <c r="F2699" s="6">
        <v>41</v>
      </c>
      <c r="G2699" s="6">
        <v>1</v>
      </c>
      <c r="H2699" s="6">
        <v>2</v>
      </c>
      <c r="I2699" s="6">
        <v>2</v>
      </c>
      <c r="J2699" s="6">
        <v>0</v>
      </c>
      <c r="K2699" s="7">
        <v>0</v>
      </c>
      <c r="L2699" s="7">
        <v>0.39</v>
      </c>
      <c r="M2699" s="6">
        <v>9.8000000000000004E-2</v>
      </c>
      <c r="N2699" s="6">
        <v>0.29199999999999998</v>
      </c>
      <c r="O2699" s="6">
        <v>0.19500000000000001</v>
      </c>
      <c r="P2699" s="6">
        <v>0.19500000000000001</v>
      </c>
      <c r="Q2699" s="6">
        <v>0.29299999999999998</v>
      </c>
      <c r="R2699" s="6">
        <v>0.214</v>
      </c>
      <c r="S2699" s="6"/>
      <c r="T2699" s="6">
        <v>25</v>
      </c>
      <c r="U2699" s="6">
        <v>0.7</v>
      </c>
      <c r="V2699" s="6">
        <v>-2.8</v>
      </c>
      <c r="W2699" s="6">
        <v>-1.8</v>
      </c>
      <c r="X2699" s="6">
        <v>-0.4</v>
      </c>
    </row>
    <row r="2700" spans="1:24" x14ac:dyDescent="0.2">
      <c r="A2700">
        <v>2014</v>
      </c>
      <c r="B2700" s="6" t="str">
        <f>_xlfn.XLOOKUP(C2700,ID!$J$2:$J$3825,ID!$I$2:$I$3825,"n/a",0,1)</f>
        <v>n/a</v>
      </c>
      <c r="C2700" s="8" t="s">
        <v>1594</v>
      </c>
      <c r="D2700" s="8" t="s">
        <v>45</v>
      </c>
      <c r="E2700" s="6">
        <v>8</v>
      </c>
      <c r="F2700" s="6">
        <v>18</v>
      </c>
      <c r="G2700" s="6">
        <v>1</v>
      </c>
      <c r="H2700" s="6">
        <v>1</v>
      </c>
      <c r="I2700" s="6">
        <v>2</v>
      </c>
      <c r="J2700" s="6">
        <v>0</v>
      </c>
      <c r="K2700" s="7">
        <v>5.6000000000000001E-2</v>
      </c>
      <c r="L2700" s="7">
        <v>0.222</v>
      </c>
      <c r="M2700" s="6">
        <v>0.17599999999999999</v>
      </c>
      <c r="N2700" s="6">
        <v>0</v>
      </c>
      <c r="O2700" s="6">
        <v>5.8999999999999997E-2</v>
      </c>
      <c r="P2700" s="6">
        <v>0.111</v>
      </c>
      <c r="Q2700" s="6">
        <v>0.23499999999999999</v>
      </c>
      <c r="R2700" s="6">
        <v>0.126</v>
      </c>
      <c r="S2700" s="6"/>
      <c r="T2700" s="6">
        <v>-25</v>
      </c>
      <c r="U2700" s="6">
        <v>-0.7</v>
      </c>
      <c r="V2700" s="6">
        <v>-3.2</v>
      </c>
      <c r="W2700" s="6">
        <v>-1.1000000000000001</v>
      </c>
      <c r="X2700" s="6">
        <v>-0.4</v>
      </c>
    </row>
    <row r="2701" spans="1:24" x14ac:dyDescent="0.2">
      <c r="A2701">
        <v>2014</v>
      </c>
      <c r="B2701" s="6">
        <f>_xlfn.XLOOKUP(C2701,ID!$J$2:$J$3825,ID!$I$2:$I$3825,"n/a",0,1)</f>
        <v>10698</v>
      </c>
      <c r="C2701" s="8" t="s">
        <v>1849</v>
      </c>
      <c r="D2701" s="8" t="s">
        <v>99</v>
      </c>
      <c r="E2701" s="6">
        <v>89</v>
      </c>
      <c r="F2701" s="6">
        <v>258</v>
      </c>
      <c r="G2701" s="6">
        <v>12</v>
      </c>
      <c r="H2701" s="6">
        <v>23</v>
      </c>
      <c r="I2701" s="6">
        <v>33</v>
      </c>
      <c r="J2701" s="6">
        <v>0</v>
      </c>
      <c r="K2701" s="7">
        <v>9.7000000000000003E-2</v>
      </c>
      <c r="L2701" s="7">
        <v>0.38800000000000001</v>
      </c>
      <c r="M2701" s="6">
        <v>0.19600000000000001</v>
      </c>
      <c r="N2701" s="6">
        <v>0.20300000000000001</v>
      </c>
      <c r="O2701" s="6">
        <v>0.16</v>
      </c>
      <c r="P2701" s="6">
        <v>0.248</v>
      </c>
      <c r="Q2701" s="6">
        <v>0.35599999999999998</v>
      </c>
      <c r="R2701" s="6">
        <v>0.27</v>
      </c>
      <c r="S2701" s="6"/>
      <c r="T2701" s="6">
        <v>69</v>
      </c>
      <c r="U2701" s="6">
        <v>-0.3</v>
      </c>
      <c r="V2701" s="6">
        <v>-9.4</v>
      </c>
      <c r="W2701" s="6">
        <v>-2.5</v>
      </c>
      <c r="X2701" s="6">
        <v>-0.5</v>
      </c>
    </row>
    <row r="2702" spans="1:24" x14ac:dyDescent="0.2">
      <c r="A2702">
        <v>2014</v>
      </c>
      <c r="B2702" s="6" t="str">
        <f>_xlfn.XLOOKUP(C2702,ID!$J$2:$J$3825,ID!$I$2:$I$3825,"n/a",0,1)</f>
        <v>n/a</v>
      </c>
      <c r="C2702" s="8" t="s">
        <v>1850</v>
      </c>
      <c r="D2702" s="8" t="s">
        <v>45</v>
      </c>
      <c r="E2702" s="6">
        <v>61</v>
      </c>
      <c r="F2702" s="6">
        <v>109</v>
      </c>
      <c r="G2702" s="6">
        <v>1</v>
      </c>
      <c r="H2702" s="6">
        <v>13</v>
      </c>
      <c r="I2702" s="6">
        <v>3</v>
      </c>
      <c r="J2702" s="6">
        <v>0</v>
      </c>
      <c r="K2702" s="7">
        <v>4.5999999999999999E-2</v>
      </c>
      <c r="L2702" s="7">
        <v>0.22900000000000001</v>
      </c>
      <c r="M2702" s="6">
        <v>0.1</v>
      </c>
      <c r="N2702" s="6">
        <v>0.216</v>
      </c>
      <c r="O2702" s="6">
        <v>0.17</v>
      </c>
      <c r="P2702" s="6">
        <v>0.224</v>
      </c>
      <c r="Q2702" s="6">
        <v>0.27</v>
      </c>
      <c r="R2702" s="6">
        <v>0.22500000000000001</v>
      </c>
      <c r="S2702" s="6"/>
      <c r="T2702" s="6">
        <v>43</v>
      </c>
      <c r="U2702" s="6">
        <v>0.1</v>
      </c>
      <c r="V2702" s="6">
        <v>-7</v>
      </c>
      <c r="W2702" s="6">
        <v>-0.6</v>
      </c>
      <c r="X2702" s="6">
        <v>-0.5</v>
      </c>
    </row>
    <row r="2703" spans="1:24" x14ac:dyDescent="0.2">
      <c r="A2703">
        <v>2014</v>
      </c>
      <c r="B2703" s="6">
        <f>_xlfn.XLOOKUP(C2703,ID!$J$2:$J$3825,ID!$I$2:$I$3825,"n/a",0,1)</f>
        <v>11146</v>
      </c>
      <c r="C2703" s="8" t="s">
        <v>1565</v>
      </c>
      <c r="D2703" s="8" t="s">
        <v>75</v>
      </c>
      <c r="E2703" s="6">
        <v>18</v>
      </c>
      <c r="F2703" s="6">
        <v>64</v>
      </c>
      <c r="G2703" s="6">
        <v>0</v>
      </c>
      <c r="H2703" s="6">
        <v>4</v>
      </c>
      <c r="I2703" s="6">
        <v>6</v>
      </c>
      <c r="J2703" s="6">
        <v>0</v>
      </c>
      <c r="K2703" s="7">
        <v>6.3E-2</v>
      </c>
      <c r="L2703" s="7">
        <v>0.313</v>
      </c>
      <c r="M2703" s="6">
        <v>6.7000000000000004E-2</v>
      </c>
      <c r="N2703" s="6">
        <v>0.27500000000000002</v>
      </c>
      <c r="O2703" s="6">
        <v>0.183</v>
      </c>
      <c r="P2703" s="6">
        <v>0.23400000000000001</v>
      </c>
      <c r="Q2703" s="6">
        <v>0.25</v>
      </c>
      <c r="R2703" s="6">
        <v>0.221</v>
      </c>
      <c r="S2703" s="6"/>
      <c r="T2703" s="6">
        <v>36</v>
      </c>
      <c r="U2703" s="6">
        <v>-1.1000000000000001</v>
      </c>
      <c r="V2703" s="6">
        <v>-5.7</v>
      </c>
      <c r="W2703" s="6">
        <v>-0.6</v>
      </c>
      <c r="X2703" s="6">
        <v>-0.5</v>
      </c>
    </row>
    <row r="2704" spans="1:24" x14ac:dyDescent="0.2">
      <c r="A2704">
        <v>2014</v>
      </c>
      <c r="B2704" s="6" t="str">
        <f>_xlfn.XLOOKUP(C2704,ID!$J$2:$J$3825,ID!$I$2:$I$3825,"n/a",0,1)</f>
        <v>n/a</v>
      </c>
      <c r="C2704" s="8" t="s">
        <v>1485</v>
      </c>
      <c r="D2704" s="8" t="s">
        <v>149</v>
      </c>
      <c r="E2704" s="6">
        <v>17</v>
      </c>
      <c r="F2704" s="6">
        <v>45</v>
      </c>
      <c r="G2704" s="6">
        <v>0</v>
      </c>
      <c r="H2704" s="6">
        <v>2</v>
      </c>
      <c r="I2704" s="6">
        <v>2</v>
      </c>
      <c r="J2704" s="6">
        <v>0</v>
      </c>
      <c r="K2704" s="7">
        <v>4.3999999999999997E-2</v>
      </c>
      <c r="L2704" s="7">
        <v>0.48899999999999999</v>
      </c>
      <c r="M2704" s="6">
        <v>4.7E-2</v>
      </c>
      <c r="N2704" s="6">
        <v>0.28599999999999998</v>
      </c>
      <c r="O2704" s="6">
        <v>0.14000000000000001</v>
      </c>
      <c r="P2704" s="6">
        <v>0.17799999999999999</v>
      </c>
      <c r="Q2704" s="6">
        <v>0.186</v>
      </c>
      <c r="R2704" s="6">
        <v>0.16700000000000001</v>
      </c>
      <c r="S2704" s="6"/>
      <c r="T2704" s="6">
        <v>-3</v>
      </c>
      <c r="U2704" s="6">
        <v>0.3</v>
      </c>
      <c r="V2704" s="6">
        <v>-4.8</v>
      </c>
      <c r="W2704" s="6">
        <v>-1.1000000000000001</v>
      </c>
      <c r="X2704" s="6">
        <v>-0.5</v>
      </c>
    </row>
    <row r="2705" spans="1:24" x14ac:dyDescent="0.2">
      <c r="A2705">
        <v>2014</v>
      </c>
      <c r="B2705" s="6">
        <f>_xlfn.XLOOKUP(C2705,ID!$J$2:$J$3825,ID!$I$2:$I$3825,"n/a",0,1)</f>
        <v>12147</v>
      </c>
      <c r="C2705" s="8" t="s">
        <v>1551</v>
      </c>
      <c r="D2705" s="8" t="s">
        <v>27</v>
      </c>
      <c r="E2705" s="6">
        <v>25</v>
      </c>
      <c r="F2705" s="6">
        <v>75</v>
      </c>
      <c r="G2705" s="6">
        <v>1</v>
      </c>
      <c r="H2705" s="6">
        <v>9</v>
      </c>
      <c r="I2705" s="6">
        <v>4</v>
      </c>
      <c r="J2705" s="6">
        <v>0</v>
      </c>
      <c r="K2705" s="7">
        <v>0.04</v>
      </c>
      <c r="L2705" s="7">
        <v>0.13300000000000001</v>
      </c>
      <c r="M2705" s="6">
        <v>7.0999999999999994E-2</v>
      </c>
      <c r="N2705" s="6">
        <v>0.22</v>
      </c>
      <c r="O2705" s="6">
        <v>0.2</v>
      </c>
      <c r="P2705" s="6">
        <v>0.23300000000000001</v>
      </c>
      <c r="Q2705" s="6">
        <v>0.27100000000000002</v>
      </c>
      <c r="R2705" s="6">
        <v>0.22700000000000001</v>
      </c>
      <c r="S2705" s="6"/>
      <c r="T2705" s="6">
        <v>34</v>
      </c>
      <c r="U2705" s="6">
        <v>-0.1</v>
      </c>
      <c r="V2705" s="6">
        <v>-5.7</v>
      </c>
      <c r="W2705" s="6">
        <v>-1.2</v>
      </c>
      <c r="X2705" s="6">
        <v>-0.5</v>
      </c>
    </row>
    <row r="2706" spans="1:24" x14ac:dyDescent="0.2">
      <c r="A2706">
        <v>2014</v>
      </c>
      <c r="B2706" s="6">
        <f>_xlfn.XLOOKUP(C2706,ID!$J$2:$J$3825,ID!$I$2:$I$3825,"n/a",0,1)</f>
        <v>6806</v>
      </c>
      <c r="C2706" s="8" t="s">
        <v>1851</v>
      </c>
      <c r="D2706" s="8" t="s">
        <v>43</v>
      </c>
      <c r="E2706" s="6">
        <v>57</v>
      </c>
      <c r="F2706" s="6">
        <v>197</v>
      </c>
      <c r="G2706" s="6">
        <v>7</v>
      </c>
      <c r="H2706" s="6">
        <v>25</v>
      </c>
      <c r="I2706" s="6">
        <v>18</v>
      </c>
      <c r="J2706" s="6">
        <v>0</v>
      </c>
      <c r="K2706" s="7">
        <v>0.122</v>
      </c>
      <c r="L2706" s="7">
        <v>0.254</v>
      </c>
      <c r="M2706" s="6">
        <v>0.17199999999999999</v>
      </c>
      <c r="N2706" s="6">
        <v>0.26100000000000001</v>
      </c>
      <c r="O2706" s="6">
        <v>0.219</v>
      </c>
      <c r="P2706" s="6">
        <v>0.315</v>
      </c>
      <c r="Q2706" s="6">
        <v>0.39100000000000001</v>
      </c>
      <c r="R2706" s="6">
        <v>0.315</v>
      </c>
      <c r="S2706" s="6"/>
      <c r="T2706" s="6">
        <v>100</v>
      </c>
      <c r="U2706" s="6">
        <v>-1.5</v>
      </c>
      <c r="V2706" s="6">
        <v>-1.5</v>
      </c>
      <c r="W2706" s="6">
        <v>-9.3000000000000007</v>
      </c>
      <c r="X2706" s="6">
        <v>-0.5</v>
      </c>
    </row>
    <row r="2707" spans="1:24" x14ac:dyDescent="0.2">
      <c r="A2707">
        <v>2014</v>
      </c>
      <c r="B2707" s="6" t="str">
        <f>_xlfn.XLOOKUP(C2707,ID!$J$2:$J$3825,ID!$I$2:$I$3825,"n/a",0,1)</f>
        <v>n/a</v>
      </c>
      <c r="C2707" s="8" t="s">
        <v>1852</v>
      </c>
      <c r="D2707" s="8" t="s">
        <v>35</v>
      </c>
      <c r="E2707" s="6">
        <v>21</v>
      </c>
      <c r="F2707" s="6">
        <v>31</v>
      </c>
      <c r="G2707" s="6">
        <v>0</v>
      </c>
      <c r="H2707" s="6">
        <v>1</v>
      </c>
      <c r="I2707" s="6">
        <v>1</v>
      </c>
      <c r="J2707" s="6">
        <v>1</v>
      </c>
      <c r="K2707" s="7">
        <v>0</v>
      </c>
      <c r="L2707" s="7">
        <v>0.25800000000000001</v>
      </c>
      <c r="M2707" s="6">
        <v>3.3000000000000002E-2</v>
      </c>
      <c r="N2707" s="6">
        <v>0.13</v>
      </c>
      <c r="O2707" s="6">
        <v>0.1</v>
      </c>
      <c r="P2707" s="6">
        <v>9.7000000000000003E-2</v>
      </c>
      <c r="Q2707" s="6">
        <v>0.13300000000000001</v>
      </c>
      <c r="R2707" s="6">
        <v>9.9000000000000005E-2</v>
      </c>
      <c r="S2707" s="6"/>
      <c r="T2707" s="6">
        <v>-50</v>
      </c>
      <c r="U2707" s="6">
        <v>-0.2</v>
      </c>
      <c r="V2707" s="6">
        <v>-5.4</v>
      </c>
      <c r="W2707" s="6">
        <v>-0.2</v>
      </c>
      <c r="X2707" s="6">
        <v>-0.5</v>
      </c>
    </row>
    <row r="2708" spans="1:24" x14ac:dyDescent="0.2">
      <c r="A2708">
        <v>2014</v>
      </c>
      <c r="B2708" s="6" t="str">
        <f>_xlfn.XLOOKUP(C2708,ID!$J$2:$J$3825,ID!$I$2:$I$3825,"n/a",0,1)</f>
        <v>n/a</v>
      </c>
      <c r="C2708" s="8" t="s">
        <v>1853</v>
      </c>
      <c r="D2708" s="8" t="s">
        <v>149</v>
      </c>
      <c r="E2708" s="6">
        <v>48</v>
      </c>
      <c r="F2708" s="6">
        <v>118</v>
      </c>
      <c r="G2708" s="6">
        <v>2</v>
      </c>
      <c r="H2708" s="6">
        <v>8</v>
      </c>
      <c r="I2708" s="6">
        <v>7</v>
      </c>
      <c r="J2708" s="6">
        <v>0</v>
      </c>
      <c r="K2708" s="7">
        <v>6.8000000000000005E-2</v>
      </c>
      <c r="L2708" s="7">
        <v>0.32200000000000001</v>
      </c>
      <c r="M2708" s="6">
        <v>0.104</v>
      </c>
      <c r="N2708" s="6">
        <v>0.34799999999999998</v>
      </c>
      <c r="O2708" s="6">
        <v>0.23599999999999999</v>
      </c>
      <c r="P2708" s="6">
        <v>0.29599999999999999</v>
      </c>
      <c r="Q2708" s="6">
        <v>0.34</v>
      </c>
      <c r="R2708" s="6">
        <v>0.28699999999999998</v>
      </c>
      <c r="S2708" s="6"/>
      <c r="T2708" s="6">
        <v>81</v>
      </c>
      <c r="U2708" s="6">
        <v>-1.1000000000000001</v>
      </c>
      <c r="V2708" s="6">
        <v>-3.6</v>
      </c>
      <c r="W2708" s="6">
        <v>-4.9000000000000004</v>
      </c>
      <c r="X2708" s="6">
        <v>-0.5</v>
      </c>
    </row>
    <row r="2709" spans="1:24" x14ac:dyDescent="0.2">
      <c r="A2709">
        <v>2014</v>
      </c>
      <c r="B2709" s="6">
        <f>_xlfn.XLOOKUP(C2709,ID!$J$2:$J$3825,ID!$I$2:$I$3825,"n/a",0,1)</f>
        <v>10348</v>
      </c>
      <c r="C2709" s="8" t="s">
        <v>1562</v>
      </c>
      <c r="D2709" s="8" t="s">
        <v>49</v>
      </c>
      <c r="E2709" s="6">
        <v>6</v>
      </c>
      <c r="F2709" s="6">
        <v>18</v>
      </c>
      <c r="G2709" s="6">
        <v>0</v>
      </c>
      <c r="H2709" s="6">
        <v>1</v>
      </c>
      <c r="I2709" s="6">
        <v>0</v>
      </c>
      <c r="J2709" s="6">
        <v>0</v>
      </c>
      <c r="K2709" s="7">
        <v>5.6000000000000001E-2</v>
      </c>
      <c r="L2709" s="7">
        <v>0.77800000000000002</v>
      </c>
      <c r="M2709" s="6">
        <v>0</v>
      </c>
      <c r="N2709" s="6">
        <v>0</v>
      </c>
      <c r="O2709" s="6">
        <v>0</v>
      </c>
      <c r="P2709" s="6">
        <v>5.6000000000000001E-2</v>
      </c>
      <c r="Q2709" s="6">
        <v>0</v>
      </c>
      <c r="R2709" s="6">
        <v>3.7999999999999999E-2</v>
      </c>
      <c r="S2709" s="6"/>
      <c r="T2709" s="6">
        <v>-90</v>
      </c>
      <c r="U2709" s="6">
        <v>0.2</v>
      </c>
      <c r="V2709" s="6">
        <v>-3.6</v>
      </c>
      <c r="W2709" s="6">
        <v>-1.9</v>
      </c>
      <c r="X2709" s="6">
        <v>-0.5</v>
      </c>
    </row>
    <row r="2710" spans="1:24" x14ac:dyDescent="0.2">
      <c r="A2710">
        <v>2014</v>
      </c>
      <c r="B2710" s="6">
        <f>_xlfn.XLOOKUP(C2710,ID!$J$2:$J$3825,ID!$I$2:$I$3825,"n/a",0,1)</f>
        <v>9807</v>
      </c>
      <c r="C2710" s="8" t="s">
        <v>1854</v>
      </c>
      <c r="D2710" s="8" t="s">
        <v>62</v>
      </c>
      <c r="E2710" s="6">
        <v>67</v>
      </c>
      <c r="F2710" s="6">
        <v>193</v>
      </c>
      <c r="G2710" s="6">
        <v>1</v>
      </c>
      <c r="H2710" s="6">
        <v>14</v>
      </c>
      <c r="I2710" s="6">
        <v>15</v>
      </c>
      <c r="J2710" s="6">
        <v>0</v>
      </c>
      <c r="K2710" s="7">
        <v>2.5999999999999999E-2</v>
      </c>
      <c r="L2710" s="7">
        <v>0.218</v>
      </c>
      <c r="M2710" s="6">
        <v>8.3000000000000004E-2</v>
      </c>
      <c r="N2710" s="6">
        <v>0.23699999999999999</v>
      </c>
      <c r="O2710" s="6">
        <v>0.188</v>
      </c>
      <c r="P2710" s="6">
        <v>0.20899999999999999</v>
      </c>
      <c r="Q2710" s="6">
        <v>0.27100000000000002</v>
      </c>
      <c r="R2710" s="6">
        <v>0.21199999999999999</v>
      </c>
      <c r="S2710" s="6"/>
      <c r="T2710" s="6">
        <v>28</v>
      </c>
      <c r="U2710" s="6">
        <v>-0.9</v>
      </c>
      <c r="V2710" s="6">
        <v>-16.3</v>
      </c>
      <c r="W2710" s="6">
        <v>5.0999999999999996</v>
      </c>
      <c r="X2710" s="6">
        <v>-0.6</v>
      </c>
    </row>
    <row r="2711" spans="1:24" x14ac:dyDescent="0.2">
      <c r="A2711">
        <v>2014</v>
      </c>
      <c r="B2711" s="6">
        <f>_xlfn.XLOOKUP(C2711,ID!$J$2:$J$3825,ID!$I$2:$I$3825,"n/a",0,1)</f>
        <v>4779</v>
      </c>
      <c r="C2711" s="8" t="s">
        <v>1222</v>
      </c>
      <c r="D2711" s="8" t="s">
        <v>87</v>
      </c>
      <c r="E2711" s="6">
        <v>38</v>
      </c>
      <c r="F2711" s="6">
        <v>121</v>
      </c>
      <c r="G2711" s="6">
        <v>1</v>
      </c>
      <c r="H2711" s="6">
        <v>13</v>
      </c>
      <c r="I2711" s="6">
        <v>6</v>
      </c>
      <c r="J2711" s="6">
        <v>4</v>
      </c>
      <c r="K2711" s="7">
        <v>7.3999999999999996E-2</v>
      </c>
      <c r="L2711" s="7">
        <v>0.32200000000000001</v>
      </c>
      <c r="M2711" s="6">
        <v>4.5999999999999999E-2</v>
      </c>
      <c r="N2711" s="6">
        <v>0.32900000000000001</v>
      </c>
      <c r="O2711" s="6">
        <v>0.22</v>
      </c>
      <c r="P2711" s="6">
        <v>0.28899999999999998</v>
      </c>
      <c r="Q2711" s="6">
        <v>0.26600000000000001</v>
      </c>
      <c r="R2711" s="6">
        <v>0.253</v>
      </c>
      <c r="S2711" s="6"/>
      <c r="T2711" s="6">
        <v>62</v>
      </c>
      <c r="U2711" s="6">
        <v>-0.3</v>
      </c>
      <c r="V2711" s="6">
        <v>-5.5</v>
      </c>
      <c r="W2711" s="6">
        <v>-3.3</v>
      </c>
      <c r="X2711" s="6">
        <v>-0.6</v>
      </c>
    </row>
    <row r="2712" spans="1:24" x14ac:dyDescent="0.2">
      <c r="A2712">
        <v>2014</v>
      </c>
      <c r="B2712" s="6" t="str">
        <f>_xlfn.XLOOKUP(C2712,ID!$J$2:$J$3825,ID!$I$2:$I$3825,"n/a",0,1)</f>
        <v>n/a</v>
      </c>
      <c r="C2712" s="8" t="s">
        <v>1182</v>
      </c>
      <c r="D2712" s="8" t="s">
        <v>56</v>
      </c>
      <c r="E2712" s="6">
        <v>19</v>
      </c>
      <c r="F2712" s="6">
        <v>38</v>
      </c>
      <c r="G2712" s="6">
        <v>0</v>
      </c>
      <c r="H2712" s="6">
        <v>2</v>
      </c>
      <c r="I2712" s="6">
        <v>3</v>
      </c>
      <c r="J2712" s="6">
        <v>0</v>
      </c>
      <c r="K2712" s="7">
        <v>0.105</v>
      </c>
      <c r="L2712" s="7">
        <v>0.34200000000000003</v>
      </c>
      <c r="M2712" s="6">
        <v>0</v>
      </c>
      <c r="N2712" s="6">
        <v>0.19</v>
      </c>
      <c r="O2712" s="6">
        <v>0.121</v>
      </c>
      <c r="P2712" s="6">
        <v>0.21099999999999999</v>
      </c>
      <c r="Q2712" s="6">
        <v>0.121</v>
      </c>
      <c r="R2712" s="6">
        <v>0.16600000000000001</v>
      </c>
      <c r="S2712" s="6"/>
      <c r="T2712" s="6">
        <v>-4</v>
      </c>
      <c r="U2712" s="6">
        <v>-0.4</v>
      </c>
      <c r="V2712" s="6">
        <v>-4.8</v>
      </c>
      <c r="W2712" s="6">
        <v>-1.9</v>
      </c>
      <c r="X2712" s="6">
        <v>-0.6</v>
      </c>
    </row>
    <row r="2713" spans="1:24" x14ac:dyDescent="0.2">
      <c r="A2713">
        <v>2014</v>
      </c>
      <c r="B2713" s="6">
        <f>_xlfn.XLOOKUP(C2713,ID!$J$2:$J$3825,ID!$I$2:$I$3825,"n/a",0,1)</f>
        <v>10028</v>
      </c>
      <c r="C2713" s="8" t="s">
        <v>1708</v>
      </c>
      <c r="D2713" s="8" t="s">
        <v>116</v>
      </c>
      <c r="E2713" s="6">
        <v>31</v>
      </c>
      <c r="F2713" s="6">
        <v>117</v>
      </c>
      <c r="G2713" s="6">
        <v>0</v>
      </c>
      <c r="H2713" s="6">
        <v>7</v>
      </c>
      <c r="I2713" s="6">
        <v>9</v>
      </c>
      <c r="J2713" s="6">
        <v>1</v>
      </c>
      <c r="K2713" s="7">
        <v>2.5999999999999999E-2</v>
      </c>
      <c r="L2713" s="7">
        <v>0.222</v>
      </c>
      <c r="M2713" s="6">
        <v>2.7E-2</v>
      </c>
      <c r="N2713" s="6">
        <v>0.32200000000000001</v>
      </c>
      <c r="O2713" s="6">
        <v>0.248</v>
      </c>
      <c r="P2713" s="6">
        <v>0.27400000000000002</v>
      </c>
      <c r="Q2713" s="6">
        <v>0.27400000000000002</v>
      </c>
      <c r="R2713" s="6">
        <v>0.247</v>
      </c>
      <c r="S2713" s="6"/>
      <c r="T2713" s="6">
        <v>53</v>
      </c>
      <c r="U2713" s="6">
        <v>-0.5</v>
      </c>
      <c r="V2713" s="6">
        <v>-6.6</v>
      </c>
      <c r="W2713" s="6">
        <v>-2.9</v>
      </c>
      <c r="X2713" s="6">
        <v>-0.7</v>
      </c>
    </row>
    <row r="2714" spans="1:24" x14ac:dyDescent="0.2">
      <c r="A2714">
        <v>2014</v>
      </c>
      <c r="B2714" s="6" t="str">
        <f>_xlfn.XLOOKUP(C2714,ID!$J$2:$J$3825,ID!$I$2:$I$3825,"n/a",0,1)</f>
        <v>n/a</v>
      </c>
      <c r="C2714" s="8" t="s">
        <v>1855</v>
      </c>
      <c r="D2714" s="8" t="s">
        <v>99</v>
      </c>
      <c r="E2714" s="6">
        <v>52</v>
      </c>
      <c r="F2714" s="6">
        <v>229</v>
      </c>
      <c r="G2714" s="6">
        <v>9</v>
      </c>
      <c r="H2714" s="6">
        <v>25</v>
      </c>
      <c r="I2714" s="6">
        <v>20</v>
      </c>
      <c r="J2714" s="6">
        <v>5</v>
      </c>
      <c r="K2714" s="7">
        <v>6.6000000000000003E-2</v>
      </c>
      <c r="L2714" s="7">
        <v>0.41499999999999998</v>
      </c>
      <c r="M2714" s="6">
        <v>0.155</v>
      </c>
      <c r="N2714" s="6">
        <v>0.248</v>
      </c>
      <c r="O2714" s="6">
        <v>0.16900000000000001</v>
      </c>
      <c r="P2714" s="6">
        <v>0.22700000000000001</v>
      </c>
      <c r="Q2714" s="6">
        <v>0.32400000000000001</v>
      </c>
      <c r="R2714" s="6">
        <v>0.248</v>
      </c>
      <c r="S2714" s="6"/>
      <c r="T2714" s="6">
        <v>54</v>
      </c>
      <c r="U2714" s="6">
        <v>0.8</v>
      </c>
      <c r="V2714" s="6">
        <v>-11.1</v>
      </c>
      <c r="W2714" s="6">
        <v>-2.7</v>
      </c>
      <c r="X2714" s="6">
        <v>-0.8</v>
      </c>
    </row>
    <row r="2715" spans="1:24" x14ac:dyDescent="0.2">
      <c r="A2715">
        <v>2014</v>
      </c>
      <c r="B2715" s="6">
        <f>_xlfn.XLOOKUP(C2715,ID!$J$2:$J$3825,ID!$I$2:$I$3825,"n/a",0,1)</f>
        <v>12325</v>
      </c>
      <c r="C2715" s="8" t="s">
        <v>1550</v>
      </c>
      <c r="D2715" s="8" t="s">
        <v>87</v>
      </c>
      <c r="E2715" s="6">
        <v>27</v>
      </c>
      <c r="F2715" s="6">
        <v>58</v>
      </c>
      <c r="G2715" s="6">
        <v>0</v>
      </c>
      <c r="H2715" s="6">
        <v>3</v>
      </c>
      <c r="I2715" s="6">
        <v>0</v>
      </c>
      <c r="J2715" s="6">
        <v>2</v>
      </c>
      <c r="K2715" s="7">
        <v>3.4000000000000002E-2</v>
      </c>
      <c r="L2715" s="7">
        <v>0.31</v>
      </c>
      <c r="M2715" s="6">
        <v>0</v>
      </c>
      <c r="N2715" s="6">
        <v>0.17100000000000001</v>
      </c>
      <c r="O2715" s="6">
        <v>0.113</v>
      </c>
      <c r="P2715" s="6">
        <v>0.161</v>
      </c>
      <c r="Q2715" s="6">
        <v>0.113</v>
      </c>
      <c r="R2715" s="6">
        <v>0.123</v>
      </c>
      <c r="S2715" s="6"/>
      <c r="T2715" s="6">
        <v>-28</v>
      </c>
      <c r="U2715" s="6">
        <v>0.8</v>
      </c>
      <c r="V2715" s="6">
        <v>-7.5</v>
      </c>
      <c r="W2715" s="6">
        <v>-1.4</v>
      </c>
      <c r="X2715" s="6">
        <v>-0.8</v>
      </c>
    </row>
    <row r="2716" spans="1:24" x14ac:dyDescent="0.2">
      <c r="A2716">
        <v>2014</v>
      </c>
      <c r="B2716" s="6">
        <f>_xlfn.XLOOKUP(C2716,ID!$J$2:$J$3825,ID!$I$2:$I$3825,"n/a",0,1)</f>
        <v>11173</v>
      </c>
      <c r="C2716" s="8" t="s">
        <v>1856</v>
      </c>
      <c r="D2716" s="8" t="s">
        <v>90</v>
      </c>
      <c r="E2716" s="6">
        <v>80</v>
      </c>
      <c r="F2716" s="6">
        <v>248</v>
      </c>
      <c r="G2716" s="6">
        <v>3</v>
      </c>
      <c r="H2716" s="6">
        <v>18</v>
      </c>
      <c r="I2716" s="6">
        <v>22</v>
      </c>
      <c r="J2716" s="6">
        <v>0</v>
      </c>
      <c r="K2716" s="7">
        <v>4.8000000000000001E-2</v>
      </c>
      <c r="L2716" s="7">
        <v>0.14899999999999999</v>
      </c>
      <c r="M2716" s="6">
        <v>7.2999999999999995E-2</v>
      </c>
      <c r="N2716" s="6">
        <v>0.27200000000000002</v>
      </c>
      <c r="O2716" s="6">
        <v>0.23899999999999999</v>
      </c>
      <c r="P2716" s="6">
        <v>0.27800000000000002</v>
      </c>
      <c r="Q2716" s="6">
        <v>0.312</v>
      </c>
      <c r="R2716" s="6">
        <v>0.26500000000000001</v>
      </c>
      <c r="S2716" s="6"/>
      <c r="T2716" s="6">
        <v>67</v>
      </c>
      <c r="U2716" s="6">
        <v>-2.9</v>
      </c>
      <c r="V2716" s="6">
        <v>-12.2</v>
      </c>
      <c r="W2716" s="6">
        <v>-3.6</v>
      </c>
      <c r="X2716" s="6">
        <v>-0.9</v>
      </c>
    </row>
    <row r="2717" spans="1:24" x14ac:dyDescent="0.2">
      <c r="A2717">
        <v>2014</v>
      </c>
      <c r="B2717" s="6" t="str">
        <f>_xlfn.XLOOKUP(C2717,ID!$J$2:$J$3825,ID!$I$2:$I$3825,"n/a",0,1)</f>
        <v>n/a</v>
      </c>
      <c r="C2717" s="8" t="s">
        <v>1857</v>
      </c>
      <c r="D2717" s="8" t="s">
        <v>27</v>
      </c>
      <c r="E2717" s="6">
        <v>44</v>
      </c>
      <c r="F2717" s="6">
        <v>114</v>
      </c>
      <c r="G2717" s="6">
        <v>2</v>
      </c>
      <c r="H2717" s="6">
        <v>8</v>
      </c>
      <c r="I2717" s="6">
        <v>9</v>
      </c>
      <c r="J2717" s="6">
        <v>1</v>
      </c>
      <c r="K2717" s="7">
        <v>5.2999999999999999E-2</v>
      </c>
      <c r="L2717" s="7">
        <v>0.29799999999999999</v>
      </c>
      <c r="M2717" s="6">
        <v>0.123</v>
      </c>
      <c r="N2717" s="6">
        <v>0.22900000000000001</v>
      </c>
      <c r="O2717" s="6">
        <v>0.17</v>
      </c>
      <c r="P2717" s="6">
        <v>0.221</v>
      </c>
      <c r="Q2717" s="6">
        <v>0.29199999999999998</v>
      </c>
      <c r="R2717" s="6">
        <v>0.23100000000000001</v>
      </c>
      <c r="S2717" s="6"/>
      <c r="T2717" s="6">
        <v>37</v>
      </c>
      <c r="U2717" s="6">
        <v>-0.3</v>
      </c>
      <c r="V2717" s="6">
        <v>-8.3000000000000007</v>
      </c>
      <c r="W2717" s="6">
        <v>-3.6</v>
      </c>
      <c r="X2717" s="6">
        <v>-0.9</v>
      </c>
    </row>
    <row r="2718" spans="1:24" x14ac:dyDescent="0.2">
      <c r="A2718">
        <v>2014</v>
      </c>
      <c r="B2718" s="6">
        <f>_xlfn.XLOOKUP(C2718,ID!$J$2:$J$3825,ID!$I$2:$I$3825,"n/a",0,1)</f>
        <v>10441</v>
      </c>
      <c r="C2718" s="8" t="s">
        <v>1858</v>
      </c>
      <c r="D2718" s="8" t="s">
        <v>49</v>
      </c>
      <c r="E2718" s="6">
        <v>95</v>
      </c>
      <c r="F2718" s="6">
        <v>362</v>
      </c>
      <c r="G2718" s="6">
        <v>13</v>
      </c>
      <c r="H2718" s="6">
        <v>42</v>
      </c>
      <c r="I2718" s="6">
        <v>44</v>
      </c>
      <c r="J2718" s="6">
        <v>2</v>
      </c>
      <c r="K2718" s="7">
        <v>0.13800000000000001</v>
      </c>
      <c r="L2718" s="7">
        <v>0.37</v>
      </c>
      <c r="M2718" s="6">
        <v>0.16800000000000001</v>
      </c>
      <c r="N2718" s="6">
        <v>0.23799999999999999</v>
      </c>
      <c r="O2718" s="6">
        <v>0.16800000000000001</v>
      </c>
      <c r="P2718" s="6">
        <v>0.28499999999999998</v>
      </c>
      <c r="Q2718" s="6">
        <v>0.33500000000000002</v>
      </c>
      <c r="R2718" s="6">
        <v>0.28299999999999997</v>
      </c>
      <c r="S2718" s="6"/>
      <c r="T2718" s="6">
        <v>81</v>
      </c>
      <c r="U2718" s="6">
        <v>0.8</v>
      </c>
      <c r="V2718" s="6">
        <v>-6.8</v>
      </c>
      <c r="W2718" s="6">
        <v>-13</v>
      </c>
      <c r="X2718" s="6">
        <v>-0.9</v>
      </c>
    </row>
    <row r="2719" spans="1:24" x14ac:dyDescent="0.2">
      <c r="A2719">
        <v>2014</v>
      </c>
      <c r="B2719" s="6" t="str">
        <f>_xlfn.XLOOKUP(C2719,ID!$J$2:$J$3825,ID!$I$2:$I$3825,"n/a",0,1)</f>
        <v>n/a</v>
      </c>
      <c r="C2719" s="8" t="s">
        <v>1325</v>
      </c>
      <c r="D2719" s="8" t="s">
        <v>39</v>
      </c>
      <c r="E2719" s="6">
        <v>18</v>
      </c>
      <c r="F2719" s="6">
        <v>71</v>
      </c>
      <c r="G2719" s="6">
        <v>0</v>
      </c>
      <c r="H2719" s="6">
        <v>7</v>
      </c>
      <c r="I2719" s="6">
        <v>8</v>
      </c>
      <c r="J2719" s="6">
        <v>0</v>
      </c>
      <c r="K2719" s="7">
        <v>1.4E-2</v>
      </c>
      <c r="L2719" s="7">
        <v>0.14099999999999999</v>
      </c>
      <c r="M2719" s="6">
        <v>2.9000000000000001E-2</v>
      </c>
      <c r="N2719" s="6">
        <v>0.29299999999999998</v>
      </c>
      <c r="O2719" s="6">
        <v>0.25</v>
      </c>
      <c r="P2719" s="6">
        <v>0.27100000000000002</v>
      </c>
      <c r="Q2719" s="6">
        <v>0.27900000000000003</v>
      </c>
      <c r="R2719" s="6">
        <v>0.248</v>
      </c>
      <c r="S2719" s="6"/>
      <c r="T2719" s="6">
        <v>50</v>
      </c>
      <c r="U2719" s="6">
        <v>0.6</v>
      </c>
      <c r="V2719" s="6">
        <v>-3.3</v>
      </c>
      <c r="W2719" s="6">
        <v>-8.1999999999999993</v>
      </c>
      <c r="X2719" s="6">
        <v>-1</v>
      </c>
    </row>
    <row r="2720" spans="1:24" x14ac:dyDescent="0.2">
      <c r="A2720">
        <v>2014</v>
      </c>
      <c r="B2720" s="6">
        <f>_xlfn.XLOOKUP(C2720,ID!$J$2:$J$3825,ID!$I$2:$I$3825,"n/a",0,1)</f>
        <v>3298</v>
      </c>
      <c r="C2720" s="8" t="s">
        <v>1859</v>
      </c>
      <c r="D2720" s="8" t="s">
        <v>33</v>
      </c>
      <c r="E2720" s="6">
        <v>95</v>
      </c>
      <c r="F2720" s="6">
        <v>233</v>
      </c>
      <c r="G2720" s="6">
        <v>3</v>
      </c>
      <c r="H2720" s="6">
        <v>17</v>
      </c>
      <c r="I2720" s="6">
        <v>24</v>
      </c>
      <c r="J2720" s="6">
        <v>2</v>
      </c>
      <c r="K2720" s="7">
        <v>5.1999999999999998E-2</v>
      </c>
      <c r="L2720" s="7">
        <v>0.26600000000000001</v>
      </c>
      <c r="M2720" s="6">
        <v>9.5000000000000001E-2</v>
      </c>
      <c r="N2720" s="6">
        <v>0.25900000000000001</v>
      </c>
      <c r="O2720" s="6">
        <v>0.19500000000000001</v>
      </c>
      <c r="P2720" s="6">
        <v>0.253</v>
      </c>
      <c r="Q2720" s="6">
        <v>0.28999999999999998</v>
      </c>
      <c r="R2720" s="6">
        <v>0.24199999999999999</v>
      </c>
      <c r="S2720" s="6"/>
      <c r="T2720" s="6">
        <v>33</v>
      </c>
      <c r="U2720" s="6">
        <v>1.3</v>
      </c>
      <c r="V2720" s="6">
        <v>-16.3</v>
      </c>
      <c r="W2720" s="6">
        <v>-0.3</v>
      </c>
      <c r="X2720" s="6">
        <v>-1</v>
      </c>
    </row>
    <row r="2721" spans="1:24" x14ac:dyDescent="0.2">
      <c r="A2721">
        <v>2014</v>
      </c>
      <c r="B2721" s="6">
        <f>_xlfn.XLOOKUP(C2721,ID!$J$2:$J$3825,ID!$I$2:$I$3825,"n/a",0,1)</f>
        <v>11746</v>
      </c>
      <c r="C2721" s="8" t="s">
        <v>1860</v>
      </c>
      <c r="D2721" s="8" t="s">
        <v>67</v>
      </c>
      <c r="E2721" s="6">
        <v>72</v>
      </c>
      <c r="F2721" s="6">
        <v>190</v>
      </c>
      <c r="G2721" s="6">
        <v>3</v>
      </c>
      <c r="H2721" s="6">
        <v>19</v>
      </c>
      <c r="I2721" s="6">
        <v>11</v>
      </c>
      <c r="J2721" s="6">
        <v>0</v>
      </c>
      <c r="K2721" s="7">
        <v>2.1000000000000001E-2</v>
      </c>
      <c r="L2721" s="7">
        <v>0.253</v>
      </c>
      <c r="M2721" s="6">
        <v>0.107</v>
      </c>
      <c r="N2721" s="6">
        <v>0.24399999999999999</v>
      </c>
      <c r="O2721" s="6">
        <v>0.192</v>
      </c>
      <c r="P2721" s="6">
        <v>0.23400000000000001</v>
      </c>
      <c r="Q2721" s="6">
        <v>0.29899999999999999</v>
      </c>
      <c r="R2721" s="6">
        <v>0.23899999999999999</v>
      </c>
      <c r="S2721" s="6"/>
      <c r="T2721" s="6">
        <v>52</v>
      </c>
      <c r="U2721" s="6">
        <v>-1.4</v>
      </c>
      <c r="V2721" s="6">
        <v>-11.5</v>
      </c>
      <c r="W2721" s="6">
        <v>-5.4</v>
      </c>
      <c r="X2721" s="6">
        <v>-1.2</v>
      </c>
    </row>
    <row r="2722" spans="1:24" x14ac:dyDescent="0.2">
      <c r="A2722">
        <v>2014</v>
      </c>
      <c r="B2722" s="6" t="str">
        <f>_xlfn.XLOOKUP(C2722,ID!$J$2:$J$3825,ID!$I$2:$I$3825,"n/a",0,1)</f>
        <v>n/a</v>
      </c>
      <c r="C2722" s="8" t="s">
        <v>1861</v>
      </c>
      <c r="D2722" s="8" t="s">
        <v>149</v>
      </c>
      <c r="E2722" s="6">
        <v>74</v>
      </c>
      <c r="F2722" s="6">
        <v>155</v>
      </c>
      <c r="G2722" s="6">
        <v>1</v>
      </c>
      <c r="H2722" s="6">
        <v>13</v>
      </c>
      <c r="I2722" s="6">
        <v>6</v>
      </c>
      <c r="J2722" s="6">
        <v>11</v>
      </c>
      <c r="K2722" s="7">
        <v>3.2000000000000001E-2</v>
      </c>
      <c r="L2722" s="7">
        <v>0.31</v>
      </c>
      <c r="M2722" s="6">
        <v>4.1000000000000002E-2</v>
      </c>
      <c r="N2722" s="6">
        <v>0.23699999999999999</v>
      </c>
      <c r="O2722" s="6">
        <v>0.16600000000000001</v>
      </c>
      <c r="P2722" s="6">
        <v>0.192</v>
      </c>
      <c r="Q2722" s="6">
        <v>0.20699999999999999</v>
      </c>
      <c r="R2722" s="6">
        <v>0.17699999999999999</v>
      </c>
      <c r="S2722" s="6"/>
      <c r="T2722" s="6">
        <v>4</v>
      </c>
      <c r="U2722" s="6">
        <v>2.2000000000000002</v>
      </c>
      <c r="V2722" s="6">
        <v>-14.1</v>
      </c>
      <c r="W2722" s="6">
        <v>-2.2999999999999998</v>
      </c>
      <c r="X2722" s="6">
        <v>-1.3</v>
      </c>
    </row>
    <row r="2723" spans="1:24" x14ac:dyDescent="0.2">
      <c r="A2723">
        <v>2014</v>
      </c>
      <c r="B2723" s="6">
        <f>_xlfn.XLOOKUP(C2723,ID!$J$2:$J$3825,ID!$I$2:$I$3825,"n/a",0,1)</f>
        <v>11287</v>
      </c>
      <c r="C2723" s="8" t="s">
        <v>1862</v>
      </c>
      <c r="D2723" s="8" t="s">
        <v>0</v>
      </c>
      <c r="E2723" s="6">
        <v>62</v>
      </c>
      <c r="F2723" s="6">
        <v>171</v>
      </c>
      <c r="G2723" s="6">
        <v>0</v>
      </c>
      <c r="H2723" s="6">
        <v>14</v>
      </c>
      <c r="I2723" s="6">
        <v>15</v>
      </c>
      <c r="J2723" s="6">
        <v>1</v>
      </c>
      <c r="K2723" s="7">
        <v>4.7E-2</v>
      </c>
      <c r="L2723" s="7">
        <v>0.216</v>
      </c>
      <c r="M2723" s="6">
        <v>4.4999999999999998E-2</v>
      </c>
      <c r="N2723" s="6">
        <v>0.29299999999999998</v>
      </c>
      <c r="O2723" s="6">
        <v>0.23100000000000001</v>
      </c>
      <c r="P2723" s="6">
        <v>0.26600000000000001</v>
      </c>
      <c r="Q2723" s="6">
        <v>0.27600000000000002</v>
      </c>
      <c r="R2723" s="6">
        <v>0.24299999999999999</v>
      </c>
      <c r="S2723" s="6"/>
      <c r="T2723" s="6">
        <v>50</v>
      </c>
      <c r="U2723" s="6">
        <v>-1.5</v>
      </c>
      <c r="V2723" s="6">
        <v>-10.9</v>
      </c>
      <c r="W2723" s="6">
        <v>-6.5</v>
      </c>
      <c r="X2723" s="6">
        <v>-1.3</v>
      </c>
    </row>
    <row r="2724" spans="1:24" x14ac:dyDescent="0.2">
      <c r="A2724">
        <v>2014</v>
      </c>
      <c r="B2724" s="6">
        <f>_xlfn.XLOOKUP(C2724,ID!$J$2:$J$3825,ID!$I$2:$I$3825,"n/a",0,1)</f>
        <v>11376</v>
      </c>
      <c r="C2724" s="8" t="s">
        <v>1863</v>
      </c>
      <c r="D2724" s="8" t="s">
        <v>39</v>
      </c>
      <c r="E2724" s="6">
        <v>86</v>
      </c>
      <c r="F2724" s="6">
        <v>280</v>
      </c>
      <c r="G2724" s="6">
        <v>9</v>
      </c>
      <c r="H2724" s="6">
        <v>20</v>
      </c>
      <c r="I2724" s="6">
        <v>36</v>
      </c>
      <c r="J2724" s="6">
        <v>1</v>
      </c>
      <c r="K2724" s="7">
        <v>7.4999999999999997E-2</v>
      </c>
      <c r="L2724" s="7">
        <v>0.246</v>
      </c>
      <c r="M2724" s="6">
        <v>0.13800000000000001</v>
      </c>
      <c r="N2724" s="6">
        <v>0.20799999999999999</v>
      </c>
      <c r="O2724" s="6">
        <v>0.182</v>
      </c>
      <c r="P2724" s="6">
        <v>0.25</v>
      </c>
      <c r="Q2724" s="6">
        <v>0.32</v>
      </c>
      <c r="R2724" s="6">
        <v>0.25700000000000001</v>
      </c>
      <c r="S2724" s="6"/>
      <c r="T2724" s="6">
        <v>57</v>
      </c>
      <c r="U2724" s="6">
        <v>-2.4</v>
      </c>
      <c r="V2724" s="6">
        <v>-15.8</v>
      </c>
      <c r="W2724" s="6">
        <v>-11.5</v>
      </c>
      <c r="X2724" s="6">
        <v>-2</v>
      </c>
    </row>
    <row r="2725" spans="1:24" x14ac:dyDescent="0.2">
      <c r="A2725">
        <v>2013</v>
      </c>
      <c r="B2725" s="6">
        <f>_xlfn.XLOOKUP(C2725,ID!$J$2:$J$3825,ID!$I$2:$I$3825,"n/a",0,1)</f>
        <v>9627</v>
      </c>
      <c r="C2725" s="8" t="s">
        <v>1864</v>
      </c>
      <c r="D2725" s="8" t="s">
        <v>56</v>
      </c>
      <c r="E2725" s="6">
        <v>88</v>
      </c>
      <c r="F2725" s="6">
        <v>322</v>
      </c>
      <c r="G2725" s="6">
        <v>11</v>
      </c>
      <c r="H2725" s="6">
        <v>45</v>
      </c>
      <c r="I2725" s="6">
        <v>38</v>
      </c>
      <c r="J2725" s="6">
        <v>2</v>
      </c>
      <c r="K2725" s="7">
        <v>5.6000000000000001E-2</v>
      </c>
      <c r="L2725" s="7">
        <v>0.20799999999999999</v>
      </c>
      <c r="M2725" s="6">
        <v>0.188</v>
      </c>
      <c r="N2725" s="6">
        <v>0.34200000000000003</v>
      </c>
      <c r="O2725" s="6">
        <v>0.29399999999999998</v>
      </c>
      <c r="P2725" s="6">
        <v>0.34499999999999997</v>
      </c>
      <c r="Q2725" s="6">
        <v>0.48099999999999998</v>
      </c>
      <c r="R2725" s="6">
        <v>0.35899999999999999</v>
      </c>
      <c r="S2725" s="6"/>
      <c r="T2725" s="6">
        <v>128</v>
      </c>
      <c r="U2725" s="6">
        <v>-1.7</v>
      </c>
      <c r="V2725" s="6">
        <v>8.5</v>
      </c>
      <c r="W2725" s="6">
        <v>21.9</v>
      </c>
      <c r="X2725" s="6">
        <v>4.4000000000000004</v>
      </c>
    </row>
    <row r="2726" spans="1:24" x14ac:dyDescent="0.2">
      <c r="A2726">
        <v>2013</v>
      </c>
      <c r="B2726" s="6">
        <f>_xlfn.XLOOKUP(C2726,ID!$J$2:$J$3825,ID!$I$2:$I$3825,"n/a",0,1)</f>
        <v>14225</v>
      </c>
      <c r="C2726" s="8" t="s">
        <v>1865</v>
      </c>
      <c r="D2726" s="8" t="s">
        <v>31</v>
      </c>
      <c r="E2726" s="6">
        <v>104</v>
      </c>
      <c r="F2726" s="6">
        <v>432</v>
      </c>
      <c r="G2726" s="6">
        <v>19</v>
      </c>
      <c r="H2726" s="6">
        <v>66</v>
      </c>
      <c r="I2726" s="6">
        <v>42</v>
      </c>
      <c r="J2726" s="6">
        <v>11</v>
      </c>
      <c r="K2726" s="7">
        <v>8.3000000000000004E-2</v>
      </c>
      <c r="L2726" s="7">
        <v>0.22500000000000001</v>
      </c>
      <c r="M2726" s="6">
        <v>0.215</v>
      </c>
      <c r="N2726" s="6">
        <v>0.38300000000000001</v>
      </c>
      <c r="O2726" s="6">
        <v>0.31900000000000001</v>
      </c>
      <c r="P2726" s="6">
        <v>0.39100000000000001</v>
      </c>
      <c r="Q2726" s="6">
        <v>0.53400000000000003</v>
      </c>
      <c r="R2726" s="6">
        <v>0.39800000000000002</v>
      </c>
      <c r="S2726" s="6"/>
      <c r="T2726" s="6">
        <v>160</v>
      </c>
      <c r="U2726" s="6">
        <v>-3.2</v>
      </c>
      <c r="V2726" s="6">
        <v>26</v>
      </c>
      <c r="W2726" s="6">
        <v>-2.5</v>
      </c>
      <c r="X2726" s="6">
        <v>3.9</v>
      </c>
    </row>
    <row r="2727" spans="1:24" x14ac:dyDescent="0.2">
      <c r="A2727">
        <v>2013</v>
      </c>
      <c r="B2727" s="6">
        <f>_xlfn.XLOOKUP(C2727,ID!$J$2:$J$3825,ID!$I$2:$I$3825,"n/a",0,1)</f>
        <v>11846</v>
      </c>
      <c r="C2727" s="8" t="s">
        <v>1866</v>
      </c>
      <c r="D2727" s="8" t="s">
        <v>39</v>
      </c>
      <c r="E2727" s="6">
        <v>147</v>
      </c>
      <c r="F2727" s="6">
        <v>508</v>
      </c>
      <c r="G2727" s="6">
        <v>8</v>
      </c>
      <c r="H2727" s="6">
        <v>66</v>
      </c>
      <c r="I2727" s="6">
        <v>49</v>
      </c>
      <c r="J2727" s="6">
        <v>36</v>
      </c>
      <c r="K2727" s="7">
        <v>5.5E-2</v>
      </c>
      <c r="L2727" s="7">
        <v>0.20499999999999999</v>
      </c>
      <c r="M2727" s="6">
        <v>0.125</v>
      </c>
      <c r="N2727" s="6">
        <v>0.31900000000000001</v>
      </c>
      <c r="O2727" s="6">
        <v>0.26</v>
      </c>
      <c r="P2727" s="6">
        <v>0.313</v>
      </c>
      <c r="Q2727" s="6">
        <v>0.38500000000000001</v>
      </c>
      <c r="R2727" s="6">
        <v>0.308</v>
      </c>
      <c r="S2727" s="6"/>
      <c r="T2727" s="6">
        <v>87</v>
      </c>
      <c r="U2727" s="6">
        <v>7.2</v>
      </c>
      <c r="V2727" s="6">
        <v>-0.5</v>
      </c>
      <c r="W2727" s="6">
        <v>11.4</v>
      </c>
      <c r="X2727" s="6">
        <v>2.9</v>
      </c>
    </row>
    <row r="2728" spans="1:24" x14ac:dyDescent="0.2">
      <c r="A2728">
        <v>2013</v>
      </c>
      <c r="B2728" s="6">
        <f>_xlfn.XLOOKUP(C2728,ID!$J$2:$J$3825,ID!$I$2:$I$3825,"n/a",0,1)</f>
        <v>10816</v>
      </c>
      <c r="C2728" s="8" t="s">
        <v>1867</v>
      </c>
      <c r="D2728" s="8" t="s">
        <v>87</v>
      </c>
      <c r="E2728" s="6">
        <v>125</v>
      </c>
      <c r="F2728" s="6">
        <v>525</v>
      </c>
      <c r="G2728" s="6">
        <v>23</v>
      </c>
      <c r="H2728" s="6">
        <v>62</v>
      </c>
      <c r="I2728" s="6">
        <v>63</v>
      </c>
      <c r="J2728" s="6">
        <v>1</v>
      </c>
      <c r="K2728" s="7">
        <v>6.3E-2</v>
      </c>
      <c r="L2728" s="7">
        <v>0.23400000000000001</v>
      </c>
      <c r="M2728" s="6">
        <v>0.19500000000000001</v>
      </c>
      <c r="N2728" s="6">
        <v>0.28699999999999998</v>
      </c>
      <c r="O2728" s="6">
        <v>0.249</v>
      </c>
      <c r="P2728" s="6">
        <v>0.30099999999999999</v>
      </c>
      <c r="Q2728" s="6">
        <v>0.44400000000000001</v>
      </c>
      <c r="R2728" s="6">
        <v>0.32500000000000001</v>
      </c>
      <c r="S2728" s="6"/>
      <c r="T2728" s="6">
        <v>110</v>
      </c>
      <c r="U2728" s="6">
        <v>0.1</v>
      </c>
      <c r="V2728" s="6">
        <v>6</v>
      </c>
      <c r="W2728" s="6">
        <v>0.1</v>
      </c>
      <c r="X2728" s="6">
        <v>2.4</v>
      </c>
    </row>
    <row r="2729" spans="1:24" x14ac:dyDescent="0.2">
      <c r="A2729">
        <v>2013</v>
      </c>
      <c r="B2729" s="6">
        <f>_xlfn.XLOOKUP(C2729,ID!$J$2:$J$3825,ID!$I$2:$I$3825,"n/a",0,1)</f>
        <v>10231</v>
      </c>
      <c r="C2729" s="8" t="s">
        <v>1868</v>
      </c>
      <c r="D2729" s="6" t="s">
        <v>189</v>
      </c>
      <c r="E2729" s="6">
        <v>109</v>
      </c>
      <c r="F2729" s="6">
        <v>382</v>
      </c>
      <c r="G2729" s="6">
        <v>3</v>
      </c>
      <c r="H2729" s="6">
        <v>39</v>
      </c>
      <c r="I2729" s="6">
        <v>29</v>
      </c>
      <c r="J2729" s="6">
        <v>5</v>
      </c>
      <c r="K2729" s="7">
        <v>3.9E-2</v>
      </c>
      <c r="L2729" s="7">
        <v>0.157</v>
      </c>
      <c r="M2729" s="6">
        <v>8.3000000000000004E-2</v>
      </c>
      <c r="N2729" s="6">
        <v>0.35599999999999998</v>
      </c>
      <c r="O2729" s="6">
        <v>0.30299999999999999</v>
      </c>
      <c r="P2729" s="6">
        <v>0.34899999999999998</v>
      </c>
      <c r="Q2729" s="6">
        <v>0.38600000000000001</v>
      </c>
      <c r="R2729" s="6">
        <v>0.32700000000000001</v>
      </c>
      <c r="S2729" s="6"/>
      <c r="T2729" s="6">
        <v>102</v>
      </c>
      <c r="U2729" s="6">
        <v>-0.1</v>
      </c>
      <c r="V2729" s="6">
        <v>0.8</v>
      </c>
      <c r="W2729" s="6">
        <v>8.5</v>
      </c>
      <c r="X2729" s="6">
        <v>2.2999999999999998</v>
      </c>
    </row>
    <row r="2730" spans="1:24" x14ac:dyDescent="0.2">
      <c r="A2730">
        <v>2013</v>
      </c>
      <c r="B2730" s="6">
        <f>_xlfn.XLOOKUP(C2730,ID!$J$2:$J$3825,ID!$I$2:$I$3825,"n/a",0,1)</f>
        <v>5384</v>
      </c>
      <c r="C2730" s="8" t="s">
        <v>1869</v>
      </c>
      <c r="D2730" s="8" t="s">
        <v>37</v>
      </c>
      <c r="E2730" s="6">
        <v>121</v>
      </c>
      <c r="F2730" s="6">
        <v>421</v>
      </c>
      <c r="G2730" s="6">
        <v>4</v>
      </c>
      <c r="H2730" s="6">
        <v>35</v>
      </c>
      <c r="I2730" s="6">
        <v>34</v>
      </c>
      <c r="J2730" s="6">
        <v>6</v>
      </c>
      <c r="K2730" s="7">
        <v>4.8000000000000001E-2</v>
      </c>
      <c r="L2730" s="7">
        <v>0.22800000000000001</v>
      </c>
      <c r="M2730" s="6">
        <v>0.11</v>
      </c>
      <c r="N2730" s="6">
        <v>0.31</v>
      </c>
      <c r="O2730" s="6">
        <v>0.24199999999999999</v>
      </c>
      <c r="P2730" s="6">
        <v>0.28100000000000003</v>
      </c>
      <c r="Q2730" s="6">
        <v>0.35199999999999998</v>
      </c>
      <c r="R2730" s="6">
        <v>0.27500000000000002</v>
      </c>
      <c r="S2730" s="6"/>
      <c r="T2730" s="6">
        <v>75</v>
      </c>
      <c r="U2730" s="6">
        <v>1</v>
      </c>
      <c r="V2730" s="6">
        <v>-10.8</v>
      </c>
      <c r="W2730" s="6">
        <v>19.7</v>
      </c>
      <c r="X2730" s="6">
        <v>2.2999999999999998</v>
      </c>
    </row>
    <row r="2731" spans="1:24" x14ac:dyDescent="0.2">
      <c r="A2731">
        <v>2013</v>
      </c>
      <c r="B2731" s="6">
        <f>_xlfn.XLOOKUP(C2731,ID!$J$2:$J$3825,ID!$I$2:$I$3825,"n/a",0,1)</f>
        <v>10047</v>
      </c>
      <c r="C2731" s="8" t="s">
        <v>1870</v>
      </c>
      <c r="D2731" s="8" t="s">
        <v>47</v>
      </c>
      <c r="E2731" s="6">
        <v>88</v>
      </c>
      <c r="F2731" s="6">
        <v>373</v>
      </c>
      <c r="G2731" s="6">
        <v>13</v>
      </c>
      <c r="H2731" s="6">
        <v>50</v>
      </c>
      <c r="I2731" s="6">
        <v>53</v>
      </c>
      <c r="J2731" s="6">
        <v>5</v>
      </c>
      <c r="K2731" s="7">
        <v>8.7999999999999995E-2</v>
      </c>
      <c r="L2731" s="7">
        <v>0.24399999999999999</v>
      </c>
      <c r="M2731" s="6">
        <v>0.185</v>
      </c>
      <c r="N2731" s="6">
        <v>0.36199999999999999</v>
      </c>
      <c r="O2731" s="6">
        <v>0.29299999999999998</v>
      </c>
      <c r="P2731" s="6">
        <v>0.35399999999999998</v>
      </c>
      <c r="Q2731" s="6">
        <v>0.47799999999999998</v>
      </c>
      <c r="R2731" s="6">
        <v>0.35699999999999998</v>
      </c>
      <c r="S2731" s="6"/>
      <c r="T2731" s="6">
        <v>129</v>
      </c>
      <c r="U2731" s="6">
        <v>0.1</v>
      </c>
      <c r="V2731" s="6">
        <v>12.6</v>
      </c>
      <c r="W2731" s="6">
        <v>-3.4</v>
      </c>
      <c r="X2731" s="6">
        <v>2.2999999999999998</v>
      </c>
    </row>
    <row r="2732" spans="1:24" x14ac:dyDescent="0.2">
      <c r="A2732">
        <v>2013</v>
      </c>
      <c r="B2732" s="6">
        <f>_xlfn.XLOOKUP(C2732,ID!$J$2:$J$3825,ID!$I$2:$I$3825,"n/a",0,1)</f>
        <v>9256</v>
      </c>
      <c r="C2732" s="8" t="s">
        <v>1871</v>
      </c>
      <c r="D2732" s="8" t="s">
        <v>27</v>
      </c>
      <c r="E2732" s="6">
        <v>137</v>
      </c>
      <c r="F2732" s="6">
        <v>482</v>
      </c>
      <c r="G2732" s="6">
        <v>8</v>
      </c>
      <c r="H2732" s="6">
        <v>64</v>
      </c>
      <c r="I2732" s="6">
        <v>38</v>
      </c>
      <c r="J2732" s="6">
        <v>12</v>
      </c>
      <c r="K2732" s="7">
        <v>6.8000000000000005E-2</v>
      </c>
      <c r="L2732" s="7">
        <v>0.17</v>
      </c>
      <c r="M2732" s="6">
        <v>0.14000000000000001</v>
      </c>
      <c r="N2732" s="6">
        <v>0.314</v>
      </c>
      <c r="O2732" s="6">
        <v>0.26900000000000002</v>
      </c>
      <c r="P2732" s="6">
        <v>0.32200000000000001</v>
      </c>
      <c r="Q2732" s="6">
        <v>0.40899999999999997</v>
      </c>
      <c r="R2732" s="6">
        <v>0.32100000000000001</v>
      </c>
      <c r="S2732" s="6"/>
      <c r="T2732" s="6">
        <v>98</v>
      </c>
      <c r="U2732" s="6">
        <v>1.2</v>
      </c>
      <c r="V2732" s="6">
        <v>0.2</v>
      </c>
      <c r="W2732" s="6">
        <v>6.4</v>
      </c>
      <c r="X2732" s="6">
        <v>2.2999999999999998</v>
      </c>
    </row>
    <row r="2733" spans="1:24" x14ac:dyDescent="0.2">
      <c r="A2733">
        <v>2013</v>
      </c>
      <c r="B2733" s="6">
        <f>_xlfn.XLOOKUP(C2733,ID!$J$2:$J$3825,ID!$I$2:$I$3825,"n/a",0,1)</f>
        <v>11003</v>
      </c>
      <c r="C2733" s="8" t="s">
        <v>1872</v>
      </c>
      <c r="D2733" s="8" t="s">
        <v>116</v>
      </c>
      <c r="E2733" s="6">
        <v>105</v>
      </c>
      <c r="F2733" s="6">
        <v>382</v>
      </c>
      <c r="G2733" s="6">
        <v>21</v>
      </c>
      <c r="H2733" s="6">
        <v>44</v>
      </c>
      <c r="I2733" s="6">
        <v>65</v>
      </c>
      <c r="J2733" s="6">
        <v>0</v>
      </c>
      <c r="K2733" s="7">
        <v>5.5E-2</v>
      </c>
      <c r="L2733" s="7">
        <v>0.21199999999999999</v>
      </c>
      <c r="M2733" s="6">
        <v>0.23699999999999999</v>
      </c>
      <c r="N2733" s="6">
        <v>0.255</v>
      </c>
      <c r="O2733" s="6">
        <v>0.24299999999999999</v>
      </c>
      <c r="P2733" s="6">
        <v>0.29099999999999998</v>
      </c>
      <c r="Q2733" s="6">
        <v>0.48</v>
      </c>
      <c r="R2733" s="6">
        <v>0.32900000000000001</v>
      </c>
      <c r="S2733" s="6"/>
      <c r="T2733" s="6">
        <v>110</v>
      </c>
      <c r="U2733" s="6">
        <v>0.6</v>
      </c>
      <c r="V2733" s="6">
        <v>4.7</v>
      </c>
      <c r="W2733" s="6">
        <v>4.0999999999999996</v>
      </c>
      <c r="X2733" s="6">
        <v>2.2000000000000002</v>
      </c>
    </row>
    <row r="2734" spans="1:24" x14ac:dyDescent="0.2">
      <c r="A2734">
        <v>2013</v>
      </c>
      <c r="B2734" s="6">
        <f>_xlfn.XLOOKUP(C2734,ID!$J$2:$J$3825,ID!$I$2:$I$3825,"n/a",0,1)</f>
        <v>12775</v>
      </c>
      <c r="C2734" s="8" t="s">
        <v>1873</v>
      </c>
      <c r="D2734" s="8" t="s">
        <v>67</v>
      </c>
      <c r="E2734" s="6">
        <v>76</v>
      </c>
      <c r="F2734" s="6">
        <v>335</v>
      </c>
      <c r="G2734" s="6">
        <v>8</v>
      </c>
      <c r="H2734" s="6">
        <v>41</v>
      </c>
      <c r="I2734" s="6">
        <v>36</v>
      </c>
      <c r="J2734" s="6">
        <v>5</v>
      </c>
      <c r="K2734" s="7">
        <v>7.1999999999999995E-2</v>
      </c>
      <c r="L2734" s="7">
        <v>0.155</v>
      </c>
      <c r="M2734" s="6">
        <v>0.154</v>
      </c>
      <c r="N2734" s="6">
        <v>0.29399999999999998</v>
      </c>
      <c r="O2734" s="6">
        <v>0.26500000000000001</v>
      </c>
      <c r="P2734" s="6">
        <v>0.318</v>
      </c>
      <c r="Q2734" s="6">
        <v>0.41799999999999998</v>
      </c>
      <c r="R2734" s="6">
        <v>0.32300000000000001</v>
      </c>
      <c r="S2734" s="6"/>
      <c r="T2734" s="6">
        <v>106</v>
      </c>
      <c r="U2734" s="6">
        <v>2.7</v>
      </c>
      <c r="V2734" s="6">
        <v>5</v>
      </c>
      <c r="W2734" s="6">
        <v>4.5</v>
      </c>
      <c r="X2734" s="6">
        <v>2.2000000000000002</v>
      </c>
    </row>
    <row r="2735" spans="1:24" x14ac:dyDescent="0.2">
      <c r="A2735">
        <v>2013</v>
      </c>
      <c r="B2735" s="6">
        <f>_xlfn.XLOOKUP(C2735,ID!$J$2:$J$3825,ID!$I$2:$I$3825,"n/a",0,1)</f>
        <v>10339</v>
      </c>
      <c r="C2735" s="8" t="s">
        <v>1874</v>
      </c>
      <c r="D2735" s="8" t="s">
        <v>82</v>
      </c>
      <c r="E2735" s="6">
        <v>69</v>
      </c>
      <c r="F2735" s="6">
        <v>230</v>
      </c>
      <c r="G2735" s="6">
        <v>6</v>
      </c>
      <c r="H2735" s="6">
        <v>29</v>
      </c>
      <c r="I2735" s="6">
        <v>21</v>
      </c>
      <c r="J2735" s="6">
        <v>2</v>
      </c>
      <c r="K2735" s="7">
        <v>4.2999999999999997E-2</v>
      </c>
      <c r="L2735" s="7">
        <v>0.183</v>
      </c>
      <c r="M2735" s="6">
        <v>0.155</v>
      </c>
      <c r="N2735" s="6">
        <v>0.38</v>
      </c>
      <c r="O2735" s="6">
        <v>0.32400000000000001</v>
      </c>
      <c r="P2735" s="6">
        <v>0.35599999999999998</v>
      </c>
      <c r="Q2735" s="6">
        <v>0.47899999999999998</v>
      </c>
      <c r="R2735" s="6">
        <v>0.36399999999999999</v>
      </c>
      <c r="S2735" s="6"/>
      <c r="T2735" s="6">
        <v>129</v>
      </c>
      <c r="U2735" s="6">
        <v>2.9</v>
      </c>
      <c r="V2735" s="6">
        <v>10.3</v>
      </c>
      <c r="W2735" s="6">
        <v>1.2</v>
      </c>
      <c r="X2735" s="6">
        <v>2</v>
      </c>
    </row>
    <row r="2736" spans="1:24" x14ac:dyDescent="0.2">
      <c r="A2736">
        <v>2013</v>
      </c>
      <c r="B2736" s="6">
        <f>_xlfn.XLOOKUP(C2736,ID!$J$2:$J$3825,ID!$I$2:$I$3825,"n/a",0,1)</f>
        <v>9777</v>
      </c>
      <c r="C2736" s="8" t="s">
        <v>1875</v>
      </c>
      <c r="D2736" s="8" t="s">
        <v>33</v>
      </c>
      <c r="E2736" s="6">
        <v>133</v>
      </c>
      <c r="F2736" s="6">
        <v>514</v>
      </c>
      <c r="G2736" s="6">
        <v>10</v>
      </c>
      <c r="H2736" s="6">
        <v>49</v>
      </c>
      <c r="I2736" s="6">
        <v>52</v>
      </c>
      <c r="J2736" s="6">
        <v>2</v>
      </c>
      <c r="K2736" s="7">
        <v>4.4999999999999998E-2</v>
      </c>
      <c r="L2736" s="7">
        <v>0.14000000000000001</v>
      </c>
      <c r="M2736" s="6">
        <v>0.13800000000000001</v>
      </c>
      <c r="N2736" s="6">
        <v>0.29599999999999999</v>
      </c>
      <c r="O2736" s="6">
        <v>0.26700000000000002</v>
      </c>
      <c r="P2736" s="6">
        <v>0.30099999999999999</v>
      </c>
      <c r="Q2736" s="6">
        <v>0.40500000000000003</v>
      </c>
      <c r="R2736" s="6">
        <v>0.308</v>
      </c>
      <c r="S2736" s="6"/>
      <c r="T2736" s="6">
        <v>77</v>
      </c>
      <c r="U2736" s="6">
        <v>-1.7</v>
      </c>
      <c r="V2736" s="6">
        <v>-15.2</v>
      </c>
      <c r="W2736" s="6">
        <v>16.5</v>
      </c>
      <c r="X2736" s="6">
        <v>1.8</v>
      </c>
    </row>
    <row r="2737" spans="1:24" x14ac:dyDescent="0.2">
      <c r="A2737">
        <v>2013</v>
      </c>
      <c r="B2737" s="6">
        <f>_xlfn.XLOOKUP(C2737,ID!$J$2:$J$3825,ID!$I$2:$I$3825,"n/a",0,1)</f>
        <v>11477</v>
      </c>
      <c r="C2737" s="8" t="s">
        <v>1876</v>
      </c>
      <c r="D2737" s="8" t="s">
        <v>142</v>
      </c>
      <c r="E2737" s="6">
        <v>62</v>
      </c>
      <c r="F2737" s="6">
        <v>273</v>
      </c>
      <c r="G2737" s="6">
        <v>4</v>
      </c>
      <c r="H2737" s="6">
        <v>34</v>
      </c>
      <c r="I2737" s="6">
        <v>16</v>
      </c>
      <c r="J2737" s="6">
        <v>10</v>
      </c>
      <c r="K2737" s="7">
        <v>0.114</v>
      </c>
      <c r="L2737" s="7">
        <v>0.24199999999999999</v>
      </c>
      <c r="M2737" s="6">
        <v>0.108</v>
      </c>
      <c r="N2737" s="6">
        <v>0.38</v>
      </c>
      <c r="O2737" s="6">
        <v>0.28799999999999998</v>
      </c>
      <c r="P2737" s="6">
        <v>0.37</v>
      </c>
      <c r="Q2737" s="6">
        <v>0.39600000000000002</v>
      </c>
      <c r="R2737" s="6">
        <v>0.34100000000000003</v>
      </c>
      <c r="S2737" s="6"/>
      <c r="T2737" s="6">
        <v>118</v>
      </c>
      <c r="U2737" s="6">
        <v>3.4</v>
      </c>
      <c r="V2737" s="6">
        <v>9</v>
      </c>
      <c r="W2737" s="6">
        <v>-0.5</v>
      </c>
      <c r="X2737" s="6">
        <v>1.8</v>
      </c>
    </row>
    <row r="2738" spans="1:24" x14ac:dyDescent="0.2">
      <c r="A2738">
        <v>2013</v>
      </c>
      <c r="B2738" s="6">
        <f>_xlfn.XLOOKUP(C2738,ID!$J$2:$J$3825,ID!$I$2:$I$3825,"n/a",0,1)</f>
        <v>7215</v>
      </c>
      <c r="C2738" s="8" t="s">
        <v>1877</v>
      </c>
      <c r="D2738" s="8" t="s">
        <v>53</v>
      </c>
      <c r="E2738" s="6">
        <v>96</v>
      </c>
      <c r="F2738" s="6">
        <v>335</v>
      </c>
      <c r="G2738" s="6">
        <v>5</v>
      </c>
      <c r="H2738" s="6">
        <v>35</v>
      </c>
      <c r="I2738" s="6">
        <v>33</v>
      </c>
      <c r="J2738" s="6">
        <v>5</v>
      </c>
      <c r="K2738" s="7">
        <v>0.03</v>
      </c>
      <c r="L2738" s="7">
        <v>0.155</v>
      </c>
      <c r="M2738" s="6">
        <v>0.127</v>
      </c>
      <c r="N2738" s="6">
        <v>0.32600000000000001</v>
      </c>
      <c r="O2738" s="6">
        <v>0.28599999999999998</v>
      </c>
      <c r="P2738" s="6">
        <v>0.311</v>
      </c>
      <c r="Q2738" s="6">
        <v>0.41299999999999998</v>
      </c>
      <c r="R2738" s="6">
        <v>0.316</v>
      </c>
      <c r="S2738" s="6"/>
      <c r="T2738" s="6">
        <v>97</v>
      </c>
      <c r="U2738" s="6">
        <v>2</v>
      </c>
      <c r="V2738" s="6">
        <v>0.7</v>
      </c>
      <c r="W2738" s="6">
        <v>4.9000000000000004</v>
      </c>
      <c r="X2738" s="6">
        <v>1.8</v>
      </c>
    </row>
    <row r="2739" spans="1:24" x14ac:dyDescent="0.2">
      <c r="A2739">
        <v>2013</v>
      </c>
      <c r="B2739" s="6">
        <f>_xlfn.XLOOKUP(C2739,ID!$J$2:$J$3825,ID!$I$2:$I$3825,"n/a",0,1)</f>
        <v>10324</v>
      </c>
      <c r="C2739" s="8" t="s">
        <v>1878</v>
      </c>
      <c r="D2739" s="8" t="s">
        <v>142</v>
      </c>
      <c r="E2739" s="6">
        <v>70</v>
      </c>
      <c r="F2739" s="6">
        <v>291</v>
      </c>
      <c r="G2739" s="6">
        <v>3</v>
      </c>
      <c r="H2739" s="6">
        <v>31</v>
      </c>
      <c r="I2739" s="6">
        <v>32</v>
      </c>
      <c r="J2739" s="6">
        <v>5</v>
      </c>
      <c r="K2739" s="7">
        <v>4.4999999999999998E-2</v>
      </c>
      <c r="L2739" s="7">
        <v>0.19600000000000001</v>
      </c>
      <c r="M2739" s="6">
        <v>0.124</v>
      </c>
      <c r="N2739" s="6">
        <v>0.32600000000000001</v>
      </c>
      <c r="O2739" s="6">
        <v>0.26500000000000001</v>
      </c>
      <c r="P2739" s="6">
        <v>0.30299999999999999</v>
      </c>
      <c r="Q2739" s="6">
        <v>0.38900000000000001</v>
      </c>
      <c r="R2739" s="6">
        <v>0.30399999999999999</v>
      </c>
      <c r="S2739" s="6"/>
      <c r="T2739" s="6">
        <v>92</v>
      </c>
      <c r="U2739" s="6">
        <v>1.6</v>
      </c>
      <c r="V2739" s="6">
        <v>-0.9</v>
      </c>
      <c r="W2739" s="6">
        <v>7.3</v>
      </c>
      <c r="X2739" s="6">
        <v>1.6</v>
      </c>
    </row>
    <row r="2740" spans="1:24" x14ac:dyDescent="0.2">
      <c r="A2740">
        <v>2013</v>
      </c>
      <c r="B2740" s="6">
        <f>_xlfn.XLOOKUP(C2740,ID!$J$2:$J$3825,ID!$I$2:$I$3825,"n/a",0,1)</f>
        <v>9393</v>
      </c>
      <c r="C2740" s="8" t="s">
        <v>1879</v>
      </c>
      <c r="D2740" s="8" t="s">
        <v>90</v>
      </c>
      <c r="E2740" s="6">
        <v>108</v>
      </c>
      <c r="F2740" s="6">
        <v>319</v>
      </c>
      <c r="G2740" s="6">
        <v>17</v>
      </c>
      <c r="H2740" s="6">
        <v>46</v>
      </c>
      <c r="I2740" s="6">
        <v>51</v>
      </c>
      <c r="J2740" s="6">
        <v>0</v>
      </c>
      <c r="K2740" s="7">
        <v>7.1999999999999995E-2</v>
      </c>
      <c r="L2740" s="7">
        <v>0.251</v>
      </c>
      <c r="M2740" s="6">
        <v>0.22</v>
      </c>
      <c r="N2740" s="6">
        <v>0.33700000000000002</v>
      </c>
      <c r="O2740" s="6">
        <v>0.28399999999999997</v>
      </c>
      <c r="P2740" s="6">
        <v>0.33500000000000002</v>
      </c>
      <c r="Q2740" s="6">
        <v>0.503</v>
      </c>
      <c r="R2740" s="6">
        <v>0.36499999999999999</v>
      </c>
      <c r="S2740" s="6"/>
      <c r="T2740" s="6">
        <v>135</v>
      </c>
      <c r="U2740" s="6">
        <v>-2.4</v>
      </c>
      <c r="V2740" s="6">
        <v>10.1</v>
      </c>
      <c r="W2740" s="6">
        <v>-5</v>
      </c>
      <c r="X2740" s="6">
        <v>1.6</v>
      </c>
    </row>
    <row r="2741" spans="1:24" x14ac:dyDescent="0.2">
      <c r="A2741">
        <v>2013</v>
      </c>
      <c r="B2741" s="6">
        <f>_xlfn.XLOOKUP(C2741,ID!$J$2:$J$3825,ID!$I$2:$I$3825,"n/a",0,1)</f>
        <v>6012</v>
      </c>
      <c r="C2741" s="8" t="s">
        <v>1880</v>
      </c>
      <c r="D2741" s="8" t="s">
        <v>27</v>
      </c>
      <c r="E2741" s="6">
        <v>103</v>
      </c>
      <c r="F2741" s="6">
        <v>404</v>
      </c>
      <c r="G2741" s="6">
        <v>7</v>
      </c>
      <c r="H2741" s="6">
        <v>47</v>
      </c>
      <c r="I2741" s="6">
        <v>28</v>
      </c>
      <c r="J2741" s="6">
        <v>0</v>
      </c>
      <c r="K2741" s="7">
        <v>9.1999999999999998E-2</v>
      </c>
      <c r="L2741" s="7">
        <v>0.161</v>
      </c>
      <c r="M2741" s="6">
        <v>0.12</v>
      </c>
      <c r="N2741" s="6">
        <v>0.28999999999999998</v>
      </c>
      <c r="O2741" s="6">
        <v>0.252</v>
      </c>
      <c r="P2741" s="6">
        <v>0.33200000000000002</v>
      </c>
      <c r="Q2741" s="6">
        <v>0.373</v>
      </c>
      <c r="R2741" s="6">
        <v>0.311</v>
      </c>
      <c r="S2741" s="6"/>
      <c r="T2741" s="6">
        <v>91</v>
      </c>
      <c r="U2741" s="6">
        <v>1.5</v>
      </c>
      <c r="V2741" s="6">
        <v>-2.4</v>
      </c>
      <c r="W2741" s="6">
        <v>3.9</v>
      </c>
      <c r="X2741" s="6">
        <v>1.5</v>
      </c>
    </row>
    <row r="2742" spans="1:24" x14ac:dyDescent="0.2">
      <c r="A2742">
        <v>2013</v>
      </c>
      <c r="B2742" s="6">
        <f>_xlfn.XLOOKUP(C2742,ID!$J$2:$J$3825,ID!$I$2:$I$3825,"n/a",0,1)</f>
        <v>10166</v>
      </c>
      <c r="C2742" s="8" t="s">
        <v>1881</v>
      </c>
      <c r="D2742" s="8" t="s">
        <v>67</v>
      </c>
      <c r="E2742" s="6">
        <v>102</v>
      </c>
      <c r="F2742" s="6">
        <v>412</v>
      </c>
      <c r="G2742" s="6">
        <v>12</v>
      </c>
      <c r="H2742" s="6">
        <v>38</v>
      </c>
      <c r="I2742" s="6">
        <v>45</v>
      </c>
      <c r="J2742" s="6">
        <v>6</v>
      </c>
      <c r="K2742" s="7">
        <v>0.10199999999999999</v>
      </c>
      <c r="L2742" s="7">
        <v>0.27400000000000002</v>
      </c>
      <c r="M2742" s="6">
        <v>0.157</v>
      </c>
      <c r="N2742" s="6">
        <v>0.28999999999999998</v>
      </c>
      <c r="O2742" s="6">
        <v>0.22500000000000001</v>
      </c>
      <c r="P2742" s="6">
        <v>0.30299999999999999</v>
      </c>
      <c r="Q2742" s="6">
        <v>0.38200000000000001</v>
      </c>
      <c r="R2742" s="6">
        <v>0.30399999999999999</v>
      </c>
      <c r="S2742" s="6"/>
      <c r="T2742" s="6">
        <v>93</v>
      </c>
      <c r="U2742" s="6">
        <v>1.1000000000000001</v>
      </c>
      <c r="V2742" s="6">
        <v>-2.1</v>
      </c>
      <c r="W2742" s="6">
        <v>2</v>
      </c>
      <c r="X2742" s="6">
        <v>1.4</v>
      </c>
    </row>
    <row r="2743" spans="1:24" x14ac:dyDescent="0.2">
      <c r="A2743">
        <v>2013</v>
      </c>
      <c r="B2743" s="6">
        <f>_xlfn.XLOOKUP(C2743,ID!$J$2:$J$3825,ID!$I$2:$I$3825,"n/a",0,1)</f>
        <v>9112</v>
      </c>
      <c r="C2743" s="8" t="s">
        <v>1882</v>
      </c>
      <c r="D2743" s="8" t="s">
        <v>82</v>
      </c>
      <c r="E2743" s="6">
        <v>56</v>
      </c>
      <c r="F2743" s="6">
        <v>153</v>
      </c>
      <c r="G2743" s="6">
        <v>11</v>
      </c>
      <c r="H2743" s="6">
        <v>27</v>
      </c>
      <c r="I2743" s="6">
        <v>27</v>
      </c>
      <c r="J2743" s="6">
        <v>3</v>
      </c>
      <c r="K2743" s="7">
        <v>7.1999999999999995E-2</v>
      </c>
      <c r="L2743" s="7">
        <v>0.222</v>
      </c>
      <c r="M2743" s="6">
        <v>0.316</v>
      </c>
      <c r="N2743" s="6">
        <v>0.29299999999999998</v>
      </c>
      <c r="O2743" s="6">
        <v>0.27900000000000003</v>
      </c>
      <c r="P2743" s="6">
        <v>0.35299999999999998</v>
      </c>
      <c r="Q2743" s="6">
        <v>0.59599999999999997</v>
      </c>
      <c r="R2743" s="6">
        <v>0.40600000000000003</v>
      </c>
      <c r="S2743" s="6"/>
      <c r="T2743" s="6">
        <v>158</v>
      </c>
      <c r="U2743" s="6">
        <v>0.4</v>
      </c>
      <c r="V2743" s="6">
        <v>10.4</v>
      </c>
      <c r="W2743" s="6">
        <v>-2.6</v>
      </c>
      <c r="X2743" s="6">
        <v>1.3</v>
      </c>
    </row>
    <row r="2744" spans="1:24" x14ac:dyDescent="0.2">
      <c r="A2744">
        <v>2013</v>
      </c>
      <c r="B2744" s="6">
        <f>_xlfn.XLOOKUP(C2744,ID!$J$2:$J$3825,ID!$I$2:$I$3825,"n/a",0,1)</f>
        <v>6547</v>
      </c>
      <c r="C2744" s="8" t="s">
        <v>1883</v>
      </c>
      <c r="D2744" s="8" t="s">
        <v>73</v>
      </c>
      <c r="E2744" s="6">
        <v>103</v>
      </c>
      <c r="F2744" s="6">
        <v>365</v>
      </c>
      <c r="G2744" s="6">
        <v>8</v>
      </c>
      <c r="H2744" s="6">
        <v>33</v>
      </c>
      <c r="I2744" s="6">
        <v>27</v>
      </c>
      <c r="J2744" s="6">
        <v>3</v>
      </c>
      <c r="K2744" s="7">
        <v>0.06</v>
      </c>
      <c r="L2744" s="7">
        <v>0.17</v>
      </c>
      <c r="M2744" s="6">
        <v>0.15</v>
      </c>
      <c r="N2744" s="6">
        <v>0.33</v>
      </c>
      <c r="O2744" s="6">
        <v>0.28499999999999998</v>
      </c>
      <c r="P2744" s="6">
        <v>0.33600000000000002</v>
      </c>
      <c r="Q2744" s="6">
        <v>0.435</v>
      </c>
      <c r="R2744" s="6">
        <v>0.33300000000000002</v>
      </c>
      <c r="S2744" s="6"/>
      <c r="T2744" s="6">
        <v>115</v>
      </c>
      <c r="U2744" s="6">
        <v>-2</v>
      </c>
      <c r="V2744" s="6">
        <v>4.0999999999999996</v>
      </c>
      <c r="W2744" s="6">
        <v>-3.5</v>
      </c>
      <c r="X2744" s="6">
        <v>1.2</v>
      </c>
    </row>
    <row r="2745" spans="1:24" x14ac:dyDescent="0.2">
      <c r="A2745">
        <v>2013</v>
      </c>
      <c r="B2745" s="6" t="str">
        <f>_xlfn.XLOOKUP(C2745,ID!$J$2:$J$3825,ID!$I$2:$I$3825,"n/a",0,1)</f>
        <v>n/a</v>
      </c>
      <c r="C2745" s="8" t="s">
        <v>1884</v>
      </c>
      <c r="D2745" s="8" t="s">
        <v>142</v>
      </c>
      <c r="E2745" s="6">
        <v>94</v>
      </c>
      <c r="F2745" s="6">
        <v>384</v>
      </c>
      <c r="G2745" s="6">
        <v>4</v>
      </c>
      <c r="H2745" s="6">
        <v>43</v>
      </c>
      <c r="I2745" s="6">
        <v>28</v>
      </c>
      <c r="J2745" s="6">
        <v>1</v>
      </c>
      <c r="K2745" s="7">
        <v>6.8000000000000005E-2</v>
      </c>
      <c r="L2745" s="7">
        <v>0.20300000000000001</v>
      </c>
      <c r="M2745" s="6">
        <v>0.08</v>
      </c>
      <c r="N2745" s="6">
        <v>0.31900000000000001</v>
      </c>
      <c r="O2745" s="6">
        <v>0.25600000000000001</v>
      </c>
      <c r="P2745" s="6">
        <v>0.311</v>
      </c>
      <c r="Q2745" s="6">
        <v>0.33600000000000002</v>
      </c>
      <c r="R2745" s="6">
        <v>0.28899999999999998</v>
      </c>
      <c r="S2745" s="6"/>
      <c r="T2745" s="6">
        <v>82</v>
      </c>
      <c r="U2745" s="6">
        <v>1.9</v>
      </c>
      <c r="V2745" s="6">
        <v>-6</v>
      </c>
      <c r="W2745" s="6">
        <v>5.9</v>
      </c>
      <c r="X2745" s="6">
        <v>1.2</v>
      </c>
    </row>
    <row r="2746" spans="1:24" x14ac:dyDescent="0.2">
      <c r="A2746">
        <v>2013</v>
      </c>
      <c r="B2746" s="6" t="str">
        <f>_xlfn.XLOOKUP(C2746,ID!$J$2:$J$3825,ID!$I$2:$I$3825,"n/a",0,1)</f>
        <v>n/a</v>
      </c>
      <c r="C2746" s="8" t="s">
        <v>1850</v>
      </c>
      <c r="D2746" s="8" t="s">
        <v>45</v>
      </c>
      <c r="E2746" s="6">
        <v>34</v>
      </c>
      <c r="F2746" s="6">
        <v>97</v>
      </c>
      <c r="G2746" s="6">
        <v>1</v>
      </c>
      <c r="H2746" s="6">
        <v>8</v>
      </c>
      <c r="I2746" s="6">
        <v>8</v>
      </c>
      <c r="J2746" s="6">
        <v>2</v>
      </c>
      <c r="K2746" s="7">
        <v>6.2E-2</v>
      </c>
      <c r="L2746" s="7">
        <v>0.216</v>
      </c>
      <c r="M2746" s="6">
        <v>0.09</v>
      </c>
      <c r="N2746" s="6">
        <v>0.32400000000000001</v>
      </c>
      <c r="O2746" s="6">
        <v>0.25800000000000001</v>
      </c>
      <c r="P2746" s="6">
        <v>0.30199999999999999</v>
      </c>
      <c r="Q2746" s="6">
        <v>0.34799999999999998</v>
      </c>
      <c r="R2746" s="6">
        <v>0.28799999999999998</v>
      </c>
      <c r="S2746" s="6"/>
      <c r="T2746" s="6">
        <v>87</v>
      </c>
      <c r="U2746" s="6">
        <v>-0.1</v>
      </c>
      <c r="V2746" s="6">
        <v>-1.5</v>
      </c>
      <c r="W2746" s="6">
        <v>9.8000000000000007</v>
      </c>
      <c r="X2746" s="6">
        <v>1.2</v>
      </c>
    </row>
    <row r="2747" spans="1:24" x14ac:dyDescent="0.2">
      <c r="A2747">
        <v>2013</v>
      </c>
      <c r="B2747" s="6">
        <f>_xlfn.XLOOKUP(C2747,ID!$J$2:$J$3825,ID!$I$2:$I$3825,"n/a",0,1)</f>
        <v>4672</v>
      </c>
      <c r="C2747" s="8" t="s">
        <v>1885</v>
      </c>
      <c r="D2747" s="8" t="s">
        <v>99</v>
      </c>
      <c r="E2747" s="6">
        <v>64</v>
      </c>
      <c r="F2747" s="6">
        <v>254</v>
      </c>
      <c r="G2747" s="6">
        <v>6</v>
      </c>
      <c r="H2747" s="6">
        <v>26</v>
      </c>
      <c r="I2747" s="6">
        <v>16</v>
      </c>
      <c r="J2747" s="6">
        <v>4</v>
      </c>
      <c r="K2747" s="7">
        <v>5.0999999999999997E-2</v>
      </c>
      <c r="L2747" s="7">
        <v>0.26800000000000002</v>
      </c>
      <c r="M2747" s="6">
        <v>0.14399999999999999</v>
      </c>
      <c r="N2747" s="6">
        <v>0.377</v>
      </c>
      <c r="O2747" s="6">
        <v>0.28399999999999997</v>
      </c>
      <c r="P2747" s="6">
        <v>0.33200000000000002</v>
      </c>
      <c r="Q2747" s="6">
        <v>0.42799999999999999</v>
      </c>
      <c r="R2747" s="6">
        <v>0.33500000000000002</v>
      </c>
      <c r="S2747" s="6"/>
      <c r="T2747" s="6">
        <v>112</v>
      </c>
      <c r="U2747" s="6">
        <v>-0.4</v>
      </c>
      <c r="V2747" s="6">
        <v>3.1</v>
      </c>
      <c r="W2747" s="6">
        <v>-0.5</v>
      </c>
      <c r="X2747" s="6">
        <v>1.1000000000000001</v>
      </c>
    </row>
    <row r="2748" spans="1:24" x14ac:dyDescent="0.2">
      <c r="A2748">
        <v>2013</v>
      </c>
      <c r="B2748" s="6">
        <f>_xlfn.XLOOKUP(C2748,ID!$J$2:$J$3825,ID!$I$2:$I$3825,"n/a",0,1)</f>
        <v>6788</v>
      </c>
      <c r="C2748" s="8" t="s">
        <v>1886</v>
      </c>
      <c r="D2748" s="8" t="s">
        <v>37</v>
      </c>
      <c r="E2748" s="6">
        <v>75</v>
      </c>
      <c r="F2748" s="6">
        <v>221</v>
      </c>
      <c r="G2748" s="6">
        <v>3</v>
      </c>
      <c r="H2748" s="6">
        <v>23</v>
      </c>
      <c r="I2748" s="6">
        <v>17</v>
      </c>
      <c r="J2748" s="6">
        <v>1</v>
      </c>
      <c r="K2748" s="7">
        <v>0.13600000000000001</v>
      </c>
      <c r="L2748" s="7">
        <v>0.253</v>
      </c>
      <c r="M2748" s="6">
        <v>0.126</v>
      </c>
      <c r="N2748" s="6">
        <v>0.379</v>
      </c>
      <c r="O2748" s="6">
        <v>0.27900000000000003</v>
      </c>
      <c r="P2748" s="6">
        <v>0.376</v>
      </c>
      <c r="Q2748" s="6">
        <v>0.40500000000000003</v>
      </c>
      <c r="R2748" s="6">
        <v>0.34599999999999997</v>
      </c>
      <c r="S2748" s="6"/>
      <c r="T2748" s="6">
        <v>124</v>
      </c>
      <c r="U2748" s="6">
        <v>-2.1</v>
      </c>
      <c r="V2748" s="6">
        <v>4</v>
      </c>
      <c r="W2748" s="6">
        <v>-0.9</v>
      </c>
      <c r="X2748" s="6">
        <v>1.1000000000000001</v>
      </c>
    </row>
    <row r="2749" spans="1:24" x14ac:dyDescent="0.2">
      <c r="A2749">
        <v>2013</v>
      </c>
      <c r="B2749" s="6">
        <f>_xlfn.XLOOKUP(C2749,ID!$J$2:$J$3825,ID!$I$2:$I$3825,"n/a",0,1)</f>
        <v>12861</v>
      </c>
      <c r="C2749" s="8" t="s">
        <v>1887</v>
      </c>
      <c r="D2749" s="8" t="s">
        <v>77</v>
      </c>
      <c r="E2749" s="6">
        <v>98</v>
      </c>
      <c r="F2749" s="6">
        <v>394</v>
      </c>
      <c r="G2749" s="6">
        <v>7</v>
      </c>
      <c r="H2749" s="6">
        <v>40</v>
      </c>
      <c r="I2749" s="6">
        <v>35</v>
      </c>
      <c r="J2749" s="6">
        <v>1</v>
      </c>
      <c r="K2749" s="7">
        <v>7.9000000000000001E-2</v>
      </c>
      <c r="L2749" s="7">
        <v>0.17499999999999999</v>
      </c>
      <c r="M2749" s="6">
        <v>0.13100000000000001</v>
      </c>
      <c r="N2749" s="6">
        <v>0.307</v>
      </c>
      <c r="O2749" s="6">
        <v>0.26500000000000001</v>
      </c>
      <c r="P2749" s="6">
        <v>0.32900000000000001</v>
      </c>
      <c r="Q2749" s="6">
        <v>0.39600000000000002</v>
      </c>
      <c r="R2749" s="6">
        <v>0.318</v>
      </c>
      <c r="S2749" s="6"/>
      <c r="T2749" s="6">
        <v>100</v>
      </c>
      <c r="U2749" s="6">
        <v>0.9</v>
      </c>
      <c r="V2749" s="6">
        <v>0.7</v>
      </c>
      <c r="W2749" s="6">
        <v>-2.9</v>
      </c>
      <c r="X2749" s="6">
        <v>1</v>
      </c>
    </row>
    <row r="2750" spans="1:24" x14ac:dyDescent="0.2">
      <c r="A2750">
        <v>2013</v>
      </c>
      <c r="B2750" s="6">
        <f>_xlfn.XLOOKUP(C2750,ID!$J$2:$J$3825,ID!$I$2:$I$3825,"n/a",0,1)</f>
        <v>13265</v>
      </c>
      <c r="C2750" s="8" t="s">
        <v>1888</v>
      </c>
      <c r="D2750" s="8" t="s">
        <v>67</v>
      </c>
      <c r="E2750" s="6">
        <v>52</v>
      </c>
      <c r="F2750" s="6">
        <v>193</v>
      </c>
      <c r="G2750" s="6">
        <v>5</v>
      </c>
      <c r="H2750" s="6">
        <v>22</v>
      </c>
      <c r="I2750" s="6">
        <v>14</v>
      </c>
      <c r="J2750" s="6">
        <v>1</v>
      </c>
      <c r="K2750" s="7">
        <v>8.3000000000000004E-2</v>
      </c>
      <c r="L2750" s="7">
        <v>0.254</v>
      </c>
      <c r="M2750" s="6">
        <v>0.11600000000000001</v>
      </c>
      <c r="N2750" s="6">
        <v>0.26700000000000002</v>
      </c>
      <c r="O2750" s="6">
        <v>0.214</v>
      </c>
      <c r="P2750" s="6">
        <v>0.28999999999999998</v>
      </c>
      <c r="Q2750" s="6">
        <v>0.32900000000000001</v>
      </c>
      <c r="R2750" s="6">
        <v>0.28000000000000003</v>
      </c>
      <c r="S2750" s="6"/>
      <c r="T2750" s="6">
        <v>77</v>
      </c>
      <c r="U2750" s="6">
        <v>1.1000000000000001</v>
      </c>
      <c r="V2750" s="6">
        <v>-4</v>
      </c>
      <c r="W2750" s="6">
        <v>7.2</v>
      </c>
      <c r="X2750" s="6">
        <v>1</v>
      </c>
    </row>
    <row r="2751" spans="1:24" x14ac:dyDescent="0.2">
      <c r="A2751">
        <v>2013</v>
      </c>
      <c r="B2751" s="6">
        <f>_xlfn.XLOOKUP(C2751,ID!$J$2:$J$3825,ID!$I$2:$I$3825,"n/a",0,1)</f>
        <v>11200</v>
      </c>
      <c r="C2751" s="8" t="s">
        <v>1889</v>
      </c>
      <c r="D2751" s="8" t="s">
        <v>84</v>
      </c>
      <c r="E2751" s="6">
        <v>58</v>
      </c>
      <c r="F2751" s="6">
        <v>222</v>
      </c>
      <c r="G2751" s="6">
        <v>8</v>
      </c>
      <c r="H2751" s="6">
        <v>29</v>
      </c>
      <c r="I2751" s="6">
        <v>32</v>
      </c>
      <c r="J2751" s="6">
        <v>2</v>
      </c>
      <c r="K2751" s="7">
        <v>9.5000000000000001E-2</v>
      </c>
      <c r="L2751" s="7">
        <v>0.185</v>
      </c>
      <c r="M2751" s="6">
        <v>0.17899999999999999</v>
      </c>
      <c r="N2751" s="6">
        <v>0.311</v>
      </c>
      <c r="O2751" s="6">
        <v>0.28199999999999997</v>
      </c>
      <c r="P2751" s="6">
        <v>0.34699999999999998</v>
      </c>
      <c r="Q2751" s="6">
        <v>0.46200000000000002</v>
      </c>
      <c r="R2751" s="6">
        <v>0.35099999999999998</v>
      </c>
      <c r="S2751" s="6"/>
      <c r="T2751" s="6">
        <v>127</v>
      </c>
      <c r="U2751" s="6">
        <v>0.1</v>
      </c>
      <c r="V2751" s="6">
        <v>6.9</v>
      </c>
      <c r="W2751" s="6">
        <v>-4.9000000000000004</v>
      </c>
      <c r="X2751" s="6">
        <v>1</v>
      </c>
    </row>
    <row r="2752" spans="1:24" x14ac:dyDescent="0.2">
      <c r="A2752">
        <v>2013</v>
      </c>
      <c r="B2752" s="6">
        <f>_xlfn.XLOOKUP(C2752,ID!$J$2:$J$3825,ID!$I$2:$I$3825,"n/a",0,1)</f>
        <v>629</v>
      </c>
      <c r="C2752" s="8" t="s">
        <v>1890</v>
      </c>
      <c r="D2752" s="8" t="s">
        <v>49</v>
      </c>
      <c r="E2752" s="6">
        <v>136</v>
      </c>
      <c r="F2752" s="6">
        <v>445</v>
      </c>
      <c r="G2752" s="6">
        <v>8</v>
      </c>
      <c r="H2752" s="6">
        <v>46</v>
      </c>
      <c r="I2752" s="6">
        <v>41</v>
      </c>
      <c r="J2752" s="6">
        <v>11</v>
      </c>
      <c r="K2752" s="7">
        <v>4.7E-2</v>
      </c>
      <c r="L2752" s="7">
        <v>0.28499999999999998</v>
      </c>
      <c r="M2752" s="6">
        <v>0.105</v>
      </c>
      <c r="N2752" s="6">
        <v>0.32700000000000001</v>
      </c>
      <c r="O2752" s="6">
        <v>0.24</v>
      </c>
      <c r="P2752" s="6">
        <v>0.28899999999999998</v>
      </c>
      <c r="Q2752" s="6">
        <v>0.34599999999999997</v>
      </c>
      <c r="R2752" s="6">
        <v>0.28299999999999997</v>
      </c>
      <c r="S2752" s="6"/>
      <c r="T2752" s="6">
        <v>75</v>
      </c>
      <c r="U2752" s="6">
        <v>0.4</v>
      </c>
      <c r="V2752" s="6">
        <v>-12.3</v>
      </c>
      <c r="W2752" s="6">
        <v>6</v>
      </c>
      <c r="X2752" s="6">
        <v>0.9</v>
      </c>
    </row>
    <row r="2753" spans="1:24" x14ac:dyDescent="0.2">
      <c r="A2753">
        <v>2013</v>
      </c>
      <c r="B2753" s="6">
        <f>_xlfn.XLOOKUP(C2753,ID!$J$2:$J$3825,ID!$I$2:$I$3825,"n/a",0,1)</f>
        <v>9929</v>
      </c>
      <c r="C2753" s="8" t="s">
        <v>1891</v>
      </c>
      <c r="D2753" s="8" t="s">
        <v>75</v>
      </c>
      <c r="E2753" s="6">
        <v>73</v>
      </c>
      <c r="F2753" s="6">
        <v>293</v>
      </c>
      <c r="G2753" s="6">
        <v>14</v>
      </c>
      <c r="H2753" s="6">
        <v>36</v>
      </c>
      <c r="I2753" s="6">
        <v>30</v>
      </c>
      <c r="J2753" s="6">
        <v>0</v>
      </c>
      <c r="K2753" s="7">
        <v>0.113</v>
      </c>
      <c r="L2753" s="7">
        <v>0.311</v>
      </c>
      <c r="M2753" s="6">
        <v>0.21099999999999999</v>
      </c>
      <c r="N2753" s="6">
        <v>0.32400000000000001</v>
      </c>
      <c r="O2753" s="6">
        <v>0.247</v>
      </c>
      <c r="P2753" s="6">
        <v>0.34799999999999998</v>
      </c>
      <c r="Q2753" s="6">
        <v>0.45800000000000002</v>
      </c>
      <c r="R2753" s="6">
        <v>0.35399999999999998</v>
      </c>
      <c r="S2753" s="6"/>
      <c r="T2753" s="6">
        <v>125</v>
      </c>
      <c r="U2753" s="6">
        <v>-1.1000000000000001</v>
      </c>
      <c r="V2753" s="6">
        <v>7.2</v>
      </c>
      <c r="W2753" s="6">
        <v>-8.8000000000000007</v>
      </c>
      <c r="X2753" s="6">
        <v>0.8</v>
      </c>
    </row>
    <row r="2754" spans="1:24" x14ac:dyDescent="0.2">
      <c r="A2754">
        <v>2013</v>
      </c>
      <c r="B2754" s="6">
        <f>_xlfn.XLOOKUP(C2754,ID!$J$2:$J$3825,ID!$I$2:$I$3825,"n/a",0,1)</f>
        <v>6677</v>
      </c>
      <c r="C2754" s="8" t="s">
        <v>1892</v>
      </c>
      <c r="D2754" s="8" t="s">
        <v>84</v>
      </c>
      <c r="E2754" s="6">
        <v>129</v>
      </c>
      <c r="F2754" s="6">
        <v>478</v>
      </c>
      <c r="G2754" s="6">
        <v>2</v>
      </c>
      <c r="H2754" s="6">
        <v>60</v>
      </c>
      <c r="I2754" s="6">
        <v>39</v>
      </c>
      <c r="J2754" s="6">
        <v>8</v>
      </c>
      <c r="K2754" s="7">
        <v>5.6000000000000001E-2</v>
      </c>
      <c r="L2754" s="7">
        <v>0.113</v>
      </c>
      <c r="M2754" s="6">
        <v>7.2999999999999995E-2</v>
      </c>
      <c r="N2754" s="6">
        <v>0.32500000000000001</v>
      </c>
      <c r="O2754" s="6">
        <v>0.29299999999999998</v>
      </c>
      <c r="P2754" s="6">
        <v>0.33100000000000002</v>
      </c>
      <c r="Q2754" s="6">
        <v>0.36599999999999999</v>
      </c>
      <c r="R2754" s="6">
        <v>0.308</v>
      </c>
      <c r="S2754" s="6"/>
      <c r="T2754" s="6">
        <v>97</v>
      </c>
      <c r="U2754" s="6">
        <v>0.7</v>
      </c>
      <c r="V2754" s="6">
        <v>-0.8</v>
      </c>
      <c r="W2754" s="6">
        <v>-7.5</v>
      </c>
      <c r="X2754" s="6">
        <v>0.8</v>
      </c>
    </row>
    <row r="2755" spans="1:24" x14ac:dyDescent="0.2">
      <c r="A2755">
        <v>2013</v>
      </c>
      <c r="B2755" s="6">
        <f>_xlfn.XLOOKUP(C2755,ID!$J$2:$J$3825,ID!$I$2:$I$3825,"n/a",0,1)</f>
        <v>9009</v>
      </c>
      <c r="C2755" s="8" t="s">
        <v>1893</v>
      </c>
      <c r="D2755" s="8" t="s">
        <v>149</v>
      </c>
      <c r="E2755" s="6">
        <v>134</v>
      </c>
      <c r="F2755" s="6">
        <v>452</v>
      </c>
      <c r="G2755" s="6">
        <v>13</v>
      </c>
      <c r="H2755" s="6">
        <v>46</v>
      </c>
      <c r="I2755" s="6">
        <v>40</v>
      </c>
      <c r="J2755" s="6">
        <v>0</v>
      </c>
      <c r="K2755" s="7">
        <v>8.2000000000000003E-2</v>
      </c>
      <c r="L2755" s="7">
        <v>0.17499999999999999</v>
      </c>
      <c r="M2755" s="6">
        <v>0.14499999999999999</v>
      </c>
      <c r="N2755" s="6">
        <v>0.27</v>
      </c>
      <c r="O2755" s="6">
        <v>0.245</v>
      </c>
      <c r="P2755" s="6">
        <v>0.30499999999999999</v>
      </c>
      <c r="Q2755" s="6">
        <v>0.39</v>
      </c>
      <c r="R2755" s="6">
        <v>0.30299999999999999</v>
      </c>
      <c r="S2755" s="6"/>
      <c r="T2755" s="6">
        <v>87</v>
      </c>
      <c r="U2755" s="6">
        <v>0.8</v>
      </c>
      <c r="V2755" s="6">
        <v>-5.8</v>
      </c>
      <c r="W2755" s="6">
        <v>-1.8</v>
      </c>
      <c r="X2755" s="6">
        <v>0.8</v>
      </c>
    </row>
    <row r="2756" spans="1:24" x14ac:dyDescent="0.2">
      <c r="A2756">
        <v>2013</v>
      </c>
      <c r="B2756" s="6">
        <f>_xlfn.XLOOKUP(C2756,ID!$J$2:$J$3825,ID!$I$2:$I$3825,"n/a",0,1)</f>
        <v>4365</v>
      </c>
      <c r="C2756" s="8" t="s">
        <v>1894</v>
      </c>
      <c r="D2756" s="8" t="s">
        <v>31</v>
      </c>
      <c r="E2756" s="6">
        <v>53</v>
      </c>
      <c r="F2756" s="6">
        <v>152</v>
      </c>
      <c r="G2756" s="6">
        <v>7</v>
      </c>
      <c r="H2756" s="6">
        <v>13</v>
      </c>
      <c r="I2756" s="6">
        <v>19</v>
      </c>
      <c r="J2756" s="6">
        <v>1</v>
      </c>
      <c r="K2756" s="7">
        <v>0.13200000000000001</v>
      </c>
      <c r="L2756" s="7">
        <v>0.24299999999999999</v>
      </c>
      <c r="M2756" s="6">
        <v>0.22500000000000001</v>
      </c>
      <c r="N2756" s="6">
        <v>0.27600000000000002</v>
      </c>
      <c r="O2756" s="6">
        <v>0.24</v>
      </c>
      <c r="P2756" s="6">
        <v>0.34200000000000003</v>
      </c>
      <c r="Q2756" s="6">
        <v>0.46500000000000002</v>
      </c>
      <c r="R2756" s="6">
        <v>0.35299999999999998</v>
      </c>
      <c r="S2756" s="6"/>
      <c r="T2756" s="6">
        <v>129</v>
      </c>
      <c r="U2756" s="6">
        <v>-3</v>
      </c>
      <c r="V2756" s="6">
        <v>1.9</v>
      </c>
      <c r="W2756" s="6">
        <v>0.5</v>
      </c>
      <c r="X2756" s="6">
        <v>0.7</v>
      </c>
    </row>
    <row r="2757" spans="1:24" x14ac:dyDescent="0.2">
      <c r="A2757">
        <v>2013</v>
      </c>
      <c r="B2757" s="6">
        <f>_xlfn.XLOOKUP(C2757,ID!$J$2:$J$3825,ID!$I$2:$I$3825,"n/a",0,1)</f>
        <v>6806</v>
      </c>
      <c r="C2757" s="8" t="s">
        <v>1851</v>
      </c>
      <c r="D2757" s="8" t="s">
        <v>43</v>
      </c>
      <c r="E2757" s="6">
        <v>21</v>
      </c>
      <c r="F2757" s="6">
        <v>83</v>
      </c>
      <c r="G2757" s="6">
        <v>4</v>
      </c>
      <c r="H2757" s="6">
        <v>10</v>
      </c>
      <c r="I2757" s="6">
        <v>12</v>
      </c>
      <c r="J2757" s="6">
        <v>0</v>
      </c>
      <c r="K2757" s="7">
        <v>7.1999999999999995E-2</v>
      </c>
      <c r="L2757" s="7">
        <v>0.26500000000000001</v>
      </c>
      <c r="M2757" s="6">
        <v>0.224</v>
      </c>
      <c r="N2757" s="6">
        <v>0.44</v>
      </c>
      <c r="O2757" s="6">
        <v>0.34200000000000003</v>
      </c>
      <c r="P2757" s="6">
        <v>0.39800000000000002</v>
      </c>
      <c r="Q2757" s="6">
        <v>0.56599999999999995</v>
      </c>
      <c r="R2757" s="6">
        <v>0.41799999999999998</v>
      </c>
      <c r="S2757" s="6"/>
      <c r="T2757" s="6">
        <v>168</v>
      </c>
      <c r="U2757" s="6">
        <v>-0.4</v>
      </c>
      <c r="V2757" s="6">
        <v>6</v>
      </c>
      <c r="W2757" s="6">
        <v>-2</v>
      </c>
      <c r="X2757" s="6">
        <v>0.7</v>
      </c>
    </row>
    <row r="2758" spans="1:24" x14ac:dyDescent="0.2">
      <c r="A2758">
        <v>2013</v>
      </c>
      <c r="B2758" s="6">
        <f>_xlfn.XLOOKUP(C2758,ID!$J$2:$J$3825,ID!$I$2:$I$3825,"n/a",0,1)</f>
        <v>10542</v>
      </c>
      <c r="C2758" s="8" t="s">
        <v>1895</v>
      </c>
      <c r="D2758" s="8" t="s">
        <v>142</v>
      </c>
      <c r="E2758" s="6">
        <v>57</v>
      </c>
      <c r="F2758" s="6">
        <v>233</v>
      </c>
      <c r="G2758" s="6">
        <v>9</v>
      </c>
      <c r="H2758" s="6">
        <v>32</v>
      </c>
      <c r="I2758" s="6">
        <v>23</v>
      </c>
      <c r="J2758" s="6">
        <v>1</v>
      </c>
      <c r="K2758" s="7">
        <v>4.7E-2</v>
      </c>
      <c r="L2758" s="7">
        <v>0.24</v>
      </c>
      <c r="M2758" s="6">
        <v>0.191</v>
      </c>
      <c r="N2758" s="6">
        <v>0.247</v>
      </c>
      <c r="O2758" s="6">
        <v>0.214</v>
      </c>
      <c r="P2758" s="6">
        <v>0.27500000000000002</v>
      </c>
      <c r="Q2758" s="6">
        <v>0.40500000000000003</v>
      </c>
      <c r="R2758" s="6">
        <v>0.29699999999999999</v>
      </c>
      <c r="S2758" s="6"/>
      <c r="T2758" s="6">
        <v>88</v>
      </c>
      <c r="U2758" s="6">
        <v>2.4</v>
      </c>
      <c r="V2758" s="6">
        <v>-0.9</v>
      </c>
      <c r="W2758" s="6">
        <v>0.6</v>
      </c>
      <c r="X2758" s="6">
        <v>0.7</v>
      </c>
    </row>
    <row r="2759" spans="1:24" x14ac:dyDescent="0.2">
      <c r="A2759">
        <v>2013</v>
      </c>
      <c r="B2759" s="6">
        <f>_xlfn.XLOOKUP(C2759,ID!$J$2:$J$3825,ID!$I$2:$I$3825,"n/a",0,1)</f>
        <v>13047</v>
      </c>
      <c r="C2759" s="8" t="s">
        <v>1896</v>
      </c>
      <c r="D2759" s="8" t="s">
        <v>62</v>
      </c>
      <c r="E2759" s="6">
        <v>96</v>
      </c>
      <c r="F2759" s="6">
        <v>289</v>
      </c>
      <c r="G2759" s="6">
        <v>1</v>
      </c>
      <c r="H2759" s="6">
        <v>27</v>
      </c>
      <c r="I2759" s="6">
        <v>24</v>
      </c>
      <c r="J2759" s="6">
        <v>7</v>
      </c>
      <c r="K2759" s="7">
        <v>0.111</v>
      </c>
      <c r="L2759" s="7">
        <v>0.14199999999999999</v>
      </c>
      <c r="M2759" s="6">
        <v>7.9000000000000001E-2</v>
      </c>
      <c r="N2759" s="6">
        <v>0.26900000000000002</v>
      </c>
      <c r="O2759" s="6">
        <v>0.22900000000000001</v>
      </c>
      <c r="P2759" s="6">
        <v>0.32600000000000001</v>
      </c>
      <c r="Q2759" s="6">
        <v>0.308</v>
      </c>
      <c r="R2759" s="6">
        <v>0.28999999999999998</v>
      </c>
      <c r="S2759" s="6"/>
      <c r="T2759" s="6">
        <v>79</v>
      </c>
      <c r="U2759" s="6">
        <v>1.8</v>
      </c>
      <c r="V2759" s="6">
        <v>-5.2</v>
      </c>
      <c r="W2759" s="6">
        <v>2.4</v>
      </c>
      <c r="X2759" s="6">
        <v>0.7</v>
      </c>
    </row>
    <row r="2760" spans="1:24" x14ac:dyDescent="0.2">
      <c r="A2760">
        <v>2013</v>
      </c>
      <c r="B2760" s="6">
        <f>_xlfn.XLOOKUP(C2760,ID!$J$2:$J$3825,ID!$I$2:$I$3825,"n/a",0,1)</f>
        <v>5002</v>
      </c>
      <c r="C2760" s="8" t="s">
        <v>1897</v>
      </c>
      <c r="D2760" s="8" t="s">
        <v>82</v>
      </c>
      <c r="E2760" s="6">
        <v>57</v>
      </c>
      <c r="F2760" s="6">
        <v>155</v>
      </c>
      <c r="G2760" s="6">
        <v>5</v>
      </c>
      <c r="H2760" s="6">
        <v>17</v>
      </c>
      <c r="I2760" s="6">
        <v>14</v>
      </c>
      <c r="J2760" s="6">
        <v>2</v>
      </c>
      <c r="K2760" s="7">
        <v>0.129</v>
      </c>
      <c r="L2760" s="7">
        <v>0.161</v>
      </c>
      <c r="M2760" s="6">
        <v>0.19700000000000001</v>
      </c>
      <c r="N2760" s="6">
        <v>0.26200000000000001</v>
      </c>
      <c r="O2760" s="6">
        <v>0.24199999999999999</v>
      </c>
      <c r="P2760" s="6">
        <v>0.34</v>
      </c>
      <c r="Q2760" s="6">
        <v>0.439</v>
      </c>
      <c r="R2760" s="6">
        <v>0.34</v>
      </c>
      <c r="S2760" s="6"/>
      <c r="T2760" s="6">
        <v>112</v>
      </c>
      <c r="U2760" s="6">
        <v>1</v>
      </c>
      <c r="V2760" s="6">
        <v>3.2</v>
      </c>
      <c r="W2760" s="6">
        <v>-1.7</v>
      </c>
      <c r="X2760" s="6">
        <v>0.7</v>
      </c>
    </row>
    <row r="2761" spans="1:24" x14ac:dyDescent="0.2">
      <c r="A2761">
        <v>2013</v>
      </c>
      <c r="B2761" s="6">
        <f>_xlfn.XLOOKUP(C2761,ID!$J$2:$J$3825,ID!$I$2:$I$3825,"n/a",0,1)</f>
        <v>10762</v>
      </c>
      <c r="C2761" s="8" t="s">
        <v>1898</v>
      </c>
      <c r="D2761" s="8" t="s">
        <v>33</v>
      </c>
      <c r="E2761" s="6">
        <v>69</v>
      </c>
      <c r="F2761" s="6">
        <v>213</v>
      </c>
      <c r="G2761" s="6">
        <v>5</v>
      </c>
      <c r="H2761" s="6">
        <v>32</v>
      </c>
      <c r="I2761" s="6">
        <v>17</v>
      </c>
      <c r="J2761" s="6">
        <v>2</v>
      </c>
      <c r="K2761" s="7">
        <v>7.4999999999999997E-2</v>
      </c>
      <c r="L2761" s="7">
        <v>0.192</v>
      </c>
      <c r="M2761" s="6">
        <v>0.19600000000000001</v>
      </c>
      <c r="N2761" s="6">
        <v>0.307</v>
      </c>
      <c r="O2761" s="6">
        <v>0.26300000000000001</v>
      </c>
      <c r="P2761" s="6">
        <v>0.316</v>
      </c>
      <c r="Q2761" s="6">
        <v>0.45900000000000002</v>
      </c>
      <c r="R2761" s="6">
        <v>0.33500000000000002</v>
      </c>
      <c r="S2761" s="6"/>
      <c r="T2761" s="6">
        <v>95</v>
      </c>
      <c r="U2761" s="6">
        <v>1.4</v>
      </c>
      <c r="V2761" s="6">
        <v>0.2</v>
      </c>
      <c r="W2761" s="6">
        <v>-0.5</v>
      </c>
      <c r="X2761" s="6">
        <v>0.7</v>
      </c>
    </row>
    <row r="2762" spans="1:24" x14ac:dyDescent="0.2">
      <c r="A2762">
        <v>2013</v>
      </c>
      <c r="B2762" s="6">
        <f>_xlfn.XLOOKUP(C2762,ID!$J$2:$J$3825,ID!$I$2:$I$3825,"n/a",0,1)</f>
        <v>10199</v>
      </c>
      <c r="C2762" s="8" t="s">
        <v>1714</v>
      </c>
      <c r="D2762" s="8" t="s">
        <v>35</v>
      </c>
      <c r="E2762" s="6">
        <v>13</v>
      </c>
      <c r="F2762" s="6">
        <v>22</v>
      </c>
      <c r="G2762" s="6">
        <v>0</v>
      </c>
      <c r="H2762" s="6">
        <v>9</v>
      </c>
      <c r="I2762" s="6">
        <v>1</v>
      </c>
      <c r="J2762" s="6">
        <v>13</v>
      </c>
      <c r="K2762" s="7">
        <v>9.0999999999999998E-2</v>
      </c>
      <c r="L2762" s="7">
        <v>0.182</v>
      </c>
      <c r="M2762" s="6">
        <v>0.105</v>
      </c>
      <c r="N2762" s="6">
        <v>0.46700000000000003</v>
      </c>
      <c r="O2762" s="6">
        <v>0.36799999999999999</v>
      </c>
      <c r="P2762" s="6">
        <v>0.42899999999999999</v>
      </c>
      <c r="Q2762" s="6">
        <v>0.47399999999999998</v>
      </c>
      <c r="R2762" s="6">
        <v>0.39800000000000002</v>
      </c>
      <c r="S2762" s="6"/>
      <c r="T2762" s="6">
        <v>154</v>
      </c>
      <c r="U2762" s="6">
        <v>3.2</v>
      </c>
      <c r="V2762" s="6">
        <v>4.5</v>
      </c>
      <c r="W2762" s="6">
        <v>0.5</v>
      </c>
      <c r="X2762" s="6">
        <v>0.6</v>
      </c>
    </row>
    <row r="2763" spans="1:24" x14ac:dyDescent="0.2">
      <c r="A2763">
        <v>2013</v>
      </c>
      <c r="B2763" s="6">
        <f>_xlfn.XLOOKUP(C2763,ID!$J$2:$J$3825,ID!$I$2:$I$3825,"n/a",0,1)</f>
        <v>5000</v>
      </c>
      <c r="C2763" s="8" t="s">
        <v>1899</v>
      </c>
      <c r="D2763" s="8" t="s">
        <v>41</v>
      </c>
      <c r="E2763" s="6">
        <v>47</v>
      </c>
      <c r="F2763" s="6">
        <v>148</v>
      </c>
      <c r="G2763" s="6">
        <v>4</v>
      </c>
      <c r="H2763" s="6">
        <v>18</v>
      </c>
      <c r="I2763" s="6">
        <v>16</v>
      </c>
      <c r="J2763" s="6">
        <v>0</v>
      </c>
      <c r="K2763" s="7">
        <v>6.0999999999999999E-2</v>
      </c>
      <c r="L2763" s="7">
        <v>0.189</v>
      </c>
      <c r="M2763" s="6">
        <v>0.14799999999999999</v>
      </c>
      <c r="N2763" s="6">
        <v>0.28599999999999998</v>
      </c>
      <c r="O2763" s="6">
        <v>0.252</v>
      </c>
      <c r="P2763" s="6">
        <v>0.29499999999999998</v>
      </c>
      <c r="Q2763" s="6">
        <v>0.4</v>
      </c>
      <c r="R2763" s="6">
        <v>0.30099999999999999</v>
      </c>
      <c r="S2763" s="6"/>
      <c r="T2763" s="6">
        <v>90</v>
      </c>
      <c r="U2763" s="6">
        <v>0.3</v>
      </c>
      <c r="V2763" s="6">
        <v>-1.4</v>
      </c>
      <c r="W2763" s="6">
        <v>1</v>
      </c>
      <c r="X2763" s="6">
        <v>0.5</v>
      </c>
    </row>
    <row r="2764" spans="1:24" x14ac:dyDescent="0.2">
      <c r="A2764">
        <v>2013</v>
      </c>
      <c r="B2764" s="6">
        <f>_xlfn.XLOOKUP(C2764,ID!$J$2:$J$3825,ID!$I$2:$I$3825,"n/a",0,1)</f>
        <v>14444</v>
      </c>
      <c r="C2764" s="8" t="s">
        <v>1900</v>
      </c>
      <c r="D2764" s="8" t="s">
        <v>31</v>
      </c>
      <c r="E2764" s="6">
        <v>30</v>
      </c>
      <c r="F2764" s="6">
        <v>66</v>
      </c>
      <c r="G2764" s="6">
        <v>0</v>
      </c>
      <c r="H2764" s="6">
        <v>5</v>
      </c>
      <c r="I2764" s="6">
        <v>5</v>
      </c>
      <c r="J2764" s="6">
        <v>0</v>
      </c>
      <c r="K2764" s="7">
        <v>0.03</v>
      </c>
      <c r="L2764" s="7">
        <v>0.34799999999999998</v>
      </c>
      <c r="M2764" s="6">
        <v>8.5999999999999993E-2</v>
      </c>
      <c r="N2764" s="6">
        <v>0.34300000000000003</v>
      </c>
      <c r="O2764" s="6">
        <v>0.20699999999999999</v>
      </c>
      <c r="P2764" s="6">
        <v>0.23300000000000001</v>
      </c>
      <c r="Q2764" s="6">
        <v>0.29299999999999998</v>
      </c>
      <c r="R2764" s="6">
        <v>0.23200000000000001</v>
      </c>
      <c r="S2764" s="6"/>
      <c r="T2764" s="6">
        <v>45</v>
      </c>
      <c r="U2764" s="6">
        <v>0</v>
      </c>
      <c r="V2764" s="6">
        <v>-4.2</v>
      </c>
      <c r="W2764" s="6">
        <v>6.5</v>
      </c>
      <c r="X2764" s="6">
        <v>0.5</v>
      </c>
    </row>
    <row r="2765" spans="1:24" x14ac:dyDescent="0.2">
      <c r="A2765">
        <v>2013</v>
      </c>
      <c r="B2765" s="6">
        <f>_xlfn.XLOOKUP(C2765,ID!$J$2:$J$3825,ID!$I$2:$I$3825,"n/a",0,1)</f>
        <v>6797</v>
      </c>
      <c r="C2765" s="8" t="s">
        <v>1901</v>
      </c>
      <c r="D2765" s="8" t="s">
        <v>116</v>
      </c>
      <c r="E2765" s="6">
        <v>30</v>
      </c>
      <c r="F2765" s="6">
        <v>65</v>
      </c>
      <c r="G2765" s="6">
        <v>0</v>
      </c>
      <c r="H2765" s="6">
        <v>1</v>
      </c>
      <c r="I2765" s="6">
        <v>2</v>
      </c>
      <c r="J2765" s="6">
        <v>0</v>
      </c>
      <c r="K2765" s="7">
        <v>3.1E-2</v>
      </c>
      <c r="L2765" s="7">
        <v>0.246</v>
      </c>
      <c r="M2765" s="6">
        <v>5.1999999999999998E-2</v>
      </c>
      <c r="N2765" s="6">
        <v>0.31</v>
      </c>
      <c r="O2765" s="6">
        <v>0.224</v>
      </c>
      <c r="P2765" s="6">
        <v>0.25</v>
      </c>
      <c r="Q2765" s="6">
        <v>0.27600000000000002</v>
      </c>
      <c r="R2765" s="6">
        <v>0.23499999999999999</v>
      </c>
      <c r="S2765" s="6"/>
      <c r="T2765" s="6">
        <v>44</v>
      </c>
      <c r="U2765" s="6">
        <v>0</v>
      </c>
      <c r="V2765" s="6">
        <v>-4.2</v>
      </c>
      <c r="W2765" s="6">
        <v>6.4</v>
      </c>
      <c r="X2765" s="6">
        <v>0.5</v>
      </c>
    </row>
    <row r="2766" spans="1:24" x14ac:dyDescent="0.2">
      <c r="A2766">
        <v>2013</v>
      </c>
      <c r="B2766" s="6">
        <f>_xlfn.XLOOKUP(C2766,ID!$J$2:$J$3825,ID!$I$2:$I$3825,"n/a",0,1)</f>
        <v>11147</v>
      </c>
      <c r="C2766" s="8" t="s">
        <v>1736</v>
      </c>
      <c r="D2766" s="8" t="s">
        <v>87</v>
      </c>
      <c r="E2766" s="6">
        <v>19</v>
      </c>
      <c r="F2766" s="6">
        <v>79</v>
      </c>
      <c r="G2766" s="6">
        <v>3</v>
      </c>
      <c r="H2766" s="6">
        <v>9</v>
      </c>
      <c r="I2766" s="6">
        <v>10</v>
      </c>
      <c r="J2766" s="6">
        <v>0</v>
      </c>
      <c r="K2766" s="7">
        <v>0.127</v>
      </c>
      <c r="L2766" s="7">
        <v>0.29099999999999998</v>
      </c>
      <c r="M2766" s="6">
        <v>0.159</v>
      </c>
      <c r="N2766" s="6">
        <v>0.39500000000000002</v>
      </c>
      <c r="O2766" s="6">
        <v>0.28999999999999998</v>
      </c>
      <c r="P2766" s="6">
        <v>0.38</v>
      </c>
      <c r="Q2766" s="6">
        <v>0.44900000000000001</v>
      </c>
      <c r="R2766" s="6">
        <v>0.36799999999999999</v>
      </c>
      <c r="S2766" s="6"/>
      <c r="T2766" s="6">
        <v>140</v>
      </c>
      <c r="U2766" s="6">
        <v>0.6</v>
      </c>
      <c r="V2766" s="6">
        <v>4.0999999999999996</v>
      </c>
      <c r="W2766" s="6">
        <v>-2.2999999999999998</v>
      </c>
      <c r="X2766" s="6">
        <v>0.5</v>
      </c>
    </row>
    <row r="2767" spans="1:24" x14ac:dyDescent="0.2">
      <c r="A2767">
        <v>2013</v>
      </c>
      <c r="B2767" s="6">
        <f>_xlfn.XLOOKUP(C2767,ID!$J$2:$J$3825,ID!$I$2:$I$3825,"n/a",0,1)</f>
        <v>7739</v>
      </c>
      <c r="C2767" s="8" t="s">
        <v>1712</v>
      </c>
      <c r="D2767" s="8" t="s">
        <v>37</v>
      </c>
      <c r="E2767" s="6">
        <v>31</v>
      </c>
      <c r="F2767" s="6">
        <v>112</v>
      </c>
      <c r="G2767" s="6">
        <v>1</v>
      </c>
      <c r="H2767" s="6">
        <v>4</v>
      </c>
      <c r="I2767" s="6">
        <v>5</v>
      </c>
      <c r="J2767" s="6">
        <v>0</v>
      </c>
      <c r="K2767" s="7">
        <v>0.107</v>
      </c>
      <c r="L2767" s="7">
        <v>0.188</v>
      </c>
      <c r="M2767" s="6">
        <v>6.0999999999999999E-2</v>
      </c>
      <c r="N2767" s="6">
        <v>0.24399999999999999</v>
      </c>
      <c r="O2767" s="6">
        <v>0.20200000000000001</v>
      </c>
      <c r="P2767" s="6">
        <v>0.28599999999999998</v>
      </c>
      <c r="Q2767" s="6">
        <v>0.26300000000000001</v>
      </c>
      <c r="R2767" s="6">
        <v>0.254</v>
      </c>
      <c r="S2767" s="6"/>
      <c r="T2767" s="6">
        <v>60</v>
      </c>
      <c r="U2767" s="6">
        <v>-0.4</v>
      </c>
      <c r="V2767" s="6">
        <v>-5.4</v>
      </c>
      <c r="W2767" s="6">
        <v>6</v>
      </c>
      <c r="X2767" s="6">
        <v>0.4</v>
      </c>
    </row>
    <row r="2768" spans="1:24" x14ac:dyDescent="0.2">
      <c r="A2768">
        <v>2013</v>
      </c>
      <c r="B2768" s="6" t="str">
        <f>_xlfn.XLOOKUP(C2768,ID!$J$2:$J$3825,ID!$I$2:$I$3825,"n/a",0,1)</f>
        <v>n/a</v>
      </c>
      <c r="C2768" s="8" t="s">
        <v>1902</v>
      </c>
      <c r="D2768" s="8" t="s">
        <v>142</v>
      </c>
      <c r="E2768" s="6">
        <v>28</v>
      </c>
      <c r="F2768" s="6">
        <v>58</v>
      </c>
      <c r="G2768" s="6">
        <v>1</v>
      </c>
      <c r="H2768" s="6">
        <v>5</v>
      </c>
      <c r="I2768" s="6">
        <v>5</v>
      </c>
      <c r="J2768" s="6">
        <v>0</v>
      </c>
      <c r="K2768" s="7">
        <v>0</v>
      </c>
      <c r="L2768" s="7">
        <v>0.34499999999999997</v>
      </c>
      <c r="M2768" s="6">
        <v>0.12</v>
      </c>
      <c r="N2768" s="6">
        <v>0.33300000000000002</v>
      </c>
      <c r="O2768" s="6">
        <v>0.22</v>
      </c>
      <c r="P2768" s="6">
        <v>0.216</v>
      </c>
      <c r="Q2768" s="6">
        <v>0.34</v>
      </c>
      <c r="R2768" s="6">
        <v>0.23699999999999999</v>
      </c>
      <c r="S2768" s="6"/>
      <c r="T2768" s="6">
        <v>46</v>
      </c>
      <c r="U2768" s="6">
        <v>0</v>
      </c>
      <c r="V2768" s="6">
        <v>-3.6</v>
      </c>
      <c r="W2768" s="6">
        <v>5.7</v>
      </c>
      <c r="X2768" s="6">
        <v>0.4</v>
      </c>
    </row>
    <row r="2769" spans="1:24" x14ac:dyDescent="0.2">
      <c r="A2769">
        <v>2013</v>
      </c>
      <c r="B2769" s="6" t="str">
        <f>_xlfn.XLOOKUP(C2769,ID!$J$2:$J$3825,ID!$I$2:$I$3825,"n/a",0,1)</f>
        <v>n/a</v>
      </c>
      <c r="C2769" s="8" t="s">
        <v>1612</v>
      </c>
      <c r="D2769" s="8" t="s">
        <v>43</v>
      </c>
      <c r="E2769" s="6">
        <v>33</v>
      </c>
      <c r="F2769" s="6">
        <v>64</v>
      </c>
      <c r="G2769" s="6">
        <v>0</v>
      </c>
      <c r="H2769" s="6">
        <v>9</v>
      </c>
      <c r="I2769" s="6">
        <v>5</v>
      </c>
      <c r="J2769" s="6">
        <v>2</v>
      </c>
      <c r="K2769" s="7">
        <v>0.125</v>
      </c>
      <c r="L2769" s="7">
        <v>0.23400000000000001</v>
      </c>
      <c r="M2769" s="6">
        <v>5.7000000000000002E-2</v>
      </c>
      <c r="N2769" s="6">
        <v>0.316</v>
      </c>
      <c r="O2769" s="6">
        <v>0.22600000000000001</v>
      </c>
      <c r="P2769" s="6">
        <v>0.33900000000000002</v>
      </c>
      <c r="Q2769" s="6">
        <v>0.28299999999999997</v>
      </c>
      <c r="R2769" s="6">
        <v>0.28499999999999998</v>
      </c>
      <c r="S2769" s="6"/>
      <c r="T2769" s="6">
        <v>75</v>
      </c>
      <c r="U2769" s="6">
        <v>1.2</v>
      </c>
      <c r="V2769" s="6">
        <v>-0.6</v>
      </c>
      <c r="W2769" s="6">
        <v>2.4</v>
      </c>
      <c r="X2769" s="6">
        <v>0.4</v>
      </c>
    </row>
    <row r="2770" spans="1:24" x14ac:dyDescent="0.2">
      <c r="A2770">
        <v>2013</v>
      </c>
      <c r="B2770" s="6">
        <f>_xlfn.XLOOKUP(C2770,ID!$J$2:$J$3825,ID!$I$2:$I$3825,"n/a",0,1)</f>
        <v>11997</v>
      </c>
      <c r="C2770" s="8" t="s">
        <v>1903</v>
      </c>
      <c r="D2770" s="8" t="s">
        <v>75</v>
      </c>
      <c r="E2770" s="6">
        <v>50</v>
      </c>
      <c r="F2770" s="6">
        <v>179</v>
      </c>
      <c r="G2770" s="6">
        <v>5</v>
      </c>
      <c r="H2770" s="6">
        <v>18</v>
      </c>
      <c r="I2770" s="6">
        <v>22</v>
      </c>
      <c r="J2770" s="6">
        <v>1</v>
      </c>
      <c r="K2770" s="7">
        <v>8.4000000000000005E-2</v>
      </c>
      <c r="L2770" s="7">
        <v>0.24</v>
      </c>
      <c r="M2770" s="6">
        <v>0.154</v>
      </c>
      <c r="N2770" s="6">
        <v>0.28699999999999998</v>
      </c>
      <c r="O2770" s="6">
        <v>0.23499999999999999</v>
      </c>
      <c r="P2770" s="6">
        <v>0.30199999999999999</v>
      </c>
      <c r="Q2770" s="6">
        <v>0.38900000000000001</v>
      </c>
      <c r="R2770" s="6">
        <v>0.29899999999999999</v>
      </c>
      <c r="S2770" s="6"/>
      <c r="T2770" s="6">
        <v>87</v>
      </c>
      <c r="U2770" s="6">
        <v>1.5</v>
      </c>
      <c r="V2770" s="6">
        <v>-1.2</v>
      </c>
      <c r="W2770" s="6">
        <v>-0.4</v>
      </c>
      <c r="X2770" s="6">
        <v>0.4</v>
      </c>
    </row>
    <row r="2771" spans="1:24" x14ac:dyDescent="0.2">
      <c r="A2771">
        <v>2013</v>
      </c>
      <c r="B2771" s="6">
        <f>_xlfn.XLOOKUP(C2771,ID!$J$2:$J$3825,ID!$I$2:$I$3825,"n/a",0,1)</f>
        <v>5297</v>
      </c>
      <c r="C2771" s="8" t="s">
        <v>1904</v>
      </c>
      <c r="D2771" s="8" t="s">
        <v>43</v>
      </c>
      <c r="E2771" s="6">
        <v>81</v>
      </c>
      <c r="F2771" s="6">
        <v>313</v>
      </c>
      <c r="G2771" s="6">
        <v>8</v>
      </c>
      <c r="H2771" s="6">
        <v>37</v>
      </c>
      <c r="I2771" s="6">
        <v>27</v>
      </c>
      <c r="J2771" s="6">
        <v>9</v>
      </c>
      <c r="K2771" s="7">
        <v>7.6999999999999999E-2</v>
      </c>
      <c r="L2771" s="7">
        <v>0.26800000000000002</v>
      </c>
      <c r="M2771" s="6">
        <v>0.14599999999999999</v>
      </c>
      <c r="N2771" s="6">
        <v>0.24099999999999999</v>
      </c>
      <c r="O2771" s="6">
        <v>0.192</v>
      </c>
      <c r="P2771" s="6">
        <v>0.25900000000000001</v>
      </c>
      <c r="Q2771" s="6">
        <v>0.33800000000000002</v>
      </c>
      <c r="R2771" s="6">
        <v>0.26600000000000001</v>
      </c>
      <c r="S2771" s="6"/>
      <c r="T2771" s="6">
        <v>62</v>
      </c>
      <c r="U2771" s="6">
        <v>3.1</v>
      </c>
      <c r="V2771" s="6">
        <v>-10.3</v>
      </c>
      <c r="W2771" s="6">
        <v>3.8</v>
      </c>
      <c r="X2771" s="6">
        <v>0.4</v>
      </c>
    </row>
    <row r="2772" spans="1:24" x14ac:dyDescent="0.2">
      <c r="A2772">
        <v>2013</v>
      </c>
      <c r="B2772" s="6" t="str">
        <f>_xlfn.XLOOKUP(C2772,ID!$J$2:$J$3825,ID!$I$2:$I$3825,"n/a",0,1)</f>
        <v>n/a</v>
      </c>
      <c r="C2772" s="8" t="s">
        <v>1588</v>
      </c>
      <c r="D2772" s="8" t="s">
        <v>43</v>
      </c>
      <c r="E2772" s="6">
        <v>6</v>
      </c>
      <c r="F2772" s="6">
        <v>16</v>
      </c>
      <c r="G2772" s="6">
        <v>1</v>
      </c>
      <c r="H2772" s="6">
        <v>2</v>
      </c>
      <c r="I2772" s="6">
        <v>4</v>
      </c>
      <c r="J2772" s="6">
        <v>0</v>
      </c>
      <c r="K2772" s="7">
        <v>0.188</v>
      </c>
      <c r="L2772" s="7">
        <v>0.188</v>
      </c>
      <c r="M2772" s="6">
        <v>0.308</v>
      </c>
      <c r="N2772" s="6">
        <v>0.44400000000000001</v>
      </c>
      <c r="O2772" s="6">
        <v>0.38500000000000001</v>
      </c>
      <c r="P2772" s="6">
        <v>0.5</v>
      </c>
      <c r="Q2772" s="6">
        <v>0.69199999999999995</v>
      </c>
      <c r="R2772" s="6">
        <v>0.50700000000000001</v>
      </c>
      <c r="S2772" s="6"/>
      <c r="T2772" s="6">
        <v>228</v>
      </c>
      <c r="U2772" s="6">
        <v>-0.1</v>
      </c>
      <c r="V2772" s="6">
        <v>2.2000000000000002</v>
      </c>
      <c r="W2772" s="6">
        <v>0.7</v>
      </c>
      <c r="X2772" s="6">
        <v>0.4</v>
      </c>
    </row>
    <row r="2773" spans="1:24" x14ac:dyDescent="0.2">
      <c r="A2773">
        <v>2013</v>
      </c>
      <c r="B2773" s="6">
        <f>_xlfn.XLOOKUP(C2773,ID!$J$2:$J$3825,ID!$I$2:$I$3825,"n/a",0,1)</f>
        <v>7226</v>
      </c>
      <c r="C2773" s="8" t="s">
        <v>1335</v>
      </c>
      <c r="D2773" s="8" t="s">
        <v>27</v>
      </c>
      <c r="E2773" s="6">
        <v>31</v>
      </c>
      <c r="F2773" s="6">
        <v>87</v>
      </c>
      <c r="G2773" s="6">
        <v>3</v>
      </c>
      <c r="H2773" s="6">
        <v>8</v>
      </c>
      <c r="I2773" s="6">
        <v>12</v>
      </c>
      <c r="J2773" s="6">
        <v>0</v>
      </c>
      <c r="K2773" s="7">
        <v>0.115</v>
      </c>
      <c r="L2773" s="7">
        <v>0.27600000000000002</v>
      </c>
      <c r="M2773" s="6">
        <v>0.19700000000000001</v>
      </c>
      <c r="N2773" s="6">
        <v>0.30599999999999999</v>
      </c>
      <c r="O2773" s="6">
        <v>0.23699999999999999</v>
      </c>
      <c r="P2773" s="6">
        <v>0.33300000000000002</v>
      </c>
      <c r="Q2773" s="6">
        <v>0.434</v>
      </c>
      <c r="R2773" s="6">
        <v>0.33600000000000002</v>
      </c>
      <c r="S2773" s="6"/>
      <c r="T2773" s="6">
        <v>109</v>
      </c>
      <c r="U2773" s="6">
        <v>-0.6</v>
      </c>
      <c r="V2773" s="6">
        <v>0.3</v>
      </c>
      <c r="W2773" s="6">
        <v>0.3</v>
      </c>
      <c r="X2773" s="6">
        <v>0.3</v>
      </c>
    </row>
    <row r="2774" spans="1:24" x14ac:dyDescent="0.2">
      <c r="A2774">
        <v>2013</v>
      </c>
      <c r="B2774" s="6">
        <f>_xlfn.XLOOKUP(C2774,ID!$J$2:$J$3825,ID!$I$2:$I$3825,"n/a",0,1)</f>
        <v>6341</v>
      </c>
      <c r="C2774" s="8" t="s">
        <v>1829</v>
      </c>
      <c r="D2774" s="8" t="s">
        <v>84</v>
      </c>
      <c r="E2774" s="6">
        <v>34</v>
      </c>
      <c r="F2774" s="6">
        <v>110</v>
      </c>
      <c r="G2774" s="6">
        <v>0</v>
      </c>
      <c r="H2774" s="6">
        <v>15</v>
      </c>
      <c r="I2774" s="6">
        <v>5</v>
      </c>
      <c r="J2774" s="6">
        <v>0</v>
      </c>
      <c r="K2774" s="7">
        <v>1.7999999999999999E-2</v>
      </c>
      <c r="L2774" s="7">
        <v>0.255</v>
      </c>
      <c r="M2774" s="6">
        <v>5.8000000000000003E-2</v>
      </c>
      <c r="N2774" s="6">
        <v>0.35099999999999998</v>
      </c>
      <c r="O2774" s="6">
        <v>0.26</v>
      </c>
      <c r="P2774" s="6">
        <v>0.29099999999999998</v>
      </c>
      <c r="Q2774" s="6">
        <v>0.317</v>
      </c>
      <c r="R2774" s="6">
        <v>0.27100000000000002</v>
      </c>
      <c r="S2774" s="6"/>
      <c r="T2774" s="6">
        <v>72</v>
      </c>
      <c r="U2774" s="6">
        <v>-1</v>
      </c>
      <c r="V2774" s="6">
        <v>-4.5</v>
      </c>
      <c r="W2774" s="6">
        <v>4</v>
      </c>
      <c r="X2774" s="6">
        <v>0.3</v>
      </c>
    </row>
    <row r="2775" spans="1:24" x14ac:dyDescent="0.2">
      <c r="A2775">
        <v>2013</v>
      </c>
      <c r="B2775" s="6">
        <f>_xlfn.XLOOKUP(C2775,ID!$J$2:$J$3825,ID!$I$2:$I$3825,"n/a",0,1)</f>
        <v>5254</v>
      </c>
      <c r="C2775" s="8" t="s">
        <v>1905</v>
      </c>
      <c r="D2775" s="8" t="s">
        <v>49</v>
      </c>
      <c r="E2775" s="6">
        <v>63</v>
      </c>
      <c r="F2775" s="6">
        <v>288</v>
      </c>
      <c r="G2775" s="6">
        <v>4</v>
      </c>
      <c r="H2775" s="6">
        <v>29</v>
      </c>
      <c r="I2775" s="6">
        <v>21</v>
      </c>
      <c r="J2775" s="6">
        <v>6</v>
      </c>
      <c r="K2775" s="7">
        <v>0.08</v>
      </c>
      <c r="L2775" s="7">
        <v>0.24299999999999999</v>
      </c>
      <c r="M2775" s="6">
        <v>0.10100000000000001</v>
      </c>
      <c r="N2775" s="6">
        <v>0.35299999999999998</v>
      </c>
      <c r="O2775" s="6">
        <v>0.26800000000000002</v>
      </c>
      <c r="P2775" s="6">
        <v>0.33200000000000002</v>
      </c>
      <c r="Q2775" s="6">
        <v>0.37</v>
      </c>
      <c r="R2775" s="6">
        <v>0.314</v>
      </c>
      <c r="S2775" s="6"/>
      <c r="T2775" s="6">
        <v>96</v>
      </c>
      <c r="U2775" s="6">
        <v>0.4</v>
      </c>
      <c r="V2775" s="6">
        <v>-0.8</v>
      </c>
      <c r="W2775" s="6">
        <v>-5.4</v>
      </c>
      <c r="X2775" s="6">
        <v>0.3</v>
      </c>
    </row>
    <row r="2776" spans="1:24" x14ac:dyDescent="0.2">
      <c r="A2776">
        <v>2013</v>
      </c>
      <c r="B2776" s="6">
        <f>_xlfn.XLOOKUP(C2776,ID!$J$2:$J$3825,ID!$I$2:$I$3825,"n/a",0,1)</f>
        <v>11205</v>
      </c>
      <c r="C2776" s="8" t="s">
        <v>1906</v>
      </c>
      <c r="D2776" s="8" t="s">
        <v>27</v>
      </c>
      <c r="E2776" s="6">
        <v>66</v>
      </c>
      <c r="F2776" s="6">
        <v>277</v>
      </c>
      <c r="G2776" s="6">
        <v>3</v>
      </c>
      <c r="H2776" s="6">
        <v>40</v>
      </c>
      <c r="I2776" s="6">
        <v>22</v>
      </c>
      <c r="J2776" s="6">
        <v>5</v>
      </c>
      <c r="K2776" s="7">
        <v>6.0999999999999999E-2</v>
      </c>
      <c r="L2776" s="7">
        <v>0.159</v>
      </c>
      <c r="M2776" s="6">
        <v>0.108</v>
      </c>
      <c r="N2776" s="6">
        <v>0.29399999999999998</v>
      </c>
      <c r="O2776" s="6">
        <v>0.252</v>
      </c>
      <c r="P2776" s="6">
        <v>0.314</v>
      </c>
      <c r="Q2776" s="6">
        <v>0.36</v>
      </c>
      <c r="R2776" s="6">
        <v>0.30099999999999999</v>
      </c>
      <c r="S2776" s="6"/>
      <c r="T2776" s="6">
        <v>84</v>
      </c>
      <c r="U2776" s="6">
        <v>2.2999999999999998</v>
      </c>
      <c r="V2776" s="6">
        <v>-2.6</v>
      </c>
      <c r="W2776" s="6">
        <v>-2.9</v>
      </c>
      <c r="X2776" s="6">
        <v>0.3</v>
      </c>
    </row>
    <row r="2777" spans="1:24" x14ac:dyDescent="0.2">
      <c r="A2777">
        <v>2013</v>
      </c>
      <c r="B2777" s="6">
        <f>_xlfn.XLOOKUP(C2777,ID!$J$2:$J$3825,ID!$I$2:$I$3825,"n/a",0,1)</f>
        <v>2539</v>
      </c>
      <c r="C2777" s="8" t="s">
        <v>1907</v>
      </c>
      <c r="D2777" s="8" t="s">
        <v>90</v>
      </c>
      <c r="E2777" s="6">
        <v>143</v>
      </c>
      <c r="F2777" s="6">
        <v>448</v>
      </c>
      <c r="G2777" s="6">
        <v>1</v>
      </c>
      <c r="H2777" s="6">
        <v>44</v>
      </c>
      <c r="I2777" s="6">
        <v>35</v>
      </c>
      <c r="J2777" s="6">
        <v>3</v>
      </c>
      <c r="K2777" s="7">
        <v>7.5999999999999998E-2</v>
      </c>
      <c r="L2777" s="7">
        <v>0.20300000000000001</v>
      </c>
      <c r="M2777" s="6">
        <v>5.6000000000000001E-2</v>
      </c>
      <c r="N2777" s="6">
        <v>0.27400000000000002</v>
      </c>
      <c r="O2777" s="6">
        <v>0.217</v>
      </c>
      <c r="P2777" s="6">
        <v>0.27500000000000002</v>
      </c>
      <c r="Q2777" s="6">
        <v>0.27300000000000002</v>
      </c>
      <c r="R2777" s="6">
        <v>0.24099999999999999</v>
      </c>
      <c r="S2777" s="6"/>
      <c r="T2777" s="6">
        <v>49</v>
      </c>
      <c r="U2777" s="6">
        <v>1.7</v>
      </c>
      <c r="V2777" s="6">
        <v>-24.2</v>
      </c>
      <c r="W2777" s="6">
        <v>13.5</v>
      </c>
      <c r="X2777" s="6">
        <v>0.3</v>
      </c>
    </row>
    <row r="2778" spans="1:24" x14ac:dyDescent="0.2">
      <c r="A2778">
        <v>2013</v>
      </c>
      <c r="B2778" s="6">
        <f>_xlfn.XLOOKUP(C2778,ID!$J$2:$J$3825,ID!$I$2:$I$3825,"n/a",0,1)</f>
        <v>6178</v>
      </c>
      <c r="C2778" s="8" t="s">
        <v>1756</v>
      </c>
      <c r="D2778" s="8" t="s">
        <v>73</v>
      </c>
      <c r="E2778" s="6">
        <v>22</v>
      </c>
      <c r="F2778" s="6">
        <v>66</v>
      </c>
      <c r="G2778" s="6">
        <v>2</v>
      </c>
      <c r="H2778" s="6">
        <v>9</v>
      </c>
      <c r="I2778" s="6">
        <v>5</v>
      </c>
      <c r="J2778" s="6">
        <v>0</v>
      </c>
      <c r="K2778" s="7">
        <v>4.4999999999999998E-2</v>
      </c>
      <c r="L2778" s="7">
        <v>0.21199999999999999</v>
      </c>
      <c r="M2778" s="6">
        <v>0.16700000000000001</v>
      </c>
      <c r="N2778" s="6">
        <v>0.26700000000000002</v>
      </c>
      <c r="O2778" s="6">
        <v>0.23300000000000001</v>
      </c>
      <c r="P2778" s="6">
        <v>0.28799999999999998</v>
      </c>
      <c r="Q2778" s="6">
        <v>0.4</v>
      </c>
      <c r="R2778" s="6">
        <v>0.30199999999999999</v>
      </c>
      <c r="S2778" s="6"/>
      <c r="T2778" s="6">
        <v>93</v>
      </c>
      <c r="U2778" s="6">
        <v>-0.5</v>
      </c>
      <c r="V2778" s="6">
        <v>-1.1000000000000001</v>
      </c>
      <c r="W2778" s="6">
        <v>1.5</v>
      </c>
      <c r="X2778" s="6">
        <v>0.3</v>
      </c>
    </row>
    <row r="2779" spans="1:24" x14ac:dyDescent="0.2">
      <c r="A2779">
        <v>2013</v>
      </c>
      <c r="B2779" s="6">
        <f>_xlfn.XLOOKUP(C2779,ID!$J$2:$J$3825,ID!$I$2:$I$3825,"n/a",0,1)</f>
        <v>12555</v>
      </c>
      <c r="C2779" s="8" t="s">
        <v>1908</v>
      </c>
      <c r="D2779" s="8" t="s">
        <v>35</v>
      </c>
      <c r="E2779" s="6">
        <v>24</v>
      </c>
      <c r="F2779" s="6">
        <v>35</v>
      </c>
      <c r="G2779" s="6">
        <v>0</v>
      </c>
      <c r="H2779" s="6">
        <v>4</v>
      </c>
      <c r="I2779" s="6">
        <v>1</v>
      </c>
      <c r="J2779" s="6">
        <v>1</v>
      </c>
      <c r="K2779" s="7">
        <v>0</v>
      </c>
      <c r="L2779" s="7">
        <v>0.25700000000000001</v>
      </c>
      <c r="M2779" s="6">
        <v>3.5999999999999997E-2</v>
      </c>
      <c r="N2779" s="6">
        <v>0.36799999999999999</v>
      </c>
      <c r="O2779" s="6">
        <v>0.25</v>
      </c>
      <c r="P2779" s="6">
        <v>0.25</v>
      </c>
      <c r="Q2779" s="6">
        <v>0.28599999999999998</v>
      </c>
      <c r="R2779" s="6">
        <v>0.23599999999999999</v>
      </c>
      <c r="S2779" s="6"/>
      <c r="T2779" s="6">
        <v>41</v>
      </c>
      <c r="U2779" s="6">
        <v>0.2</v>
      </c>
      <c r="V2779" s="6">
        <v>-2.1</v>
      </c>
      <c r="W2779" s="6">
        <v>3.5</v>
      </c>
      <c r="X2779" s="6">
        <v>0.3</v>
      </c>
    </row>
    <row r="2780" spans="1:24" x14ac:dyDescent="0.2">
      <c r="A2780">
        <v>2013</v>
      </c>
      <c r="B2780" s="6">
        <f>_xlfn.XLOOKUP(C2780,ID!$J$2:$J$3825,ID!$I$2:$I$3825,"n/a",0,1)</f>
        <v>447</v>
      </c>
      <c r="C2780" s="8" t="s">
        <v>1909</v>
      </c>
      <c r="D2780" s="8" t="s">
        <v>59</v>
      </c>
      <c r="E2780" s="6">
        <v>5</v>
      </c>
      <c r="F2780" s="6">
        <v>14</v>
      </c>
      <c r="G2780" s="6">
        <v>0</v>
      </c>
      <c r="H2780" s="6">
        <v>2</v>
      </c>
      <c r="I2780" s="6">
        <v>1</v>
      </c>
      <c r="J2780" s="6">
        <v>0</v>
      </c>
      <c r="K2780" s="7">
        <v>7.0999999999999994E-2</v>
      </c>
      <c r="L2780" s="7">
        <v>0.14299999999999999</v>
      </c>
      <c r="M2780" s="6">
        <v>0.154</v>
      </c>
      <c r="N2780" s="6">
        <v>0.45500000000000002</v>
      </c>
      <c r="O2780" s="6">
        <v>0.38500000000000001</v>
      </c>
      <c r="P2780" s="6">
        <v>0.42899999999999999</v>
      </c>
      <c r="Q2780" s="6">
        <v>0.53800000000000003</v>
      </c>
      <c r="R2780" s="6">
        <v>0.42099999999999999</v>
      </c>
      <c r="S2780" s="6"/>
      <c r="T2780" s="6">
        <v>169</v>
      </c>
      <c r="U2780" s="6">
        <v>-0.2</v>
      </c>
      <c r="V2780" s="6">
        <v>0.9</v>
      </c>
      <c r="W2780" s="6">
        <v>0.9</v>
      </c>
      <c r="X2780" s="6">
        <v>0.2</v>
      </c>
    </row>
    <row r="2781" spans="1:24" x14ac:dyDescent="0.2">
      <c r="A2781">
        <v>2013</v>
      </c>
      <c r="B2781" s="6">
        <f>_xlfn.XLOOKUP(C2781,ID!$J$2:$J$3825,ID!$I$2:$I$3825,"n/a",0,1)</f>
        <v>7799</v>
      </c>
      <c r="C2781" s="8" t="s">
        <v>1573</v>
      </c>
      <c r="D2781" s="8" t="s">
        <v>39</v>
      </c>
      <c r="E2781" s="6">
        <v>8</v>
      </c>
      <c r="F2781" s="6">
        <v>15</v>
      </c>
      <c r="G2781" s="6">
        <v>0</v>
      </c>
      <c r="H2781" s="6">
        <v>3</v>
      </c>
      <c r="I2781" s="6">
        <v>1</v>
      </c>
      <c r="J2781" s="6">
        <v>0</v>
      </c>
      <c r="K2781" s="7">
        <v>0.2</v>
      </c>
      <c r="L2781" s="7">
        <v>0.4</v>
      </c>
      <c r="M2781" s="6">
        <v>0.16700000000000001</v>
      </c>
      <c r="N2781" s="6">
        <v>0.66700000000000004</v>
      </c>
      <c r="O2781" s="6">
        <v>0.33300000000000002</v>
      </c>
      <c r="P2781" s="6">
        <v>0.46700000000000003</v>
      </c>
      <c r="Q2781" s="6">
        <v>0.5</v>
      </c>
      <c r="R2781" s="6">
        <v>0.42599999999999999</v>
      </c>
      <c r="S2781" s="6"/>
      <c r="T2781" s="6">
        <v>168</v>
      </c>
      <c r="U2781" s="6">
        <v>0.3</v>
      </c>
      <c r="V2781" s="6">
        <v>1.4</v>
      </c>
      <c r="W2781" s="6">
        <v>0.1</v>
      </c>
      <c r="X2781" s="6">
        <v>0.2</v>
      </c>
    </row>
    <row r="2782" spans="1:24" x14ac:dyDescent="0.2">
      <c r="A2782">
        <v>2013</v>
      </c>
      <c r="B2782" s="6">
        <f>_xlfn.XLOOKUP(C2782,ID!$J$2:$J$3825,ID!$I$2:$I$3825,"n/a",0,1)</f>
        <v>3735</v>
      </c>
      <c r="C2782" s="8" t="s">
        <v>1910</v>
      </c>
      <c r="D2782" s="8" t="s">
        <v>37</v>
      </c>
      <c r="E2782" s="6">
        <v>15</v>
      </c>
      <c r="F2782" s="6">
        <v>26</v>
      </c>
      <c r="G2782" s="6">
        <v>0</v>
      </c>
      <c r="H2782" s="6">
        <v>2</v>
      </c>
      <c r="I2782" s="6">
        <v>2</v>
      </c>
      <c r="J2782" s="6">
        <v>0</v>
      </c>
      <c r="K2782" s="7">
        <v>0.23100000000000001</v>
      </c>
      <c r="L2782" s="7">
        <v>0.23100000000000001</v>
      </c>
      <c r="M2782" s="6">
        <v>0.1</v>
      </c>
      <c r="N2782" s="6">
        <v>0.42899999999999999</v>
      </c>
      <c r="O2782" s="6">
        <v>0.3</v>
      </c>
      <c r="P2782" s="6">
        <v>0.46200000000000002</v>
      </c>
      <c r="Q2782" s="6">
        <v>0.4</v>
      </c>
      <c r="R2782" s="6">
        <v>0.39400000000000002</v>
      </c>
      <c r="S2782" s="6"/>
      <c r="T2782" s="6">
        <v>158</v>
      </c>
      <c r="U2782" s="6">
        <v>-0.8</v>
      </c>
      <c r="V2782" s="6">
        <v>0.8</v>
      </c>
      <c r="W2782" s="6">
        <v>0.3</v>
      </c>
      <c r="X2782" s="6">
        <v>0.2</v>
      </c>
    </row>
    <row r="2783" spans="1:24" x14ac:dyDescent="0.2">
      <c r="A2783">
        <v>2013</v>
      </c>
      <c r="B2783" s="6">
        <f>_xlfn.XLOOKUP(C2783,ID!$J$2:$J$3825,ID!$I$2:$I$3825,"n/a",0,1)</f>
        <v>2172</v>
      </c>
      <c r="C2783" s="8" t="s">
        <v>1911</v>
      </c>
      <c r="D2783" s="8" t="s">
        <v>149</v>
      </c>
      <c r="E2783" s="6">
        <v>26</v>
      </c>
      <c r="F2783" s="6">
        <v>80</v>
      </c>
      <c r="G2783" s="6">
        <v>2</v>
      </c>
      <c r="H2783" s="6">
        <v>8</v>
      </c>
      <c r="I2783" s="6">
        <v>10</v>
      </c>
      <c r="J2783" s="6">
        <v>0</v>
      </c>
      <c r="K2783" s="7">
        <v>8.7999999999999995E-2</v>
      </c>
      <c r="L2783" s="7">
        <v>0.27500000000000002</v>
      </c>
      <c r="M2783" s="6">
        <v>0.14699999999999999</v>
      </c>
      <c r="N2783" s="6">
        <v>0.23400000000000001</v>
      </c>
      <c r="O2783" s="6">
        <v>0.191</v>
      </c>
      <c r="P2783" s="6">
        <v>0.27500000000000002</v>
      </c>
      <c r="Q2783" s="6">
        <v>0.33800000000000002</v>
      </c>
      <c r="R2783" s="6">
        <v>0.26700000000000002</v>
      </c>
      <c r="S2783" s="6"/>
      <c r="T2783" s="6">
        <v>63</v>
      </c>
      <c r="U2783" s="6">
        <v>0.3</v>
      </c>
      <c r="V2783" s="6">
        <v>-3.1</v>
      </c>
      <c r="W2783" s="6">
        <v>2.4</v>
      </c>
      <c r="X2783" s="6">
        <v>0.2</v>
      </c>
    </row>
    <row r="2784" spans="1:24" x14ac:dyDescent="0.2">
      <c r="A2784">
        <v>2013</v>
      </c>
      <c r="B2784" s="6" t="str">
        <f>_xlfn.XLOOKUP(C2784,ID!$J$2:$J$3825,ID!$I$2:$I$3825,"n/a",0,1)</f>
        <v>n/a</v>
      </c>
      <c r="C2784" s="8" t="s">
        <v>1730</v>
      </c>
      <c r="D2784" s="8" t="s">
        <v>56</v>
      </c>
      <c r="E2784" s="6">
        <v>15</v>
      </c>
      <c r="F2784" s="6">
        <v>14</v>
      </c>
      <c r="G2784" s="6">
        <v>0</v>
      </c>
      <c r="H2784" s="6">
        <v>5</v>
      </c>
      <c r="I2784" s="6">
        <v>0</v>
      </c>
      <c r="J2784" s="6">
        <v>0</v>
      </c>
      <c r="K2784" s="7">
        <v>0.14299999999999999</v>
      </c>
      <c r="L2784" s="7">
        <v>0.14299999999999999</v>
      </c>
      <c r="M2784" s="6">
        <v>0.16700000000000001</v>
      </c>
      <c r="N2784" s="6">
        <v>0.4</v>
      </c>
      <c r="O2784" s="6">
        <v>0.33300000000000002</v>
      </c>
      <c r="P2784" s="6">
        <v>0.42899999999999999</v>
      </c>
      <c r="Q2784" s="6">
        <v>0.5</v>
      </c>
      <c r="R2784" s="6">
        <v>0.40400000000000003</v>
      </c>
      <c r="S2784" s="6"/>
      <c r="T2784" s="6">
        <v>159</v>
      </c>
      <c r="U2784" s="6">
        <v>0.1</v>
      </c>
      <c r="V2784" s="6">
        <v>1</v>
      </c>
      <c r="W2784" s="6">
        <v>0.4</v>
      </c>
      <c r="X2784" s="6">
        <v>0.2</v>
      </c>
    </row>
    <row r="2785" spans="1:24" x14ac:dyDescent="0.2">
      <c r="A2785">
        <v>2013</v>
      </c>
      <c r="B2785" s="6">
        <f>_xlfn.XLOOKUP(C2785,ID!$J$2:$J$3825,ID!$I$2:$I$3825,"n/a",0,1)</f>
        <v>12533</v>
      </c>
      <c r="C2785" s="8" t="s">
        <v>1740</v>
      </c>
      <c r="D2785" s="8" t="s">
        <v>149</v>
      </c>
      <c r="E2785" s="6">
        <v>21</v>
      </c>
      <c r="F2785" s="6">
        <v>71</v>
      </c>
      <c r="G2785" s="6">
        <v>2</v>
      </c>
      <c r="H2785" s="6">
        <v>7</v>
      </c>
      <c r="I2785" s="6">
        <v>7</v>
      </c>
      <c r="J2785" s="6">
        <v>2</v>
      </c>
      <c r="K2785" s="7">
        <v>1.4E-2</v>
      </c>
      <c r="L2785" s="7">
        <v>0.31</v>
      </c>
      <c r="M2785" s="6">
        <v>0.14499999999999999</v>
      </c>
      <c r="N2785" s="6">
        <v>0.34799999999999998</v>
      </c>
      <c r="O2785" s="6">
        <v>0.26100000000000001</v>
      </c>
      <c r="P2785" s="6">
        <v>0.26800000000000002</v>
      </c>
      <c r="Q2785" s="6">
        <v>0.40600000000000003</v>
      </c>
      <c r="R2785" s="6">
        <v>0.29099999999999998</v>
      </c>
      <c r="S2785" s="6"/>
      <c r="T2785" s="6">
        <v>79</v>
      </c>
      <c r="U2785" s="6">
        <v>-0.6</v>
      </c>
      <c r="V2785" s="6">
        <v>-2.2999999999999998</v>
      </c>
      <c r="W2785" s="6">
        <v>1.8</v>
      </c>
      <c r="X2785" s="6">
        <v>0.2</v>
      </c>
    </row>
    <row r="2786" spans="1:24" x14ac:dyDescent="0.2">
      <c r="A2786">
        <v>2013</v>
      </c>
      <c r="B2786" s="6">
        <f>_xlfn.XLOOKUP(C2786,ID!$J$2:$J$3825,ID!$I$2:$I$3825,"n/a",0,1)</f>
        <v>10030</v>
      </c>
      <c r="C2786" s="8" t="s">
        <v>1725</v>
      </c>
      <c r="D2786" s="8" t="s">
        <v>27</v>
      </c>
      <c r="E2786" s="6">
        <v>20</v>
      </c>
      <c r="F2786" s="6">
        <v>61</v>
      </c>
      <c r="G2786" s="6">
        <v>0</v>
      </c>
      <c r="H2786" s="6">
        <v>5</v>
      </c>
      <c r="I2786" s="6">
        <v>5</v>
      </c>
      <c r="J2786" s="6">
        <v>2</v>
      </c>
      <c r="K2786" s="7">
        <v>9.8000000000000004E-2</v>
      </c>
      <c r="L2786" s="7">
        <v>0.16400000000000001</v>
      </c>
      <c r="M2786" s="6">
        <v>9.0999999999999998E-2</v>
      </c>
      <c r="N2786" s="6">
        <v>0.35599999999999998</v>
      </c>
      <c r="O2786" s="6">
        <v>0.29099999999999998</v>
      </c>
      <c r="P2786" s="6">
        <v>0.36099999999999999</v>
      </c>
      <c r="Q2786" s="6">
        <v>0.38200000000000001</v>
      </c>
      <c r="R2786" s="6">
        <v>0.32600000000000001</v>
      </c>
      <c r="S2786" s="6"/>
      <c r="T2786" s="6">
        <v>102</v>
      </c>
      <c r="U2786" s="6">
        <v>0</v>
      </c>
      <c r="V2786" s="6">
        <v>0.2</v>
      </c>
      <c r="W2786" s="6">
        <v>-0.3</v>
      </c>
      <c r="X2786" s="6">
        <v>0.2</v>
      </c>
    </row>
    <row r="2787" spans="1:24" x14ac:dyDescent="0.2">
      <c r="A2787">
        <v>2013</v>
      </c>
      <c r="B2787" s="6">
        <f>_xlfn.XLOOKUP(C2787,ID!$J$2:$J$3825,ID!$I$2:$I$3825,"n/a",0,1)</f>
        <v>10622</v>
      </c>
      <c r="C2787" s="8" t="s">
        <v>1824</v>
      </c>
      <c r="D2787" s="8" t="s">
        <v>77</v>
      </c>
      <c r="E2787" s="6">
        <v>8</v>
      </c>
      <c r="F2787" s="6">
        <v>9</v>
      </c>
      <c r="G2787" s="6">
        <v>0</v>
      </c>
      <c r="H2787" s="6">
        <v>2</v>
      </c>
      <c r="I2787" s="6">
        <v>1</v>
      </c>
      <c r="J2787" s="6">
        <v>0</v>
      </c>
      <c r="K2787" s="7">
        <v>0.111</v>
      </c>
      <c r="L2787" s="7">
        <v>0</v>
      </c>
      <c r="M2787" s="6">
        <v>0.25</v>
      </c>
      <c r="N2787" s="6">
        <v>0.375</v>
      </c>
      <c r="O2787" s="6">
        <v>0.375</v>
      </c>
      <c r="P2787" s="6">
        <v>0.44400000000000001</v>
      </c>
      <c r="Q2787" s="6">
        <v>0.625</v>
      </c>
      <c r="R2787" s="6">
        <v>0.45400000000000001</v>
      </c>
      <c r="S2787" s="6"/>
      <c r="T2787" s="6">
        <v>194</v>
      </c>
      <c r="U2787" s="6">
        <v>-0.3</v>
      </c>
      <c r="V2787" s="6">
        <v>0.6</v>
      </c>
      <c r="W2787" s="6">
        <v>0.7</v>
      </c>
      <c r="X2787" s="6">
        <v>0.2</v>
      </c>
    </row>
    <row r="2788" spans="1:24" x14ac:dyDescent="0.2">
      <c r="A2788">
        <v>2013</v>
      </c>
      <c r="B2788" s="6">
        <f>_xlfn.XLOOKUP(C2788,ID!$J$2:$J$3825,ID!$I$2:$I$3825,"n/a",0,1)</f>
        <v>8753</v>
      </c>
      <c r="C2788" s="8" t="s">
        <v>1912</v>
      </c>
      <c r="D2788" s="8" t="s">
        <v>77</v>
      </c>
      <c r="E2788" s="6">
        <v>14</v>
      </c>
      <c r="F2788" s="6">
        <v>15</v>
      </c>
      <c r="G2788" s="6">
        <v>0</v>
      </c>
      <c r="H2788" s="6">
        <v>0</v>
      </c>
      <c r="I2788" s="6">
        <v>1</v>
      </c>
      <c r="J2788" s="6">
        <v>0</v>
      </c>
      <c r="K2788" s="7">
        <v>0</v>
      </c>
      <c r="L2788" s="7">
        <v>0.33300000000000002</v>
      </c>
      <c r="M2788" s="6">
        <v>7.0999999999999994E-2</v>
      </c>
      <c r="N2788" s="6">
        <v>0.44400000000000001</v>
      </c>
      <c r="O2788" s="6">
        <v>0.28599999999999998</v>
      </c>
      <c r="P2788" s="6">
        <v>0.28599999999999998</v>
      </c>
      <c r="Q2788" s="6">
        <v>0.35699999999999998</v>
      </c>
      <c r="R2788" s="6">
        <v>0.28100000000000003</v>
      </c>
      <c r="S2788" s="6"/>
      <c r="T2788" s="6">
        <v>74</v>
      </c>
      <c r="U2788" s="6">
        <v>0</v>
      </c>
      <c r="V2788" s="6">
        <v>-0.4</v>
      </c>
      <c r="W2788" s="6">
        <v>1.5</v>
      </c>
      <c r="X2788" s="6">
        <v>0.2</v>
      </c>
    </row>
    <row r="2789" spans="1:24" x14ac:dyDescent="0.2">
      <c r="A2789">
        <v>2013</v>
      </c>
      <c r="B2789" s="6">
        <f>_xlfn.XLOOKUP(C2789,ID!$J$2:$J$3825,ID!$I$2:$I$3825,"n/a",0,1)</f>
        <v>8418</v>
      </c>
      <c r="C2789" s="8" t="s">
        <v>1582</v>
      </c>
      <c r="D2789" s="8" t="s">
        <v>45</v>
      </c>
      <c r="E2789" s="6">
        <v>9</v>
      </c>
      <c r="F2789" s="6">
        <v>20</v>
      </c>
      <c r="G2789" s="6">
        <v>1</v>
      </c>
      <c r="H2789" s="6">
        <v>3</v>
      </c>
      <c r="I2789" s="6">
        <v>3</v>
      </c>
      <c r="J2789" s="6">
        <v>0</v>
      </c>
      <c r="K2789" s="7">
        <v>0.05</v>
      </c>
      <c r="L2789" s="7">
        <v>0.25</v>
      </c>
      <c r="M2789" s="6">
        <v>0.222</v>
      </c>
      <c r="N2789" s="6">
        <v>0.25</v>
      </c>
      <c r="O2789" s="6">
        <v>0.222</v>
      </c>
      <c r="P2789" s="6">
        <v>0.26300000000000001</v>
      </c>
      <c r="Q2789" s="6">
        <v>0.44400000000000001</v>
      </c>
      <c r="R2789" s="6">
        <v>0.307</v>
      </c>
      <c r="S2789" s="6"/>
      <c r="T2789" s="6">
        <v>100</v>
      </c>
      <c r="U2789" s="6">
        <v>-0.3</v>
      </c>
      <c r="V2789" s="6">
        <v>-0.3</v>
      </c>
      <c r="W2789" s="6">
        <v>1.2</v>
      </c>
      <c r="X2789" s="6">
        <v>0.2</v>
      </c>
    </row>
    <row r="2790" spans="1:24" x14ac:dyDescent="0.2">
      <c r="A2790">
        <v>2013</v>
      </c>
      <c r="B2790" s="6">
        <f>_xlfn.XLOOKUP(C2790,ID!$J$2:$J$3825,ID!$I$2:$I$3825,"n/a",0,1)</f>
        <v>10306</v>
      </c>
      <c r="C2790" s="8" t="s">
        <v>1913</v>
      </c>
      <c r="D2790" s="8" t="s">
        <v>43</v>
      </c>
      <c r="E2790" s="6">
        <v>97</v>
      </c>
      <c r="F2790" s="6">
        <v>378</v>
      </c>
      <c r="G2790" s="6">
        <v>14</v>
      </c>
      <c r="H2790" s="6">
        <v>34</v>
      </c>
      <c r="I2790" s="6">
        <v>43</v>
      </c>
      <c r="J2790" s="6">
        <v>1</v>
      </c>
      <c r="K2790" s="7">
        <v>6.0999999999999999E-2</v>
      </c>
      <c r="L2790" s="7">
        <v>0.31</v>
      </c>
      <c r="M2790" s="6">
        <v>0.17899999999999999</v>
      </c>
      <c r="N2790" s="6">
        <v>0.33600000000000002</v>
      </c>
      <c r="O2790" s="6">
        <v>0.251</v>
      </c>
      <c r="P2790" s="6">
        <v>0.30399999999999999</v>
      </c>
      <c r="Q2790" s="6">
        <v>0.43</v>
      </c>
      <c r="R2790" s="6">
        <v>0.32200000000000001</v>
      </c>
      <c r="S2790" s="6"/>
      <c r="T2790" s="6">
        <v>101</v>
      </c>
      <c r="U2790" s="6">
        <v>-0.1</v>
      </c>
      <c r="V2790" s="6">
        <v>0.5</v>
      </c>
      <c r="W2790" s="6">
        <v>-11.3</v>
      </c>
      <c r="X2790" s="6">
        <v>0.1</v>
      </c>
    </row>
    <row r="2791" spans="1:24" x14ac:dyDescent="0.2">
      <c r="A2791">
        <v>2013</v>
      </c>
      <c r="B2791" s="6">
        <f>_xlfn.XLOOKUP(C2791,ID!$J$2:$J$3825,ID!$I$2:$I$3825,"n/a",0,1)</f>
        <v>13125</v>
      </c>
      <c r="C2791" s="8" t="s">
        <v>1914</v>
      </c>
      <c r="D2791" s="8" t="s">
        <v>73</v>
      </c>
      <c r="E2791" s="6">
        <v>19</v>
      </c>
      <c r="F2791" s="6">
        <v>36</v>
      </c>
      <c r="G2791" s="6">
        <v>0</v>
      </c>
      <c r="H2791" s="6">
        <v>3</v>
      </c>
      <c r="I2791" s="6">
        <v>5</v>
      </c>
      <c r="J2791" s="6">
        <v>0</v>
      </c>
      <c r="K2791" s="7">
        <v>2.8000000000000001E-2</v>
      </c>
      <c r="L2791" s="7">
        <v>0.38900000000000001</v>
      </c>
      <c r="M2791" s="6">
        <v>0</v>
      </c>
      <c r="N2791" s="6">
        <v>0.35</v>
      </c>
      <c r="O2791" s="6">
        <v>0.20599999999999999</v>
      </c>
      <c r="P2791" s="6">
        <v>0.22900000000000001</v>
      </c>
      <c r="Q2791" s="6">
        <v>0.20599999999999999</v>
      </c>
      <c r="R2791" s="6">
        <v>0.19700000000000001</v>
      </c>
      <c r="S2791" s="6"/>
      <c r="T2791" s="6">
        <v>20</v>
      </c>
      <c r="U2791" s="6">
        <v>0</v>
      </c>
      <c r="V2791" s="6">
        <v>-3.3</v>
      </c>
      <c r="W2791" s="6">
        <v>3.6</v>
      </c>
      <c r="X2791" s="6">
        <v>0.1</v>
      </c>
    </row>
    <row r="2792" spans="1:24" x14ac:dyDescent="0.2">
      <c r="A2792">
        <v>2013</v>
      </c>
      <c r="B2792" s="6">
        <f>_xlfn.XLOOKUP(C2792,ID!$J$2:$J$3825,ID!$I$2:$I$3825,"n/a",0,1)</f>
        <v>10346</v>
      </c>
      <c r="C2792" s="8" t="s">
        <v>1554</v>
      </c>
      <c r="D2792" s="8" t="s">
        <v>59</v>
      </c>
      <c r="E2792" s="6">
        <v>16</v>
      </c>
      <c r="F2792" s="6">
        <v>27</v>
      </c>
      <c r="G2792" s="6">
        <v>0</v>
      </c>
      <c r="H2792" s="6">
        <v>3</v>
      </c>
      <c r="I2792" s="6">
        <v>1</v>
      </c>
      <c r="J2792" s="6">
        <v>0</v>
      </c>
      <c r="K2792" s="7">
        <v>3.6999999999999998E-2</v>
      </c>
      <c r="L2792" s="7">
        <v>0.33300000000000002</v>
      </c>
      <c r="M2792" s="6">
        <v>3.7999999999999999E-2</v>
      </c>
      <c r="N2792" s="6">
        <v>0.23499999999999999</v>
      </c>
      <c r="O2792" s="6">
        <v>0.154</v>
      </c>
      <c r="P2792" s="6">
        <v>0.185</v>
      </c>
      <c r="Q2792" s="6">
        <v>0.192</v>
      </c>
      <c r="R2792" s="6">
        <v>0.17100000000000001</v>
      </c>
      <c r="S2792" s="6"/>
      <c r="T2792" s="6">
        <v>-3</v>
      </c>
      <c r="U2792" s="6">
        <v>0.4</v>
      </c>
      <c r="V2792" s="6">
        <v>-2.8</v>
      </c>
      <c r="W2792" s="6">
        <v>3.3</v>
      </c>
      <c r="X2792" s="6">
        <v>0.1</v>
      </c>
    </row>
    <row r="2793" spans="1:24" x14ac:dyDescent="0.2">
      <c r="A2793">
        <v>2013</v>
      </c>
      <c r="B2793" s="6">
        <f>_xlfn.XLOOKUP(C2793,ID!$J$2:$J$3825,ID!$I$2:$I$3825,"n/a",0,1)</f>
        <v>12161</v>
      </c>
      <c r="C2793" s="8" t="s">
        <v>1760</v>
      </c>
      <c r="D2793" s="8" t="s">
        <v>69</v>
      </c>
      <c r="E2793" s="6">
        <v>18</v>
      </c>
      <c r="F2793" s="6">
        <v>50</v>
      </c>
      <c r="G2793" s="6">
        <v>1</v>
      </c>
      <c r="H2793" s="6">
        <v>7</v>
      </c>
      <c r="I2793" s="6">
        <v>5</v>
      </c>
      <c r="J2793" s="6">
        <v>1</v>
      </c>
      <c r="K2793" s="7">
        <v>0.1</v>
      </c>
      <c r="L2793" s="7">
        <v>0.26</v>
      </c>
      <c r="M2793" s="6">
        <v>0.114</v>
      </c>
      <c r="N2793" s="6">
        <v>0.32300000000000001</v>
      </c>
      <c r="O2793" s="6">
        <v>0.25</v>
      </c>
      <c r="P2793" s="6">
        <v>0.32</v>
      </c>
      <c r="Q2793" s="6">
        <v>0.36399999999999999</v>
      </c>
      <c r="R2793" s="6">
        <v>0.30399999999999999</v>
      </c>
      <c r="S2793" s="6"/>
      <c r="T2793" s="6">
        <v>85</v>
      </c>
      <c r="U2793" s="6">
        <v>0.4</v>
      </c>
      <c r="V2793" s="6">
        <v>-0.5</v>
      </c>
      <c r="W2793" s="6">
        <v>0.1</v>
      </c>
      <c r="X2793" s="6">
        <v>0.1</v>
      </c>
    </row>
    <row r="2794" spans="1:24" x14ac:dyDescent="0.2">
      <c r="A2794">
        <v>2013</v>
      </c>
      <c r="B2794" s="6" t="str">
        <f>_xlfn.XLOOKUP(C2794,ID!$J$2:$J$3825,ID!$I$2:$I$3825,"n/a",0,1)</f>
        <v>n/a</v>
      </c>
      <c r="C2794" s="8" t="s">
        <v>1915</v>
      </c>
      <c r="D2794" s="8" t="s">
        <v>35</v>
      </c>
      <c r="E2794" s="6">
        <v>102</v>
      </c>
      <c r="F2794" s="6">
        <v>216</v>
      </c>
      <c r="G2794" s="6">
        <v>0</v>
      </c>
      <c r="H2794" s="6">
        <v>21</v>
      </c>
      <c r="I2794" s="6">
        <v>8</v>
      </c>
      <c r="J2794" s="6">
        <v>4</v>
      </c>
      <c r="K2794" s="7">
        <v>8.3000000000000004E-2</v>
      </c>
      <c r="L2794" s="7">
        <v>0.20399999999999999</v>
      </c>
      <c r="M2794" s="6">
        <v>6.8000000000000005E-2</v>
      </c>
      <c r="N2794" s="6">
        <v>0.33100000000000002</v>
      </c>
      <c r="O2794" s="6">
        <v>0.255</v>
      </c>
      <c r="P2794" s="6">
        <v>0.32200000000000001</v>
      </c>
      <c r="Q2794" s="6">
        <v>0.32300000000000001</v>
      </c>
      <c r="R2794" s="6">
        <v>0.29199999999999998</v>
      </c>
      <c r="S2794" s="6"/>
      <c r="T2794" s="6">
        <v>80</v>
      </c>
      <c r="U2794" s="6">
        <v>-0.5</v>
      </c>
      <c r="V2794" s="6">
        <v>-5.4</v>
      </c>
      <c r="W2794" s="6">
        <v>0</v>
      </c>
      <c r="X2794" s="6">
        <v>0.1</v>
      </c>
    </row>
    <row r="2795" spans="1:24" x14ac:dyDescent="0.2">
      <c r="A2795">
        <v>2013</v>
      </c>
      <c r="B2795" s="6">
        <f>_xlfn.XLOOKUP(C2795,ID!$J$2:$J$3825,ID!$I$2:$I$3825,"n/a",0,1)</f>
        <v>9807</v>
      </c>
      <c r="C2795" s="8" t="s">
        <v>1854</v>
      </c>
      <c r="D2795" s="8" t="s">
        <v>62</v>
      </c>
      <c r="E2795" s="6">
        <v>34</v>
      </c>
      <c r="F2795" s="6">
        <v>121</v>
      </c>
      <c r="G2795" s="6">
        <v>2</v>
      </c>
      <c r="H2795" s="6">
        <v>11</v>
      </c>
      <c r="I2795" s="6">
        <v>8</v>
      </c>
      <c r="J2795" s="6">
        <v>0</v>
      </c>
      <c r="K2795" s="7">
        <v>1.7000000000000001E-2</v>
      </c>
      <c r="L2795" s="7">
        <v>0.23100000000000001</v>
      </c>
      <c r="M2795" s="6">
        <v>9.1999999999999998E-2</v>
      </c>
      <c r="N2795" s="6">
        <v>0.315</v>
      </c>
      <c r="O2795" s="6">
        <v>0.252</v>
      </c>
      <c r="P2795" s="6">
        <v>0.26400000000000001</v>
      </c>
      <c r="Q2795" s="6">
        <v>0.34499999999999997</v>
      </c>
      <c r="R2795" s="6">
        <v>0.26700000000000002</v>
      </c>
      <c r="S2795" s="6"/>
      <c r="T2795" s="6">
        <v>63</v>
      </c>
      <c r="U2795" s="6">
        <v>-1.3</v>
      </c>
      <c r="V2795" s="6">
        <v>-6.4</v>
      </c>
      <c r="W2795" s="6">
        <v>3.6</v>
      </c>
      <c r="X2795" s="6">
        <v>0.1</v>
      </c>
    </row>
    <row r="2796" spans="1:24" x14ac:dyDescent="0.2">
      <c r="A2796">
        <v>2013</v>
      </c>
      <c r="B2796" s="6" t="str">
        <f>_xlfn.XLOOKUP(C2796,ID!$J$2:$J$3825,ID!$I$2:$I$3825,"n/a",0,1)</f>
        <v>n/a</v>
      </c>
      <c r="C2796" s="8" t="s">
        <v>1775</v>
      </c>
      <c r="D2796" s="8" t="s">
        <v>77</v>
      </c>
      <c r="E2796" s="6">
        <v>14</v>
      </c>
      <c r="F2796" s="6">
        <v>15</v>
      </c>
      <c r="G2796" s="6">
        <v>1</v>
      </c>
      <c r="H2796" s="6">
        <v>2</v>
      </c>
      <c r="I2796" s="6">
        <v>1</v>
      </c>
      <c r="J2796" s="6">
        <v>1</v>
      </c>
      <c r="K2796" s="7">
        <v>0.2</v>
      </c>
      <c r="L2796" s="7">
        <v>0.26700000000000002</v>
      </c>
      <c r="M2796" s="6">
        <v>0.33300000000000002</v>
      </c>
      <c r="N2796" s="6">
        <v>0.14299999999999999</v>
      </c>
      <c r="O2796" s="6">
        <v>0.16700000000000001</v>
      </c>
      <c r="P2796" s="6">
        <v>0.33300000000000002</v>
      </c>
      <c r="Q2796" s="6">
        <v>0.5</v>
      </c>
      <c r="R2796" s="6">
        <v>0.36299999999999999</v>
      </c>
      <c r="S2796" s="6"/>
      <c r="T2796" s="6">
        <v>131</v>
      </c>
      <c r="U2796" s="6">
        <v>0</v>
      </c>
      <c r="V2796" s="6">
        <v>0.5</v>
      </c>
      <c r="W2796" s="6">
        <v>0</v>
      </c>
      <c r="X2796" s="6">
        <v>0.1</v>
      </c>
    </row>
    <row r="2797" spans="1:24" x14ac:dyDescent="0.2">
      <c r="A2797">
        <v>2013</v>
      </c>
      <c r="B2797" s="6">
        <f>_xlfn.XLOOKUP(C2797,ID!$J$2:$J$3825,ID!$I$2:$I$3825,"n/a",0,1)</f>
        <v>12027</v>
      </c>
      <c r="C2797" s="8" t="s">
        <v>1796</v>
      </c>
      <c r="D2797" s="8" t="s">
        <v>142</v>
      </c>
      <c r="E2797" s="6">
        <v>4</v>
      </c>
      <c r="F2797" s="6">
        <v>6</v>
      </c>
      <c r="G2797" s="6">
        <v>0</v>
      </c>
      <c r="H2797" s="6">
        <v>0</v>
      </c>
      <c r="I2797" s="6">
        <v>0</v>
      </c>
      <c r="J2797" s="6">
        <v>0</v>
      </c>
      <c r="K2797" s="7">
        <v>0</v>
      </c>
      <c r="L2797" s="7">
        <v>0.33300000000000002</v>
      </c>
      <c r="M2797" s="6">
        <v>0</v>
      </c>
      <c r="N2797" s="6">
        <v>0.66700000000000004</v>
      </c>
      <c r="O2797" s="6">
        <v>0.4</v>
      </c>
      <c r="P2797" s="6">
        <v>0.4</v>
      </c>
      <c r="Q2797" s="6">
        <v>0.4</v>
      </c>
      <c r="R2797" s="6">
        <v>0.35499999999999998</v>
      </c>
      <c r="S2797" s="6"/>
      <c r="T2797" s="6">
        <v>128</v>
      </c>
      <c r="U2797" s="6">
        <v>0</v>
      </c>
      <c r="V2797" s="6">
        <v>0.2</v>
      </c>
      <c r="W2797" s="6">
        <v>0.6</v>
      </c>
      <c r="X2797" s="6">
        <v>0.1</v>
      </c>
    </row>
    <row r="2798" spans="1:24" x14ac:dyDescent="0.2">
      <c r="A2798">
        <v>2013</v>
      </c>
      <c r="B2798" s="6">
        <f>_xlfn.XLOOKUP(C2798,ID!$J$2:$J$3825,ID!$I$2:$I$3825,"n/a",0,1)</f>
        <v>11146</v>
      </c>
      <c r="C2798" s="8" t="s">
        <v>1565</v>
      </c>
      <c r="D2798" s="8" t="s">
        <v>75</v>
      </c>
      <c r="E2798" s="6">
        <v>4</v>
      </c>
      <c r="F2798" s="6">
        <v>14</v>
      </c>
      <c r="G2798" s="6">
        <v>0</v>
      </c>
      <c r="H2798" s="6">
        <v>1</v>
      </c>
      <c r="I2798" s="6">
        <v>2</v>
      </c>
      <c r="J2798" s="6">
        <v>0</v>
      </c>
      <c r="K2798" s="7">
        <v>7.0999999999999994E-2</v>
      </c>
      <c r="L2798" s="7">
        <v>0.28599999999999998</v>
      </c>
      <c r="M2798" s="6">
        <v>7.6999999999999999E-2</v>
      </c>
      <c r="N2798" s="6">
        <v>0.44400000000000001</v>
      </c>
      <c r="O2798" s="6">
        <v>0.308</v>
      </c>
      <c r="P2798" s="6">
        <v>0.35699999999999998</v>
      </c>
      <c r="Q2798" s="6">
        <v>0.38500000000000001</v>
      </c>
      <c r="R2798" s="6">
        <v>0.33</v>
      </c>
      <c r="S2798" s="6"/>
      <c r="T2798" s="6">
        <v>109</v>
      </c>
      <c r="U2798" s="6">
        <v>0</v>
      </c>
      <c r="V2798" s="6">
        <v>0.1</v>
      </c>
      <c r="W2798" s="6">
        <v>0.2</v>
      </c>
      <c r="X2798" s="6">
        <v>0.1</v>
      </c>
    </row>
    <row r="2799" spans="1:24" x14ac:dyDescent="0.2">
      <c r="A2799">
        <v>2013</v>
      </c>
      <c r="B2799" s="6">
        <f>_xlfn.XLOOKUP(C2799,ID!$J$2:$J$3825,ID!$I$2:$I$3825,"n/a",0,1)</f>
        <v>8810</v>
      </c>
      <c r="C2799" s="8" t="s">
        <v>1916</v>
      </c>
      <c r="D2799" s="8" t="s">
        <v>149</v>
      </c>
      <c r="E2799" s="6">
        <v>20</v>
      </c>
      <c r="F2799" s="6">
        <v>36</v>
      </c>
      <c r="G2799" s="6">
        <v>1</v>
      </c>
      <c r="H2799" s="6">
        <v>4</v>
      </c>
      <c r="I2799" s="6">
        <v>2</v>
      </c>
      <c r="J2799" s="6">
        <v>1</v>
      </c>
      <c r="K2799" s="7">
        <v>8.3000000000000004E-2</v>
      </c>
      <c r="L2799" s="7">
        <v>0.25</v>
      </c>
      <c r="M2799" s="6">
        <v>0.129</v>
      </c>
      <c r="N2799" s="6">
        <v>0.27300000000000002</v>
      </c>
      <c r="O2799" s="6">
        <v>0.22600000000000001</v>
      </c>
      <c r="P2799" s="6">
        <v>0.30599999999999999</v>
      </c>
      <c r="Q2799" s="6">
        <v>0.35499999999999998</v>
      </c>
      <c r="R2799" s="6">
        <v>0.29499999999999998</v>
      </c>
      <c r="S2799" s="6"/>
      <c r="T2799" s="6">
        <v>82</v>
      </c>
      <c r="U2799" s="6">
        <v>-1.9</v>
      </c>
      <c r="V2799" s="6">
        <v>-2.6</v>
      </c>
      <c r="W2799" s="6">
        <v>2.2000000000000002</v>
      </c>
      <c r="X2799" s="6">
        <v>0.1</v>
      </c>
    </row>
    <row r="2800" spans="1:24" x14ac:dyDescent="0.2">
      <c r="A2800">
        <v>2013</v>
      </c>
      <c r="B2800" s="6" t="str">
        <f>_xlfn.XLOOKUP(C2800,ID!$J$2:$J$3825,ID!$I$2:$I$3825,"n/a",0,1)</f>
        <v>n/a</v>
      </c>
      <c r="C2800" s="8" t="s">
        <v>1917</v>
      </c>
      <c r="D2800" s="8" t="s">
        <v>82</v>
      </c>
      <c r="E2800" s="6">
        <v>33</v>
      </c>
      <c r="F2800" s="6">
        <v>12</v>
      </c>
      <c r="G2800" s="6">
        <v>0</v>
      </c>
      <c r="H2800" s="6">
        <v>1</v>
      </c>
      <c r="I2800" s="6">
        <v>2</v>
      </c>
      <c r="J2800" s="6">
        <v>0</v>
      </c>
      <c r="K2800" s="7">
        <v>0</v>
      </c>
      <c r="L2800" s="7">
        <v>0.41699999999999998</v>
      </c>
      <c r="M2800" s="6">
        <v>0</v>
      </c>
      <c r="N2800" s="6">
        <v>0.42899999999999999</v>
      </c>
      <c r="O2800" s="6">
        <v>0.25</v>
      </c>
      <c r="P2800" s="6">
        <v>0.25</v>
      </c>
      <c r="Q2800" s="6">
        <v>0.25</v>
      </c>
      <c r="R2800" s="6">
        <v>0.222</v>
      </c>
      <c r="S2800" s="6"/>
      <c r="T2800" s="6">
        <v>30</v>
      </c>
      <c r="U2800" s="6">
        <v>0</v>
      </c>
      <c r="V2800" s="6">
        <v>-1</v>
      </c>
      <c r="W2800" s="6">
        <v>1.2</v>
      </c>
      <c r="X2800" s="6">
        <v>0.1</v>
      </c>
    </row>
    <row r="2801" spans="1:24" x14ac:dyDescent="0.2">
      <c r="A2801">
        <v>2013</v>
      </c>
      <c r="B2801" s="6">
        <f>_xlfn.XLOOKUP(C2801,ID!$J$2:$J$3825,ID!$I$2:$I$3825,"n/a",0,1)</f>
        <v>7949</v>
      </c>
      <c r="C2801" s="8" t="s">
        <v>1613</v>
      </c>
      <c r="D2801" s="8" t="s">
        <v>47</v>
      </c>
      <c r="E2801" s="6">
        <v>5</v>
      </c>
      <c r="F2801" s="6">
        <v>8</v>
      </c>
      <c r="G2801" s="6">
        <v>0</v>
      </c>
      <c r="H2801" s="6">
        <v>1</v>
      </c>
      <c r="I2801" s="6">
        <v>1</v>
      </c>
      <c r="J2801" s="6">
        <v>0</v>
      </c>
      <c r="K2801" s="7">
        <v>0</v>
      </c>
      <c r="L2801" s="7">
        <v>0</v>
      </c>
      <c r="M2801" s="6">
        <v>0</v>
      </c>
      <c r="N2801" s="6">
        <v>0.375</v>
      </c>
      <c r="O2801" s="6">
        <v>0.42899999999999999</v>
      </c>
      <c r="P2801" s="6">
        <v>0.375</v>
      </c>
      <c r="Q2801" s="6">
        <v>0.42899999999999999</v>
      </c>
      <c r="R2801" s="6">
        <v>0.33300000000000002</v>
      </c>
      <c r="S2801" s="6"/>
      <c r="T2801" s="6">
        <v>113</v>
      </c>
      <c r="U2801" s="6">
        <v>0.1</v>
      </c>
      <c r="V2801" s="6">
        <v>0.2</v>
      </c>
      <c r="W2801" s="6">
        <v>0.1</v>
      </c>
      <c r="X2801" s="6">
        <v>0.1</v>
      </c>
    </row>
    <row r="2802" spans="1:24" x14ac:dyDescent="0.2">
      <c r="A2802">
        <v>2013</v>
      </c>
      <c r="B2802" s="6">
        <f>_xlfn.XLOOKUP(C2802,ID!$J$2:$J$3825,ID!$I$2:$I$3825,"n/a",0,1)</f>
        <v>9854</v>
      </c>
      <c r="C2802" s="8" t="s">
        <v>1751</v>
      </c>
      <c r="D2802" s="8" t="s">
        <v>84</v>
      </c>
      <c r="E2802" s="6">
        <v>4</v>
      </c>
      <c r="F2802" s="6">
        <v>6</v>
      </c>
      <c r="G2802" s="6">
        <v>0</v>
      </c>
      <c r="H2802" s="6">
        <v>0</v>
      </c>
      <c r="I2802" s="6">
        <v>1</v>
      </c>
      <c r="J2802" s="6">
        <v>1</v>
      </c>
      <c r="K2802" s="7">
        <v>0.33300000000000002</v>
      </c>
      <c r="L2802" s="7">
        <v>0.16700000000000001</v>
      </c>
      <c r="M2802" s="6">
        <v>0</v>
      </c>
      <c r="N2802" s="6">
        <v>0.33300000000000002</v>
      </c>
      <c r="O2802" s="6">
        <v>0.25</v>
      </c>
      <c r="P2802" s="6">
        <v>0.5</v>
      </c>
      <c r="Q2802" s="6">
        <v>0.25</v>
      </c>
      <c r="R2802" s="6">
        <v>0.378</v>
      </c>
      <c r="S2802" s="6"/>
      <c r="T2802" s="6">
        <v>146</v>
      </c>
      <c r="U2802" s="6">
        <v>0.4</v>
      </c>
      <c r="V2802" s="6">
        <v>0.7</v>
      </c>
      <c r="W2802" s="6">
        <v>-0.4</v>
      </c>
      <c r="X2802" s="6">
        <v>0.1</v>
      </c>
    </row>
    <row r="2803" spans="1:24" x14ac:dyDescent="0.2">
      <c r="A2803">
        <v>2013</v>
      </c>
      <c r="B2803" s="6">
        <f>_xlfn.XLOOKUP(C2803,ID!$J$2:$J$3825,ID!$I$2:$I$3825,"n/a",0,1)</f>
        <v>2570</v>
      </c>
      <c r="C2803" s="8" t="s">
        <v>1918</v>
      </c>
      <c r="D2803" s="8" t="s">
        <v>37</v>
      </c>
      <c r="E2803" s="6">
        <v>14</v>
      </c>
      <c r="F2803" s="6">
        <v>1</v>
      </c>
      <c r="G2803" s="6">
        <v>0</v>
      </c>
      <c r="H2803" s="6">
        <v>1</v>
      </c>
      <c r="I2803" s="6">
        <v>0</v>
      </c>
      <c r="J2803" s="6">
        <v>0</v>
      </c>
      <c r="K2803" s="7">
        <v>1</v>
      </c>
      <c r="L2803" s="7">
        <v>0</v>
      </c>
      <c r="M2803" s="6">
        <v>0</v>
      </c>
      <c r="N2803" s="6">
        <v>0</v>
      </c>
      <c r="O2803" s="6">
        <v>0</v>
      </c>
      <c r="P2803" s="6">
        <v>1</v>
      </c>
      <c r="Q2803" s="6">
        <v>0</v>
      </c>
      <c r="R2803" s="6">
        <v>0.69</v>
      </c>
      <c r="S2803" s="6"/>
      <c r="T2803" s="6">
        <v>364</v>
      </c>
      <c r="U2803" s="6">
        <v>0</v>
      </c>
      <c r="V2803" s="6">
        <v>0.3</v>
      </c>
      <c r="W2803" s="6">
        <v>0.1</v>
      </c>
      <c r="X2803" s="6">
        <v>0</v>
      </c>
    </row>
    <row r="2804" spans="1:24" x14ac:dyDescent="0.2">
      <c r="A2804">
        <v>2013</v>
      </c>
      <c r="B2804" s="6">
        <f>_xlfn.XLOOKUP(C2804,ID!$J$2:$J$3825,ID!$I$2:$I$3825,"n/a",0,1)</f>
        <v>8536</v>
      </c>
      <c r="C2804" s="8" t="s">
        <v>1919</v>
      </c>
      <c r="D2804" s="8" t="s">
        <v>75</v>
      </c>
      <c r="E2804" s="6">
        <v>13</v>
      </c>
      <c r="F2804" s="6">
        <v>22</v>
      </c>
      <c r="G2804" s="6">
        <v>0</v>
      </c>
      <c r="H2804" s="6">
        <v>1</v>
      </c>
      <c r="I2804" s="6">
        <v>1</v>
      </c>
      <c r="J2804" s="6">
        <v>0</v>
      </c>
      <c r="K2804" s="7">
        <v>9.0999999999999998E-2</v>
      </c>
      <c r="L2804" s="7">
        <v>0.182</v>
      </c>
      <c r="M2804" s="6">
        <v>5.6000000000000001E-2</v>
      </c>
      <c r="N2804" s="6">
        <v>0.14299999999999999</v>
      </c>
      <c r="O2804" s="6">
        <v>0.111</v>
      </c>
      <c r="P2804" s="6">
        <v>0.2</v>
      </c>
      <c r="Q2804" s="6">
        <v>0.16700000000000001</v>
      </c>
      <c r="R2804" s="6">
        <v>0.17699999999999999</v>
      </c>
      <c r="S2804" s="6"/>
      <c r="T2804" s="6">
        <v>2</v>
      </c>
      <c r="U2804" s="6">
        <v>0</v>
      </c>
      <c r="V2804" s="6">
        <v>-2.4</v>
      </c>
      <c r="W2804" s="6">
        <v>2.2000000000000002</v>
      </c>
      <c r="X2804" s="6">
        <v>0</v>
      </c>
    </row>
    <row r="2805" spans="1:24" x14ac:dyDescent="0.2">
      <c r="A2805">
        <v>2013</v>
      </c>
      <c r="B2805" s="6">
        <f>_xlfn.XLOOKUP(C2805,ID!$J$2:$J$3825,ID!$I$2:$I$3825,"n/a",0,1)</f>
        <v>2324</v>
      </c>
      <c r="C2805" s="8" t="s">
        <v>1920</v>
      </c>
      <c r="D2805" s="8" t="s">
        <v>99</v>
      </c>
      <c r="E2805" s="6">
        <v>6</v>
      </c>
      <c r="F2805" s="6">
        <v>10</v>
      </c>
      <c r="G2805" s="6">
        <v>0</v>
      </c>
      <c r="H2805" s="6">
        <v>1</v>
      </c>
      <c r="I2805" s="6">
        <v>0</v>
      </c>
      <c r="J2805" s="6">
        <v>0</v>
      </c>
      <c r="K2805" s="7">
        <v>0</v>
      </c>
      <c r="L2805" s="7">
        <v>0.2</v>
      </c>
      <c r="M2805" s="6">
        <v>0.111</v>
      </c>
      <c r="N2805" s="6">
        <v>0.28599999999999998</v>
      </c>
      <c r="O2805" s="6">
        <v>0.222</v>
      </c>
      <c r="P2805" s="6">
        <v>0.3</v>
      </c>
      <c r="Q2805" s="6">
        <v>0.33300000000000002</v>
      </c>
      <c r="R2805" s="6">
        <v>0.28799999999999998</v>
      </c>
      <c r="S2805" s="6"/>
      <c r="T2805" s="6">
        <v>79</v>
      </c>
      <c r="U2805" s="6">
        <v>0</v>
      </c>
      <c r="V2805" s="6">
        <v>-0.2</v>
      </c>
      <c r="W2805" s="6">
        <v>0.3</v>
      </c>
      <c r="X2805" s="6">
        <v>0</v>
      </c>
    </row>
    <row r="2806" spans="1:24" x14ac:dyDescent="0.2">
      <c r="A2806">
        <v>2013</v>
      </c>
      <c r="B2806" s="6" t="str">
        <f>_xlfn.XLOOKUP(C2806,ID!$J$2:$J$3825,ID!$I$2:$I$3825,"n/a",0,1)</f>
        <v>n/a</v>
      </c>
      <c r="C2806" s="8" t="s">
        <v>1921</v>
      </c>
      <c r="D2806" s="8" t="s">
        <v>45</v>
      </c>
      <c r="E2806" s="6">
        <v>12</v>
      </c>
      <c r="F2806" s="6">
        <v>6</v>
      </c>
      <c r="G2806" s="6">
        <v>0</v>
      </c>
      <c r="H2806" s="6">
        <v>0</v>
      </c>
      <c r="I2806" s="6">
        <v>0</v>
      </c>
      <c r="J2806" s="6">
        <v>0</v>
      </c>
      <c r="K2806" s="7">
        <v>0</v>
      </c>
      <c r="L2806" s="7">
        <v>0.16700000000000001</v>
      </c>
      <c r="M2806" s="6">
        <v>0.16700000000000001</v>
      </c>
      <c r="N2806" s="6">
        <v>0.2</v>
      </c>
      <c r="O2806" s="6">
        <v>0.16700000000000001</v>
      </c>
      <c r="P2806" s="6">
        <v>0.16700000000000001</v>
      </c>
      <c r="Q2806" s="6">
        <v>0.33300000000000002</v>
      </c>
      <c r="R2806" s="6">
        <v>0.21199999999999999</v>
      </c>
      <c r="S2806" s="6"/>
      <c r="T2806" s="6">
        <v>34</v>
      </c>
      <c r="U2806" s="6">
        <v>0</v>
      </c>
      <c r="V2806" s="6">
        <v>-0.4</v>
      </c>
      <c r="W2806" s="6">
        <v>0.6</v>
      </c>
      <c r="X2806" s="6">
        <v>0</v>
      </c>
    </row>
    <row r="2807" spans="1:24" x14ac:dyDescent="0.2">
      <c r="A2807">
        <v>2013</v>
      </c>
      <c r="B2807" s="6">
        <f>_xlfn.XLOOKUP(C2807,ID!$J$2:$J$3825,ID!$I$2:$I$3825,"n/a",0,1)</f>
        <v>8609</v>
      </c>
      <c r="C2807" s="8" t="s">
        <v>1922</v>
      </c>
      <c r="D2807" s="8" t="s">
        <v>31</v>
      </c>
      <c r="E2807" s="6">
        <v>56</v>
      </c>
      <c r="F2807" s="6">
        <v>173</v>
      </c>
      <c r="G2807" s="6">
        <v>4</v>
      </c>
      <c r="H2807" s="6">
        <v>12</v>
      </c>
      <c r="I2807" s="6">
        <v>16</v>
      </c>
      <c r="J2807" s="6">
        <v>0</v>
      </c>
      <c r="K2807" s="7">
        <v>5.8000000000000003E-2</v>
      </c>
      <c r="L2807" s="7">
        <v>0.32400000000000001</v>
      </c>
      <c r="M2807" s="6">
        <v>0.125</v>
      </c>
      <c r="N2807" s="6">
        <v>0.32700000000000001</v>
      </c>
      <c r="O2807" s="6">
        <v>0.23100000000000001</v>
      </c>
      <c r="P2807" s="6">
        <v>0.27500000000000002</v>
      </c>
      <c r="Q2807" s="6">
        <v>0.35599999999999998</v>
      </c>
      <c r="R2807" s="6">
        <v>0.26600000000000001</v>
      </c>
      <c r="S2807" s="6"/>
      <c r="T2807" s="6">
        <v>69</v>
      </c>
      <c r="U2807" s="6">
        <v>-2.1</v>
      </c>
      <c r="V2807" s="6">
        <v>-8.1999999999999993</v>
      </c>
      <c r="W2807" s="6">
        <v>3.3</v>
      </c>
      <c r="X2807" s="6">
        <v>0</v>
      </c>
    </row>
    <row r="2808" spans="1:24" x14ac:dyDescent="0.2">
      <c r="A2808">
        <v>2013</v>
      </c>
      <c r="B2808" s="6">
        <f>_xlfn.XLOOKUP(C2808,ID!$J$2:$J$3825,ID!$I$2:$I$3825,"n/a",0,1)</f>
        <v>11828</v>
      </c>
      <c r="C2808" s="8" t="s">
        <v>1793</v>
      </c>
      <c r="D2808" s="8" t="s">
        <v>67</v>
      </c>
      <c r="E2808" s="6">
        <v>4</v>
      </c>
      <c r="F2808" s="6">
        <v>2</v>
      </c>
      <c r="G2808" s="6">
        <v>0</v>
      </c>
      <c r="H2808" s="6">
        <v>1</v>
      </c>
      <c r="I2808" s="6">
        <v>0</v>
      </c>
      <c r="J2808" s="6">
        <v>0</v>
      </c>
      <c r="K2808" s="7">
        <v>0.5</v>
      </c>
      <c r="L2808" s="7">
        <v>0.5</v>
      </c>
      <c r="M2808" s="6">
        <v>0</v>
      </c>
      <c r="N2808" s="6">
        <v>0</v>
      </c>
      <c r="O2808" s="6">
        <v>0</v>
      </c>
      <c r="P2808" s="6">
        <v>0.5</v>
      </c>
      <c r="Q2808" s="6">
        <v>0</v>
      </c>
      <c r="R2808" s="6">
        <v>0.34499999999999997</v>
      </c>
      <c r="S2808" s="6"/>
      <c r="T2808" s="6">
        <v>122</v>
      </c>
      <c r="U2808" s="6">
        <v>0</v>
      </c>
      <c r="V2808" s="6">
        <v>0</v>
      </c>
      <c r="W2808" s="6">
        <v>0.2</v>
      </c>
      <c r="X2808" s="6">
        <v>0</v>
      </c>
    </row>
    <row r="2809" spans="1:24" x14ac:dyDescent="0.2">
      <c r="A2809">
        <v>2013</v>
      </c>
      <c r="B2809" s="6">
        <f>_xlfn.XLOOKUP(C2809,ID!$J$2:$J$3825,ID!$I$2:$I$3825,"n/a",0,1)</f>
        <v>5358</v>
      </c>
      <c r="C2809" s="8" t="s">
        <v>1923</v>
      </c>
      <c r="D2809" s="8" t="s">
        <v>0</v>
      </c>
      <c r="E2809" s="6">
        <v>14</v>
      </c>
      <c r="F2809" s="6">
        <v>2</v>
      </c>
      <c r="G2809" s="6">
        <v>0</v>
      </c>
      <c r="H2809" s="6">
        <v>0</v>
      </c>
      <c r="I2809" s="6">
        <v>0</v>
      </c>
      <c r="J2809" s="6">
        <v>0</v>
      </c>
      <c r="K2809" s="7">
        <v>0.5</v>
      </c>
      <c r="L2809" s="7">
        <v>0</v>
      </c>
      <c r="M2809" s="6">
        <v>0</v>
      </c>
      <c r="N2809" s="6">
        <v>0</v>
      </c>
      <c r="O2809" s="6">
        <v>0</v>
      </c>
      <c r="P2809" s="6">
        <v>0.5</v>
      </c>
      <c r="Q2809" s="6">
        <v>0</v>
      </c>
      <c r="R2809" s="6">
        <v>0.34499999999999997</v>
      </c>
      <c r="S2809" s="6"/>
      <c r="T2809" s="6">
        <v>117</v>
      </c>
      <c r="U2809" s="6">
        <v>0</v>
      </c>
      <c r="V2809" s="6">
        <v>0</v>
      </c>
      <c r="W2809" s="6">
        <v>0.2</v>
      </c>
      <c r="X2809" s="6">
        <v>0</v>
      </c>
    </row>
    <row r="2810" spans="1:24" x14ac:dyDescent="0.2">
      <c r="A2810">
        <v>2013</v>
      </c>
      <c r="B2810" s="6">
        <f>_xlfn.XLOOKUP(C2810,ID!$J$2:$J$3825,ID!$I$2:$I$3825,"n/a",0,1)</f>
        <v>10953</v>
      </c>
      <c r="C2810" s="8" t="s">
        <v>1749</v>
      </c>
      <c r="D2810" s="8" t="s">
        <v>116</v>
      </c>
      <c r="E2810" s="6">
        <v>4</v>
      </c>
      <c r="F2810" s="6">
        <v>7</v>
      </c>
      <c r="G2810" s="6">
        <v>0</v>
      </c>
      <c r="H2810" s="6">
        <v>2</v>
      </c>
      <c r="I2810" s="6">
        <v>0</v>
      </c>
      <c r="J2810" s="6">
        <v>0</v>
      </c>
      <c r="K2810" s="7">
        <v>0.14299999999999999</v>
      </c>
      <c r="L2810" s="7">
        <v>0.28599999999999998</v>
      </c>
      <c r="M2810" s="6">
        <v>0</v>
      </c>
      <c r="N2810" s="6">
        <v>0.5</v>
      </c>
      <c r="O2810" s="6">
        <v>0.33300000000000002</v>
      </c>
      <c r="P2810" s="6">
        <v>0.42899999999999999</v>
      </c>
      <c r="Q2810" s="6">
        <v>0.33300000000000002</v>
      </c>
      <c r="R2810" s="6">
        <v>0.29599999999999999</v>
      </c>
      <c r="S2810" s="6"/>
      <c r="T2810" s="6">
        <v>86</v>
      </c>
      <c r="U2810" s="6">
        <v>-0.1</v>
      </c>
      <c r="V2810" s="6">
        <v>-0.2</v>
      </c>
      <c r="W2810" s="6">
        <v>0.3</v>
      </c>
      <c r="X2810" s="6">
        <v>0</v>
      </c>
    </row>
    <row r="2811" spans="1:24" x14ac:dyDescent="0.2">
      <c r="A2811">
        <v>2013</v>
      </c>
      <c r="B2811" s="6">
        <f>_xlfn.XLOOKUP(C2811,ID!$J$2:$J$3825,ID!$I$2:$I$3825,"n/a",0,1)</f>
        <v>9958</v>
      </c>
      <c r="C2811" s="8" t="s">
        <v>1924</v>
      </c>
      <c r="D2811" s="8" t="s">
        <v>82</v>
      </c>
      <c r="E2811" s="6">
        <v>100</v>
      </c>
      <c r="F2811" s="6">
        <v>252</v>
      </c>
      <c r="G2811" s="6">
        <v>1</v>
      </c>
      <c r="H2811" s="6">
        <v>22</v>
      </c>
      <c r="I2811" s="6">
        <v>25</v>
      </c>
      <c r="J2811" s="6">
        <v>4</v>
      </c>
      <c r="K2811" s="7">
        <v>4.3999999999999997E-2</v>
      </c>
      <c r="L2811" s="7">
        <v>0.183</v>
      </c>
      <c r="M2811" s="6">
        <v>5.5E-2</v>
      </c>
      <c r="N2811" s="6">
        <v>0.28799999999999998</v>
      </c>
      <c r="O2811" s="6">
        <v>0.23699999999999999</v>
      </c>
      <c r="P2811" s="6">
        <v>0.27200000000000002</v>
      </c>
      <c r="Q2811" s="6">
        <v>0.29199999999999998</v>
      </c>
      <c r="R2811" s="6">
        <v>0.252</v>
      </c>
      <c r="S2811" s="6"/>
      <c r="T2811" s="6">
        <v>51</v>
      </c>
      <c r="U2811" s="6">
        <v>-1.3</v>
      </c>
      <c r="V2811" s="6">
        <v>-15.2</v>
      </c>
      <c r="W2811" s="6">
        <v>7.9</v>
      </c>
      <c r="X2811" s="6">
        <v>0</v>
      </c>
    </row>
    <row r="2812" spans="1:24" x14ac:dyDescent="0.2">
      <c r="A2812">
        <v>2013</v>
      </c>
      <c r="B2812" s="6">
        <f>_xlfn.XLOOKUP(C2812,ID!$J$2:$J$3825,ID!$I$2:$I$3825,"n/a",0,1)</f>
        <v>11376</v>
      </c>
      <c r="C2812" s="8" t="s">
        <v>1863</v>
      </c>
      <c r="D2812" s="8" t="s">
        <v>41</v>
      </c>
      <c r="E2812" s="6">
        <v>9</v>
      </c>
      <c r="F2812" s="6">
        <v>19</v>
      </c>
      <c r="G2812" s="6">
        <v>0</v>
      </c>
      <c r="H2812" s="6">
        <v>2</v>
      </c>
      <c r="I2812" s="6">
        <v>0</v>
      </c>
      <c r="J2812" s="6">
        <v>0</v>
      </c>
      <c r="K2812" s="7">
        <v>5.2999999999999999E-2</v>
      </c>
      <c r="L2812" s="7">
        <v>0.316</v>
      </c>
      <c r="M2812" s="6">
        <v>5.6000000000000001E-2</v>
      </c>
      <c r="N2812" s="6">
        <v>0.41699999999999998</v>
      </c>
      <c r="O2812" s="6">
        <v>0.27800000000000002</v>
      </c>
      <c r="P2812" s="6">
        <v>0.316</v>
      </c>
      <c r="Q2812" s="6">
        <v>0.33300000000000002</v>
      </c>
      <c r="R2812" s="6">
        <v>0.28999999999999998</v>
      </c>
      <c r="S2812" s="6"/>
      <c r="T2812" s="6">
        <v>83</v>
      </c>
      <c r="U2812" s="6">
        <v>0.1</v>
      </c>
      <c r="V2812" s="6">
        <v>-0.3</v>
      </c>
      <c r="W2812" s="6">
        <v>-0.1</v>
      </c>
      <c r="X2812" s="6">
        <v>0</v>
      </c>
    </row>
    <row r="2813" spans="1:24" x14ac:dyDescent="0.2">
      <c r="A2813">
        <v>2013</v>
      </c>
      <c r="B2813" s="6">
        <f>_xlfn.XLOOKUP(C2813,ID!$J$2:$J$3825,ID!$I$2:$I$3825,"n/a",0,1)</f>
        <v>9460</v>
      </c>
      <c r="C2813" s="8" t="s">
        <v>1925</v>
      </c>
      <c r="D2813" s="8" t="s">
        <v>41</v>
      </c>
      <c r="E2813" s="6">
        <v>27</v>
      </c>
      <c r="F2813" s="6">
        <v>3</v>
      </c>
      <c r="G2813" s="6">
        <v>0</v>
      </c>
      <c r="H2813" s="6">
        <v>0</v>
      </c>
      <c r="I2813" s="6">
        <v>0</v>
      </c>
      <c r="J2813" s="6">
        <v>0</v>
      </c>
      <c r="K2813" s="7">
        <v>0.33300000000000002</v>
      </c>
      <c r="L2813" s="7">
        <v>0.66700000000000004</v>
      </c>
      <c r="M2813" s="6">
        <v>0</v>
      </c>
      <c r="N2813" s="6">
        <v>0</v>
      </c>
      <c r="O2813" s="6">
        <v>0</v>
      </c>
      <c r="P2813" s="6">
        <v>0.33300000000000002</v>
      </c>
      <c r="Q2813" s="6">
        <v>0</v>
      </c>
      <c r="R2813" s="6">
        <v>0.23</v>
      </c>
      <c r="S2813" s="6"/>
      <c r="T2813" s="6">
        <v>41</v>
      </c>
      <c r="U2813" s="6">
        <v>0</v>
      </c>
      <c r="V2813" s="6">
        <v>-0.2</v>
      </c>
      <c r="W2813" s="6">
        <v>0.3</v>
      </c>
      <c r="X2813" s="6">
        <v>0</v>
      </c>
    </row>
    <row r="2814" spans="1:24" x14ac:dyDescent="0.2">
      <c r="A2814">
        <v>2013</v>
      </c>
      <c r="B2814" s="6">
        <f>_xlfn.XLOOKUP(C2814,ID!$J$2:$J$3825,ID!$I$2:$I$3825,"n/a",0,1)</f>
        <v>10190</v>
      </c>
      <c r="C2814" s="8" t="s">
        <v>1926</v>
      </c>
      <c r="D2814" s="8" t="s">
        <v>27</v>
      </c>
      <c r="E2814" s="6">
        <v>7</v>
      </c>
      <c r="F2814" s="6">
        <v>13</v>
      </c>
      <c r="G2814" s="6">
        <v>0</v>
      </c>
      <c r="H2814" s="6">
        <v>0</v>
      </c>
      <c r="I2814" s="6">
        <v>1</v>
      </c>
      <c r="J2814" s="6">
        <v>0</v>
      </c>
      <c r="K2814" s="7">
        <v>0</v>
      </c>
      <c r="L2814" s="7">
        <v>0.38500000000000001</v>
      </c>
      <c r="M2814" s="6">
        <v>0</v>
      </c>
      <c r="N2814" s="6">
        <v>0.4</v>
      </c>
      <c r="O2814" s="6">
        <v>0.2</v>
      </c>
      <c r="P2814" s="6">
        <v>0.2</v>
      </c>
      <c r="Q2814" s="6">
        <v>0.2</v>
      </c>
      <c r="R2814" s="6">
        <v>0.17799999999999999</v>
      </c>
      <c r="S2814" s="6"/>
      <c r="T2814" s="6">
        <v>-1</v>
      </c>
      <c r="U2814" s="6">
        <v>0</v>
      </c>
      <c r="V2814" s="6">
        <v>-1.5</v>
      </c>
      <c r="W2814" s="6">
        <v>1.3</v>
      </c>
      <c r="X2814" s="6">
        <v>0</v>
      </c>
    </row>
    <row r="2815" spans="1:24" x14ac:dyDescent="0.2">
      <c r="A2815">
        <v>2013</v>
      </c>
      <c r="B2815" s="6">
        <f>_xlfn.XLOOKUP(C2815,ID!$J$2:$J$3825,ID!$I$2:$I$3825,"n/a",0,1)</f>
        <v>5386</v>
      </c>
      <c r="C2815" s="8" t="s">
        <v>1437</v>
      </c>
      <c r="D2815" s="8" t="s">
        <v>73</v>
      </c>
      <c r="E2815" s="6">
        <v>18</v>
      </c>
      <c r="F2815" s="6">
        <v>33</v>
      </c>
      <c r="G2815" s="6">
        <v>1</v>
      </c>
      <c r="H2815" s="6">
        <v>4</v>
      </c>
      <c r="I2815" s="6">
        <v>2</v>
      </c>
      <c r="J2815" s="6">
        <v>0</v>
      </c>
      <c r="K2815" s="7">
        <v>9.0999999999999998E-2</v>
      </c>
      <c r="L2815" s="7">
        <v>0.33300000000000002</v>
      </c>
      <c r="M2815" s="6">
        <v>0.16700000000000001</v>
      </c>
      <c r="N2815" s="6">
        <v>0.33300000000000002</v>
      </c>
      <c r="O2815" s="6">
        <v>0.23300000000000001</v>
      </c>
      <c r="P2815" s="6">
        <v>0.30299999999999999</v>
      </c>
      <c r="Q2815" s="6">
        <v>0.4</v>
      </c>
      <c r="R2815" s="6">
        <v>0.311</v>
      </c>
      <c r="S2815" s="6"/>
      <c r="T2815" s="6">
        <v>99</v>
      </c>
      <c r="U2815" s="6">
        <v>0</v>
      </c>
      <c r="V2815" s="6">
        <v>0</v>
      </c>
      <c r="W2815" s="6">
        <v>-0.8</v>
      </c>
      <c r="X2815" s="6">
        <v>0</v>
      </c>
    </row>
    <row r="2816" spans="1:24" x14ac:dyDescent="0.2">
      <c r="A2816">
        <v>2013</v>
      </c>
      <c r="B2816" s="6" t="str">
        <f>_xlfn.XLOOKUP(C2816,ID!$J$2:$J$3825,ID!$I$2:$I$3825,"n/a",0,1)</f>
        <v>n/a</v>
      </c>
      <c r="C2816" s="8" t="s">
        <v>1927</v>
      </c>
      <c r="D2816" s="8" t="s">
        <v>43</v>
      </c>
      <c r="E2816" s="6">
        <v>35</v>
      </c>
      <c r="F2816" s="6">
        <v>87</v>
      </c>
      <c r="G2816" s="6">
        <v>0</v>
      </c>
      <c r="H2816" s="6">
        <v>5</v>
      </c>
      <c r="I2816" s="6">
        <v>6</v>
      </c>
      <c r="J2816" s="6">
        <v>0</v>
      </c>
      <c r="K2816" s="7">
        <v>3.4000000000000002E-2</v>
      </c>
      <c r="L2816" s="7">
        <v>0.26400000000000001</v>
      </c>
      <c r="M2816" s="6">
        <v>9.9000000000000005E-2</v>
      </c>
      <c r="N2816" s="6">
        <v>0.373</v>
      </c>
      <c r="O2816" s="6">
        <v>0.27200000000000002</v>
      </c>
      <c r="P2816" s="6">
        <v>0.30199999999999999</v>
      </c>
      <c r="Q2816" s="6">
        <v>0.37</v>
      </c>
      <c r="R2816" s="6">
        <v>0.29499999999999998</v>
      </c>
      <c r="S2816" s="6"/>
      <c r="T2816" s="6">
        <v>82</v>
      </c>
      <c r="U2816" s="6">
        <v>-0.5</v>
      </c>
      <c r="V2816" s="6">
        <v>-2.2000000000000002</v>
      </c>
      <c r="W2816" s="6">
        <v>-0.4</v>
      </c>
      <c r="X2816" s="6">
        <v>0</v>
      </c>
    </row>
    <row r="2817" spans="1:24" x14ac:dyDescent="0.2">
      <c r="A2817">
        <v>2013</v>
      </c>
      <c r="B2817" s="6">
        <f>_xlfn.XLOOKUP(C2817,ID!$J$2:$J$3825,ID!$I$2:$I$3825,"n/a",0,1)</f>
        <v>7106</v>
      </c>
      <c r="C2817" s="8" t="s">
        <v>1928</v>
      </c>
      <c r="D2817" s="8" t="s">
        <v>75</v>
      </c>
      <c r="E2817" s="6">
        <v>18</v>
      </c>
      <c r="F2817" s="6">
        <v>32</v>
      </c>
      <c r="G2817" s="6">
        <v>0</v>
      </c>
      <c r="H2817" s="6">
        <v>4</v>
      </c>
      <c r="I2817" s="6">
        <v>0</v>
      </c>
      <c r="J2817" s="6">
        <v>0</v>
      </c>
      <c r="K2817" s="7">
        <v>9.4E-2</v>
      </c>
      <c r="L2817" s="7">
        <v>0.438</v>
      </c>
      <c r="M2817" s="6">
        <v>3.4000000000000002E-2</v>
      </c>
      <c r="N2817" s="6">
        <v>0.2</v>
      </c>
      <c r="O2817" s="6">
        <v>0.10299999999999999</v>
      </c>
      <c r="P2817" s="6">
        <v>0.188</v>
      </c>
      <c r="Q2817" s="6">
        <v>0.13800000000000001</v>
      </c>
      <c r="R2817" s="6">
        <v>0.16</v>
      </c>
      <c r="S2817" s="6"/>
      <c r="T2817" s="6">
        <v>-10</v>
      </c>
      <c r="U2817" s="6">
        <v>0</v>
      </c>
      <c r="V2817" s="6">
        <v>-4</v>
      </c>
      <c r="W2817" s="6">
        <v>3.2</v>
      </c>
      <c r="X2817" s="6">
        <v>0</v>
      </c>
    </row>
    <row r="2818" spans="1:24" x14ac:dyDescent="0.2">
      <c r="A2818">
        <v>2013</v>
      </c>
      <c r="B2818" s="6" t="str">
        <f>_xlfn.XLOOKUP(C2818,ID!$J$2:$J$3825,ID!$I$2:$I$3825,"n/a",0,1)</f>
        <v>n/a</v>
      </c>
      <c r="C2818" s="8" t="s">
        <v>1587</v>
      </c>
      <c r="D2818" s="8" t="s">
        <v>67</v>
      </c>
      <c r="E2818" s="6">
        <v>8</v>
      </c>
      <c r="F2818" s="6">
        <v>29</v>
      </c>
      <c r="G2818" s="6">
        <v>0</v>
      </c>
      <c r="H2818" s="6">
        <v>1</v>
      </c>
      <c r="I2818" s="6">
        <v>3</v>
      </c>
      <c r="J2818" s="6">
        <v>0</v>
      </c>
      <c r="K2818" s="7">
        <v>6.9000000000000006E-2</v>
      </c>
      <c r="L2818" s="7">
        <v>3.4000000000000002E-2</v>
      </c>
      <c r="M2818" s="6">
        <v>0</v>
      </c>
      <c r="N2818" s="6">
        <v>0.192</v>
      </c>
      <c r="O2818" s="6">
        <v>0.192</v>
      </c>
      <c r="P2818" s="6">
        <v>0.24099999999999999</v>
      </c>
      <c r="Q2818" s="6">
        <v>0.192</v>
      </c>
      <c r="R2818" s="6">
        <v>0.20100000000000001</v>
      </c>
      <c r="S2818" s="6"/>
      <c r="T2818" s="6">
        <v>22</v>
      </c>
      <c r="U2818" s="6">
        <v>-0.5</v>
      </c>
      <c r="V2818" s="6">
        <v>-3.1</v>
      </c>
      <c r="W2818" s="6">
        <v>2.2999999999999998</v>
      </c>
      <c r="X2818" s="6">
        <v>0</v>
      </c>
    </row>
    <row r="2819" spans="1:24" x14ac:dyDescent="0.2">
      <c r="A2819">
        <v>2013</v>
      </c>
      <c r="B2819" s="6">
        <f>_xlfn.XLOOKUP(C2819,ID!$J$2:$J$3825,ID!$I$2:$I$3825,"n/a",0,1)</f>
        <v>10234</v>
      </c>
      <c r="C2819" s="8" t="s">
        <v>1929</v>
      </c>
      <c r="D2819" s="8" t="s">
        <v>73</v>
      </c>
      <c r="E2819" s="6">
        <v>55</v>
      </c>
      <c r="F2819" s="6">
        <v>5</v>
      </c>
      <c r="G2819" s="6">
        <v>0</v>
      </c>
      <c r="H2819" s="6">
        <v>1</v>
      </c>
      <c r="I2819" s="6">
        <v>0</v>
      </c>
      <c r="J2819" s="6">
        <v>0</v>
      </c>
      <c r="K2819" s="7">
        <v>0</v>
      </c>
      <c r="L2819" s="7">
        <v>0.4</v>
      </c>
      <c r="M2819" s="6">
        <v>0</v>
      </c>
      <c r="N2819" s="6">
        <v>0.33300000000000002</v>
      </c>
      <c r="O2819" s="6">
        <v>0.2</v>
      </c>
      <c r="P2819" s="6">
        <v>0.2</v>
      </c>
      <c r="Q2819" s="6">
        <v>0.2</v>
      </c>
      <c r="R2819" s="6">
        <v>0.17799999999999999</v>
      </c>
      <c r="S2819" s="6"/>
      <c r="T2819" s="6">
        <v>6</v>
      </c>
      <c r="U2819" s="6">
        <v>0</v>
      </c>
      <c r="V2819" s="6">
        <v>-0.5</v>
      </c>
      <c r="W2819" s="6">
        <v>0.5</v>
      </c>
      <c r="X2819" s="6">
        <v>0</v>
      </c>
    </row>
    <row r="2820" spans="1:24" x14ac:dyDescent="0.2">
      <c r="A2820">
        <v>2013</v>
      </c>
      <c r="B2820" s="6" t="str">
        <f>_xlfn.XLOOKUP(C2820,ID!$J$2:$J$3825,ID!$I$2:$I$3825,"n/a",0,1)</f>
        <v>n/a</v>
      </c>
      <c r="C2820" s="8" t="s">
        <v>1930</v>
      </c>
      <c r="D2820" s="8" t="s">
        <v>90</v>
      </c>
      <c r="E2820" s="6">
        <v>5</v>
      </c>
      <c r="F2820" s="6">
        <v>5</v>
      </c>
      <c r="G2820" s="6">
        <v>0</v>
      </c>
      <c r="H2820" s="6">
        <v>0</v>
      </c>
      <c r="I2820" s="6">
        <v>0</v>
      </c>
      <c r="J2820" s="6">
        <v>0</v>
      </c>
      <c r="K2820" s="7">
        <v>0.2</v>
      </c>
      <c r="L2820" s="7">
        <v>0.2</v>
      </c>
      <c r="M2820" s="6">
        <v>0</v>
      </c>
      <c r="N2820" s="6">
        <v>0</v>
      </c>
      <c r="O2820" s="6">
        <v>0</v>
      </c>
      <c r="P2820" s="6">
        <v>0.4</v>
      </c>
      <c r="Q2820" s="6">
        <v>0</v>
      </c>
      <c r="R2820" s="6">
        <v>0.28199999999999997</v>
      </c>
      <c r="S2820" s="6"/>
      <c r="T2820" s="6">
        <v>77</v>
      </c>
      <c r="U2820" s="6">
        <v>0.1</v>
      </c>
      <c r="V2820" s="6">
        <v>0</v>
      </c>
      <c r="W2820" s="6">
        <v>0</v>
      </c>
      <c r="X2820" s="6">
        <v>0</v>
      </c>
    </row>
    <row r="2821" spans="1:24" x14ac:dyDescent="0.2">
      <c r="A2821">
        <v>2013</v>
      </c>
      <c r="B2821" s="6">
        <f>_xlfn.XLOOKUP(C2821,ID!$J$2:$J$3825,ID!$I$2:$I$3825,"n/a",0,1)</f>
        <v>12235</v>
      </c>
      <c r="C2821" s="8" t="s">
        <v>1931</v>
      </c>
      <c r="D2821" s="8" t="s">
        <v>90</v>
      </c>
      <c r="E2821" s="6">
        <v>66</v>
      </c>
      <c r="F2821" s="6">
        <v>5</v>
      </c>
      <c r="G2821" s="6">
        <v>0</v>
      </c>
      <c r="H2821" s="6">
        <v>0</v>
      </c>
      <c r="I2821" s="6">
        <v>0</v>
      </c>
      <c r="J2821" s="6">
        <v>0</v>
      </c>
      <c r="K2821" s="7">
        <v>0</v>
      </c>
      <c r="L2821" s="7">
        <v>0.6</v>
      </c>
      <c r="M2821" s="6">
        <v>0</v>
      </c>
      <c r="N2821" s="6">
        <v>0.5</v>
      </c>
      <c r="O2821" s="6">
        <v>0.2</v>
      </c>
      <c r="P2821" s="6">
        <v>0.2</v>
      </c>
      <c r="Q2821" s="6">
        <v>0.2</v>
      </c>
      <c r="R2821" s="6">
        <v>0.17799999999999999</v>
      </c>
      <c r="S2821" s="6"/>
      <c r="T2821" s="6">
        <v>4</v>
      </c>
      <c r="U2821" s="6">
        <v>0</v>
      </c>
      <c r="V2821" s="6">
        <v>-0.5</v>
      </c>
      <c r="W2821" s="6">
        <v>0.5</v>
      </c>
      <c r="X2821" s="6">
        <v>0</v>
      </c>
    </row>
    <row r="2822" spans="1:24" x14ac:dyDescent="0.2">
      <c r="A2822">
        <v>2013</v>
      </c>
      <c r="B2822" s="6">
        <f>_xlfn.XLOOKUP(C2822,ID!$J$2:$J$3825,ID!$I$2:$I$3825,"n/a",0,1)</f>
        <v>12784</v>
      </c>
      <c r="C2822" s="8" t="s">
        <v>1932</v>
      </c>
      <c r="D2822" s="8" t="s">
        <v>87</v>
      </c>
      <c r="E2822" s="6">
        <v>10</v>
      </c>
      <c r="F2822" s="6">
        <v>10</v>
      </c>
      <c r="G2822" s="6">
        <v>0</v>
      </c>
      <c r="H2822" s="6">
        <v>0</v>
      </c>
      <c r="I2822" s="6">
        <v>0</v>
      </c>
      <c r="J2822" s="6">
        <v>0</v>
      </c>
      <c r="K2822" s="7">
        <v>0.1</v>
      </c>
      <c r="L2822" s="7">
        <v>0.2</v>
      </c>
      <c r="M2822" s="6">
        <v>0</v>
      </c>
      <c r="N2822" s="6">
        <v>0.14299999999999999</v>
      </c>
      <c r="O2822" s="6">
        <v>0.111</v>
      </c>
      <c r="P2822" s="6">
        <v>0.2</v>
      </c>
      <c r="Q2822" s="6">
        <v>0.111</v>
      </c>
      <c r="R2822" s="6">
        <v>0.158</v>
      </c>
      <c r="S2822" s="6"/>
      <c r="T2822" s="6">
        <v>-7</v>
      </c>
      <c r="U2822" s="6">
        <v>0</v>
      </c>
      <c r="V2822" s="6">
        <v>-1.2</v>
      </c>
      <c r="W2822" s="6">
        <v>1</v>
      </c>
      <c r="X2822" s="6">
        <v>0</v>
      </c>
    </row>
    <row r="2823" spans="1:24" x14ac:dyDescent="0.2">
      <c r="A2823">
        <v>2013</v>
      </c>
      <c r="B2823" s="6">
        <f>_xlfn.XLOOKUP(C2823,ID!$J$2:$J$3825,ID!$I$2:$I$3825,"n/a",0,1)</f>
        <v>5486</v>
      </c>
      <c r="C2823" s="8" t="s">
        <v>1737</v>
      </c>
      <c r="D2823" s="8" t="s">
        <v>67</v>
      </c>
      <c r="E2823" s="6">
        <v>25</v>
      </c>
      <c r="F2823" s="6">
        <v>82</v>
      </c>
      <c r="G2823" s="6">
        <v>2</v>
      </c>
      <c r="H2823" s="6">
        <v>10</v>
      </c>
      <c r="I2823" s="6">
        <v>9</v>
      </c>
      <c r="J2823" s="6">
        <v>1</v>
      </c>
      <c r="K2823" s="7">
        <v>7.2999999999999995E-2</v>
      </c>
      <c r="L2823" s="7">
        <v>0.25600000000000001</v>
      </c>
      <c r="M2823" s="6">
        <v>0.13900000000000001</v>
      </c>
      <c r="N2823" s="6">
        <v>0.33300000000000002</v>
      </c>
      <c r="O2823" s="6">
        <v>0.26400000000000001</v>
      </c>
      <c r="P2823" s="6">
        <v>0.313</v>
      </c>
      <c r="Q2823" s="6">
        <v>0.40300000000000002</v>
      </c>
      <c r="R2823" s="6">
        <v>0.312</v>
      </c>
      <c r="S2823" s="6"/>
      <c r="T2823" s="6">
        <v>99</v>
      </c>
      <c r="U2823" s="6">
        <v>0.7</v>
      </c>
      <c r="V2823" s="6">
        <v>0.6</v>
      </c>
      <c r="W2823" s="6">
        <v>-3.2</v>
      </c>
      <c r="X2823" s="6">
        <v>0</v>
      </c>
    </row>
    <row r="2824" spans="1:24" x14ac:dyDescent="0.2">
      <c r="A2824">
        <v>2013</v>
      </c>
      <c r="B2824" s="6" t="str">
        <f>_xlfn.XLOOKUP(C2824,ID!$J$2:$J$3825,ID!$I$2:$I$3825,"n/a",0,1)</f>
        <v>n/a</v>
      </c>
      <c r="C2824" s="8" t="s">
        <v>1729</v>
      </c>
      <c r="D2824" s="8" t="s">
        <v>37</v>
      </c>
      <c r="E2824" s="6">
        <v>27</v>
      </c>
      <c r="F2824" s="6">
        <v>63</v>
      </c>
      <c r="G2824" s="6">
        <v>1</v>
      </c>
      <c r="H2824" s="6">
        <v>7</v>
      </c>
      <c r="I2824" s="6">
        <v>6</v>
      </c>
      <c r="J2824" s="6">
        <v>4</v>
      </c>
      <c r="K2824" s="7">
        <v>6.3E-2</v>
      </c>
      <c r="L2824" s="7">
        <v>0.36499999999999999</v>
      </c>
      <c r="M2824" s="6">
        <v>6.9000000000000006E-2</v>
      </c>
      <c r="N2824" s="6">
        <v>0.32400000000000001</v>
      </c>
      <c r="O2824" s="6">
        <v>0.20699999999999999</v>
      </c>
      <c r="P2824" s="6">
        <v>0.27</v>
      </c>
      <c r="Q2824" s="6">
        <v>0.27600000000000002</v>
      </c>
      <c r="R2824" s="6">
        <v>0.25</v>
      </c>
      <c r="S2824" s="6"/>
      <c r="T2824" s="6">
        <v>57</v>
      </c>
      <c r="U2824" s="6">
        <v>0.5</v>
      </c>
      <c r="V2824" s="6">
        <v>-2.6</v>
      </c>
      <c r="W2824" s="6">
        <v>0.7</v>
      </c>
      <c r="X2824" s="6">
        <v>0</v>
      </c>
    </row>
    <row r="2825" spans="1:24" x14ac:dyDescent="0.2">
      <c r="A2825">
        <v>2013</v>
      </c>
      <c r="B2825" s="6">
        <f>_xlfn.XLOOKUP(C2825,ID!$J$2:$J$3825,ID!$I$2:$I$3825,"n/a",0,1)</f>
        <v>10310</v>
      </c>
      <c r="C2825" s="8" t="s">
        <v>1933</v>
      </c>
      <c r="D2825" s="8" t="s">
        <v>37</v>
      </c>
      <c r="E2825" s="6">
        <v>18</v>
      </c>
      <c r="F2825" s="6">
        <v>34</v>
      </c>
      <c r="G2825" s="6">
        <v>0</v>
      </c>
      <c r="H2825" s="6">
        <v>1</v>
      </c>
      <c r="I2825" s="6">
        <v>2</v>
      </c>
      <c r="J2825" s="6">
        <v>0</v>
      </c>
      <c r="K2825" s="7">
        <v>2.9000000000000001E-2</v>
      </c>
      <c r="L2825" s="7">
        <v>0.38200000000000001</v>
      </c>
      <c r="M2825" s="6">
        <v>3.3000000000000002E-2</v>
      </c>
      <c r="N2825" s="6">
        <v>0.23499999999999999</v>
      </c>
      <c r="O2825" s="6">
        <v>0.13300000000000001</v>
      </c>
      <c r="P2825" s="6">
        <v>0.161</v>
      </c>
      <c r="Q2825" s="6">
        <v>0.16700000000000001</v>
      </c>
      <c r="R2825" s="6">
        <v>0.14899999999999999</v>
      </c>
      <c r="S2825" s="6"/>
      <c r="T2825" s="6">
        <v>-13</v>
      </c>
      <c r="U2825" s="6">
        <v>0</v>
      </c>
      <c r="V2825" s="6">
        <v>-4.3</v>
      </c>
      <c r="W2825" s="6">
        <v>3.4</v>
      </c>
      <c r="X2825" s="6">
        <v>0</v>
      </c>
    </row>
    <row r="2826" spans="1:24" x14ac:dyDescent="0.2">
      <c r="A2826">
        <v>2013</v>
      </c>
      <c r="B2826" s="6">
        <f>_xlfn.XLOOKUP(C2826,ID!$J$2:$J$3825,ID!$I$2:$I$3825,"n/a",0,1)</f>
        <v>9943</v>
      </c>
      <c r="C2826" s="8" t="s">
        <v>1934</v>
      </c>
      <c r="D2826" s="8" t="s">
        <v>62</v>
      </c>
      <c r="E2826" s="6">
        <v>17</v>
      </c>
      <c r="F2826" s="6">
        <v>4</v>
      </c>
      <c r="G2826" s="6">
        <v>0</v>
      </c>
      <c r="H2826" s="6">
        <v>1</v>
      </c>
      <c r="I2826" s="6">
        <v>0</v>
      </c>
      <c r="J2826" s="6">
        <v>0</v>
      </c>
      <c r="K2826" s="7">
        <v>0.25</v>
      </c>
      <c r="L2826" s="7">
        <v>0.25</v>
      </c>
      <c r="M2826" s="6">
        <v>0</v>
      </c>
      <c r="N2826" s="6">
        <v>0</v>
      </c>
      <c r="O2826" s="6">
        <v>0</v>
      </c>
      <c r="P2826" s="6">
        <v>0.25</v>
      </c>
      <c r="Q2826" s="6">
        <v>0</v>
      </c>
      <c r="R2826" s="6">
        <v>0.17299999999999999</v>
      </c>
      <c r="S2826" s="6"/>
      <c r="T2826" s="6">
        <v>-3</v>
      </c>
      <c r="U2826" s="6">
        <v>0</v>
      </c>
      <c r="V2826" s="6">
        <v>-0.5</v>
      </c>
      <c r="W2826" s="6">
        <v>0.4</v>
      </c>
      <c r="X2826" s="6">
        <v>0</v>
      </c>
    </row>
    <row r="2827" spans="1:24" x14ac:dyDescent="0.2">
      <c r="A2827">
        <v>2013</v>
      </c>
      <c r="B2827" s="6">
        <f>_xlfn.XLOOKUP(C2827,ID!$J$2:$J$3825,ID!$I$2:$I$3825,"n/a",0,1)</f>
        <v>11265</v>
      </c>
      <c r="C2827" s="8" t="s">
        <v>1746</v>
      </c>
      <c r="D2827" s="8" t="s">
        <v>29</v>
      </c>
      <c r="E2827" s="6">
        <v>5</v>
      </c>
      <c r="F2827" s="6">
        <v>15</v>
      </c>
      <c r="G2827" s="6">
        <v>1</v>
      </c>
      <c r="H2827" s="6">
        <v>5</v>
      </c>
      <c r="I2827" s="6">
        <v>1</v>
      </c>
      <c r="J2827" s="6">
        <v>0</v>
      </c>
      <c r="K2827" s="7">
        <v>6.7000000000000004E-2</v>
      </c>
      <c r="L2827" s="7">
        <v>0.13300000000000001</v>
      </c>
      <c r="M2827" s="6">
        <v>0.214</v>
      </c>
      <c r="N2827" s="6">
        <v>0.27300000000000002</v>
      </c>
      <c r="O2827" s="6">
        <v>0.28599999999999998</v>
      </c>
      <c r="P2827" s="6">
        <v>0.33300000000000002</v>
      </c>
      <c r="Q2827" s="6">
        <v>0.5</v>
      </c>
      <c r="R2827" s="6">
        <v>0.36399999999999999</v>
      </c>
      <c r="S2827" s="6"/>
      <c r="T2827" s="6">
        <v>128</v>
      </c>
      <c r="U2827" s="6">
        <v>-0.3</v>
      </c>
      <c r="V2827" s="6">
        <v>0.2</v>
      </c>
      <c r="W2827" s="6">
        <v>-0.6</v>
      </c>
      <c r="X2827" s="6">
        <v>0</v>
      </c>
    </row>
    <row r="2828" spans="1:24" x14ac:dyDescent="0.2">
      <c r="A2828">
        <v>2013</v>
      </c>
      <c r="B2828" s="6">
        <f>_xlfn.XLOOKUP(C2828,ID!$J$2:$J$3825,ID!$I$2:$I$3825,"n/a",0,1)</f>
        <v>7168</v>
      </c>
      <c r="C2828" s="8" t="s">
        <v>1512</v>
      </c>
      <c r="D2828" s="8" t="s">
        <v>37</v>
      </c>
      <c r="E2828" s="6">
        <v>4</v>
      </c>
      <c r="F2828" s="6">
        <v>10</v>
      </c>
      <c r="G2828" s="6">
        <v>0</v>
      </c>
      <c r="H2828" s="6">
        <v>0</v>
      </c>
      <c r="I2828" s="6">
        <v>1</v>
      </c>
      <c r="J2828" s="6">
        <v>0</v>
      </c>
      <c r="K2828" s="7">
        <v>0</v>
      </c>
      <c r="L2828" s="7">
        <v>0.1</v>
      </c>
      <c r="M2828" s="6">
        <v>0</v>
      </c>
      <c r="N2828" s="6">
        <v>0.33300000000000002</v>
      </c>
      <c r="O2828" s="6">
        <v>0.3</v>
      </c>
      <c r="P2828" s="6">
        <v>0.3</v>
      </c>
      <c r="Q2828" s="6">
        <v>0.3</v>
      </c>
      <c r="R2828" s="6">
        <v>0.26600000000000001</v>
      </c>
      <c r="S2828" s="6"/>
      <c r="T2828" s="6">
        <v>69</v>
      </c>
      <c r="U2828" s="6">
        <v>0.1</v>
      </c>
      <c r="V2828" s="6">
        <v>-0.3</v>
      </c>
      <c r="W2828" s="6">
        <v>0</v>
      </c>
      <c r="X2828" s="6">
        <v>0</v>
      </c>
    </row>
    <row r="2829" spans="1:24" x14ac:dyDescent="0.2">
      <c r="A2829">
        <v>2013</v>
      </c>
      <c r="B2829" s="6">
        <f>_xlfn.XLOOKUP(C2829,ID!$J$2:$J$3825,ID!$I$2:$I$3825,"n/a",0,1)</f>
        <v>5496</v>
      </c>
      <c r="C2829" s="8" t="s">
        <v>1935</v>
      </c>
      <c r="D2829" s="8" t="s">
        <v>45</v>
      </c>
      <c r="E2829" s="6">
        <v>18</v>
      </c>
      <c r="F2829" s="6">
        <v>30</v>
      </c>
      <c r="G2829" s="6">
        <v>1</v>
      </c>
      <c r="H2829" s="6">
        <v>4</v>
      </c>
      <c r="I2829" s="6">
        <v>1</v>
      </c>
      <c r="J2829" s="6">
        <v>2</v>
      </c>
      <c r="K2829" s="7">
        <v>3.3000000000000002E-2</v>
      </c>
      <c r="L2829" s="7">
        <v>6.7000000000000004E-2</v>
      </c>
      <c r="M2829" s="6">
        <v>0.13800000000000001</v>
      </c>
      <c r="N2829" s="6">
        <v>0.192</v>
      </c>
      <c r="O2829" s="6">
        <v>0.20699999999999999</v>
      </c>
      <c r="P2829" s="6">
        <v>0.23300000000000001</v>
      </c>
      <c r="Q2829" s="6">
        <v>0.34499999999999997</v>
      </c>
      <c r="R2829" s="6">
        <v>0.254</v>
      </c>
      <c r="S2829" s="6"/>
      <c r="T2829" s="6">
        <v>63</v>
      </c>
      <c r="U2829" s="6">
        <v>-0.3</v>
      </c>
      <c r="V2829" s="6">
        <v>-1.6</v>
      </c>
      <c r="W2829" s="6">
        <v>0.6</v>
      </c>
      <c r="X2829" s="6">
        <v>0</v>
      </c>
    </row>
    <row r="2830" spans="1:24" x14ac:dyDescent="0.2">
      <c r="A2830">
        <v>2013</v>
      </c>
      <c r="B2830" s="6">
        <f>_xlfn.XLOOKUP(C2830,ID!$J$2:$J$3825,ID!$I$2:$I$3825,"n/a",0,1)</f>
        <v>11334</v>
      </c>
      <c r="C2830" s="8" t="s">
        <v>1936</v>
      </c>
      <c r="D2830" s="8" t="s">
        <v>90</v>
      </c>
      <c r="E2830" s="6">
        <v>12</v>
      </c>
      <c r="F2830" s="6">
        <v>13</v>
      </c>
      <c r="G2830" s="6">
        <v>0</v>
      </c>
      <c r="H2830" s="6">
        <v>0</v>
      </c>
      <c r="I2830" s="6">
        <v>0</v>
      </c>
      <c r="J2830" s="6">
        <v>0</v>
      </c>
      <c r="K2830" s="7">
        <v>0</v>
      </c>
      <c r="L2830" s="7">
        <v>0.308</v>
      </c>
      <c r="M2830" s="6">
        <v>0</v>
      </c>
      <c r="N2830" s="6">
        <v>0.25</v>
      </c>
      <c r="O2830" s="6">
        <v>0.16700000000000001</v>
      </c>
      <c r="P2830" s="6">
        <v>0.16700000000000001</v>
      </c>
      <c r="Q2830" s="6">
        <v>0.16700000000000001</v>
      </c>
      <c r="R2830" s="6">
        <v>0.14799999999999999</v>
      </c>
      <c r="S2830" s="6"/>
      <c r="T2830" s="6">
        <v>-16</v>
      </c>
      <c r="U2830" s="6">
        <v>0</v>
      </c>
      <c r="V2830" s="6">
        <v>-1.7</v>
      </c>
      <c r="W2830" s="6">
        <v>1.3</v>
      </c>
      <c r="X2830" s="6">
        <v>0</v>
      </c>
    </row>
    <row r="2831" spans="1:24" x14ac:dyDescent="0.2">
      <c r="A2831">
        <v>2013</v>
      </c>
      <c r="B2831" s="6" t="str">
        <f>_xlfn.XLOOKUP(C2831,ID!$J$2:$J$3825,ID!$I$2:$I$3825,"n/a",0,1)</f>
        <v>n/a</v>
      </c>
      <c r="C2831" s="8" t="s">
        <v>1937</v>
      </c>
      <c r="D2831" s="8" t="s">
        <v>87</v>
      </c>
      <c r="E2831" s="6">
        <v>8</v>
      </c>
      <c r="F2831" s="6">
        <v>12</v>
      </c>
      <c r="G2831" s="6">
        <v>1</v>
      </c>
      <c r="H2831" s="6">
        <v>1</v>
      </c>
      <c r="I2831" s="6">
        <v>3</v>
      </c>
      <c r="J2831" s="6">
        <v>0</v>
      </c>
      <c r="K2831" s="7">
        <v>0</v>
      </c>
      <c r="L2831" s="7">
        <v>0.25</v>
      </c>
      <c r="M2831" s="6">
        <v>0.25</v>
      </c>
      <c r="N2831" s="6">
        <v>0.125</v>
      </c>
      <c r="O2831" s="6">
        <v>0.16700000000000001</v>
      </c>
      <c r="P2831" s="6">
        <v>0.16700000000000001</v>
      </c>
      <c r="Q2831" s="6">
        <v>0.41699999999999998</v>
      </c>
      <c r="R2831" s="6">
        <v>0.249</v>
      </c>
      <c r="S2831" s="6"/>
      <c r="T2831" s="6">
        <v>57</v>
      </c>
      <c r="U2831" s="6">
        <v>0.1</v>
      </c>
      <c r="V2831" s="6">
        <v>-0.5</v>
      </c>
      <c r="W2831" s="6">
        <v>0.1</v>
      </c>
      <c r="X2831" s="6">
        <v>0</v>
      </c>
    </row>
    <row r="2832" spans="1:24" x14ac:dyDescent="0.2">
      <c r="A2832">
        <v>2013</v>
      </c>
      <c r="B2832" s="6">
        <f>_xlfn.XLOOKUP(C2832,ID!$J$2:$J$3825,ID!$I$2:$I$3825,"n/a",0,1)</f>
        <v>5503</v>
      </c>
      <c r="C2832" s="8" t="s">
        <v>964</v>
      </c>
      <c r="D2832" s="8" t="s">
        <v>59</v>
      </c>
      <c r="E2832" s="6">
        <v>2</v>
      </c>
      <c r="F2832" s="6">
        <v>7</v>
      </c>
      <c r="G2832" s="6">
        <v>0</v>
      </c>
      <c r="H2832" s="6">
        <v>1</v>
      </c>
      <c r="I2832" s="6">
        <v>0</v>
      </c>
      <c r="J2832" s="6">
        <v>0</v>
      </c>
      <c r="K2832" s="7">
        <v>0.14299999999999999</v>
      </c>
      <c r="L2832" s="7">
        <v>0.14299999999999999</v>
      </c>
      <c r="M2832" s="6">
        <v>0.16700000000000001</v>
      </c>
      <c r="N2832" s="6">
        <v>0.2</v>
      </c>
      <c r="O2832" s="6">
        <v>0.16700000000000001</v>
      </c>
      <c r="P2832" s="6">
        <v>0.28599999999999998</v>
      </c>
      <c r="Q2832" s="6">
        <v>0.33300000000000002</v>
      </c>
      <c r="R2832" s="6">
        <v>0.28000000000000003</v>
      </c>
      <c r="S2832" s="6"/>
      <c r="T2832" s="6">
        <v>72</v>
      </c>
      <c r="U2832" s="6">
        <v>0</v>
      </c>
      <c r="V2832" s="6">
        <v>-0.2</v>
      </c>
      <c r="W2832" s="6">
        <v>0</v>
      </c>
      <c r="X2832" s="6">
        <v>0</v>
      </c>
    </row>
    <row r="2833" spans="1:24" x14ac:dyDescent="0.2">
      <c r="A2833">
        <v>2013</v>
      </c>
      <c r="B2833" s="6">
        <f>_xlfn.XLOOKUP(C2833,ID!$J$2:$J$3825,ID!$I$2:$I$3825,"n/a",0,1)</f>
        <v>7531</v>
      </c>
      <c r="C2833" s="8" t="s">
        <v>1800</v>
      </c>
      <c r="D2833" s="6" t="s">
        <v>189</v>
      </c>
      <c r="E2833" s="6">
        <v>7</v>
      </c>
      <c r="F2833" s="6">
        <v>6</v>
      </c>
      <c r="G2833" s="6">
        <v>0</v>
      </c>
      <c r="H2833" s="6">
        <v>0</v>
      </c>
      <c r="I2833" s="6">
        <v>0</v>
      </c>
      <c r="J2833" s="6">
        <v>0</v>
      </c>
      <c r="K2833" s="7">
        <v>0</v>
      </c>
      <c r="L2833" s="7">
        <v>0.33300000000000002</v>
      </c>
      <c r="M2833" s="6">
        <v>0</v>
      </c>
      <c r="N2833" s="6">
        <v>0.25</v>
      </c>
      <c r="O2833" s="6">
        <v>0.16700000000000001</v>
      </c>
      <c r="P2833" s="6">
        <v>0.16700000000000001</v>
      </c>
      <c r="Q2833" s="6">
        <v>0.16700000000000001</v>
      </c>
      <c r="R2833" s="6">
        <v>0.14799999999999999</v>
      </c>
      <c r="S2833" s="6"/>
      <c r="T2833" s="6">
        <v>-22</v>
      </c>
      <c r="U2833" s="6">
        <v>0</v>
      </c>
      <c r="V2833" s="6">
        <v>-0.9</v>
      </c>
      <c r="W2833" s="6">
        <v>0.6</v>
      </c>
      <c r="X2833" s="6">
        <v>0</v>
      </c>
    </row>
    <row r="2834" spans="1:24" x14ac:dyDescent="0.2">
      <c r="A2834">
        <v>2013</v>
      </c>
      <c r="B2834" s="6" t="str">
        <f>_xlfn.XLOOKUP(C2834,ID!$J$2:$J$3825,ID!$I$2:$I$3825,"n/a",0,1)</f>
        <v>n/a</v>
      </c>
      <c r="C2834" s="8" t="s">
        <v>1938</v>
      </c>
      <c r="D2834" s="8" t="s">
        <v>45</v>
      </c>
      <c r="E2834" s="6">
        <v>43</v>
      </c>
      <c r="F2834" s="6">
        <v>1</v>
      </c>
      <c r="G2834" s="6">
        <v>0</v>
      </c>
      <c r="H2834" s="6">
        <v>0</v>
      </c>
      <c r="I2834" s="6">
        <v>0</v>
      </c>
      <c r="J2834" s="6">
        <v>0</v>
      </c>
      <c r="K2834" s="7">
        <v>0</v>
      </c>
      <c r="L2834" s="7">
        <v>1</v>
      </c>
      <c r="M2834" s="6">
        <v>0</v>
      </c>
      <c r="N2834" s="6">
        <v>0</v>
      </c>
      <c r="O2834" s="6">
        <v>0</v>
      </c>
      <c r="P2834" s="6">
        <v>0</v>
      </c>
      <c r="Q2834" s="6">
        <v>0</v>
      </c>
      <c r="R2834" s="6">
        <v>0</v>
      </c>
      <c r="S2834" s="6"/>
      <c r="T2834" s="6">
        <v>-100</v>
      </c>
      <c r="U2834" s="6">
        <v>0</v>
      </c>
      <c r="V2834" s="6">
        <v>-0.2</v>
      </c>
      <c r="W2834" s="6">
        <v>0.1</v>
      </c>
      <c r="X2834" s="6">
        <v>0</v>
      </c>
    </row>
    <row r="2835" spans="1:24" x14ac:dyDescent="0.2">
      <c r="A2835">
        <v>2013</v>
      </c>
      <c r="B2835" s="6" t="str">
        <f>_xlfn.XLOOKUP(C2835,ID!$J$2:$J$3825,ID!$I$2:$I$3825,"n/a",0,1)</f>
        <v>n/a</v>
      </c>
      <c r="C2835" s="8" t="s">
        <v>1939</v>
      </c>
      <c r="D2835" s="8" t="s">
        <v>45</v>
      </c>
      <c r="E2835" s="6">
        <v>1</v>
      </c>
      <c r="F2835" s="6">
        <v>1</v>
      </c>
      <c r="G2835" s="6">
        <v>0</v>
      </c>
      <c r="H2835" s="6">
        <v>0</v>
      </c>
      <c r="I2835" s="6">
        <v>0</v>
      </c>
      <c r="J2835" s="6">
        <v>0</v>
      </c>
      <c r="K2835" s="7">
        <v>0</v>
      </c>
      <c r="L2835" s="7">
        <v>0</v>
      </c>
      <c r="M2835" s="6">
        <v>0</v>
      </c>
      <c r="N2835" s="6">
        <v>0</v>
      </c>
      <c r="O2835" s="6">
        <v>0</v>
      </c>
      <c r="P2835" s="6">
        <v>0</v>
      </c>
      <c r="Q2835" s="6">
        <v>0</v>
      </c>
      <c r="R2835" s="6">
        <v>0</v>
      </c>
      <c r="S2835" s="6"/>
      <c r="T2835" s="6">
        <v>-100</v>
      </c>
      <c r="U2835" s="6">
        <v>0</v>
      </c>
      <c r="V2835" s="6">
        <v>-0.2</v>
      </c>
      <c r="W2835" s="6">
        <v>0.1</v>
      </c>
      <c r="X2835" s="6">
        <v>0</v>
      </c>
    </row>
    <row r="2836" spans="1:24" x14ac:dyDescent="0.2">
      <c r="A2836">
        <v>2013</v>
      </c>
      <c r="B2836" s="6">
        <f>_xlfn.XLOOKUP(C2836,ID!$J$2:$J$3825,ID!$I$2:$I$3825,"n/a",0,1)</f>
        <v>3220</v>
      </c>
      <c r="C2836" s="8" t="s">
        <v>1940</v>
      </c>
      <c r="D2836" s="8" t="s">
        <v>45</v>
      </c>
      <c r="E2836" s="6">
        <v>51</v>
      </c>
      <c r="F2836" s="6">
        <v>1</v>
      </c>
      <c r="G2836" s="6">
        <v>0</v>
      </c>
      <c r="H2836" s="6">
        <v>0</v>
      </c>
      <c r="I2836" s="6">
        <v>0</v>
      </c>
      <c r="J2836" s="6">
        <v>0</v>
      </c>
      <c r="K2836" s="7">
        <v>0</v>
      </c>
      <c r="L2836" s="7">
        <v>1</v>
      </c>
      <c r="M2836" s="6">
        <v>0</v>
      </c>
      <c r="N2836" s="6">
        <v>0</v>
      </c>
      <c r="O2836" s="6">
        <v>0</v>
      </c>
      <c r="P2836" s="6">
        <v>0</v>
      </c>
      <c r="Q2836" s="6">
        <v>0</v>
      </c>
      <c r="R2836" s="6">
        <v>0</v>
      </c>
      <c r="S2836" s="6"/>
      <c r="T2836" s="6">
        <v>-100</v>
      </c>
      <c r="U2836" s="6">
        <v>0</v>
      </c>
      <c r="V2836" s="6">
        <v>-0.2</v>
      </c>
      <c r="W2836" s="6">
        <v>0.1</v>
      </c>
      <c r="X2836" s="6">
        <v>0</v>
      </c>
    </row>
    <row r="2837" spans="1:24" x14ac:dyDescent="0.2">
      <c r="A2837">
        <v>2013</v>
      </c>
      <c r="B2837" s="6">
        <f>_xlfn.XLOOKUP(C2837,ID!$J$2:$J$3825,ID!$I$2:$I$3825,"n/a",0,1)</f>
        <v>10133</v>
      </c>
      <c r="C2837" s="8" t="s">
        <v>1779</v>
      </c>
      <c r="D2837" s="8" t="s">
        <v>87</v>
      </c>
      <c r="E2837" s="6">
        <v>18</v>
      </c>
      <c r="F2837" s="6">
        <v>1</v>
      </c>
      <c r="G2837" s="6">
        <v>0</v>
      </c>
      <c r="H2837" s="6">
        <v>0</v>
      </c>
      <c r="I2837" s="6">
        <v>0</v>
      </c>
      <c r="J2837" s="6">
        <v>0</v>
      </c>
      <c r="K2837" s="7">
        <v>0</v>
      </c>
      <c r="L2837" s="7">
        <v>0</v>
      </c>
      <c r="M2837" s="6">
        <v>0</v>
      </c>
      <c r="N2837" s="6">
        <v>0</v>
      </c>
      <c r="O2837" s="6">
        <v>0</v>
      </c>
      <c r="P2837" s="6">
        <v>0</v>
      </c>
      <c r="Q2837" s="6">
        <v>0</v>
      </c>
      <c r="R2837" s="6">
        <v>0</v>
      </c>
      <c r="S2837" s="6"/>
      <c r="T2837" s="6">
        <v>-100</v>
      </c>
      <c r="U2837" s="6">
        <v>0</v>
      </c>
      <c r="V2837" s="6">
        <v>-0.2</v>
      </c>
      <c r="W2837" s="6">
        <v>0.1</v>
      </c>
      <c r="X2837" s="6">
        <v>0</v>
      </c>
    </row>
    <row r="2838" spans="1:24" x14ac:dyDescent="0.2">
      <c r="A2838">
        <v>2013</v>
      </c>
      <c r="B2838" s="6">
        <f>_xlfn.XLOOKUP(C2838,ID!$J$2:$J$3825,ID!$I$2:$I$3825,"n/a",0,1)</f>
        <v>5876</v>
      </c>
      <c r="C2838" s="8" t="s">
        <v>1783</v>
      </c>
      <c r="D2838" s="8" t="s">
        <v>37</v>
      </c>
      <c r="E2838" s="6">
        <v>29</v>
      </c>
      <c r="F2838" s="6">
        <v>1</v>
      </c>
      <c r="G2838" s="6">
        <v>0</v>
      </c>
      <c r="H2838" s="6">
        <v>0</v>
      </c>
      <c r="I2838" s="6">
        <v>0</v>
      </c>
      <c r="J2838" s="6">
        <v>0</v>
      </c>
      <c r="K2838" s="7">
        <v>0</v>
      </c>
      <c r="L2838" s="7">
        <v>1</v>
      </c>
      <c r="M2838" s="6">
        <v>0</v>
      </c>
      <c r="N2838" s="6">
        <v>0</v>
      </c>
      <c r="O2838" s="6">
        <v>0</v>
      </c>
      <c r="P2838" s="6">
        <v>0</v>
      </c>
      <c r="Q2838" s="6">
        <v>0</v>
      </c>
      <c r="R2838" s="6">
        <v>0</v>
      </c>
      <c r="S2838" s="6"/>
      <c r="T2838" s="6">
        <v>-100</v>
      </c>
      <c r="U2838" s="6">
        <v>0</v>
      </c>
      <c r="V2838" s="6">
        <v>-0.2</v>
      </c>
      <c r="W2838" s="6">
        <v>0.1</v>
      </c>
      <c r="X2838" s="6">
        <v>0</v>
      </c>
    </row>
    <row r="2839" spans="1:24" x14ac:dyDescent="0.2">
      <c r="A2839">
        <v>2013</v>
      </c>
      <c r="B2839" s="6">
        <f>_xlfn.XLOOKUP(C2839,ID!$J$2:$J$3825,ID!$I$2:$I$3825,"n/a",0,1)</f>
        <v>6345</v>
      </c>
      <c r="C2839" s="8" t="s">
        <v>1941</v>
      </c>
      <c r="D2839" s="8" t="s">
        <v>47</v>
      </c>
      <c r="E2839" s="6">
        <v>23</v>
      </c>
      <c r="F2839" s="6">
        <v>1</v>
      </c>
      <c r="G2839" s="6">
        <v>0</v>
      </c>
      <c r="H2839" s="6">
        <v>0</v>
      </c>
      <c r="I2839" s="6">
        <v>0</v>
      </c>
      <c r="J2839" s="6">
        <v>0</v>
      </c>
      <c r="K2839" s="7">
        <v>0</v>
      </c>
      <c r="L2839" s="7">
        <v>1</v>
      </c>
      <c r="M2839" s="6">
        <v>0</v>
      </c>
      <c r="N2839" s="6">
        <v>0</v>
      </c>
      <c r="O2839" s="6">
        <v>0</v>
      </c>
      <c r="P2839" s="6">
        <v>0</v>
      </c>
      <c r="Q2839" s="6">
        <v>0</v>
      </c>
      <c r="R2839" s="6">
        <v>0</v>
      </c>
      <c r="S2839" s="6"/>
      <c r="T2839" s="6">
        <v>-100</v>
      </c>
      <c r="U2839" s="6">
        <v>0</v>
      </c>
      <c r="V2839" s="6">
        <v>-0.2</v>
      </c>
      <c r="W2839" s="6">
        <v>0.1</v>
      </c>
      <c r="X2839" s="6">
        <v>0</v>
      </c>
    </row>
    <row r="2840" spans="1:24" x14ac:dyDescent="0.2">
      <c r="A2840">
        <v>2013</v>
      </c>
      <c r="B2840" s="6" t="str">
        <f>_xlfn.XLOOKUP(C2840,ID!$J$2:$J$3825,ID!$I$2:$I$3825,"n/a",0,1)</f>
        <v>n/a</v>
      </c>
      <c r="C2840" s="8" t="s">
        <v>1781</v>
      </c>
      <c r="D2840" s="8" t="s">
        <v>31</v>
      </c>
      <c r="E2840" s="6">
        <v>9</v>
      </c>
      <c r="F2840" s="6">
        <v>1</v>
      </c>
      <c r="G2840" s="6">
        <v>0</v>
      </c>
      <c r="H2840" s="6">
        <v>0</v>
      </c>
      <c r="I2840" s="6">
        <v>0</v>
      </c>
      <c r="J2840" s="6">
        <v>0</v>
      </c>
      <c r="K2840" s="7">
        <v>0</v>
      </c>
      <c r="L2840" s="7">
        <v>1</v>
      </c>
      <c r="M2840" s="6">
        <v>0</v>
      </c>
      <c r="N2840" s="6">
        <v>0</v>
      </c>
      <c r="O2840" s="6">
        <v>0</v>
      </c>
      <c r="P2840" s="6">
        <v>0</v>
      </c>
      <c r="Q2840" s="6">
        <v>0</v>
      </c>
      <c r="R2840" s="6">
        <v>0</v>
      </c>
      <c r="S2840" s="6"/>
      <c r="T2840" s="6">
        <v>-100</v>
      </c>
      <c r="U2840" s="6">
        <v>0</v>
      </c>
      <c r="V2840" s="6">
        <v>-0.2</v>
      </c>
      <c r="W2840" s="6">
        <v>0.1</v>
      </c>
      <c r="X2840" s="6">
        <v>0</v>
      </c>
    </row>
    <row r="2841" spans="1:24" x14ac:dyDescent="0.2">
      <c r="A2841">
        <v>2013</v>
      </c>
      <c r="B2841" s="6" t="str">
        <f>_xlfn.XLOOKUP(C2841,ID!$J$2:$J$3825,ID!$I$2:$I$3825,"n/a",0,1)</f>
        <v>n/a</v>
      </c>
      <c r="C2841" s="8" t="s">
        <v>1942</v>
      </c>
      <c r="D2841" s="8" t="s">
        <v>31</v>
      </c>
      <c r="E2841" s="6">
        <v>76</v>
      </c>
      <c r="F2841" s="6">
        <v>1</v>
      </c>
      <c r="G2841" s="6">
        <v>0</v>
      </c>
      <c r="H2841" s="6">
        <v>0</v>
      </c>
      <c r="I2841" s="6">
        <v>0</v>
      </c>
      <c r="J2841" s="6">
        <v>0</v>
      </c>
      <c r="K2841" s="7">
        <v>0</v>
      </c>
      <c r="L2841" s="7">
        <v>1</v>
      </c>
      <c r="M2841" s="6">
        <v>0</v>
      </c>
      <c r="N2841" s="6">
        <v>0</v>
      </c>
      <c r="O2841" s="6">
        <v>0</v>
      </c>
      <c r="P2841" s="6">
        <v>0</v>
      </c>
      <c r="Q2841" s="6">
        <v>0</v>
      </c>
      <c r="R2841" s="6">
        <v>0</v>
      </c>
      <c r="S2841" s="6"/>
      <c r="T2841" s="6">
        <v>-100</v>
      </c>
      <c r="U2841" s="6">
        <v>0</v>
      </c>
      <c r="V2841" s="6">
        <v>-0.2</v>
      </c>
      <c r="W2841" s="6">
        <v>0.1</v>
      </c>
      <c r="X2841" s="6">
        <v>0</v>
      </c>
    </row>
    <row r="2842" spans="1:24" x14ac:dyDescent="0.2">
      <c r="A2842">
        <v>2013</v>
      </c>
      <c r="B2842" s="6" t="str">
        <f>_xlfn.XLOOKUP(C2842,ID!$J$2:$J$3825,ID!$I$2:$I$3825,"n/a",0,1)</f>
        <v>n/a</v>
      </c>
      <c r="C2842" s="8" t="s">
        <v>1809</v>
      </c>
      <c r="D2842" s="8" t="s">
        <v>73</v>
      </c>
      <c r="E2842" s="6">
        <v>5</v>
      </c>
      <c r="F2842" s="6">
        <v>1</v>
      </c>
      <c r="G2842" s="6">
        <v>0</v>
      </c>
      <c r="H2842" s="6">
        <v>0</v>
      </c>
      <c r="I2842" s="6">
        <v>0</v>
      </c>
      <c r="J2842" s="6">
        <v>0</v>
      </c>
      <c r="K2842" s="7">
        <v>0</v>
      </c>
      <c r="L2842" s="7">
        <v>0</v>
      </c>
      <c r="M2842" s="6">
        <v>0</v>
      </c>
      <c r="N2842" s="6">
        <v>0</v>
      </c>
      <c r="O2842" s="6">
        <v>0</v>
      </c>
      <c r="P2842" s="6">
        <v>0</v>
      </c>
      <c r="Q2842" s="6">
        <v>0</v>
      </c>
      <c r="R2842" s="6">
        <v>0</v>
      </c>
      <c r="S2842" s="6"/>
      <c r="T2842" s="6">
        <v>-100</v>
      </c>
      <c r="U2842" s="6">
        <v>0</v>
      </c>
      <c r="V2842" s="6">
        <v>-0.2</v>
      </c>
      <c r="W2842" s="6">
        <v>0.1</v>
      </c>
      <c r="X2842" s="6">
        <v>0</v>
      </c>
    </row>
    <row r="2843" spans="1:24" x14ac:dyDescent="0.2">
      <c r="A2843">
        <v>2013</v>
      </c>
      <c r="B2843" s="6" t="str">
        <f>_xlfn.XLOOKUP(C2843,ID!$J$2:$J$3825,ID!$I$2:$I$3825,"n/a",0,1)</f>
        <v>n/a</v>
      </c>
      <c r="C2843" s="8" t="s">
        <v>1943</v>
      </c>
      <c r="D2843" s="8" t="s">
        <v>73</v>
      </c>
      <c r="E2843" s="6">
        <v>7</v>
      </c>
      <c r="F2843" s="6">
        <v>1</v>
      </c>
      <c r="G2843" s="6">
        <v>0</v>
      </c>
      <c r="H2843" s="6">
        <v>0</v>
      </c>
      <c r="I2843" s="6">
        <v>0</v>
      </c>
      <c r="J2843" s="6">
        <v>0</v>
      </c>
      <c r="K2843" s="7">
        <v>0</v>
      </c>
      <c r="L2843" s="7">
        <v>0</v>
      </c>
      <c r="M2843" s="6">
        <v>0</v>
      </c>
      <c r="N2843" s="6">
        <v>0</v>
      </c>
      <c r="O2843" s="6">
        <v>0</v>
      </c>
      <c r="P2843" s="6">
        <v>0</v>
      </c>
      <c r="Q2843" s="6">
        <v>0</v>
      </c>
      <c r="R2843" s="6">
        <v>0</v>
      </c>
      <c r="S2843" s="6"/>
      <c r="T2843" s="6">
        <v>-100</v>
      </c>
      <c r="U2843" s="6">
        <v>0</v>
      </c>
      <c r="V2843" s="6">
        <v>-0.2</v>
      </c>
      <c r="W2843" s="6">
        <v>0.1</v>
      </c>
      <c r="X2843" s="6">
        <v>0</v>
      </c>
    </row>
    <row r="2844" spans="1:24" x14ac:dyDescent="0.2">
      <c r="A2844">
        <v>2013</v>
      </c>
      <c r="B2844" s="6" t="str">
        <f>_xlfn.XLOOKUP(C2844,ID!$J$2:$J$3825,ID!$I$2:$I$3825,"n/a",0,1)</f>
        <v>n/a</v>
      </c>
      <c r="C2844" s="8" t="s">
        <v>1944</v>
      </c>
      <c r="D2844" s="8" t="s">
        <v>73</v>
      </c>
      <c r="E2844" s="6">
        <v>1</v>
      </c>
      <c r="F2844" s="6">
        <v>1</v>
      </c>
      <c r="G2844" s="6">
        <v>0</v>
      </c>
      <c r="H2844" s="6">
        <v>0</v>
      </c>
      <c r="I2844" s="6">
        <v>0</v>
      </c>
      <c r="J2844" s="6">
        <v>0</v>
      </c>
      <c r="K2844" s="7">
        <v>0</v>
      </c>
      <c r="L2844" s="7">
        <v>1</v>
      </c>
      <c r="M2844" s="6">
        <v>0</v>
      </c>
      <c r="N2844" s="6">
        <v>0</v>
      </c>
      <c r="O2844" s="6">
        <v>0</v>
      </c>
      <c r="P2844" s="6">
        <v>0</v>
      </c>
      <c r="Q2844" s="6">
        <v>0</v>
      </c>
      <c r="R2844" s="6">
        <v>0</v>
      </c>
      <c r="S2844" s="6"/>
      <c r="T2844" s="6">
        <v>-100</v>
      </c>
      <c r="U2844" s="6">
        <v>0</v>
      </c>
      <c r="V2844" s="6">
        <v>-0.2</v>
      </c>
      <c r="W2844" s="6">
        <v>0.1</v>
      </c>
      <c r="X2844" s="6">
        <v>0</v>
      </c>
    </row>
    <row r="2845" spans="1:24" x14ac:dyDescent="0.2">
      <c r="A2845">
        <v>2013</v>
      </c>
      <c r="B2845" s="6">
        <f>_xlfn.XLOOKUP(C2845,ID!$J$2:$J$3825,ID!$I$2:$I$3825,"n/a",0,1)</f>
        <v>5529</v>
      </c>
      <c r="C2845" s="8" t="s">
        <v>1945</v>
      </c>
      <c r="D2845" s="8" t="s">
        <v>90</v>
      </c>
      <c r="E2845" s="6">
        <v>1</v>
      </c>
      <c r="F2845" s="6">
        <v>1</v>
      </c>
      <c r="G2845" s="6">
        <v>0</v>
      </c>
      <c r="H2845" s="6">
        <v>0</v>
      </c>
      <c r="I2845" s="6">
        <v>0</v>
      </c>
      <c r="J2845" s="6">
        <v>0</v>
      </c>
      <c r="K2845" s="7">
        <v>0</v>
      </c>
      <c r="L2845" s="7">
        <v>1</v>
      </c>
      <c r="M2845" s="6">
        <v>0</v>
      </c>
      <c r="N2845" s="6">
        <v>0</v>
      </c>
      <c r="O2845" s="6">
        <v>0</v>
      </c>
      <c r="P2845" s="6">
        <v>0</v>
      </c>
      <c r="Q2845" s="6">
        <v>0</v>
      </c>
      <c r="R2845" s="6">
        <v>0</v>
      </c>
      <c r="S2845" s="6"/>
      <c r="T2845" s="6">
        <v>-100</v>
      </c>
      <c r="U2845" s="6">
        <v>0</v>
      </c>
      <c r="V2845" s="6">
        <v>-0.2</v>
      </c>
      <c r="W2845" s="6">
        <v>0.1</v>
      </c>
      <c r="X2845" s="6">
        <v>0</v>
      </c>
    </row>
    <row r="2846" spans="1:24" x14ac:dyDescent="0.2">
      <c r="A2846">
        <v>2013</v>
      </c>
      <c r="B2846" s="6">
        <f>_xlfn.XLOOKUP(C2846,ID!$J$2:$J$3825,ID!$I$2:$I$3825,"n/a",0,1)</f>
        <v>8180</v>
      </c>
      <c r="C2846" s="8" t="s">
        <v>1946</v>
      </c>
      <c r="D2846" s="8" t="s">
        <v>90</v>
      </c>
      <c r="E2846" s="6">
        <v>45</v>
      </c>
      <c r="F2846" s="6">
        <v>1</v>
      </c>
      <c r="G2846" s="6">
        <v>0</v>
      </c>
      <c r="H2846" s="6">
        <v>0</v>
      </c>
      <c r="I2846" s="6">
        <v>0</v>
      </c>
      <c r="J2846" s="6">
        <v>0</v>
      </c>
      <c r="K2846" s="7">
        <v>0</v>
      </c>
      <c r="L2846" s="7">
        <v>1</v>
      </c>
      <c r="M2846" s="6">
        <v>0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6"/>
      <c r="T2846" s="6">
        <v>-100</v>
      </c>
      <c r="U2846" s="6">
        <v>0</v>
      </c>
      <c r="V2846" s="6">
        <v>-0.2</v>
      </c>
      <c r="W2846" s="6">
        <v>0.1</v>
      </c>
      <c r="X2846" s="6">
        <v>0</v>
      </c>
    </row>
    <row r="2847" spans="1:24" x14ac:dyDescent="0.2">
      <c r="A2847">
        <v>2013</v>
      </c>
      <c r="B2847" s="6">
        <f>_xlfn.XLOOKUP(C2847,ID!$J$2:$J$3825,ID!$I$2:$I$3825,"n/a",0,1)</f>
        <v>10745</v>
      </c>
      <c r="C2847" s="8" t="s">
        <v>1947</v>
      </c>
      <c r="D2847" s="8" t="s">
        <v>90</v>
      </c>
      <c r="E2847" s="6">
        <v>74</v>
      </c>
      <c r="F2847" s="6">
        <v>1</v>
      </c>
      <c r="G2847" s="6">
        <v>0</v>
      </c>
      <c r="H2847" s="6">
        <v>0</v>
      </c>
      <c r="I2847" s="6">
        <v>0</v>
      </c>
      <c r="J2847" s="6">
        <v>0</v>
      </c>
      <c r="K2847" s="7">
        <v>0</v>
      </c>
      <c r="L2847" s="7">
        <v>1</v>
      </c>
      <c r="M2847" s="6">
        <v>0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/>
      <c r="T2847" s="6">
        <v>-100</v>
      </c>
      <c r="U2847" s="6">
        <v>0</v>
      </c>
      <c r="V2847" s="6">
        <v>-0.2</v>
      </c>
      <c r="W2847" s="6">
        <v>0.1</v>
      </c>
      <c r="X2847" s="6">
        <v>0</v>
      </c>
    </row>
    <row r="2848" spans="1:24" x14ac:dyDescent="0.2">
      <c r="A2848">
        <v>2013</v>
      </c>
      <c r="B2848" s="6">
        <f>_xlfn.XLOOKUP(C2848,ID!$J$2:$J$3825,ID!$I$2:$I$3825,"n/a",0,1)</f>
        <v>11710</v>
      </c>
      <c r="C2848" s="8" t="s">
        <v>1786</v>
      </c>
      <c r="D2848" s="8" t="s">
        <v>142</v>
      </c>
      <c r="E2848" s="6">
        <v>5</v>
      </c>
      <c r="F2848" s="6">
        <v>1</v>
      </c>
      <c r="G2848" s="6">
        <v>0</v>
      </c>
      <c r="H2848" s="6">
        <v>0</v>
      </c>
      <c r="I2848" s="6">
        <v>0</v>
      </c>
      <c r="J2848" s="6">
        <v>0</v>
      </c>
      <c r="K2848" s="7">
        <v>0</v>
      </c>
      <c r="L2848" s="7">
        <v>0</v>
      </c>
      <c r="M2848" s="6">
        <v>0</v>
      </c>
      <c r="N2848" s="6">
        <v>0</v>
      </c>
      <c r="O2848" s="6">
        <v>0</v>
      </c>
      <c r="P2848" s="6">
        <v>0</v>
      </c>
      <c r="Q2848" s="6">
        <v>0</v>
      </c>
      <c r="R2848" s="6">
        <v>0</v>
      </c>
      <c r="S2848" s="6"/>
      <c r="T2848" s="6">
        <v>-100</v>
      </c>
      <c r="U2848" s="6">
        <v>0</v>
      </c>
      <c r="V2848" s="6">
        <v>-0.2</v>
      </c>
      <c r="W2848" s="6">
        <v>0.1</v>
      </c>
      <c r="X2848" s="6">
        <v>0</v>
      </c>
    </row>
    <row r="2849" spans="1:24" x14ac:dyDescent="0.2">
      <c r="A2849">
        <v>2013</v>
      </c>
      <c r="B2849" s="6">
        <f>_xlfn.XLOOKUP(C2849,ID!$J$2:$J$3825,ID!$I$2:$I$3825,"n/a",0,1)</f>
        <v>2385</v>
      </c>
      <c r="C2849" s="8" t="s">
        <v>1948</v>
      </c>
      <c r="D2849" s="8" t="s">
        <v>116</v>
      </c>
      <c r="E2849" s="6">
        <v>62</v>
      </c>
      <c r="F2849" s="6">
        <v>1</v>
      </c>
      <c r="G2849" s="6">
        <v>0</v>
      </c>
      <c r="H2849" s="6">
        <v>0</v>
      </c>
      <c r="I2849" s="6">
        <v>0</v>
      </c>
      <c r="J2849" s="6">
        <v>0</v>
      </c>
      <c r="K2849" s="7">
        <v>0</v>
      </c>
      <c r="L2849" s="7">
        <v>1</v>
      </c>
      <c r="M2849" s="6">
        <v>0</v>
      </c>
      <c r="N2849" s="6">
        <v>0</v>
      </c>
      <c r="O2849" s="6">
        <v>0</v>
      </c>
      <c r="P2849" s="6">
        <v>0</v>
      </c>
      <c r="Q2849" s="6">
        <v>0</v>
      </c>
      <c r="R2849" s="6">
        <v>0</v>
      </c>
      <c r="S2849" s="6"/>
      <c r="T2849" s="6">
        <v>-100</v>
      </c>
      <c r="U2849" s="6">
        <v>0</v>
      </c>
      <c r="V2849" s="6">
        <v>-0.2</v>
      </c>
      <c r="W2849" s="6">
        <v>0.1</v>
      </c>
      <c r="X2849" s="6">
        <v>0</v>
      </c>
    </row>
    <row r="2850" spans="1:24" x14ac:dyDescent="0.2">
      <c r="A2850">
        <v>2013</v>
      </c>
      <c r="B2850" s="6" t="str">
        <f>_xlfn.XLOOKUP(C2850,ID!$J$2:$J$3825,ID!$I$2:$I$3825,"n/a",0,1)</f>
        <v>n/a</v>
      </c>
      <c r="C2850" s="8" t="s">
        <v>1949</v>
      </c>
      <c r="D2850" s="8" t="s">
        <v>116</v>
      </c>
      <c r="E2850" s="6">
        <v>75</v>
      </c>
      <c r="F2850" s="6">
        <v>1</v>
      </c>
      <c r="G2850" s="6">
        <v>0</v>
      </c>
      <c r="H2850" s="6">
        <v>0</v>
      </c>
      <c r="I2850" s="6">
        <v>0</v>
      </c>
      <c r="J2850" s="6">
        <v>0</v>
      </c>
      <c r="K2850" s="7">
        <v>0</v>
      </c>
      <c r="L2850" s="7">
        <v>0</v>
      </c>
      <c r="M2850" s="6">
        <v>0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6"/>
      <c r="T2850" s="6">
        <v>-100</v>
      </c>
      <c r="U2850" s="6">
        <v>0</v>
      </c>
      <c r="V2850" s="6">
        <v>-0.2</v>
      </c>
      <c r="W2850" s="6">
        <v>0.1</v>
      </c>
      <c r="X2850" s="6">
        <v>0</v>
      </c>
    </row>
    <row r="2851" spans="1:24" x14ac:dyDescent="0.2">
      <c r="A2851">
        <v>2013</v>
      </c>
      <c r="B2851" s="6">
        <f>_xlfn.XLOOKUP(C2851,ID!$J$2:$J$3825,ID!$I$2:$I$3825,"n/a",0,1)</f>
        <v>12703</v>
      </c>
      <c r="C2851" s="8" t="s">
        <v>1795</v>
      </c>
      <c r="D2851" s="8" t="s">
        <v>56</v>
      </c>
      <c r="E2851" s="6">
        <v>4</v>
      </c>
      <c r="F2851" s="6">
        <v>1</v>
      </c>
      <c r="G2851" s="6">
        <v>0</v>
      </c>
      <c r="H2851" s="6">
        <v>0</v>
      </c>
      <c r="I2851" s="6">
        <v>0</v>
      </c>
      <c r="J2851" s="6">
        <v>0</v>
      </c>
      <c r="K2851" s="7">
        <v>0</v>
      </c>
      <c r="L2851" s="7">
        <v>1</v>
      </c>
      <c r="M2851" s="6">
        <v>0</v>
      </c>
      <c r="N2851" s="6">
        <v>0</v>
      </c>
      <c r="O2851" s="6">
        <v>0</v>
      </c>
      <c r="P2851" s="6">
        <v>0</v>
      </c>
      <c r="Q2851" s="6">
        <v>0</v>
      </c>
      <c r="R2851" s="6">
        <v>0</v>
      </c>
      <c r="S2851" s="6"/>
      <c r="T2851" s="6">
        <v>-100</v>
      </c>
      <c r="U2851" s="6">
        <v>0</v>
      </c>
      <c r="V2851" s="6">
        <v>-0.2</v>
      </c>
      <c r="W2851" s="6">
        <v>0.1</v>
      </c>
      <c r="X2851" s="6">
        <v>0</v>
      </c>
    </row>
    <row r="2852" spans="1:24" x14ac:dyDescent="0.2">
      <c r="A2852">
        <v>2013</v>
      </c>
      <c r="B2852" s="6">
        <f>_xlfn.XLOOKUP(C2852,ID!$J$2:$J$3825,ID!$I$2:$I$3825,"n/a",0,1)</f>
        <v>5401</v>
      </c>
      <c r="C2852" s="8" t="s">
        <v>1950</v>
      </c>
      <c r="D2852" s="8" t="s">
        <v>49</v>
      </c>
      <c r="E2852" s="6">
        <v>18</v>
      </c>
      <c r="F2852" s="6">
        <v>1</v>
      </c>
      <c r="G2852" s="6">
        <v>0</v>
      </c>
      <c r="H2852" s="6">
        <v>0</v>
      </c>
      <c r="I2852" s="6">
        <v>0</v>
      </c>
      <c r="J2852" s="6">
        <v>0</v>
      </c>
      <c r="K2852" s="7">
        <v>0</v>
      </c>
      <c r="L2852" s="7">
        <v>0</v>
      </c>
      <c r="M2852" s="6">
        <v>0</v>
      </c>
      <c r="N2852" s="6">
        <v>0</v>
      </c>
      <c r="O2852" s="6">
        <v>0</v>
      </c>
      <c r="P2852" s="6">
        <v>0</v>
      </c>
      <c r="Q2852" s="6">
        <v>0</v>
      </c>
      <c r="R2852" s="6">
        <v>0</v>
      </c>
      <c r="S2852" s="6"/>
      <c r="T2852" s="6">
        <v>-100</v>
      </c>
      <c r="U2852" s="6">
        <v>0</v>
      </c>
      <c r="V2852" s="6">
        <v>-0.3</v>
      </c>
      <c r="W2852" s="6">
        <v>0.1</v>
      </c>
      <c r="X2852" s="6">
        <v>0</v>
      </c>
    </row>
    <row r="2853" spans="1:24" x14ac:dyDescent="0.2">
      <c r="A2853">
        <v>2013</v>
      </c>
      <c r="B2853" s="6" t="str">
        <f>_xlfn.XLOOKUP(C2853,ID!$J$2:$J$3825,ID!$I$2:$I$3825,"n/a",0,1)</f>
        <v>n/a</v>
      </c>
      <c r="C2853" s="8" t="s">
        <v>1951</v>
      </c>
      <c r="D2853" s="8" t="s">
        <v>49</v>
      </c>
      <c r="E2853" s="6">
        <v>28</v>
      </c>
      <c r="F2853" s="6">
        <v>1</v>
      </c>
      <c r="G2853" s="6">
        <v>0</v>
      </c>
      <c r="H2853" s="6">
        <v>0</v>
      </c>
      <c r="I2853" s="6">
        <v>0</v>
      </c>
      <c r="J2853" s="6">
        <v>0</v>
      </c>
      <c r="K2853" s="7">
        <v>0</v>
      </c>
      <c r="L2853" s="7">
        <v>1</v>
      </c>
      <c r="M2853" s="6">
        <v>0</v>
      </c>
      <c r="N2853" s="6">
        <v>0</v>
      </c>
      <c r="O2853" s="6">
        <v>0</v>
      </c>
      <c r="P2853" s="6">
        <v>0</v>
      </c>
      <c r="Q2853" s="6">
        <v>0</v>
      </c>
      <c r="R2853" s="6">
        <v>0</v>
      </c>
      <c r="S2853" s="6"/>
      <c r="T2853" s="6">
        <v>-100</v>
      </c>
      <c r="U2853" s="6">
        <v>0</v>
      </c>
      <c r="V2853" s="6">
        <v>-0.3</v>
      </c>
      <c r="W2853" s="6">
        <v>0.1</v>
      </c>
      <c r="X2853" s="6">
        <v>0</v>
      </c>
    </row>
    <row r="2854" spans="1:24" x14ac:dyDescent="0.2">
      <c r="A2854">
        <v>2013</v>
      </c>
      <c r="B2854" s="6" t="str">
        <f>_xlfn.XLOOKUP(C2854,ID!$J$2:$J$3825,ID!$I$2:$I$3825,"n/a",0,1)</f>
        <v>n/a</v>
      </c>
      <c r="C2854" s="8" t="s">
        <v>1952</v>
      </c>
      <c r="D2854" s="6" t="s">
        <v>189</v>
      </c>
      <c r="E2854" s="6">
        <v>72</v>
      </c>
      <c r="F2854" s="6">
        <v>256</v>
      </c>
      <c r="G2854" s="6">
        <v>7</v>
      </c>
      <c r="H2854" s="6">
        <v>31</v>
      </c>
      <c r="I2854" s="6">
        <v>31</v>
      </c>
      <c r="J2854" s="6">
        <v>3</v>
      </c>
      <c r="K2854" s="7">
        <v>3.5000000000000003E-2</v>
      </c>
      <c r="L2854" s="7">
        <v>0.23</v>
      </c>
      <c r="M2854" s="6">
        <v>0.13900000000000001</v>
      </c>
      <c r="N2854" s="6">
        <v>0.34399999999999997</v>
      </c>
      <c r="O2854" s="6">
        <v>0.28299999999999997</v>
      </c>
      <c r="P2854" s="6">
        <v>0.309</v>
      </c>
      <c r="Q2854" s="6">
        <v>0.42199999999999999</v>
      </c>
      <c r="R2854" s="6">
        <v>0.31900000000000001</v>
      </c>
      <c r="S2854" s="6"/>
      <c r="T2854" s="6">
        <v>98</v>
      </c>
      <c r="U2854" s="6">
        <v>-1</v>
      </c>
      <c r="V2854" s="6">
        <v>-1.5</v>
      </c>
      <c r="W2854" s="6">
        <v>-6.9</v>
      </c>
      <c r="X2854" s="6">
        <v>0</v>
      </c>
    </row>
    <row r="2855" spans="1:24" x14ac:dyDescent="0.2">
      <c r="A2855">
        <v>2013</v>
      </c>
      <c r="B2855" s="6" t="str">
        <f>_xlfn.XLOOKUP(C2855,ID!$J$2:$J$3825,ID!$I$2:$I$3825,"n/a",0,1)</f>
        <v>n/a</v>
      </c>
      <c r="C2855" s="8" t="s">
        <v>1953</v>
      </c>
      <c r="D2855" s="8" t="s">
        <v>75</v>
      </c>
      <c r="E2855" s="6">
        <v>18</v>
      </c>
      <c r="F2855" s="6">
        <v>1</v>
      </c>
      <c r="G2855" s="6">
        <v>0</v>
      </c>
      <c r="H2855" s="6">
        <v>0</v>
      </c>
      <c r="I2855" s="6">
        <v>0</v>
      </c>
      <c r="J2855" s="6">
        <v>0</v>
      </c>
      <c r="K2855" s="7">
        <v>0</v>
      </c>
      <c r="L2855" s="7">
        <v>0</v>
      </c>
      <c r="M2855" s="6">
        <v>0</v>
      </c>
      <c r="N2855" s="6">
        <v>0</v>
      </c>
      <c r="O2855" s="6">
        <v>0</v>
      </c>
      <c r="P2855" s="6">
        <v>0</v>
      </c>
      <c r="Q2855" s="6">
        <v>0</v>
      </c>
      <c r="R2855" s="6">
        <v>0</v>
      </c>
      <c r="S2855" s="6"/>
      <c r="T2855" s="6">
        <v>-100</v>
      </c>
      <c r="U2855" s="6">
        <v>0</v>
      </c>
      <c r="V2855" s="6">
        <v>-0.2</v>
      </c>
      <c r="W2855" s="6">
        <v>0.1</v>
      </c>
      <c r="X2855" s="6">
        <v>0</v>
      </c>
    </row>
    <row r="2856" spans="1:24" x14ac:dyDescent="0.2">
      <c r="A2856">
        <v>2013</v>
      </c>
      <c r="B2856" s="6" t="str">
        <f>_xlfn.XLOOKUP(C2856,ID!$J$2:$J$3825,ID!$I$2:$I$3825,"n/a",0,1)</f>
        <v>n/a</v>
      </c>
      <c r="C2856" s="8" t="s">
        <v>1954</v>
      </c>
      <c r="D2856" s="8" t="s">
        <v>75</v>
      </c>
      <c r="E2856" s="6">
        <v>18</v>
      </c>
      <c r="F2856" s="6">
        <v>1</v>
      </c>
      <c r="G2856" s="6">
        <v>0</v>
      </c>
      <c r="H2856" s="6">
        <v>0</v>
      </c>
      <c r="I2856" s="6">
        <v>0</v>
      </c>
      <c r="J2856" s="6">
        <v>0</v>
      </c>
      <c r="K2856" s="7">
        <v>0</v>
      </c>
      <c r="L2856" s="7">
        <v>0</v>
      </c>
      <c r="M2856" s="6">
        <v>0</v>
      </c>
      <c r="N2856" s="6">
        <v>0</v>
      </c>
      <c r="O2856" s="6">
        <v>0</v>
      </c>
      <c r="P2856" s="6">
        <v>0</v>
      </c>
      <c r="Q2856" s="6">
        <v>0</v>
      </c>
      <c r="R2856" s="6">
        <v>0</v>
      </c>
      <c r="S2856" s="6"/>
      <c r="T2856" s="6">
        <v>-100</v>
      </c>
      <c r="U2856" s="6">
        <v>0</v>
      </c>
      <c r="V2856" s="6">
        <v>-0.2</v>
      </c>
      <c r="W2856" s="6">
        <v>0.1</v>
      </c>
      <c r="X2856" s="6">
        <v>0</v>
      </c>
    </row>
    <row r="2857" spans="1:24" x14ac:dyDescent="0.2">
      <c r="A2857">
        <v>2013</v>
      </c>
      <c r="B2857" s="6">
        <f>_xlfn.XLOOKUP(C2857,ID!$J$2:$J$3825,ID!$I$2:$I$3825,"n/a",0,1)</f>
        <v>14107</v>
      </c>
      <c r="C2857" s="8" t="s">
        <v>1802</v>
      </c>
      <c r="D2857" s="8" t="s">
        <v>29</v>
      </c>
      <c r="E2857" s="6">
        <v>20</v>
      </c>
      <c r="F2857" s="6">
        <v>1</v>
      </c>
      <c r="G2857" s="6">
        <v>0</v>
      </c>
      <c r="H2857" s="6">
        <v>0</v>
      </c>
      <c r="I2857" s="6">
        <v>0</v>
      </c>
      <c r="J2857" s="6">
        <v>0</v>
      </c>
      <c r="K2857" s="7">
        <v>0</v>
      </c>
      <c r="L2857" s="7">
        <v>1</v>
      </c>
      <c r="M2857" s="6">
        <v>0</v>
      </c>
      <c r="N2857" s="6">
        <v>0</v>
      </c>
      <c r="O2857" s="6">
        <v>0</v>
      </c>
      <c r="P2857" s="6">
        <v>0</v>
      </c>
      <c r="Q2857" s="6">
        <v>0</v>
      </c>
      <c r="R2857" s="6">
        <v>0</v>
      </c>
      <c r="S2857" s="6"/>
      <c r="T2857" s="6">
        <v>-100</v>
      </c>
      <c r="U2857" s="6">
        <v>0</v>
      </c>
      <c r="V2857" s="6">
        <v>-0.3</v>
      </c>
      <c r="W2857" s="6">
        <v>0.1</v>
      </c>
      <c r="X2857" s="6">
        <v>0</v>
      </c>
    </row>
    <row r="2858" spans="1:24" x14ac:dyDescent="0.2">
      <c r="A2858">
        <v>2013</v>
      </c>
      <c r="B2858" s="6" t="str">
        <f>_xlfn.XLOOKUP(C2858,ID!$J$2:$J$3825,ID!$I$2:$I$3825,"n/a",0,1)</f>
        <v>n/a</v>
      </c>
      <c r="C2858" s="8" t="s">
        <v>1955</v>
      </c>
      <c r="D2858" s="8" t="s">
        <v>35</v>
      </c>
      <c r="E2858" s="6">
        <v>14</v>
      </c>
      <c r="F2858" s="6">
        <v>1</v>
      </c>
      <c r="G2858" s="6">
        <v>0</v>
      </c>
      <c r="H2858" s="6">
        <v>0</v>
      </c>
      <c r="I2858" s="6">
        <v>0</v>
      </c>
      <c r="J2858" s="6">
        <v>0</v>
      </c>
      <c r="K2858" s="7">
        <v>0</v>
      </c>
      <c r="L2858" s="7">
        <v>0</v>
      </c>
      <c r="M2858" s="6">
        <v>0</v>
      </c>
      <c r="N2858" s="6">
        <v>0</v>
      </c>
      <c r="O2858" s="6">
        <v>0</v>
      </c>
      <c r="P2858" s="6">
        <v>0</v>
      </c>
      <c r="Q2858" s="6">
        <v>0</v>
      </c>
      <c r="R2858" s="6">
        <v>0</v>
      </c>
      <c r="S2858" s="6"/>
      <c r="T2858" s="6">
        <v>-100</v>
      </c>
      <c r="U2858" s="6">
        <v>0</v>
      </c>
      <c r="V2858" s="6">
        <v>-0.3</v>
      </c>
      <c r="W2858" s="6">
        <v>0.1</v>
      </c>
      <c r="X2858" s="6">
        <v>0</v>
      </c>
    </row>
    <row r="2859" spans="1:24" x14ac:dyDescent="0.2">
      <c r="A2859">
        <v>2013</v>
      </c>
      <c r="B2859" s="6" t="str">
        <f>_xlfn.XLOOKUP(C2859,ID!$J$2:$J$3825,ID!$I$2:$I$3825,"n/a",0,1)</f>
        <v>n/a</v>
      </c>
      <c r="C2859" s="8" t="s">
        <v>1617</v>
      </c>
      <c r="D2859" s="8" t="s">
        <v>35</v>
      </c>
      <c r="E2859" s="6">
        <v>2</v>
      </c>
      <c r="F2859" s="6">
        <v>1</v>
      </c>
      <c r="G2859" s="6">
        <v>0</v>
      </c>
      <c r="H2859" s="6">
        <v>0</v>
      </c>
      <c r="I2859" s="6">
        <v>0</v>
      </c>
      <c r="J2859" s="6">
        <v>0</v>
      </c>
      <c r="K2859" s="7">
        <v>0</v>
      </c>
      <c r="L2859" s="7">
        <v>0</v>
      </c>
      <c r="M2859" s="6">
        <v>0</v>
      </c>
      <c r="N2859" s="6">
        <v>0</v>
      </c>
      <c r="O2859" s="6">
        <v>0</v>
      </c>
      <c r="P2859" s="6">
        <v>0</v>
      </c>
      <c r="Q2859" s="6">
        <v>0</v>
      </c>
      <c r="R2859" s="6">
        <v>0</v>
      </c>
      <c r="S2859" s="6"/>
      <c r="T2859" s="6">
        <v>-100</v>
      </c>
      <c r="U2859" s="6">
        <v>0</v>
      </c>
      <c r="V2859" s="6">
        <v>-0.3</v>
      </c>
      <c r="W2859" s="6">
        <v>0.1</v>
      </c>
      <c r="X2859" s="6">
        <v>0</v>
      </c>
    </row>
    <row r="2860" spans="1:24" x14ac:dyDescent="0.2">
      <c r="A2860">
        <v>2013</v>
      </c>
      <c r="B2860" s="6" t="str">
        <f>_xlfn.XLOOKUP(C2860,ID!$J$2:$J$3825,ID!$I$2:$I$3825,"n/a",0,1)</f>
        <v>n/a</v>
      </c>
      <c r="C2860" s="8" t="s">
        <v>1956</v>
      </c>
      <c r="D2860" s="8" t="s">
        <v>82</v>
      </c>
      <c r="E2860" s="6">
        <v>27</v>
      </c>
      <c r="F2860" s="6">
        <v>1</v>
      </c>
      <c r="G2860" s="6">
        <v>0</v>
      </c>
      <c r="H2860" s="6">
        <v>0</v>
      </c>
      <c r="I2860" s="6">
        <v>0</v>
      </c>
      <c r="J2860" s="6">
        <v>0</v>
      </c>
      <c r="K2860" s="7">
        <v>0</v>
      </c>
      <c r="L2860" s="7">
        <v>1</v>
      </c>
      <c r="M2860" s="6">
        <v>0</v>
      </c>
      <c r="N2860" s="6">
        <v>0</v>
      </c>
      <c r="O2860" s="6">
        <v>0</v>
      </c>
      <c r="P2860" s="6">
        <v>0</v>
      </c>
      <c r="Q2860" s="6">
        <v>0</v>
      </c>
      <c r="R2860" s="6">
        <v>0</v>
      </c>
      <c r="S2860" s="6"/>
      <c r="T2860" s="6">
        <v>-100</v>
      </c>
      <c r="U2860" s="6">
        <v>0</v>
      </c>
      <c r="V2860" s="6">
        <v>-0.3</v>
      </c>
      <c r="W2860" s="6">
        <v>0.1</v>
      </c>
      <c r="X2860" s="6">
        <v>0</v>
      </c>
    </row>
    <row r="2861" spans="1:24" x14ac:dyDescent="0.2">
      <c r="A2861">
        <v>2013</v>
      </c>
      <c r="B2861" s="6" t="str">
        <f>_xlfn.XLOOKUP(C2861,ID!$J$2:$J$3825,ID!$I$2:$I$3825,"n/a",0,1)</f>
        <v>n/a</v>
      </c>
      <c r="C2861" s="8" t="s">
        <v>1767</v>
      </c>
      <c r="D2861" s="8" t="s">
        <v>27</v>
      </c>
      <c r="E2861" s="6">
        <v>6</v>
      </c>
      <c r="F2861" s="6">
        <v>1</v>
      </c>
      <c r="G2861" s="6">
        <v>0</v>
      </c>
      <c r="H2861" s="6">
        <v>0</v>
      </c>
      <c r="I2861" s="6">
        <v>0</v>
      </c>
      <c r="J2861" s="6">
        <v>0</v>
      </c>
      <c r="K2861" s="7">
        <v>0</v>
      </c>
      <c r="L2861" s="7">
        <v>1</v>
      </c>
      <c r="M2861" s="6">
        <v>0</v>
      </c>
      <c r="N2861" s="6">
        <v>0</v>
      </c>
      <c r="O2861" s="6">
        <v>0</v>
      </c>
      <c r="P2861" s="6">
        <v>0</v>
      </c>
      <c r="Q2861" s="6">
        <v>0</v>
      </c>
      <c r="R2861" s="6">
        <v>0</v>
      </c>
      <c r="S2861" s="6"/>
      <c r="T2861" s="6">
        <v>-100</v>
      </c>
      <c r="U2861" s="6">
        <v>0</v>
      </c>
      <c r="V2861" s="6">
        <v>-0.3</v>
      </c>
      <c r="W2861" s="6">
        <v>0.1</v>
      </c>
      <c r="X2861" s="6">
        <v>0</v>
      </c>
    </row>
    <row r="2862" spans="1:24" x14ac:dyDescent="0.2">
      <c r="A2862">
        <v>2013</v>
      </c>
      <c r="B2862" s="6" t="str">
        <f>_xlfn.XLOOKUP(C2862,ID!$J$2:$J$3825,ID!$I$2:$I$3825,"n/a",0,1)</f>
        <v>n/a</v>
      </c>
      <c r="C2862" s="8" t="s">
        <v>1804</v>
      </c>
      <c r="D2862" s="8" t="s">
        <v>27</v>
      </c>
      <c r="E2862" s="6">
        <v>19</v>
      </c>
      <c r="F2862" s="6">
        <v>1</v>
      </c>
      <c r="G2862" s="6">
        <v>0</v>
      </c>
      <c r="H2862" s="6">
        <v>0</v>
      </c>
      <c r="I2862" s="6">
        <v>0</v>
      </c>
      <c r="J2862" s="6">
        <v>0</v>
      </c>
      <c r="K2862" s="7">
        <v>0</v>
      </c>
      <c r="L2862" s="7">
        <v>0</v>
      </c>
      <c r="M2862" s="6">
        <v>0</v>
      </c>
      <c r="N2862" s="6">
        <v>0</v>
      </c>
      <c r="O2862" s="6">
        <v>0</v>
      </c>
      <c r="P2862" s="6">
        <v>0</v>
      </c>
      <c r="Q2862" s="6">
        <v>0</v>
      </c>
      <c r="R2862" s="6">
        <v>0</v>
      </c>
      <c r="S2862" s="6"/>
      <c r="T2862" s="6">
        <v>-100</v>
      </c>
      <c r="U2862" s="6">
        <v>0</v>
      </c>
      <c r="V2862" s="6">
        <v>-0.3</v>
      </c>
      <c r="W2862" s="6">
        <v>0.1</v>
      </c>
      <c r="X2862" s="6">
        <v>0</v>
      </c>
    </row>
    <row r="2863" spans="1:24" x14ac:dyDescent="0.2">
      <c r="A2863">
        <v>2013</v>
      </c>
      <c r="B2863" s="6" t="str">
        <f>_xlfn.XLOOKUP(C2863,ID!$J$2:$J$3825,ID!$I$2:$I$3825,"n/a",0,1)</f>
        <v>n/a</v>
      </c>
      <c r="C2863" s="8" t="s">
        <v>1589</v>
      </c>
      <c r="D2863" s="8" t="s">
        <v>27</v>
      </c>
      <c r="E2863" s="6">
        <v>1</v>
      </c>
      <c r="F2863" s="6">
        <v>1</v>
      </c>
      <c r="G2863" s="6">
        <v>0</v>
      </c>
      <c r="H2863" s="6">
        <v>0</v>
      </c>
      <c r="I2863" s="6">
        <v>0</v>
      </c>
      <c r="J2863" s="6">
        <v>0</v>
      </c>
      <c r="K2863" s="7">
        <v>0</v>
      </c>
      <c r="L2863" s="7">
        <v>1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>
        <v>0</v>
      </c>
      <c r="S2863" s="6"/>
      <c r="T2863" s="6">
        <v>-100</v>
      </c>
      <c r="U2863" s="6">
        <v>0</v>
      </c>
      <c r="V2863" s="6">
        <v>-0.3</v>
      </c>
      <c r="W2863" s="6">
        <v>0.1</v>
      </c>
      <c r="X2863" s="6">
        <v>0</v>
      </c>
    </row>
    <row r="2864" spans="1:24" x14ac:dyDescent="0.2">
      <c r="A2864">
        <v>2013</v>
      </c>
      <c r="B2864" s="6" t="str">
        <f>_xlfn.XLOOKUP(C2864,ID!$J$2:$J$3825,ID!$I$2:$I$3825,"n/a",0,1)</f>
        <v>n/a</v>
      </c>
      <c r="C2864" s="8" t="s">
        <v>1957</v>
      </c>
      <c r="D2864" s="6" t="s">
        <v>189</v>
      </c>
      <c r="E2864" s="6">
        <v>13</v>
      </c>
      <c r="F2864" s="6">
        <v>1</v>
      </c>
      <c r="G2864" s="6">
        <v>0</v>
      </c>
      <c r="H2864" s="6">
        <v>0</v>
      </c>
      <c r="I2864" s="6">
        <v>0</v>
      </c>
      <c r="J2864" s="6">
        <v>0</v>
      </c>
      <c r="K2864" s="7">
        <v>0</v>
      </c>
      <c r="L2864" s="7">
        <v>0</v>
      </c>
      <c r="M2864" s="6">
        <v>0</v>
      </c>
      <c r="N2864" s="6">
        <v>0</v>
      </c>
      <c r="O2864" s="6">
        <v>0</v>
      </c>
      <c r="P2864" s="6">
        <v>0</v>
      </c>
      <c r="Q2864" s="6">
        <v>0</v>
      </c>
      <c r="R2864" s="6">
        <v>0</v>
      </c>
      <c r="S2864" s="6"/>
      <c r="T2864" s="6">
        <v>-100</v>
      </c>
      <c r="U2864" s="6">
        <v>0</v>
      </c>
      <c r="V2864" s="6">
        <v>-0.3</v>
      </c>
      <c r="W2864" s="6">
        <v>0.1</v>
      </c>
      <c r="X2864" s="6">
        <v>0</v>
      </c>
    </row>
    <row r="2865" spans="1:24" x14ac:dyDescent="0.2">
      <c r="A2865">
        <v>2013</v>
      </c>
      <c r="B2865" s="6">
        <f>_xlfn.XLOOKUP(C2865,ID!$J$2:$J$3825,ID!$I$2:$I$3825,"n/a",0,1)</f>
        <v>9866</v>
      </c>
      <c r="C2865" s="8" t="s">
        <v>1958</v>
      </c>
      <c r="D2865" s="8" t="s">
        <v>27</v>
      </c>
      <c r="E2865" s="6">
        <v>21</v>
      </c>
      <c r="F2865" s="6">
        <v>1</v>
      </c>
      <c r="G2865" s="6">
        <v>0</v>
      </c>
      <c r="H2865" s="6">
        <v>0</v>
      </c>
      <c r="I2865" s="6">
        <v>0</v>
      </c>
      <c r="J2865" s="6">
        <v>0</v>
      </c>
      <c r="K2865" s="7">
        <v>0</v>
      </c>
      <c r="L2865" s="7">
        <v>1</v>
      </c>
      <c r="M2865" s="6">
        <v>0</v>
      </c>
      <c r="N2865" s="6">
        <v>0</v>
      </c>
      <c r="O2865" s="6">
        <v>0</v>
      </c>
      <c r="P2865" s="6">
        <v>0</v>
      </c>
      <c r="Q2865" s="6">
        <v>0</v>
      </c>
      <c r="R2865" s="6">
        <v>0</v>
      </c>
      <c r="S2865" s="6"/>
      <c r="T2865" s="6">
        <v>-100</v>
      </c>
      <c r="U2865" s="6">
        <v>0</v>
      </c>
      <c r="V2865" s="6">
        <v>-0.3</v>
      </c>
      <c r="W2865" s="6">
        <v>0.1</v>
      </c>
      <c r="X2865" s="6">
        <v>0</v>
      </c>
    </row>
    <row r="2866" spans="1:24" x14ac:dyDescent="0.2">
      <c r="A2866">
        <v>2013</v>
      </c>
      <c r="B2866" s="6">
        <f>_xlfn.XLOOKUP(C2866,ID!$J$2:$J$3825,ID!$I$2:$I$3825,"n/a",0,1)</f>
        <v>11720</v>
      </c>
      <c r="C2866" s="8" t="s">
        <v>1959</v>
      </c>
      <c r="D2866" s="6" t="s">
        <v>189</v>
      </c>
      <c r="E2866" s="6">
        <v>27</v>
      </c>
      <c r="F2866" s="6">
        <v>1</v>
      </c>
      <c r="G2866" s="6">
        <v>0</v>
      </c>
      <c r="H2866" s="6">
        <v>0</v>
      </c>
      <c r="I2866" s="6">
        <v>0</v>
      </c>
      <c r="J2866" s="6">
        <v>0</v>
      </c>
      <c r="K2866" s="7">
        <v>0</v>
      </c>
      <c r="L2866" s="7">
        <v>0</v>
      </c>
      <c r="M2866" s="6">
        <v>0</v>
      </c>
      <c r="N2866" s="6">
        <v>0</v>
      </c>
      <c r="O2866" s="6">
        <v>0</v>
      </c>
      <c r="P2866" s="6">
        <v>0</v>
      </c>
      <c r="Q2866" s="6">
        <v>0</v>
      </c>
      <c r="R2866" s="6">
        <v>0</v>
      </c>
      <c r="S2866" s="6"/>
      <c r="T2866" s="6">
        <v>-100</v>
      </c>
      <c r="U2866" s="6">
        <v>0</v>
      </c>
      <c r="V2866" s="6">
        <v>-0.3</v>
      </c>
      <c r="W2866" s="6">
        <v>0.1</v>
      </c>
      <c r="X2866" s="6">
        <v>0</v>
      </c>
    </row>
    <row r="2867" spans="1:24" x14ac:dyDescent="0.2">
      <c r="A2867">
        <v>2013</v>
      </c>
      <c r="B2867" s="6" t="str">
        <f>_xlfn.XLOOKUP(C2867,ID!$J$2:$J$3825,ID!$I$2:$I$3825,"n/a",0,1)</f>
        <v>n/a</v>
      </c>
      <c r="C2867" s="8" t="s">
        <v>1960</v>
      </c>
      <c r="D2867" s="8" t="s">
        <v>142</v>
      </c>
      <c r="E2867" s="6">
        <v>9</v>
      </c>
      <c r="F2867" s="6">
        <v>29</v>
      </c>
      <c r="G2867" s="6">
        <v>1</v>
      </c>
      <c r="H2867" s="6">
        <v>2</v>
      </c>
      <c r="I2867" s="6">
        <v>4</v>
      </c>
      <c r="J2867" s="6">
        <v>0</v>
      </c>
      <c r="K2867" s="7">
        <v>0</v>
      </c>
      <c r="L2867" s="7">
        <v>0.13800000000000001</v>
      </c>
      <c r="M2867" s="6">
        <v>0.13800000000000001</v>
      </c>
      <c r="N2867" s="6">
        <v>0.29199999999999998</v>
      </c>
      <c r="O2867" s="6">
        <v>0.27600000000000002</v>
      </c>
      <c r="P2867" s="6">
        <v>0.27600000000000002</v>
      </c>
      <c r="Q2867" s="6">
        <v>0.41399999999999998</v>
      </c>
      <c r="R2867" s="6">
        <v>0.3</v>
      </c>
      <c r="S2867" s="6"/>
      <c r="T2867" s="6">
        <v>89</v>
      </c>
      <c r="U2867" s="6">
        <v>0</v>
      </c>
      <c r="V2867" s="6">
        <v>-0.4</v>
      </c>
      <c r="W2867" s="6">
        <v>-0.6</v>
      </c>
      <c r="X2867" s="6">
        <v>0</v>
      </c>
    </row>
    <row r="2868" spans="1:24" x14ac:dyDescent="0.2">
      <c r="A2868">
        <v>2013</v>
      </c>
      <c r="B2868" s="6" t="str">
        <f>_xlfn.XLOOKUP(C2868,ID!$J$2:$J$3825,ID!$I$2:$I$3825,"n/a",0,1)</f>
        <v>n/a</v>
      </c>
      <c r="C2868" s="8" t="s">
        <v>1961</v>
      </c>
      <c r="D2868" s="8" t="s">
        <v>33</v>
      </c>
      <c r="E2868" s="6">
        <v>23</v>
      </c>
      <c r="F2868" s="6">
        <v>1</v>
      </c>
      <c r="G2868" s="6">
        <v>0</v>
      </c>
      <c r="H2868" s="6">
        <v>0</v>
      </c>
      <c r="I2868" s="6">
        <v>0</v>
      </c>
      <c r="J2868" s="6">
        <v>0</v>
      </c>
      <c r="K2868" s="7">
        <v>0</v>
      </c>
      <c r="L2868" s="7">
        <v>0</v>
      </c>
      <c r="M2868" s="6">
        <v>0</v>
      </c>
      <c r="N2868" s="6">
        <v>0</v>
      </c>
      <c r="O2868" s="6">
        <v>0</v>
      </c>
      <c r="P2868" s="6">
        <v>0</v>
      </c>
      <c r="Q2868" s="6">
        <v>0</v>
      </c>
      <c r="R2868" s="6">
        <v>0</v>
      </c>
      <c r="S2868" s="6"/>
      <c r="T2868" s="6">
        <v>-100</v>
      </c>
      <c r="U2868" s="6">
        <v>0</v>
      </c>
      <c r="V2868" s="6">
        <v>-0.3</v>
      </c>
      <c r="W2868" s="6">
        <v>0.1</v>
      </c>
      <c r="X2868" s="6">
        <v>0</v>
      </c>
    </row>
    <row r="2869" spans="1:24" x14ac:dyDescent="0.2">
      <c r="A2869">
        <v>2013</v>
      </c>
      <c r="B2869" s="6">
        <f>_xlfn.XLOOKUP(C2869,ID!$J$2:$J$3825,ID!$I$2:$I$3825,"n/a",0,1)</f>
        <v>6165</v>
      </c>
      <c r="C2869" s="8" t="s">
        <v>1839</v>
      </c>
      <c r="D2869" s="8" t="s">
        <v>53</v>
      </c>
      <c r="E2869" s="6">
        <v>1</v>
      </c>
      <c r="F2869" s="6">
        <v>4</v>
      </c>
      <c r="G2869" s="6">
        <v>0</v>
      </c>
      <c r="H2869" s="6">
        <v>0</v>
      </c>
      <c r="I2869" s="6">
        <v>0</v>
      </c>
      <c r="J2869" s="6">
        <v>0</v>
      </c>
      <c r="K2869" s="7">
        <v>0</v>
      </c>
      <c r="L2869" s="7">
        <v>0</v>
      </c>
      <c r="M2869" s="6">
        <v>0</v>
      </c>
      <c r="N2869" s="6">
        <v>0.25</v>
      </c>
      <c r="O2869" s="6">
        <v>0.25</v>
      </c>
      <c r="P2869" s="6">
        <v>0.25</v>
      </c>
      <c r="Q2869" s="6">
        <v>0.25</v>
      </c>
      <c r="R2869" s="6">
        <v>0.222</v>
      </c>
      <c r="S2869" s="6"/>
      <c r="T2869" s="6">
        <v>32</v>
      </c>
      <c r="U2869" s="6">
        <v>0</v>
      </c>
      <c r="V2869" s="6">
        <v>-0.3</v>
      </c>
      <c r="W2869" s="6">
        <v>0</v>
      </c>
      <c r="X2869" s="6">
        <v>0</v>
      </c>
    </row>
    <row r="2870" spans="1:24" x14ac:dyDescent="0.2">
      <c r="A2870">
        <v>2013</v>
      </c>
      <c r="B2870" s="6" t="str">
        <f>_xlfn.XLOOKUP(C2870,ID!$J$2:$J$3825,ID!$I$2:$I$3825,"n/a",0,1)</f>
        <v>n/a</v>
      </c>
      <c r="C2870" s="8" t="s">
        <v>1962</v>
      </c>
      <c r="D2870" s="8" t="s">
        <v>90</v>
      </c>
      <c r="E2870" s="6">
        <v>3</v>
      </c>
      <c r="F2870" s="6">
        <v>6</v>
      </c>
      <c r="G2870" s="6">
        <v>0</v>
      </c>
      <c r="H2870" s="6">
        <v>1</v>
      </c>
      <c r="I2870" s="6">
        <v>0</v>
      </c>
      <c r="J2870" s="6">
        <v>0</v>
      </c>
      <c r="K2870" s="7">
        <v>0.16700000000000001</v>
      </c>
      <c r="L2870" s="7">
        <v>0.5</v>
      </c>
      <c r="M2870" s="6">
        <v>0</v>
      </c>
      <c r="N2870" s="6">
        <v>0</v>
      </c>
      <c r="O2870" s="6">
        <v>0</v>
      </c>
      <c r="P2870" s="6">
        <v>0.16700000000000001</v>
      </c>
      <c r="Q2870" s="6">
        <v>0</v>
      </c>
      <c r="R2870" s="6">
        <v>0.115</v>
      </c>
      <c r="S2870" s="6"/>
      <c r="T2870" s="6">
        <v>-39</v>
      </c>
      <c r="U2870" s="6">
        <v>0</v>
      </c>
      <c r="V2870" s="6">
        <v>-0.9</v>
      </c>
      <c r="W2870" s="6">
        <v>0.6</v>
      </c>
      <c r="X2870" s="6">
        <v>0</v>
      </c>
    </row>
    <row r="2871" spans="1:24" x14ac:dyDescent="0.2">
      <c r="A2871">
        <v>2013</v>
      </c>
      <c r="B2871" s="6" t="str">
        <f>_xlfn.XLOOKUP(C2871,ID!$J$2:$J$3825,ID!$I$2:$I$3825,"n/a",0,1)</f>
        <v>n/a</v>
      </c>
      <c r="C2871" s="8" t="s">
        <v>1771</v>
      </c>
      <c r="D2871" s="8" t="s">
        <v>90</v>
      </c>
      <c r="E2871" s="6">
        <v>2</v>
      </c>
      <c r="F2871" s="6">
        <v>1</v>
      </c>
      <c r="G2871" s="6">
        <v>0</v>
      </c>
      <c r="H2871" s="6">
        <v>0</v>
      </c>
      <c r="I2871" s="6">
        <v>0</v>
      </c>
      <c r="J2871" s="6">
        <v>0</v>
      </c>
      <c r="K2871" s="7">
        <v>0</v>
      </c>
      <c r="L2871" s="7">
        <v>1</v>
      </c>
      <c r="M2871" s="6">
        <v>0</v>
      </c>
      <c r="N2871" s="6">
        <v>0</v>
      </c>
      <c r="O2871" s="6">
        <v>0</v>
      </c>
      <c r="P2871" s="6">
        <v>0</v>
      </c>
      <c r="Q2871" s="6">
        <v>0</v>
      </c>
      <c r="R2871" s="6">
        <v>0</v>
      </c>
      <c r="S2871" s="6"/>
      <c r="T2871" s="6">
        <v>-100</v>
      </c>
      <c r="U2871" s="6">
        <v>0</v>
      </c>
      <c r="V2871" s="6">
        <v>-0.2</v>
      </c>
      <c r="W2871" s="6">
        <v>0</v>
      </c>
      <c r="X2871" s="6">
        <v>0</v>
      </c>
    </row>
    <row r="2872" spans="1:24" x14ac:dyDescent="0.2">
      <c r="A2872">
        <v>2013</v>
      </c>
      <c r="B2872" s="6" t="str">
        <f>_xlfn.XLOOKUP(C2872,ID!$J$2:$J$3825,ID!$I$2:$I$3825,"n/a",0,1)</f>
        <v>n/a</v>
      </c>
      <c r="C2872" s="8" t="s">
        <v>1707</v>
      </c>
      <c r="D2872" s="8" t="s">
        <v>77</v>
      </c>
      <c r="E2872" s="6">
        <v>2</v>
      </c>
      <c r="F2872" s="6">
        <v>1</v>
      </c>
      <c r="G2872" s="6">
        <v>0</v>
      </c>
      <c r="H2872" s="6">
        <v>0</v>
      </c>
      <c r="I2872" s="6">
        <v>0</v>
      </c>
      <c r="J2872" s="6">
        <v>0</v>
      </c>
      <c r="K2872" s="7">
        <v>0</v>
      </c>
      <c r="L2872" s="7">
        <v>1</v>
      </c>
      <c r="M2872" s="6">
        <v>0</v>
      </c>
      <c r="N2872" s="6">
        <v>0</v>
      </c>
      <c r="O2872" s="6">
        <v>0</v>
      </c>
      <c r="P2872" s="6">
        <v>0</v>
      </c>
      <c r="Q2872" s="6">
        <v>0</v>
      </c>
      <c r="R2872" s="6">
        <v>0</v>
      </c>
      <c r="S2872" s="6"/>
      <c r="T2872" s="6">
        <v>-100</v>
      </c>
      <c r="U2872" s="6">
        <v>0</v>
      </c>
      <c r="V2872" s="6">
        <v>-0.2</v>
      </c>
      <c r="W2872" s="6">
        <v>0</v>
      </c>
      <c r="X2872" s="6">
        <v>0</v>
      </c>
    </row>
    <row r="2873" spans="1:24" x14ac:dyDescent="0.2">
      <c r="A2873">
        <v>2013</v>
      </c>
      <c r="B2873" s="6" t="str">
        <f>_xlfn.XLOOKUP(C2873,ID!$J$2:$J$3825,ID!$I$2:$I$3825,"n/a",0,1)</f>
        <v>n/a</v>
      </c>
      <c r="C2873" s="8" t="s">
        <v>1963</v>
      </c>
      <c r="D2873" s="8" t="s">
        <v>142</v>
      </c>
      <c r="E2873" s="6">
        <v>1</v>
      </c>
      <c r="F2873" s="6">
        <v>1</v>
      </c>
      <c r="G2873" s="6">
        <v>0</v>
      </c>
      <c r="H2873" s="6">
        <v>0</v>
      </c>
      <c r="I2873" s="6">
        <v>0</v>
      </c>
      <c r="J2873" s="6">
        <v>0</v>
      </c>
      <c r="K2873" s="7">
        <v>0</v>
      </c>
      <c r="L2873" s="7">
        <v>0</v>
      </c>
      <c r="M2873" s="6">
        <v>0</v>
      </c>
      <c r="N2873" s="6">
        <v>0</v>
      </c>
      <c r="O2873" s="6">
        <v>0</v>
      </c>
      <c r="P2873" s="6">
        <v>0</v>
      </c>
      <c r="Q2873" s="6">
        <v>0</v>
      </c>
      <c r="R2873" s="6">
        <v>0</v>
      </c>
      <c r="S2873" s="6"/>
      <c r="T2873" s="6">
        <v>-100</v>
      </c>
      <c r="U2873" s="6">
        <v>0</v>
      </c>
      <c r="V2873" s="6">
        <v>-0.2</v>
      </c>
      <c r="W2873" s="6">
        <v>0</v>
      </c>
      <c r="X2873" s="6">
        <v>0</v>
      </c>
    </row>
    <row r="2874" spans="1:24" x14ac:dyDescent="0.2">
      <c r="A2874">
        <v>2013</v>
      </c>
      <c r="B2874" s="6">
        <f>_xlfn.XLOOKUP(C2874,ID!$J$2:$J$3825,ID!$I$2:$I$3825,"n/a",0,1)</f>
        <v>10028</v>
      </c>
      <c r="C2874" s="8" t="s">
        <v>1708</v>
      </c>
      <c r="D2874" s="8" t="s">
        <v>116</v>
      </c>
      <c r="E2874" s="6">
        <v>1</v>
      </c>
      <c r="F2874" s="6">
        <v>1</v>
      </c>
      <c r="G2874" s="6">
        <v>0</v>
      </c>
      <c r="H2874" s="6">
        <v>0</v>
      </c>
      <c r="I2874" s="6">
        <v>0</v>
      </c>
      <c r="J2874" s="6">
        <v>0</v>
      </c>
      <c r="K2874" s="7">
        <v>0</v>
      </c>
      <c r="L2874" s="7">
        <v>1</v>
      </c>
      <c r="M2874" s="6">
        <v>0</v>
      </c>
      <c r="N2874" s="6">
        <v>0</v>
      </c>
      <c r="O2874" s="6">
        <v>0</v>
      </c>
      <c r="P2874" s="6">
        <v>0</v>
      </c>
      <c r="Q2874" s="6">
        <v>0</v>
      </c>
      <c r="R2874" s="6">
        <v>0</v>
      </c>
      <c r="S2874" s="6"/>
      <c r="T2874" s="6">
        <v>-100</v>
      </c>
      <c r="U2874" s="6">
        <v>0</v>
      </c>
      <c r="V2874" s="6">
        <v>-0.2</v>
      </c>
      <c r="W2874" s="6">
        <v>0</v>
      </c>
      <c r="X2874" s="6">
        <v>0</v>
      </c>
    </row>
    <row r="2875" spans="1:24" x14ac:dyDescent="0.2">
      <c r="A2875">
        <v>2013</v>
      </c>
      <c r="B2875" s="6">
        <f>_xlfn.XLOOKUP(C2875,ID!$J$2:$J$3825,ID!$I$2:$I$3825,"n/a",0,1)</f>
        <v>9486</v>
      </c>
      <c r="C2875" s="8" t="s">
        <v>1964</v>
      </c>
      <c r="D2875" s="8" t="s">
        <v>45</v>
      </c>
      <c r="E2875" s="6">
        <v>52</v>
      </c>
      <c r="F2875" s="6">
        <v>2</v>
      </c>
      <c r="G2875" s="6">
        <v>0</v>
      </c>
      <c r="H2875" s="6">
        <v>0</v>
      </c>
      <c r="I2875" s="6">
        <v>0</v>
      </c>
      <c r="J2875" s="6">
        <v>0</v>
      </c>
      <c r="K2875" s="7">
        <v>0</v>
      </c>
      <c r="L2875" s="7">
        <v>0.5</v>
      </c>
      <c r="M2875" s="6">
        <v>0</v>
      </c>
      <c r="N2875" s="6">
        <v>0</v>
      </c>
      <c r="O2875" s="6">
        <v>0</v>
      </c>
      <c r="P2875" s="6">
        <v>0</v>
      </c>
      <c r="Q2875" s="6">
        <v>0</v>
      </c>
      <c r="R2875" s="6">
        <v>0</v>
      </c>
      <c r="S2875" s="6"/>
      <c r="T2875" s="6">
        <v>-100</v>
      </c>
      <c r="U2875" s="6">
        <v>0</v>
      </c>
      <c r="V2875" s="6">
        <v>-0.5</v>
      </c>
      <c r="W2875" s="6">
        <v>0.2</v>
      </c>
      <c r="X2875" s="6">
        <v>0</v>
      </c>
    </row>
    <row r="2876" spans="1:24" x14ac:dyDescent="0.2">
      <c r="A2876">
        <v>2013</v>
      </c>
      <c r="B2876" s="6">
        <f>_xlfn.XLOOKUP(C2876,ID!$J$2:$J$3825,ID!$I$2:$I$3825,"n/a",0,1)</f>
        <v>6282</v>
      </c>
      <c r="C2876" s="8" t="s">
        <v>1965</v>
      </c>
      <c r="D2876" s="8" t="s">
        <v>37</v>
      </c>
      <c r="E2876" s="6">
        <v>32</v>
      </c>
      <c r="F2876" s="6">
        <v>2</v>
      </c>
      <c r="G2876" s="6">
        <v>0</v>
      </c>
      <c r="H2876" s="6">
        <v>0</v>
      </c>
      <c r="I2876" s="6">
        <v>0</v>
      </c>
      <c r="J2876" s="6">
        <v>0</v>
      </c>
      <c r="K2876" s="7">
        <v>0</v>
      </c>
      <c r="L2876" s="7">
        <v>0.5</v>
      </c>
      <c r="M2876" s="6">
        <v>0</v>
      </c>
      <c r="N2876" s="6">
        <v>0</v>
      </c>
      <c r="O2876" s="6">
        <v>0</v>
      </c>
      <c r="P2876" s="6">
        <v>0</v>
      </c>
      <c r="Q2876" s="6">
        <v>0</v>
      </c>
      <c r="R2876" s="6">
        <v>0</v>
      </c>
      <c r="S2876" s="6"/>
      <c r="T2876" s="6">
        <v>-100</v>
      </c>
      <c r="U2876" s="6">
        <v>0</v>
      </c>
      <c r="V2876" s="6">
        <v>-0.5</v>
      </c>
      <c r="W2876" s="6">
        <v>0.2</v>
      </c>
      <c r="X2876" s="6">
        <v>0</v>
      </c>
    </row>
    <row r="2877" spans="1:24" x14ac:dyDescent="0.2">
      <c r="A2877">
        <v>2013</v>
      </c>
      <c r="B2877" s="6" t="str">
        <f>_xlfn.XLOOKUP(C2877,ID!$J$2:$J$3825,ID!$I$2:$I$3825,"n/a",0,1)</f>
        <v>n/a</v>
      </c>
      <c r="C2877" s="8" t="s">
        <v>1966</v>
      </c>
      <c r="D2877" s="8" t="s">
        <v>47</v>
      </c>
      <c r="E2877" s="6">
        <v>3</v>
      </c>
      <c r="F2877" s="6">
        <v>2</v>
      </c>
      <c r="G2877" s="6">
        <v>0</v>
      </c>
      <c r="H2877" s="6">
        <v>0</v>
      </c>
      <c r="I2877" s="6">
        <v>0</v>
      </c>
      <c r="J2877" s="6">
        <v>0</v>
      </c>
      <c r="K2877" s="7">
        <v>0</v>
      </c>
      <c r="L2877" s="7">
        <v>0.5</v>
      </c>
      <c r="M2877" s="6">
        <v>0</v>
      </c>
      <c r="N2877" s="6">
        <v>0</v>
      </c>
      <c r="O2877" s="6">
        <v>0</v>
      </c>
      <c r="P2877" s="6">
        <v>0</v>
      </c>
      <c r="Q2877" s="6">
        <v>0</v>
      </c>
      <c r="R2877" s="6">
        <v>0</v>
      </c>
      <c r="S2877" s="6"/>
      <c r="T2877" s="6">
        <v>-100</v>
      </c>
      <c r="U2877" s="6">
        <v>0</v>
      </c>
      <c r="V2877" s="6">
        <v>-0.5</v>
      </c>
      <c r="W2877" s="6">
        <v>0.2</v>
      </c>
      <c r="X2877" s="6">
        <v>0</v>
      </c>
    </row>
    <row r="2878" spans="1:24" x14ac:dyDescent="0.2">
      <c r="A2878">
        <v>2013</v>
      </c>
      <c r="B2878" s="6" t="str">
        <f>_xlfn.XLOOKUP(C2878,ID!$J$2:$J$3825,ID!$I$2:$I$3825,"n/a",0,1)</f>
        <v>n/a</v>
      </c>
      <c r="C2878" s="8" t="s">
        <v>1967</v>
      </c>
      <c r="D2878" s="8" t="s">
        <v>31</v>
      </c>
      <c r="E2878" s="6">
        <v>26</v>
      </c>
      <c r="F2878" s="6">
        <v>2</v>
      </c>
      <c r="G2878" s="6">
        <v>0</v>
      </c>
      <c r="H2878" s="6">
        <v>0</v>
      </c>
      <c r="I2878" s="6">
        <v>0</v>
      </c>
      <c r="J2878" s="6">
        <v>0</v>
      </c>
      <c r="K2878" s="7">
        <v>0</v>
      </c>
      <c r="L2878" s="7">
        <v>0.5</v>
      </c>
      <c r="M2878" s="6">
        <v>0</v>
      </c>
      <c r="N2878" s="6">
        <v>0</v>
      </c>
      <c r="O2878" s="6">
        <v>0</v>
      </c>
      <c r="P2878" s="6">
        <v>0</v>
      </c>
      <c r="Q2878" s="6">
        <v>0</v>
      </c>
      <c r="R2878" s="6">
        <v>0</v>
      </c>
      <c r="S2878" s="6"/>
      <c r="T2878" s="6">
        <v>-100</v>
      </c>
      <c r="U2878" s="6">
        <v>0</v>
      </c>
      <c r="V2878" s="6">
        <v>-0.5</v>
      </c>
      <c r="W2878" s="6">
        <v>0.2</v>
      </c>
      <c r="X2878" s="6">
        <v>0</v>
      </c>
    </row>
    <row r="2879" spans="1:24" x14ac:dyDescent="0.2">
      <c r="A2879">
        <v>2013</v>
      </c>
      <c r="B2879" s="6">
        <f>_xlfn.XLOOKUP(C2879,ID!$J$2:$J$3825,ID!$I$2:$I$3825,"n/a",0,1)</f>
        <v>11682</v>
      </c>
      <c r="C2879" s="8" t="s">
        <v>1761</v>
      </c>
      <c r="D2879" s="8" t="s">
        <v>90</v>
      </c>
      <c r="E2879" s="6">
        <v>21</v>
      </c>
      <c r="F2879" s="6">
        <v>2</v>
      </c>
      <c r="G2879" s="6">
        <v>0</v>
      </c>
      <c r="H2879" s="6">
        <v>0</v>
      </c>
      <c r="I2879" s="6">
        <v>0</v>
      </c>
      <c r="J2879" s="6">
        <v>0</v>
      </c>
      <c r="K2879" s="7">
        <v>0</v>
      </c>
      <c r="L2879" s="7">
        <v>0.5</v>
      </c>
      <c r="M2879" s="6">
        <v>0</v>
      </c>
      <c r="N2879" s="6">
        <v>0</v>
      </c>
      <c r="O2879" s="6">
        <v>0</v>
      </c>
      <c r="P2879" s="6">
        <v>0</v>
      </c>
      <c r="Q2879" s="6">
        <v>0</v>
      </c>
      <c r="R2879" s="6">
        <v>0</v>
      </c>
      <c r="S2879" s="6"/>
      <c r="T2879" s="6">
        <v>-100</v>
      </c>
      <c r="U2879" s="6">
        <v>0</v>
      </c>
      <c r="V2879" s="6">
        <v>-0.5</v>
      </c>
      <c r="W2879" s="6">
        <v>0.2</v>
      </c>
      <c r="X2879" s="6">
        <v>0</v>
      </c>
    </row>
    <row r="2880" spans="1:24" x14ac:dyDescent="0.2">
      <c r="A2880">
        <v>2013</v>
      </c>
      <c r="B2880" s="6">
        <f>_xlfn.XLOOKUP(C2880,ID!$J$2:$J$3825,ID!$I$2:$I$3825,"n/a",0,1)</f>
        <v>5867</v>
      </c>
      <c r="C2880" s="8" t="s">
        <v>1968</v>
      </c>
      <c r="D2880" s="8" t="s">
        <v>56</v>
      </c>
      <c r="E2880" s="6">
        <v>10</v>
      </c>
      <c r="F2880" s="6">
        <v>2</v>
      </c>
      <c r="G2880" s="6">
        <v>0</v>
      </c>
      <c r="H2880" s="6">
        <v>0</v>
      </c>
      <c r="I2880" s="6">
        <v>0</v>
      </c>
      <c r="J2880" s="6">
        <v>0</v>
      </c>
      <c r="K2880" s="7">
        <v>0</v>
      </c>
      <c r="L2880" s="7">
        <v>1</v>
      </c>
      <c r="M2880" s="6">
        <v>0</v>
      </c>
      <c r="N2880" s="6">
        <v>0</v>
      </c>
      <c r="O2880" s="6">
        <v>0</v>
      </c>
      <c r="P2880" s="6">
        <v>0</v>
      </c>
      <c r="Q2880" s="6">
        <v>0</v>
      </c>
      <c r="R2880" s="6">
        <v>0</v>
      </c>
      <c r="S2880" s="6"/>
      <c r="T2880" s="6">
        <v>-100</v>
      </c>
      <c r="U2880" s="6">
        <v>0</v>
      </c>
      <c r="V2880" s="6">
        <v>-0.5</v>
      </c>
      <c r="W2880" s="6">
        <v>0.2</v>
      </c>
      <c r="X2880" s="6">
        <v>0</v>
      </c>
    </row>
    <row r="2881" spans="1:24" x14ac:dyDescent="0.2">
      <c r="A2881">
        <v>2013</v>
      </c>
      <c r="B2881" s="6" t="str">
        <f>_xlfn.XLOOKUP(C2881,ID!$J$2:$J$3825,ID!$I$2:$I$3825,"n/a",0,1)</f>
        <v>n/a</v>
      </c>
      <c r="C2881" s="8" t="s">
        <v>1969</v>
      </c>
      <c r="D2881" s="8" t="s">
        <v>75</v>
      </c>
      <c r="E2881" s="6">
        <v>24</v>
      </c>
      <c r="F2881" s="6">
        <v>2</v>
      </c>
      <c r="G2881" s="6">
        <v>0</v>
      </c>
      <c r="H2881" s="6">
        <v>0</v>
      </c>
      <c r="I2881" s="6">
        <v>0</v>
      </c>
      <c r="J2881" s="6">
        <v>0</v>
      </c>
      <c r="K2881" s="7">
        <v>0</v>
      </c>
      <c r="L2881" s="7">
        <v>0.5</v>
      </c>
      <c r="M2881" s="6">
        <v>0</v>
      </c>
      <c r="N2881" s="6">
        <v>0</v>
      </c>
      <c r="O2881" s="6">
        <v>0</v>
      </c>
      <c r="P2881" s="6">
        <v>0</v>
      </c>
      <c r="Q2881" s="6">
        <v>0</v>
      </c>
      <c r="R2881" s="6">
        <v>0</v>
      </c>
      <c r="S2881" s="6"/>
      <c r="T2881" s="6">
        <v>-100</v>
      </c>
      <c r="U2881" s="6">
        <v>0</v>
      </c>
      <c r="V2881" s="6">
        <v>-0.5</v>
      </c>
      <c r="W2881" s="6">
        <v>0.2</v>
      </c>
      <c r="X2881" s="6">
        <v>0</v>
      </c>
    </row>
    <row r="2882" spans="1:24" x14ac:dyDescent="0.2">
      <c r="A2882">
        <v>2013</v>
      </c>
      <c r="B2882" s="6">
        <f>_xlfn.XLOOKUP(C2882,ID!$J$2:$J$3825,ID!$I$2:$I$3825,"n/a",0,1)</f>
        <v>10326</v>
      </c>
      <c r="C2882" s="8" t="s">
        <v>1970</v>
      </c>
      <c r="D2882" s="8" t="s">
        <v>62</v>
      </c>
      <c r="E2882" s="6">
        <v>10</v>
      </c>
      <c r="F2882" s="6">
        <v>2</v>
      </c>
      <c r="G2882" s="6">
        <v>0</v>
      </c>
      <c r="H2882" s="6">
        <v>0</v>
      </c>
      <c r="I2882" s="6">
        <v>0</v>
      </c>
      <c r="J2882" s="6">
        <v>0</v>
      </c>
      <c r="K2882" s="7">
        <v>0</v>
      </c>
      <c r="L2882" s="7">
        <v>1</v>
      </c>
      <c r="M2882" s="6">
        <v>0</v>
      </c>
      <c r="N2882" s="6">
        <v>0</v>
      </c>
      <c r="O2882" s="6">
        <v>0</v>
      </c>
      <c r="P2882" s="6">
        <v>0</v>
      </c>
      <c r="Q2882" s="6">
        <v>0</v>
      </c>
      <c r="R2882" s="6">
        <v>0</v>
      </c>
      <c r="S2882" s="6"/>
      <c r="T2882" s="6">
        <v>-100</v>
      </c>
      <c r="U2882" s="6">
        <v>0</v>
      </c>
      <c r="V2882" s="6">
        <v>-0.5</v>
      </c>
      <c r="W2882" s="6">
        <v>0.2</v>
      </c>
      <c r="X2882" s="6">
        <v>0</v>
      </c>
    </row>
    <row r="2883" spans="1:24" x14ac:dyDescent="0.2">
      <c r="A2883">
        <v>2013</v>
      </c>
      <c r="B2883" s="6">
        <f>_xlfn.XLOOKUP(C2883,ID!$J$2:$J$3825,ID!$I$2:$I$3825,"n/a",0,1)</f>
        <v>9187</v>
      </c>
      <c r="C2883" s="8" t="s">
        <v>1971</v>
      </c>
      <c r="D2883" s="8" t="s">
        <v>149</v>
      </c>
      <c r="E2883" s="6">
        <v>79</v>
      </c>
      <c r="F2883" s="6">
        <v>179</v>
      </c>
      <c r="G2883" s="6">
        <v>5</v>
      </c>
      <c r="H2883" s="6">
        <v>15</v>
      </c>
      <c r="I2883" s="6">
        <v>12</v>
      </c>
      <c r="J2883" s="6">
        <v>7</v>
      </c>
      <c r="K2883" s="7">
        <v>0.10100000000000001</v>
      </c>
      <c r="L2883" s="7">
        <v>0.318</v>
      </c>
      <c r="M2883" s="6">
        <v>0.13800000000000001</v>
      </c>
      <c r="N2883" s="6">
        <v>0.32700000000000001</v>
      </c>
      <c r="O2883" s="6">
        <v>0.23100000000000001</v>
      </c>
      <c r="P2883" s="6">
        <v>0.313</v>
      </c>
      <c r="Q2883" s="6">
        <v>0.36899999999999999</v>
      </c>
      <c r="R2883" s="6">
        <v>0.30599999999999999</v>
      </c>
      <c r="S2883" s="6"/>
      <c r="T2883" s="6">
        <v>89</v>
      </c>
      <c r="U2883" s="6">
        <v>0.4</v>
      </c>
      <c r="V2883" s="6">
        <v>-1.8</v>
      </c>
      <c r="W2883" s="6">
        <v>-4.2</v>
      </c>
      <c r="X2883" s="6">
        <v>0</v>
      </c>
    </row>
    <row r="2884" spans="1:24" x14ac:dyDescent="0.2">
      <c r="A2884">
        <v>2013</v>
      </c>
      <c r="B2884" s="6">
        <f>_xlfn.XLOOKUP(C2884,ID!$J$2:$J$3825,ID!$I$2:$I$3825,"n/a",0,1)</f>
        <v>10547</v>
      </c>
      <c r="C2884" s="8" t="s">
        <v>1778</v>
      </c>
      <c r="D2884" s="8" t="s">
        <v>82</v>
      </c>
      <c r="E2884" s="6">
        <v>4</v>
      </c>
      <c r="F2884" s="6">
        <v>2</v>
      </c>
      <c r="G2884" s="6">
        <v>0</v>
      </c>
      <c r="H2884" s="6">
        <v>0</v>
      </c>
      <c r="I2884" s="6">
        <v>0</v>
      </c>
      <c r="J2884" s="6">
        <v>0</v>
      </c>
      <c r="K2884" s="7">
        <v>0</v>
      </c>
      <c r="L2884" s="7">
        <v>1</v>
      </c>
      <c r="M2884" s="6">
        <v>0</v>
      </c>
      <c r="N2884" s="6">
        <v>0</v>
      </c>
      <c r="O2884" s="6">
        <v>0</v>
      </c>
      <c r="P2884" s="6">
        <v>0</v>
      </c>
      <c r="Q2884" s="6">
        <v>0</v>
      </c>
      <c r="R2884" s="6">
        <v>0</v>
      </c>
      <c r="S2884" s="6"/>
      <c r="T2884" s="6">
        <v>-100</v>
      </c>
      <c r="U2884" s="6">
        <v>0</v>
      </c>
      <c r="V2884" s="6">
        <v>-0.5</v>
      </c>
      <c r="W2884" s="6">
        <v>0.2</v>
      </c>
      <c r="X2884" s="6">
        <v>0</v>
      </c>
    </row>
    <row r="2885" spans="1:24" x14ac:dyDescent="0.2">
      <c r="A2885">
        <v>2013</v>
      </c>
      <c r="B2885" s="6" t="str">
        <f>_xlfn.XLOOKUP(C2885,ID!$J$2:$J$3825,ID!$I$2:$I$3825,"n/a",0,1)</f>
        <v>n/a</v>
      </c>
      <c r="C2885" s="8" t="s">
        <v>1972</v>
      </c>
      <c r="D2885" s="8" t="s">
        <v>82</v>
      </c>
      <c r="E2885" s="6">
        <v>31</v>
      </c>
      <c r="F2885" s="6">
        <v>14</v>
      </c>
      <c r="G2885" s="6">
        <v>0</v>
      </c>
      <c r="H2885" s="6">
        <v>0</v>
      </c>
      <c r="I2885" s="6">
        <v>0</v>
      </c>
      <c r="J2885" s="6">
        <v>0</v>
      </c>
      <c r="K2885" s="7">
        <v>0</v>
      </c>
      <c r="L2885" s="7">
        <v>0.214</v>
      </c>
      <c r="M2885" s="6">
        <v>0</v>
      </c>
      <c r="N2885" s="6">
        <v>0.125</v>
      </c>
      <c r="O2885" s="6">
        <v>9.0999999999999998E-2</v>
      </c>
      <c r="P2885" s="6">
        <v>0.16700000000000001</v>
      </c>
      <c r="Q2885" s="6">
        <v>9.0999999999999998E-2</v>
      </c>
      <c r="R2885" s="6">
        <v>0.13400000000000001</v>
      </c>
      <c r="S2885" s="6"/>
      <c r="T2885" s="6">
        <v>-31</v>
      </c>
      <c r="U2885" s="6">
        <v>0</v>
      </c>
      <c r="V2885" s="6">
        <v>-2.1</v>
      </c>
      <c r="W2885" s="6">
        <v>1.4</v>
      </c>
      <c r="X2885" s="6">
        <v>0</v>
      </c>
    </row>
    <row r="2886" spans="1:24" x14ac:dyDescent="0.2">
      <c r="A2886">
        <v>2013</v>
      </c>
      <c r="B2886" s="6">
        <f>_xlfn.XLOOKUP(C2886,ID!$J$2:$J$3825,ID!$I$2:$I$3825,"n/a",0,1)</f>
        <v>6656</v>
      </c>
      <c r="C2886" s="8" t="s">
        <v>1973</v>
      </c>
      <c r="D2886" s="6" t="s">
        <v>189</v>
      </c>
      <c r="E2886" s="6">
        <v>47</v>
      </c>
      <c r="F2886" s="6">
        <v>184</v>
      </c>
      <c r="G2886" s="6">
        <v>1</v>
      </c>
      <c r="H2886" s="6">
        <v>24</v>
      </c>
      <c r="I2886" s="6">
        <v>10</v>
      </c>
      <c r="J2886" s="6">
        <v>7</v>
      </c>
      <c r="K2886" s="7">
        <v>6.5000000000000002E-2</v>
      </c>
      <c r="L2886" s="7">
        <v>0.19</v>
      </c>
      <c r="M2886" s="6">
        <v>8.2000000000000003E-2</v>
      </c>
      <c r="N2886" s="6">
        <v>0.34799999999999998</v>
      </c>
      <c r="O2886" s="6">
        <v>0.28199999999999997</v>
      </c>
      <c r="P2886" s="6">
        <v>0.33200000000000002</v>
      </c>
      <c r="Q2886" s="6">
        <v>0.36499999999999999</v>
      </c>
      <c r="R2886" s="6">
        <v>0.31</v>
      </c>
      <c r="S2886" s="6"/>
      <c r="T2886" s="6">
        <v>94</v>
      </c>
      <c r="U2886" s="6">
        <v>1.2</v>
      </c>
      <c r="V2886" s="6">
        <v>-0.2</v>
      </c>
      <c r="W2886" s="6">
        <v>-6.1</v>
      </c>
      <c r="X2886" s="6">
        <v>0</v>
      </c>
    </row>
    <row r="2887" spans="1:24" x14ac:dyDescent="0.2">
      <c r="A2887">
        <v>2013</v>
      </c>
      <c r="B2887" s="6" t="str">
        <f>_xlfn.XLOOKUP(C2887,ID!$J$2:$J$3825,ID!$I$2:$I$3825,"n/a",0,1)</f>
        <v>n/a</v>
      </c>
      <c r="C2887" s="8" t="s">
        <v>1974</v>
      </c>
      <c r="D2887" s="6" t="s">
        <v>189</v>
      </c>
      <c r="E2887" s="6">
        <v>8</v>
      </c>
      <c r="F2887" s="6">
        <v>3</v>
      </c>
      <c r="G2887" s="6">
        <v>0</v>
      </c>
      <c r="H2887" s="6">
        <v>0</v>
      </c>
      <c r="I2887" s="6">
        <v>0</v>
      </c>
      <c r="J2887" s="6">
        <v>0</v>
      </c>
      <c r="K2887" s="7">
        <v>0</v>
      </c>
      <c r="L2887" s="7">
        <v>0</v>
      </c>
      <c r="M2887" s="6">
        <v>0</v>
      </c>
      <c r="N2887" s="6">
        <v>0</v>
      </c>
      <c r="O2887" s="6">
        <v>0</v>
      </c>
      <c r="P2887" s="6">
        <v>0</v>
      </c>
      <c r="Q2887" s="6">
        <v>0</v>
      </c>
      <c r="R2887" s="6">
        <v>0</v>
      </c>
      <c r="S2887" s="6"/>
      <c r="T2887" s="6">
        <v>-100</v>
      </c>
      <c r="U2887" s="6">
        <v>0</v>
      </c>
      <c r="V2887" s="6">
        <v>-0.7</v>
      </c>
      <c r="W2887" s="6">
        <v>0.3</v>
      </c>
      <c r="X2887" s="6">
        <v>0</v>
      </c>
    </row>
    <row r="2888" spans="1:24" x14ac:dyDescent="0.2">
      <c r="A2888">
        <v>2013</v>
      </c>
      <c r="B2888" s="6" t="str">
        <f>_xlfn.XLOOKUP(C2888,ID!$J$2:$J$3825,ID!$I$2:$I$3825,"n/a",0,1)</f>
        <v>n/a</v>
      </c>
      <c r="C2888" s="8" t="s">
        <v>1787</v>
      </c>
      <c r="D2888" s="8" t="s">
        <v>73</v>
      </c>
      <c r="E2888" s="6">
        <v>4</v>
      </c>
      <c r="F2888" s="6">
        <v>3</v>
      </c>
      <c r="G2888" s="6">
        <v>0</v>
      </c>
      <c r="H2888" s="6">
        <v>0</v>
      </c>
      <c r="I2888" s="6">
        <v>0</v>
      </c>
      <c r="J2888" s="6">
        <v>0</v>
      </c>
      <c r="K2888" s="7">
        <v>0</v>
      </c>
      <c r="L2888" s="7">
        <v>0.33300000000000002</v>
      </c>
      <c r="M2888" s="6">
        <v>0</v>
      </c>
      <c r="N2888" s="6">
        <v>0</v>
      </c>
      <c r="O2888" s="6">
        <v>0</v>
      </c>
      <c r="P2888" s="6">
        <v>0</v>
      </c>
      <c r="Q2888" s="6">
        <v>0</v>
      </c>
      <c r="R2888" s="6">
        <v>0</v>
      </c>
      <c r="S2888" s="6"/>
      <c r="T2888" s="6">
        <v>-100</v>
      </c>
      <c r="U2888" s="6">
        <v>0</v>
      </c>
      <c r="V2888" s="6">
        <v>-0.7</v>
      </c>
      <c r="W2888" s="6">
        <v>0.3</v>
      </c>
      <c r="X2888" s="6">
        <v>0</v>
      </c>
    </row>
    <row r="2889" spans="1:24" x14ac:dyDescent="0.2">
      <c r="A2889">
        <v>2013</v>
      </c>
      <c r="B2889" s="6" t="str">
        <f>_xlfn.XLOOKUP(C2889,ID!$J$2:$J$3825,ID!$I$2:$I$3825,"n/a",0,1)</f>
        <v>n/a</v>
      </c>
      <c r="C2889" s="8" t="s">
        <v>1975</v>
      </c>
      <c r="D2889" s="8" t="s">
        <v>82</v>
      </c>
      <c r="E2889" s="6">
        <v>6</v>
      </c>
      <c r="F2889" s="6">
        <v>10</v>
      </c>
      <c r="G2889" s="6">
        <v>0</v>
      </c>
      <c r="H2889" s="6">
        <v>0</v>
      </c>
      <c r="I2889" s="6">
        <v>0</v>
      </c>
      <c r="J2889" s="6">
        <v>0</v>
      </c>
      <c r="K2889" s="7">
        <v>0</v>
      </c>
      <c r="L2889" s="7">
        <v>0.6</v>
      </c>
      <c r="M2889" s="6">
        <v>0</v>
      </c>
      <c r="N2889" s="6">
        <v>0.5</v>
      </c>
      <c r="O2889" s="6">
        <v>0.125</v>
      </c>
      <c r="P2889" s="6">
        <v>0.125</v>
      </c>
      <c r="Q2889" s="6">
        <v>0.125</v>
      </c>
      <c r="R2889" s="6">
        <v>0.111</v>
      </c>
      <c r="S2889" s="6"/>
      <c r="T2889" s="6">
        <v>-47</v>
      </c>
      <c r="U2889" s="6">
        <v>0</v>
      </c>
      <c r="V2889" s="6">
        <v>-1.7</v>
      </c>
      <c r="W2889" s="6">
        <v>1</v>
      </c>
      <c r="X2889" s="6">
        <v>0</v>
      </c>
    </row>
    <row r="2890" spans="1:24" x14ac:dyDescent="0.2">
      <c r="A2890">
        <v>2013</v>
      </c>
      <c r="B2890" s="6">
        <f>_xlfn.XLOOKUP(C2890,ID!$J$2:$J$3825,ID!$I$2:$I$3825,"n/a",0,1)</f>
        <v>11716</v>
      </c>
      <c r="C2890" s="8" t="s">
        <v>1976</v>
      </c>
      <c r="D2890" s="8" t="s">
        <v>39</v>
      </c>
      <c r="E2890" s="6">
        <v>19</v>
      </c>
      <c r="F2890" s="6">
        <v>3</v>
      </c>
      <c r="G2890" s="6">
        <v>0</v>
      </c>
      <c r="H2890" s="6">
        <v>0</v>
      </c>
      <c r="I2890" s="6">
        <v>0</v>
      </c>
      <c r="J2890" s="6">
        <v>0</v>
      </c>
      <c r="K2890" s="7">
        <v>0</v>
      </c>
      <c r="L2890" s="7">
        <v>0.33300000000000002</v>
      </c>
      <c r="M2890" s="6">
        <v>0</v>
      </c>
      <c r="N2890" s="6">
        <v>0</v>
      </c>
      <c r="O2890" s="6">
        <v>0</v>
      </c>
      <c r="P2890" s="6">
        <v>0</v>
      </c>
      <c r="Q2890" s="6">
        <v>0</v>
      </c>
      <c r="R2890" s="6">
        <v>0</v>
      </c>
      <c r="S2890" s="6"/>
      <c r="T2890" s="6">
        <v>-100</v>
      </c>
      <c r="U2890" s="6">
        <v>0</v>
      </c>
      <c r="V2890" s="6">
        <v>-0.8</v>
      </c>
      <c r="W2890" s="6">
        <v>0.3</v>
      </c>
      <c r="X2890" s="6">
        <v>0</v>
      </c>
    </row>
    <row r="2891" spans="1:24" x14ac:dyDescent="0.2">
      <c r="A2891">
        <v>2013</v>
      </c>
      <c r="B2891" s="6">
        <f>_xlfn.XLOOKUP(C2891,ID!$J$2:$J$3825,ID!$I$2:$I$3825,"n/a",0,1)</f>
        <v>10466</v>
      </c>
      <c r="C2891" s="8" t="s">
        <v>1977</v>
      </c>
      <c r="D2891" s="8" t="s">
        <v>77</v>
      </c>
      <c r="E2891" s="6">
        <v>9</v>
      </c>
      <c r="F2891" s="6">
        <v>18</v>
      </c>
      <c r="G2891" s="6">
        <v>0</v>
      </c>
      <c r="H2891" s="6">
        <v>0</v>
      </c>
      <c r="I2891" s="6">
        <v>0</v>
      </c>
      <c r="J2891" s="6">
        <v>0</v>
      </c>
      <c r="K2891" s="7">
        <v>0</v>
      </c>
      <c r="L2891" s="7">
        <v>0.16700000000000001</v>
      </c>
      <c r="M2891" s="6">
        <v>0</v>
      </c>
      <c r="N2891" s="6">
        <v>0.182</v>
      </c>
      <c r="O2891" s="6">
        <v>0.14299999999999999</v>
      </c>
      <c r="P2891" s="6">
        <v>0.14299999999999999</v>
      </c>
      <c r="Q2891" s="6">
        <v>0.14299999999999999</v>
      </c>
      <c r="R2891" s="6">
        <v>0.127</v>
      </c>
      <c r="S2891" s="6"/>
      <c r="T2891" s="6">
        <v>-33</v>
      </c>
      <c r="U2891" s="6">
        <v>0</v>
      </c>
      <c r="V2891" s="6">
        <v>-2.7</v>
      </c>
      <c r="W2891" s="6">
        <v>1.8</v>
      </c>
      <c r="X2891" s="6">
        <v>0</v>
      </c>
    </row>
    <row r="2892" spans="1:24" x14ac:dyDescent="0.2">
      <c r="A2892">
        <v>2013</v>
      </c>
      <c r="B2892" s="6">
        <f>_xlfn.XLOOKUP(C2892,ID!$J$2:$J$3825,ID!$I$2:$I$3825,"n/a",0,1)</f>
        <v>10059</v>
      </c>
      <c r="C2892" s="8" t="s">
        <v>975</v>
      </c>
      <c r="D2892" s="8" t="s">
        <v>49</v>
      </c>
      <c r="E2892" s="6">
        <v>3</v>
      </c>
      <c r="F2892" s="6">
        <v>8</v>
      </c>
      <c r="G2892" s="6">
        <v>0</v>
      </c>
      <c r="H2892" s="6">
        <v>0</v>
      </c>
      <c r="I2892" s="6">
        <v>1</v>
      </c>
      <c r="J2892" s="6">
        <v>0</v>
      </c>
      <c r="K2892" s="7">
        <v>0</v>
      </c>
      <c r="L2892" s="7">
        <v>0.25</v>
      </c>
      <c r="M2892" s="6">
        <v>0</v>
      </c>
      <c r="N2892" s="6">
        <v>0.4</v>
      </c>
      <c r="O2892" s="6">
        <v>0.28599999999999998</v>
      </c>
      <c r="P2892" s="6">
        <v>0.375</v>
      </c>
      <c r="Q2892" s="6">
        <v>0.28599999999999998</v>
      </c>
      <c r="R2892" s="6">
        <v>0.312</v>
      </c>
      <c r="S2892" s="6"/>
      <c r="T2892" s="6">
        <v>95</v>
      </c>
      <c r="U2892" s="6">
        <v>-0.4</v>
      </c>
      <c r="V2892" s="6">
        <v>-0.5</v>
      </c>
      <c r="W2892" s="6">
        <v>-0.2</v>
      </c>
      <c r="X2892" s="6">
        <v>0</v>
      </c>
    </row>
    <row r="2893" spans="1:24" x14ac:dyDescent="0.2">
      <c r="A2893">
        <v>2013</v>
      </c>
      <c r="B2893" s="6">
        <f>_xlfn.XLOOKUP(C2893,ID!$J$2:$J$3825,ID!$I$2:$I$3825,"n/a",0,1)</f>
        <v>14078</v>
      </c>
      <c r="C2893" s="8" t="s">
        <v>1978</v>
      </c>
      <c r="D2893" s="8" t="s">
        <v>90</v>
      </c>
      <c r="E2893" s="6">
        <v>15</v>
      </c>
      <c r="F2893" s="6">
        <v>22</v>
      </c>
      <c r="G2893" s="6">
        <v>0</v>
      </c>
      <c r="H2893" s="6">
        <v>0</v>
      </c>
      <c r="I2893" s="6">
        <v>3</v>
      </c>
      <c r="J2893" s="6">
        <v>0</v>
      </c>
      <c r="K2893" s="7">
        <v>0</v>
      </c>
      <c r="L2893" s="7">
        <v>0.45500000000000002</v>
      </c>
      <c r="M2893" s="6">
        <v>0</v>
      </c>
      <c r="N2893" s="6">
        <v>0.27300000000000002</v>
      </c>
      <c r="O2893" s="6">
        <v>0.14299999999999999</v>
      </c>
      <c r="P2893" s="6">
        <v>0.14299999999999999</v>
      </c>
      <c r="Q2893" s="6">
        <v>0.14299999999999999</v>
      </c>
      <c r="R2893" s="6">
        <v>0.127</v>
      </c>
      <c r="S2893" s="6"/>
      <c r="T2893" s="6">
        <v>-31</v>
      </c>
      <c r="U2893" s="6">
        <v>0</v>
      </c>
      <c r="V2893" s="6">
        <v>-3.2</v>
      </c>
      <c r="W2893" s="6">
        <v>2.2000000000000002</v>
      </c>
      <c r="X2893" s="6">
        <v>0</v>
      </c>
    </row>
    <row r="2894" spans="1:24" x14ac:dyDescent="0.2">
      <c r="A2894">
        <v>2013</v>
      </c>
      <c r="B2894" s="6" t="str">
        <f>_xlfn.XLOOKUP(C2894,ID!$J$2:$J$3825,ID!$I$2:$I$3825,"n/a",0,1)</f>
        <v>n/a</v>
      </c>
      <c r="C2894" s="8" t="s">
        <v>1586</v>
      </c>
      <c r="D2894" s="8" t="s">
        <v>77</v>
      </c>
      <c r="E2894" s="6">
        <v>9</v>
      </c>
      <c r="F2894" s="6">
        <v>8</v>
      </c>
      <c r="G2894" s="6">
        <v>0</v>
      </c>
      <c r="H2894" s="6">
        <v>1</v>
      </c>
      <c r="I2894" s="6">
        <v>0</v>
      </c>
      <c r="J2894" s="6">
        <v>1</v>
      </c>
      <c r="K2894" s="7">
        <v>0</v>
      </c>
      <c r="L2894" s="7">
        <v>0.375</v>
      </c>
      <c r="M2894" s="6">
        <v>0</v>
      </c>
      <c r="N2894" s="6">
        <v>0.2</v>
      </c>
      <c r="O2894" s="6">
        <v>0.125</v>
      </c>
      <c r="P2894" s="6">
        <v>0.125</v>
      </c>
      <c r="Q2894" s="6">
        <v>0.125</v>
      </c>
      <c r="R2894" s="6">
        <v>0.111</v>
      </c>
      <c r="S2894" s="6"/>
      <c r="T2894" s="6">
        <v>-44</v>
      </c>
      <c r="U2894" s="6">
        <v>0.1</v>
      </c>
      <c r="V2894" s="6">
        <v>-1.2</v>
      </c>
      <c r="W2894" s="6">
        <v>0.5</v>
      </c>
      <c r="X2894" s="6">
        <v>0</v>
      </c>
    </row>
    <row r="2895" spans="1:24" x14ac:dyDescent="0.2">
      <c r="A2895">
        <v>2013</v>
      </c>
      <c r="B2895" s="6">
        <f>_xlfn.XLOOKUP(C2895,ID!$J$2:$J$3825,ID!$I$2:$I$3825,"n/a",0,1)</f>
        <v>9756</v>
      </c>
      <c r="C2895" s="8" t="s">
        <v>1830</v>
      </c>
      <c r="D2895" s="8" t="s">
        <v>116</v>
      </c>
      <c r="E2895" s="6">
        <v>2</v>
      </c>
      <c r="F2895" s="6">
        <v>4</v>
      </c>
      <c r="G2895" s="6">
        <v>0</v>
      </c>
      <c r="H2895" s="6">
        <v>0</v>
      </c>
      <c r="I2895" s="6">
        <v>0</v>
      </c>
      <c r="J2895" s="6">
        <v>0</v>
      </c>
      <c r="K2895" s="7">
        <v>0</v>
      </c>
      <c r="L2895" s="7">
        <v>0.75</v>
      </c>
      <c r="M2895" s="6">
        <v>0</v>
      </c>
      <c r="N2895" s="6">
        <v>0</v>
      </c>
      <c r="O2895" s="6">
        <v>0</v>
      </c>
      <c r="P2895" s="6">
        <v>0</v>
      </c>
      <c r="Q2895" s="6">
        <v>0</v>
      </c>
      <c r="R2895" s="6">
        <v>0</v>
      </c>
      <c r="S2895" s="6"/>
      <c r="T2895" s="6">
        <v>-100</v>
      </c>
      <c r="U2895" s="6">
        <v>0</v>
      </c>
      <c r="V2895" s="6">
        <v>-1</v>
      </c>
      <c r="W2895" s="6">
        <v>0.4</v>
      </c>
      <c r="X2895" s="6">
        <v>-0.1</v>
      </c>
    </row>
    <row r="2896" spans="1:24" x14ac:dyDescent="0.2">
      <c r="A2896">
        <v>2013</v>
      </c>
      <c r="B2896" s="6" t="str">
        <f>_xlfn.XLOOKUP(C2896,ID!$J$2:$J$3825,ID!$I$2:$I$3825,"n/a",0,1)</f>
        <v>n/a</v>
      </c>
      <c r="C2896" s="8" t="s">
        <v>1979</v>
      </c>
      <c r="D2896" s="8" t="s">
        <v>67</v>
      </c>
      <c r="E2896" s="6">
        <v>1</v>
      </c>
      <c r="F2896" s="6">
        <v>2</v>
      </c>
      <c r="G2896" s="6">
        <v>0</v>
      </c>
      <c r="H2896" s="6">
        <v>0</v>
      </c>
      <c r="I2896" s="6">
        <v>0</v>
      </c>
      <c r="J2896" s="6">
        <v>0</v>
      </c>
      <c r="K2896" s="7">
        <v>0</v>
      </c>
      <c r="L2896" s="7">
        <v>0.5</v>
      </c>
      <c r="M2896" s="6">
        <v>0</v>
      </c>
      <c r="N2896" s="6">
        <v>0</v>
      </c>
      <c r="O2896" s="6">
        <v>0</v>
      </c>
      <c r="P2896" s="6">
        <v>0</v>
      </c>
      <c r="Q2896" s="6">
        <v>0</v>
      </c>
      <c r="R2896" s="6">
        <v>0</v>
      </c>
      <c r="S2896" s="6"/>
      <c r="T2896" s="6">
        <v>-100</v>
      </c>
      <c r="U2896" s="6">
        <v>0</v>
      </c>
      <c r="V2896" s="6">
        <v>-0.5</v>
      </c>
      <c r="W2896" s="6">
        <v>-0.1</v>
      </c>
      <c r="X2896" s="6">
        <v>-0.1</v>
      </c>
    </row>
    <row r="2897" spans="1:24" x14ac:dyDescent="0.2">
      <c r="A2897">
        <v>2013</v>
      </c>
      <c r="B2897" s="6">
        <f>_xlfn.XLOOKUP(C2897,ID!$J$2:$J$3825,ID!$I$2:$I$3825,"n/a",0,1)</f>
        <v>10061</v>
      </c>
      <c r="C2897" s="8" t="s">
        <v>1980</v>
      </c>
      <c r="D2897" s="8" t="s">
        <v>99</v>
      </c>
      <c r="E2897" s="6">
        <v>9</v>
      </c>
      <c r="F2897" s="6">
        <v>4</v>
      </c>
      <c r="G2897" s="6">
        <v>0</v>
      </c>
      <c r="H2897" s="6">
        <v>0</v>
      </c>
      <c r="I2897" s="6">
        <v>0</v>
      </c>
      <c r="J2897" s="6">
        <v>0</v>
      </c>
      <c r="K2897" s="7">
        <v>0</v>
      </c>
      <c r="L2897" s="7">
        <v>0.25</v>
      </c>
      <c r="M2897" s="6">
        <v>0</v>
      </c>
      <c r="N2897" s="6">
        <v>0</v>
      </c>
      <c r="O2897" s="6">
        <v>0</v>
      </c>
      <c r="P2897" s="6">
        <v>0</v>
      </c>
      <c r="Q2897" s="6">
        <v>0</v>
      </c>
      <c r="R2897" s="6">
        <v>0</v>
      </c>
      <c r="S2897" s="6"/>
      <c r="T2897" s="6">
        <v>-100</v>
      </c>
      <c r="U2897" s="6">
        <v>0</v>
      </c>
      <c r="V2897" s="6">
        <v>-1</v>
      </c>
      <c r="W2897" s="6">
        <v>0.4</v>
      </c>
      <c r="X2897" s="6">
        <v>-0.1</v>
      </c>
    </row>
    <row r="2898" spans="1:24" x14ac:dyDescent="0.2">
      <c r="A2898">
        <v>2013</v>
      </c>
      <c r="B2898" s="6">
        <f>_xlfn.XLOOKUP(C2898,ID!$J$2:$J$3825,ID!$I$2:$I$3825,"n/a",0,1)</f>
        <v>5298</v>
      </c>
      <c r="C2898" s="8" t="s">
        <v>1981</v>
      </c>
      <c r="D2898" s="8" t="s">
        <v>142</v>
      </c>
      <c r="E2898" s="6">
        <v>4</v>
      </c>
      <c r="F2898" s="6">
        <v>4</v>
      </c>
      <c r="G2898" s="6">
        <v>0</v>
      </c>
      <c r="H2898" s="6">
        <v>0</v>
      </c>
      <c r="I2898" s="6">
        <v>0</v>
      </c>
      <c r="J2898" s="6">
        <v>0</v>
      </c>
      <c r="K2898" s="7">
        <v>0.25</v>
      </c>
      <c r="L2898" s="7">
        <v>0.25</v>
      </c>
      <c r="M2898" s="6">
        <v>0</v>
      </c>
      <c r="N2898" s="6">
        <v>0</v>
      </c>
      <c r="O2898" s="6">
        <v>0</v>
      </c>
      <c r="P2898" s="6">
        <v>0.25</v>
      </c>
      <c r="Q2898" s="6">
        <v>0</v>
      </c>
      <c r="R2898" s="6">
        <v>0.17299999999999999</v>
      </c>
      <c r="S2898" s="6"/>
      <c r="T2898" s="6">
        <v>1</v>
      </c>
      <c r="U2898" s="6">
        <v>-0.2</v>
      </c>
      <c r="V2898" s="6">
        <v>-0.7</v>
      </c>
      <c r="W2898" s="6">
        <v>0</v>
      </c>
      <c r="X2898" s="6">
        <v>-0.1</v>
      </c>
    </row>
    <row r="2899" spans="1:24" x14ac:dyDescent="0.2">
      <c r="A2899">
        <v>2013</v>
      </c>
      <c r="B2899" s="6">
        <f>_xlfn.XLOOKUP(C2899,ID!$J$2:$J$3825,ID!$I$2:$I$3825,"n/a",0,1)</f>
        <v>10416</v>
      </c>
      <c r="C2899" s="8" t="s">
        <v>611</v>
      </c>
      <c r="D2899" s="8" t="s">
        <v>37</v>
      </c>
      <c r="E2899" s="6">
        <v>7</v>
      </c>
      <c r="F2899" s="6">
        <v>19</v>
      </c>
      <c r="G2899" s="6">
        <v>0</v>
      </c>
      <c r="H2899" s="6">
        <v>1</v>
      </c>
      <c r="I2899" s="6">
        <v>2</v>
      </c>
      <c r="J2899" s="6">
        <v>1</v>
      </c>
      <c r="K2899" s="7">
        <v>5.2999999999999999E-2</v>
      </c>
      <c r="L2899" s="7">
        <v>0.158</v>
      </c>
      <c r="M2899" s="6">
        <v>0</v>
      </c>
      <c r="N2899" s="6">
        <v>0.25</v>
      </c>
      <c r="O2899" s="6">
        <v>0.2</v>
      </c>
      <c r="P2899" s="6">
        <v>0.29399999999999998</v>
      </c>
      <c r="Q2899" s="6">
        <v>0.2</v>
      </c>
      <c r="R2899" s="6">
        <v>0.21199999999999999</v>
      </c>
      <c r="S2899" s="6"/>
      <c r="T2899" s="6">
        <v>31</v>
      </c>
      <c r="U2899" s="6">
        <v>-1.1000000000000001</v>
      </c>
      <c r="V2899" s="6">
        <v>-2.6</v>
      </c>
      <c r="W2899" s="6">
        <v>1.4</v>
      </c>
      <c r="X2899" s="6">
        <v>-0.1</v>
      </c>
    </row>
    <row r="2900" spans="1:24" x14ac:dyDescent="0.2">
      <c r="A2900">
        <v>2013</v>
      </c>
      <c r="B2900" s="6">
        <f>_xlfn.XLOOKUP(C2900,ID!$J$2:$J$3825,ID!$I$2:$I$3825,"n/a",0,1)</f>
        <v>12638</v>
      </c>
      <c r="C2900" s="8" t="s">
        <v>1583</v>
      </c>
      <c r="D2900" s="8" t="s">
        <v>77</v>
      </c>
      <c r="E2900" s="6">
        <v>3</v>
      </c>
      <c r="F2900" s="6">
        <v>5</v>
      </c>
      <c r="G2900" s="6">
        <v>0</v>
      </c>
      <c r="H2900" s="6">
        <v>0</v>
      </c>
      <c r="I2900" s="6">
        <v>0</v>
      </c>
      <c r="J2900" s="6">
        <v>0</v>
      </c>
      <c r="K2900" s="7">
        <v>0</v>
      </c>
      <c r="L2900" s="7">
        <v>0.2</v>
      </c>
      <c r="M2900" s="6">
        <v>0</v>
      </c>
      <c r="N2900" s="6">
        <v>0</v>
      </c>
      <c r="O2900" s="6">
        <v>0</v>
      </c>
      <c r="P2900" s="6">
        <v>0</v>
      </c>
      <c r="Q2900" s="6">
        <v>0</v>
      </c>
      <c r="R2900" s="6">
        <v>0</v>
      </c>
      <c r="S2900" s="6"/>
      <c r="T2900" s="6">
        <v>-100</v>
      </c>
      <c r="U2900" s="6">
        <v>0</v>
      </c>
      <c r="V2900" s="6">
        <v>-1.2</v>
      </c>
      <c r="W2900" s="6">
        <v>0.5</v>
      </c>
      <c r="X2900" s="6">
        <v>-0.1</v>
      </c>
    </row>
    <row r="2901" spans="1:24" x14ac:dyDescent="0.2">
      <c r="A2901">
        <v>2013</v>
      </c>
      <c r="B2901" s="6" t="str">
        <f>_xlfn.XLOOKUP(C2901,ID!$J$2:$J$3825,ID!$I$2:$I$3825,"n/a",0,1)</f>
        <v>n/a</v>
      </c>
      <c r="C2901" s="8" t="s">
        <v>1699</v>
      </c>
      <c r="D2901" s="8" t="s">
        <v>45</v>
      </c>
      <c r="E2901" s="6">
        <v>8</v>
      </c>
      <c r="F2901" s="6">
        <v>9</v>
      </c>
      <c r="G2901" s="6">
        <v>0</v>
      </c>
      <c r="H2901" s="6">
        <v>2</v>
      </c>
      <c r="I2901" s="6">
        <v>1</v>
      </c>
      <c r="J2901" s="6">
        <v>0</v>
      </c>
      <c r="K2901" s="7">
        <v>0</v>
      </c>
      <c r="L2901" s="7">
        <v>0.33300000000000002</v>
      </c>
      <c r="M2901" s="6">
        <v>0</v>
      </c>
      <c r="N2901" s="6">
        <v>0.2</v>
      </c>
      <c r="O2901" s="6">
        <v>0.125</v>
      </c>
      <c r="P2901" s="6">
        <v>0.222</v>
      </c>
      <c r="Q2901" s="6">
        <v>0.125</v>
      </c>
      <c r="R2901" s="6">
        <v>0.17899999999999999</v>
      </c>
      <c r="S2901" s="6"/>
      <c r="T2901" s="6">
        <v>11</v>
      </c>
      <c r="U2901" s="6">
        <v>0</v>
      </c>
      <c r="V2901" s="6">
        <v>-0.9</v>
      </c>
      <c r="W2901" s="6">
        <v>0</v>
      </c>
      <c r="X2901" s="6">
        <v>-0.1</v>
      </c>
    </row>
    <row r="2902" spans="1:24" x14ac:dyDescent="0.2">
      <c r="A2902">
        <v>2013</v>
      </c>
      <c r="B2902" s="6">
        <f>_xlfn.XLOOKUP(C2902,ID!$J$2:$J$3825,ID!$I$2:$I$3825,"n/a",0,1)</f>
        <v>3298</v>
      </c>
      <c r="C2902" s="8" t="s">
        <v>1859</v>
      </c>
      <c r="D2902" s="8" t="s">
        <v>33</v>
      </c>
      <c r="E2902" s="6">
        <v>47</v>
      </c>
      <c r="F2902" s="6">
        <v>104</v>
      </c>
      <c r="G2902" s="6">
        <v>2</v>
      </c>
      <c r="H2902" s="6">
        <v>12</v>
      </c>
      <c r="I2902" s="6">
        <v>12</v>
      </c>
      <c r="J2902" s="6">
        <v>5</v>
      </c>
      <c r="K2902" s="7">
        <v>3.7999999999999999E-2</v>
      </c>
      <c r="L2902" s="7">
        <v>0.221</v>
      </c>
      <c r="M2902" s="6">
        <v>0.111</v>
      </c>
      <c r="N2902" s="6">
        <v>0.36</v>
      </c>
      <c r="O2902" s="6">
        <v>0.29299999999999998</v>
      </c>
      <c r="P2902" s="6">
        <v>0.317</v>
      </c>
      <c r="Q2902" s="6">
        <v>0.40400000000000003</v>
      </c>
      <c r="R2902" s="6">
        <v>0.312</v>
      </c>
      <c r="S2902" s="6"/>
      <c r="T2902" s="6">
        <v>79</v>
      </c>
      <c r="U2902" s="6">
        <v>1.1000000000000001</v>
      </c>
      <c r="V2902" s="6">
        <v>-1.3</v>
      </c>
      <c r="W2902" s="6">
        <v>-2.5</v>
      </c>
      <c r="X2902" s="6">
        <v>-0.1</v>
      </c>
    </row>
    <row r="2903" spans="1:24" x14ac:dyDescent="0.2">
      <c r="A2903">
        <v>2013</v>
      </c>
      <c r="B2903" s="6" t="str">
        <f>_xlfn.XLOOKUP(C2903,ID!$J$2:$J$3825,ID!$I$2:$I$3825,"n/a",0,1)</f>
        <v>n/a</v>
      </c>
      <c r="C2903" s="8" t="s">
        <v>1982</v>
      </c>
      <c r="D2903" s="8" t="s">
        <v>39</v>
      </c>
      <c r="E2903" s="6">
        <v>20</v>
      </c>
      <c r="F2903" s="6">
        <v>5</v>
      </c>
      <c r="G2903" s="6">
        <v>0</v>
      </c>
      <c r="H2903" s="6">
        <v>0</v>
      </c>
      <c r="I2903" s="6">
        <v>0</v>
      </c>
      <c r="J2903" s="6">
        <v>0</v>
      </c>
      <c r="K2903" s="7">
        <v>0</v>
      </c>
      <c r="L2903" s="7">
        <v>0.8</v>
      </c>
      <c r="M2903" s="6">
        <v>0</v>
      </c>
      <c r="N2903" s="6">
        <v>0</v>
      </c>
      <c r="O2903" s="6">
        <v>0</v>
      </c>
      <c r="P2903" s="6">
        <v>0</v>
      </c>
      <c r="Q2903" s="6">
        <v>0</v>
      </c>
      <c r="R2903" s="6">
        <v>0</v>
      </c>
      <c r="S2903" s="6"/>
      <c r="T2903" s="6">
        <v>-100</v>
      </c>
      <c r="U2903" s="6">
        <v>0</v>
      </c>
      <c r="V2903" s="6">
        <v>-1.3</v>
      </c>
      <c r="W2903" s="6">
        <v>0.5</v>
      </c>
      <c r="X2903" s="6">
        <v>-0.1</v>
      </c>
    </row>
    <row r="2904" spans="1:24" x14ac:dyDescent="0.2">
      <c r="A2904">
        <v>2013</v>
      </c>
      <c r="B2904" s="6" t="str">
        <f>_xlfn.XLOOKUP(C2904,ID!$J$2:$J$3825,ID!$I$2:$I$3825,"n/a",0,1)</f>
        <v>n/a</v>
      </c>
      <c r="C2904" s="8" t="s">
        <v>1983</v>
      </c>
      <c r="D2904" s="8" t="s">
        <v>45</v>
      </c>
      <c r="E2904" s="6">
        <v>15</v>
      </c>
      <c r="F2904" s="6">
        <v>34</v>
      </c>
      <c r="G2904" s="6">
        <v>0</v>
      </c>
      <c r="H2904" s="6">
        <v>4</v>
      </c>
      <c r="I2904" s="6">
        <v>2</v>
      </c>
      <c r="J2904" s="6">
        <v>2</v>
      </c>
      <c r="K2904" s="7">
        <v>0.11799999999999999</v>
      </c>
      <c r="L2904" s="7">
        <v>8.7999999999999995E-2</v>
      </c>
      <c r="M2904" s="6">
        <v>0</v>
      </c>
      <c r="N2904" s="6">
        <v>0.29599999999999999</v>
      </c>
      <c r="O2904" s="6">
        <v>0.26700000000000002</v>
      </c>
      <c r="P2904" s="6">
        <v>0.35299999999999998</v>
      </c>
      <c r="Q2904" s="6">
        <v>0.26700000000000002</v>
      </c>
      <c r="R2904" s="6">
        <v>0.28999999999999998</v>
      </c>
      <c r="S2904" s="6"/>
      <c r="T2904" s="6">
        <v>88</v>
      </c>
      <c r="U2904" s="6">
        <v>0</v>
      </c>
      <c r="V2904" s="6">
        <v>-0.5</v>
      </c>
      <c r="W2904" s="6">
        <v>-1.2</v>
      </c>
      <c r="X2904" s="6">
        <v>-0.1</v>
      </c>
    </row>
    <row r="2905" spans="1:24" x14ac:dyDescent="0.2">
      <c r="A2905">
        <v>2013</v>
      </c>
      <c r="B2905" s="6" t="str">
        <f>_xlfn.XLOOKUP(C2905,ID!$J$2:$J$3825,ID!$I$2:$I$3825,"n/a",0,1)</f>
        <v>n/a</v>
      </c>
      <c r="C2905" s="8" t="s">
        <v>1844</v>
      </c>
      <c r="D2905" s="8" t="s">
        <v>35</v>
      </c>
      <c r="E2905" s="6">
        <v>34</v>
      </c>
      <c r="F2905" s="6">
        <v>59</v>
      </c>
      <c r="G2905" s="6">
        <v>1</v>
      </c>
      <c r="H2905" s="6">
        <v>5</v>
      </c>
      <c r="I2905" s="6">
        <v>8</v>
      </c>
      <c r="J2905" s="6">
        <v>2</v>
      </c>
      <c r="K2905" s="7">
        <v>1.7000000000000001E-2</v>
      </c>
      <c r="L2905" s="7">
        <v>0.23699999999999999</v>
      </c>
      <c r="M2905" s="6">
        <v>6.9000000000000006E-2</v>
      </c>
      <c r="N2905" s="6">
        <v>0.30199999999999999</v>
      </c>
      <c r="O2905" s="6">
        <v>0.24099999999999999</v>
      </c>
      <c r="P2905" s="6">
        <v>0.254</v>
      </c>
      <c r="Q2905" s="6">
        <v>0.31</v>
      </c>
      <c r="R2905" s="6">
        <v>0.249</v>
      </c>
      <c r="S2905" s="6"/>
      <c r="T2905" s="6">
        <v>50</v>
      </c>
      <c r="U2905" s="6">
        <v>1</v>
      </c>
      <c r="V2905" s="6">
        <v>-2.2999999999999998</v>
      </c>
      <c r="W2905" s="6">
        <v>-0.1</v>
      </c>
      <c r="X2905" s="6">
        <v>-0.1</v>
      </c>
    </row>
    <row r="2906" spans="1:24" x14ac:dyDescent="0.2">
      <c r="A2906">
        <v>2013</v>
      </c>
      <c r="B2906" s="6">
        <f>_xlfn.XLOOKUP(C2906,ID!$J$2:$J$3825,ID!$I$2:$I$3825,"n/a",0,1)</f>
        <v>4301</v>
      </c>
      <c r="C2906" s="8" t="s">
        <v>1984</v>
      </c>
      <c r="D2906" s="8" t="s">
        <v>73</v>
      </c>
      <c r="E2906" s="6">
        <v>58</v>
      </c>
      <c r="F2906" s="6">
        <v>6</v>
      </c>
      <c r="G2906" s="6">
        <v>0</v>
      </c>
      <c r="H2906" s="6">
        <v>0</v>
      </c>
      <c r="I2906" s="6">
        <v>0</v>
      </c>
      <c r="J2906" s="6">
        <v>0</v>
      </c>
      <c r="K2906" s="7">
        <v>0</v>
      </c>
      <c r="L2906" s="7">
        <v>0.83299999999999996</v>
      </c>
      <c r="M2906" s="6">
        <v>0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6"/>
      <c r="T2906" s="6">
        <v>-100</v>
      </c>
      <c r="U2906" s="6">
        <v>0</v>
      </c>
      <c r="V2906" s="6">
        <v>-1.5</v>
      </c>
      <c r="W2906" s="6">
        <v>0.6</v>
      </c>
      <c r="X2906" s="6">
        <v>-0.1</v>
      </c>
    </row>
    <row r="2907" spans="1:24" x14ac:dyDescent="0.2">
      <c r="A2907">
        <v>2013</v>
      </c>
      <c r="B2907" s="6">
        <f>_xlfn.XLOOKUP(C2907,ID!$J$2:$J$3825,ID!$I$2:$I$3825,"n/a",0,1)</f>
        <v>5827</v>
      </c>
      <c r="C2907" s="8" t="s">
        <v>1728</v>
      </c>
      <c r="D2907" s="8" t="s">
        <v>37</v>
      </c>
      <c r="E2907" s="6">
        <v>27</v>
      </c>
      <c r="F2907" s="6">
        <v>101</v>
      </c>
      <c r="G2907" s="6">
        <v>1</v>
      </c>
      <c r="H2907" s="6">
        <v>8</v>
      </c>
      <c r="I2907" s="6">
        <v>13</v>
      </c>
      <c r="J2907" s="6">
        <v>0</v>
      </c>
      <c r="K2907" s="7">
        <v>0.05</v>
      </c>
      <c r="L2907" s="7">
        <v>0.22800000000000001</v>
      </c>
      <c r="M2907" s="6">
        <v>8.4000000000000005E-2</v>
      </c>
      <c r="N2907" s="6">
        <v>0.26400000000000001</v>
      </c>
      <c r="O2907" s="6">
        <v>0.21099999999999999</v>
      </c>
      <c r="P2907" s="6">
        <v>0.248</v>
      </c>
      <c r="Q2907" s="6">
        <v>0.29499999999999998</v>
      </c>
      <c r="R2907" s="6">
        <v>0.24099999999999999</v>
      </c>
      <c r="S2907" s="6"/>
      <c r="T2907" s="6">
        <v>51</v>
      </c>
      <c r="U2907" s="6">
        <v>0.3</v>
      </c>
      <c r="V2907" s="6">
        <v>-5.2</v>
      </c>
      <c r="W2907" s="6">
        <v>1.4</v>
      </c>
      <c r="X2907" s="6">
        <v>-0.1</v>
      </c>
    </row>
    <row r="2908" spans="1:24" x14ac:dyDescent="0.2">
      <c r="A2908">
        <v>2013</v>
      </c>
      <c r="B2908" s="6">
        <f>_xlfn.XLOOKUP(C2908,ID!$J$2:$J$3825,ID!$I$2:$I$3825,"n/a",0,1)</f>
        <v>10822</v>
      </c>
      <c r="C2908" s="8" t="s">
        <v>1476</v>
      </c>
      <c r="D2908" s="8" t="s">
        <v>116</v>
      </c>
      <c r="E2908" s="6">
        <v>8</v>
      </c>
      <c r="F2908" s="6">
        <v>8</v>
      </c>
      <c r="G2908" s="6">
        <v>0</v>
      </c>
      <c r="H2908" s="6">
        <v>2</v>
      </c>
      <c r="I2908" s="6">
        <v>0</v>
      </c>
      <c r="J2908" s="6">
        <v>0</v>
      </c>
      <c r="K2908" s="7">
        <v>0</v>
      </c>
      <c r="L2908" s="7">
        <v>0.375</v>
      </c>
      <c r="M2908" s="6">
        <v>0</v>
      </c>
      <c r="N2908" s="6">
        <v>0.4</v>
      </c>
      <c r="O2908" s="6">
        <v>0.25</v>
      </c>
      <c r="P2908" s="6">
        <v>0.25</v>
      </c>
      <c r="Q2908" s="6">
        <v>0.25</v>
      </c>
      <c r="R2908" s="6">
        <v>0.222</v>
      </c>
      <c r="S2908" s="6"/>
      <c r="T2908" s="6">
        <v>35</v>
      </c>
      <c r="U2908" s="6">
        <v>-0.3</v>
      </c>
      <c r="V2908" s="6">
        <v>-0.9</v>
      </c>
      <c r="W2908" s="6">
        <v>-0.1</v>
      </c>
      <c r="X2908" s="6">
        <v>-0.1</v>
      </c>
    </row>
    <row r="2909" spans="1:24" x14ac:dyDescent="0.2">
      <c r="A2909">
        <v>2013</v>
      </c>
      <c r="B2909" s="6">
        <f>_xlfn.XLOOKUP(C2909,ID!$J$2:$J$3825,ID!$I$2:$I$3825,"n/a",0,1)</f>
        <v>7024</v>
      </c>
      <c r="C2909" s="8" t="s">
        <v>1985</v>
      </c>
      <c r="D2909" s="8" t="s">
        <v>149</v>
      </c>
      <c r="E2909" s="6">
        <v>5</v>
      </c>
      <c r="F2909" s="6">
        <v>9</v>
      </c>
      <c r="G2909" s="6">
        <v>0</v>
      </c>
      <c r="H2909" s="6">
        <v>0</v>
      </c>
      <c r="I2909" s="6">
        <v>0</v>
      </c>
      <c r="J2909" s="6">
        <v>0</v>
      </c>
      <c r="K2909" s="7">
        <v>0</v>
      </c>
      <c r="L2909" s="7">
        <v>0.33300000000000002</v>
      </c>
      <c r="M2909" s="6">
        <v>0</v>
      </c>
      <c r="N2909" s="6">
        <v>0.33300000000000002</v>
      </c>
      <c r="O2909" s="6">
        <v>0.222</v>
      </c>
      <c r="P2909" s="6">
        <v>0.222</v>
      </c>
      <c r="Q2909" s="6">
        <v>0.222</v>
      </c>
      <c r="R2909" s="6">
        <v>0.19700000000000001</v>
      </c>
      <c r="S2909" s="6"/>
      <c r="T2909" s="6">
        <v>15</v>
      </c>
      <c r="U2909" s="6">
        <v>0</v>
      </c>
      <c r="V2909" s="6">
        <v>-0.9</v>
      </c>
      <c r="W2909" s="6">
        <v>-0.1</v>
      </c>
      <c r="X2909" s="6">
        <v>-0.1</v>
      </c>
    </row>
    <row r="2910" spans="1:24" x14ac:dyDescent="0.2">
      <c r="A2910">
        <v>2013</v>
      </c>
      <c r="B2910" s="6">
        <f>_xlfn.XLOOKUP(C2910,ID!$J$2:$J$3825,ID!$I$2:$I$3825,"n/a",0,1)</f>
        <v>11366</v>
      </c>
      <c r="C2910" s="8" t="s">
        <v>1777</v>
      </c>
      <c r="D2910" s="8" t="s">
        <v>73</v>
      </c>
      <c r="E2910" s="6">
        <v>6</v>
      </c>
      <c r="F2910" s="6">
        <v>12</v>
      </c>
      <c r="G2910" s="6">
        <v>0</v>
      </c>
      <c r="H2910" s="6">
        <v>0</v>
      </c>
      <c r="I2910" s="6">
        <v>0</v>
      </c>
      <c r="J2910" s="6">
        <v>0</v>
      </c>
      <c r="K2910" s="7">
        <v>8.3000000000000004E-2</v>
      </c>
      <c r="L2910" s="7">
        <v>0.33300000000000002</v>
      </c>
      <c r="M2910" s="6">
        <v>0</v>
      </c>
      <c r="N2910" s="6">
        <v>0</v>
      </c>
      <c r="O2910" s="6">
        <v>0</v>
      </c>
      <c r="P2910" s="6">
        <v>0.1</v>
      </c>
      <c r="Q2910" s="6">
        <v>0</v>
      </c>
      <c r="R2910" s="6">
        <v>6.9000000000000006E-2</v>
      </c>
      <c r="S2910" s="6"/>
      <c r="T2910" s="6">
        <v>-69</v>
      </c>
      <c r="U2910" s="6">
        <v>0</v>
      </c>
      <c r="V2910" s="6">
        <v>-2.2999999999999998</v>
      </c>
      <c r="W2910" s="6">
        <v>1.2</v>
      </c>
      <c r="X2910" s="6">
        <v>-0.1</v>
      </c>
    </row>
    <row r="2911" spans="1:24" x14ac:dyDescent="0.2">
      <c r="A2911">
        <v>2013</v>
      </c>
      <c r="B2911" s="6" t="str">
        <f>_xlfn.XLOOKUP(C2911,ID!$J$2:$J$3825,ID!$I$2:$I$3825,"n/a",0,1)</f>
        <v>n/a</v>
      </c>
      <c r="C2911" s="8" t="s">
        <v>1847</v>
      </c>
      <c r="D2911" s="8" t="s">
        <v>99</v>
      </c>
      <c r="E2911" s="6">
        <v>27</v>
      </c>
      <c r="F2911" s="6">
        <v>42</v>
      </c>
      <c r="G2911" s="6">
        <v>0</v>
      </c>
      <c r="H2911" s="6">
        <v>2</v>
      </c>
      <c r="I2911" s="6">
        <v>0</v>
      </c>
      <c r="J2911" s="6">
        <v>0</v>
      </c>
      <c r="K2911" s="7">
        <v>7.0999999999999994E-2</v>
      </c>
      <c r="L2911" s="7">
        <v>0.33300000000000002</v>
      </c>
      <c r="M2911" s="6">
        <v>2.5999999999999999E-2</v>
      </c>
      <c r="N2911" s="6">
        <v>0.33300000000000002</v>
      </c>
      <c r="O2911" s="6">
        <v>0.21099999999999999</v>
      </c>
      <c r="P2911" s="6">
        <v>0.26800000000000002</v>
      </c>
      <c r="Q2911" s="6">
        <v>0.23699999999999999</v>
      </c>
      <c r="R2911" s="6">
        <v>0.23300000000000001</v>
      </c>
      <c r="S2911" s="6"/>
      <c r="T2911" s="6">
        <v>41</v>
      </c>
      <c r="U2911" s="6">
        <v>0.1</v>
      </c>
      <c r="V2911" s="6">
        <v>-2.7</v>
      </c>
      <c r="W2911" s="6">
        <v>0.7</v>
      </c>
      <c r="X2911" s="6">
        <v>-0.1</v>
      </c>
    </row>
    <row r="2912" spans="1:24" x14ac:dyDescent="0.2">
      <c r="A2912">
        <v>2013</v>
      </c>
      <c r="B2912" s="6" t="str">
        <f>_xlfn.XLOOKUP(C2912,ID!$J$2:$J$3825,ID!$I$2:$I$3825,"n/a",0,1)</f>
        <v>n/a</v>
      </c>
      <c r="C2912" s="8" t="s">
        <v>1819</v>
      </c>
      <c r="D2912" s="8" t="s">
        <v>39</v>
      </c>
      <c r="E2912" s="6">
        <v>17</v>
      </c>
      <c r="F2912" s="6">
        <v>34</v>
      </c>
      <c r="G2912" s="6">
        <v>0</v>
      </c>
      <c r="H2912" s="6">
        <v>2</v>
      </c>
      <c r="I2912" s="6">
        <v>0</v>
      </c>
      <c r="J2912" s="6">
        <v>2</v>
      </c>
      <c r="K2912" s="7">
        <v>8.7999999999999995E-2</v>
      </c>
      <c r="L2912" s="7">
        <v>0.26500000000000001</v>
      </c>
      <c r="M2912" s="6">
        <v>3.2000000000000001E-2</v>
      </c>
      <c r="N2912" s="6">
        <v>0.36399999999999999</v>
      </c>
      <c r="O2912" s="6">
        <v>0.25800000000000001</v>
      </c>
      <c r="P2912" s="6">
        <v>0.32400000000000001</v>
      </c>
      <c r="Q2912" s="6">
        <v>0.28999999999999998</v>
      </c>
      <c r="R2912" s="6">
        <v>0.28100000000000003</v>
      </c>
      <c r="S2912" s="6"/>
      <c r="T2912" s="6">
        <v>68</v>
      </c>
      <c r="U2912" s="6">
        <v>0.8</v>
      </c>
      <c r="V2912" s="6">
        <v>-0.5</v>
      </c>
      <c r="W2912" s="6">
        <v>-1.4</v>
      </c>
      <c r="X2912" s="6">
        <v>-0.1</v>
      </c>
    </row>
    <row r="2913" spans="1:24" x14ac:dyDescent="0.2">
      <c r="A2913">
        <v>2013</v>
      </c>
      <c r="B2913" s="6" t="str">
        <f>_xlfn.XLOOKUP(C2913,ID!$J$2:$J$3825,ID!$I$2:$I$3825,"n/a",0,1)</f>
        <v>n/a</v>
      </c>
      <c r="C2913" s="8" t="s">
        <v>1986</v>
      </c>
      <c r="D2913" s="8" t="s">
        <v>142</v>
      </c>
      <c r="E2913" s="6">
        <v>14</v>
      </c>
      <c r="F2913" s="6">
        <v>17</v>
      </c>
      <c r="G2913" s="6">
        <v>0</v>
      </c>
      <c r="H2913" s="6">
        <v>0</v>
      </c>
      <c r="I2913" s="6">
        <v>5</v>
      </c>
      <c r="J2913" s="6">
        <v>0</v>
      </c>
      <c r="K2913" s="7">
        <v>5.8999999999999997E-2</v>
      </c>
      <c r="L2913" s="7">
        <v>5.8999999999999997E-2</v>
      </c>
      <c r="M2913" s="6">
        <v>6.7000000000000004E-2</v>
      </c>
      <c r="N2913" s="6">
        <v>0.2</v>
      </c>
      <c r="O2913" s="6">
        <v>0.2</v>
      </c>
      <c r="P2913" s="6">
        <v>0.23499999999999999</v>
      </c>
      <c r="Q2913" s="6">
        <v>0.26700000000000002</v>
      </c>
      <c r="R2913" s="6">
        <v>0.22</v>
      </c>
      <c r="S2913" s="6"/>
      <c r="T2913" s="6">
        <v>34</v>
      </c>
      <c r="U2913" s="6">
        <v>0.1</v>
      </c>
      <c r="V2913" s="6">
        <v>-1.2</v>
      </c>
      <c r="W2913" s="6">
        <v>-0.1</v>
      </c>
      <c r="X2913" s="6">
        <v>-0.1</v>
      </c>
    </row>
    <row r="2914" spans="1:24" x14ac:dyDescent="0.2">
      <c r="A2914">
        <v>2013</v>
      </c>
      <c r="B2914" s="6">
        <f>_xlfn.XLOOKUP(C2914,ID!$J$2:$J$3825,ID!$I$2:$I$3825,"n/a",0,1)</f>
        <v>10354</v>
      </c>
      <c r="C2914" s="8" t="s">
        <v>1987</v>
      </c>
      <c r="D2914" s="8" t="s">
        <v>87</v>
      </c>
      <c r="E2914" s="6">
        <v>11</v>
      </c>
      <c r="F2914" s="6">
        <v>19</v>
      </c>
      <c r="G2914" s="6">
        <v>0</v>
      </c>
      <c r="H2914" s="6">
        <v>0</v>
      </c>
      <c r="I2914" s="6">
        <v>1</v>
      </c>
      <c r="J2914" s="6">
        <v>0</v>
      </c>
      <c r="K2914" s="7">
        <v>5.2999999999999999E-2</v>
      </c>
      <c r="L2914" s="7">
        <v>0.26300000000000001</v>
      </c>
      <c r="M2914" s="6">
        <v>0</v>
      </c>
      <c r="N2914" s="6">
        <v>9.0999999999999998E-2</v>
      </c>
      <c r="O2914" s="6">
        <v>6.3E-2</v>
      </c>
      <c r="P2914" s="6">
        <v>0.11799999999999999</v>
      </c>
      <c r="Q2914" s="6">
        <v>6.3E-2</v>
      </c>
      <c r="R2914" s="6">
        <v>9.2999999999999999E-2</v>
      </c>
      <c r="S2914" s="6"/>
      <c r="T2914" s="6">
        <v>-52</v>
      </c>
      <c r="U2914" s="6">
        <v>0</v>
      </c>
      <c r="V2914" s="6">
        <v>-3.3</v>
      </c>
      <c r="W2914" s="6">
        <v>1.9</v>
      </c>
      <c r="X2914" s="6">
        <v>-0.1</v>
      </c>
    </row>
    <row r="2915" spans="1:24" x14ac:dyDescent="0.2">
      <c r="A2915">
        <v>2013</v>
      </c>
      <c r="B2915" s="6">
        <f>_xlfn.XLOOKUP(C2915,ID!$J$2:$J$3825,ID!$I$2:$I$3825,"n/a",0,1)</f>
        <v>10053</v>
      </c>
      <c r="C2915" s="8" t="s">
        <v>1988</v>
      </c>
      <c r="D2915" s="6" t="s">
        <v>189</v>
      </c>
      <c r="E2915" s="6">
        <v>45</v>
      </c>
      <c r="F2915" s="6">
        <v>153</v>
      </c>
      <c r="G2915" s="6">
        <v>1</v>
      </c>
      <c r="H2915" s="6">
        <v>16</v>
      </c>
      <c r="I2915" s="6">
        <v>17</v>
      </c>
      <c r="J2915" s="6">
        <v>0</v>
      </c>
      <c r="K2915" s="7">
        <v>6.5000000000000002E-2</v>
      </c>
      <c r="L2915" s="7">
        <v>0.28799999999999998</v>
      </c>
      <c r="M2915" s="6">
        <v>9.2999999999999999E-2</v>
      </c>
      <c r="N2915" s="6">
        <v>0.35099999999999998</v>
      </c>
      <c r="O2915" s="6">
        <v>0.25</v>
      </c>
      <c r="P2915" s="6">
        <v>0.30099999999999999</v>
      </c>
      <c r="Q2915" s="6">
        <v>0.34300000000000003</v>
      </c>
      <c r="R2915" s="6">
        <v>0.28599999999999998</v>
      </c>
      <c r="S2915" s="6"/>
      <c r="T2915" s="6">
        <v>84</v>
      </c>
      <c r="U2915" s="6">
        <v>1.5</v>
      </c>
      <c r="V2915" s="6">
        <v>-1.7</v>
      </c>
      <c r="W2915" s="6">
        <v>-4</v>
      </c>
      <c r="X2915" s="6">
        <v>-0.1</v>
      </c>
    </row>
    <row r="2916" spans="1:24" x14ac:dyDescent="0.2">
      <c r="A2916">
        <v>2013</v>
      </c>
      <c r="B2916" s="6">
        <f>_xlfn.XLOOKUP(C2916,ID!$J$2:$J$3825,ID!$I$2:$I$3825,"n/a",0,1)</f>
        <v>8077</v>
      </c>
      <c r="C2916" s="8" t="s">
        <v>1989</v>
      </c>
      <c r="D2916" s="8" t="s">
        <v>31</v>
      </c>
      <c r="E2916" s="6">
        <v>12</v>
      </c>
      <c r="F2916" s="6">
        <v>18</v>
      </c>
      <c r="G2916" s="6">
        <v>0</v>
      </c>
      <c r="H2916" s="6">
        <v>0</v>
      </c>
      <c r="I2916" s="6">
        <v>0</v>
      </c>
      <c r="J2916" s="6">
        <v>0</v>
      </c>
      <c r="K2916" s="7">
        <v>5.6000000000000001E-2</v>
      </c>
      <c r="L2916" s="7">
        <v>0.66700000000000004</v>
      </c>
      <c r="M2916" s="6">
        <v>0</v>
      </c>
      <c r="N2916" s="6">
        <v>0.2</v>
      </c>
      <c r="O2916" s="6">
        <v>5.8999999999999997E-2</v>
      </c>
      <c r="P2916" s="6">
        <v>0.111</v>
      </c>
      <c r="Q2916" s="6">
        <v>5.8999999999999997E-2</v>
      </c>
      <c r="R2916" s="6">
        <v>8.7999999999999995E-2</v>
      </c>
      <c r="S2916" s="6"/>
      <c r="T2916" s="6">
        <v>-56</v>
      </c>
      <c r="U2916" s="6">
        <v>0</v>
      </c>
      <c r="V2916" s="6">
        <v>-3.2</v>
      </c>
      <c r="W2916" s="6">
        <v>1.8</v>
      </c>
      <c r="X2916" s="6">
        <v>-0.1</v>
      </c>
    </row>
    <row r="2917" spans="1:24" x14ac:dyDescent="0.2">
      <c r="A2917">
        <v>2013</v>
      </c>
      <c r="B2917" s="6">
        <f>_xlfn.XLOOKUP(C2917,ID!$J$2:$J$3825,ID!$I$2:$I$3825,"n/a",0,1)</f>
        <v>3950</v>
      </c>
      <c r="C2917" s="8" t="s">
        <v>1054</v>
      </c>
      <c r="D2917" s="8" t="s">
        <v>31</v>
      </c>
      <c r="E2917" s="6">
        <v>6</v>
      </c>
      <c r="F2917" s="6">
        <v>8</v>
      </c>
      <c r="G2917" s="6">
        <v>0</v>
      </c>
      <c r="H2917" s="6">
        <v>0</v>
      </c>
      <c r="I2917" s="6">
        <v>0</v>
      </c>
      <c r="J2917" s="6">
        <v>0</v>
      </c>
      <c r="K2917" s="7">
        <v>0</v>
      </c>
      <c r="L2917" s="7">
        <v>0.625</v>
      </c>
      <c r="M2917" s="6">
        <v>0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6"/>
      <c r="T2917" s="6">
        <v>-100</v>
      </c>
      <c r="U2917" s="6">
        <v>0</v>
      </c>
      <c r="V2917" s="6">
        <v>-2</v>
      </c>
      <c r="W2917" s="6">
        <v>0.8</v>
      </c>
      <c r="X2917" s="6">
        <v>-0.1</v>
      </c>
    </row>
    <row r="2918" spans="1:24" x14ac:dyDescent="0.2">
      <c r="A2918">
        <v>2013</v>
      </c>
      <c r="B2918" s="6" t="str">
        <f>_xlfn.XLOOKUP(C2918,ID!$J$2:$J$3825,ID!$I$2:$I$3825,"n/a",0,1)</f>
        <v>n/a</v>
      </c>
      <c r="C2918" s="8" t="s">
        <v>1990</v>
      </c>
      <c r="D2918" s="8" t="s">
        <v>82</v>
      </c>
      <c r="E2918" s="6">
        <v>42</v>
      </c>
      <c r="F2918" s="6">
        <v>111</v>
      </c>
      <c r="G2918" s="6">
        <v>4</v>
      </c>
      <c r="H2918" s="6">
        <v>9</v>
      </c>
      <c r="I2918" s="6">
        <v>17</v>
      </c>
      <c r="J2918" s="6">
        <v>0</v>
      </c>
      <c r="K2918" s="7">
        <v>4.4999999999999998E-2</v>
      </c>
      <c r="L2918" s="7">
        <v>0.27900000000000003</v>
      </c>
      <c r="M2918" s="6">
        <v>0.158</v>
      </c>
      <c r="N2918" s="6">
        <v>0.29899999999999999</v>
      </c>
      <c r="O2918" s="6">
        <v>0.23799999999999999</v>
      </c>
      <c r="P2918" s="6">
        <v>0.29099999999999998</v>
      </c>
      <c r="Q2918" s="6">
        <v>0.39600000000000002</v>
      </c>
      <c r="R2918" s="6">
        <v>0.30299999999999999</v>
      </c>
      <c r="S2918" s="6"/>
      <c r="T2918" s="6">
        <v>86</v>
      </c>
      <c r="U2918" s="6">
        <v>-1.6</v>
      </c>
      <c r="V2918" s="6">
        <v>-3.3</v>
      </c>
      <c r="W2918" s="6">
        <v>-1</v>
      </c>
      <c r="X2918" s="6">
        <v>-0.1</v>
      </c>
    </row>
    <row r="2919" spans="1:24" x14ac:dyDescent="0.2">
      <c r="A2919">
        <v>2013</v>
      </c>
      <c r="B2919" s="6" t="str">
        <f>_xlfn.XLOOKUP(C2919,ID!$J$2:$J$3825,ID!$I$2:$I$3825,"n/a",0,1)</f>
        <v>n/a</v>
      </c>
      <c r="C2919" s="8" t="s">
        <v>1661</v>
      </c>
      <c r="D2919" s="8" t="s">
        <v>69</v>
      </c>
      <c r="E2919" s="6">
        <v>5</v>
      </c>
      <c r="F2919" s="6">
        <v>4</v>
      </c>
      <c r="G2919" s="6">
        <v>0</v>
      </c>
      <c r="H2919" s="6">
        <v>2</v>
      </c>
      <c r="I2919" s="6">
        <v>0</v>
      </c>
      <c r="J2919" s="6">
        <v>0</v>
      </c>
      <c r="K2919" s="7">
        <v>0</v>
      </c>
      <c r="L2919" s="7">
        <v>0</v>
      </c>
      <c r="M2919" s="6">
        <v>0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  <c r="S2919" s="6"/>
      <c r="T2919" s="6">
        <v>-100</v>
      </c>
      <c r="U2919" s="6">
        <v>0.2</v>
      </c>
      <c r="V2919" s="6">
        <v>-0.8</v>
      </c>
      <c r="W2919" s="6">
        <v>-0.3</v>
      </c>
      <c r="X2919" s="6">
        <v>-0.1</v>
      </c>
    </row>
    <row r="2920" spans="1:24" x14ac:dyDescent="0.2">
      <c r="A2920">
        <v>2013</v>
      </c>
      <c r="B2920" s="6">
        <f>_xlfn.XLOOKUP(C2920,ID!$J$2:$J$3825,ID!$I$2:$I$3825,"n/a",0,1)</f>
        <v>7389</v>
      </c>
      <c r="C2920" s="8" t="s">
        <v>1991</v>
      </c>
      <c r="D2920" s="8" t="s">
        <v>59</v>
      </c>
      <c r="E2920" s="6">
        <v>43</v>
      </c>
      <c r="F2920" s="6">
        <v>152</v>
      </c>
      <c r="G2920" s="6">
        <v>2</v>
      </c>
      <c r="H2920" s="6">
        <v>10</v>
      </c>
      <c r="I2920" s="6">
        <v>13</v>
      </c>
      <c r="J2920" s="6">
        <v>0</v>
      </c>
      <c r="K2920" s="7">
        <v>5.8999999999999997E-2</v>
      </c>
      <c r="L2920" s="7">
        <v>0.28299999999999997</v>
      </c>
      <c r="M2920" s="6">
        <v>9.2999999999999999E-2</v>
      </c>
      <c r="N2920" s="6">
        <v>0.26300000000000001</v>
      </c>
      <c r="O2920" s="6">
        <v>0.193</v>
      </c>
      <c r="P2920" s="6">
        <v>0.252</v>
      </c>
      <c r="Q2920" s="6">
        <v>0.28599999999999998</v>
      </c>
      <c r="R2920" s="6">
        <v>0.24299999999999999</v>
      </c>
      <c r="S2920" s="6"/>
      <c r="T2920" s="6">
        <v>46</v>
      </c>
      <c r="U2920" s="6">
        <v>-0.1</v>
      </c>
      <c r="V2920" s="6">
        <v>-9.4</v>
      </c>
      <c r="W2920" s="6">
        <v>3.5</v>
      </c>
      <c r="X2920" s="6">
        <v>-0.1</v>
      </c>
    </row>
    <row r="2921" spans="1:24" x14ac:dyDescent="0.2">
      <c r="A2921">
        <v>2013</v>
      </c>
      <c r="B2921" s="6">
        <f>_xlfn.XLOOKUP(C2921,ID!$J$2:$J$3825,ID!$I$2:$I$3825,"n/a",0,1)</f>
        <v>1159</v>
      </c>
      <c r="C2921" s="8" t="s">
        <v>1992</v>
      </c>
      <c r="D2921" s="8" t="s">
        <v>84</v>
      </c>
      <c r="E2921" s="6">
        <v>47</v>
      </c>
      <c r="F2921" s="6">
        <v>123</v>
      </c>
      <c r="G2921" s="6">
        <v>0</v>
      </c>
      <c r="H2921" s="6">
        <v>9</v>
      </c>
      <c r="I2921" s="6">
        <v>10</v>
      </c>
      <c r="J2921" s="6">
        <v>1</v>
      </c>
      <c r="K2921" s="7">
        <v>5.7000000000000002E-2</v>
      </c>
      <c r="L2921" s="7">
        <v>0.19500000000000001</v>
      </c>
      <c r="M2921" s="6">
        <v>2.8000000000000001E-2</v>
      </c>
      <c r="N2921" s="6">
        <v>0.32900000000000001</v>
      </c>
      <c r="O2921" s="6">
        <v>0.25900000000000001</v>
      </c>
      <c r="P2921" s="6">
        <v>0.308</v>
      </c>
      <c r="Q2921" s="6">
        <v>0.28699999999999998</v>
      </c>
      <c r="R2921" s="6">
        <v>0.27</v>
      </c>
      <c r="S2921" s="6"/>
      <c r="T2921" s="6">
        <v>71</v>
      </c>
      <c r="U2921" s="6">
        <v>0.6</v>
      </c>
      <c r="V2921" s="6">
        <v>-3.5</v>
      </c>
      <c r="W2921" s="6">
        <v>-1.5</v>
      </c>
      <c r="X2921" s="6">
        <v>-0.1</v>
      </c>
    </row>
    <row r="2922" spans="1:24" x14ac:dyDescent="0.2">
      <c r="A2922">
        <v>2013</v>
      </c>
      <c r="B2922" s="6">
        <f>_xlfn.XLOOKUP(C2922,ID!$J$2:$J$3825,ID!$I$2:$I$3825,"n/a",0,1)</f>
        <v>9895</v>
      </c>
      <c r="C2922" s="8" t="s">
        <v>1993</v>
      </c>
      <c r="D2922" s="8" t="s">
        <v>99</v>
      </c>
      <c r="E2922" s="6">
        <v>13</v>
      </c>
      <c r="F2922" s="6">
        <v>21</v>
      </c>
      <c r="G2922" s="6">
        <v>0</v>
      </c>
      <c r="H2922" s="6">
        <v>1</v>
      </c>
      <c r="I2922" s="6">
        <v>2</v>
      </c>
      <c r="J2922" s="6">
        <v>0</v>
      </c>
      <c r="K2922" s="7">
        <v>0</v>
      </c>
      <c r="L2922" s="7">
        <v>0.14299999999999999</v>
      </c>
      <c r="M2922" s="6">
        <v>0</v>
      </c>
      <c r="N2922" s="6">
        <v>0.125</v>
      </c>
      <c r="O2922" s="6">
        <v>0.105</v>
      </c>
      <c r="P2922" s="6">
        <v>0.105</v>
      </c>
      <c r="Q2922" s="6">
        <v>0.105</v>
      </c>
      <c r="R2922" s="6">
        <v>9.2999999999999999E-2</v>
      </c>
      <c r="S2922" s="6"/>
      <c r="T2922" s="6">
        <v>-56</v>
      </c>
      <c r="U2922" s="6">
        <v>0</v>
      </c>
      <c r="V2922" s="6">
        <v>-3.7</v>
      </c>
      <c r="W2922" s="6">
        <v>2.1</v>
      </c>
      <c r="X2922" s="6">
        <v>-0.1</v>
      </c>
    </row>
    <row r="2923" spans="1:24" x14ac:dyDescent="0.2">
      <c r="A2923">
        <v>2013</v>
      </c>
      <c r="B2923" s="6" t="str">
        <f>_xlfn.XLOOKUP(C2923,ID!$J$2:$J$3825,ID!$I$2:$I$3825,"n/a",0,1)</f>
        <v>n/a</v>
      </c>
      <c r="C2923" s="8" t="s">
        <v>1994</v>
      </c>
      <c r="D2923" s="6" t="s">
        <v>189</v>
      </c>
      <c r="E2923" s="6">
        <v>28</v>
      </c>
      <c r="F2923" s="6">
        <v>69</v>
      </c>
      <c r="G2923" s="6">
        <v>0</v>
      </c>
      <c r="H2923" s="6">
        <v>6</v>
      </c>
      <c r="I2923" s="6">
        <v>4</v>
      </c>
      <c r="J2923" s="6">
        <v>0</v>
      </c>
      <c r="K2923" s="7">
        <v>0.10100000000000001</v>
      </c>
      <c r="L2923" s="7">
        <v>0.188</v>
      </c>
      <c r="M2923" s="6">
        <v>3.4000000000000002E-2</v>
      </c>
      <c r="N2923" s="6">
        <v>0.255</v>
      </c>
      <c r="O2923" s="6">
        <v>0.20300000000000001</v>
      </c>
      <c r="P2923" s="6">
        <v>0.29399999999999998</v>
      </c>
      <c r="Q2923" s="6">
        <v>0.23699999999999999</v>
      </c>
      <c r="R2923" s="6">
        <v>0.24299999999999999</v>
      </c>
      <c r="S2923" s="6"/>
      <c r="T2923" s="6">
        <v>49</v>
      </c>
      <c r="U2923" s="6">
        <v>-0.2</v>
      </c>
      <c r="V2923" s="6">
        <v>-4.3</v>
      </c>
      <c r="W2923" s="6">
        <v>1.2</v>
      </c>
      <c r="X2923" s="6">
        <v>-0.1</v>
      </c>
    </row>
    <row r="2924" spans="1:24" x14ac:dyDescent="0.2">
      <c r="A2924">
        <v>2013</v>
      </c>
      <c r="B2924" s="6" t="str">
        <f>_xlfn.XLOOKUP(C2924,ID!$J$2:$J$3825,ID!$I$2:$I$3825,"n/a",0,1)</f>
        <v>n/a</v>
      </c>
      <c r="C2924" s="8" t="s">
        <v>1773</v>
      </c>
      <c r="D2924" s="8" t="s">
        <v>77</v>
      </c>
      <c r="E2924" s="6">
        <v>24</v>
      </c>
      <c r="F2924" s="6">
        <v>36</v>
      </c>
      <c r="G2924" s="6">
        <v>1</v>
      </c>
      <c r="H2924" s="6">
        <v>8</v>
      </c>
      <c r="I2924" s="6">
        <v>1</v>
      </c>
      <c r="J2924" s="6">
        <v>3</v>
      </c>
      <c r="K2924" s="7">
        <v>0.13900000000000001</v>
      </c>
      <c r="L2924" s="7">
        <v>0.16700000000000001</v>
      </c>
      <c r="M2924" s="6">
        <v>0.1</v>
      </c>
      <c r="N2924" s="6">
        <v>0.17399999999999999</v>
      </c>
      <c r="O2924" s="6">
        <v>0.16700000000000001</v>
      </c>
      <c r="P2924" s="6">
        <v>0.30599999999999999</v>
      </c>
      <c r="Q2924" s="6">
        <v>0.26700000000000002</v>
      </c>
      <c r="R2924" s="6">
        <v>0.27300000000000002</v>
      </c>
      <c r="S2924" s="6"/>
      <c r="T2924" s="6">
        <v>69</v>
      </c>
      <c r="U2924" s="6">
        <v>-0.1</v>
      </c>
      <c r="V2924" s="6">
        <v>-1.4</v>
      </c>
      <c r="W2924" s="6">
        <v>-0.8</v>
      </c>
      <c r="X2924" s="6">
        <v>-0.1</v>
      </c>
    </row>
    <row r="2925" spans="1:24" x14ac:dyDescent="0.2">
      <c r="A2925">
        <v>2013</v>
      </c>
      <c r="B2925" s="6">
        <f>_xlfn.XLOOKUP(C2925,ID!$J$2:$J$3825,ID!$I$2:$I$3825,"n/a",0,1)</f>
        <v>7738</v>
      </c>
      <c r="C2925" s="8" t="s">
        <v>1995</v>
      </c>
      <c r="D2925" s="8" t="s">
        <v>82</v>
      </c>
      <c r="E2925" s="6">
        <v>32</v>
      </c>
      <c r="F2925" s="6">
        <v>60</v>
      </c>
      <c r="G2925" s="6">
        <v>0</v>
      </c>
      <c r="H2925" s="6">
        <v>1</v>
      </c>
      <c r="I2925" s="6">
        <v>0</v>
      </c>
      <c r="J2925" s="6">
        <v>0</v>
      </c>
      <c r="K2925" s="7">
        <v>1.7000000000000001E-2</v>
      </c>
      <c r="L2925" s="7">
        <v>0.33300000000000002</v>
      </c>
      <c r="M2925" s="6">
        <v>0</v>
      </c>
      <c r="N2925" s="6">
        <v>0.23300000000000001</v>
      </c>
      <c r="O2925" s="6">
        <v>0.14000000000000001</v>
      </c>
      <c r="P2925" s="6">
        <v>0.157</v>
      </c>
      <c r="Q2925" s="6">
        <v>0.14000000000000001</v>
      </c>
      <c r="R2925" s="6">
        <v>0.13500000000000001</v>
      </c>
      <c r="S2925" s="6"/>
      <c r="T2925" s="6">
        <v>-30</v>
      </c>
      <c r="U2925" s="6">
        <v>0</v>
      </c>
      <c r="V2925" s="6">
        <v>-8.8000000000000007</v>
      </c>
      <c r="W2925" s="6">
        <v>5.9</v>
      </c>
      <c r="X2925" s="6">
        <v>-0.1</v>
      </c>
    </row>
    <row r="2926" spans="1:24" x14ac:dyDescent="0.2">
      <c r="A2926">
        <v>2013</v>
      </c>
      <c r="B2926" s="6" t="str">
        <f>_xlfn.XLOOKUP(C2926,ID!$J$2:$J$3825,ID!$I$2:$I$3825,"n/a",0,1)</f>
        <v>n/a</v>
      </c>
      <c r="C2926" s="8" t="s">
        <v>1996</v>
      </c>
      <c r="D2926" s="8" t="s">
        <v>39</v>
      </c>
      <c r="E2926" s="6">
        <v>22</v>
      </c>
      <c r="F2926" s="6">
        <v>42</v>
      </c>
      <c r="G2926" s="6">
        <v>0</v>
      </c>
      <c r="H2926" s="6">
        <v>7</v>
      </c>
      <c r="I2926" s="6">
        <v>2</v>
      </c>
      <c r="J2926" s="6">
        <v>1</v>
      </c>
      <c r="K2926" s="7">
        <v>0</v>
      </c>
      <c r="L2926" s="7">
        <v>0.11899999999999999</v>
      </c>
      <c r="M2926" s="6">
        <v>2.5000000000000001E-2</v>
      </c>
      <c r="N2926" s="6">
        <v>0.28599999999999998</v>
      </c>
      <c r="O2926" s="6">
        <v>0.25</v>
      </c>
      <c r="P2926" s="6">
        <v>0.26800000000000002</v>
      </c>
      <c r="Q2926" s="6">
        <v>0.27500000000000002</v>
      </c>
      <c r="R2926" s="6">
        <v>0.24399999999999999</v>
      </c>
      <c r="S2926" s="6"/>
      <c r="T2926" s="6">
        <v>42</v>
      </c>
      <c r="U2926" s="6">
        <v>-0.5</v>
      </c>
      <c r="V2926" s="6">
        <v>-3.3</v>
      </c>
      <c r="W2926" s="6">
        <v>0.8</v>
      </c>
      <c r="X2926" s="6">
        <v>-0.1</v>
      </c>
    </row>
    <row r="2927" spans="1:24" x14ac:dyDescent="0.2">
      <c r="A2927">
        <v>2013</v>
      </c>
      <c r="B2927" s="6">
        <f>_xlfn.XLOOKUP(C2927,ID!$J$2:$J$3825,ID!$I$2:$I$3825,"n/a",0,1)</f>
        <v>7423</v>
      </c>
      <c r="C2927" s="8" t="s">
        <v>1581</v>
      </c>
      <c r="D2927" s="8" t="s">
        <v>41</v>
      </c>
      <c r="E2927" s="6">
        <v>2</v>
      </c>
      <c r="F2927" s="6">
        <v>8</v>
      </c>
      <c r="G2927" s="6">
        <v>0</v>
      </c>
      <c r="H2927" s="6">
        <v>1</v>
      </c>
      <c r="I2927" s="6">
        <v>1</v>
      </c>
      <c r="J2927" s="6">
        <v>0</v>
      </c>
      <c r="K2927" s="7">
        <v>0.125</v>
      </c>
      <c r="L2927" s="7">
        <v>0.375</v>
      </c>
      <c r="M2927" s="6">
        <v>0</v>
      </c>
      <c r="N2927" s="6">
        <v>0.25</v>
      </c>
      <c r="O2927" s="6">
        <v>0.14299999999999999</v>
      </c>
      <c r="P2927" s="6">
        <v>0.25</v>
      </c>
      <c r="Q2927" s="6">
        <v>0.14299999999999999</v>
      </c>
      <c r="R2927" s="6">
        <v>0.19700000000000001</v>
      </c>
      <c r="S2927" s="6"/>
      <c r="T2927" s="6">
        <v>19</v>
      </c>
      <c r="U2927" s="6">
        <v>-0.2</v>
      </c>
      <c r="V2927" s="6">
        <v>-0.9</v>
      </c>
      <c r="W2927" s="6">
        <v>-0.4</v>
      </c>
      <c r="X2927" s="6">
        <v>-0.1</v>
      </c>
    </row>
    <row r="2928" spans="1:24" x14ac:dyDescent="0.2">
      <c r="A2928">
        <v>2013</v>
      </c>
      <c r="B2928" s="6" t="str">
        <f>_xlfn.XLOOKUP(C2928,ID!$J$2:$J$3825,ID!$I$2:$I$3825,"n/a",0,1)</f>
        <v>n/a</v>
      </c>
      <c r="C2928" s="8" t="s">
        <v>1997</v>
      </c>
      <c r="D2928" s="8" t="s">
        <v>75</v>
      </c>
      <c r="E2928" s="6">
        <v>6</v>
      </c>
      <c r="F2928" s="6">
        <v>5</v>
      </c>
      <c r="G2928" s="6">
        <v>0</v>
      </c>
      <c r="H2928" s="6">
        <v>0</v>
      </c>
      <c r="I2928" s="6">
        <v>0</v>
      </c>
      <c r="J2928" s="6">
        <v>0</v>
      </c>
      <c r="K2928" s="7">
        <v>0</v>
      </c>
      <c r="L2928" s="7">
        <v>0.8</v>
      </c>
      <c r="M2928" s="6">
        <v>0</v>
      </c>
      <c r="N2928" s="6">
        <v>0</v>
      </c>
      <c r="O2928" s="6">
        <v>0</v>
      </c>
      <c r="P2928" s="6">
        <v>0</v>
      </c>
      <c r="Q2928" s="6">
        <v>0</v>
      </c>
      <c r="R2928" s="6">
        <v>0</v>
      </c>
      <c r="S2928" s="6"/>
      <c r="T2928" s="6">
        <v>-100</v>
      </c>
      <c r="U2928" s="6">
        <v>0</v>
      </c>
      <c r="V2928" s="6">
        <v>-1.2</v>
      </c>
      <c r="W2928" s="6">
        <v>-0.1</v>
      </c>
      <c r="X2928" s="6">
        <v>-0.1</v>
      </c>
    </row>
    <row r="2929" spans="1:24" x14ac:dyDescent="0.2">
      <c r="A2929">
        <v>2013</v>
      </c>
      <c r="B2929" s="6">
        <f>_xlfn.XLOOKUP(C2929,ID!$J$2:$J$3825,ID!$I$2:$I$3825,"n/a",0,1)</f>
        <v>13051</v>
      </c>
      <c r="C2929" s="8" t="s">
        <v>1998</v>
      </c>
      <c r="D2929" s="8" t="s">
        <v>43</v>
      </c>
      <c r="E2929" s="6">
        <v>55</v>
      </c>
      <c r="F2929" s="6">
        <v>181</v>
      </c>
      <c r="G2929" s="6">
        <v>7</v>
      </c>
      <c r="H2929" s="6">
        <v>14</v>
      </c>
      <c r="I2929" s="6">
        <v>17</v>
      </c>
      <c r="J2929" s="6">
        <v>0</v>
      </c>
      <c r="K2929" s="7">
        <v>0.11</v>
      </c>
      <c r="L2929" s="7">
        <v>0.32</v>
      </c>
      <c r="M2929" s="6">
        <v>0.15</v>
      </c>
      <c r="N2929" s="6">
        <v>0.253</v>
      </c>
      <c r="O2929" s="6">
        <v>0.19400000000000001</v>
      </c>
      <c r="P2929" s="6">
        <v>0.28699999999999998</v>
      </c>
      <c r="Q2929" s="6">
        <v>0.34399999999999997</v>
      </c>
      <c r="R2929" s="6">
        <v>0.28599999999999998</v>
      </c>
      <c r="S2929" s="6"/>
      <c r="T2929" s="6">
        <v>76</v>
      </c>
      <c r="U2929" s="6">
        <v>-0.6</v>
      </c>
      <c r="V2929" s="6">
        <v>-5.6</v>
      </c>
      <c r="W2929" s="6">
        <v>-1.5</v>
      </c>
      <c r="X2929" s="6">
        <v>-0.1</v>
      </c>
    </row>
    <row r="2930" spans="1:24" x14ac:dyDescent="0.2">
      <c r="A2930">
        <v>2013</v>
      </c>
      <c r="B2930" s="6" t="str">
        <f>_xlfn.XLOOKUP(C2930,ID!$J$2:$J$3825,ID!$I$2:$I$3825,"n/a",0,1)</f>
        <v>n/a</v>
      </c>
      <c r="C2930" s="8" t="s">
        <v>1999</v>
      </c>
      <c r="D2930" s="8" t="s">
        <v>75</v>
      </c>
      <c r="E2930" s="6">
        <v>15</v>
      </c>
      <c r="F2930" s="6">
        <v>10</v>
      </c>
      <c r="G2930" s="6">
        <v>0</v>
      </c>
      <c r="H2930" s="6">
        <v>0</v>
      </c>
      <c r="I2930" s="6">
        <v>0</v>
      </c>
      <c r="J2930" s="6">
        <v>0</v>
      </c>
      <c r="K2930" s="7">
        <v>0</v>
      </c>
      <c r="L2930" s="7">
        <v>0.6</v>
      </c>
      <c r="M2930" s="6">
        <v>0</v>
      </c>
      <c r="N2930" s="6">
        <v>0</v>
      </c>
      <c r="O2930" s="6">
        <v>0</v>
      </c>
      <c r="P2930" s="6">
        <v>0</v>
      </c>
      <c r="Q2930" s="6">
        <v>0</v>
      </c>
      <c r="R2930" s="6">
        <v>0</v>
      </c>
      <c r="S2930" s="6"/>
      <c r="T2930" s="6">
        <v>-100</v>
      </c>
      <c r="U2930" s="6">
        <v>0</v>
      </c>
      <c r="V2930" s="6">
        <v>-2.5</v>
      </c>
      <c r="W2930" s="6">
        <v>1</v>
      </c>
      <c r="X2930" s="6">
        <v>-0.1</v>
      </c>
    </row>
    <row r="2931" spans="1:24" x14ac:dyDescent="0.2">
      <c r="A2931">
        <v>2013</v>
      </c>
      <c r="B2931" s="6">
        <f>_xlfn.XLOOKUP(C2931,ID!$J$2:$J$3825,ID!$I$2:$I$3825,"n/a",0,1)</f>
        <v>6746</v>
      </c>
      <c r="C2931" s="8" t="s">
        <v>2000</v>
      </c>
      <c r="D2931" s="8" t="s">
        <v>82</v>
      </c>
      <c r="E2931" s="6">
        <v>8</v>
      </c>
      <c r="F2931" s="6">
        <v>9</v>
      </c>
      <c r="G2931" s="6">
        <v>0</v>
      </c>
      <c r="H2931" s="6">
        <v>3</v>
      </c>
      <c r="I2931" s="6">
        <v>0</v>
      </c>
      <c r="J2931" s="6">
        <v>0</v>
      </c>
      <c r="K2931" s="7">
        <v>0.111</v>
      </c>
      <c r="L2931" s="7">
        <v>0.111</v>
      </c>
      <c r="M2931" s="6">
        <v>0.125</v>
      </c>
      <c r="N2931" s="6">
        <v>0.14299999999999999</v>
      </c>
      <c r="O2931" s="6">
        <v>0.125</v>
      </c>
      <c r="P2931" s="6">
        <v>0.222</v>
      </c>
      <c r="Q2931" s="6">
        <v>0.25</v>
      </c>
      <c r="R2931" s="6">
        <v>0.218</v>
      </c>
      <c r="S2931" s="6"/>
      <c r="T2931" s="6">
        <v>27</v>
      </c>
      <c r="U2931" s="6">
        <v>-0.3</v>
      </c>
      <c r="V2931" s="6">
        <v>-1</v>
      </c>
      <c r="W2931" s="6">
        <v>-0.4</v>
      </c>
      <c r="X2931" s="6">
        <v>-0.1</v>
      </c>
    </row>
    <row r="2932" spans="1:24" x14ac:dyDescent="0.2">
      <c r="A2932">
        <v>2013</v>
      </c>
      <c r="B2932" s="6" t="str">
        <f>_xlfn.XLOOKUP(C2932,ID!$J$2:$J$3825,ID!$I$2:$I$3825,"n/a",0,1)</f>
        <v>n/a</v>
      </c>
      <c r="C2932" s="8" t="s">
        <v>2001</v>
      </c>
      <c r="D2932" s="8" t="s">
        <v>35</v>
      </c>
      <c r="E2932" s="6">
        <v>9</v>
      </c>
      <c r="F2932" s="6">
        <v>10</v>
      </c>
      <c r="G2932" s="6">
        <v>0</v>
      </c>
      <c r="H2932" s="6">
        <v>0</v>
      </c>
      <c r="I2932" s="6">
        <v>0</v>
      </c>
      <c r="J2932" s="6">
        <v>0</v>
      </c>
      <c r="K2932" s="7">
        <v>0.1</v>
      </c>
      <c r="L2932" s="7">
        <v>0.4</v>
      </c>
      <c r="M2932" s="6">
        <v>0</v>
      </c>
      <c r="N2932" s="6">
        <v>0.2</v>
      </c>
      <c r="O2932" s="6">
        <v>0.111</v>
      </c>
      <c r="P2932" s="6">
        <v>0.2</v>
      </c>
      <c r="Q2932" s="6">
        <v>0.111</v>
      </c>
      <c r="R2932" s="6">
        <v>0.158</v>
      </c>
      <c r="S2932" s="6"/>
      <c r="T2932" s="6">
        <v>-13</v>
      </c>
      <c r="U2932" s="6">
        <v>0</v>
      </c>
      <c r="V2932" s="6">
        <v>-1.3</v>
      </c>
      <c r="W2932" s="6">
        <v>-0.3</v>
      </c>
      <c r="X2932" s="6">
        <v>-0.1</v>
      </c>
    </row>
    <row r="2933" spans="1:24" x14ac:dyDescent="0.2">
      <c r="A2933">
        <v>2013</v>
      </c>
      <c r="B2933" s="6" t="str">
        <f>_xlfn.XLOOKUP(C2933,ID!$J$2:$J$3825,ID!$I$2:$I$3825,"n/a",0,1)</f>
        <v>n/a</v>
      </c>
      <c r="C2933" s="8" t="s">
        <v>2002</v>
      </c>
      <c r="D2933" s="8" t="s">
        <v>41</v>
      </c>
      <c r="E2933" s="6">
        <v>80</v>
      </c>
      <c r="F2933" s="6">
        <v>208</v>
      </c>
      <c r="G2933" s="6">
        <v>4</v>
      </c>
      <c r="H2933" s="6">
        <v>10</v>
      </c>
      <c r="I2933" s="6">
        <v>24</v>
      </c>
      <c r="J2933" s="6">
        <v>0</v>
      </c>
      <c r="K2933" s="7">
        <v>6.7000000000000004E-2</v>
      </c>
      <c r="L2933" s="7">
        <v>0.14899999999999999</v>
      </c>
      <c r="M2933" s="6">
        <v>0.11600000000000001</v>
      </c>
      <c r="N2933" s="6">
        <v>0.30599999999999999</v>
      </c>
      <c r="O2933" s="6">
        <v>0.27400000000000002</v>
      </c>
      <c r="P2933" s="6">
        <v>0.32700000000000001</v>
      </c>
      <c r="Q2933" s="6">
        <v>0.38900000000000001</v>
      </c>
      <c r="R2933" s="6">
        <v>0.317</v>
      </c>
      <c r="S2933" s="6"/>
      <c r="T2933" s="6">
        <v>101</v>
      </c>
      <c r="U2933" s="6">
        <v>-3.8</v>
      </c>
      <c r="V2933" s="6">
        <v>-3.5</v>
      </c>
      <c r="W2933" s="6">
        <v>-4.5</v>
      </c>
      <c r="X2933" s="6">
        <v>-0.1</v>
      </c>
    </row>
    <row r="2934" spans="1:24" x14ac:dyDescent="0.2">
      <c r="A2934">
        <v>2013</v>
      </c>
      <c r="B2934" s="6" t="str">
        <f>_xlfn.XLOOKUP(C2934,ID!$J$2:$J$3825,ID!$I$2:$I$3825,"n/a",0,1)</f>
        <v>n/a</v>
      </c>
      <c r="C2934" s="8" t="s">
        <v>1322</v>
      </c>
      <c r="D2934" s="8" t="s">
        <v>87</v>
      </c>
      <c r="E2934" s="6">
        <v>23</v>
      </c>
      <c r="F2934" s="6">
        <v>36</v>
      </c>
      <c r="G2934" s="6">
        <v>0</v>
      </c>
      <c r="H2934" s="6">
        <v>4</v>
      </c>
      <c r="I2934" s="6">
        <v>1</v>
      </c>
      <c r="J2934" s="6">
        <v>3</v>
      </c>
      <c r="K2934" s="7">
        <v>8.3000000000000004E-2</v>
      </c>
      <c r="L2934" s="7">
        <v>0.44400000000000001</v>
      </c>
      <c r="M2934" s="6">
        <v>0</v>
      </c>
      <c r="N2934" s="6">
        <v>0.29399999999999998</v>
      </c>
      <c r="O2934" s="6">
        <v>0.152</v>
      </c>
      <c r="P2934" s="6">
        <v>0.222</v>
      </c>
      <c r="Q2934" s="6">
        <v>0.152</v>
      </c>
      <c r="R2934" s="6">
        <v>0.18099999999999999</v>
      </c>
      <c r="S2934" s="6"/>
      <c r="T2934" s="6">
        <v>9</v>
      </c>
      <c r="U2934" s="6">
        <v>1.1000000000000001</v>
      </c>
      <c r="V2934" s="6">
        <v>-2.6</v>
      </c>
      <c r="W2934" s="6">
        <v>0.2</v>
      </c>
      <c r="X2934" s="6">
        <v>-0.1</v>
      </c>
    </row>
    <row r="2935" spans="1:24" x14ac:dyDescent="0.2">
      <c r="A2935">
        <v>2013</v>
      </c>
      <c r="B2935" s="6">
        <f>_xlfn.XLOOKUP(C2935,ID!$J$2:$J$3825,ID!$I$2:$I$3825,"n/a",0,1)</f>
        <v>11737</v>
      </c>
      <c r="C2935" s="8" t="s">
        <v>1745</v>
      </c>
      <c r="D2935" s="8" t="s">
        <v>0</v>
      </c>
      <c r="E2935" s="6">
        <v>11</v>
      </c>
      <c r="F2935" s="6">
        <v>18</v>
      </c>
      <c r="G2935" s="6">
        <v>0</v>
      </c>
      <c r="H2935" s="6">
        <v>1</v>
      </c>
      <c r="I2935" s="6">
        <v>0</v>
      </c>
      <c r="J2935" s="6">
        <v>0</v>
      </c>
      <c r="K2935" s="7">
        <v>0</v>
      </c>
      <c r="L2935" s="7">
        <v>5.6000000000000001E-2</v>
      </c>
      <c r="M2935" s="6">
        <v>0</v>
      </c>
      <c r="N2935" s="6">
        <v>0.29399999999999998</v>
      </c>
      <c r="O2935" s="6">
        <v>0.27800000000000002</v>
      </c>
      <c r="P2935" s="6">
        <v>0.27800000000000002</v>
      </c>
      <c r="Q2935" s="6">
        <v>0.27800000000000002</v>
      </c>
      <c r="R2935" s="6">
        <v>0.247</v>
      </c>
      <c r="S2935" s="6"/>
      <c r="T2935" s="6">
        <v>49</v>
      </c>
      <c r="U2935" s="6">
        <v>0</v>
      </c>
      <c r="V2935" s="6">
        <v>-1.1000000000000001</v>
      </c>
      <c r="W2935" s="6">
        <v>-0.8</v>
      </c>
      <c r="X2935" s="6">
        <v>-0.1</v>
      </c>
    </row>
    <row r="2936" spans="1:24" x14ac:dyDescent="0.2">
      <c r="A2936">
        <v>2013</v>
      </c>
      <c r="B2936" s="6">
        <f>_xlfn.XLOOKUP(C2936,ID!$J$2:$J$3825,ID!$I$2:$I$3825,"n/a",0,1)</f>
        <v>4063</v>
      </c>
      <c r="C2936" s="8" t="s">
        <v>2003</v>
      </c>
      <c r="D2936" s="8" t="s">
        <v>37</v>
      </c>
      <c r="E2936" s="6">
        <v>50</v>
      </c>
      <c r="F2936" s="6">
        <v>151</v>
      </c>
      <c r="G2936" s="6">
        <v>6</v>
      </c>
      <c r="H2936" s="6">
        <v>17</v>
      </c>
      <c r="I2936" s="6">
        <v>19</v>
      </c>
      <c r="J2936" s="6">
        <v>0</v>
      </c>
      <c r="K2936" s="7">
        <v>8.5999999999999993E-2</v>
      </c>
      <c r="L2936" s="7">
        <v>0.32500000000000001</v>
      </c>
      <c r="M2936" s="6">
        <v>0.185</v>
      </c>
      <c r="N2936" s="6">
        <v>0.28000000000000003</v>
      </c>
      <c r="O2936" s="6">
        <v>0.215</v>
      </c>
      <c r="P2936" s="6">
        <v>0.28000000000000003</v>
      </c>
      <c r="Q2936" s="6">
        <v>0.4</v>
      </c>
      <c r="R2936" s="6">
        <v>0.29499999999999998</v>
      </c>
      <c r="S2936" s="6"/>
      <c r="T2936" s="6">
        <v>89</v>
      </c>
      <c r="U2936" s="6">
        <v>0.9</v>
      </c>
      <c r="V2936" s="6">
        <v>-0.9</v>
      </c>
      <c r="W2936" s="6">
        <v>-4.9000000000000004</v>
      </c>
      <c r="X2936" s="6">
        <v>-0.1</v>
      </c>
    </row>
    <row r="2937" spans="1:24" x14ac:dyDescent="0.2">
      <c r="A2937">
        <v>2013</v>
      </c>
      <c r="B2937" s="6" t="str">
        <f>_xlfn.XLOOKUP(C2937,ID!$J$2:$J$3825,ID!$I$2:$I$3825,"n/a",0,1)</f>
        <v>n/a</v>
      </c>
      <c r="C2937" s="8" t="s">
        <v>2004</v>
      </c>
      <c r="D2937" s="8" t="s">
        <v>82</v>
      </c>
      <c r="E2937" s="6">
        <v>8</v>
      </c>
      <c r="F2937" s="6">
        <v>11</v>
      </c>
      <c r="G2937" s="6">
        <v>0</v>
      </c>
      <c r="H2937" s="6">
        <v>0</v>
      </c>
      <c r="I2937" s="6">
        <v>0</v>
      </c>
      <c r="J2937" s="6">
        <v>0</v>
      </c>
      <c r="K2937" s="7">
        <v>0</v>
      </c>
      <c r="L2937" s="7">
        <v>0.36399999999999999</v>
      </c>
      <c r="M2937" s="6">
        <v>0</v>
      </c>
      <c r="N2937" s="6">
        <v>0</v>
      </c>
      <c r="O2937" s="6">
        <v>0</v>
      </c>
      <c r="P2937" s="6">
        <v>0</v>
      </c>
      <c r="Q2937" s="6">
        <v>0</v>
      </c>
      <c r="R2937" s="6">
        <v>0</v>
      </c>
      <c r="S2937" s="6"/>
      <c r="T2937" s="6">
        <v>-100</v>
      </c>
      <c r="U2937" s="6">
        <v>0</v>
      </c>
      <c r="V2937" s="6">
        <v>-2.8</v>
      </c>
      <c r="W2937" s="6">
        <v>1.1000000000000001</v>
      </c>
      <c r="X2937" s="6">
        <v>-0.1</v>
      </c>
    </row>
    <row r="2938" spans="1:24" x14ac:dyDescent="0.2">
      <c r="A2938">
        <v>2013</v>
      </c>
      <c r="B2938" s="6">
        <f>_xlfn.XLOOKUP(C2938,ID!$J$2:$J$3825,ID!$I$2:$I$3825,"n/a",0,1)</f>
        <v>9308</v>
      </c>
      <c r="C2938" s="8" t="s">
        <v>2005</v>
      </c>
      <c r="D2938" s="8" t="s">
        <v>149</v>
      </c>
      <c r="E2938" s="6">
        <v>65</v>
      </c>
      <c r="F2938" s="6">
        <v>213</v>
      </c>
      <c r="G2938" s="6">
        <v>4</v>
      </c>
      <c r="H2938" s="6">
        <v>14</v>
      </c>
      <c r="I2938" s="6">
        <v>22</v>
      </c>
      <c r="J2938" s="6">
        <v>2</v>
      </c>
      <c r="K2938" s="7">
        <v>2.3E-2</v>
      </c>
      <c r="L2938" s="7">
        <v>0.192</v>
      </c>
      <c r="M2938" s="6">
        <v>9.2999999999999999E-2</v>
      </c>
      <c r="N2938" s="6">
        <v>0.23599999999999999</v>
      </c>
      <c r="O2938" s="6">
        <v>0.20599999999999999</v>
      </c>
      <c r="P2938" s="6">
        <v>0.223</v>
      </c>
      <c r="Q2938" s="6">
        <v>0.29899999999999999</v>
      </c>
      <c r="R2938" s="6">
        <v>0.22900000000000001</v>
      </c>
      <c r="S2938" s="6"/>
      <c r="T2938" s="6">
        <v>36</v>
      </c>
      <c r="U2938" s="6">
        <v>-0.1</v>
      </c>
      <c r="V2938" s="6">
        <v>-15.5</v>
      </c>
      <c r="W2938" s="6">
        <v>7.3</v>
      </c>
      <c r="X2938" s="6">
        <v>-0.1</v>
      </c>
    </row>
    <row r="2939" spans="1:24" x14ac:dyDescent="0.2">
      <c r="A2939">
        <v>2013</v>
      </c>
      <c r="B2939" s="6">
        <f>_xlfn.XLOOKUP(C2939,ID!$J$2:$J$3825,ID!$I$2:$I$3825,"n/a",0,1)</f>
        <v>11287</v>
      </c>
      <c r="C2939" s="8" t="s">
        <v>1862</v>
      </c>
      <c r="D2939" s="8" t="s">
        <v>0</v>
      </c>
      <c r="E2939" s="6">
        <v>16</v>
      </c>
      <c r="F2939" s="6">
        <v>33</v>
      </c>
      <c r="G2939" s="6">
        <v>1</v>
      </c>
      <c r="H2939" s="6">
        <v>8</v>
      </c>
      <c r="I2939" s="6">
        <v>2</v>
      </c>
      <c r="J2939" s="6">
        <v>0</v>
      </c>
      <c r="K2939" s="7">
        <v>6.0999999999999999E-2</v>
      </c>
      <c r="L2939" s="7">
        <v>9.0999999999999998E-2</v>
      </c>
      <c r="M2939" s="6">
        <v>0.14799999999999999</v>
      </c>
      <c r="N2939" s="6">
        <v>0.30399999999999999</v>
      </c>
      <c r="O2939" s="6">
        <v>0.29599999999999999</v>
      </c>
      <c r="P2939" s="6">
        <v>0.36699999999999999</v>
      </c>
      <c r="Q2939" s="6">
        <v>0.44400000000000001</v>
      </c>
      <c r="R2939" s="6">
        <v>0.36</v>
      </c>
      <c r="S2939" s="6"/>
      <c r="T2939" s="6">
        <v>127</v>
      </c>
      <c r="U2939" s="6">
        <v>0.1</v>
      </c>
      <c r="V2939" s="6">
        <v>1.1000000000000001</v>
      </c>
      <c r="W2939" s="6">
        <v>-3.5</v>
      </c>
      <c r="X2939" s="6">
        <v>-0.1</v>
      </c>
    </row>
    <row r="2940" spans="1:24" x14ac:dyDescent="0.2">
      <c r="A2940">
        <v>2013</v>
      </c>
      <c r="B2940" s="6" t="str">
        <f>_xlfn.XLOOKUP(C2940,ID!$J$2:$J$3825,ID!$I$2:$I$3825,"n/a",0,1)</f>
        <v>n/a</v>
      </c>
      <c r="C2940" s="8" t="s">
        <v>1602</v>
      </c>
      <c r="D2940" s="8" t="s">
        <v>116</v>
      </c>
      <c r="E2940" s="6">
        <v>55</v>
      </c>
      <c r="F2940" s="6">
        <v>92</v>
      </c>
      <c r="G2940" s="6">
        <v>0</v>
      </c>
      <c r="H2940" s="6">
        <v>11</v>
      </c>
      <c r="I2940" s="6">
        <v>4</v>
      </c>
      <c r="J2940" s="6">
        <v>1</v>
      </c>
      <c r="K2940" s="7">
        <v>0.13</v>
      </c>
      <c r="L2940" s="7">
        <v>0.26100000000000001</v>
      </c>
      <c r="M2940" s="6">
        <v>5.0999999999999997E-2</v>
      </c>
      <c r="N2940" s="6">
        <v>0.30399999999999999</v>
      </c>
      <c r="O2940" s="6">
        <v>0.215</v>
      </c>
      <c r="P2940" s="6">
        <v>0.315</v>
      </c>
      <c r="Q2940" s="6">
        <v>0.26600000000000001</v>
      </c>
      <c r="R2940" s="6">
        <v>0.26600000000000001</v>
      </c>
      <c r="S2940" s="6"/>
      <c r="T2940" s="6">
        <v>66</v>
      </c>
      <c r="U2940" s="6">
        <v>0</v>
      </c>
      <c r="V2940" s="6">
        <v>-3.5</v>
      </c>
      <c r="W2940" s="6">
        <v>-0.6</v>
      </c>
      <c r="X2940" s="6">
        <v>-0.2</v>
      </c>
    </row>
    <row r="2941" spans="1:24" x14ac:dyDescent="0.2">
      <c r="A2941">
        <v>2013</v>
      </c>
      <c r="B2941" s="6" t="str">
        <f>_xlfn.XLOOKUP(C2941,ID!$J$2:$J$3825,ID!$I$2:$I$3825,"n/a",0,1)</f>
        <v>n/a</v>
      </c>
      <c r="C2941" s="8" t="s">
        <v>2006</v>
      </c>
      <c r="D2941" s="8" t="s">
        <v>49</v>
      </c>
      <c r="E2941" s="6">
        <v>52</v>
      </c>
      <c r="F2941" s="6">
        <v>146</v>
      </c>
      <c r="G2941" s="6">
        <v>4</v>
      </c>
      <c r="H2941" s="6">
        <v>11</v>
      </c>
      <c r="I2941" s="6">
        <v>13</v>
      </c>
      <c r="J2941" s="6">
        <v>2</v>
      </c>
      <c r="K2941" s="7">
        <v>6.8000000000000005E-2</v>
      </c>
      <c r="L2941" s="7">
        <v>0.308</v>
      </c>
      <c r="M2941" s="6">
        <v>0.157</v>
      </c>
      <c r="N2941" s="6">
        <v>0.27900000000000003</v>
      </c>
      <c r="O2941" s="6">
        <v>0.20899999999999999</v>
      </c>
      <c r="P2941" s="6">
        <v>0.26700000000000002</v>
      </c>
      <c r="Q2941" s="6">
        <v>0.36599999999999999</v>
      </c>
      <c r="R2941" s="6">
        <v>0.27900000000000003</v>
      </c>
      <c r="S2941" s="6"/>
      <c r="T2941" s="6">
        <v>72</v>
      </c>
      <c r="U2941" s="6">
        <v>1</v>
      </c>
      <c r="V2941" s="6">
        <v>-3.6</v>
      </c>
      <c r="W2941" s="6">
        <v>-2.5</v>
      </c>
      <c r="X2941" s="6">
        <v>-0.2</v>
      </c>
    </row>
    <row r="2942" spans="1:24" x14ac:dyDescent="0.2">
      <c r="A2942">
        <v>2013</v>
      </c>
      <c r="B2942" s="6">
        <f>_xlfn.XLOOKUP(C2942,ID!$J$2:$J$3825,ID!$I$2:$I$3825,"n/a",0,1)</f>
        <v>11339</v>
      </c>
      <c r="C2942" s="8" t="s">
        <v>1738</v>
      </c>
      <c r="D2942" s="8" t="s">
        <v>142</v>
      </c>
      <c r="E2942" s="6">
        <v>40</v>
      </c>
      <c r="F2942" s="6">
        <v>118</v>
      </c>
      <c r="G2942" s="6">
        <v>1</v>
      </c>
      <c r="H2942" s="6">
        <v>6</v>
      </c>
      <c r="I2942" s="6">
        <v>5</v>
      </c>
      <c r="J2942" s="6">
        <v>3</v>
      </c>
      <c r="K2942" s="7">
        <v>5.0999999999999997E-2</v>
      </c>
      <c r="L2942" s="7">
        <v>0.22900000000000001</v>
      </c>
      <c r="M2942" s="6">
        <v>6.4000000000000001E-2</v>
      </c>
      <c r="N2942" s="6">
        <v>0.23200000000000001</v>
      </c>
      <c r="O2942" s="6">
        <v>0.183</v>
      </c>
      <c r="P2942" s="6">
        <v>0.23100000000000001</v>
      </c>
      <c r="Q2942" s="6">
        <v>0.248</v>
      </c>
      <c r="R2942" s="6">
        <v>0.216</v>
      </c>
      <c r="S2942" s="6"/>
      <c r="T2942" s="6">
        <v>31</v>
      </c>
      <c r="U2942" s="6">
        <v>0.6</v>
      </c>
      <c r="V2942" s="6">
        <v>-8.5</v>
      </c>
      <c r="W2942" s="6">
        <v>3.5</v>
      </c>
      <c r="X2942" s="6">
        <v>-0.2</v>
      </c>
    </row>
    <row r="2943" spans="1:24" x14ac:dyDescent="0.2">
      <c r="A2943">
        <v>2013</v>
      </c>
      <c r="B2943" s="6" t="str">
        <f>_xlfn.XLOOKUP(C2943,ID!$J$2:$J$3825,ID!$I$2:$I$3825,"n/a",0,1)</f>
        <v>n/a</v>
      </c>
      <c r="C2943" s="8" t="s">
        <v>2007</v>
      </c>
      <c r="D2943" s="8" t="s">
        <v>41</v>
      </c>
      <c r="E2943" s="6">
        <v>13</v>
      </c>
      <c r="F2943" s="6">
        <v>30</v>
      </c>
      <c r="G2943" s="6">
        <v>1</v>
      </c>
      <c r="H2943" s="6">
        <v>2</v>
      </c>
      <c r="I2943" s="6">
        <v>5</v>
      </c>
      <c r="J2943" s="6">
        <v>0</v>
      </c>
      <c r="K2943" s="7">
        <v>3.3000000000000002E-2</v>
      </c>
      <c r="L2943" s="7">
        <v>0.26700000000000002</v>
      </c>
      <c r="M2943" s="6">
        <v>0.214</v>
      </c>
      <c r="N2943" s="6">
        <v>0.2</v>
      </c>
      <c r="O2943" s="6">
        <v>0.17899999999999999</v>
      </c>
      <c r="P2943" s="6">
        <v>0.2</v>
      </c>
      <c r="Q2943" s="6">
        <v>0.39300000000000002</v>
      </c>
      <c r="R2943" s="6">
        <v>0.25</v>
      </c>
      <c r="S2943" s="6"/>
      <c r="T2943" s="6">
        <v>55</v>
      </c>
      <c r="U2943" s="6">
        <v>0.3</v>
      </c>
      <c r="V2943" s="6">
        <v>-1.2</v>
      </c>
      <c r="W2943" s="6">
        <v>-1.2</v>
      </c>
      <c r="X2943" s="6">
        <v>-0.2</v>
      </c>
    </row>
    <row r="2944" spans="1:24" x14ac:dyDescent="0.2">
      <c r="A2944">
        <v>2013</v>
      </c>
      <c r="B2944" s="6">
        <f>_xlfn.XLOOKUP(C2944,ID!$J$2:$J$3825,ID!$I$2:$I$3825,"n/a",0,1)</f>
        <v>7223</v>
      </c>
      <c r="C2944" s="8" t="s">
        <v>2008</v>
      </c>
      <c r="D2944" s="8" t="s">
        <v>31</v>
      </c>
      <c r="E2944" s="6">
        <v>8</v>
      </c>
      <c r="F2944" s="6">
        <v>18</v>
      </c>
      <c r="G2944" s="6">
        <v>1</v>
      </c>
      <c r="H2944" s="6">
        <v>2</v>
      </c>
      <c r="I2944" s="6">
        <v>1</v>
      </c>
      <c r="J2944" s="6">
        <v>0</v>
      </c>
      <c r="K2944" s="7">
        <v>0</v>
      </c>
      <c r="L2944" s="7">
        <v>0.27800000000000002</v>
      </c>
      <c r="M2944" s="6">
        <v>0.222</v>
      </c>
      <c r="N2944" s="6">
        <v>0.16700000000000001</v>
      </c>
      <c r="O2944" s="6">
        <v>0.16700000000000001</v>
      </c>
      <c r="P2944" s="6">
        <v>0.16700000000000001</v>
      </c>
      <c r="Q2944" s="6">
        <v>0.38900000000000001</v>
      </c>
      <c r="R2944" s="6">
        <v>0.23699999999999999</v>
      </c>
      <c r="S2944" s="6"/>
      <c r="T2944" s="6">
        <v>48</v>
      </c>
      <c r="U2944" s="6">
        <v>0.1</v>
      </c>
      <c r="V2944" s="6">
        <v>-1</v>
      </c>
      <c r="W2944" s="6">
        <v>-1.1000000000000001</v>
      </c>
      <c r="X2944" s="6">
        <v>-0.2</v>
      </c>
    </row>
    <row r="2945" spans="1:24" x14ac:dyDescent="0.2">
      <c r="A2945">
        <v>2013</v>
      </c>
      <c r="B2945" s="6">
        <f>_xlfn.XLOOKUP(C2945,ID!$J$2:$J$3825,ID!$I$2:$I$3825,"n/a",0,1)</f>
        <v>5491</v>
      </c>
      <c r="C2945" s="8" t="s">
        <v>2009</v>
      </c>
      <c r="D2945" s="8" t="s">
        <v>59</v>
      </c>
      <c r="E2945" s="6">
        <v>60</v>
      </c>
      <c r="F2945" s="6">
        <v>148</v>
      </c>
      <c r="G2945" s="6">
        <v>1</v>
      </c>
      <c r="H2945" s="6">
        <v>15</v>
      </c>
      <c r="I2945" s="6">
        <v>10</v>
      </c>
      <c r="J2945" s="6">
        <v>1</v>
      </c>
      <c r="K2945" s="7">
        <v>5.3999999999999999E-2</v>
      </c>
      <c r="L2945" s="7">
        <v>0.25</v>
      </c>
      <c r="M2945" s="6">
        <v>8.8999999999999996E-2</v>
      </c>
      <c r="N2945" s="6">
        <v>0.27600000000000002</v>
      </c>
      <c r="O2945" s="6">
        <v>0.20699999999999999</v>
      </c>
      <c r="P2945" s="6">
        <v>0.255</v>
      </c>
      <c r="Q2945" s="6">
        <v>0.29599999999999999</v>
      </c>
      <c r="R2945" s="6">
        <v>0.247</v>
      </c>
      <c r="S2945" s="6"/>
      <c r="T2945" s="6">
        <v>49</v>
      </c>
      <c r="U2945" s="6">
        <v>-1</v>
      </c>
      <c r="V2945" s="6">
        <v>-9.6</v>
      </c>
      <c r="W2945" s="6">
        <v>3.3</v>
      </c>
      <c r="X2945" s="6">
        <v>-0.2</v>
      </c>
    </row>
    <row r="2946" spans="1:24" x14ac:dyDescent="0.2">
      <c r="A2946">
        <v>2013</v>
      </c>
      <c r="B2946" s="6">
        <f>_xlfn.XLOOKUP(C2946,ID!$J$2:$J$3825,ID!$I$2:$I$3825,"n/a",0,1)</f>
        <v>10197</v>
      </c>
      <c r="C2946" s="8" t="s">
        <v>2010</v>
      </c>
      <c r="D2946" s="8" t="s">
        <v>90</v>
      </c>
      <c r="E2946" s="6">
        <v>31</v>
      </c>
      <c r="F2946" s="6">
        <v>63</v>
      </c>
      <c r="G2946" s="6">
        <v>1</v>
      </c>
      <c r="H2946" s="6">
        <v>3</v>
      </c>
      <c r="I2946" s="6">
        <v>2</v>
      </c>
      <c r="J2946" s="6">
        <v>0</v>
      </c>
      <c r="K2946" s="7">
        <v>1.6E-2</v>
      </c>
      <c r="L2946" s="7">
        <v>0.46</v>
      </c>
      <c r="M2946" s="6">
        <v>7.4999999999999997E-2</v>
      </c>
      <c r="N2946" s="6">
        <v>0.13</v>
      </c>
      <c r="O2946" s="6">
        <v>7.4999999999999997E-2</v>
      </c>
      <c r="P2946" s="6">
        <v>0.109</v>
      </c>
      <c r="Q2946" s="6">
        <v>0.151</v>
      </c>
      <c r="R2946" s="6">
        <v>0.11899999999999999</v>
      </c>
      <c r="S2946" s="6"/>
      <c r="T2946" s="6">
        <v>-36</v>
      </c>
      <c r="U2946" s="6">
        <v>0</v>
      </c>
      <c r="V2946" s="6">
        <v>-9.6999999999999993</v>
      </c>
      <c r="W2946" s="6">
        <v>6.2</v>
      </c>
      <c r="X2946" s="6">
        <v>-0.2</v>
      </c>
    </row>
    <row r="2947" spans="1:24" x14ac:dyDescent="0.2">
      <c r="A2947">
        <v>2013</v>
      </c>
      <c r="B2947" s="6">
        <f>_xlfn.XLOOKUP(C2947,ID!$J$2:$J$3825,ID!$I$2:$I$3825,"n/a",0,1)</f>
        <v>5476</v>
      </c>
      <c r="C2947" s="8" t="s">
        <v>2011</v>
      </c>
      <c r="D2947" s="8" t="s">
        <v>49</v>
      </c>
      <c r="E2947" s="6">
        <v>25</v>
      </c>
      <c r="F2947" s="6">
        <v>76</v>
      </c>
      <c r="G2947" s="6">
        <v>5</v>
      </c>
      <c r="H2947" s="6">
        <v>7</v>
      </c>
      <c r="I2947" s="6">
        <v>11</v>
      </c>
      <c r="J2947" s="6">
        <v>0</v>
      </c>
      <c r="K2947" s="7">
        <v>3.9E-2</v>
      </c>
      <c r="L2947" s="7">
        <v>0.34200000000000003</v>
      </c>
      <c r="M2947" s="6">
        <v>0.254</v>
      </c>
      <c r="N2947" s="6">
        <v>0.17499999999999999</v>
      </c>
      <c r="O2947" s="6">
        <v>0.16900000000000001</v>
      </c>
      <c r="P2947" s="6">
        <v>0.224</v>
      </c>
      <c r="Q2947" s="6">
        <v>0.42299999999999999</v>
      </c>
      <c r="R2947" s="6">
        <v>0.28100000000000003</v>
      </c>
      <c r="S2947" s="6"/>
      <c r="T2947" s="6">
        <v>74</v>
      </c>
      <c r="U2947" s="6">
        <v>-0.7</v>
      </c>
      <c r="V2947" s="6">
        <v>-3</v>
      </c>
      <c r="W2947" s="6">
        <v>-1</v>
      </c>
      <c r="X2947" s="6">
        <v>-0.2</v>
      </c>
    </row>
    <row r="2948" spans="1:24" x14ac:dyDescent="0.2">
      <c r="A2948">
        <v>2013</v>
      </c>
      <c r="B2948" s="6">
        <f>_xlfn.XLOOKUP(C2948,ID!$J$2:$J$3825,ID!$I$2:$I$3825,"n/a",0,1)</f>
        <v>12434</v>
      </c>
      <c r="C2948" s="8" t="s">
        <v>1747</v>
      </c>
      <c r="D2948" s="8" t="s">
        <v>62</v>
      </c>
      <c r="E2948" s="6">
        <v>36</v>
      </c>
      <c r="F2948" s="6">
        <v>110</v>
      </c>
      <c r="G2948" s="6">
        <v>3</v>
      </c>
      <c r="H2948" s="6">
        <v>11</v>
      </c>
      <c r="I2948" s="6">
        <v>13</v>
      </c>
      <c r="J2948" s="6">
        <v>0</v>
      </c>
      <c r="K2948" s="7">
        <v>3.5999999999999997E-2</v>
      </c>
      <c r="L2948" s="7">
        <v>0.26400000000000001</v>
      </c>
      <c r="M2948" s="6">
        <v>0.127</v>
      </c>
      <c r="N2948" s="6">
        <v>0.25700000000000001</v>
      </c>
      <c r="O2948" s="6">
        <v>0.20599999999999999</v>
      </c>
      <c r="P2948" s="6">
        <v>0.25</v>
      </c>
      <c r="Q2948" s="6">
        <v>0.33300000000000002</v>
      </c>
      <c r="R2948" s="6">
        <v>0.25900000000000001</v>
      </c>
      <c r="S2948" s="6"/>
      <c r="T2948" s="6">
        <v>57</v>
      </c>
      <c r="U2948" s="6">
        <v>0.2</v>
      </c>
      <c r="V2948" s="6">
        <v>-5.0999999999999996</v>
      </c>
      <c r="W2948" s="6">
        <v>-0.1</v>
      </c>
      <c r="X2948" s="6">
        <v>-0.2</v>
      </c>
    </row>
    <row r="2949" spans="1:24" x14ac:dyDescent="0.2">
      <c r="A2949">
        <v>2013</v>
      </c>
      <c r="B2949" s="6">
        <f>_xlfn.XLOOKUP(C2949,ID!$J$2:$J$3825,ID!$I$2:$I$3825,"n/a",0,1)</f>
        <v>7937</v>
      </c>
      <c r="C2949" s="8" t="s">
        <v>2012</v>
      </c>
      <c r="D2949" s="8" t="s">
        <v>82</v>
      </c>
      <c r="E2949" s="6">
        <v>134</v>
      </c>
      <c r="F2949" s="6">
        <v>337</v>
      </c>
      <c r="G2949" s="6">
        <v>4</v>
      </c>
      <c r="H2949" s="6">
        <v>29</v>
      </c>
      <c r="I2949" s="6">
        <v>33</v>
      </c>
      <c r="J2949" s="6">
        <v>7</v>
      </c>
      <c r="K2949" s="7">
        <v>7.3999999999999996E-2</v>
      </c>
      <c r="L2949" s="7">
        <v>0.17799999999999999</v>
      </c>
      <c r="M2949" s="6">
        <v>0.111</v>
      </c>
      <c r="N2949" s="6">
        <v>0.252</v>
      </c>
      <c r="O2949" s="6">
        <v>0.21099999999999999</v>
      </c>
      <c r="P2949" s="6">
        <v>0.27900000000000003</v>
      </c>
      <c r="Q2949" s="6">
        <v>0.32200000000000001</v>
      </c>
      <c r="R2949" s="6">
        <v>0.26900000000000002</v>
      </c>
      <c r="S2949" s="6"/>
      <c r="T2949" s="6">
        <v>63</v>
      </c>
      <c r="U2949" s="6">
        <v>1.6</v>
      </c>
      <c r="V2949" s="6">
        <v>-12.5</v>
      </c>
      <c r="W2949" s="6">
        <v>0.7</v>
      </c>
      <c r="X2949" s="6">
        <v>-0.2</v>
      </c>
    </row>
    <row r="2950" spans="1:24" x14ac:dyDescent="0.2">
      <c r="A2950">
        <v>2013</v>
      </c>
      <c r="B2950" s="6" t="str">
        <f>_xlfn.XLOOKUP(C2950,ID!$J$2:$J$3825,ID!$I$2:$I$3825,"n/a",0,1)</f>
        <v>n/a</v>
      </c>
      <c r="C2950" s="8" t="s">
        <v>2013</v>
      </c>
      <c r="D2950" s="8" t="s">
        <v>75</v>
      </c>
      <c r="E2950" s="6">
        <v>3</v>
      </c>
      <c r="F2950" s="6">
        <v>7</v>
      </c>
      <c r="G2950" s="6">
        <v>0</v>
      </c>
      <c r="H2950" s="6">
        <v>1</v>
      </c>
      <c r="I2950" s="6">
        <v>0</v>
      </c>
      <c r="J2950" s="6">
        <v>0</v>
      </c>
      <c r="K2950" s="7">
        <v>0</v>
      </c>
      <c r="L2950" s="7">
        <v>0.14299999999999999</v>
      </c>
      <c r="M2950" s="6">
        <v>0.14299999999999999</v>
      </c>
      <c r="N2950" s="6">
        <v>0.16700000000000001</v>
      </c>
      <c r="O2950" s="6">
        <v>0.14299999999999999</v>
      </c>
      <c r="P2950" s="6">
        <v>0.14299999999999999</v>
      </c>
      <c r="Q2950" s="6">
        <v>0.28599999999999998</v>
      </c>
      <c r="R2950" s="6">
        <v>0.182</v>
      </c>
      <c r="S2950" s="6"/>
      <c r="T2950" s="6">
        <v>5</v>
      </c>
      <c r="U2950" s="6">
        <v>-0.2</v>
      </c>
      <c r="V2950" s="6">
        <v>-0.9</v>
      </c>
      <c r="W2950" s="6">
        <v>-1</v>
      </c>
      <c r="X2950" s="6">
        <v>-0.2</v>
      </c>
    </row>
    <row r="2951" spans="1:24" x14ac:dyDescent="0.2">
      <c r="A2951">
        <v>2013</v>
      </c>
      <c r="B2951" s="6">
        <f>_xlfn.XLOOKUP(C2951,ID!$J$2:$J$3825,ID!$I$2:$I$3825,"n/a",0,1)</f>
        <v>12984</v>
      </c>
      <c r="C2951" s="8" t="s">
        <v>1753</v>
      </c>
      <c r="D2951" s="8" t="s">
        <v>69</v>
      </c>
      <c r="E2951" s="6">
        <v>37</v>
      </c>
      <c r="F2951" s="6">
        <v>107</v>
      </c>
      <c r="G2951" s="6">
        <v>3</v>
      </c>
      <c r="H2951" s="6">
        <v>18</v>
      </c>
      <c r="I2951" s="6">
        <v>10</v>
      </c>
      <c r="J2951" s="6">
        <v>2</v>
      </c>
      <c r="K2951" s="7">
        <v>9.2999999999999999E-2</v>
      </c>
      <c r="L2951" s="7">
        <v>0.28999999999999998</v>
      </c>
      <c r="M2951" s="6">
        <v>0.14699999999999999</v>
      </c>
      <c r="N2951" s="6">
        <v>0.246</v>
      </c>
      <c r="O2951" s="6">
        <v>0.189</v>
      </c>
      <c r="P2951" s="6">
        <v>0.28000000000000003</v>
      </c>
      <c r="Q2951" s="6">
        <v>0.33700000000000002</v>
      </c>
      <c r="R2951" s="6">
        <v>0.27900000000000003</v>
      </c>
      <c r="S2951" s="6"/>
      <c r="T2951" s="6">
        <v>68</v>
      </c>
      <c r="U2951" s="6">
        <v>0.3</v>
      </c>
      <c r="V2951" s="6">
        <v>-3.6</v>
      </c>
      <c r="W2951" s="6">
        <v>-1.7</v>
      </c>
      <c r="X2951" s="6">
        <v>-0.2</v>
      </c>
    </row>
    <row r="2952" spans="1:24" x14ac:dyDescent="0.2">
      <c r="A2952">
        <v>2013</v>
      </c>
      <c r="B2952" s="6" t="str">
        <f>_xlfn.XLOOKUP(C2952,ID!$J$2:$J$3825,ID!$I$2:$I$3825,"n/a",0,1)</f>
        <v>n/a</v>
      </c>
      <c r="C2952" s="8" t="s">
        <v>1505</v>
      </c>
      <c r="D2952" s="8" t="s">
        <v>31</v>
      </c>
      <c r="E2952" s="6">
        <v>8</v>
      </c>
      <c r="F2952" s="6">
        <v>20</v>
      </c>
      <c r="G2952" s="6">
        <v>0</v>
      </c>
      <c r="H2952" s="6">
        <v>0</v>
      </c>
      <c r="I2952" s="6">
        <v>0</v>
      </c>
      <c r="J2952" s="6">
        <v>0</v>
      </c>
      <c r="K2952" s="7">
        <v>0.05</v>
      </c>
      <c r="L2952" s="7">
        <v>0.05</v>
      </c>
      <c r="M2952" s="6">
        <v>0</v>
      </c>
      <c r="N2952" s="6">
        <v>0.111</v>
      </c>
      <c r="O2952" s="6">
        <v>0.105</v>
      </c>
      <c r="P2952" s="6">
        <v>0.15</v>
      </c>
      <c r="Q2952" s="6">
        <v>0.105</v>
      </c>
      <c r="R2952" s="6">
        <v>0.123</v>
      </c>
      <c r="S2952" s="6"/>
      <c r="T2952" s="6">
        <v>-31</v>
      </c>
      <c r="U2952" s="6">
        <v>-0.1</v>
      </c>
      <c r="V2952" s="6">
        <v>-3.1</v>
      </c>
      <c r="W2952" s="6">
        <v>0.6</v>
      </c>
      <c r="X2952" s="6">
        <v>-0.2</v>
      </c>
    </row>
    <row r="2953" spans="1:24" x14ac:dyDescent="0.2">
      <c r="A2953">
        <v>2013</v>
      </c>
      <c r="B2953" s="6">
        <f>_xlfn.XLOOKUP(C2953,ID!$J$2:$J$3825,ID!$I$2:$I$3825,"n/a",0,1)</f>
        <v>10587</v>
      </c>
      <c r="C2953" s="8" t="s">
        <v>1805</v>
      </c>
      <c r="D2953" s="8" t="s">
        <v>33</v>
      </c>
      <c r="E2953" s="6">
        <v>17</v>
      </c>
      <c r="F2953" s="6">
        <v>14</v>
      </c>
      <c r="G2953" s="6">
        <v>0</v>
      </c>
      <c r="H2953" s="6">
        <v>0</v>
      </c>
      <c r="I2953" s="6">
        <v>0</v>
      </c>
      <c r="J2953" s="6">
        <v>0</v>
      </c>
      <c r="K2953" s="7">
        <v>0</v>
      </c>
      <c r="L2953" s="7">
        <v>0.28599999999999998</v>
      </c>
      <c r="M2953" s="6">
        <v>0</v>
      </c>
      <c r="N2953" s="6">
        <v>0</v>
      </c>
      <c r="O2953" s="6">
        <v>0</v>
      </c>
      <c r="P2953" s="6">
        <v>0</v>
      </c>
      <c r="Q2953" s="6">
        <v>0</v>
      </c>
      <c r="R2953" s="6">
        <v>0</v>
      </c>
      <c r="S2953" s="6"/>
      <c r="T2953" s="6">
        <v>-100</v>
      </c>
      <c r="U2953" s="6">
        <v>0</v>
      </c>
      <c r="V2953" s="6">
        <v>-3.7</v>
      </c>
      <c r="W2953" s="6">
        <v>1.4</v>
      </c>
      <c r="X2953" s="6">
        <v>-0.2</v>
      </c>
    </row>
    <row r="2954" spans="1:24" x14ac:dyDescent="0.2">
      <c r="A2954">
        <v>2013</v>
      </c>
      <c r="B2954" s="6">
        <f>_xlfn.XLOOKUP(C2954,ID!$J$2:$J$3825,ID!$I$2:$I$3825,"n/a",0,1)</f>
        <v>2852</v>
      </c>
      <c r="C2954" s="8" t="s">
        <v>1327</v>
      </c>
      <c r="D2954" s="8" t="s">
        <v>77</v>
      </c>
      <c r="E2954" s="6">
        <v>8</v>
      </c>
      <c r="F2954" s="6">
        <v>16</v>
      </c>
      <c r="G2954" s="6">
        <v>0</v>
      </c>
      <c r="H2954" s="6">
        <v>0</v>
      </c>
      <c r="I2954" s="6">
        <v>1</v>
      </c>
      <c r="J2954" s="6">
        <v>0</v>
      </c>
      <c r="K2954" s="7">
        <v>0</v>
      </c>
      <c r="L2954" s="7">
        <v>0.25</v>
      </c>
      <c r="M2954" s="6">
        <v>0</v>
      </c>
      <c r="N2954" s="6">
        <v>0.16700000000000001</v>
      </c>
      <c r="O2954" s="6">
        <v>0.125</v>
      </c>
      <c r="P2954" s="6">
        <v>0.125</v>
      </c>
      <c r="Q2954" s="6">
        <v>0.125</v>
      </c>
      <c r="R2954" s="6">
        <v>0.111</v>
      </c>
      <c r="S2954" s="6"/>
      <c r="T2954" s="6">
        <v>-44</v>
      </c>
      <c r="U2954" s="6">
        <v>0.1</v>
      </c>
      <c r="V2954" s="6">
        <v>-2.5</v>
      </c>
      <c r="W2954" s="6">
        <v>0.1</v>
      </c>
      <c r="X2954" s="6">
        <v>-0.2</v>
      </c>
    </row>
    <row r="2955" spans="1:24" x14ac:dyDescent="0.2">
      <c r="A2955">
        <v>2013</v>
      </c>
      <c r="B2955" s="6">
        <f>_xlfn.XLOOKUP(C2955,ID!$J$2:$J$3825,ID!$I$2:$I$3825,"n/a",0,1)</f>
        <v>10815</v>
      </c>
      <c r="C2955" s="8" t="s">
        <v>2014</v>
      </c>
      <c r="D2955" s="8" t="s">
        <v>39</v>
      </c>
      <c r="E2955" s="6">
        <v>85</v>
      </c>
      <c r="F2955" s="6">
        <v>324</v>
      </c>
      <c r="G2955" s="6">
        <v>6</v>
      </c>
      <c r="H2955" s="6">
        <v>30</v>
      </c>
      <c r="I2955" s="6">
        <v>26</v>
      </c>
      <c r="J2955" s="6">
        <v>2</v>
      </c>
      <c r="K2955" s="7">
        <v>0.08</v>
      </c>
      <c r="L2955" s="7">
        <v>0.19400000000000001</v>
      </c>
      <c r="M2955" s="6">
        <v>0.10100000000000001</v>
      </c>
      <c r="N2955" s="6">
        <v>0.28000000000000003</v>
      </c>
      <c r="O2955" s="6">
        <v>0.23400000000000001</v>
      </c>
      <c r="P2955" s="6">
        <v>0.308</v>
      </c>
      <c r="Q2955" s="6">
        <v>0.33600000000000002</v>
      </c>
      <c r="R2955" s="6">
        <v>0.29099999999999998</v>
      </c>
      <c r="S2955" s="6"/>
      <c r="T2955" s="6">
        <v>75</v>
      </c>
      <c r="U2955" s="6">
        <v>-1.2</v>
      </c>
      <c r="V2955" s="6">
        <v>-10.5</v>
      </c>
      <c r="W2955" s="6">
        <v>-1.9</v>
      </c>
      <c r="X2955" s="6">
        <v>-0.2</v>
      </c>
    </row>
    <row r="2956" spans="1:24" x14ac:dyDescent="0.2">
      <c r="A2956">
        <v>2013</v>
      </c>
      <c r="B2956" s="6" t="str">
        <f>_xlfn.XLOOKUP(C2956,ID!$J$2:$J$3825,ID!$I$2:$I$3825,"n/a",0,1)</f>
        <v>n/a</v>
      </c>
      <c r="C2956" s="8" t="s">
        <v>1499</v>
      </c>
      <c r="D2956" s="8" t="s">
        <v>45</v>
      </c>
      <c r="E2956" s="6">
        <v>62</v>
      </c>
      <c r="F2956" s="6">
        <v>111</v>
      </c>
      <c r="G2956" s="6">
        <v>0</v>
      </c>
      <c r="H2956" s="6">
        <v>12</v>
      </c>
      <c r="I2956" s="6">
        <v>5</v>
      </c>
      <c r="J2956" s="6">
        <v>0</v>
      </c>
      <c r="K2956" s="7">
        <v>5.3999999999999999E-2</v>
      </c>
      <c r="L2956" s="7">
        <v>0.216</v>
      </c>
      <c r="M2956" s="6">
        <v>1.9E-2</v>
      </c>
      <c r="N2956" s="6">
        <v>0.28399999999999997</v>
      </c>
      <c r="O2956" s="6">
        <v>0.219</v>
      </c>
      <c r="P2956" s="6">
        <v>0.26100000000000001</v>
      </c>
      <c r="Q2956" s="6">
        <v>0.23799999999999999</v>
      </c>
      <c r="R2956" s="6">
        <v>0.215</v>
      </c>
      <c r="S2956" s="6"/>
      <c r="T2956" s="6">
        <v>36</v>
      </c>
      <c r="U2956" s="6">
        <v>0.3</v>
      </c>
      <c r="V2956" s="6">
        <v>-7.6</v>
      </c>
      <c r="W2956" s="6">
        <v>2.2000000000000002</v>
      </c>
      <c r="X2956" s="6">
        <v>-0.2</v>
      </c>
    </row>
    <row r="2957" spans="1:24" x14ac:dyDescent="0.2">
      <c r="A2957">
        <v>2013</v>
      </c>
      <c r="B2957" s="6">
        <f>_xlfn.XLOOKUP(C2957,ID!$J$2:$J$3825,ID!$I$2:$I$3825,"n/a",0,1)</f>
        <v>9284</v>
      </c>
      <c r="C2957" s="8" t="s">
        <v>2015</v>
      </c>
      <c r="D2957" s="8" t="s">
        <v>43</v>
      </c>
      <c r="E2957" s="6">
        <v>57</v>
      </c>
      <c r="F2957" s="6">
        <v>178</v>
      </c>
      <c r="G2957" s="6">
        <v>4</v>
      </c>
      <c r="H2957" s="6">
        <v>16</v>
      </c>
      <c r="I2957" s="6">
        <v>18</v>
      </c>
      <c r="J2957" s="6">
        <v>0</v>
      </c>
      <c r="K2957" s="7">
        <v>0.10100000000000001</v>
      </c>
      <c r="L2957" s="7">
        <v>0.27500000000000002</v>
      </c>
      <c r="M2957" s="6">
        <v>0.121</v>
      </c>
      <c r="N2957" s="6">
        <v>0.26900000000000002</v>
      </c>
      <c r="O2957" s="6">
        <v>0.20399999999999999</v>
      </c>
      <c r="P2957" s="6">
        <v>0.28599999999999998</v>
      </c>
      <c r="Q2957" s="6">
        <v>0.32500000000000001</v>
      </c>
      <c r="R2957" s="6">
        <v>0.27600000000000002</v>
      </c>
      <c r="S2957" s="6"/>
      <c r="T2957" s="6">
        <v>70</v>
      </c>
      <c r="U2957" s="6">
        <v>0.3</v>
      </c>
      <c r="V2957" s="6">
        <v>-5.8</v>
      </c>
      <c r="W2957" s="6">
        <v>-2</v>
      </c>
      <c r="X2957" s="6">
        <v>-0.2</v>
      </c>
    </row>
    <row r="2958" spans="1:24" x14ac:dyDescent="0.2">
      <c r="A2958">
        <v>2013</v>
      </c>
      <c r="B2958" s="6">
        <f>_xlfn.XLOOKUP(C2958,ID!$J$2:$J$3825,ID!$I$2:$I$3825,"n/a",0,1)</f>
        <v>9856</v>
      </c>
      <c r="C2958" s="8" t="s">
        <v>2016</v>
      </c>
      <c r="D2958" s="8" t="s">
        <v>69</v>
      </c>
      <c r="E2958" s="6">
        <v>27</v>
      </c>
      <c r="F2958" s="6">
        <v>52</v>
      </c>
      <c r="G2958" s="6">
        <v>2</v>
      </c>
      <c r="H2958" s="6">
        <v>5</v>
      </c>
      <c r="I2958" s="6">
        <v>7</v>
      </c>
      <c r="J2958" s="6">
        <v>0</v>
      </c>
      <c r="K2958" s="7">
        <v>0</v>
      </c>
      <c r="L2958" s="7">
        <v>0.308</v>
      </c>
      <c r="M2958" s="6">
        <v>0.18</v>
      </c>
      <c r="N2958" s="6">
        <v>0.219</v>
      </c>
      <c r="O2958" s="6">
        <v>0.18</v>
      </c>
      <c r="P2958" s="6">
        <v>0.21199999999999999</v>
      </c>
      <c r="Q2958" s="6">
        <v>0.36</v>
      </c>
      <c r="R2958" s="6">
        <v>0.25</v>
      </c>
      <c r="S2958" s="6"/>
      <c r="T2958" s="6">
        <v>48</v>
      </c>
      <c r="U2958" s="6">
        <v>-0.8</v>
      </c>
      <c r="V2958" s="6">
        <v>-3.9</v>
      </c>
      <c r="W2958" s="6">
        <v>0.1</v>
      </c>
      <c r="X2958" s="6">
        <v>-0.2</v>
      </c>
    </row>
    <row r="2959" spans="1:24" x14ac:dyDescent="0.2">
      <c r="A2959">
        <v>2013</v>
      </c>
      <c r="B2959" s="6">
        <f>_xlfn.XLOOKUP(C2959,ID!$J$2:$J$3825,ID!$I$2:$I$3825,"n/a",0,1)</f>
        <v>6596</v>
      </c>
      <c r="C2959" s="8" t="s">
        <v>1695</v>
      </c>
      <c r="D2959" s="8" t="s">
        <v>90</v>
      </c>
      <c r="E2959" s="6">
        <v>7</v>
      </c>
      <c r="F2959" s="6">
        <v>7</v>
      </c>
      <c r="G2959" s="6">
        <v>0</v>
      </c>
      <c r="H2959" s="6">
        <v>0</v>
      </c>
      <c r="I2959" s="6">
        <v>0</v>
      </c>
      <c r="J2959" s="6">
        <v>0</v>
      </c>
      <c r="K2959" s="7">
        <v>0</v>
      </c>
      <c r="L2959" s="7">
        <v>0.28599999999999998</v>
      </c>
      <c r="M2959" s="6">
        <v>0</v>
      </c>
      <c r="N2959" s="6">
        <v>0</v>
      </c>
      <c r="O2959" s="6">
        <v>0</v>
      </c>
      <c r="P2959" s="6">
        <v>0</v>
      </c>
      <c r="Q2959" s="6">
        <v>0</v>
      </c>
      <c r="R2959" s="6">
        <v>0</v>
      </c>
      <c r="S2959" s="6"/>
      <c r="T2959" s="6">
        <v>-100</v>
      </c>
      <c r="U2959" s="6">
        <v>0</v>
      </c>
      <c r="V2959" s="6">
        <v>-1.7</v>
      </c>
      <c r="W2959" s="6">
        <v>-0.6</v>
      </c>
      <c r="X2959" s="6">
        <v>-0.2</v>
      </c>
    </row>
    <row r="2960" spans="1:24" x14ac:dyDescent="0.2">
      <c r="A2960">
        <v>2013</v>
      </c>
      <c r="B2960" s="6">
        <f>_xlfn.XLOOKUP(C2960,ID!$J$2:$J$3825,ID!$I$2:$I$3825,"n/a",0,1)</f>
        <v>6732</v>
      </c>
      <c r="C2960" s="8" t="s">
        <v>1838</v>
      </c>
      <c r="D2960" s="8" t="s">
        <v>59</v>
      </c>
      <c r="E2960" s="6">
        <v>34</v>
      </c>
      <c r="F2960" s="6">
        <v>113</v>
      </c>
      <c r="G2960" s="6">
        <v>1</v>
      </c>
      <c r="H2960" s="6">
        <v>9</v>
      </c>
      <c r="I2960" s="6">
        <v>9</v>
      </c>
      <c r="J2960" s="6">
        <v>3</v>
      </c>
      <c r="K2960" s="7">
        <v>5.2999999999999999E-2</v>
      </c>
      <c r="L2960" s="7">
        <v>0.16800000000000001</v>
      </c>
      <c r="M2960" s="6">
        <v>6.6000000000000003E-2</v>
      </c>
      <c r="N2960" s="6">
        <v>0.27600000000000002</v>
      </c>
      <c r="O2960" s="6">
        <v>0.23599999999999999</v>
      </c>
      <c r="P2960" s="6">
        <v>0.27400000000000002</v>
      </c>
      <c r="Q2960" s="6">
        <v>0.30199999999999999</v>
      </c>
      <c r="R2960" s="6">
        <v>0.25700000000000001</v>
      </c>
      <c r="S2960" s="6"/>
      <c r="T2960" s="6">
        <v>56</v>
      </c>
      <c r="U2960" s="6">
        <v>-1</v>
      </c>
      <c r="V2960" s="6">
        <v>-6.6</v>
      </c>
      <c r="W2960" s="6">
        <v>0.8</v>
      </c>
      <c r="X2960" s="6">
        <v>-0.2</v>
      </c>
    </row>
    <row r="2961" spans="1:24" x14ac:dyDescent="0.2">
      <c r="A2961">
        <v>2013</v>
      </c>
      <c r="B2961" s="6">
        <f>_xlfn.XLOOKUP(C2961,ID!$J$2:$J$3825,ID!$I$2:$I$3825,"n/a",0,1)</f>
        <v>10688</v>
      </c>
      <c r="C2961" s="8" t="s">
        <v>2017</v>
      </c>
      <c r="D2961" s="8" t="s">
        <v>82</v>
      </c>
      <c r="E2961" s="6">
        <v>19</v>
      </c>
      <c r="F2961" s="6">
        <v>18</v>
      </c>
      <c r="G2961" s="6">
        <v>0</v>
      </c>
      <c r="H2961" s="6">
        <v>0</v>
      </c>
      <c r="I2961" s="6">
        <v>0</v>
      </c>
      <c r="J2961" s="6">
        <v>0</v>
      </c>
      <c r="K2961" s="7">
        <v>0</v>
      </c>
      <c r="L2961" s="7">
        <v>0.44400000000000001</v>
      </c>
      <c r="M2961" s="6">
        <v>0</v>
      </c>
      <c r="N2961" s="6">
        <v>0</v>
      </c>
      <c r="O2961" s="6">
        <v>0</v>
      </c>
      <c r="P2961" s="6">
        <v>0</v>
      </c>
      <c r="Q2961" s="6">
        <v>0</v>
      </c>
      <c r="R2961" s="6">
        <v>0</v>
      </c>
      <c r="S2961" s="6"/>
      <c r="T2961" s="6">
        <v>-100</v>
      </c>
      <c r="U2961" s="6">
        <v>0</v>
      </c>
      <c r="V2961" s="6">
        <v>-4.5</v>
      </c>
      <c r="W2961" s="6">
        <v>1.8</v>
      </c>
      <c r="X2961" s="6">
        <v>-0.2</v>
      </c>
    </row>
    <row r="2962" spans="1:24" x14ac:dyDescent="0.2">
      <c r="A2962">
        <v>2013</v>
      </c>
      <c r="B2962" s="6">
        <f>_xlfn.XLOOKUP(C2962,ID!$J$2:$J$3825,ID!$I$2:$I$3825,"n/a",0,1)</f>
        <v>9461</v>
      </c>
      <c r="C2962" s="8" t="s">
        <v>2018</v>
      </c>
      <c r="D2962" s="6" t="s">
        <v>189</v>
      </c>
      <c r="E2962" s="6">
        <v>6</v>
      </c>
      <c r="F2962" s="6">
        <v>17</v>
      </c>
      <c r="G2962" s="6">
        <v>0</v>
      </c>
      <c r="H2962" s="6">
        <v>1</v>
      </c>
      <c r="I2962" s="6">
        <v>0</v>
      </c>
      <c r="J2962" s="6">
        <v>0</v>
      </c>
      <c r="K2962" s="7">
        <v>5.8999999999999997E-2</v>
      </c>
      <c r="L2962" s="7">
        <v>0.23499999999999999</v>
      </c>
      <c r="M2962" s="6">
        <v>0</v>
      </c>
      <c r="N2962" s="6">
        <v>0.182</v>
      </c>
      <c r="O2962" s="6">
        <v>0.13300000000000001</v>
      </c>
      <c r="P2962" s="6">
        <v>0.23499999999999999</v>
      </c>
      <c r="Q2962" s="6">
        <v>0.13300000000000001</v>
      </c>
      <c r="R2962" s="6">
        <v>0.188</v>
      </c>
      <c r="S2962" s="6"/>
      <c r="T2962" s="6">
        <v>13</v>
      </c>
      <c r="U2962" s="6">
        <v>0</v>
      </c>
      <c r="V2962" s="6">
        <v>-1.8</v>
      </c>
      <c r="W2962" s="6">
        <v>-1.1000000000000001</v>
      </c>
      <c r="X2962" s="6">
        <v>-0.2</v>
      </c>
    </row>
    <row r="2963" spans="1:24" x14ac:dyDescent="0.2">
      <c r="A2963">
        <v>2013</v>
      </c>
      <c r="B2963" s="6">
        <f>_xlfn.XLOOKUP(C2963,ID!$J$2:$J$3825,ID!$I$2:$I$3825,"n/a",0,1)</f>
        <v>7945</v>
      </c>
      <c r="C2963" s="8" t="s">
        <v>1675</v>
      </c>
      <c r="D2963" s="8" t="s">
        <v>87</v>
      </c>
      <c r="E2963" s="6">
        <v>13</v>
      </c>
      <c r="F2963" s="6">
        <v>31</v>
      </c>
      <c r="G2963" s="6">
        <v>1</v>
      </c>
      <c r="H2963" s="6">
        <v>3</v>
      </c>
      <c r="I2963" s="6">
        <v>2</v>
      </c>
      <c r="J2963" s="6">
        <v>0</v>
      </c>
      <c r="K2963" s="7">
        <v>9.7000000000000003E-2</v>
      </c>
      <c r="L2963" s="7">
        <v>0.129</v>
      </c>
      <c r="M2963" s="6">
        <v>0.115</v>
      </c>
      <c r="N2963" s="6">
        <v>0.13600000000000001</v>
      </c>
      <c r="O2963" s="6">
        <v>0.154</v>
      </c>
      <c r="P2963" s="6">
        <v>0.23300000000000001</v>
      </c>
      <c r="Q2963" s="6">
        <v>0.26900000000000002</v>
      </c>
      <c r="R2963" s="6">
        <v>0.22800000000000001</v>
      </c>
      <c r="S2963" s="6"/>
      <c r="T2963" s="6">
        <v>42</v>
      </c>
      <c r="U2963" s="6">
        <v>0</v>
      </c>
      <c r="V2963" s="6">
        <v>-2</v>
      </c>
      <c r="W2963" s="6">
        <v>-1.4</v>
      </c>
      <c r="X2963" s="6">
        <v>-0.3</v>
      </c>
    </row>
    <row r="2964" spans="1:24" x14ac:dyDescent="0.2">
      <c r="A2964">
        <v>2013</v>
      </c>
      <c r="B2964" s="6">
        <f>_xlfn.XLOOKUP(C2964,ID!$J$2:$J$3825,ID!$I$2:$I$3825,"n/a",0,1)</f>
        <v>9345</v>
      </c>
      <c r="C2964" s="8" t="s">
        <v>1715</v>
      </c>
      <c r="D2964" s="8" t="s">
        <v>69</v>
      </c>
      <c r="E2964" s="6">
        <v>26</v>
      </c>
      <c r="F2964" s="6">
        <v>72</v>
      </c>
      <c r="G2964" s="6">
        <v>0</v>
      </c>
      <c r="H2964" s="6">
        <v>9</v>
      </c>
      <c r="I2964" s="6">
        <v>11</v>
      </c>
      <c r="J2964" s="6">
        <v>1</v>
      </c>
      <c r="K2964" s="7">
        <v>9.7000000000000003E-2</v>
      </c>
      <c r="L2964" s="7">
        <v>5.6000000000000001E-2</v>
      </c>
      <c r="M2964" s="6">
        <v>3.4000000000000002E-2</v>
      </c>
      <c r="N2964" s="6">
        <v>0.20699999999999999</v>
      </c>
      <c r="O2964" s="6">
        <v>0.20300000000000001</v>
      </c>
      <c r="P2964" s="6">
        <v>0.27500000000000002</v>
      </c>
      <c r="Q2964" s="6">
        <v>0.23699999999999999</v>
      </c>
      <c r="R2964" s="6">
        <v>0.23599999999999999</v>
      </c>
      <c r="S2964" s="6"/>
      <c r="T2964" s="6">
        <v>38</v>
      </c>
      <c r="U2964" s="6">
        <v>1.7</v>
      </c>
      <c r="V2964" s="6">
        <v>-3.4</v>
      </c>
      <c r="W2964" s="6">
        <v>-1.5</v>
      </c>
      <c r="X2964" s="6">
        <v>-0.3</v>
      </c>
    </row>
    <row r="2965" spans="1:24" x14ac:dyDescent="0.2">
      <c r="A2965">
        <v>2013</v>
      </c>
      <c r="B2965" s="6">
        <f>_xlfn.XLOOKUP(C2965,ID!$J$2:$J$3825,ID!$I$2:$I$3825,"n/a",0,1)</f>
        <v>13781</v>
      </c>
      <c r="C2965" s="8" t="s">
        <v>2019</v>
      </c>
      <c r="D2965" s="8" t="s">
        <v>116</v>
      </c>
      <c r="E2965" s="6">
        <v>31</v>
      </c>
      <c r="F2965" s="6">
        <v>22</v>
      </c>
      <c r="G2965" s="6">
        <v>0</v>
      </c>
      <c r="H2965" s="6">
        <v>1</v>
      </c>
      <c r="I2965" s="6">
        <v>0</v>
      </c>
      <c r="J2965" s="6">
        <v>0</v>
      </c>
      <c r="K2965" s="7">
        <v>0</v>
      </c>
      <c r="L2965" s="7">
        <v>0.68200000000000005</v>
      </c>
      <c r="M2965" s="6">
        <v>0</v>
      </c>
      <c r="N2965" s="6">
        <v>0</v>
      </c>
      <c r="O2965" s="6">
        <v>0</v>
      </c>
      <c r="P2965" s="6">
        <v>0</v>
      </c>
      <c r="Q2965" s="6">
        <v>0</v>
      </c>
      <c r="R2965" s="6">
        <v>0</v>
      </c>
      <c r="S2965" s="6"/>
      <c r="T2965" s="6">
        <v>-100</v>
      </c>
      <c r="U2965" s="6">
        <v>0</v>
      </c>
      <c r="V2965" s="6">
        <v>-5.4</v>
      </c>
      <c r="W2965" s="6">
        <v>2.2000000000000002</v>
      </c>
      <c r="X2965" s="6">
        <v>-0.3</v>
      </c>
    </row>
    <row r="2966" spans="1:24" x14ac:dyDescent="0.2">
      <c r="A2966">
        <v>2013</v>
      </c>
      <c r="B2966" s="6">
        <f>_xlfn.XLOOKUP(C2966,ID!$J$2:$J$3825,ID!$I$2:$I$3825,"n/a",0,1)</f>
        <v>3142</v>
      </c>
      <c r="C2966" s="8" t="s">
        <v>1726</v>
      </c>
      <c r="D2966" s="8" t="s">
        <v>39</v>
      </c>
      <c r="E2966" s="6">
        <v>13</v>
      </c>
      <c r="F2966" s="6">
        <v>30</v>
      </c>
      <c r="G2966" s="6">
        <v>0</v>
      </c>
      <c r="H2966" s="6">
        <v>3</v>
      </c>
      <c r="I2966" s="6">
        <v>0</v>
      </c>
      <c r="J2966" s="6">
        <v>0</v>
      </c>
      <c r="K2966" s="7">
        <v>6.7000000000000004E-2</v>
      </c>
      <c r="L2966" s="7">
        <v>0.2</v>
      </c>
      <c r="M2966" s="6">
        <v>0.107</v>
      </c>
      <c r="N2966" s="6">
        <v>0.22700000000000001</v>
      </c>
      <c r="O2966" s="6">
        <v>0.17899999999999999</v>
      </c>
      <c r="P2966" s="6">
        <v>0.23300000000000001</v>
      </c>
      <c r="Q2966" s="6">
        <v>0.28599999999999998</v>
      </c>
      <c r="R2966" s="6">
        <v>0.23200000000000001</v>
      </c>
      <c r="S2966" s="6"/>
      <c r="T2966" s="6">
        <v>34</v>
      </c>
      <c r="U2966" s="6">
        <v>-0.3</v>
      </c>
      <c r="V2966" s="6">
        <v>-2.6</v>
      </c>
      <c r="W2966" s="6">
        <v>-1.1000000000000001</v>
      </c>
      <c r="X2966" s="6">
        <v>-0.3</v>
      </c>
    </row>
    <row r="2967" spans="1:24" x14ac:dyDescent="0.2">
      <c r="A2967">
        <v>2013</v>
      </c>
      <c r="B2967" s="6">
        <f>_xlfn.XLOOKUP(C2967,ID!$J$2:$J$3825,ID!$I$2:$I$3825,"n/a",0,1)</f>
        <v>6570</v>
      </c>
      <c r="C2967" s="8" t="s">
        <v>2020</v>
      </c>
      <c r="D2967" s="8" t="s">
        <v>142</v>
      </c>
      <c r="E2967" s="6">
        <v>29</v>
      </c>
      <c r="F2967" s="6">
        <v>41</v>
      </c>
      <c r="G2967" s="6">
        <v>0</v>
      </c>
      <c r="H2967" s="6">
        <v>1</v>
      </c>
      <c r="I2967" s="6">
        <v>0</v>
      </c>
      <c r="J2967" s="6">
        <v>0</v>
      </c>
      <c r="K2967" s="7">
        <v>0</v>
      </c>
      <c r="L2967" s="7">
        <v>0.41499999999999998</v>
      </c>
      <c r="M2967" s="6">
        <v>0</v>
      </c>
      <c r="N2967" s="6">
        <v>0.13600000000000001</v>
      </c>
      <c r="O2967" s="6">
        <v>7.6999999999999999E-2</v>
      </c>
      <c r="P2967" s="6">
        <v>7.6999999999999999E-2</v>
      </c>
      <c r="Q2967" s="6">
        <v>7.6999999999999999E-2</v>
      </c>
      <c r="R2967" s="6">
        <v>6.8000000000000005E-2</v>
      </c>
      <c r="S2967" s="6"/>
      <c r="T2967" s="6">
        <v>-72</v>
      </c>
      <c r="U2967" s="6">
        <v>0</v>
      </c>
      <c r="V2967" s="6">
        <v>-7.9</v>
      </c>
      <c r="W2967" s="6">
        <v>4</v>
      </c>
      <c r="X2967" s="6">
        <v>-0.3</v>
      </c>
    </row>
    <row r="2968" spans="1:24" x14ac:dyDescent="0.2">
      <c r="A2968">
        <v>2013</v>
      </c>
      <c r="B2968" s="6" t="str">
        <f>_xlfn.XLOOKUP(C2968,ID!$J$2:$J$3825,ID!$I$2:$I$3825,"n/a",0,1)</f>
        <v>n/a</v>
      </c>
      <c r="C2968" s="8" t="s">
        <v>1852</v>
      </c>
      <c r="D2968" s="8" t="s">
        <v>35</v>
      </c>
      <c r="E2968" s="6">
        <v>13</v>
      </c>
      <c r="F2968" s="6">
        <v>13</v>
      </c>
      <c r="G2968" s="6">
        <v>0</v>
      </c>
      <c r="H2968" s="6">
        <v>0</v>
      </c>
      <c r="I2968" s="6">
        <v>0</v>
      </c>
      <c r="J2968" s="6">
        <v>0</v>
      </c>
      <c r="K2968" s="7">
        <v>0</v>
      </c>
      <c r="L2968" s="7">
        <v>0.46200000000000002</v>
      </c>
      <c r="M2968" s="6">
        <v>0</v>
      </c>
      <c r="N2968" s="6">
        <v>0</v>
      </c>
      <c r="O2968" s="6">
        <v>0</v>
      </c>
      <c r="P2968" s="6">
        <v>7.6999999999999999E-2</v>
      </c>
      <c r="Q2968" s="6">
        <v>0</v>
      </c>
      <c r="R2968" s="6">
        <v>5.6000000000000001E-2</v>
      </c>
      <c r="S2968" s="6"/>
      <c r="T2968" s="6">
        <v>-85</v>
      </c>
      <c r="U2968" s="6">
        <v>-0.5</v>
      </c>
      <c r="V2968" s="6">
        <v>-3.2</v>
      </c>
      <c r="W2968" s="6">
        <v>0</v>
      </c>
      <c r="X2968" s="6">
        <v>-0.3</v>
      </c>
    </row>
    <row r="2969" spans="1:24" x14ac:dyDescent="0.2">
      <c r="A2969">
        <v>2013</v>
      </c>
      <c r="B2969" s="6" t="str">
        <f>_xlfn.XLOOKUP(C2969,ID!$J$2:$J$3825,ID!$I$2:$I$3825,"n/a",0,1)</f>
        <v>n/a</v>
      </c>
      <c r="C2969" s="8" t="s">
        <v>1848</v>
      </c>
      <c r="D2969" s="8" t="s">
        <v>45</v>
      </c>
      <c r="E2969" s="6">
        <v>38</v>
      </c>
      <c r="F2969" s="6">
        <v>95</v>
      </c>
      <c r="G2969" s="6">
        <v>0</v>
      </c>
      <c r="H2969" s="6">
        <v>6</v>
      </c>
      <c r="I2969" s="6">
        <v>5</v>
      </c>
      <c r="J2969" s="6">
        <v>0</v>
      </c>
      <c r="K2969" s="7">
        <v>0.11600000000000001</v>
      </c>
      <c r="L2969" s="7">
        <v>0.30499999999999999</v>
      </c>
      <c r="M2969" s="6">
        <v>2.4E-2</v>
      </c>
      <c r="N2969" s="6">
        <v>0.309</v>
      </c>
      <c r="O2969" s="6">
        <v>0.20200000000000001</v>
      </c>
      <c r="P2969" s="6">
        <v>0.29499999999999998</v>
      </c>
      <c r="Q2969" s="6">
        <v>0.22600000000000001</v>
      </c>
      <c r="R2969" s="6">
        <v>0.23699999999999999</v>
      </c>
      <c r="S2969" s="6"/>
      <c r="T2969" s="6">
        <v>51</v>
      </c>
      <c r="U2969" s="6">
        <v>-0.3</v>
      </c>
      <c r="V2969" s="6">
        <v>-5.5</v>
      </c>
      <c r="W2969" s="6">
        <v>-0.2</v>
      </c>
      <c r="X2969" s="6">
        <v>-0.3</v>
      </c>
    </row>
    <row r="2970" spans="1:24" x14ac:dyDescent="0.2">
      <c r="A2970">
        <v>2013</v>
      </c>
      <c r="B2970" s="6">
        <f>_xlfn.XLOOKUP(C2970,ID!$J$2:$J$3825,ID!$I$2:$I$3825,"n/a",0,1)</f>
        <v>12532</v>
      </c>
      <c r="C2970" s="8" t="s">
        <v>1719</v>
      </c>
      <c r="D2970" s="8" t="s">
        <v>90</v>
      </c>
      <c r="E2970" s="6">
        <v>32</v>
      </c>
      <c r="F2970" s="6">
        <v>62</v>
      </c>
      <c r="G2970" s="6">
        <v>0</v>
      </c>
      <c r="H2970" s="6">
        <v>6</v>
      </c>
      <c r="I2970" s="6">
        <v>0</v>
      </c>
      <c r="J2970" s="6">
        <v>3</v>
      </c>
      <c r="K2970" s="7">
        <v>4.8000000000000001E-2</v>
      </c>
      <c r="L2970" s="7">
        <v>0.19400000000000001</v>
      </c>
      <c r="M2970" s="6">
        <v>1.7000000000000001E-2</v>
      </c>
      <c r="N2970" s="6">
        <v>0.191</v>
      </c>
      <c r="O2970" s="6">
        <v>0.153</v>
      </c>
      <c r="P2970" s="6">
        <v>0.19400000000000001</v>
      </c>
      <c r="Q2970" s="6">
        <v>0.16900000000000001</v>
      </c>
      <c r="R2970" s="6">
        <v>0.16800000000000001</v>
      </c>
      <c r="S2970" s="6"/>
      <c r="T2970" s="6">
        <v>-2</v>
      </c>
      <c r="U2970" s="6">
        <v>0.6</v>
      </c>
      <c r="V2970" s="6">
        <v>-6.5</v>
      </c>
      <c r="W2970" s="6">
        <v>1.8</v>
      </c>
      <c r="X2970" s="6">
        <v>-0.3</v>
      </c>
    </row>
    <row r="2971" spans="1:24" x14ac:dyDescent="0.2">
      <c r="A2971">
        <v>2013</v>
      </c>
      <c r="B2971" s="6" t="str">
        <f>_xlfn.XLOOKUP(C2971,ID!$J$2:$J$3825,ID!$I$2:$I$3825,"n/a",0,1)</f>
        <v>n/a</v>
      </c>
      <c r="C2971" s="8" t="s">
        <v>2021</v>
      </c>
      <c r="D2971" s="8" t="s">
        <v>49</v>
      </c>
      <c r="E2971" s="6">
        <v>9</v>
      </c>
      <c r="F2971" s="6">
        <v>22</v>
      </c>
      <c r="G2971" s="6">
        <v>0</v>
      </c>
      <c r="H2971" s="6">
        <v>1</v>
      </c>
      <c r="I2971" s="6">
        <v>0</v>
      </c>
      <c r="J2971" s="6">
        <v>0</v>
      </c>
      <c r="K2971" s="7">
        <v>4.4999999999999998E-2</v>
      </c>
      <c r="L2971" s="7">
        <v>0.13600000000000001</v>
      </c>
      <c r="M2971" s="6">
        <v>0</v>
      </c>
      <c r="N2971" s="6">
        <v>0.16700000000000001</v>
      </c>
      <c r="O2971" s="6">
        <v>0.14299999999999999</v>
      </c>
      <c r="P2971" s="6">
        <v>0.182</v>
      </c>
      <c r="Q2971" s="6">
        <v>0.14299999999999999</v>
      </c>
      <c r="R2971" s="6">
        <v>0.152</v>
      </c>
      <c r="S2971" s="6"/>
      <c r="T2971" s="6">
        <v>-15</v>
      </c>
      <c r="U2971" s="6">
        <v>0.2</v>
      </c>
      <c r="V2971" s="6">
        <v>-2.7</v>
      </c>
      <c r="W2971" s="6">
        <v>-1</v>
      </c>
      <c r="X2971" s="6">
        <v>-0.3</v>
      </c>
    </row>
    <row r="2972" spans="1:24" x14ac:dyDescent="0.2">
      <c r="A2972">
        <v>2013</v>
      </c>
      <c r="B2972" s="6">
        <f>_xlfn.XLOOKUP(C2972,ID!$J$2:$J$3825,ID!$I$2:$I$3825,"n/a",0,1)</f>
        <v>14441</v>
      </c>
      <c r="C2972" s="8" t="s">
        <v>1638</v>
      </c>
      <c r="D2972" s="8" t="s">
        <v>29</v>
      </c>
      <c r="E2972" s="6">
        <v>24</v>
      </c>
      <c r="F2972" s="6">
        <v>58</v>
      </c>
      <c r="G2972" s="6">
        <v>0</v>
      </c>
      <c r="H2972" s="6">
        <v>5</v>
      </c>
      <c r="I2972" s="6">
        <v>2</v>
      </c>
      <c r="J2972" s="6">
        <v>0</v>
      </c>
      <c r="K2972" s="7">
        <v>0</v>
      </c>
      <c r="L2972" s="7">
        <v>0.19</v>
      </c>
      <c r="M2972" s="6">
        <v>3.4000000000000002E-2</v>
      </c>
      <c r="N2972" s="6">
        <v>0.34</v>
      </c>
      <c r="O2972" s="6">
        <v>0.27600000000000002</v>
      </c>
      <c r="P2972" s="6">
        <v>0.27600000000000002</v>
      </c>
      <c r="Q2972" s="6">
        <v>0.31</v>
      </c>
      <c r="R2972" s="6">
        <v>0.25700000000000001</v>
      </c>
      <c r="S2972" s="6"/>
      <c r="T2972" s="6">
        <v>55</v>
      </c>
      <c r="U2972" s="6">
        <v>-0.5</v>
      </c>
      <c r="V2972" s="6">
        <v>-3.4</v>
      </c>
      <c r="W2972" s="6">
        <v>-1.4</v>
      </c>
      <c r="X2972" s="6">
        <v>-0.3</v>
      </c>
    </row>
    <row r="2973" spans="1:24" x14ac:dyDescent="0.2">
      <c r="A2973">
        <v>2013</v>
      </c>
      <c r="B2973" s="6">
        <f>_xlfn.XLOOKUP(C2973,ID!$J$2:$J$3825,ID!$I$2:$I$3825,"n/a",0,1)</f>
        <v>8631</v>
      </c>
      <c r="C2973" s="8" t="s">
        <v>1817</v>
      </c>
      <c r="D2973" s="8" t="s">
        <v>56</v>
      </c>
      <c r="E2973" s="6">
        <v>4</v>
      </c>
      <c r="F2973" s="6">
        <v>9</v>
      </c>
      <c r="G2973" s="6">
        <v>0</v>
      </c>
      <c r="H2973" s="6">
        <v>0</v>
      </c>
      <c r="I2973" s="6">
        <v>0</v>
      </c>
      <c r="J2973" s="6">
        <v>0</v>
      </c>
      <c r="K2973" s="7">
        <v>0</v>
      </c>
      <c r="L2973" s="7">
        <v>0.222</v>
      </c>
      <c r="M2973" s="6">
        <v>0</v>
      </c>
      <c r="N2973" s="6">
        <v>0</v>
      </c>
      <c r="O2973" s="6">
        <v>0</v>
      </c>
      <c r="P2973" s="6">
        <v>0</v>
      </c>
      <c r="Q2973" s="6">
        <v>0</v>
      </c>
      <c r="R2973" s="6">
        <v>0</v>
      </c>
      <c r="S2973" s="6"/>
      <c r="T2973" s="6">
        <v>-100</v>
      </c>
      <c r="U2973" s="6">
        <v>0</v>
      </c>
      <c r="V2973" s="6">
        <v>-2.2000000000000002</v>
      </c>
      <c r="W2973" s="6">
        <v>-1.1000000000000001</v>
      </c>
      <c r="X2973" s="6">
        <v>-0.3</v>
      </c>
    </row>
    <row r="2974" spans="1:24" x14ac:dyDescent="0.2">
      <c r="A2974">
        <v>2013</v>
      </c>
      <c r="B2974" s="6" t="str">
        <f>_xlfn.XLOOKUP(C2974,ID!$J$2:$J$3825,ID!$I$2:$I$3825,"n/a",0,1)</f>
        <v>n/a</v>
      </c>
      <c r="C2974" s="8" t="s">
        <v>2022</v>
      </c>
      <c r="D2974" s="8" t="s">
        <v>49</v>
      </c>
      <c r="E2974" s="6">
        <v>16</v>
      </c>
      <c r="F2974" s="6">
        <v>40</v>
      </c>
      <c r="G2974" s="6">
        <v>0</v>
      </c>
      <c r="H2974" s="6">
        <v>1</v>
      </c>
      <c r="I2974" s="6">
        <v>0</v>
      </c>
      <c r="J2974" s="6">
        <v>0</v>
      </c>
      <c r="K2974" s="7">
        <v>2.5000000000000001E-2</v>
      </c>
      <c r="L2974" s="7">
        <v>0.375</v>
      </c>
      <c r="M2974" s="6">
        <v>2.5999999999999999E-2</v>
      </c>
      <c r="N2974" s="6">
        <v>0.17399999999999999</v>
      </c>
      <c r="O2974" s="6">
        <v>0.105</v>
      </c>
      <c r="P2974" s="6">
        <v>0.128</v>
      </c>
      <c r="Q2974" s="6">
        <v>0.13200000000000001</v>
      </c>
      <c r="R2974" s="6">
        <v>0.11899999999999999</v>
      </c>
      <c r="S2974" s="6"/>
      <c r="T2974" s="6">
        <v>-38</v>
      </c>
      <c r="U2974" s="6">
        <v>-0.3</v>
      </c>
      <c r="V2974" s="6">
        <v>-6.6</v>
      </c>
      <c r="W2974" s="6">
        <v>2.2000000000000002</v>
      </c>
      <c r="X2974" s="6">
        <v>-0.3</v>
      </c>
    </row>
    <row r="2975" spans="1:24" x14ac:dyDescent="0.2">
      <c r="A2975">
        <v>2013</v>
      </c>
      <c r="B2975" s="6" t="str">
        <f>_xlfn.XLOOKUP(C2975,ID!$J$2:$J$3825,ID!$I$2:$I$3825,"n/a",0,1)</f>
        <v>n/a</v>
      </c>
      <c r="C2975" s="8" t="s">
        <v>1665</v>
      </c>
      <c r="D2975" s="8" t="s">
        <v>84</v>
      </c>
      <c r="E2975" s="6">
        <v>15</v>
      </c>
      <c r="F2975" s="6">
        <v>27</v>
      </c>
      <c r="G2975" s="6">
        <v>0</v>
      </c>
      <c r="H2975" s="6">
        <v>4</v>
      </c>
      <c r="I2975" s="6">
        <v>0</v>
      </c>
      <c r="J2975" s="6">
        <v>0</v>
      </c>
      <c r="K2975" s="7">
        <v>3.6999999999999998E-2</v>
      </c>
      <c r="L2975" s="7">
        <v>0.25900000000000001</v>
      </c>
      <c r="M2975" s="6">
        <v>0</v>
      </c>
      <c r="N2975" s="6">
        <v>0.21099999999999999</v>
      </c>
      <c r="O2975" s="6">
        <v>0.154</v>
      </c>
      <c r="P2975" s="6">
        <v>0.185</v>
      </c>
      <c r="Q2975" s="6">
        <v>0.154</v>
      </c>
      <c r="R2975" s="6">
        <v>0.157</v>
      </c>
      <c r="S2975" s="6"/>
      <c r="T2975" s="6">
        <v>-7</v>
      </c>
      <c r="U2975" s="6">
        <v>0.4</v>
      </c>
      <c r="V2975" s="6">
        <v>-2.9</v>
      </c>
      <c r="W2975" s="6">
        <v>-1.2</v>
      </c>
      <c r="X2975" s="6">
        <v>-0.3</v>
      </c>
    </row>
    <row r="2976" spans="1:24" x14ac:dyDescent="0.2">
      <c r="A2976">
        <v>2013</v>
      </c>
      <c r="B2976" s="6">
        <f>_xlfn.XLOOKUP(C2976,ID!$J$2:$J$3825,ID!$I$2:$I$3825,"n/a",0,1)</f>
        <v>5277</v>
      </c>
      <c r="C2976" s="8" t="s">
        <v>1820</v>
      </c>
      <c r="D2976" s="8" t="s">
        <v>27</v>
      </c>
      <c r="E2976" s="6">
        <v>14</v>
      </c>
      <c r="F2976" s="6">
        <v>47</v>
      </c>
      <c r="G2976" s="6">
        <v>0</v>
      </c>
      <c r="H2976" s="6">
        <v>1</v>
      </c>
      <c r="I2976" s="6">
        <v>3</v>
      </c>
      <c r="J2976" s="6">
        <v>0</v>
      </c>
      <c r="K2976" s="7">
        <v>0</v>
      </c>
      <c r="L2976" s="7">
        <v>0.17</v>
      </c>
      <c r="M2976" s="6">
        <v>4.3999999999999997E-2</v>
      </c>
      <c r="N2976" s="6">
        <v>0.21099999999999999</v>
      </c>
      <c r="O2976" s="6">
        <v>0.17799999999999999</v>
      </c>
      <c r="P2976" s="6">
        <v>0.17399999999999999</v>
      </c>
      <c r="Q2976" s="6">
        <v>0.222</v>
      </c>
      <c r="R2976" s="6">
        <v>0.17100000000000001</v>
      </c>
      <c r="S2976" s="6"/>
      <c r="T2976" s="6">
        <v>-6</v>
      </c>
      <c r="U2976" s="6">
        <v>-0.8</v>
      </c>
      <c r="V2976" s="6">
        <v>-6.4</v>
      </c>
      <c r="W2976" s="6">
        <v>1.6</v>
      </c>
      <c r="X2976" s="6">
        <v>-0.4</v>
      </c>
    </row>
    <row r="2977" spans="1:24" x14ac:dyDescent="0.2">
      <c r="A2977">
        <v>2013</v>
      </c>
      <c r="B2977" s="6">
        <f>_xlfn.XLOOKUP(C2977,ID!$J$2:$J$3825,ID!$I$2:$I$3825,"n/a",0,1)</f>
        <v>9871</v>
      </c>
      <c r="C2977" s="8" t="s">
        <v>1616</v>
      </c>
      <c r="D2977" s="8" t="s">
        <v>149</v>
      </c>
      <c r="E2977" s="6">
        <v>10</v>
      </c>
      <c r="F2977" s="6">
        <v>19</v>
      </c>
      <c r="G2977" s="6">
        <v>0</v>
      </c>
      <c r="H2977" s="6">
        <v>1</v>
      </c>
      <c r="I2977" s="6">
        <v>2</v>
      </c>
      <c r="J2977" s="6">
        <v>0</v>
      </c>
      <c r="K2977" s="7">
        <v>5.2999999999999999E-2</v>
      </c>
      <c r="L2977" s="7">
        <v>0.26300000000000001</v>
      </c>
      <c r="M2977" s="6">
        <v>5.6000000000000001E-2</v>
      </c>
      <c r="N2977" s="6">
        <v>7.6999999999999999E-2</v>
      </c>
      <c r="O2977" s="6">
        <v>5.6000000000000001E-2</v>
      </c>
      <c r="P2977" s="6">
        <v>0.105</v>
      </c>
      <c r="Q2977" s="6">
        <v>0.111</v>
      </c>
      <c r="R2977" s="6">
        <v>0.10299999999999999</v>
      </c>
      <c r="S2977" s="6"/>
      <c r="T2977" s="6">
        <v>-50</v>
      </c>
      <c r="U2977" s="6">
        <v>0.1</v>
      </c>
      <c r="V2977" s="6">
        <v>-3.1</v>
      </c>
      <c r="W2977" s="6">
        <v>-1</v>
      </c>
      <c r="X2977" s="6">
        <v>-0.4</v>
      </c>
    </row>
    <row r="2978" spans="1:24" x14ac:dyDescent="0.2">
      <c r="A2978">
        <v>2013</v>
      </c>
      <c r="B2978" s="6" t="str">
        <f>_xlfn.XLOOKUP(C2978,ID!$J$2:$J$3825,ID!$I$2:$I$3825,"n/a",0,1)</f>
        <v>n/a</v>
      </c>
      <c r="C2978" s="8" t="s">
        <v>1857</v>
      </c>
      <c r="D2978" s="8" t="s">
        <v>27</v>
      </c>
      <c r="E2978" s="6">
        <v>22</v>
      </c>
      <c r="F2978" s="6">
        <v>48</v>
      </c>
      <c r="G2978" s="6">
        <v>0</v>
      </c>
      <c r="H2978" s="6">
        <v>4</v>
      </c>
      <c r="I2978" s="6">
        <v>4</v>
      </c>
      <c r="J2978" s="6">
        <v>0</v>
      </c>
      <c r="K2978" s="7">
        <v>8.3000000000000004E-2</v>
      </c>
      <c r="L2978" s="7">
        <v>0.25</v>
      </c>
      <c r="M2978" s="6">
        <v>7.0000000000000007E-2</v>
      </c>
      <c r="N2978" s="6">
        <v>0.25800000000000001</v>
      </c>
      <c r="O2978" s="6">
        <v>0.186</v>
      </c>
      <c r="P2978" s="6">
        <v>0.27100000000000002</v>
      </c>
      <c r="Q2978" s="6">
        <v>0.25600000000000001</v>
      </c>
      <c r="R2978" s="6">
        <v>0.24399999999999999</v>
      </c>
      <c r="S2978" s="6"/>
      <c r="T2978" s="6">
        <v>45</v>
      </c>
      <c r="U2978" s="6">
        <v>0.3</v>
      </c>
      <c r="V2978" s="6">
        <v>-2.7</v>
      </c>
      <c r="W2978" s="6">
        <v>-2.2999999999999998</v>
      </c>
      <c r="X2978" s="6">
        <v>-0.4</v>
      </c>
    </row>
    <row r="2979" spans="1:24" x14ac:dyDescent="0.2">
      <c r="A2979">
        <v>2013</v>
      </c>
      <c r="B2979" s="6">
        <f>_xlfn.XLOOKUP(C2979,ID!$J$2:$J$3825,ID!$I$2:$I$3825,"n/a",0,1)</f>
        <v>10071</v>
      </c>
      <c r="C2979" s="8" t="s">
        <v>2023</v>
      </c>
      <c r="D2979" s="8" t="s">
        <v>49</v>
      </c>
      <c r="E2979" s="6">
        <v>58</v>
      </c>
      <c r="F2979" s="6">
        <v>241</v>
      </c>
      <c r="G2979" s="6">
        <v>1</v>
      </c>
      <c r="H2979" s="6">
        <v>26</v>
      </c>
      <c r="I2979" s="6">
        <v>8</v>
      </c>
      <c r="J2979" s="6">
        <v>18</v>
      </c>
      <c r="K2979" s="7">
        <v>0.1</v>
      </c>
      <c r="L2979" s="7">
        <v>0.29499999999999998</v>
      </c>
      <c r="M2979" s="6">
        <v>7.5999999999999998E-2</v>
      </c>
      <c r="N2979" s="6">
        <v>0.36199999999999999</v>
      </c>
      <c r="O2979" s="6">
        <v>0.24299999999999999</v>
      </c>
      <c r="P2979" s="6">
        <v>0.32100000000000001</v>
      </c>
      <c r="Q2979" s="6">
        <v>0.31900000000000001</v>
      </c>
      <c r="R2979" s="6">
        <v>0.28899999999999998</v>
      </c>
      <c r="S2979" s="6"/>
      <c r="T2979" s="6">
        <v>79</v>
      </c>
      <c r="U2979" s="6">
        <v>0.2</v>
      </c>
      <c r="V2979" s="6">
        <v>-5.6</v>
      </c>
      <c r="W2979" s="6">
        <v>-5.8</v>
      </c>
      <c r="X2979" s="6">
        <v>-0.4</v>
      </c>
    </row>
    <row r="2980" spans="1:24" x14ac:dyDescent="0.2">
      <c r="A2980">
        <v>2013</v>
      </c>
      <c r="B2980" s="6" t="str">
        <f>_xlfn.XLOOKUP(C2980,ID!$J$2:$J$3825,ID!$I$2:$I$3825,"n/a",0,1)</f>
        <v>n/a</v>
      </c>
      <c r="C2980" s="8" t="s">
        <v>1812</v>
      </c>
      <c r="D2980" s="8" t="s">
        <v>142</v>
      </c>
      <c r="E2980" s="6">
        <v>22</v>
      </c>
      <c r="F2980" s="6">
        <v>70</v>
      </c>
      <c r="G2980" s="6">
        <v>1</v>
      </c>
      <c r="H2980" s="6">
        <v>4</v>
      </c>
      <c r="I2980" s="6">
        <v>9</v>
      </c>
      <c r="J2980" s="6">
        <v>0</v>
      </c>
      <c r="K2980" s="7">
        <v>4.2999999999999997E-2</v>
      </c>
      <c r="L2980" s="7">
        <v>0.22900000000000001</v>
      </c>
      <c r="M2980" s="6">
        <v>0.125</v>
      </c>
      <c r="N2980" s="6">
        <v>0.27100000000000002</v>
      </c>
      <c r="O2980" s="6">
        <v>0.219</v>
      </c>
      <c r="P2980" s="6">
        <v>0.26100000000000001</v>
      </c>
      <c r="Q2980" s="6">
        <v>0.34399999999999997</v>
      </c>
      <c r="R2980" s="6">
        <v>0.26600000000000001</v>
      </c>
      <c r="S2980" s="6"/>
      <c r="T2980" s="6">
        <v>66</v>
      </c>
      <c r="U2980" s="6">
        <v>0.1</v>
      </c>
      <c r="V2980" s="6">
        <v>-2.6</v>
      </c>
      <c r="W2980" s="6">
        <v>-3.1</v>
      </c>
      <c r="X2980" s="6">
        <v>-0.4</v>
      </c>
    </row>
    <row r="2981" spans="1:24" x14ac:dyDescent="0.2">
      <c r="A2981">
        <v>2013</v>
      </c>
      <c r="B2981" s="6" t="str">
        <f>_xlfn.XLOOKUP(C2981,ID!$J$2:$J$3825,ID!$I$2:$I$3825,"n/a",0,1)</f>
        <v>n/a</v>
      </c>
      <c r="C2981" s="8" t="s">
        <v>1696</v>
      </c>
      <c r="D2981" s="8" t="s">
        <v>77</v>
      </c>
      <c r="E2981" s="6">
        <v>24</v>
      </c>
      <c r="F2981" s="6">
        <v>50</v>
      </c>
      <c r="G2981" s="6">
        <v>0</v>
      </c>
      <c r="H2981" s="6">
        <v>2</v>
      </c>
      <c r="I2981" s="6">
        <v>2</v>
      </c>
      <c r="J2981" s="6">
        <v>0</v>
      </c>
      <c r="K2981" s="7">
        <v>0.04</v>
      </c>
      <c r="L2981" s="7">
        <v>0.14000000000000001</v>
      </c>
      <c r="M2981" s="6">
        <v>4.2000000000000003E-2</v>
      </c>
      <c r="N2981" s="6">
        <v>0.17100000000000001</v>
      </c>
      <c r="O2981" s="6">
        <v>0.14599999999999999</v>
      </c>
      <c r="P2981" s="6">
        <v>0.18</v>
      </c>
      <c r="Q2981" s="6">
        <v>0.188</v>
      </c>
      <c r="R2981" s="6">
        <v>0.16700000000000001</v>
      </c>
      <c r="S2981" s="6"/>
      <c r="T2981" s="6">
        <v>-5</v>
      </c>
      <c r="U2981" s="6">
        <v>-0.9</v>
      </c>
      <c r="V2981" s="6">
        <v>-6.8</v>
      </c>
      <c r="W2981" s="6">
        <v>1.5</v>
      </c>
      <c r="X2981" s="6">
        <v>-0.4</v>
      </c>
    </row>
    <row r="2982" spans="1:24" x14ac:dyDescent="0.2">
      <c r="A2982">
        <v>2013</v>
      </c>
      <c r="B2982" s="6">
        <f>_xlfn.XLOOKUP(C2982,ID!$J$2:$J$3825,ID!$I$2:$I$3825,"n/a",0,1)</f>
        <v>7995</v>
      </c>
      <c r="C2982" s="8" t="s">
        <v>2024</v>
      </c>
      <c r="D2982" s="8" t="s">
        <v>90</v>
      </c>
      <c r="E2982" s="6">
        <v>25</v>
      </c>
      <c r="F2982" s="6">
        <v>29</v>
      </c>
      <c r="G2982" s="6">
        <v>0</v>
      </c>
      <c r="H2982" s="6">
        <v>5</v>
      </c>
      <c r="I2982" s="6">
        <v>1</v>
      </c>
      <c r="J2982" s="6">
        <v>0</v>
      </c>
      <c r="K2982" s="7">
        <v>0.10299999999999999</v>
      </c>
      <c r="L2982" s="7">
        <v>0.379</v>
      </c>
      <c r="M2982" s="6">
        <v>3.7999999999999999E-2</v>
      </c>
      <c r="N2982" s="6">
        <v>0.26700000000000002</v>
      </c>
      <c r="O2982" s="6">
        <v>0.154</v>
      </c>
      <c r="P2982" s="6">
        <v>0.24099999999999999</v>
      </c>
      <c r="Q2982" s="6">
        <v>0.192</v>
      </c>
      <c r="R2982" s="6">
        <v>0.17100000000000001</v>
      </c>
      <c r="S2982" s="6"/>
      <c r="T2982" s="6">
        <v>0</v>
      </c>
      <c r="U2982" s="6">
        <v>-0.3</v>
      </c>
      <c r="V2982" s="6">
        <v>-3.6</v>
      </c>
      <c r="W2982" s="6">
        <v>-1.2</v>
      </c>
      <c r="X2982" s="6">
        <v>-0.4</v>
      </c>
    </row>
    <row r="2983" spans="1:24" x14ac:dyDescent="0.2">
      <c r="A2983">
        <v>2013</v>
      </c>
      <c r="B2983" s="6" t="str">
        <f>_xlfn.XLOOKUP(C2983,ID!$J$2:$J$3825,ID!$I$2:$I$3825,"n/a",0,1)</f>
        <v>n/a</v>
      </c>
      <c r="C2983" s="8" t="s">
        <v>1694</v>
      </c>
      <c r="D2983" s="8" t="s">
        <v>0</v>
      </c>
      <c r="E2983" s="6">
        <v>34</v>
      </c>
      <c r="F2983" s="6">
        <v>71</v>
      </c>
      <c r="G2983" s="6">
        <v>0</v>
      </c>
      <c r="H2983" s="6">
        <v>13</v>
      </c>
      <c r="I2983" s="6">
        <v>5</v>
      </c>
      <c r="J2983" s="6">
        <v>1</v>
      </c>
      <c r="K2983" s="7">
        <v>2.8000000000000001E-2</v>
      </c>
      <c r="L2983" s="7">
        <v>0.21099999999999999</v>
      </c>
      <c r="M2983" s="6">
        <v>0.03</v>
      </c>
      <c r="N2983" s="6">
        <v>0.25</v>
      </c>
      <c r="O2983" s="6">
        <v>0.19700000000000001</v>
      </c>
      <c r="P2983" s="6">
        <v>0.217</v>
      </c>
      <c r="Q2983" s="6">
        <v>0.22700000000000001</v>
      </c>
      <c r="R2983" s="6">
        <v>0.19800000000000001</v>
      </c>
      <c r="S2983" s="6"/>
      <c r="T2983" s="6">
        <v>15</v>
      </c>
      <c r="U2983" s="6">
        <v>0.4</v>
      </c>
      <c r="V2983" s="6">
        <v>-6.5</v>
      </c>
      <c r="W2983" s="6">
        <v>0.3</v>
      </c>
      <c r="X2983" s="6">
        <v>-0.4</v>
      </c>
    </row>
    <row r="2984" spans="1:24" x14ac:dyDescent="0.2">
      <c r="A2984">
        <v>2013</v>
      </c>
      <c r="B2984" s="6">
        <f>_xlfn.XLOOKUP(C2984,ID!$J$2:$J$3825,ID!$I$2:$I$3825,"n/a",0,1)</f>
        <v>9423</v>
      </c>
      <c r="C2984" s="8" t="s">
        <v>2025</v>
      </c>
      <c r="D2984" s="8" t="s">
        <v>39</v>
      </c>
      <c r="E2984" s="6">
        <v>10</v>
      </c>
      <c r="F2984" s="6">
        <v>34</v>
      </c>
      <c r="G2984" s="6">
        <v>0</v>
      </c>
      <c r="H2984" s="6">
        <v>0</v>
      </c>
      <c r="I2984" s="6">
        <v>1</v>
      </c>
      <c r="J2984" s="6">
        <v>0</v>
      </c>
      <c r="K2984" s="7">
        <v>0</v>
      </c>
      <c r="L2984" s="7">
        <v>0.38200000000000001</v>
      </c>
      <c r="M2984" s="6">
        <v>2.9000000000000001E-2</v>
      </c>
      <c r="N2984" s="6">
        <v>0.28599999999999998</v>
      </c>
      <c r="O2984" s="6">
        <v>0.17599999999999999</v>
      </c>
      <c r="P2984" s="6">
        <v>0.17599999999999999</v>
      </c>
      <c r="Q2984" s="6">
        <v>0.20599999999999999</v>
      </c>
      <c r="R2984" s="6">
        <v>0.16800000000000001</v>
      </c>
      <c r="S2984" s="6"/>
      <c r="T2984" s="6">
        <v>-10</v>
      </c>
      <c r="U2984" s="6">
        <v>-0.4</v>
      </c>
      <c r="V2984" s="6">
        <v>-4.7</v>
      </c>
      <c r="W2984" s="6">
        <v>-0.3</v>
      </c>
      <c r="X2984" s="6">
        <v>-0.4</v>
      </c>
    </row>
    <row r="2985" spans="1:24" x14ac:dyDescent="0.2">
      <c r="A2985">
        <v>2013</v>
      </c>
      <c r="B2985" s="6" t="str">
        <f>_xlfn.XLOOKUP(C2985,ID!$J$2:$J$3825,ID!$I$2:$I$3825,"n/a",0,1)</f>
        <v>n/a</v>
      </c>
      <c r="C2985" s="8" t="s">
        <v>1842</v>
      </c>
      <c r="D2985" s="8" t="s">
        <v>75</v>
      </c>
      <c r="E2985" s="6">
        <v>34</v>
      </c>
      <c r="F2985" s="6">
        <v>131</v>
      </c>
      <c r="G2985" s="6">
        <v>0</v>
      </c>
      <c r="H2985" s="6">
        <v>17</v>
      </c>
      <c r="I2985" s="6">
        <v>10</v>
      </c>
      <c r="J2985" s="6">
        <v>0</v>
      </c>
      <c r="K2985" s="7">
        <v>6.9000000000000006E-2</v>
      </c>
      <c r="L2985" s="7">
        <v>0.19800000000000001</v>
      </c>
      <c r="M2985" s="6">
        <v>4.1000000000000002E-2</v>
      </c>
      <c r="N2985" s="6">
        <v>0.36799999999999999</v>
      </c>
      <c r="O2985" s="6">
        <v>0.28899999999999998</v>
      </c>
      <c r="P2985" s="6">
        <v>0.34399999999999997</v>
      </c>
      <c r="Q2985" s="6">
        <v>0.33100000000000002</v>
      </c>
      <c r="R2985" s="6">
        <v>0.30499999999999999</v>
      </c>
      <c r="S2985" s="6"/>
      <c r="T2985" s="6">
        <v>91</v>
      </c>
      <c r="U2985" s="6">
        <v>-1.9</v>
      </c>
      <c r="V2985" s="6">
        <v>-3.2</v>
      </c>
      <c r="W2985" s="6">
        <v>-5</v>
      </c>
      <c r="X2985" s="6">
        <v>-0.5</v>
      </c>
    </row>
    <row r="2986" spans="1:24" x14ac:dyDescent="0.2">
      <c r="A2986">
        <v>2013</v>
      </c>
      <c r="B2986" s="6" t="str">
        <f>_xlfn.XLOOKUP(C2986,ID!$J$2:$J$3825,ID!$I$2:$I$3825,"n/a",0,1)</f>
        <v>n/a</v>
      </c>
      <c r="C2986" s="8" t="s">
        <v>1861</v>
      </c>
      <c r="D2986" s="6" t="s">
        <v>189</v>
      </c>
      <c r="E2986" s="6">
        <v>45</v>
      </c>
      <c r="F2986" s="6">
        <v>111</v>
      </c>
      <c r="G2986" s="6">
        <v>0</v>
      </c>
      <c r="H2986" s="6">
        <v>10</v>
      </c>
      <c r="I2986" s="6">
        <v>2</v>
      </c>
      <c r="J2986" s="6">
        <v>7</v>
      </c>
      <c r="K2986" s="7">
        <v>6.3E-2</v>
      </c>
      <c r="L2986" s="7">
        <v>0.30599999999999999</v>
      </c>
      <c r="M2986" s="6">
        <v>0.03</v>
      </c>
      <c r="N2986" s="6">
        <v>0.29399999999999998</v>
      </c>
      <c r="O2986" s="6">
        <v>0.19800000000000001</v>
      </c>
      <c r="P2986" s="6">
        <v>0.248</v>
      </c>
      <c r="Q2986" s="6">
        <v>0.22800000000000001</v>
      </c>
      <c r="R2986" s="6">
        <v>0.217</v>
      </c>
      <c r="S2986" s="6"/>
      <c r="T2986" s="6">
        <v>26</v>
      </c>
      <c r="U2986" s="6">
        <v>1.5</v>
      </c>
      <c r="V2986" s="6">
        <v>-7.8</v>
      </c>
      <c r="W2986" s="6">
        <v>-0.1</v>
      </c>
      <c r="X2986" s="6">
        <v>-0.5</v>
      </c>
    </row>
    <row r="2987" spans="1:24" x14ac:dyDescent="0.2">
      <c r="A2987">
        <v>2013</v>
      </c>
      <c r="B2987" s="6" t="str">
        <f>_xlfn.XLOOKUP(C2987,ID!$J$2:$J$3825,ID!$I$2:$I$3825,"n/a",0,1)</f>
        <v>n/a</v>
      </c>
      <c r="C2987" s="8" t="s">
        <v>2026</v>
      </c>
      <c r="D2987" s="8" t="s">
        <v>90</v>
      </c>
      <c r="E2987" s="6">
        <v>23</v>
      </c>
      <c r="F2987" s="6">
        <v>28</v>
      </c>
      <c r="G2987" s="6">
        <v>0</v>
      </c>
      <c r="H2987" s="6">
        <v>0</v>
      </c>
      <c r="I2987" s="6">
        <v>2</v>
      </c>
      <c r="J2987" s="6">
        <v>0</v>
      </c>
      <c r="K2987" s="7">
        <v>7.0999999999999994E-2</v>
      </c>
      <c r="L2987" s="7">
        <v>0.39300000000000002</v>
      </c>
      <c r="M2987" s="6">
        <v>0</v>
      </c>
      <c r="N2987" s="6">
        <v>0.13300000000000001</v>
      </c>
      <c r="O2987" s="6">
        <v>7.6999999999999999E-2</v>
      </c>
      <c r="P2987" s="6">
        <v>0.14299999999999999</v>
      </c>
      <c r="Q2987" s="6">
        <v>7.6999999999999999E-2</v>
      </c>
      <c r="R2987" s="6">
        <v>0.113</v>
      </c>
      <c r="S2987" s="6"/>
      <c r="T2987" s="6">
        <v>-41</v>
      </c>
      <c r="U2987" s="6">
        <v>-0.1</v>
      </c>
      <c r="V2987" s="6">
        <v>-4.5</v>
      </c>
      <c r="W2987" s="6">
        <v>-0.6</v>
      </c>
      <c r="X2987" s="6">
        <v>-0.5</v>
      </c>
    </row>
    <row r="2988" spans="1:24" x14ac:dyDescent="0.2">
      <c r="A2988">
        <v>2013</v>
      </c>
      <c r="B2988" s="6">
        <f>_xlfn.XLOOKUP(C2988,ID!$J$2:$J$3825,ID!$I$2:$I$3825,"n/a",0,1)</f>
        <v>9246</v>
      </c>
      <c r="C2988" s="8" t="s">
        <v>1481</v>
      </c>
      <c r="D2988" s="8" t="s">
        <v>82</v>
      </c>
      <c r="E2988" s="6">
        <v>16</v>
      </c>
      <c r="F2988" s="6">
        <v>24</v>
      </c>
      <c r="G2988" s="6">
        <v>0</v>
      </c>
      <c r="H2988" s="6">
        <v>1</v>
      </c>
      <c r="I2988" s="6">
        <v>2</v>
      </c>
      <c r="J2988" s="6">
        <v>0</v>
      </c>
      <c r="K2988" s="7">
        <v>0</v>
      </c>
      <c r="L2988" s="7">
        <v>0.29199999999999998</v>
      </c>
      <c r="M2988" s="6">
        <v>0</v>
      </c>
      <c r="N2988" s="6">
        <v>0.17599999999999999</v>
      </c>
      <c r="O2988" s="6">
        <v>0.125</v>
      </c>
      <c r="P2988" s="6">
        <v>0.125</v>
      </c>
      <c r="Q2988" s="6">
        <v>0.125</v>
      </c>
      <c r="R2988" s="6">
        <v>0.111</v>
      </c>
      <c r="S2988" s="6"/>
      <c r="T2988" s="6">
        <v>-47</v>
      </c>
      <c r="U2988" s="6">
        <v>0.1</v>
      </c>
      <c r="V2988" s="6">
        <v>-3.9</v>
      </c>
      <c r="W2988" s="6">
        <v>-1.4</v>
      </c>
      <c r="X2988" s="6">
        <v>-0.5</v>
      </c>
    </row>
    <row r="2989" spans="1:24" x14ac:dyDescent="0.2">
      <c r="A2989">
        <v>2013</v>
      </c>
      <c r="B2989" s="6" t="str">
        <f>_xlfn.XLOOKUP(C2989,ID!$J$2:$J$3825,ID!$I$2:$I$3825,"n/a",0,1)</f>
        <v>n/a</v>
      </c>
      <c r="C2989" s="8" t="s">
        <v>1769</v>
      </c>
      <c r="D2989" s="8" t="s">
        <v>41</v>
      </c>
      <c r="E2989" s="6">
        <v>9</v>
      </c>
      <c r="F2989" s="6">
        <v>25</v>
      </c>
      <c r="G2989" s="6">
        <v>0</v>
      </c>
      <c r="H2989" s="6">
        <v>0</v>
      </c>
      <c r="I2989" s="6">
        <v>0</v>
      </c>
      <c r="J2989" s="6">
        <v>0</v>
      </c>
      <c r="K2989" s="7">
        <v>0.08</v>
      </c>
      <c r="L2989" s="7">
        <v>0.2</v>
      </c>
      <c r="M2989" s="6">
        <v>0</v>
      </c>
      <c r="N2989" s="6">
        <v>5.6000000000000001E-2</v>
      </c>
      <c r="O2989" s="6">
        <v>4.2999999999999997E-2</v>
      </c>
      <c r="P2989" s="6">
        <v>0.12</v>
      </c>
      <c r="Q2989" s="6">
        <v>4.2999999999999997E-2</v>
      </c>
      <c r="R2989" s="6">
        <v>9.0999999999999998E-2</v>
      </c>
      <c r="S2989" s="6"/>
      <c r="T2989" s="6">
        <v>-55</v>
      </c>
      <c r="U2989" s="6">
        <v>-0.1</v>
      </c>
      <c r="V2989" s="6">
        <v>-4.5</v>
      </c>
      <c r="W2989" s="6">
        <v>-0.9</v>
      </c>
      <c r="X2989" s="6">
        <v>-0.5</v>
      </c>
    </row>
    <row r="2990" spans="1:24" x14ac:dyDescent="0.2">
      <c r="A2990">
        <v>2013</v>
      </c>
      <c r="B2990" s="6">
        <f>_xlfn.XLOOKUP(C2990,ID!$J$2:$J$3825,ID!$I$2:$I$3825,"n/a",0,1)</f>
        <v>7290</v>
      </c>
      <c r="C2990" s="8" t="s">
        <v>2027</v>
      </c>
      <c r="D2990" s="8" t="s">
        <v>49</v>
      </c>
      <c r="E2990" s="6">
        <v>52</v>
      </c>
      <c r="F2990" s="6">
        <v>136</v>
      </c>
      <c r="G2990" s="6">
        <v>2</v>
      </c>
      <c r="H2990" s="6">
        <v>16</v>
      </c>
      <c r="I2990" s="6">
        <v>6</v>
      </c>
      <c r="J2990" s="6">
        <v>1</v>
      </c>
      <c r="K2990" s="7">
        <v>9.6000000000000002E-2</v>
      </c>
      <c r="L2990" s="7">
        <v>0.14699999999999999</v>
      </c>
      <c r="M2990" s="6">
        <v>8.3000000000000004E-2</v>
      </c>
      <c r="N2990" s="6">
        <v>0.27300000000000002</v>
      </c>
      <c r="O2990" s="6">
        <v>0.24199999999999999</v>
      </c>
      <c r="P2990" s="6">
        <v>0.313</v>
      </c>
      <c r="Q2990" s="6">
        <v>0.32500000000000001</v>
      </c>
      <c r="R2990" s="6">
        <v>0.28899999999999998</v>
      </c>
      <c r="S2990" s="6"/>
      <c r="T2990" s="6">
        <v>79</v>
      </c>
      <c r="U2990" s="6">
        <v>-1.8</v>
      </c>
      <c r="V2990" s="6">
        <v>-5.0999999999999996</v>
      </c>
      <c r="W2990" s="6">
        <v>-4.0999999999999996</v>
      </c>
      <c r="X2990" s="6">
        <v>-0.5</v>
      </c>
    </row>
    <row r="2991" spans="1:24" x14ac:dyDescent="0.2">
      <c r="A2991">
        <v>2013</v>
      </c>
      <c r="B2991" s="6">
        <f>_xlfn.XLOOKUP(C2991,ID!$J$2:$J$3825,ID!$I$2:$I$3825,"n/a",0,1)</f>
        <v>9312</v>
      </c>
      <c r="C2991" s="8" t="s">
        <v>2028</v>
      </c>
      <c r="D2991" s="8" t="s">
        <v>33</v>
      </c>
      <c r="E2991" s="6">
        <v>28</v>
      </c>
      <c r="F2991" s="6">
        <v>42</v>
      </c>
      <c r="G2991" s="6">
        <v>0</v>
      </c>
      <c r="H2991" s="6">
        <v>1</v>
      </c>
      <c r="I2991" s="6">
        <v>7</v>
      </c>
      <c r="J2991" s="6">
        <v>0</v>
      </c>
      <c r="K2991" s="7">
        <v>2.4E-2</v>
      </c>
      <c r="L2991" s="7">
        <v>0.23799999999999999</v>
      </c>
      <c r="M2991" s="6">
        <v>4.9000000000000002E-2</v>
      </c>
      <c r="N2991" s="6">
        <v>0.28999999999999998</v>
      </c>
      <c r="O2991" s="6">
        <v>0.22</v>
      </c>
      <c r="P2991" s="6">
        <v>0.23799999999999999</v>
      </c>
      <c r="Q2991" s="6">
        <v>0.26800000000000002</v>
      </c>
      <c r="R2991" s="6">
        <v>0.22500000000000001</v>
      </c>
      <c r="S2991" s="6"/>
      <c r="T2991" s="6">
        <v>19</v>
      </c>
      <c r="U2991" s="6">
        <v>-0.2</v>
      </c>
      <c r="V2991" s="6">
        <v>-4.0999999999999996</v>
      </c>
      <c r="W2991" s="6">
        <v>-2.9</v>
      </c>
      <c r="X2991" s="6">
        <v>-0.6</v>
      </c>
    </row>
    <row r="2992" spans="1:24" x14ac:dyDescent="0.2">
      <c r="A2992">
        <v>2013</v>
      </c>
      <c r="B2992" s="6">
        <f>_xlfn.XLOOKUP(C2992,ID!$J$2:$J$3825,ID!$I$2:$I$3825,"n/a",0,1)</f>
        <v>193</v>
      </c>
      <c r="C2992" s="8" t="s">
        <v>1831</v>
      </c>
      <c r="D2992" s="8" t="s">
        <v>67</v>
      </c>
      <c r="E2992" s="6">
        <v>17</v>
      </c>
      <c r="F2992" s="6">
        <v>47</v>
      </c>
      <c r="G2992" s="6">
        <v>0</v>
      </c>
      <c r="H2992" s="6">
        <v>1</v>
      </c>
      <c r="I2992" s="6">
        <v>2</v>
      </c>
      <c r="J2992" s="6">
        <v>0</v>
      </c>
      <c r="K2992" s="7">
        <v>0</v>
      </c>
      <c r="L2992" s="7">
        <v>0.23400000000000001</v>
      </c>
      <c r="M2992" s="6">
        <v>2.3E-2</v>
      </c>
      <c r="N2992" s="6">
        <v>0.17599999999999999</v>
      </c>
      <c r="O2992" s="6">
        <v>0.13600000000000001</v>
      </c>
      <c r="P2992" s="6">
        <v>0.152</v>
      </c>
      <c r="Q2992" s="6">
        <v>0.159</v>
      </c>
      <c r="R2992" s="6">
        <v>0.14000000000000001</v>
      </c>
      <c r="S2992" s="6"/>
      <c r="T2992" s="6">
        <v>-20</v>
      </c>
      <c r="U2992" s="6">
        <v>0</v>
      </c>
      <c r="V2992" s="6">
        <v>-6.4</v>
      </c>
      <c r="W2992" s="6">
        <v>-0.9</v>
      </c>
      <c r="X2992" s="6">
        <v>-0.6</v>
      </c>
    </row>
    <row r="2993" spans="1:24" x14ac:dyDescent="0.2">
      <c r="A2993">
        <v>2013</v>
      </c>
      <c r="B2993" s="6" t="str">
        <f>_xlfn.XLOOKUP(C2993,ID!$J$2:$J$3825,ID!$I$2:$I$3825,"n/a",0,1)</f>
        <v>n/a</v>
      </c>
      <c r="C2993" s="8" t="s">
        <v>2029</v>
      </c>
      <c r="D2993" s="8" t="s">
        <v>142</v>
      </c>
      <c r="E2993" s="6">
        <v>148</v>
      </c>
      <c r="F2993" s="6">
        <v>578</v>
      </c>
      <c r="G2993" s="6">
        <v>3</v>
      </c>
      <c r="H2993" s="6">
        <v>30</v>
      </c>
      <c r="I2993" s="6">
        <v>42</v>
      </c>
      <c r="J2993" s="6">
        <v>11</v>
      </c>
      <c r="K2993" s="7">
        <v>5.1999999999999998E-2</v>
      </c>
      <c r="L2993" s="7">
        <v>0.16600000000000001</v>
      </c>
      <c r="M2993" s="6">
        <v>7.1999999999999995E-2</v>
      </c>
      <c r="N2993" s="6">
        <v>0.27</v>
      </c>
      <c r="O2993" s="6">
        <v>0.22700000000000001</v>
      </c>
      <c r="P2993" s="6">
        <v>0.26700000000000002</v>
      </c>
      <c r="Q2993" s="6">
        <v>0.29799999999999999</v>
      </c>
      <c r="R2993" s="6">
        <v>0.251</v>
      </c>
      <c r="S2993" s="6"/>
      <c r="T2993" s="6">
        <v>56</v>
      </c>
      <c r="U2993" s="6">
        <v>-5.0999999999999996</v>
      </c>
      <c r="V2993" s="6">
        <v>-34</v>
      </c>
      <c r="W2993" s="6">
        <v>4.8</v>
      </c>
      <c r="X2993" s="6">
        <v>-1.3</v>
      </c>
    </row>
    <row r="2994" spans="1:24" x14ac:dyDescent="0.2">
      <c r="A2994">
        <v>2013</v>
      </c>
      <c r="B2994" s="6">
        <f>_xlfn.XLOOKUP(C2994,ID!$J$2:$J$3825,ID!$I$2:$I$3825,"n/a",0,1)</f>
        <v>10655</v>
      </c>
      <c r="C2994" s="8" t="s">
        <v>2030</v>
      </c>
      <c r="D2994" s="8" t="s">
        <v>142</v>
      </c>
      <c r="E2994" s="6">
        <v>67</v>
      </c>
      <c r="F2994" s="6">
        <v>243</v>
      </c>
      <c r="G2994" s="6">
        <v>1</v>
      </c>
      <c r="H2994" s="6">
        <v>11</v>
      </c>
      <c r="I2994" s="6">
        <v>18</v>
      </c>
      <c r="J2994" s="6">
        <v>0</v>
      </c>
      <c r="K2994" s="7">
        <v>6.2E-2</v>
      </c>
      <c r="L2994" s="7">
        <v>0.218</v>
      </c>
      <c r="M2994" s="6">
        <v>5.3999999999999999E-2</v>
      </c>
      <c r="N2994" s="6">
        <v>0.26700000000000002</v>
      </c>
      <c r="O2994" s="6">
        <v>0.21099999999999999</v>
      </c>
      <c r="P2994" s="6">
        <v>0.26300000000000001</v>
      </c>
      <c r="Q2994" s="6">
        <v>0.26500000000000001</v>
      </c>
      <c r="R2994" s="6">
        <v>0.23799999999999999</v>
      </c>
      <c r="S2994" s="6"/>
      <c r="T2994" s="6">
        <v>46</v>
      </c>
      <c r="U2994" s="6">
        <v>-2.8</v>
      </c>
      <c r="V2994" s="6">
        <v>-17.600000000000001</v>
      </c>
      <c r="W2994" s="6">
        <v>-6.9</v>
      </c>
      <c r="X2994" s="6">
        <v>-1.8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0487-E237-5543-84F0-A6C11889AA08}">
  <dimension ref="A1:BA3857"/>
  <sheetViews>
    <sheetView topLeftCell="A3794" zoomScaleNormal="100" workbookViewId="0">
      <selection activeCell="J2" sqref="J2"/>
    </sheetView>
  </sheetViews>
  <sheetFormatPr baseColWidth="10" defaultRowHeight="16" x14ac:dyDescent="0.2"/>
  <sheetData>
    <row r="1" spans="1:53" x14ac:dyDescent="0.2">
      <c r="A1" s="16" t="s">
        <v>2032</v>
      </c>
      <c r="B1" s="16" t="s">
        <v>2033</v>
      </c>
      <c r="C1" s="16" t="s">
        <v>2034</v>
      </c>
      <c r="D1" s="16" t="s">
        <v>2035</v>
      </c>
      <c r="E1" s="16" t="s">
        <v>2036</v>
      </c>
      <c r="F1" s="16" t="s">
        <v>2037</v>
      </c>
      <c r="G1" s="16" t="s">
        <v>2038</v>
      </c>
      <c r="H1" s="16" t="s">
        <v>2039</v>
      </c>
      <c r="I1" s="16" t="s">
        <v>2040</v>
      </c>
      <c r="J1" s="16" t="s">
        <v>2041</v>
      </c>
      <c r="K1" s="16" t="s">
        <v>2042</v>
      </c>
      <c r="L1" s="16" t="s">
        <v>2043</v>
      </c>
      <c r="M1" s="16" t="s">
        <v>2044</v>
      </c>
      <c r="N1" s="16" t="s">
        <v>2045</v>
      </c>
      <c r="O1" s="16" t="s">
        <v>2046</v>
      </c>
      <c r="P1" s="16" t="s">
        <v>2047</v>
      </c>
      <c r="Q1" s="16" t="s">
        <v>2048</v>
      </c>
      <c r="R1" s="16" t="s">
        <v>2049</v>
      </c>
      <c r="S1" s="16" t="s">
        <v>2050</v>
      </c>
      <c r="T1" s="16" t="s">
        <v>2051</v>
      </c>
      <c r="U1" s="16" t="s">
        <v>2052</v>
      </c>
      <c r="V1" s="16" t="s">
        <v>2053</v>
      </c>
      <c r="W1" s="16" t="s">
        <v>2054</v>
      </c>
      <c r="X1" s="16" t="s">
        <v>2055</v>
      </c>
      <c r="Y1" s="16" t="s">
        <v>2056</v>
      </c>
      <c r="Z1" s="16" t="s">
        <v>2057</v>
      </c>
      <c r="AA1" s="16" t="s">
        <v>2058</v>
      </c>
      <c r="AB1" s="16" t="s">
        <v>2059</v>
      </c>
      <c r="AC1" s="16" t="s">
        <v>2060</v>
      </c>
      <c r="AD1" s="16" t="s">
        <v>2061</v>
      </c>
      <c r="AE1" s="16" t="s">
        <v>2062</v>
      </c>
      <c r="AF1" s="16" t="s">
        <v>2063</v>
      </c>
      <c r="AG1" s="16" t="s">
        <v>2064</v>
      </c>
      <c r="AH1" s="16" t="s">
        <v>2065</v>
      </c>
      <c r="AI1" s="16" t="s">
        <v>2066</v>
      </c>
      <c r="AJ1" s="16" t="s">
        <v>2067</v>
      </c>
      <c r="AK1" s="16" t="s">
        <v>2068</v>
      </c>
      <c r="AL1" s="16" t="s">
        <v>2069</v>
      </c>
      <c r="AM1" s="16" t="s">
        <v>2070</v>
      </c>
      <c r="AN1" s="16" t="s">
        <v>2071</v>
      </c>
      <c r="AO1" s="16" t="s">
        <v>2072</v>
      </c>
      <c r="AP1" s="16" t="s">
        <v>2073</v>
      </c>
      <c r="AQ1" s="16" t="s">
        <v>2074</v>
      </c>
      <c r="AR1" s="16" t="s">
        <v>2075</v>
      </c>
      <c r="AS1" s="16" t="s">
        <v>2076</v>
      </c>
      <c r="AT1" s="9"/>
      <c r="AU1" s="9"/>
      <c r="AV1" s="9"/>
      <c r="AW1" s="9"/>
      <c r="AX1" s="9"/>
      <c r="AY1" s="9"/>
      <c r="AZ1" s="9"/>
      <c r="BA1" s="9"/>
    </row>
    <row r="2" spans="1:53" ht="17" x14ac:dyDescent="0.2">
      <c r="A2" s="11" t="s">
        <v>2077</v>
      </c>
      <c r="B2" s="11" t="s">
        <v>2078</v>
      </c>
      <c r="C2" s="12">
        <v>29947</v>
      </c>
      <c r="D2" s="11" t="s">
        <v>2079</v>
      </c>
      <c r="E2" s="11" t="s">
        <v>2080</v>
      </c>
      <c r="F2" s="11" t="s">
        <v>2081</v>
      </c>
      <c r="G2" s="11" t="s">
        <v>2081</v>
      </c>
      <c r="H2" s="11" t="s">
        <v>2082</v>
      </c>
      <c r="I2" s="11">
        <v>1902</v>
      </c>
      <c r="J2" s="11" t="s">
        <v>2078</v>
      </c>
      <c r="K2" s="11">
        <v>430911</v>
      </c>
      <c r="L2" s="11" t="s">
        <v>2078</v>
      </c>
      <c r="M2" s="11">
        <v>479025</v>
      </c>
      <c r="N2" s="11" t="s">
        <v>2078</v>
      </c>
      <c r="O2" s="11" t="s">
        <v>2083</v>
      </c>
      <c r="P2" s="11" t="s">
        <v>2077</v>
      </c>
      <c r="Q2" s="10"/>
      <c r="R2" s="11" t="s">
        <v>2078</v>
      </c>
      <c r="S2" s="11">
        <v>5933</v>
      </c>
      <c r="T2" s="11" t="s">
        <v>2078</v>
      </c>
      <c r="U2" s="10"/>
      <c r="V2" s="11" t="s">
        <v>2084</v>
      </c>
      <c r="W2" s="11">
        <v>45369</v>
      </c>
      <c r="X2" s="11">
        <v>7307</v>
      </c>
      <c r="Y2" s="11" t="s">
        <v>2078</v>
      </c>
      <c r="Z2" s="11" t="s">
        <v>2085</v>
      </c>
      <c r="AA2" s="11" t="s">
        <v>10</v>
      </c>
      <c r="AB2" s="11" t="s">
        <v>10</v>
      </c>
      <c r="AC2" s="11" t="s">
        <v>2078</v>
      </c>
      <c r="AD2" s="11" t="s">
        <v>2085</v>
      </c>
      <c r="AE2" s="11">
        <v>7633</v>
      </c>
      <c r="AF2" s="11"/>
      <c r="AG2" s="11"/>
      <c r="AH2" s="11" t="s">
        <v>2078</v>
      </c>
      <c r="AI2" s="11">
        <v>4362</v>
      </c>
      <c r="AJ2" s="11"/>
      <c r="AK2" s="11" t="s">
        <v>2078</v>
      </c>
      <c r="AL2" s="11"/>
      <c r="AM2" s="11" t="s">
        <v>2078</v>
      </c>
      <c r="AN2" s="11" t="s">
        <v>2078</v>
      </c>
      <c r="AO2" s="11" t="s">
        <v>2082</v>
      </c>
      <c r="AP2" s="11" t="s">
        <v>2085</v>
      </c>
      <c r="AQ2" s="11" t="s">
        <v>2086</v>
      </c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3" ht="17" x14ac:dyDescent="0.2">
      <c r="A3" s="11" t="s">
        <v>2087</v>
      </c>
      <c r="B3" s="11" t="s">
        <v>2088</v>
      </c>
      <c r="C3" s="12">
        <v>31398</v>
      </c>
      <c r="D3" s="11" t="s">
        <v>2089</v>
      </c>
      <c r="E3" s="11" t="s">
        <v>2090</v>
      </c>
      <c r="F3" s="11" t="s">
        <v>33</v>
      </c>
      <c r="G3" s="11" t="s">
        <v>2091</v>
      </c>
      <c r="H3" s="11" t="s">
        <v>2082</v>
      </c>
      <c r="I3" s="11">
        <v>4994</v>
      </c>
      <c r="J3" s="11" t="s">
        <v>2088</v>
      </c>
      <c r="K3" s="11">
        <v>472551</v>
      </c>
      <c r="L3" s="11" t="s">
        <v>2088</v>
      </c>
      <c r="M3" s="11">
        <v>1723564</v>
      </c>
      <c r="N3" s="11" t="s">
        <v>2088</v>
      </c>
      <c r="O3" s="11" t="s">
        <v>2092</v>
      </c>
      <c r="P3" s="11" t="s">
        <v>2087</v>
      </c>
      <c r="Q3" s="11">
        <v>7932</v>
      </c>
      <c r="R3" s="11" t="s">
        <v>2088</v>
      </c>
      <c r="S3" s="11">
        <v>30417</v>
      </c>
      <c r="T3" s="11" t="s">
        <v>2088</v>
      </c>
      <c r="U3" s="10"/>
      <c r="V3" s="11" t="s">
        <v>2093</v>
      </c>
      <c r="W3" s="11">
        <v>49706</v>
      </c>
      <c r="X3" s="11">
        <v>8767</v>
      </c>
      <c r="Y3" s="11" t="s">
        <v>2088</v>
      </c>
      <c r="Z3" s="11" t="s">
        <v>2094</v>
      </c>
      <c r="AA3" s="11" t="s">
        <v>2095</v>
      </c>
      <c r="AB3" s="11" t="s">
        <v>2095</v>
      </c>
      <c r="AC3" s="11" t="s">
        <v>2088</v>
      </c>
      <c r="AD3" s="11" t="s">
        <v>2094</v>
      </c>
      <c r="AE3" s="11">
        <v>11285</v>
      </c>
      <c r="AF3" s="11" t="s">
        <v>2088</v>
      </c>
      <c r="AG3" s="11">
        <v>12453</v>
      </c>
      <c r="AH3" s="11" t="s">
        <v>2088</v>
      </c>
      <c r="AI3" s="11">
        <v>7372</v>
      </c>
      <c r="AJ3" s="11">
        <v>3556</v>
      </c>
      <c r="AK3" s="11" t="s">
        <v>2088</v>
      </c>
      <c r="AL3" s="11" t="s">
        <v>2096</v>
      </c>
      <c r="AM3" s="11" t="s">
        <v>2088</v>
      </c>
      <c r="AN3" s="11" t="s">
        <v>2088</v>
      </c>
      <c r="AO3" s="11" t="s">
        <v>2082</v>
      </c>
      <c r="AP3" s="11" t="s">
        <v>2094</v>
      </c>
      <c r="AQ3" s="11" t="s">
        <v>2086</v>
      </c>
      <c r="AR3" s="11" t="s">
        <v>2097</v>
      </c>
      <c r="AS3" s="11">
        <v>4994</v>
      </c>
      <c r="AT3" s="11"/>
      <c r="AU3" s="11"/>
      <c r="AV3" s="11"/>
      <c r="AW3" s="11"/>
      <c r="AX3" s="11"/>
      <c r="AY3" s="11"/>
      <c r="AZ3" s="11"/>
      <c r="BA3" s="11"/>
    </row>
    <row r="4" spans="1:53" ht="17" x14ac:dyDescent="0.2">
      <c r="A4" s="11" t="s">
        <v>2098</v>
      </c>
      <c r="B4" s="11" t="s">
        <v>2099</v>
      </c>
      <c r="C4" s="12">
        <v>36312</v>
      </c>
      <c r="D4" s="11" t="s">
        <v>2100</v>
      </c>
      <c r="E4" s="11" t="s">
        <v>2101</v>
      </c>
      <c r="F4" s="11" t="s">
        <v>35</v>
      </c>
      <c r="G4" s="11" t="s">
        <v>2091</v>
      </c>
      <c r="H4" s="11" t="s">
        <v>2082</v>
      </c>
      <c r="I4" s="11">
        <v>29911</v>
      </c>
      <c r="J4" s="11" t="s">
        <v>2099</v>
      </c>
      <c r="K4" s="11">
        <v>671096</v>
      </c>
      <c r="L4" s="11" t="s">
        <v>2099</v>
      </c>
      <c r="M4" s="11">
        <v>2836515</v>
      </c>
      <c r="N4" s="11" t="s">
        <v>2099</v>
      </c>
      <c r="O4" s="11" t="s">
        <v>2102</v>
      </c>
      <c r="P4" s="11" t="s">
        <v>2098</v>
      </c>
      <c r="Q4" s="11">
        <v>11802</v>
      </c>
      <c r="R4" s="11" t="s">
        <v>2099</v>
      </c>
      <c r="S4" s="11">
        <v>4414528</v>
      </c>
      <c r="T4" s="11" t="s">
        <v>2099</v>
      </c>
      <c r="U4" s="10"/>
      <c r="V4" s="11" t="s">
        <v>2103</v>
      </c>
      <c r="W4" s="11">
        <v>111327</v>
      </c>
      <c r="X4" s="11">
        <v>12395</v>
      </c>
      <c r="Y4" s="11" t="s">
        <v>2099</v>
      </c>
      <c r="Z4" s="11"/>
      <c r="AA4" s="11" t="s">
        <v>2095</v>
      </c>
      <c r="AB4" s="11" t="s">
        <v>2095</v>
      </c>
      <c r="AC4" s="11" t="s">
        <v>2099</v>
      </c>
      <c r="AD4" s="11" t="s">
        <v>2104</v>
      </c>
      <c r="AE4" s="11">
        <v>16805</v>
      </c>
      <c r="AF4" s="10"/>
      <c r="AG4" s="11"/>
      <c r="AH4" s="10"/>
      <c r="AI4" s="11">
        <v>40607</v>
      </c>
      <c r="AJ4" s="11">
        <v>7179</v>
      </c>
      <c r="AK4" s="11" t="s">
        <v>2099</v>
      </c>
      <c r="AL4" s="11" t="s">
        <v>2105</v>
      </c>
      <c r="AM4" s="11" t="s">
        <v>2099</v>
      </c>
      <c r="AN4" s="11" t="s">
        <v>2099</v>
      </c>
      <c r="AO4" s="11" t="s">
        <v>2106</v>
      </c>
      <c r="AP4" s="11" t="s">
        <v>2104</v>
      </c>
      <c r="AQ4" s="11" t="s">
        <v>2107</v>
      </c>
      <c r="AR4" s="11" t="s">
        <v>2108</v>
      </c>
      <c r="AS4" s="11">
        <v>671096</v>
      </c>
      <c r="AT4" s="11"/>
      <c r="AU4" s="11"/>
      <c r="AV4" s="11"/>
      <c r="AW4" s="11"/>
      <c r="AX4" s="11"/>
      <c r="AY4" s="11"/>
      <c r="AZ4" s="11"/>
      <c r="BA4" s="11"/>
    </row>
    <row r="5" spans="1:53" ht="17" x14ac:dyDescent="0.2">
      <c r="A5" s="11" t="s">
        <v>2109</v>
      </c>
      <c r="B5" s="11" t="s">
        <v>499</v>
      </c>
      <c r="C5" s="12">
        <v>34962</v>
      </c>
      <c r="D5" s="11" t="s">
        <v>2110</v>
      </c>
      <c r="E5" s="11" t="s">
        <v>2101</v>
      </c>
      <c r="F5" s="11" t="s">
        <v>67</v>
      </c>
      <c r="G5" s="11" t="s">
        <v>2111</v>
      </c>
      <c r="H5" s="11" t="s">
        <v>2082</v>
      </c>
      <c r="I5" s="11">
        <v>20277</v>
      </c>
      <c r="J5" s="11" t="s">
        <v>499</v>
      </c>
      <c r="K5" s="11">
        <v>676265</v>
      </c>
      <c r="L5" s="11" t="s">
        <v>499</v>
      </c>
      <c r="M5" s="11">
        <v>3116181</v>
      </c>
      <c r="N5" s="11" t="s">
        <v>499</v>
      </c>
      <c r="O5" s="11" t="s">
        <v>2112</v>
      </c>
      <c r="P5" s="11" t="s">
        <v>2109</v>
      </c>
      <c r="Q5" s="11">
        <v>10790</v>
      </c>
      <c r="R5" s="11" t="s">
        <v>499</v>
      </c>
      <c r="S5" s="11">
        <v>41328</v>
      </c>
      <c r="T5" s="11" t="s">
        <v>499</v>
      </c>
      <c r="U5" s="10"/>
      <c r="V5" s="11" t="s">
        <v>2113</v>
      </c>
      <c r="W5" s="11">
        <v>111166</v>
      </c>
      <c r="X5" s="11">
        <v>11435</v>
      </c>
      <c r="Y5" s="11" t="s">
        <v>499</v>
      </c>
      <c r="Z5" s="11" t="s">
        <v>2114</v>
      </c>
      <c r="AA5" s="11" t="s">
        <v>10</v>
      </c>
      <c r="AB5" s="11" t="s">
        <v>10</v>
      </c>
      <c r="AC5" s="11" t="s">
        <v>499</v>
      </c>
      <c r="AD5" s="11" t="s">
        <v>2114</v>
      </c>
      <c r="AE5" s="11">
        <v>14996</v>
      </c>
      <c r="AF5" s="10"/>
      <c r="AG5" s="11"/>
      <c r="AH5" s="10"/>
      <c r="AI5" s="11">
        <v>27184</v>
      </c>
      <c r="AJ5" s="11">
        <v>6286</v>
      </c>
      <c r="AK5" s="11" t="s">
        <v>499</v>
      </c>
      <c r="AL5" s="11" t="s">
        <v>2115</v>
      </c>
      <c r="AM5" s="11" t="s">
        <v>499</v>
      </c>
      <c r="AN5" s="11" t="s">
        <v>499</v>
      </c>
      <c r="AO5" s="11" t="s">
        <v>2082</v>
      </c>
      <c r="AP5" s="11" t="s">
        <v>2114</v>
      </c>
      <c r="AQ5" s="11" t="s">
        <v>2107</v>
      </c>
      <c r="AR5" s="11" t="s">
        <v>2116</v>
      </c>
      <c r="AS5" s="11">
        <v>676265</v>
      </c>
      <c r="AT5" s="11"/>
      <c r="AU5" s="11"/>
      <c r="AV5" s="11"/>
      <c r="AW5" s="11"/>
      <c r="AX5" s="11"/>
      <c r="AY5" s="11"/>
      <c r="AZ5" s="11"/>
      <c r="BA5" s="11"/>
    </row>
    <row r="6" spans="1:53" ht="17" x14ac:dyDescent="0.2">
      <c r="A6" s="11" t="s">
        <v>2117</v>
      </c>
      <c r="B6" s="11" t="s">
        <v>2118</v>
      </c>
      <c r="C6" s="12">
        <v>37121</v>
      </c>
      <c r="D6" s="11" t="s">
        <v>2119</v>
      </c>
      <c r="E6" s="11" t="s">
        <v>2120</v>
      </c>
      <c r="F6" s="11" t="s">
        <v>43</v>
      </c>
      <c r="G6" s="11" t="s">
        <v>2111</v>
      </c>
      <c r="H6" s="11" t="s">
        <v>2082</v>
      </c>
      <c r="I6" s="11">
        <v>27756</v>
      </c>
      <c r="J6" s="11" t="s">
        <v>2118</v>
      </c>
      <c r="K6" s="11">
        <v>690953</v>
      </c>
      <c r="L6" s="11" t="s">
        <v>2118</v>
      </c>
      <c r="M6" s="11">
        <v>26615392</v>
      </c>
      <c r="N6" s="11" t="s">
        <v>2118</v>
      </c>
      <c r="O6" s="11" t="s">
        <v>2121</v>
      </c>
      <c r="P6" s="11" t="s">
        <v>2117</v>
      </c>
      <c r="Q6" s="11">
        <v>11632</v>
      </c>
      <c r="R6" s="11" t="s">
        <v>2118</v>
      </c>
      <c r="S6" s="11">
        <v>4718970</v>
      </c>
      <c r="T6" s="11" t="s">
        <v>2118</v>
      </c>
      <c r="U6" s="10"/>
      <c r="V6" s="11" t="s">
        <v>2122</v>
      </c>
      <c r="W6" s="11">
        <v>147751</v>
      </c>
      <c r="X6" s="11">
        <v>12166</v>
      </c>
      <c r="Y6" s="11" t="s">
        <v>2118</v>
      </c>
      <c r="Z6" s="11"/>
      <c r="AA6" s="11" t="s">
        <v>10</v>
      </c>
      <c r="AB6" s="11" t="s">
        <v>10</v>
      </c>
      <c r="AC6" s="11" t="s">
        <v>2118</v>
      </c>
      <c r="AD6" s="11" t="s">
        <v>2123</v>
      </c>
      <c r="AE6" s="11">
        <v>16679</v>
      </c>
      <c r="AF6" s="10"/>
      <c r="AG6" s="11"/>
      <c r="AH6" s="10"/>
      <c r="AI6" s="11">
        <v>38330</v>
      </c>
      <c r="AJ6" s="11">
        <v>7268</v>
      </c>
      <c r="AK6" s="11" t="s">
        <v>2118</v>
      </c>
      <c r="AL6" s="11" t="s">
        <v>2124</v>
      </c>
      <c r="AM6" s="11" t="s">
        <v>2118</v>
      </c>
      <c r="AN6" s="11" t="s">
        <v>2118</v>
      </c>
      <c r="AO6" s="11" t="s">
        <v>2082</v>
      </c>
      <c r="AP6" s="11" t="s">
        <v>2123</v>
      </c>
      <c r="AQ6" s="11" t="s">
        <v>2107</v>
      </c>
      <c r="AR6" s="11" t="s">
        <v>2125</v>
      </c>
      <c r="AS6" s="11">
        <v>690953</v>
      </c>
      <c r="AT6" s="11"/>
      <c r="AU6" s="11"/>
      <c r="AV6" s="11"/>
      <c r="AW6" s="11"/>
      <c r="AX6" s="11"/>
      <c r="AY6" s="11"/>
      <c r="AZ6" s="11"/>
      <c r="BA6" s="11"/>
    </row>
    <row r="7" spans="1:53" ht="17" x14ac:dyDescent="0.2">
      <c r="A7" s="11" t="s">
        <v>2126</v>
      </c>
      <c r="B7" s="11" t="s">
        <v>389</v>
      </c>
      <c r="C7" s="12">
        <v>36802</v>
      </c>
      <c r="D7" s="11" t="s">
        <v>2127</v>
      </c>
      <c r="E7" s="11" t="s">
        <v>2128</v>
      </c>
      <c r="F7" s="11" t="s">
        <v>2129</v>
      </c>
      <c r="G7" s="11" t="s">
        <v>2091</v>
      </c>
      <c r="H7" s="11" t="s">
        <v>2130</v>
      </c>
      <c r="I7" s="11">
        <v>25768</v>
      </c>
      <c r="J7" s="11" t="s">
        <v>389</v>
      </c>
      <c r="K7" s="11">
        <v>682928</v>
      </c>
      <c r="L7" s="11" t="s">
        <v>389</v>
      </c>
      <c r="M7" s="11">
        <v>3117475</v>
      </c>
      <c r="N7" s="11" t="s">
        <v>2131</v>
      </c>
      <c r="O7" s="11" t="s">
        <v>2132</v>
      </c>
      <c r="P7" s="11" t="s">
        <v>2126</v>
      </c>
      <c r="Q7" s="11">
        <v>11045</v>
      </c>
      <c r="R7" s="11" t="s">
        <v>389</v>
      </c>
      <c r="S7" s="11">
        <v>42402</v>
      </c>
      <c r="T7" s="11" t="s">
        <v>389</v>
      </c>
      <c r="U7" s="10"/>
      <c r="V7" s="11" t="s">
        <v>2133</v>
      </c>
      <c r="W7" s="11">
        <v>111352</v>
      </c>
      <c r="X7" s="11">
        <v>11822</v>
      </c>
      <c r="Y7" s="11" t="s">
        <v>389</v>
      </c>
      <c r="Z7" s="11" t="s">
        <v>2134</v>
      </c>
      <c r="AA7" s="11" t="s">
        <v>2095</v>
      </c>
      <c r="AB7" s="11" t="s">
        <v>10</v>
      </c>
      <c r="AC7" s="11" t="s">
        <v>389</v>
      </c>
      <c r="AD7" s="11" t="s">
        <v>2134</v>
      </c>
      <c r="AE7" s="11">
        <v>16042</v>
      </c>
      <c r="AF7" s="10"/>
      <c r="AG7" s="11"/>
      <c r="AH7" s="10"/>
      <c r="AI7" s="11">
        <v>36922</v>
      </c>
      <c r="AJ7" s="11">
        <v>6791</v>
      </c>
      <c r="AK7" s="11" t="s">
        <v>389</v>
      </c>
      <c r="AL7" s="11" t="s">
        <v>2135</v>
      </c>
      <c r="AM7" s="11" t="s">
        <v>389</v>
      </c>
      <c r="AN7" s="11" t="s">
        <v>389</v>
      </c>
      <c r="AO7" s="11" t="s">
        <v>2130</v>
      </c>
      <c r="AP7" s="11" t="s">
        <v>2134</v>
      </c>
      <c r="AQ7" s="11" t="s">
        <v>2107</v>
      </c>
      <c r="AR7" s="11" t="s">
        <v>2136</v>
      </c>
      <c r="AS7" s="11">
        <v>682928</v>
      </c>
      <c r="AT7" s="11"/>
      <c r="AU7" s="11"/>
      <c r="AV7" s="11"/>
      <c r="AW7" s="11"/>
      <c r="AX7" s="11"/>
      <c r="AY7" s="11"/>
      <c r="AZ7" s="11"/>
      <c r="BA7" s="11"/>
    </row>
    <row r="8" spans="1:53" ht="17" x14ac:dyDescent="0.2">
      <c r="A8" s="11" t="s">
        <v>2137</v>
      </c>
      <c r="B8" s="11" t="s">
        <v>2138</v>
      </c>
      <c r="C8" s="12">
        <v>34968</v>
      </c>
      <c r="D8" s="11" t="s">
        <v>2139</v>
      </c>
      <c r="E8" s="11" t="s">
        <v>2140</v>
      </c>
      <c r="F8" s="11" t="s">
        <v>35</v>
      </c>
      <c r="G8" s="11" t="s">
        <v>2091</v>
      </c>
      <c r="H8" s="11" t="s">
        <v>2130</v>
      </c>
      <c r="I8" s="11">
        <v>17485</v>
      </c>
      <c r="J8" s="11" t="s">
        <v>2138</v>
      </c>
      <c r="K8" s="11">
        <v>656061</v>
      </c>
      <c r="L8" s="11" t="s">
        <v>2138</v>
      </c>
      <c r="M8" s="11">
        <v>2211792</v>
      </c>
      <c r="N8" s="11" t="s">
        <v>2138</v>
      </c>
      <c r="O8" s="11" t="s">
        <v>2141</v>
      </c>
      <c r="P8" s="11" t="s">
        <v>2137</v>
      </c>
      <c r="Q8" s="11">
        <v>9895</v>
      </c>
      <c r="R8" s="11" t="s">
        <v>2138</v>
      </c>
      <c r="S8" s="11">
        <v>36041</v>
      </c>
      <c r="T8" s="11" t="s">
        <v>2138</v>
      </c>
      <c r="U8" s="10"/>
      <c r="V8" s="11" t="s">
        <v>2142</v>
      </c>
      <c r="W8" s="11">
        <v>104651</v>
      </c>
      <c r="X8" s="11">
        <v>10546</v>
      </c>
      <c r="Y8" s="11" t="s">
        <v>2138</v>
      </c>
      <c r="Z8" s="11" t="s">
        <v>2143</v>
      </c>
      <c r="AA8" s="11" t="s">
        <v>10</v>
      </c>
      <c r="AB8" s="11" t="s">
        <v>10</v>
      </c>
      <c r="AC8" s="11" t="s">
        <v>2138</v>
      </c>
      <c r="AD8" s="11" t="s">
        <v>2143</v>
      </c>
      <c r="AE8" s="11">
        <v>14063</v>
      </c>
      <c r="AF8" s="11"/>
      <c r="AG8" s="11"/>
      <c r="AH8" s="11"/>
      <c r="AI8" s="11">
        <v>20720</v>
      </c>
      <c r="AJ8" s="11">
        <v>5762</v>
      </c>
      <c r="AK8" s="11" t="s">
        <v>2138</v>
      </c>
      <c r="AL8" s="11" t="s">
        <v>2144</v>
      </c>
      <c r="AM8" s="11" t="s">
        <v>2138</v>
      </c>
      <c r="AN8" s="11" t="s">
        <v>2138</v>
      </c>
      <c r="AO8" s="11" t="s">
        <v>2130</v>
      </c>
      <c r="AP8" s="11" t="s">
        <v>2143</v>
      </c>
      <c r="AQ8" s="11" t="s">
        <v>2107</v>
      </c>
      <c r="AR8" s="11" t="s">
        <v>2145</v>
      </c>
      <c r="AS8" s="11"/>
      <c r="AT8" s="11"/>
      <c r="AU8" s="11"/>
      <c r="AV8" s="11"/>
      <c r="AW8" s="11"/>
      <c r="AX8" s="11"/>
      <c r="AY8" s="11"/>
      <c r="AZ8" s="11"/>
      <c r="BA8" s="11"/>
    </row>
    <row r="9" spans="1:53" ht="17" x14ac:dyDescent="0.2">
      <c r="A9" s="11" t="s">
        <v>2146</v>
      </c>
      <c r="B9" s="11" t="s">
        <v>2147</v>
      </c>
      <c r="C9" s="12">
        <v>27099</v>
      </c>
      <c r="D9" s="11" t="s">
        <v>2148</v>
      </c>
      <c r="E9" s="11" t="s">
        <v>2140</v>
      </c>
      <c r="F9" s="11" t="s">
        <v>2081</v>
      </c>
      <c r="G9" s="11" t="s">
        <v>2081</v>
      </c>
      <c r="H9" s="11" t="s">
        <v>2149</v>
      </c>
      <c r="I9" s="11">
        <v>945</v>
      </c>
      <c r="J9" s="11" t="s">
        <v>2147</v>
      </c>
      <c r="K9" s="11">
        <v>110029</v>
      </c>
      <c r="L9" s="11" t="s">
        <v>2147</v>
      </c>
      <c r="M9" s="11">
        <v>7367</v>
      </c>
      <c r="N9" s="11" t="s">
        <v>2147</v>
      </c>
      <c r="O9" s="11" t="s">
        <v>2150</v>
      </c>
      <c r="P9" s="11" t="s">
        <v>2146</v>
      </c>
      <c r="Q9" s="10"/>
      <c r="R9" s="11" t="s">
        <v>2147</v>
      </c>
      <c r="S9" s="11">
        <v>3537</v>
      </c>
      <c r="T9" s="11" t="s">
        <v>2147</v>
      </c>
      <c r="U9" s="11" t="s">
        <v>2147</v>
      </c>
      <c r="V9" s="11" t="s">
        <v>2151</v>
      </c>
      <c r="W9" s="11">
        <v>650</v>
      </c>
      <c r="X9" s="11">
        <v>5698</v>
      </c>
      <c r="Y9" s="11" t="s">
        <v>2147</v>
      </c>
      <c r="Z9" s="11" t="s">
        <v>2152</v>
      </c>
      <c r="AA9" s="11" t="s">
        <v>2095</v>
      </c>
      <c r="AB9" s="11" t="s">
        <v>10</v>
      </c>
      <c r="AC9" s="11" t="s">
        <v>2147</v>
      </c>
      <c r="AD9" s="11" t="s">
        <v>2152</v>
      </c>
      <c r="AE9" s="10"/>
      <c r="AF9" s="11"/>
      <c r="AG9" s="11"/>
      <c r="AH9" s="11"/>
      <c r="AI9" s="11">
        <v>8984</v>
      </c>
      <c r="AJ9" s="11"/>
      <c r="AK9" s="11" t="s">
        <v>2147</v>
      </c>
      <c r="AL9" s="11"/>
      <c r="AM9" s="11" t="s">
        <v>2147</v>
      </c>
      <c r="AN9" s="11" t="s">
        <v>2147</v>
      </c>
      <c r="AO9" s="11" t="s">
        <v>2149</v>
      </c>
      <c r="AP9" s="11" t="s">
        <v>2152</v>
      </c>
      <c r="AQ9" s="11" t="s">
        <v>2086</v>
      </c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r="10" spans="1:53" ht="17" x14ac:dyDescent="0.2">
      <c r="A10" s="11" t="s">
        <v>2153</v>
      </c>
      <c r="B10" s="11" t="s">
        <v>2154</v>
      </c>
      <c r="C10" s="12">
        <v>35542</v>
      </c>
      <c r="D10" s="11" t="s">
        <v>2155</v>
      </c>
      <c r="E10" s="11" t="s">
        <v>2140</v>
      </c>
      <c r="F10" s="11" t="s">
        <v>49</v>
      </c>
      <c r="G10" s="11" t="s">
        <v>2111</v>
      </c>
      <c r="H10" s="11" t="s">
        <v>2082</v>
      </c>
      <c r="I10" s="11">
        <v>16609</v>
      </c>
      <c r="J10" s="11" t="s">
        <v>2154</v>
      </c>
      <c r="K10" s="11">
        <v>650556</v>
      </c>
      <c r="L10" s="11" t="s">
        <v>2154</v>
      </c>
      <c r="M10" s="11">
        <v>3055522</v>
      </c>
      <c r="N10" s="11" t="s">
        <v>2154</v>
      </c>
      <c r="O10" s="11" t="s">
        <v>2156</v>
      </c>
      <c r="P10" s="11" t="s">
        <v>2153</v>
      </c>
      <c r="Q10" s="11">
        <v>10381</v>
      </c>
      <c r="R10" s="11" t="s">
        <v>2154</v>
      </c>
      <c r="S10" s="11">
        <v>41208</v>
      </c>
      <c r="T10" s="11" t="s">
        <v>2154</v>
      </c>
      <c r="U10" s="10"/>
      <c r="V10" s="11" t="s">
        <v>2157</v>
      </c>
      <c r="W10" s="11">
        <v>104258</v>
      </c>
      <c r="X10" s="11">
        <v>11208</v>
      </c>
      <c r="Y10" s="11" t="s">
        <v>2154</v>
      </c>
      <c r="Z10" s="11" t="s">
        <v>2158</v>
      </c>
      <c r="AA10" s="11" t="s">
        <v>10</v>
      </c>
      <c r="AB10" s="11" t="s">
        <v>10</v>
      </c>
      <c r="AC10" s="11" t="s">
        <v>2154</v>
      </c>
      <c r="AD10" s="11" t="s">
        <v>2158</v>
      </c>
      <c r="AE10" s="11">
        <v>15744</v>
      </c>
      <c r="AF10" s="10"/>
      <c r="AG10" s="11"/>
      <c r="AH10" s="10"/>
      <c r="AI10" s="11">
        <v>20900</v>
      </c>
      <c r="AJ10" s="11">
        <v>6034</v>
      </c>
      <c r="AK10" s="11" t="s">
        <v>2154</v>
      </c>
      <c r="AL10" s="11" t="s">
        <v>2159</v>
      </c>
      <c r="AM10" s="11" t="s">
        <v>2154</v>
      </c>
      <c r="AN10" s="11" t="s">
        <v>2154</v>
      </c>
      <c r="AO10" s="11" t="s">
        <v>2160</v>
      </c>
      <c r="AP10" s="11" t="s">
        <v>2158</v>
      </c>
      <c r="AQ10" s="11" t="s">
        <v>2107</v>
      </c>
      <c r="AR10" s="11" t="s">
        <v>2161</v>
      </c>
      <c r="AS10" s="11">
        <v>650556</v>
      </c>
      <c r="AT10" s="11"/>
      <c r="AU10" s="11"/>
      <c r="AV10" s="11"/>
      <c r="AW10" s="11"/>
      <c r="AX10" s="11"/>
      <c r="AY10" s="11"/>
      <c r="AZ10" s="11"/>
      <c r="BA10" s="11"/>
    </row>
    <row r="11" spans="1:53" x14ac:dyDescent="0.2">
      <c r="A11" s="11" t="s">
        <v>2162</v>
      </c>
      <c r="B11" s="11" t="s">
        <v>2163</v>
      </c>
      <c r="C11" s="12">
        <v>31806</v>
      </c>
      <c r="D11" s="11" t="s">
        <v>2164</v>
      </c>
      <c r="E11" s="11" t="s">
        <v>2140</v>
      </c>
      <c r="F11" s="11" t="s">
        <v>2081</v>
      </c>
      <c r="G11" s="11" t="s">
        <v>2081</v>
      </c>
      <c r="H11" s="11" t="s">
        <v>2165</v>
      </c>
      <c r="I11" s="11">
        <v>15676</v>
      </c>
      <c r="J11" s="11" t="s">
        <v>2163</v>
      </c>
      <c r="K11" s="11">
        <v>547989</v>
      </c>
      <c r="L11" s="11" t="s">
        <v>2163</v>
      </c>
      <c r="M11" s="11">
        <v>2106364</v>
      </c>
      <c r="N11" s="11" t="s">
        <v>2163</v>
      </c>
      <c r="O11" s="11" t="s">
        <v>2166</v>
      </c>
      <c r="P11" s="11" t="s">
        <v>2162</v>
      </c>
      <c r="Q11" s="11">
        <v>8626</v>
      </c>
      <c r="R11" s="11" t="s">
        <v>2163</v>
      </c>
      <c r="S11" s="11">
        <v>33095</v>
      </c>
      <c r="T11" s="11" t="s">
        <v>2163</v>
      </c>
      <c r="U11" s="11" t="s">
        <v>2163</v>
      </c>
      <c r="V11" s="11" t="s">
        <v>2167</v>
      </c>
      <c r="W11" s="11">
        <v>102005</v>
      </c>
      <c r="X11" s="11">
        <v>9540</v>
      </c>
      <c r="Y11" s="11" t="s">
        <v>2163</v>
      </c>
      <c r="Z11" s="11" t="s">
        <v>2168</v>
      </c>
      <c r="AA11" s="11" t="s">
        <v>10</v>
      </c>
      <c r="AB11" s="11" t="s">
        <v>10</v>
      </c>
      <c r="AC11" s="11" t="s">
        <v>2163</v>
      </c>
      <c r="AD11" s="11" t="s">
        <v>2168</v>
      </c>
      <c r="AE11" s="11">
        <v>11341</v>
      </c>
      <c r="AF11" s="11" t="s">
        <v>2163</v>
      </c>
      <c r="AG11" s="11">
        <v>49523</v>
      </c>
      <c r="AH11" s="11" t="s">
        <v>2163</v>
      </c>
      <c r="AI11" s="11">
        <v>18286</v>
      </c>
      <c r="AJ11" s="11">
        <v>4515</v>
      </c>
      <c r="AK11" s="11" t="s">
        <v>2163</v>
      </c>
      <c r="AL11" s="11" t="s">
        <v>2169</v>
      </c>
      <c r="AM11" s="11" t="s">
        <v>2163</v>
      </c>
      <c r="AN11" s="11" t="s">
        <v>2163</v>
      </c>
      <c r="AO11" s="11" t="s">
        <v>2165</v>
      </c>
      <c r="AP11" s="11" t="s">
        <v>2168</v>
      </c>
      <c r="AQ11" s="11" t="s">
        <v>2086</v>
      </c>
      <c r="AR11" s="11" t="s">
        <v>2170</v>
      </c>
      <c r="AS11" s="11">
        <v>15676</v>
      </c>
      <c r="AT11" s="11"/>
      <c r="AU11" s="11"/>
      <c r="AV11" s="11"/>
      <c r="AW11" s="11"/>
      <c r="AX11" s="11"/>
      <c r="AY11" s="11"/>
      <c r="AZ11" s="11"/>
      <c r="BA11" s="11"/>
    </row>
    <row r="12" spans="1:53" ht="17" x14ac:dyDescent="0.2">
      <c r="A12" s="11" t="s">
        <v>2171</v>
      </c>
      <c r="B12" s="11" t="s">
        <v>2172</v>
      </c>
      <c r="C12" s="12">
        <v>30999</v>
      </c>
      <c r="D12" s="11" t="s">
        <v>2173</v>
      </c>
      <c r="E12" s="11" t="s">
        <v>2140</v>
      </c>
      <c r="F12" s="11" t="s">
        <v>2081</v>
      </c>
      <c r="G12" s="11" t="s">
        <v>2081</v>
      </c>
      <c r="H12" s="11" t="s">
        <v>2174</v>
      </c>
      <c r="I12" s="11">
        <v>5053</v>
      </c>
      <c r="J12" s="11" t="s">
        <v>2172</v>
      </c>
      <c r="K12" s="11">
        <v>473234</v>
      </c>
      <c r="L12" s="11" t="s">
        <v>2172</v>
      </c>
      <c r="M12" s="11">
        <v>593265</v>
      </c>
      <c r="N12" s="11" t="s">
        <v>2172</v>
      </c>
      <c r="O12" s="11" t="s">
        <v>2175</v>
      </c>
      <c r="P12" s="11" t="s">
        <v>2171</v>
      </c>
      <c r="Q12" s="10"/>
      <c r="R12" s="11" t="s">
        <v>2172</v>
      </c>
      <c r="S12" s="11">
        <v>28777</v>
      </c>
      <c r="T12" s="11" t="s">
        <v>2172</v>
      </c>
      <c r="U12" s="11" t="s">
        <v>2172</v>
      </c>
      <c r="V12" s="11" t="s">
        <v>2176</v>
      </c>
      <c r="W12" s="11">
        <v>46923</v>
      </c>
      <c r="X12" s="11">
        <v>8033</v>
      </c>
      <c r="Y12" s="11" t="s">
        <v>2172</v>
      </c>
      <c r="Z12" s="11" t="s">
        <v>2177</v>
      </c>
      <c r="AA12" s="11" t="s">
        <v>2178</v>
      </c>
      <c r="AB12" s="11" t="s">
        <v>10</v>
      </c>
      <c r="AC12" s="11" t="s">
        <v>2172</v>
      </c>
      <c r="AD12" s="11" t="s">
        <v>2177</v>
      </c>
      <c r="AE12" s="11">
        <v>9244</v>
      </c>
      <c r="AF12" s="11"/>
      <c r="AG12" s="11"/>
      <c r="AH12" s="11"/>
      <c r="AI12" s="11">
        <v>549</v>
      </c>
      <c r="AJ12" s="11"/>
      <c r="AK12" s="11" t="s">
        <v>2172</v>
      </c>
      <c r="AL12" s="11" t="s">
        <v>2179</v>
      </c>
      <c r="AM12" s="11" t="s">
        <v>2172</v>
      </c>
      <c r="AN12" s="11" t="s">
        <v>2172</v>
      </c>
      <c r="AO12" s="11" t="s">
        <v>2174</v>
      </c>
      <c r="AP12" s="11" t="s">
        <v>2177</v>
      </c>
      <c r="AQ12" s="11" t="s">
        <v>2086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</row>
    <row r="13" spans="1:53" ht="17" x14ac:dyDescent="0.2">
      <c r="A13" s="11" t="s">
        <v>2180</v>
      </c>
      <c r="B13" s="11" t="s">
        <v>101</v>
      </c>
      <c r="C13" s="12">
        <v>36335</v>
      </c>
      <c r="D13" s="11" t="s">
        <v>2181</v>
      </c>
      <c r="E13" s="11" t="s">
        <v>2140</v>
      </c>
      <c r="F13" s="11" t="s">
        <v>69</v>
      </c>
      <c r="G13" s="11" t="s">
        <v>2111</v>
      </c>
      <c r="H13" s="11" t="s">
        <v>2149</v>
      </c>
      <c r="I13" s="11">
        <v>23772</v>
      </c>
      <c r="J13" s="11" t="s">
        <v>101</v>
      </c>
      <c r="K13" s="11">
        <v>677800</v>
      </c>
      <c r="L13" s="11" t="s">
        <v>101</v>
      </c>
      <c r="M13" s="11">
        <v>28838043</v>
      </c>
      <c r="N13" s="11" t="s">
        <v>101</v>
      </c>
      <c r="O13" s="11" t="s">
        <v>2182</v>
      </c>
      <c r="P13" s="11" t="s">
        <v>2180</v>
      </c>
      <c r="Q13" s="11">
        <v>11709</v>
      </c>
      <c r="R13" s="11" t="s">
        <v>101</v>
      </c>
      <c r="S13" s="11">
        <v>4990055</v>
      </c>
      <c r="T13" s="11" t="s">
        <v>101</v>
      </c>
      <c r="U13" s="10"/>
      <c r="V13" s="11" t="s">
        <v>2183</v>
      </c>
      <c r="W13" s="11">
        <v>111086</v>
      </c>
      <c r="X13" s="11">
        <v>12731</v>
      </c>
      <c r="Y13" s="11" t="s">
        <v>101</v>
      </c>
      <c r="Z13" s="11"/>
      <c r="AA13" s="11" t="s">
        <v>2095</v>
      </c>
      <c r="AB13" s="11" t="s">
        <v>2095</v>
      </c>
      <c r="AC13" s="11" t="s">
        <v>101</v>
      </c>
      <c r="AD13" s="11" t="s">
        <v>2184</v>
      </c>
      <c r="AE13" s="11">
        <v>17794</v>
      </c>
      <c r="AF13" s="10"/>
      <c r="AG13" s="11"/>
      <c r="AH13" s="10"/>
      <c r="AI13" s="11">
        <v>27058</v>
      </c>
      <c r="AJ13" s="11">
        <v>7815</v>
      </c>
      <c r="AK13" s="11" t="s">
        <v>101</v>
      </c>
      <c r="AL13" s="11" t="s">
        <v>2185</v>
      </c>
      <c r="AM13" s="11" t="s">
        <v>101</v>
      </c>
      <c r="AN13" s="11" t="s">
        <v>101</v>
      </c>
      <c r="AO13" s="11" t="s">
        <v>2149</v>
      </c>
      <c r="AP13" s="11" t="s">
        <v>2184</v>
      </c>
      <c r="AQ13" s="11" t="s">
        <v>2107</v>
      </c>
      <c r="AR13" s="11" t="s">
        <v>2186</v>
      </c>
      <c r="AS13" s="11">
        <v>677800</v>
      </c>
      <c r="AT13" s="11"/>
      <c r="AU13" s="11"/>
      <c r="AV13" s="11"/>
      <c r="AW13" s="11"/>
      <c r="AX13" s="11"/>
      <c r="AY13" s="11"/>
      <c r="AZ13" s="11"/>
      <c r="BA13" s="11"/>
    </row>
    <row r="14" spans="1:53" ht="17" x14ac:dyDescent="0.2">
      <c r="A14" s="11" t="s">
        <v>2187</v>
      </c>
      <c r="B14" s="11" t="s">
        <v>2188</v>
      </c>
      <c r="C14" s="12">
        <v>29938</v>
      </c>
      <c r="D14" s="11" t="s">
        <v>2189</v>
      </c>
      <c r="E14" s="11" t="s">
        <v>2190</v>
      </c>
      <c r="F14" s="11" t="s">
        <v>2081</v>
      </c>
      <c r="G14" s="11" t="s">
        <v>2081</v>
      </c>
      <c r="H14" s="11" t="s">
        <v>2082</v>
      </c>
      <c r="I14" s="11">
        <v>6428</v>
      </c>
      <c r="J14" s="11" t="s">
        <v>2188</v>
      </c>
      <c r="K14" s="11">
        <v>435618</v>
      </c>
      <c r="L14" s="11" t="s">
        <v>2188</v>
      </c>
      <c r="M14" s="11">
        <v>490429</v>
      </c>
      <c r="N14" s="11" t="s">
        <v>2188</v>
      </c>
      <c r="O14" s="11" t="s">
        <v>2191</v>
      </c>
      <c r="P14" s="11" t="s">
        <v>2187</v>
      </c>
      <c r="Q14" s="10"/>
      <c r="R14" s="11" t="s">
        <v>2188</v>
      </c>
      <c r="S14" s="11">
        <v>6262</v>
      </c>
      <c r="T14" s="11" t="s">
        <v>2188</v>
      </c>
      <c r="U14" s="10"/>
      <c r="V14" s="11" t="s">
        <v>2192</v>
      </c>
      <c r="W14" s="11">
        <v>45614</v>
      </c>
      <c r="X14" s="11">
        <v>7534</v>
      </c>
      <c r="Y14" s="11" t="s">
        <v>2188</v>
      </c>
      <c r="Z14" s="11" t="s">
        <v>2193</v>
      </c>
      <c r="AA14" s="11" t="s">
        <v>10</v>
      </c>
      <c r="AB14" s="11" t="s">
        <v>10</v>
      </c>
      <c r="AC14" s="11" t="s">
        <v>2188</v>
      </c>
      <c r="AD14" s="11" t="s">
        <v>2193</v>
      </c>
      <c r="AE14" s="10"/>
      <c r="AF14" s="11"/>
      <c r="AG14" s="11"/>
      <c r="AH14" s="11"/>
      <c r="AI14" s="11">
        <v>8034</v>
      </c>
      <c r="AJ14" s="11"/>
      <c r="AK14" s="11" t="s">
        <v>2188</v>
      </c>
      <c r="AL14" s="11" t="s">
        <v>2194</v>
      </c>
      <c r="AM14" s="11" t="s">
        <v>2188</v>
      </c>
      <c r="AN14" s="11" t="s">
        <v>2188</v>
      </c>
      <c r="AO14" s="11" t="s">
        <v>2082</v>
      </c>
      <c r="AP14" s="11" t="s">
        <v>2193</v>
      </c>
      <c r="AQ14" s="11" t="s">
        <v>2086</v>
      </c>
      <c r="AR14" s="11"/>
      <c r="AS14" s="11"/>
      <c r="AT14" s="11"/>
      <c r="AU14" s="11"/>
      <c r="AV14" s="11"/>
      <c r="AW14" s="11"/>
      <c r="AX14" s="11"/>
      <c r="AY14" s="11"/>
      <c r="AZ14" s="11"/>
      <c r="BA14" s="11"/>
    </row>
    <row r="15" spans="1:53" ht="17" x14ac:dyDescent="0.2">
      <c r="A15" s="11" t="s">
        <v>2195</v>
      </c>
      <c r="B15" s="11" t="s">
        <v>2196</v>
      </c>
      <c r="C15" s="12">
        <v>30293</v>
      </c>
      <c r="D15" s="11" t="s">
        <v>2197</v>
      </c>
      <c r="E15" s="11" t="s">
        <v>2198</v>
      </c>
      <c r="F15" s="11" t="s">
        <v>2081</v>
      </c>
      <c r="G15" s="11" t="s">
        <v>2081</v>
      </c>
      <c r="H15" s="11" t="s">
        <v>2082</v>
      </c>
      <c r="I15" s="11">
        <v>5164</v>
      </c>
      <c r="J15" s="11" t="s">
        <v>2196</v>
      </c>
      <c r="K15" s="11">
        <v>469686</v>
      </c>
      <c r="L15" s="11" t="s">
        <v>2196</v>
      </c>
      <c r="M15" s="11">
        <v>1638980</v>
      </c>
      <c r="N15" s="11" t="s">
        <v>2196</v>
      </c>
      <c r="O15" s="11" t="s">
        <v>2199</v>
      </c>
      <c r="P15" s="11" t="s">
        <v>2195</v>
      </c>
      <c r="Q15" s="10"/>
      <c r="R15" s="11" t="s">
        <v>2196</v>
      </c>
      <c r="S15" s="11">
        <v>29223</v>
      </c>
      <c r="T15" s="11" t="s">
        <v>2196</v>
      </c>
      <c r="U15" s="10"/>
      <c r="V15" s="11" t="s">
        <v>2200</v>
      </c>
      <c r="W15" s="11">
        <v>46928</v>
      </c>
      <c r="X15" s="11">
        <v>8336</v>
      </c>
      <c r="Y15" s="11" t="s">
        <v>2196</v>
      </c>
      <c r="Z15" s="11" t="s">
        <v>2201</v>
      </c>
      <c r="AA15" s="11" t="s">
        <v>10</v>
      </c>
      <c r="AB15" s="11" t="s">
        <v>10</v>
      </c>
      <c r="AC15" s="11" t="s">
        <v>2196</v>
      </c>
      <c r="AD15" s="11" t="s">
        <v>2201</v>
      </c>
      <c r="AE15" s="11">
        <v>10464</v>
      </c>
      <c r="AF15" s="11"/>
      <c r="AG15" s="11"/>
      <c r="AH15" s="11"/>
      <c r="AI15" s="11">
        <v>580</v>
      </c>
      <c r="AJ15" s="11"/>
      <c r="AK15" s="11" t="s">
        <v>2196</v>
      </c>
      <c r="AL15" s="11"/>
      <c r="AM15" s="11" t="s">
        <v>2196</v>
      </c>
      <c r="AN15" s="11" t="s">
        <v>2196</v>
      </c>
      <c r="AO15" s="11" t="s">
        <v>2082</v>
      </c>
      <c r="AP15" s="11" t="s">
        <v>2201</v>
      </c>
      <c r="AQ15" s="11" t="s">
        <v>2086</v>
      </c>
      <c r="AR15" s="11"/>
      <c r="AS15" s="11"/>
      <c r="AT15" s="11"/>
      <c r="AU15" s="11"/>
      <c r="AV15" s="11"/>
      <c r="AW15" s="11"/>
      <c r="AX15" s="11"/>
      <c r="AY15" s="11"/>
      <c r="AZ15" s="11"/>
      <c r="BA15" s="11"/>
    </row>
    <row r="16" spans="1:53" ht="17" x14ac:dyDescent="0.2">
      <c r="A16" s="11" t="s">
        <v>2202</v>
      </c>
      <c r="B16" s="11" t="s">
        <v>2203</v>
      </c>
      <c r="C16" s="12">
        <v>34399</v>
      </c>
      <c r="D16" s="11" t="s">
        <v>2204</v>
      </c>
      <c r="E16" s="11" t="s">
        <v>2205</v>
      </c>
      <c r="F16" s="11" t="s">
        <v>2206</v>
      </c>
      <c r="G16" s="11" t="s">
        <v>2111</v>
      </c>
      <c r="H16" s="11" t="s">
        <v>2082</v>
      </c>
      <c r="I16" s="11">
        <v>17092</v>
      </c>
      <c r="J16" s="11" t="s">
        <v>2203</v>
      </c>
      <c r="K16" s="11">
        <v>642758</v>
      </c>
      <c r="L16" s="11" t="s">
        <v>2203</v>
      </c>
      <c r="M16" s="11">
        <v>2211789</v>
      </c>
      <c r="N16" s="11" t="s">
        <v>2203</v>
      </c>
      <c r="O16" s="11" t="s">
        <v>2207</v>
      </c>
      <c r="P16" s="11" t="s">
        <v>2202</v>
      </c>
      <c r="Q16" s="11">
        <v>9896</v>
      </c>
      <c r="R16" s="11" t="s">
        <v>2203</v>
      </c>
      <c r="S16" s="11">
        <v>35010</v>
      </c>
      <c r="T16" s="11" t="s">
        <v>2203</v>
      </c>
      <c r="U16" s="10"/>
      <c r="V16" s="11" t="s">
        <v>2208</v>
      </c>
      <c r="W16" s="11">
        <v>103250</v>
      </c>
      <c r="X16" s="11">
        <v>10545</v>
      </c>
      <c r="Y16" s="11" t="s">
        <v>2203</v>
      </c>
      <c r="Z16" s="11" t="s">
        <v>2209</v>
      </c>
      <c r="AA16" s="11" t="s">
        <v>10</v>
      </c>
      <c r="AB16" s="11" t="s">
        <v>10</v>
      </c>
      <c r="AC16" s="11" t="s">
        <v>2203</v>
      </c>
      <c r="AD16" s="11" t="s">
        <v>2209</v>
      </c>
      <c r="AE16" s="11">
        <v>14060</v>
      </c>
      <c r="AF16" s="10"/>
      <c r="AG16" s="11"/>
      <c r="AH16" s="11"/>
      <c r="AI16" s="11">
        <v>20032</v>
      </c>
      <c r="AJ16" s="11">
        <v>5763</v>
      </c>
      <c r="AK16" s="11" t="s">
        <v>2203</v>
      </c>
      <c r="AL16" s="11" t="s">
        <v>2210</v>
      </c>
      <c r="AM16" s="11" t="s">
        <v>2203</v>
      </c>
      <c r="AN16" s="11" t="s">
        <v>2203</v>
      </c>
      <c r="AO16" s="11" t="s">
        <v>2082</v>
      </c>
      <c r="AP16" s="11" t="s">
        <v>2209</v>
      </c>
      <c r="AQ16" s="11" t="s">
        <v>2107</v>
      </c>
      <c r="AR16" s="11" t="s">
        <v>2211</v>
      </c>
      <c r="AS16" s="11">
        <v>642758</v>
      </c>
      <c r="AT16" s="11"/>
      <c r="AU16" s="11"/>
      <c r="AV16" s="11"/>
      <c r="AW16" s="11"/>
      <c r="AX16" s="11"/>
      <c r="AY16" s="11"/>
      <c r="AZ16" s="11"/>
      <c r="BA16" s="11"/>
    </row>
    <row r="17" spans="1:53" ht="17" x14ac:dyDescent="0.2">
      <c r="A17" s="11" t="s">
        <v>2212</v>
      </c>
      <c r="B17" s="11" t="s">
        <v>2213</v>
      </c>
      <c r="C17" s="12">
        <v>32199</v>
      </c>
      <c r="D17" s="11" t="s">
        <v>2214</v>
      </c>
      <c r="E17" s="11" t="s">
        <v>2215</v>
      </c>
      <c r="F17" s="11" t="s">
        <v>67</v>
      </c>
      <c r="G17" s="11" t="s">
        <v>2111</v>
      </c>
      <c r="H17" s="11" t="s">
        <v>2165</v>
      </c>
      <c r="I17" s="11">
        <v>10099</v>
      </c>
      <c r="J17" s="11" t="s">
        <v>2213</v>
      </c>
      <c r="K17" s="11">
        <v>554429</v>
      </c>
      <c r="L17" s="11" t="s">
        <v>2213</v>
      </c>
      <c r="M17" s="11">
        <v>1699742</v>
      </c>
      <c r="N17" s="11" t="s">
        <v>2213</v>
      </c>
      <c r="O17" s="11" t="s">
        <v>2216</v>
      </c>
      <c r="P17" s="11" t="s">
        <v>2212</v>
      </c>
      <c r="Q17" s="10"/>
      <c r="R17" s="11" t="s">
        <v>2213</v>
      </c>
      <c r="S17" s="11">
        <v>30372</v>
      </c>
      <c r="T17" s="11" t="s">
        <v>2213</v>
      </c>
      <c r="U17" s="11" t="s">
        <v>2213</v>
      </c>
      <c r="V17" s="11" t="s">
        <v>2217</v>
      </c>
      <c r="W17" s="11">
        <v>61057</v>
      </c>
      <c r="X17" s="11">
        <v>8648</v>
      </c>
      <c r="Y17" s="11" t="s">
        <v>2213</v>
      </c>
      <c r="Z17" s="11" t="s">
        <v>2218</v>
      </c>
      <c r="AA17" s="11" t="s">
        <v>2095</v>
      </c>
      <c r="AB17" s="11" t="s">
        <v>10</v>
      </c>
      <c r="AC17" s="11" t="s">
        <v>2213</v>
      </c>
      <c r="AD17" s="11" t="s">
        <v>2218</v>
      </c>
      <c r="AE17" s="11">
        <v>10944</v>
      </c>
      <c r="AF17" s="11" t="s">
        <v>2213</v>
      </c>
      <c r="AG17" s="11">
        <v>12853</v>
      </c>
      <c r="AH17" s="11" t="s">
        <v>2213</v>
      </c>
      <c r="AI17" s="11">
        <v>5141</v>
      </c>
      <c r="AJ17" s="11">
        <v>3375</v>
      </c>
      <c r="AK17" s="11" t="s">
        <v>2213</v>
      </c>
      <c r="AL17" s="11" t="s">
        <v>2219</v>
      </c>
      <c r="AM17" s="11" t="s">
        <v>2213</v>
      </c>
      <c r="AN17" s="11" t="s">
        <v>2213</v>
      </c>
      <c r="AO17" s="11" t="s">
        <v>2165</v>
      </c>
      <c r="AP17" s="11" t="s">
        <v>2218</v>
      </c>
      <c r="AQ17" s="11" t="s">
        <v>2086</v>
      </c>
      <c r="AR17" s="11"/>
      <c r="AS17" s="11"/>
      <c r="AT17" s="11"/>
      <c r="AU17" s="11"/>
      <c r="AV17" s="11"/>
      <c r="AW17" s="11"/>
      <c r="AX17" s="11"/>
      <c r="AY17" s="11"/>
      <c r="AZ17" s="11"/>
      <c r="BA17" s="11"/>
    </row>
    <row r="18" spans="1:53" ht="17" x14ac:dyDescent="0.2">
      <c r="A18" s="11" t="s">
        <v>2220</v>
      </c>
      <c r="B18" s="11" t="s">
        <v>2221</v>
      </c>
      <c r="C18" s="12">
        <v>37558</v>
      </c>
      <c r="D18" s="11" t="s">
        <v>2222</v>
      </c>
      <c r="E18" s="11" t="s">
        <v>2223</v>
      </c>
      <c r="F18" s="11" t="s">
        <v>142</v>
      </c>
      <c r="G18" s="11" t="s">
        <v>2091</v>
      </c>
      <c r="H18" s="11" t="s">
        <v>2130</v>
      </c>
      <c r="I18" s="11">
        <v>27963</v>
      </c>
      <c r="J18" s="11" t="s">
        <v>2221</v>
      </c>
      <c r="K18" s="11">
        <v>691185</v>
      </c>
      <c r="L18" s="11" t="s">
        <v>2221</v>
      </c>
      <c r="M18" s="11"/>
      <c r="N18" s="11" t="s">
        <v>2221</v>
      </c>
      <c r="O18" s="11" t="s">
        <v>2224</v>
      </c>
      <c r="P18" s="11" t="s">
        <v>2225</v>
      </c>
      <c r="Q18" s="11">
        <v>12290</v>
      </c>
      <c r="R18" s="11" t="s">
        <v>2221</v>
      </c>
      <c r="S18" s="11"/>
      <c r="T18" s="11" t="s">
        <v>2221</v>
      </c>
      <c r="U18" s="10"/>
      <c r="V18" s="11" t="s">
        <v>2226</v>
      </c>
      <c r="W18" s="11"/>
      <c r="X18" s="11"/>
      <c r="Y18" s="11" t="s">
        <v>2221</v>
      </c>
      <c r="Z18" s="11" t="s">
        <v>2221</v>
      </c>
      <c r="AA18" s="11" t="s">
        <v>10</v>
      </c>
      <c r="AB18" s="11" t="s">
        <v>10</v>
      </c>
      <c r="AC18" s="11" t="s">
        <v>2221</v>
      </c>
      <c r="AD18" s="11" t="s">
        <v>2227</v>
      </c>
      <c r="AE18" s="11">
        <v>16348</v>
      </c>
      <c r="AF18" s="11" t="s">
        <v>2221</v>
      </c>
      <c r="AG18" s="11"/>
      <c r="AH18" s="11" t="s">
        <v>2221</v>
      </c>
      <c r="AI18" s="11"/>
      <c r="AJ18" s="11">
        <v>8381</v>
      </c>
      <c r="AK18" s="11" t="s">
        <v>2221</v>
      </c>
      <c r="AL18" s="11" t="s">
        <v>2228</v>
      </c>
      <c r="AM18" s="11" t="s">
        <v>2221</v>
      </c>
      <c r="AN18" s="11" t="s">
        <v>2221</v>
      </c>
      <c r="AO18" s="11" t="s">
        <v>2130</v>
      </c>
      <c r="AP18" s="11" t="s">
        <v>2227</v>
      </c>
      <c r="AQ18" s="11" t="s">
        <v>2107</v>
      </c>
      <c r="AR18" s="11" t="s">
        <v>2229</v>
      </c>
      <c r="AS18" s="11">
        <v>691185</v>
      </c>
      <c r="AT18" s="11"/>
      <c r="AU18" s="11"/>
      <c r="AV18" s="11"/>
      <c r="AW18" s="11"/>
      <c r="AX18" s="11"/>
      <c r="AY18" s="11"/>
      <c r="AZ18" s="11"/>
      <c r="BA18" s="11"/>
    </row>
    <row r="19" spans="1:53" ht="17" x14ac:dyDescent="0.2">
      <c r="A19" s="11" t="s">
        <v>2230</v>
      </c>
      <c r="B19" s="11" t="s">
        <v>2231</v>
      </c>
      <c r="C19" s="12">
        <v>35961</v>
      </c>
      <c r="D19" s="11" t="s">
        <v>2232</v>
      </c>
      <c r="E19" s="11" t="s">
        <v>2233</v>
      </c>
      <c r="F19" s="11" t="s">
        <v>2234</v>
      </c>
      <c r="G19" s="11" t="s">
        <v>2111</v>
      </c>
      <c r="H19" s="11" t="s">
        <v>2082</v>
      </c>
      <c r="I19" s="11">
        <v>27583</v>
      </c>
      <c r="J19" s="11" t="s">
        <v>2231</v>
      </c>
      <c r="K19" s="11">
        <v>670183</v>
      </c>
      <c r="L19" s="11" t="s">
        <v>2231</v>
      </c>
      <c r="M19" s="11">
        <v>29084569</v>
      </c>
      <c r="N19" s="11" t="s">
        <v>2231</v>
      </c>
      <c r="O19" s="11" t="s">
        <v>2235</v>
      </c>
      <c r="P19" s="11" t="s">
        <v>2230</v>
      </c>
      <c r="Q19" s="11">
        <v>11759</v>
      </c>
      <c r="R19" s="11" t="s">
        <v>2231</v>
      </c>
      <c r="S19" s="11">
        <v>4424444</v>
      </c>
      <c r="T19" s="11" t="s">
        <v>2231</v>
      </c>
      <c r="U19" s="10"/>
      <c r="V19" s="11" t="s">
        <v>2236</v>
      </c>
      <c r="W19" s="11">
        <v>111459</v>
      </c>
      <c r="X19" s="11">
        <v>61900</v>
      </c>
      <c r="Y19" s="11" t="s">
        <v>2231</v>
      </c>
      <c r="Z19" s="11"/>
      <c r="AA19" s="11" t="s">
        <v>2095</v>
      </c>
      <c r="AB19" s="11" t="s">
        <v>10</v>
      </c>
      <c r="AC19" s="11" t="s">
        <v>2231</v>
      </c>
      <c r="AD19" s="11" t="s">
        <v>2237</v>
      </c>
      <c r="AE19" s="11">
        <v>17058</v>
      </c>
      <c r="AF19" s="10"/>
      <c r="AG19" s="11"/>
      <c r="AH19" s="10"/>
      <c r="AI19" s="11">
        <v>38539</v>
      </c>
      <c r="AJ19" s="11">
        <v>7318</v>
      </c>
      <c r="AK19" s="11" t="s">
        <v>2231</v>
      </c>
      <c r="AL19" s="11" t="s">
        <v>2238</v>
      </c>
      <c r="AM19" s="11" t="s">
        <v>2231</v>
      </c>
      <c r="AN19" s="11" t="s">
        <v>2231</v>
      </c>
      <c r="AO19" s="11" t="s">
        <v>2082</v>
      </c>
      <c r="AP19" s="11" t="s">
        <v>2237</v>
      </c>
      <c r="AQ19" s="11" t="s">
        <v>2107</v>
      </c>
      <c r="AR19" s="11" t="s">
        <v>2239</v>
      </c>
      <c r="AS19" s="11">
        <v>670183</v>
      </c>
      <c r="AT19" s="11"/>
      <c r="AU19" s="11"/>
      <c r="AV19" s="11"/>
      <c r="AW19" s="11"/>
      <c r="AX19" s="11"/>
      <c r="AY19" s="11"/>
      <c r="AZ19" s="11"/>
      <c r="BA19" s="11"/>
    </row>
    <row r="20" spans="1:53" ht="17" x14ac:dyDescent="0.2">
      <c r="A20" s="11" t="s">
        <v>2240</v>
      </c>
      <c r="B20" s="11" t="s">
        <v>2241</v>
      </c>
      <c r="C20" s="12">
        <v>37327</v>
      </c>
      <c r="D20" s="11" t="s">
        <v>2242</v>
      </c>
      <c r="E20" s="11" t="s">
        <v>2243</v>
      </c>
      <c r="F20" s="11" t="s">
        <v>37</v>
      </c>
      <c r="G20" s="11" t="s">
        <v>2091</v>
      </c>
      <c r="H20" s="11" t="s">
        <v>2130</v>
      </c>
      <c r="I20" s="11">
        <v>26548</v>
      </c>
      <c r="J20" s="11" t="s">
        <v>2241</v>
      </c>
      <c r="K20" s="11">
        <v>682668</v>
      </c>
      <c r="L20" s="11" t="s">
        <v>2241</v>
      </c>
      <c r="M20" s="11">
        <v>26615344</v>
      </c>
      <c r="N20" s="11" t="s">
        <v>2241</v>
      </c>
      <c r="O20" s="11" t="s">
        <v>2244</v>
      </c>
      <c r="P20" s="11" t="s">
        <v>2245</v>
      </c>
      <c r="Q20" s="11">
        <v>11614</v>
      </c>
      <c r="R20" s="11" t="s">
        <v>2241</v>
      </c>
      <c r="S20" s="11"/>
      <c r="T20" s="11" t="s">
        <v>2241</v>
      </c>
      <c r="U20" s="10"/>
      <c r="V20" s="11" t="s">
        <v>2246</v>
      </c>
      <c r="W20" s="11">
        <v>111462</v>
      </c>
      <c r="X20" s="11"/>
      <c r="Y20" s="11" t="s">
        <v>2241</v>
      </c>
      <c r="Z20" s="11"/>
      <c r="AA20" s="11" t="s">
        <v>10</v>
      </c>
      <c r="AB20" s="11" t="s">
        <v>10</v>
      </c>
      <c r="AC20" s="11" t="s">
        <v>2241</v>
      </c>
      <c r="AD20" s="11" t="s">
        <v>2247</v>
      </c>
      <c r="AE20" s="11">
        <v>16302</v>
      </c>
      <c r="AF20" s="10"/>
      <c r="AG20" s="11"/>
      <c r="AH20" s="10"/>
      <c r="AI20" s="11">
        <v>36048</v>
      </c>
      <c r="AJ20" s="11">
        <v>7855</v>
      </c>
      <c r="AK20" s="11" t="s">
        <v>2241</v>
      </c>
      <c r="AL20" s="11" t="s">
        <v>2248</v>
      </c>
      <c r="AM20" s="11" t="s">
        <v>2249</v>
      </c>
      <c r="AN20" s="11" t="s">
        <v>2241</v>
      </c>
      <c r="AO20" s="11" t="s">
        <v>2130</v>
      </c>
      <c r="AP20" s="11" t="s">
        <v>2247</v>
      </c>
      <c r="AQ20" s="11" t="s">
        <v>2107</v>
      </c>
      <c r="AR20" s="11" t="s">
        <v>2250</v>
      </c>
      <c r="AS20" s="11">
        <v>682668</v>
      </c>
      <c r="AT20" s="11"/>
      <c r="AU20" s="11"/>
      <c r="AV20" s="11"/>
      <c r="AW20" s="11"/>
      <c r="AX20" s="11"/>
      <c r="AY20" s="11"/>
      <c r="AZ20" s="11"/>
      <c r="BA20" s="11"/>
    </row>
    <row r="21" spans="1:53" ht="17" x14ac:dyDescent="0.2">
      <c r="A21" s="11" t="s">
        <v>2251</v>
      </c>
      <c r="B21" s="11" t="s">
        <v>2252</v>
      </c>
      <c r="C21" s="12">
        <v>35782</v>
      </c>
      <c r="D21" s="11" t="s">
        <v>2253</v>
      </c>
      <c r="E21" s="11" t="s">
        <v>2243</v>
      </c>
      <c r="F21" s="11" t="s">
        <v>116</v>
      </c>
      <c r="G21" s="11" t="s">
        <v>2091</v>
      </c>
      <c r="H21" s="11" t="s">
        <v>2149</v>
      </c>
      <c r="I21" s="11">
        <v>18401</v>
      </c>
      <c r="J21" s="11" t="s">
        <v>2254</v>
      </c>
      <c r="K21" s="11">
        <v>660670</v>
      </c>
      <c r="L21" s="11" t="s">
        <v>2252</v>
      </c>
      <c r="M21" s="11">
        <v>2211777</v>
      </c>
      <c r="N21" s="11" t="s">
        <v>2252</v>
      </c>
      <c r="O21" s="11" t="s">
        <v>2255</v>
      </c>
      <c r="P21" s="11" t="s">
        <v>2251</v>
      </c>
      <c r="Q21" s="11">
        <v>9775</v>
      </c>
      <c r="R21" s="11" t="s">
        <v>2254</v>
      </c>
      <c r="S21" s="11">
        <v>36185</v>
      </c>
      <c r="T21" s="11" t="s">
        <v>2252</v>
      </c>
      <c r="U21" s="10"/>
      <c r="V21" s="11" t="s">
        <v>2256</v>
      </c>
      <c r="W21" s="11">
        <v>105454</v>
      </c>
      <c r="X21" s="11">
        <v>10646</v>
      </c>
      <c r="Y21" s="11" t="s">
        <v>2254</v>
      </c>
      <c r="Z21" s="11" t="s">
        <v>2257</v>
      </c>
      <c r="AA21" s="11" t="s">
        <v>10</v>
      </c>
      <c r="AB21" s="11" t="s">
        <v>10</v>
      </c>
      <c r="AC21" s="11" t="s">
        <v>2254</v>
      </c>
      <c r="AD21" s="11" t="s">
        <v>2258</v>
      </c>
      <c r="AE21" s="11">
        <v>14200</v>
      </c>
      <c r="AF21" s="11"/>
      <c r="AG21" s="11"/>
      <c r="AH21" s="11"/>
      <c r="AI21" s="11">
        <v>23327</v>
      </c>
      <c r="AJ21" s="11">
        <v>5588</v>
      </c>
      <c r="AK21" s="11" t="s">
        <v>2254</v>
      </c>
      <c r="AL21" s="11" t="s">
        <v>2259</v>
      </c>
      <c r="AM21" s="11" t="s">
        <v>2254</v>
      </c>
      <c r="AN21" s="11" t="s">
        <v>2252</v>
      </c>
      <c r="AO21" s="11" t="s">
        <v>2149</v>
      </c>
      <c r="AP21" s="11" t="s">
        <v>2257</v>
      </c>
      <c r="AQ21" s="11" t="s">
        <v>2107</v>
      </c>
      <c r="AR21" s="11" t="s">
        <v>2260</v>
      </c>
      <c r="AS21" s="11">
        <v>660670</v>
      </c>
      <c r="AT21" s="11"/>
      <c r="AU21" s="11"/>
      <c r="AV21" s="11"/>
      <c r="AW21" s="11"/>
      <c r="AX21" s="11"/>
      <c r="AY21" s="11"/>
      <c r="AZ21" s="11"/>
      <c r="BA21" s="11"/>
    </row>
    <row r="22" spans="1:53" ht="17" x14ac:dyDescent="0.2">
      <c r="A22" s="11" t="s">
        <v>2261</v>
      </c>
      <c r="B22" s="11" t="s">
        <v>1494</v>
      </c>
      <c r="C22" s="12">
        <v>33445</v>
      </c>
      <c r="D22" s="11" t="s">
        <v>2262</v>
      </c>
      <c r="E22" s="11" t="s">
        <v>2263</v>
      </c>
      <c r="F22" s="11" t="s">
        <v>2264</v>
      </c>
      <c r="G22" s="11" t="s">
        <v>2091</v>
      </c>
      <c r="H22" s="11" t="s">
        <v>2174</v>
      </c>
      <c r="I22" s="11">
        <v>6013</v>
      </c>
      <c r="J22" s="11" t="s">
        <v>1494</v>
      </c>
      <c r="K22" s="11">
        <v>542436</v>
      </c>
      <c r="L22" s="11" t="s">
        <v>1494</v>
      </c>
      <c r="M22" s="11">
        <v>1959299</v>
      </c>
      <c r="N22" s="11" t="s">
        <v>1494</v>
      </c>
      <c r="O22" s="11" t="s">
        <v>2265</v>
      </c>
      <c r="P22" s="11" t="s">
        <v>2261</v>
      </c>
      <c r="Q22" s="11">
        <v>8855</v>
      </c>
      <c r="R22" s="11" t="s">
        <v>1494</v>
      </c>
      <c r="S22" s="11">
        <v>31659</v>
      </c>
      <c r="T22" s="11" t="s">
        <v>1494</v>
      </c>
      <c r="U22" s="10"/>
      <c r="V22" s="11" t="s">
        <v>2266</v>
      </c>
      <c r="W22" s="11">
        <v>59755</v>
      </c>
      <c r="X22" s="11">
        <v>9774</v>
      </c>
      <c r="Y22" s="11" t="s">
        <v>1494</v>
      </c>
      <c r="Z22" s="11" t="s">
        <v>2267</v>
      </c>
      <c r="AA22" s="11" t="s">
        <v>2178</v>
      </c>
      <c r="AB22" s="11" t="s">
        <v>10</v>
      </c>
      <c r="AC22" s="11" t="s">
        <v>1494</v>
      </c>
      <c r="AD22" s="11" t="s">
        <v>2267</v>
      </c>
      <c r="AE22" s="11">
        <v>11817</v>
      </c>
      <c r="AF22" s="11" t="s">
        <v>1494</v>
      </c>
      <c r="AG22" s="11">
        <v>21582</v>
      </c>
      <c r="AH22" s="11" t="s">
        <v>1494</v>
      </c>
      <c r="AI22" s="11">
        <v>10307</v>
      </c>
      <c r="AJ22" s="11">
        <v>4701</v>
      </c>
      <c r="AK22" s="11" t="s">
        <v>1494</v>
      </c>
      <c r="AL22" s="11" t="s">
        <v>2268</v>
      </c>
      <c r="AM22" s="11" t="s">
        <v>1494</v>
      </c>
      <c r="AN22" s="11" t="s">
        <v>1494</v>
      </c>
      <c r="AO22" s="11" t="s">
        <v>2174</v>
      </c>
      <c r="AP22" s="11" t="s">
        <v>2267</v>
      </c>
      <c r="AQ22" s="11" t="s">
        <v>2086</v>
      </c>
      <c r="AR22" s="11"/>
      <c r="AS22" s="11"/>
      <c r="AT22" s="11"/>
      <c r="AU22" s="11"/>
      <c r="AV22" s="11"/>
      <c r="AW22" s="11"/>
      <c r="AX22" s="11"/>
      <c r="AY22" s="11"/>
      <c r="AZ22" s="11"/>
      <c r="BA22" s="11"/>
    </row>
    <row r="23" spans="1:53" ht="17" x14ac:dyDescent="0.2">
      <c r="A23" s="11" t="s">
        <v>2269</v>
      </c>
      <c r="B23" s="11" t="s">
        <v>985</v>
      </c>
      <c r="C23" s="12">
        <v>34944</v>
      </c>
      <c r="D23" s="11" t="s">
        <v>2270</v>
      </c>
      <c r="E23" s="11" t="s">
        <v>2263</v>
      </c>
      <c r="F23" s="11" t="s">
        <v>2264</v>
      </c>
      <c r="G23" s="11" t="s">
        <v>2091</v>
      </c>
      <c r="H23" s="11" t="s">
        <v>2130</v>
      </c>
      <c r="I23" s="11">
        <v>15986</v>
      </c>
      <c r="J23" s="11" t="s">
        <v>985</v>
      </c>
      <c r="K23" s="11">
        <v>642715</v>
      </c>
      <c r="L23" s="11" t="s">
        <v>985</v>
      </c>
      <c r="M23" s="11">
        <v>2165933</v>
      </c>
      <c r="N23" s="11" t="s">
        <v>985</v>
      </c>
      <c r="O23" s="11" t="s">
        <v>2271</v>
      </c>
      <c r="P23" s="11" t="s">
        <v>2269</v>
      </c>
      <c r="Q23" s="11">
        <v>8971</v>
      </c>
      <c r="R23" s="11" t="s">
        <v>985</v>
      </c>
      <c r="S23" s="11">
        <v>33675</v>
      </c>
      <c r="T23" s="11" t="s">
        <v>985</v>
      </c>
      <c r="U23" s="10"/>
      <c r="V23" s="11" t="s">
        <v>2272</v>
      </c>
      <c r="W23" s="11">
        <v>103209</v>
      </c>
      <c r="X23" s="11">
        <v>9893</v>
      </c>
      <c r="Y23" s="11" t="s">
        <v>985</v>
      </c>
      <c r="Z23" s="11" t="s">
        <v>2273</v>
      </c>
      <c r="AA23" s="11" t="s">
        <v>10</v>
      </c>
      <c r="AB23" s="11" t="s">
        <v>10</v>
      </c>
      <c r="AC23" s="11" t="s">
        <v>985</v>
      </c>
      <c r="AD23" s="11" t="s">
        <v>2273</v>
      </c>
      <c r="AE23" s="11">
        <v>13593</v>
      </c>
      <c r="AF23" s="11"/>
      <c r="AG23" s="11"/>
      <c r="AH23" s="11" t="s">
        <v>985</v>
      </c>
      <c r="AI23" s="11">
        <v>18407</v>
      </c>
      <c r="AJ23" s="11">
        <v>5053</v>
      </c>
      <c r="AK23" s="11" t="s">
        <v>985</v>
      </c>
      <c r="AL23" s="11" t="s">
        <v>2274</v>
      </c>
      <c r="AM23" s="11" t="s">
        <v>985</v>
      </c>
      <c r="AN23" s="11" t="s">
        <v>985</v>
      </c>
      <c r="AO23" s="11" t="s">
        <v>2130</v>
      </c>
      <c r="AP23" s="11" t="s">
        <v>2273</v>
      </c>
      <c r="AQ23" s="11" t="s">
        <v>2107</v>
      </c>
      <c r="AR23" s="11" t="s">
        <v>2275</v>
      </c>
      <c r="AS23" s="11">
        <v>642715</v>
      </c>
      <c r="AT23" s="11"/>
      <c r="AU23" s="11"/>
      <c r="AV23" s="11"/>
      <c r="AW23" s="11"/>
      <c r="AX23" s="11"/>
      <c r="AY23" s="11"/>
      <c r="AZ23" s="11"/>
      <c r="BA23" s="11"/>
    </row>
    <row r="24" spans="1:53" ht="17" x14ac:dyDescent="0.2">
      <c r="A24" s="11" t="s">
        <v>2276</v>
      </c>
      <c r="B24" s="11" t="s">
        <v>2277</v>
      </c>
      <c r="C24" s="12">
        <v>33454</v>
      </c>
      <c r="D24" s="11" t="s">
        <v>2278</v>
      </c>
      <c r="E24" s="11" t="s">
        <v>2279</v>
      </c>
      <c r="F24" s="11" t="s">
        <v>2280</v>
      </c>
      <c r="G24" s="11" t="s">
        <v>2091</v>
      </c>
      <c r="H24" s="11" t="s">
        <v>2082</v>
      </c>
      <c r="I24" s="11">
        <v>11861</v>
      </c>
      <c r="J24" s="11" t="s">
        <v>2277</v>
      </c>
      <c r="K24" s="11">
        <v>592094</v>
      </c>
      <c r="L24" s="11" t="s">
        <v>2277</v>
      </c>
      <c r="M24" s="11">
        <v>1846226</v>
      </c>
      <c r="N24" s="11" t="s">
        <v>2277</v>
      </c>
      <c r="O24" s="11" t="s">
        <v>2281</v>
      </c>
      <c r="P24" s="11" t="s">
        <v>2276</v>
      </c>
      <c r="Q24" s="11">
        <v>10025</v>
      </c>
      <c r="R24" s="11" t="s">
        <v>2277</v>
      </c>
      <c r="S24" s="11">
        <v>32145</v>
      </c>
      <c r="T24" s="11" t="s">
        <v>2277</v>
      </c>
      <c r="U24" s="10"/>
      <c r="V24" s="11" t="s">
        <v>2282</v>
      </c>
      <c r="W24" s="11">
        <v>68490</v>
      </c>
      <c r="X24" s="11">
        <v>11009</v>
      </c>
      <c r="Y24" s="11" t="s">
        <v>2277</v>
      </c>
      <c r="Z24" s="11" t="s">
        <v>2283</v>
      </c>
      <c r="AA24" s="11" t="s">
        <v>10</v>
      </c>
      <c r="AB24" s="11" t="s">
        <v>10</v>
      </c>
      <c r="AC24" s="11" t="s">
        <v>2277</v>
      </c>
      <c r="AD24" s="11" t="s">
        <v>2283</v>
      </c>
      <c r="AE24" s="11">
        <v>11588</v>
      </c>
      <c r="AF24" s="11" t="s">
        <v>2277</v>
      </c>
      <c r="AG24" s="11"/>
      <c r="AH24" s="11" t="s">
        <v>2277</v>
      </c>
      <c r="AI24" s="11">
        <v>27723</v>
      </c>
      <c r="AJ24" s="11">
        <v>5875</v>
      </c>
      <c r="AK24" s="11" t="s">
        <v>2277</v>
      </c>
      <c r="AL24" s="11" t="s">
        <v>2284</v>
      </c>
      <c r="AM24" s="11" t="s">
        <v>2277</v>
      </c>
      <c r="AN24" s="11" t="s">
        <v>2277</v>
      </c>
      <c r="AO24" s="11" t="s">
        <v>2160</v>
      </c>
      <c r="AP24" s="11" t="s">
        <v>2283</v>
      </c>
      <c r="AQ24" s="11" t="s">
        <v>2107</v>
      </c>
      <c r="AR24" s="11" t="s">
        <v>2285</v>
      </c>
      <c r="AS24" s="11">
        <v>592094</v>
      </c>
      <c r="AT24" s="11"/>
      <c r="AU24" s="11"/>
      <c r="AV24" s="11"/>
      <c r="AW24" s="11"/>
      <c r="AX24" s="11"/>
      <c r="AY24" s="11"/>
      <c r="AZ24" s="11"/>
      <c r="BA24" s="11"/>
    </row>
    <row r="25" spans="1:53" ht="17" x14ac:dyDescent="0.2">
      <c r="A25" s="11" t="s">
        <v>2286</v>
      </c>
      <c r="B25" s="11" t="s">
        <v>734</v>
      </c>
      <c r="C25" s="12">
        <v>33363</v>
      </c>
      <c r="D25" s="11" t="s">
        <v>2287</v>
      </c>
      <c r="E25" s="11" t="s">
        <v>2288</v>
      </c>
      <c r="F25" s="11" t="s">
        <v>69</v>
      </c>
      <c r="G25" s="11" t="s">
        <v>2111</v>
      </c>
      <c r="H25" s="11" t="s">
        <v>2082</v>
      </c>
      <c r="I25" s="11">
        <v>13801</v>
      </c>
      <c r="J25" s="11" t="s">
        <v>734</v>
      </c>
      <c r="K25" s="11">
        <v>613534</v>
      </c>
      <c r="L25" s="11" t="s">
        <v>734</v>
      </c>
      <c r="M25" s="11">
        <v>2444539</v>
      </c>
      <c r="N25" s="11" t="s">
        <v>734</v>
      </c>
      <c r="O25" s="11" t="s">
        <v>2289</v>
      </c>
      <c r="P25" s="11" t="s">
        <v>2286</v>
      </c>
      <c r="Q25" s="11">
        <v>9531</v>
      </c>
      <c r="R25" s="11" t="s">
        <v>734</v>
      </c>
      <c r="S25" s="11">
        <v>31660</v>
      </c>
      <c r="T25" s="11" t="s">
        <v>734</v>
      </c>
      <c r="U25" s="10"/>
      <c r="V25" s="11" t="s">
        <v>2290</v>
      </c>
      <c r="W25" s="11">
        <v>59978</v>
      </c>
      <c r="X25" s="11">
        <v>10760</v>
      </c>
      <c r="Y25" s="11" t="s">
        <v>2291</v>
      </c>
      <c r="Z25" s="11" t="s">
        <v>2292</v>
      </c>
      <c r="AA25" s="11" t="s">
        <v>10</v>
      </c>
      <c r="AB25" s="11" t="s">
        <v>10</v>
      </c>
      <c r="AC25" s="11" t="s">
        <v>734</v>
      </c>
      <c r="AD25" s="11" t="s">
        <v>2293</v>
      </c>
      <c r="AE25" s="11">
        <v>14614</v>
      </c>
      <c r="AF25" s="11" t="s">
        <v>734</v>
      </c>
      <c r="AG25" s="11"/>
      <c r="AH25" s="11" t="s">
        <v>734</v>
      </c>
      <c r="AI25" s="11">
        <v>30529</v>
      </c>
      <c r="AJ25" s="11">
        <v>5652</v>
      </c>
      <c r="AK25" s="11" t="s">
        <v>734</v>
      </c>
      <c r="AL25" s="11" t="s">
        <v>2294</v>
      </c>
      <c r="AM25" s="11" t="s">
        <v>734</v>
      </c>
      <c r="AN25" s="11" t="s">
        <v>734</v>
      </c>
      <c r="AO25" s="11" t="s">
        <v>2160</v>
      </c>
      <c r="AP25" s="11" t="s">
        <v>2293</v>
      </c>
      <c r="AQ25" s="11" t="s">
        <v>2107</v>
      </c>
      <c r="AR25" s="11" t="s">
        <v>2295</v>
      </c>
      <c r="AS25" s="11">
        <v>613534</v>
      </c>
      <c r="AT25" s="11"/>
      <c r="AU25" s="11"/>
      <c r="AV25" s="11"/>
      <c r="AW25" s="11"/>
      <c r="AX25" s="11"/>
      <c r="AY25" s="11"/>
      <c r="AZ25" s="11"/>
      <c r="BA25" s="11"/>
    </row>
    <row r="26" spans="1:53" ht="17" x14ac:dyDescent="0.2">
      <c r="A26" s="11" t="s">
        <v>2296</v>
      </c>
      <c r="B26" s="11" t="s">
        <v>2297</v>
      </c>
      <c r="C26" s="12">
        <v>34556</v>
      </c>
      <c r="D26" s="11" t="s">
        <v>2298</v>
      </c>
      <c r="E26" s="11" t="s">
        <v>2288</v>
      </c>
      <c r="F26" s="11" t="s">
        <v>2299</v>
      </c>
      <c r="G26" s="11" t="s">
        <v>2111</v>
      </c>
      <c r="H26" s="11" t="s">
        <v>2082</v>
      </c>
      <c r="I26" s="11">
        <v>18135</v>
      </c>
      <c r="J26" s="11" t="s">
        <v>2297</v>
      </c>
      <c r="K26" s="11">
        <v>664856</v>
      </c>
      <c r="L26" s="11" t="s">
        <v>2297</v>
      </c>
      <c r="M26" s="11">
        <v>2449975</v>
      </c>
      <c r="N26" s="11" t="s">
        <v>2297</v>
      </c>
      <c r="O26" s="11" t="s">
        <v>2300</v>
      </c>
      <c r="P26" s="11" t="s">
        <v>2296</v>
      </c>
      <c r="Q26" s="11">
        <v>9780</v>
      </c>
      <c r="R26" s="11" t="s">
        <v>2297</v>
      </c>
      <c r="S26" s="11">
        <v>36160</v>
      </c>
      <c r="T26" s="11" t="s">
        <v>2297</v>
      </c>
      <c r="U26" s="10"/>
      <c r="V26" s="11" t="s">
        <v>2301</v>
      </c>
      <c r="W26" s="11">
        <v>105455</v>
      </c>
      <c r="X26" s="11">
        <v>10541</v>
      </c>
      <c r="Y26" s="11" t="s">
        <v>2297</v>
      </c>
      <c r="Z26" s="11" t="s">
        <v>2302</v>
      </c>
      <c r="AA26" s="11" t="s">
        <v>10</v>
      </c>
      <c r="AB26" s="11" t="s">
        <v>10</v>
      </c>
      <c r="AC26" s="11" t="s">
        <v>2297</v>
      </c>
      <c r="AD26" s="11" t="s">
        <v>2302</v>
      </c>
      <c r="AE26" s="11">
        <v>14548</v>
      </c>
      <c r="AF26" s="10"/>
      <c r="AG26" s="11"/>
      <c r="AH26" s="11"/>
      <c r="AI26" s="11">
        <v>22738</v>
      </c>
      <c r="AJ26" s="11">
        <v>5647</v>
      </c>
      <c r="AK26" s="11" t="s">
        <v>2297</v>
      </c>
      <c r="AL26" s="11" t="s">
        <v>2303</v>
      </c>
      <c r="AM26" s="11" t="s">
        <v>2297</v>
      </c>
      <c r="AN26" s="11" t="s">
        <v>2297</v>
      </c>
      <c r="AO26" s="11" t="s">
        <v>2082</v>
      </c>
      <c r="AP26" s="11" t="s">
        <v>2302</v>
      </c>
      <c r="AQ26" s="11" t="s">
        <v>2086</v>
      </c>
      <c r="AR26" s="11"/>
      <c r="AS26" s="11">
        <v>664856</v>
      </c>
      <c r="AT26" s="11"/>
      <c r="AU26" s="11"/>
      <c r="AV26" s="11"/>
      <c r="AW26" s="11"/>
      <c r="AX26" s="11"/>
      <c r="AY26" s="11"/>
      <c r="AZ26" s="11"/>
      <c r="BA26" s="11"/>
    </row>
    <row r="27" spans="1:53" ht="17" x14ac:dyDescent="0.2">
      <c r="A27" s="11" t="s">
        <v>2304</v>
      </c>
      <c r="B27" s="11" t="s">
        <v>1991</v>
      </c>
      <c r="C27" s="12">
        <v>31912</v>
      </c>
      <c r="D27" s="11" t="s">
        <v>2079</v>
      </c>
      <c r="E27" s="11" t="s">
        <v>2288</v>
      </c>
      <c r="F27" s="11" t="s">
        <v>2081</v>
      </c>
      <c r="G27" s="11" t="s">
        <v>2081</v>
      </c>
      <c r="H27" s="11" t="s">
        <v>2174</v>
      </c>
      <c r="I27" s="11">
        <v>7389</v>
      </c>
      <c r="J27" s="11" t="s">
        <v>1991</v>
      </c>
      <c r="K27" s="11">
        <v>458691</v>
      </c>
      <c r="L27" s="11" t="s">
        <v>1991</v>
      </c>
      <c r="M27" s="11">
        <v>1740903</v>
      </c>
      <c r="N27" s="11" t="s">
        <v>1991</v>
      </c>
      <c r="O27" s="11" t="s">
        <v>2305</v>
      </c>
      <c r="P27" s="11" t="s">
        <v>2304</v>
      </c>
      <c r="Q27" s="10"/>
      <c r="R27" s="11" t="s">
        <v>1991</v>
      </c>
      <c r="S27" s="11">
        <v>30679</v>
      </c>
      <c r="T27" s="11" t="s">
        <v>1991</v>
      </c>
      <c r="U27" s="11" t="s">
        <v>1991</v>
      </c>
      <c r="V27" s="11" t="s">
        <v>2306</v>
      </c>
      <c r="W27" s="11">
        <v>58003</v>
      </c>
      <c r="X27" s="11">
        <v>9395</v>
      </c>
      <c r="Y27" s="11" t="s">
        <v>1991</v>
      </c>
      <c r="Z27" s="11" t="s">
        <v>2307</v>
      </c>
      <c r="AA27" s="11" t="s">
        <v>10</v>
      </c>
      <c r="AB27" s="11" t="s">
        <v>10</v>
      </c>
      <c r="AC27" s="11" t="s">
        <v>1991</v>
      </c>
      <c r="AD27" s="11" t="s">
        <v>2307</v>
      </c>
      <c r="AE27" s="11">
        <v>10562</v>
      </c>
      <c r="AF27" s="11"/>
      <c r="AG27" s="11"/>
      <c r="AH27" s="11"/>
      <c r="AI27" s="11">
        <v>5335</v>
      </c>
      <c r="AJ27" s="11"/>
      <c r="AK27" s="11" t="s">
        <v>1991</v>
      </c>
      <c r="AL27" s="11" t="s">
        <v>2308</v>
      </c>
      <c r="AM27" s="11" t="s">
        <v>1991</v>
      </c>
      <c r="AN27" s="11" t="s">
        <v>1991</v>
      </c>
      <c r="AO27" s="11" t="s">
        <v>2174</v>
      </c>
      <c r="AP27" s="11" t="s">
        <v>2307</v>
      </c>
      <c r="AQ27" s="11" t="s">
        <v>2086</v>
      </c>
      <c r="AR27" s="11"/>
      <c r="AS27" s="11"/>
      <c r="AT27" s="11"/>
      <c r="AU27" s="11"/>
      <c r="AV27" s="11"/>
      <c r="AW27" s="11"/>
      <c r="AX27" s="11"/>
      <c r="AY27" s="11"/>
      <c r="AZ27" s="11"/>
      <c r="BA27" s="11"/>
    </row>
    <row r="28" spans="1:53" ht="17" x14ac:dyDescent="0.2">
      <c r="A28" s="11" t="s">
        <v>2309</v>
      </c>
      <c r="B28" s="11" t="s">
        <v>1017</v>
      </c>
      <c r="C28" s="12">
        <v>32825</v>
      </c>
      <c r="D28" s="11" t="s">
        <v>2310</v>
      </c>
      <c r="E28" s="11" t="s">
        <v>2288</v>
      </c>
      <c r="F28" s="11" t="s">
        <v>116</v>
      </c>
      <c r="G28" s="11" t="s">
        <v>2091</v>
      </c>
      <c r="H28" s="11" t="s">
        <v>2149</v>
      </c>
      <c r="I28" s="11">
        <v>10767</v>
      </c>
      <c r="J28" s="11" t="s">
        <v>1017</v>
      </c>
      <c r="K28" s="11">
        <v>572669</v>
      </c>
      <c r="L28" s="11" t="s">
        <v>1017</v>
      </c>
      <c r="M28" s="11">
        <v>2048786</v>
      </c>
      <c r="N28" s="11" t="s">
        <v>1017</v>
      </c>
      <c r="O28" s="11" t="s">
        <v>2311</v>
      </c>
      <c r="P28" s="11" t="s">
        <v>2309</v>
      </c>
      <c r="Q28" s="11">
        <v>8885</v>
      </c>
      <c r="R28" s="11" t="s">
        <v>1017</v>
      </c>
      <c r="S28" s="11">
        <v>32911</v>
      </c>
      <c r="T28" s="11" t="s">
        <v>1017</v>
      </c>
      <c r="U28" s="10"/>
      <c r="V28" s="11" t="s">
        <v>2312</v>
      </c>
      <c r="W28" s="11">
        <v>60150</v>
      </c>
      <c r="X28" s="11">
        <v>9806</v>
      </c>
      <c r="Y28" s="11" t="s">
        <v>1017</v>
      </c>
      <c r="Z28" s="11" t="s">
        <v>2313</v>
      </c>
      <c r="AA28" s="11" t="s">
        <v>10</v>
      </c>
      <c r="AB28" s="11" t="s">
        <v>10</v>
      </c>
      <c r="AC28" s="11" t="s">
        <v>1017</v>
      </c>
      <c r="AD28" s="11" t="s">
        <v>2313</v>
      </c>
      <c r="AE28" s="11">
        <v>13223</v>
      </c>
      <c r="AF28" s="10"/>
      <c r="AG28" s="11"/>
      <c r="AH28" s="11" t="s">
        <v>1017</v>
      </c>
      <c r="AI28" s="11">
        <v>12380</v>
      </c>
      <c r="AJ28" s="11">
        <v>4741</v>
      </c>
      <c r="AK28" s="11" t="s">
        <v>1017</v>
      </c>
      <c r="AL28" s="11" t="s">
        <v>2314</v>
      </c>
      <c r="AM28" s="11" t="s">
        <v>1017</v>
      </c>
      <c r="AN28" s="11" t="s">
        <v>1017</v>
      </c>
      <c r="AO28" s="11" t="s">
        <v>2149</v>
      </c>
      <c r="AP28" s="11" t="s">
        <v>2313</v>
      </c>
      <c r="AQ28" s="11" t="s">
        <v>2086</v>
      </c>
      <c r="AR28" s="11"/>
      <c r="AS28" s="11"/>
      <c r="AT28" s="11"/>
      <c r="AU28" s="11"/>
      <c r="AV28" s="11"/>
      <c r="AW28" s="11"/>
      <c r="AX28" s="11"/>
      <c r="AY28" s="11"/>
      <c r="AZ28" s="11"/>
      <c r="BA28" s="11"/>
    </row>
    <row r="29" spans="1:53" x14ac:dyDescent="0.2">
      <c r="A29" s="11" t="s">
        <v>2315</v>
      </c>
      <c r="B29" s="11" t="s">
        <v>1879</v>
      </c>
      <c r="C29" s="12">
        <v>32386</v>
      </c>
      <c r="D29" s="11" t="s">
        <v>2316</v>
      </c>
      <c r="E29" s="11" t="s">
        <v>2288</v>
      </c>
      <c r="F29" s="11" t="s">
        <v>2129</v>
      </c>
      <c r="G29" s="11" t="s">
        <v>2091</v>
      </c>
      <c r="H29" s="11" t="s">
        <v>2317</v>
      </c>
      <c r="I29" s="11">
        <v>9393</v>
      </c>
      <c r="J29" s="11" t="s">
        <v>1879</v>
      </c>
      <c r="K29" s="11">
        <v>571431</v>
      </c>
      <c r="L29" s="11" t="s">
        <v>1879</v>
      </c>
      <c r="M29" s="11">
        <v>1810388</v>
      </c>
      <c r="N29" s="11" t="s">
        <v>1879</v>
      </c>
      <c r="O29" s="11" t="s">
        <v>2318</v>
      </c>
      <c r="P29" s="11" t="s">
        <v>2315</v>
      </c>
      <c r="Q29" s="11">
        <v>8214</v>
      </c>
      <c r="R29" s="11" t="s">
        <v>1879</v>
      </c>
      <c r="S29" s="11">
        <v>31359</v>
      </c>
      <c r="T29" s="11" t="s">
        <v>1879</v>
      </c>
      <c r="U29" s="11" t="s">
        <v>1879</v>
      </c>
      <c r="V29" s="11" t="s">
        <v>2319</v>
      </c>
      <c r="W29" s="11">
        <v>59582</v>
      </c>
      <c r="X29" s="11">
        <v>9100</v>
      </c>
      <c r="Y29" s="11" t="s">
        <v>1879</v>
      </c>
      <c r="Z29" s="11" t="s">
        <v>2320</v>
      </c>
      <c r="AA29" s="11" t="s">
        <v>2095</v>
      </c>
      <c r="AB29" s="11" t="s">
        <v>10</v>
      </c>
      <c r="AC29" s="11" t="s">
        <v>1879</v>
      </c>
      <c r="AD29" s="11" t="s">
        <v>2320</v>
      </c>
      <c r="AE29" s="11">
        <v>11977</v>
      </c>
      <c r="AF29" s="11" t="s">
        <v>1879</v>
      </c>
      <c r="AG29" s="11">
        <v>13799</v>
      </c>
      <c r="AH29" s="11" t="s">
        <v>1879</v>
      </c>
      <c r="AI29" s="11">
        <v>6302</v>
      </c>
      <c r="AJ29" s="11">
        <v>4003</v>
      </c>
      <c r="AK29" s="11" t="s">
        <v>1879</v>
      </c>
      <c r="AL29" s="11" t="s">
        <v>2321</v>
      </c>
      <c r="AM29" s="11" t="s">
        <v>1879</v>
      </c>
      <c r="AN29" s="11" t="s">
        <v>1879</v>
      </c>
      <c r="AO29" s="11" t="s">
        <v>2317</v>
      </c>
      <c r="AP29" s="11" t="s">
        <v>2320</v>
      </c>
      <c r="AQ29" s="11" t="s">
        <v>2086</v>
      </c>
      <c r="AR29" s="11"/>
      <c r="AS29" s="11"/>
      <c r="AT29" s="11"/>
      <c r="AU29" s="11"/>
      <c r="AV29" s="11"/>
      <c r="AW29" s="11"/>
      <c r="AX29" s="11"/>
      <c r="AY29" s="11"/>
      <c r="AZ29" s="11"/>
      <c r="BA29" s="11"/>
    </row>
    <row r="30" spans="1:53" ht="17" x14ac:dyDescent="0.2">
      <c r="A30" s="11" t="s">
        <v>2322</v>
      </c>
      <c r="B30" s="11" t="s">
        <v>2323</v>
      </c>
      <c r="C30" s="12">
        <v>28700</v>
      </c>
      <c r="D30" s="11" t="s">
        <v>2324</v>
      </c>
      <c r="E30" s="11" t="s">
        <v>2288</v>
      </c>
      <c r="F30" s="11" t="s">
        <v>2081</v>
      </c>
      <c r="G30" s="11" t="s">
        <v>2081</v>
      </c>
      <c r="H30" s="11" t="s">
        <v>2082</v>
      </c>
      <c r="I30" s="11">
        <v>1937</v>
      </c>
      <c r="J30" s="11" t="s">
        <v>2323</v>
      </c>
      <c r="K30" s="11">
        <v>430606</v>
      </c>
      <c r="L30" s="11" t="s">
        <v>2323</v>
      </c>
      <c r="M30" s="11">
        <v>392251</v>
      </c>
      <c r="N30" s="11" t="s">
        <v>2323</v>
      </c>
      <c r="O30" s="11" t="s">
        <v>2325</v>
      </c>
      <c r="P30" s="11" t="s">
        <v>2322</v>
      </c>
      <c r="Q30" s="10"/>
      <c r="R30" s="11" t="s">
        <v>2323</v>
      </c>
      <c r="S30" s="11">
        <v>5969</v>
      </c>
      <c r="T30" s="11" t="s">
        <v>2323</v>
      </c>
      <c r="U30" s="10"/>
      <c r="V30" s="11" t="s">
        <v>2326</v>
      </c>
      <c r="W30" s="11">
        <v>18328</v>
      </c>
      <c r="X30" s="11">
        <v>7332</v>
      </c>
      <c r="Y30" s="11" t="s">
        <v>2323</v>
      </c>
      <c r="Z30" s="11" t="s">
        <v>2327</v>
      </c>
      <c r="AA30" s="11" t="s">
        <v>10</v>
      </c>
      <c r="AB30" s="11" t="s">
        <v>10</v>
      </c>
      <c r="AC30" s="11" t="s">
        <v>2323</v>
      </c>
      <c r="AD30" s="11" t="s">
        <v>2327</v>
      </c>
      <c r="AE30" s="10"/>
      <c r="AF30" s="11"/>
      <c r="AG30" s="11"/>
      <c r="AH30" s="11"/>
      <c r="AI30" s="11">
        <v>3799</v>
      </c>
      <c r="AJ30" s="11"/>
      <c r="AK30" s="11" t="s">
        <v>2323</v>
      </c>
      <c r="AL30" s="11" t="s">
        <v>2328</v>
      </c>
      <c r="AM30" s="11" t="s">
        <v>2323</v>
      </c>
      <c r="AN30" s="11" t="s">
        <v>2323</v>
      </c>
      <c r="AO30" s="11" t="s">
        <v>2082</v>
      </c>
      <c r="AP30" s="11" t="s">
        <v>2327</v>
      </c>
      <c r="AQ30" s="11" t="s">
        <v>2086</v>
      </c>
      <c r="AR30" s="11"/>
      <c r="AS30" s="11"/>
      <c r="AT30" s="11"/>
      <c r="AU30" s="11"/>
      <c r="AV30" s="11"/>
      <c r="AW30" s="11"/>
      <c r="AX30" s="11"/>
      <c r="AY30" s="11"/>
      <c r="AZ30" s="11"/>
      <c r="BA30" s="11"/>
    </row>
    <row r="31" spans="1:53" ht="17" x14ac:dyDescent="0.2">
      <c r="A31" s="11" t="s">
        <v>2329</v>
      </c>
      <c r="B31" s="11" t="s">
        <v>408</v>
      </c>
      <c r="C31" s="12">
        <v>35242</v>
      </c>
      <c r="D31" s="11" t="s">
        <v>2330</v>
      </c>
      <c r="E31" s="11" t="s">
        <v>2288</v>
      </c>
      <c r="F31" s="11" t="s">
        <v>2129</v>
      </c>
      <c r="G31" s="11" t="s">
        <v>2091</v>
      </c>
      <c r="H31" s="11" t="s">
        <v>2331</v>
      </c>
      <c r="I31" s="11">
        <v>19864</v>
      </c>
      <c r="J31" s="11" t="s">
        <v>408</v>
      </c>
      <c r="K31" s="11">
        <v>656180</v>
      </c>
      <c r="L31" s="11" t="s">
        <v>408</v>
      </c>
      <c r="M31" s="11">
        <v>2836521</v>
      </c>
      <c r="N31" s="11" t="s">
        <v>408</v>
      </c>
      <c r="O31" s="11" t="s">
        <v>2332</v>
      </c>
      <c r="P31" s="11" t="s">
        <v>2329</v>
      </c>
      <c r="Q31" s="11">
        <v>10850</v>
      </c>
      <c r="R31" s="11" t="s">
        <v>408</v>
      </c>
      <c r="S31" s="11">
        <v>40655</v>
      </c>
      <c r="T31" s="11" t="s">
        <v>408</v>
      </c>
      <c r="U31" s="10"/>
      <c r="V31" s="11" t="s">
        <v>2333</v>
      </c>
      <c r="W31" s="11">
        <v>109294</v>
      </c>
      <c r="X31" s="11">
        <v>11997</v>
      </c>
      <c r="Y31" s="11" t="s">
        <v>408</v>
      </c>
      <c r="Z31" s="11" t="s">
        <v>2334</v>
      </c>
      <c r="AA31" s="11" t="s">
        <v>10</v>
      </c>
      <c r="AB31" s="11" t="s">
        <v>10</v>
      </c>
      <c r="AC31" s="11" t="s">
        <v>408</v>
      </c>
      <c r="AD31" s="11" t="s">
        <v>2334</v>
      </c>
      <c r="AE31" s="11">
        <v>14832</v>
      </c>
      <c r="AF31" s="10"/>
      <c r="AG31" s="11"/>
      <c r="AH31" s="10"/>
      <c r="AI31" s="11">
        <v>31564</v>
      </c>
      <c r="AJ31" s="11">
        <v>6408</v>
      </c>
      <c r="AK31" s="11" t="s">
        <v>408</v>
      </c>
      <c r="AL31" s="11" t="s">
        <v>2335</v>
      </c>
      <c r="AM31" s="11" t="s">
        <v>408</v>
      </c>
      <c r="AN31" s="11" t="s">
        <v>408</v>
      </c>
      <c r="AO31" s="11" t="s">
        <v>2331</v>
      </c>
      <c r="AP31" s="11" t="s">
        <v>2334</v>
      </c>
      <c r="AQ31" s="11" t="s">
        <v>2107</v>
      </c>
      <c r="AR31" s="11" t="s">
        <v>2336</v>
      </c>
      <c r="AS31" s="11">
        <v>656180</v>
      </c>
      <c r="AT31" s="11"/>
      <c r="AU31" s="11"/>
      <c r="AV31" s="11"/>
      <c r="AW31" s="11"/>
      <c r="AX31" s="11"/>
      <c r="AY31" s="11"/>
      <c r="AZ31" s="11"/>
      <c r="BA31" s="11"/>
    </row>
    <row r="32" spans="1:53" ht="17" x14ac:dyDescent="0.2">
      <c r="A32" s="11" t="s">
        <v>2337</v>
      </c>
      <c r="B32" s="11" t="s">
        <v>2338</v>
      </c>
      <c r="C32" s="12">
        <v>35168</v>
      </c>
      <c r="D32" s="11" t="s">
        <v>2339</v>
      </c>
      <c r="E32" s="11" t="s">
        <v>2288</v>
      </c>
      <c r="F32" s="11" t="s">
        <v>149</v>
      </c>
      <c r="G32" s="11" t="s">
        <v>2111</v>
      </c>
      <c r="H32" s="11" t="s">
        <v>2082</v>
      </c>
      <c r="I32" s="11"/>
      <c r="J32" s="11" t="s">
        <v>2338</v>
      </c>
      <c r="K32" s="11">
        <v>656181</v>
      </c>
      <c r="L32" s="11" t="s">
        <v>2338</v>
      </c>
      <c r="M32" s="11">
        <v>2167472</v>
      </c>
      <c r="N32" s="11" t="s">
        <v>2338</v>
      </c>
      <c r="O32" s="11"/>
      <c r="P32" s="11" t="s">
        <v>2337</v>
      </c>
      <c r="Q32" s="10"/>
      <c r="R32" s="10"/>
      <c r="S32" s="11">
        <v>33779</v>
      </c>
      <c r="T32" s="11" t="s">
        <v>2338</v>
      </c>
      <c r="U32" s="10"/>
      <c r="V32" s="11" t="s">
        <v>2340</v>
      </c>
      <c r="W32" s="11">
        <v>104717</v>
      </c>
      <c r="X32" s="11">
        <v>10449</v>
      </c>
      <c r="Y32" s="11" t="s">
        <v>2338</v>
      </c>
      <c r="Z32" s="11" t="s">
        <v>2341</v>
      </c>
      <c r="AA32" s="11" t="s">
        <v>10</v>
      </c>
      <c r="AB32" s="11" t="s">
        <v>10</v>
      </c>
      <c r="AC32" s="11" t="s">
        <v>2338</v>
      </c>
      <c r="AD32" s="11" t="s">
        <v>2341</v>
      </c>
      <c r="AE32" s="11">
        <v>13390</v>
      </c>
      <c r="AF32" s="10"/>
      <c r="AG32" s="11"/>
      <c r="AH32" s="11"/>
      <c r="AI32" s="11"/>
      <c r="AJ32" s="11">
        <v>6027</v>
      </c>
      <c r="AK32" s="11" t="s">
        <v>2338</v>
      </c>
      <c r="AL32" s="11" t="s">
        <v>2342</v>
      </c>
      <c r="AM32" s="11" t="s">
        <v>2338</v>
      </c>
      <c r="AN32" s="11" t="s">
        <v>2338</v>
      </c>
      <c r="AO32" s="11" t="s">
        <v>2082</v>
      </c>
      <c r="AP32" s="11"/>
      <c r="AQ32" s="11" t="s">
        <v>2086</v>
      </c>
      <c r="AR32" s="11"/>
      <c r="AS32" s="11"/>
      <c r="AT32" s="11"/>
      <c r="AU32" s="11"/>
      <c r="AV32" s="11"/>
      <c r="AW32" s="11"/>
      <c r="AX32" s="11"/>
      <c r="AY32" s="11"/>
      <c r="AZ32" s="11"/>
      <c r="BA32" s="11"/>
    </row>
    <row r="33" spans="1:53" ht="17" x14ac:dyDescent="0.2">
      <c r="A33" s="11" t="s">
        <v>2343</v>
      </c>
      <c r="B33" s="11" t="s">
        <v>2344</v>
      </c>
      <c r="C33" s="12">
        <v>31182</v>
      </c>
      <c r="D33" s="11" t="s">
        <v>2345</v>
      </c>
      <c r="E33" s="11" t="s">
        <v>2346</v>
      </c>
      <c r="F33" s="11" t="s">
        <v>99</v>
      </c>
      <c r="G33" s="11" t="s">
        <v>2091</v>
      </c>
      <c r="H33" s="11" t="s">
        <v>2149</v>
      </c>
      <c r="I33" s="11">
        <v>6448</v>
      </c>
      <c r="J33" s="11" t="s">
        <v>2344</v>
      </c>
      <c r="K33" s="11">
        <v>451192</v>
      </c>
      <c r="L33" s="11" t="s">
        <v>2344</v>
      </c>
      <c r="M33" s="11">
        <v>549732</v>
      </c>
      <c r="N33" s="11" t="s">
        <v>2344</v>
      </c>
      <c r="O33" s="11" t="s">
        <v>2347</v>
      </c>
      <c r="P33" s="11" t="s">
        <v>2343</v>
      </c>
      <c r="Q33" s="11">
        <v>8597</v>
      </c>
      <c r="R33" s="11" t="s">
        <v>2344</v>
      </c>
      <c r="S33" s="11">
        <v>30019</v>
      </c>
      <c r="T33" s="11" t="s">
        <v>2344</v>
      </c>
      <c r="U33" s="10"/>
      <c r="V33" s="11" t="s">
        <v>2348</v>
      </c>
      <c r="W33" s="11">
        <v>46943</v>
      </c>
      <c r="X33" s="11">
        <v>9512</v>
      </c>
      <c r="Y33" s="11" t="s">
        <v>2344</v>
      </c>
      <c r="Z33" s="11" t="s">
        <v>2349</v>
      </c>
      <c r="AA33" s="11" t="s">
        <v>2095</v>
      </c>
      <c r="AB33" s="11" t="s">
        <v>2095</v>
      </c>
      <c r="AC33" s="11" t="s">
        <v>2344</v>
      </c>
      <c r="AD33" s="11" t="s">
        <v>2349</v>
      </c>
      <c r="AE33" s="11">
        <v>11299</v>
      </c>
      <c r="AF33" s="10"/>
      <c r="AG33" s="11"/>
      <c r="AH33" s="11" t="s">
        <v>2344</v>
      </c>
      <c r="AI33" s="11">
        <v>1672</v>
      </c>
      <c r="AJ33" s="11">
        <v>4456</v>
      </c>
      <c r="AK33" s="11" t="s">
        <v>2344</v>
      </c>
      <c r="AL33" s="11" t="s">
        <v>2350</v>
      </c>
      <c r="AM33" s="11" t="s">
        <v>2344</v>
      </c>
      <c r="AN33" s="11" t="s">
        <v>2344</v>
      </c>
      <c r="AO33" s="11" t="s">
        <v>2149</v>
      </c>
      <c r="AP33" s="11" t="s">
        <v>2349</v>
      </c>
      <c r="AQ33" s="11" t="s">
        <v>2086</v>
      </c>
      <c r="AR33" s="11"/>
      <c r="AS33" s="11"/>
      <c r="AT33" s="11"/>
      <c r="AU33" s="11"/>
      <c r="AV33" s="11"/>
      <c r="AW33" s="11"/>
      <c r="AX33" s="11"/>
      <c r="AY33" s="11"/>
      <c r="AZ33" s="11"/>
      <c r="BA33" s="11"/>
    </row>
    <row r="34" spans="1:53" ht="17" x14ac:dyDescent="0.2">
      <c r="A34" s="11" t="s">
        <v>2351</v>
      </c>
      <c r="B34" s="11" t="s">
        <v>477</v>
      </c>
      <c r="C34" s="12">
        <v>36258</v>
      </c>
      <c r="D34" s="11" t="s">
        <v>2352</v>
      </c>
      <c r="E34" s="11" t="s">
        <v>2353</v>
      </c>
      <c r="F34" s="11" t="s">
        <v>84</v>
      </c>
      <c r="G34" s="11" t="s">
        <v>2111</v>
      </c>
      <c r="H34" s="11" t="s">
        <v>2149</v>
      </c>
      <c r="I34" s="11">
        <v>20220</v>
      </c>
      <c r="J34" s="11" t="s">
        <v>477</v>
      </c>
      <c r="K34" s="11">
        <v>666176</v>
      </c>
      <c r="L34" s="11" t="s">
        <v>477</v>
      </c>
      <c r="M34" s="11">
        <v>2835062</v>
      </c>
      <c r="N34" s="11" t="s">
        <v>477</v>
      </c>
      <c r="O34" s="11" t="s">
        <v>2354</v>
      </c>
      <c r="P34" s="11" t="s">
        <v>2351</v>
      </c>
      <c r="Q34" s="11">
        <v>10241</v>
      </c>
      <c r="R34" s="11" t="s">
        <v>477</v>
      </c>
      <c r="S34" s="11">
        <v>40854</v>
      </c>
      <c r="T34" s="11" t="s">
        <v>477</v>
      </c>
      <c r="U34" s="10"/>
      <c r="V34" s="11" t="s">
        <v>2355</v>
      </c>
      <c r="W34" s="11">
        <v>109295</v>
      </c>
      <c r="X34" s="11">
        <v>10893</v>
      </c>
      <c r="Y34" s="11" t="s">
        <v>477</v>
      </c>
      <c r="Z34" s="11" t="s">
        <v>2356</v>
      </c>
      <c r="AA34" s="11" t="s">
        <v>10</v>
      </c>
      <c r="AB34" s="11" t="s">
        <v>10</v>
      </c>
      <c r="AC34" s="11" t="s">
        <v>477</v>
      </c>
      <c r="AD34" s="13" t="s">
        <v>2356</v>
      </c>
      <c r="AE34" s="11">
        <v>14770</v>
      </c>
      <c r="AF34" s="10"/>
      <c r="AG34" s="11"/>
      <c r="AH34" s="11" t="s">
        <v>477</v>
      </c>
      <c r="AI34" s="11">
        <v>23792</v>
      </c>
      <c r="AJ34" s="11">
        <v>6082</v>
      </c>
      <c r="AK34" s="11" t="s">
        <v>477</v>
      </c>
      <c r="AL34" s="11" t="s">
        <v>2357</v>
      </c>
      <c r="AM34" s="11" t="s">
        <v>477</v>
      </c>
      <c r="AN34" s="11" t="s">
        <v>477</v>
      </c>
      <c r="AO34" s="11" t="s">
        <v>2149</v>
      </c>
      <c r="AP34" s="11" t="s">
        <v>2356</v>
      </c>
      <c r="AQ34" s="11" t="s">
        <v>2107</v>
      </c>
      <c r="AR34" s="11" t="s">
        <v>2358</v>
      </c>
      <c r="AS34" s="11">
        <v>666176</v>
      </c>
      <c r="AT34" s="11"/>
      <c r="AU34" s="11"/>
      <c r="AV34" s="11"/>
      <c r="AW34" s="11"/>
      <c r="AX34" s="11"/>
      <c r="AY34" s="11"/>
      <c r="AZ34" s="11"/>
      <c r="BA34" s="11"/>
    </row>
    <row r="35" spans="1:53" ht="17" x14ac:dyDescent="0.2">
      <c r="A35" s="11" t="s">
        <v>2359</v>
      </c>
      <c r="B35" s="11" t="s">
        <v>1400</v>
      </c>
      <c r="C35" s="12">
        <v>32094</v>
      </c>
      <c r="D35" s="11" t="s">
        <v>2360</v>
      </c>
      <c r="E35" s="11" t="s">
        <v>2361</v>
      </c>
      <c r="F35" s="11" t="s">
        <v>2081</v>
      </c>
      <c r="G35" s="11" t="s">
        <v>2081</v>
      </c>
      <c r="H35" s="11" t="s">
        <v>2082</v>
      </c>
      <c r="I35" s="11">
        <v>10968</v>
      </c>
      <c r="J35" s="11" t="s">
        <v>1400</v>
      </c>
      <c r="K35" s="11">
        <v>534947</v>
      </c>
      <c r="L35" s="11" t="s">
        <v>1400</v>
      </c>
      <c r="M35" s="11">
        <v>2170252</v>
      </c>
      <c r="N35" s="11" t="s">
        <v>1400</v>
      </c>
      <c r="O35" s="11" t="s">
        <v>2362</v>
      </c>
      <c r="P35" s="11" t="s">
        <v>2359</v>
      </c>
      <c r="Q35" s="11">
        <v>9356</v>
      </c>
      <c r="R35" s="11" t="s">
        <v>1400</v>
      </c>
      <c r="S35" s="11">
        <v>33962</v>
      </c>
      <c r="T35" s="11" t="s">
        <v>1400</v>
      </c>
      <c r="U35" s="10"/>
      <c r="V35" s="11" t="s">
        <v>2363</v>
      </c>
      <c r="W35" s="11">
        <v>65945</v>
      </c>
      <c r="X35" s="11">
        <v>10282</v>
      </c>
      <c r="Y35" s="11" t="s">
        <v>1400</v>
      </c>
      <c r="Z35" s="11" t="s">
        <v>2364</v>
      </c>
      <c r="AA35" s="11" t="s">
        <v>10</v>
      </c>
      <c r="AB35" s="11" t="s">
        <v>10</v>
      </c>
      <c r="AC35" s="11" t="s">
        <v>2365</v>
      </c>
      <c r="AD35" s="11" t="s">
        <v>2364</v>
      </c>
      <c r="AE35" s="11">
        <v>14208</v>
      </c>
      <c r="AF35" s="11" t="s">
        <v>1400</v>
      </c>
      <c r="AG35" s="11">
        <v>70351</v>
      </c>
      <c r="AH35" s="11" t="s">
        <v>1400</v>
      </c>
      <c r="AI35" s="11">
        <v>13610</v>
      </c>
      <c r="AJ35" s="11">
        <v>5261</v>
      </c>
      <c r="AK35" s="11" t="s">
        <v>1400</v>
      </c>
      <c r="AL35" s="11" t="s">
        <v>2366</v>
      </c>
      <c r="AM35" s="11" t="s">
        <v>1400</v>
      </c>
      <c r="AN35" s="11" t="s">
        <v>1400</v>
      </c>
      <c r="AO35" s="11" t="s">
        <v>2082</v>
      </c>
      <c r="AP35" s="11" t="s">
        <v>2364</v>
      </c>
      <c r="AQ35" s="11" t="s">
        <v>2086</v>
      </c>
      <c r="AR35" s="11"/>
      <c r="AS35" s="11"/>
      <c r="AT35" s="11"/>
      <c r="AU35" s="11"/>
      <c r="AV35" s="11"/>
      <c r="AW35" s="11"/>
      <c r="AX35" s="11"/>
      <c r="AY35" s="11"/>
      <c r="AZ35" s="11"/>
      <c r="BA35" s="11"/>
    </row>
    <row r="36" spans="1:53" ht="17" x14ac:dyDescent="0.2">
      <c r="A36" s="11" t="s">
        <v>2367</v>
      </c>
      <c r="B36" s="11" t="s">
        <v>597</v>
      </c>
      <c r="C36" s="12">
        <v>36019</v>
      </c>
      <c r="D36" s="11" t="s">
        <v>2368</v>
      </c>
      <c r="E36" s="11" t="s">
        <v>2369</v>
      </c>
      <c r="F36" s="11" t="s">
        <v>2129</v>
      </c>
      <c r="G36" s="11" t="s">
        <v>2091</v>
      </c>
      <c r="H36" s="11" t="s">
        <v>2082</v>
      </c>
      <c r="I36" s="11">
        <v>22925</v>
      </c>
      <c r="J36" s="11" t="s">
        <v>597</v>
      </c>
      <c r="K36" s="11">
        <v>672851</v>
      </c>
      <c r="L36" s="11" t="s">
        <v>597</v>
      </c>
      <c r="M36" s="11">
        <v>2829294</v>
      </c>
      <c r="N36" s="11" t="s">
        <v>597</v>
      </c>
      <c r="O36" s="11" t="s">
        <v>2370</v>
      </c>
      <c r="P36" s="11" t="s">
        <v>2367</v>
      </c>
      <c r="Q36" s="11">
        <v>10968</v>
      </c>
      <c r="R36" s="11" t="s">
        <v>597</v>
      </c>
      <c r="S36" s="11">
        <v>4684360</v>
      </c>
      <c r="T36" s="11" t="s">
        <v>597</v>
      </c>
      <c r="U36" s="10"/>
      <c r="V36" s="11" t="s">
        <v>2371</v>
      </c>
      <c r="W36" s="11">
        <v>109297</v>
      </c>
      <c r="X36" s="11">
        <v>11857</v>
      </c>
      <c r="Y36" s="11" t="s">
        <v>597</v>
      </c>
      <c r="Z36" s="11" t="s">
        <v>2372</v>
      </c>
      <c r="AA36" s="11" t="s">
        <v>10</v>
      </c>
      <c r="AB36" s="11" t="s">
        <v>10</v>
      </c>
      <c r="AC36" s="11" t="s">
        <v>597</v>
      </c>
      <c r="AD36" s="11" t="s">
        <v>2372</v>
      </c>
      <c r="AE36" s="11">
        <v>16030</v>
      </c>
      <c r="AF36" s="11" t="s">
        <v>597</v>
      </c>
      <c r="AG36" s="11"/>
      <c r="AH36" s="11" t="s">
        <v>597</v>
      </c>
      <c r="AI36" s="11">
        <v>25629</v>
      </c>
      <c r="AJ36" s="11">
        <v>6434</v>
      </c>
      <c r="AK36" s="11" t="s">
        <v>597</v>
      </c>
      <c r="AL36" s="11" t="s">
        <v>2373</v>
      </c>
      <c r="AM36" s="11" t="s">
        <v>597</v>
      </c>
      <c r="AN36" s="11" t="s">
        <v>597</v>
      </c>
      <c r="AO36" s="11" t="s">
        <v>2160</v>
      </c>
      <c r="AP36" s="11" t="s">
        <v>2372</v>
      </c>
      <c r="AQ36" s="11" t="s">
        <v>2107</v>
      </c>
      <c r="AR36" s="11" t="s">
        <v>2374</v>
      </c>
      <c r="AS36" s="11">
        <v>672851</v>
      </c>
      <c r="AT36" s="11"/>
      <c r="AU36" s="11"/>
      <c r="AV36" s="11"/>
      <c r="AW36" s="11"/>
      <c r="AX36" s="11"/>
      <c r="AY36" s="11"/>
      <c r="AZ36" s="11"/>
      <c r="BA36" s="11"/>
    </row>
    <row r="37" spans="1:53" ht="17" x14ac:dyDescent="0.2">
      <c r="A37" s="11" t="s">
        <v>2375</v>
      </c>
      <c r="B37" s="11" t="s">
        <v>1582</v>
      </c>
      <c r="C37" s="12">
        <v>32741</v>
      </c>
      <c r="D37" s="11" t="s">
        <v>2376</v>
      </c>
      <c r="E37" s="11" t="s">
        <v>2377</v>
      </c>
      <c r="F37" s="11" t="s">
        <v>84</v>
      </c>
      <c r="G37" s="11" t="s">
        <v>2111</v>
      </c>
      <c r="H37" s="11" t="s">
        <v>2378</v>
      </c>
      <c r="I37" s="11">
        <v>8418</v>
      </c>
      <c r="J37" s="11" t="s">
        <v>1582</v>
      </c>
      <c r="K37" s="11">
        <v>501303</v>
      </c>
      <c r="L37" s="11" t="s">
        <v>1582</v>
      </c>
      <c r="M37" s="11">
        <v>1666190</v>
      </c>
      <c r="N37" s="11" t="s">
        <v>1582</v>
      </c>
      <c r="O37" s="11" t="s">
        <v>2379</v>
      </c>
      <c r="P37" s="11" t="s">
        <v>2375</v>
      </c>
      <c r="Q37" s="11">
        <v>8606</v>
      </c>
      <c r="R37" s="11" t="s">
        <v>1582</v>
      </c>
      <c r="S37" s="11">
        <v>30471</v>
      </c>
      <c r="T37" s="11" t="s">
        <v>1582</v>
      </c>
      <c r="U37" s="10"/>
      <c r="V37" s="11" t="s">
        <v>2380</v>
      </c>
      <c r="W37" s="11">
        <v>50677</v>
      </c>
      <c r="X37" s="11">
        <v>9521</v>
      </c>
      <c r="Y37" s="11" t="s">
        <v>1582</v>
      </c>
      <c r="Z37" s="11" t="s">
        <v>2381</v>
      </c>
      <c r="AA37" s="11" t="s">
        <v>2178</v>
      </c>
      <c r="AB37" s="11" t="s">
        <v>10</v>
      </c>
      <c r="AC37" s="11" t="s">
        <v>1582</v>
      </c>
      <c r="AD37" s="11" t="s">
        <v>2381</v>
      </c>
      <c r="AE37" s="11">
        <v>10790</v>
      </c>
      <c r="AF37" s="11"/>
      <c r="AG37" s="11"/>
      <c r="AH37" s="11" t="s">
        <v>1582</v>
      </c>
      <c r="AI37" s="11">
        <v>8445</v>
      </c>
      <c r="AJ37" s="11">
        <v>4466</v>
      </c>
      <c r="AK37" s="11" t="s">
        <v>1582</v>
      </c>
      <c r="AL37" s="11" t="s">
        <v>2382</v>
      </c>
      <c r="AM37" s="11" t="s">
        <v>1582</v>
      </c>
      <c r="AN37" s="11" t="s">
        <v>1582</v>
      </c>
      <c r="AO37" s="11" t="s">
        <v>2378</v>
      </c>
      <c r="AP37" s="11" t="s">
        <v>2381</v>
      </c>
      <c r="AQ37" s="11" t="s">
        <v>2086</v>
      </c>
      <c r="AR37" s="11" t="s">
        <v>2383</v>
      </c>
      <c r="AS37" s="11">
        <v>8418</v>
      </c>
      <c r="AT37" s="11"/>
      <c r="AU37" s="11"/>
      <c r="AV37" s="11"/>
      <c r="AW37" s="11"/>
      <c r="AX37" s="11"/>
      <c r="AY37" s="11"/>
      <c r="AZ37" s="11"/>
      <c r="BA37" s="11"/>
    </row>
    <row r="38" spans="1:53" ht="17" x14ac:dyDescent="0.2">
      <c r="A38" s="11" t="s">
        <v>2384</v>
      </c>
      <c r="B38" s="11" t="s">
        <v>2385</v>
      </c>
      <c r="C38" s="12">
        <v>29012</v>
      </c>
      <c r="D38" s="11" t="s">
        <v>2189</v>
      </c>
      <c r="E38" s="11" t="s">
        <v>2386</v>
      </c>
      <c r="F38" s="11" t="s">
        <v>2081</v>
      </c>
      <c r="G38" s="11" t="s">
        <v>2081</v>
      </c>
      <c r="H38" s="11" t="s">
        <v>2082</v>
      </c>
      <c r="I38" s="11">
        <v>583</v>
      </c>
      <c r="J38" s="11" t="s">
        <v>2385</v>
      </c>
      <c r="K38" s="11">
        <v>346793</v>
      </c>
      <c r="L38" s="11" t="s">
        <v>2385</v>
      </c>
      <c r="M38" s="11">
        <v>223741</v>
      </c>
      <c r="N38" s="11" t="s">
        <v>2385</v>
      </c>
      <c r="O38" s="11" t="s">
        <v>2387</v>
      </c>
      <c r="P38" s="11" t="s">
        <v>2384</v>
      </c>
      <c r="Q38" s="10"/>
      <c r="R38" s="11" t="s">
        <v>2385</v>
      </c>
      <c r="S38" s="11">
        <v>5061</v>
      </c>
      <c r="T38" s="11" t="s">
        <v>2385</v>
      </c>
      <c r="U38" s="10"/>
      <c r="V38" s="11" t="s">
        <v>2388</v>
      </c>
      <c r="W38" s="11">
        <v>1354</v>
      </c>
      <c r="X38" s="11">
        <v>6883</v>
      </c>
      <c r="Y38" s="11" t="s">
        <v>2385</v>
      </c>
      <c r="Z38" s="11" t="s">
        <v>2389</v>
      </c>
      <c r="AA38" s="11" t="s">
        <v>2095</v>
      </c>
      <c r="AB38" s="11" t="s">
        <v>2095</v>
      </c>
      <c r="AC38" s="11" t="s">
        <v>2385</v>
      </c>
      <c r="AD38" s="11" t="s">
        <v>2389</v>
      </c>
      <c r="AE38" s="11">
        <v>6588</v>
      </c>
      <c r="AF38" s="11" t="s">
        <v>2385</v>
      </c>
      <c r="AG38" s="11">
        <v>5108</v>
      </c>
      <c r="AH38" s="11"/>
      <c r="AI38" s="11">
        <v>14848</v>
      </c>
      <c r="AJ38" s="11"/>
      <c r="AK38" s="11" t="s">
        <v>2385</v>
      </c>
      <c r="AL38" s="11"/>
      <c r="AM38" s="11" t="s">
        <v>2385</v>
      </c>
      <c r="AN38" s="11" t="s">
        <v>2385</v>
      </c>
      <c r="AO38" s="11" t="s">
        <v>2082</v>
      </c>
      <c r="AP38" s="11" t="s">
        <v>2389</v>
      </c>
      <c r="AQ38" s="11" t="s">
        <v>2086</v>
      </c>
      <c r="AR38" s="11"/>
      <c r="AS38" s="11"/>
      <c r="AT38" s="11"/>
      <c r="AU38" s="11"/>
      <c r="AV38" s="11"/>
      <c r="AW38" s="11"/>
      <c r="AX38" s="11"/>
      <c r="AY38" s="11"/>
      <c r="AZ38" s="11"/>
      <c r="BA38" s="11"/>
    </row>
    <row r="39" spans="1:53" ht="17" x14ac:dyDescent="0.2">
      <c r="A39" s="11" t="s">
        <v>2390</v>
      </c>
      <c r="B39" s="11" t="s">
        <v>2391</v>
      </c>
      <c r="C39" s="12">
        <v>36753</v>
      </c>
      <c r="D39" s="11" t="s">
        <v>2392</v>
      </c>
      <c r="E39" s="11" t="s">
        <v>2393</v>
      </c>
      <c r="F39" s="11" t="s">
        <v>33</v>
      </c>
      <c r="G39" s="11" t="s">
        <v>2091</v>
      </c>
      <c r="H39" s="11" t="s">
        <v>2082</v>
      </c>
      <c r="I39" s="11">
        <v>31552</v>
      </c>
      <c r="J39" s="11" t="s">
        <v>2391</v>
      </c>
      <c r="K39" s="11">
        <v>688642</v>
      </c>
      <c r="L39" s="11" t="s">
        <v>2391</v>
      </c>
      <c r="M39" s="11"/>
      <c r="N39" s="11" t="s">
        <v>2391</v>
      </c>
      <c r="O39" s="11" t="s">
        <v>2394</v>
      </c>
      <c r="P39" s="11" t="s">
        <v>2390</v>
      </c>
      <c r="Q39" s="11">
        <v>12221</v>
      </c>
      <c r="R39" s="11" t="s">
        <v>2391</v>
      </c>
      <c r="S39" s="11"/>
      <c r="T39" s="11" t="s">
        <v>2391</v>
      </c>
      <c r="U39" s="10"/>
      <c r="V39" s="11" t="s">
        <v>2395</v>
      </c>
      <c r="W39" s="11"/>
      <c r="X39" s="11"/>
      <c r="Y39" s="11" t="s">
        <v>2391</v>
      </c>
      <c r="Z39" s="11" t="s">
        <v>2391</v>
      </c>
      <c r="AA39" s="11" t="s">
        <v>10</v>
      </c>
      <c r="AB39" s="11" t="s">
        <v>10</v>
      </c>
      <c r="AC39" s="11" t="s">
        <v>2391</v>
      </c>
      <c r="AD39" s="11" t="s">
        <v>2396</v>
      </c>
      <c r="AE39" s="11">
        <v>19812</v>
      </c>
      <c r="AF39" s="11" t="s">
        <v>2391</v>
      </c>
      <c r="AG39" s="11"/>
      <c r="AH39" s="11" t="s">
        <v>2391</v>
      </c>
      <c r="AI39" s="11"/>
      <c r="AJ39" s="11">
        <v>8228</v>
      </c>
      <c r="AK39" s="11" t="s">
        <v>2391</v>
      </c>
      <c r="AL39" s="11" t="s">
        <v>2397</v>
      </c>
      <c r="AM39" s="11" t="s">
        <v>2391</v>
      </c>
      <c r="AN39" s="11" t="s">
        <v>2391</v>
      </c>
      <c r="AO39" s="11" t="s">
        <v>2082</v>
      </c>
      <c r="AP39" s="11" t="s">
        <v>2396</v>
      </c>
      <c r="AQ39" s="11" t="s">
        <v>2107</v>
      </c>
      <c r="AR39" s="11" t="s">
        <v>2398</v>
      </c>
      <c r="AS39" s="11">
        <v>688642</v>
      </c>
      <c r="AT39" s="11"/>
      <c r="AU39" s="11"/>
      <c r="AV39" s="11"/>
      <c r="AW39" s="11"/>
      <c r="AX39" s="11"/>
      <c r="AY39" s="11"/>
      <c r="AZ39" s="11"/>
      <c r="BA39" s="11"/>
    </row>
    <row r="40" spans="1:53" ht="17" x14ac:dyDescent="0.2">
      <c r="A40" s="11" t="s">
        <v>2399</v>
      </c>
      <c r="B40" s="11" t="s">
        <v>918</v>
      </c>
      <c r="C40" s="12">
        <v>34696</v>
      </c>
      <c r="D40" s="11" t="s">
        <v>2400</v>
      </c>
      <c r="E40" s="11" t="s">
        <v>2401</v>
      </c>
      <c r="F40" s="11" t="s">
        <v>0</v>
      </c>
      <c r="G40" s="11" t="s">
        <v>2111</v>
      </c>
      <c r="H40" s="11" t="s">
        <v>2082</v>
      </c>
      <c r="I40" s="11">
        <v>15821</v>
      </c>
      <c r="J40" s="11" t="s">
        <v>918</v>
      </c>
      <c r="K40" s="11">
        <v>642607</v>
      </c>
      <c r="L40" s="11" t="s">
        <v>918</v>
      </c>
      <c r="M40" s="11">
        <v>2898220</v>
      </c>
      <c r="N40" s="11" t="s">
        <v>918</v>
      </c>
      <c r="O40" s="11" t="s">
        <v>2402</v>
      </c>
      <c r="P40" s="11" t="s">
        <v>2399</v>
      </c>
      <c r="Q40" s="11">
        <v>9849</v>
      </c>
      <c r="R40" s="11" t="s">
        <v>918</v>
      </c>
      <c r="S40" s="11">
        <v>39813</v>
      </c>
      <c r="T40" s="11" t="s">
        <v>918</v>
      </c>
      <c r="U40" s="10"/>
      <c r="V40" s="11" t="s">
        <v>2403</v>
      </c>
      <c r="W40" s="11">
        <v>103111</v>
      </c>
      <c r="X40" s="11">
        <v>11185</v>
      </c>
      <c r="Y40" s="11" t="s">
        <v>918</v>
      </c>
      <c r="Z40" s="11" t="s">
        <v>2404</v>
      </c>
      <c r="AA40" s="11" t="s">
        <v>10</v>
      </c>
      <c r="AB40" s="11" t="s">
        <v>10</v>
      </c>
      <c r="AC40" s="11" t="s">
        <v>918</v>
      </c>
      <c r="AD40" s="11" t="s">
        <v>2404</v>
      </c>
      <c r="AE40" s="11">
        <v>15247</v>
      </c>
      <c r="AF40" s="10"/>
      <c r="AG40" s="11"/>
      <c r="AH40" s="10"/>
      <c r="AI40" s="11"/>
      <c r="AJ40" s="11">
        <v>6169</v>
      </c>
      <c r="AK40" s="11" t="s">
        <v>918</v>
      </c>
      <c r="AL40" s="11" t="s">
        <v>2405</v>
      </c>
      <c r="AM40" s="11" t="s">
        <v>918</v>
      </c>
      <c r="AN40" s="11" t="s">
        <v>918</v>
      </c>
      <c r="AO40" s="11" t="s">
        <v>2082</v>
      </c>
      <c r="AP40" s="11" t="s">
        <v>2404</v>
      </c>
      <c r="AQ40" s="11" t="s">
        <v>2086</v>
      </c>
      <c r="AR40" s="11"/>
      <c r="AS40" s="11"/>
      <c r="AT40" s="11"/>
      <c r="AU40" s="11"/>
      <c r="AV40" s="11"/>
      <c r="AW40" s="11"/>
      <c r="AX40" s="11"/>
      <c r="AY40" s="11"/>
      <c r="AZ40" s="11"/>
      <c r="BA40" s="11"/>
    </row>
    <row r="41" spans="1:53" ht="17" x14ac:dyDescent="0.2">
      <c r="A41" s="11" t="s">
        <v>2406</v>
      </c>
      <c r="B41" s="11" t="s">
        <v>2407</v>
      </c>
      <c r="C41" s="12">
        <v>33054</v>
      </c>
      <c r="D41" s="11" t="s">
        <v>2408</v>
      </c>
      <c r="E41" s="11" t="s">
        <v>2409</v>
      </c>
      <c r="F41" s="11" t="s">
        <v>2206</v>
      </c>
      <c r="G41" s="11" t="s">
        <v>2111</v>
      </c>
      <c r="H41" s="11" t="s">
        <v>2165</v>
      </c>
      <c r="I41" s="11">
        <v>11342</v>
      </c>
      <c r="J41" s="11" t="s">
        <v>2407</v>
      </c>
      <c r="K41" s="11">
        <v>542583</v>
      </c>
      <c r="L41" s="11" t="s">
        <v>2407</v>
      </c>
      <c r="M41" s="11">
        <v>1947830</v>
      </c>
      <c r="N41" s="11" t="s">
        <v>2407</v>
      </c>
      <c r="O41" s="11" t="s">
        <v>2410</v>
      </c>
      <c r="P41" s="11" t="s">
        <v>2406</v>
      </c>
      <c r="Q41" s="11">
        <v>8787</v>
      </c>
      <c r="R41" s="11" t="s">
        <v>2407</v>
      </c>
      <c r="S41" s="11">
        <v>32132</v>
      </c>
      <c r="T41" s="11" t="s">
        <v>2407</v>
      </c>
      <c r="U41" s="10"/>
      <c r="V41" s="11" t="s">
        <v>2411</v>
      </c>
      <c r="W41" s="11">
        <v>59871</v>
      </c>
      <c r="X41" s="11">
        <v>9704</v>
      </c>
      <c r="Y41" s="11" t="s">
        <v>1182</v>
      </c>
      <c r="Z41" s="11" t="s">
        <v>2412</v>
      </c>
      <c r="AA41" s="11" t="s">
        <v>10</v>
      </c>
      <c r="AB41" s="11" t="s">
        <v>10</v>
      </c>
      <c r="AC41" s="11" t="s">
        <v>2407</v>
      </c>
      <c r="AD41" s="11" t="s">
        <v>2412</v>
      </c>
      <c r="AE41" s="11">
        <v>12327</v>
      </c>
      <c r="AF41" s="11" t="s">
        <v>2407</v>
      </c>
      <c r="AG41" s="11">
        <v>38016</v>
      </c>
      <c r="AH41" s="11" t="s">
        <v>2407</v>
      </c>
      <c r="AI41" s="11">
        <v>9974</v>
      </c>
      <c r="AJ41" s="11">
        <v>4631</v>
      </c>
      <c r="AK41" s="11" t="s">
        <v>2407</v>
      </c>
      <c r="AL41" s="11" t="s">
        <v>2413</v>
      </c>
      <c r="AM41" s="11" t="s">
        <v>2407</v>
      </c>
      <c r="AN41" s="11" t="s">
        <v>2407</v>
      </c>
      <c r="AO41" s="11" t="s">
        <v>2165</v>
      </c>
      <c r="AP41" s="11" t="s">
        <v>2412</v>
      </c>
      <c r="AQ41" s="11" t="s">
        <v>2086</v>
      </c>
      <c r="AR41" s="11" t="s">
        <v>2414</v>
      </c>
      <c r="AS41" s="11">
        <v>11342</v>
      </c>
      <c r="AT41" s="11"/>
      <c r="AU41" s="11"/>
      <c r="AV41" s="11"/>
      <c r="AW41" s="11"/>
      <c r="AX41" s="11"/>
      <c r="AY41" s="11"/>
      <c r="AZ41" s="11"/>
      <c r="BA41" s="11"/>
    </row>
    <row r="42" spans="1:53" ht="17" x14ac:dyDescent="0.2">
      <c r="A42" s="11" t="s">
        <v>2415</v>
      </c>
      <c r="B42" s="11" t="s">
        <v>1551</v>
      </c>
      <c r="C42" s="12">
        <v>32947</v>
      </c>
      <c r="D42" s="11" t="s">
        <v>2416</v>
      </c>
      <c r="E42" s="11" t="s">
        <v>2417</v>
      </c>
      <c r="F42" s="11" t="s">
        <v>39</v>
      </c>
      <c r="G42" s="11" t="s">
        <v>2111</v>
      </c>
      <c r="H42" s="11" t="s">
        <v>2130</v>
      </c>
      <c r="I42" s="11">
        <v>12147</v>
      </c>
      <c r="J42" s="11" t="s">
        <v>1551</v>
      </c>
      <c r="K42" s="11">
        <v>605113</v>
      </c>
      <c r="L42" s="11" t="s">
        <v>1551</v>
      </c>
      <c r="M42" s="11">
        <v>1959715</v>
      </c>
      <c r="N42" s="11" t="s">
        <v>1551</v>
      </c>
      <c r="O42" s="11" t="s">
        <v>2418</v>
      </c>
      <c r="P42" s="11" t="s">
        <v>2415</v>
      </c>
      <c r="Q42" s="11">
        <v>8833</v>
      </c>
      <c r="R42" s="11" t="s">
        <v>1551</v>
      </c>
      <c r="S42" s="11">
        <v>32355</v>
      </c>
      <c r="T42" s="11" t="s">
        <v>1551</v>
      </c>
      <c r="U42" s="10"/>
      <c r="V42" s="11" t="s">
        <v>2419</v>
      </c>
      <c r="W42" s="11">
        <v>69508</v>
      </c>
      <c r="X42" s="11">
        <v>9751</v>
      </c>
      <c r="Y42" s="11" t="s">
        <v>1551</v>
      </c>
      <c r="Z42" s="11" t="s">
        <v>2420</v>
      </c>
      <c r="AA42" s="11" t="s">
        <v>10</v>
      </c>
      <c r="AB42" s="11" t="s">
        <v>10</v>
      </c>
      <c r="AC42" s="11" t="s">
        <v>1551</v>
      </c>
      <c r="AD42" s="11" t="s">
        <v>2420</v>
      </c>
      <c r="AE42" s="11">
        <v>12216</v>
      </c>
      <c r="AF42" s="11" t="s">
        <v>1551</v>
      </c>
      <c r="AG42" s="11">
        <v>21612</v>
      </c>
      <c r="AH42" s="11" t="s">
        <v>1551</v>
      </c>
      <c r="AI42" s="11">
        <v>18352</v>
      </c>
      <c r="AJ42" s="11">
        <v>4674</v>
      </c>
      <c r="AK42" s="11" t="s">
        <v>1551</v>
      </c>
      <c r="AL42" s="11" t="s">
        <v>2421</v>
      </c>
      <c r="AM42" s="11" t="s">
        <v>1551</v>
      </c>
      <c r="AN42" s="11" t="s">
        <v>1551</v>
      </c>
      <c r="AO42" s="11" t="s">
        <v>2130</v>
      </c>
      <c r="AP42" s="11" t="s">
        <v>2420</v>
      </c>
      <c r="AQ42" s="11" t="s">
        <v>2107</v>
      </c>
      <c r="AR42" s="11" t="s">
        <v>2422</v>
      </c>
      <c r="AS42" s="11">
        <v>12147</v>
      </c>
      <c r="AT42" s="11"/>
      <c r="AU42" s="11"/>
      <c r="AV42" s="11"/>
      <c r="AW42" s="11"/>
      <c r="AX42" s="11"/>
      <c r="AY42" s="11"/>
      <c r="AZ42" s="11"/>
      <c r="BA42" s="11"/>
    </row>
    <row r="43" spans="1:53" ht="17" x14ac:dyDescent="0.2">
      <c r="A43" s="11" t="s">
        <v>2423</v>
      </c>
      <c r="B43" s="11" t="s">
        <v>2424</v>
      </c>
      <c r="C43" s="12">
        <v>35293</v>
      </c>
      <c r="D43" s="11" t="s">
        <v>2425</v>
      </c>
      <c r="E43" s="11" t="s">
        <v>2426</v>
      </c>
      <c r="F43" s="11" t="s">
        <v>56</v>
      </c>
      <c r="G43" s="11" t="s">
        <v>2111</v>
      </c>
      <c r="H43" s="11" t="s">
        <v>2082</v>
      </c>
      <c r="I43" s="11"/>
      <c r="J43" s="11" t="s">
        <v>2424</v>
      </c>
      <c r="K43" s="11">
        <v>656184</v>
      </c>
      <c r="L43" s="11" t="s">
        <v>2424</v>
      </c>
      <c r="M43" s="11">
        <v>2135241</v>
      </c>
      <c r="N43" s="11" t="s">
        <v>2424</v>
      </c>
      <c r="O43" s="11"/>
      <c r="P43" s="11" t="s">
        <v>2423</v>
      </c>
      <c r="Q43" s="10"/>
      <c r="R43" s="11" t="s">
        <v>2424</v>
      </c>
      <c r="S43" s="11">
        <v>34953</v>
      </c>
      <c r="T43" s="11" t="s">
        <v>2424</v>
      </c>
      <c r="U43" s="10"/>
      <c r="V43" s="11" t="s">
        <v>2427</v>
      </c>
      <c r="W43" s="11">
        <v>103732</v>
      </c>
      <c r="X43" s="11">
        <v>10458</v>
      </c>
      <c r="Y43" s="11" t="s">
        <v>2424</v>
      </c>
      <c r="Z43" s="11" t="s">
        <v>2428</v>
      </c>
      <c r="AA43" s="11" t="s">
        <v>2095</v>
      </c>
      <c r="AB43" s="11" t="s">
        <v>2095</v>
      </c>
      <c r="AC43" s="11" t="s">
        <v>2424</v>
      </c>
      <c r="AD43" s="11" t="s">
        <v>2428</v>
      </c>
      <c r="AE43" s="11">
        <v>13357</v>
      </c>
      <c r="AF43" s="11"/>
      <c r="AG43" s="11"/>
      <c r="AH43" s="11"/>
      <c r="AI43" s="11"/>
      <c r="AJ43" s="11"/>
      <c r="AK43" s="11" t="s">
        <v>2424</v>
      </c>
      <c r="AL43" s="11" t="s">
        <v>2429</v>
      </c>
      <c r="AM43" s="11" t="s">
        <v>2424</v>
      </c>
      <c r="AN43" s="11" t="s">
        <v>2424</v>
      </c>
      <c r="AO43" s="11" t="s">
        <v>2082</v>
      </c>
      <c r="AP43" s="11" t="s">
        <v>2428</v>
      </c>
      <c r="AQ43" s="11" t="s">
        <v>2086</v>
      </c>
      <c r="AR43" s="11"/>
      <c r="AS43" s="11"/>
      <c r="AT43" s="11"/>
      <c r="AU43" s="11"/>
      <c r="AV43" s="11"/>
      <c r="AW43" s="11"/>
      <c r="AX43" s="11"/>
      <c r="AY43" s="11"/>
      <c r="AZ43" s="11"/>
      <c r="BA43" s="11"/>
    </row>
    <row r="44" spans="1:53" ht="17" x14ac:dyDescent="0.2">
      <c r="A44" s="11" t="s">
        <v>2430</v>
      </c>
      <c r="B44" s="11" t="s">
        <v>592</v>
      </c>
      <c r="C44" s="12">
        <v>34790</v>
      </c>
      <c r="D44" s="11" t="s">
        <v>2431</v>
      </c>
      <c r="E44" s="11" t="s">
        <v>2432</v>
      </c>
      <c r="F44" s="11" t="s">
        <v>29</v>
      </c>
      <c r="G44" s="11" t="s">
        <v>2111</v>
      </c>
      <c r="H44" s="11" t="s">
        <v>2082</v>
      </c>
      <c r="I44" s="11">
        <v>19362</v>
      </c>
      <c r="J44" s="11" t="s">
        <v>592</v>
      </c>
      <c r="K44" s="11">
        <v>669211</v>
      </c>
      <c r="L44" s="11" t="s">
        <v>592</v>
      </c>
      <c r="M44" s="11">
        <v>2449983</v>
      </c>
      <c r="N44" s="11" t="s">
        <v>592</v>
      </c>
      <c r="O44" s="11" t="s">
        <v>2433</v>
      </c>
      <c r="P44" s="11" t="s">
        <v>2430</v>
      </c>
      <c r="Q44" s="11">
        <v>10524</v>
      </c>
      <c r="R44" s="11" t="s">
        <v>592</v>
      </c>
      <c r="S44" s="11">
        <v>36724</v>
      </c>
      <c r="T44" s="11" t="s">
        <v>592</v>
      </c>
      <c r="U44" s="10"/>
      <c r="V44" s="11" t="s">
        <v>2434</v>
      </c>
      <c r="W44" s="11">
        <v>108818</v>
      </c>
      <c r="X44" s="11">
        <v>10431</v>
      </c>
      <c r="Y44" s="11" t="s">
        <v>592</v>
      </c>
      <c r="Z44" s="11" t="s">
        <v>2435</v>
      </c>
      <c r="AA44" s="11" t="s">
        <v>2095</v>
      </c>
      <c r="AB44" s="11" t="s">
        <v>2095</v>
      </c>
      <c r="AC44" s="11" t="s">
        <v>592</v>
      </c>
      <c r="AD44" s="11" t="s">
        <v>2435</v>
      </c>
      <c r="AE44" s="11">
        <v>14349</v>
      </c>
      <c r="AF44" s="10"/>
      <c r="AG44" s="11"/>
      <c r="AH44" s="10"/>
      <c r="AI44" s="11">
        <v>31714</v>
      </c>
      <c r="AJ44" s="11">
        <v>6520</v>
      </c>
      <c r="AK44" s="11" t="s">
        <v>592</v>
      </c>
      <c r="AL44" s="11" t="s">
        <v>2436</v>
      </c>
      <c r="AM44" s="11" t="s">
        <v>592</v>
      </c>
      <c r="AN44" s="11" t="s">
        <v>592</v>
      </c>
      <c r="AO44" s="11" t="s">
        <v>2160</v>
      </c>
      <c r="AP44" s="11" t="s">
        <v>2435</v>
      </c>
      <c r="AQ44" s="11" t="s">
        <v>2107</v>
      </c>
      <c r="AR44" s="11" t="s">
        <v>2437</v>
      </c>
      <c r="AS44" s="11">
        <v>669211</v>
      </c>
      <c r="AT44" s="11"/>
      <c r="AU44" s="11"/>
      <c r="AV44" s="11"/>
      <c r="AW44" s="11"/>
      <c r="AX44" s="11"/>
      <c r="AY44" s="11"/>
      <c r="AZ44" s="11"/>
      <c r="BA44" s="11"/>
    </row>
    <row r="45" spans="1:53" ht="17" x14ac:dyDescent="0.2">
      <c r="A45" s="11" t="s">
        <v>2438</v>
      </c>
      <c r="B45" s="11" t="s">
        <v>719</v>
      </c>
      <c r="C45" s="12">
        <v>32249</v>
      </c>
      <c r="D45" s="11" t="s">
        <v>2439</v>
      </c>
      <c r="E45" s="11" t="s">
        <v>2440</v>
      </c>
      <c r="F45" s="11" t="s">
        <v>2081</v>
      </c>
      <c r="G45" s="11" t="s">
        <v>2081</v>
      </c>
      <c r="H45" s="11" t="s">
        <v>2149</v>
      </c>
      <c r="I45" s="11">
        <v>27461</v>
      </c>
      <c r="J45" s="11" t="s">
        <v>719</v>
      </c>
      <c r="K45" s="11">
        <v>673451</v>
      </c>
      <c r="L45" s="11" t="s">
        <v>719</v>
      </c>
      <c r="M45" s="11">
        <v>3156682</v>
      </c>
      <c r="N45" s="11" t="s">
        <v>719</v>
      </c>
      <c r="O45" s="11" t="s">
        <v>2441</v>
      </c>
      <c r="P45" s="11" t="s">
        <v>2438</v>
      </c>
      <c r="Q45" s="11">
        <v>10710</v>
      </c>
      <c r="R45" s="11" t="s">
        <v>719</v>
      </c>
      <c r="S45" s="11">
        <v>42390</v>
      </c>
      <c r="T45" s="11" t="s">
        <v>719</v>
      </c>
      <c r="U45" s="10"/>
      <c r="V45" s="11" t="s">
        <v>2442</v>
      </c>
      <c r="W45" s="11">
        <v>111605</v>
      </c>
      <c r="X45" s="11">
        <v>11721</v>
      </c>
      <c r="Y45" s="11" t="s">
        <v>719</v>
      </c>
      <c r="Z45" s="11" t="s">
        <v>2443</v>
      </c>
      <c r="AA45" s="11" t="s">
        <v>2095</v>
      </c>
      <c r="AB45" s="11" t="s">
        <v>10</v>
      </c>
      <c r="AC45" s="11" t="s">
        <v>719</v>
      </c>
      <c r="AD45" s="11" t="s">
        <v>2443</v>
      </c>
      <c r="AE45" s="11">
        <v>14160</v>
      </c>
      <c r="AF45" s="10"/>
      <c r="AG45" s="11"/>
      <c r="AH45" s="10"/>
      <c r="AI45" s="11">
        <v>38108</v>
      </c>
      <c r="AJ45" s="11">
        <v>6350</v>
      </c>
      <c r="AK45" s="11" t="s">
        <v>719</v>
      </c>
      <c r="AL45" s="11" t="s">
        <v>2444</v>
      </c>
      <c r="AM45" s="11" t="s">
        <v>719</v>
      </c>
      <c r="AN45" s="11" t="s">
        <v>719</v>
      </c>
      <c r="AO45" s="11" t="s">
        <v>2149</v>
      </c>
      <c r="AP45" s="11" t="s">
        <v>2443</v>
      </c>
      <c r="AQ45" s="11" t="s">
        <v>2086</v>
      </c>
      <c r="AR45" s="11" t="s">
        <v>2445</v>
      </c>
      <c r="AS45" s="11"/>
      <c r="AT45" s="11"/>
      <c r="AU45" s="11"/>
      <c r="AV45" s="11"/>
      <c r="AW45" s="11"/>
      <c r="AX45" s="11"/>
      <c r="AY45" s="11"/>
      <c r="AZ45" s="11"/>
      <c r="BA45" s="11"/>
    </row>
    <row r="46" spans="1:53" ht="17" x14ac:dyDescent="0.2">
      <c r="A46" s="11" t="s">
        <v>2446</v>
      </c>
      <c r="B46" s="11" t="s">
        <v>2447</v>
      </c>
      <c r="C46" s="12">
        <v>31326</v>
      </c>
      <c r="D46" s="11" t="s">
        <v>2100</v>
      </c>
      <c r="E46" s="11" t="s">
        <v>2448</v>
      </c>
      <c r="F46" s="11" t="s">
        <v>2081</v>
      </c>
      <c r="G46" s="11" t="s">
        <v>2081</v>
      </c>
      <c r="H46" s="11" t="s">
        <v>2082</v>
      </c>
      <c r="I46" s="11">
        <v>7853</v>
      </c>
      <c r="J46" s="11" t="s">
        <v>2447</v>
      </c>
      <c r="K46" s="11">
        <v>452027</v>
      </c>
      <c r="L46" s="11" t="s">
        <v>2447</v>
      </c>
      <c r="M46" s="11">
        <v>2044380</v>
      </c>
      <c r="N46" s="11" t="s">
        <v>2447</v>
      </c>
      <c r="O46" s="11" t="s">
        <v>2449</v>
      </c>
      <c r="P46" s="11" t="s">
        <v>2446</v>
      </c>
      <c r="Q46" s="11">
        <v>8567</v>
      </c>
      <c r="R46" s="11" t="s">
        <v>2447</v>
      </c>
      <c r="S46" s="11">
        <v>32754</v>
      </c>
      <c r="T46" s="11" t="s">
        <v>2447</v>
      </c>
      <c r="U46" s="10"/>
      <c r="V46" s="11" t="s">
        <v>2450</v>
      </c>
      <c r="W46" s="11">
        <v>52617</v>
      </c>
      <c r="X46" s="11">
        <v>9480</v>
      </c>
      <c r="Y46" s="11" t="s">
        <v>2447</v>
      </c>
      <c r="Z46" s="11" t="s">
        <v>2451</v>
      </c>
      <c r="AA46" s="11" t="s">
        <v>10</v>
      </c>
      <c r="AB46" s="11" t="s">
        <v>2095</v>
      </c>
      <c r="AC46" s="11" t="s">
        <v>2447</v>
      </c>
      <c r="AD46" s="11" t="s">
        <v>2451</v>
      </c>
      <c r="AE46" s="11">
        <v>12895</v>
      </c>
      <c r="AF46" s="11" t="s">
        <v>2447</v>
      </c>
      <c r="AG46" s="11">
        <v>38214</v>
      </c>
      <c r="AH46" s="11"/>
      <c r="AI46" s="11">
        <v>17594</v>
      </c>
      <c r="AJ46" s="11">
        <v>4429</v>
      </c>
      <c r="AK46" s="11" t="s">
        <v>2447</v>
      </c>
      <c r="AL46" s="11" t="s">
        <v>2452</v>
      </c>
      <c r="AM46" s="11" t="s">
        <v>2447</v>
      </c>
      <c r="AN46" s="11" t="s">
        <v>2447</v>
      </c>
      <c r="AO46" s="11" t="s">
        <v>2082</v>
      </c>
      <c r="AP46" s="11" t="s">
        <v>2451</v>
      </c>
      <c r="AQ46" s="11" t="s">
        <v>2086</v>
      </c>
      <c r="AR46" s="11"/>
      <c r="AS46" s="11"/>
      <c r="AT46" s="11"/>
      <c r="AU46" s="11"/>
      <c r="AV46" s="11"/>
      <c r="AW46" s="11"/>
      <c r="AX46" s="11"/>
      <c r="AY46" s="11"/>
      <c r="AZ46" s="11"/>
      <c r="BA46" s="11"/>
    </row>
    <row r="47" spans="1:53" x14ac:dyDescent="0.2">
      <c r="A47" s="11" t="s">
        <v>2453</v>
      </c>
      <c r="B47" s="11" t="s">
        <v>1510</v>
      </c>
      <c r="C47" s="12">
        <v>33894</v>
      </c>
      <c r="D47" s="11" t="s">
        <v>2454</v>
      </c>
      <c r="E47" s="11" t="s">
        <v>2455</v>
      </c>
      <c r="F47" s="11" t="s">
        <v>149</v>
      </c>
      <c r="G47" s="11" t="s">
        <v>2111</v>
      </c>
      <c r="H47" s="11" t="s">
        <v>2378</v>
      </c>
      <c r="I47" s="11">
        <v>11902</v>
      </c>
      <c r="J47" s="11" t="s">
        <v>1510</v>
      </c>
      <c r="K47" s="11">
        <v>593643</v>
      </c>
      <c r="L47" s="11" t="s">
        <v>1510</v>
      </c>
      <c r="M47" s="11">
        <v>2044664</v>
      </c>
      <c r="N47" s="11" t="s">
        <v>1510</v>
      </c>
      <c r="O47" s="11" t="s">
        <v>2456</v>
      </c>
      <c r="P47" s="11" t="s">
        <v>2453</v>
      </c>
      <c r="Q47" s="11">
        <v>9052</v>
      </c>
      <c r="R47" s="11" t="s">
        <v>1510</v>
      </c>
      <c r="S47" s="11">
        <v>32839</v>
      </c>
      <c r="T47" s="11" t="s">
        <v>1510</v>
      </c>
      <c r="U47" s="11" t="s">
        <v>1510</v>
      </c>
      <c r="V47" s="11" t="s">
        <v>2457</v>
      </c>
      <c r="W47" s="11">
        <v>67418</v>
      </c>
      <c r="X47" s="11">
        <v>9975</v>
      </c>
      <c r="Y47" s="11" t="s">
        <v>1510</v>
      </c>
      <c r="Z47" s="11" t="s">
        <v>2458</v>
      </c>
      <c r="AA47" s="11" t="s">
        <v>10</v>
      </c>
      <c r="AB47" s="11" t="s">
        <v>10</v>
      </c>
      <c r="AC47" s="11" t="s">
        <v>1510</v>
      </c>
      <c r="AD47" s="11" t="s">
        <v>2458</v>
      </c>
      <c r="AE47" s="11">
        <v>12437</v>
      </c>
      <c r="AF47" s="11" t="s">
        <v>1510</v>
      </c>
      <c r="AG47" s="11"/>
      <c r="AH47" s="11" t="s">
        <v>1510</v>
      </c>
      <c r="AI47" s="11">
        <v>13277</v>
      </c>
      <c r="AJ47" s="11">
        <v>4933</v>
      </c>
      <c r="AK47" s="11" t="s">
        <v>1510</v>
      </c>
      <c r="AL47" s="11" t="s">
        <v>2459</v>
      </c>
      <c r="AM47" s="11" t="s">
        <v>1510</v>
      </c>
      <c r="AN47" s="11" t="s">
        <v>1510</v>
      </c>
      <c r="AO47" s="11" t="s">
        <v>2378</v>
      </c>
      <c r="AP47" s="11" t="s">
        <v>2458</v>
      </c>
      <c r="AQ47" s="11" t="s">
        <v>2086</v>
      </c>
      <c r="AR47" s="11"/>
      <c r="AS47" s="11">
        <v>11902</v>
      </c>
      <c r="AT47" s="11"/>
      <c r="AU47" s="11"/>
      <c r="AV47" s="11"/>
      <c r="AW47" s="11"/>
      <c r="AX47" s="11"/>
      <c r="AY47" s="11"/>
      <c r="AZ47" s="11"/>
      <c r="BA47" s="11"/>
    </row>
    <row r="48" spans="1:53" ht="17" x14ac:dyDescent="0.2">
      <c r="A48" s="11" t="s">
        <v>2460</v>
      </c>
      <c r="B48" s="11" t="s">
        <v>2461</v>
      </c>
      <c r="C48" s="12">
        <v>30336</v>
      </c>
      <c r="D48" s="11" t="s">
        <v>2316</v>
      </c>
      <c r="E48" s="11" t="s">
        <v>2448</v>
      </c>
      <c r="F48" s="11" t="s">
        <v>82</v>
      </c>
      <c r="G48" s="11" t="s">
        <v>2091</v>
      </c>
      <c r="H48" s="11" t="s">
        <v>2082</v>
      </c>
      <c r="I48" s="11">
        <v>4300</v>
      </c>
      <c r="J48" s="11" t="s">
        <v>2461</v>
      </c>
      <c r="K48" s="11">
        <v>458006</v>
      </c>
      <c r="L48" s="11" t="s">
        <v>2461</v>
      </c>
      <c r="M48" s="11">
        <v>580567</v>
      </c>
      <c r="N48" s="11" t="s">
        <v>2461</v>
      </c>
      <c r="O48" s="11" t="s">
        <v>2462</v>
      </c>
      <c r="P48" s="11" t="s">
        <v>2460</v>
      </c>
      <c r="Q48" s="11">
        <v>5678</v>
      </c>
      <c r="R48" s="11" t="s">
        <v>2461</v>
      </c>
      <c r="S48" s="11">
        <v>28525</v>
      </c>
      <c r="T48" s="11" t="s">
        <v>2461</v>
      </c>
      <c r="U48" s="10"/>
      <c r="V48" s="11" t="s">
        <v>2463</v>
      </c>
      <c r="W48" s="11">
        <v>31948</v>
      </c>
      <c r="X48" s="11">
        <v>7820</v>
      </c>
      <c r="Y48" s="11" t="s">
        <v>2461</v>
      </c>
      <c r="Z48" s="11" t="s">
        <v>2464</v>
      </c>
      <c r="AA48" s="11" t="s">
        <v>2095</v>
      </c>
      <c r="AB48" s="11" t="s">
        <v>10</v>
      </c>
      <c r="AC48" s="11" t="s">
        <v>2461</v>
      </c>
      <c r="AD48" s="11" t="s">
        <v>2464</v>
      </c>
      <c r="AE48" s="11">
        <v>8027</v>
      </c>
      <c r="AF48" s="11" t="s">
        <v>2461</v>
      </c>
      <c r="AG48" s="11">
        <v>5587</v>
      </c>
      <c r="AH48" s="11" t="s">
        <v>2461</v>
      </c>
      <c r="AI48" s="11">
        <v>513</v>
      </c>
      <c r="AJ48" s="11">
        <v>2373</v>
      </c>
      <c r="AK48" s="11" t="s">
        <v>2461</v>
      </c>
      <c r="AL48" s="11" t="s">
        <v>2465</v>
      </c>
      <c r="AM48" s="11" t="s">
        <v>2461</v>
      </c>
      <c r="AN48" s="11" t="s">
        <v>2461</v>
      </c>
      <c r="AO48" s="11" t="s">
        <v>2082</v>
      </c>
      <c r="AP48" s="11" t="s">
        <v>2464</v>
      </c>
      <c r="AQ48" s="11" t="s">
        <v>2086</v>
      </c>
      <c r="AR48" s="11"/>
      <c r="AS48" s="11"/>
      <c r="AT48" s="11"/>
      <c r="AU48" s="11"/>
      <c r="AV48" s="11"/>
      <c r="AW48" s="11"/>
      <c r="AX48" s="11"/>
      <c r="AY48" s="11"/>
      <c r="AZ48" s="11"/>
      <c r="BA48" s="11"/>
    </row>
    <row r="49" spans="1:53" ht="17" x14ac:dyDescent="0.2">
      <c r="A49" s="11" t="s">
        <v>2466</v>
      </c>
      <c r="B49" s="11" t="s">
        <v>1181</v>
      </c>
      <c r="C49" s="12">
        <v>35437</v>
      </c>
      <c r="D49" s="11" t="s">
        <v>2467</v>
      </c>
      <c r="E49" s="11" t="s">
        <v>2468</v>
      </c>
      <c r="F49" s="11" t="s">
        <v>116</v>
      </c>
      <c r="G49" s="11" t="s">
        <v>2091</v>
      </c>
      <c r="H49" s="11" t="s">
        <v>2174</v>
      </c>
      <c r="I49" s="11">
        <v>16556</v>
      </c>
      <c r="J49" s="11" t="s">
        <v>1181</v>
      </c>
      <c r="K49" s="11">
        <v>645277</v>
      </c>
      <c r="L49" s="11" t="s">
        <v>1181</v>
      </c>
      <c r="M49" s="11">
        <v>2167464</v>
      </c>
      <c r="N49" s="11" t="s">
        <v>1181</v>
      </c>
      <c r="O49" s="11" t="s">
        <v>2469</v>
      </c>
      <c r="P49" s="11" t="s">
        <v>2466</v>
      </c>
      <c r="Q49" s="11">
        <v>9721</v>
      </c>
      <c r="R49" s="11" t="s">
        <v>1181</v>
      </c>
      <c r="S49" s="11">
        <v>33783</v>
      </c>
      <c r="T49" s="11" t="s">
        <v>1181</v>
      </c>
      <c r="U49" s="10"/>
      <c r="V49" s="11" t="s">
        <v>2470</v>
      </c>
      <c r="W49" s="11">
        <v>104004</v>
      </c>
      <c r="X49" s="11">
        <v>10237</v>
      </c>
      <c r="Y49" s="11" t="s">
        <v>1181</v>
      </c>
      <c r="Z49" s="11" t="s">
        <v>2471</v>
      </c>
      <c r="AA49" s="11" t="s">
        <v>2178</v>
      </c>
      <c r="AB49" s="11" t="s">
        <v>10</v>
      </c>
      <c r="AC49" s="11" t="s">
        <v>1181</v>
      </c>
      <c r="AD49" s="11" t="s">
        <v>2471</v>
      </c>
      <c r="AE49" s="11">
        <v>13639</v>
      </c>
      <c r="AF49" s="11"/>
      <c r="AG49" s="11"/>
      <c r="AH49" s="11" t="s">
        <v>1181</v>
      </c>
      <c r="AI49" s="11">
        <v>18397</v>
      </c>
      <c r="AJ49" s="11">
        <v>5173</v>
      </c>
      <c r="AK49" s="11" t="s">
        <v>1181</v>
      </c>
      <c r="AL49" s="11" t="s">
        <v>2472</v>
      </c>
      <c r="AM49" s="11" t="s">
        <v>1181</v>
      </c>
      <c r="AN49" s="11" t="s">
        <v>1181</v>
      </c>
      <c r="AO49" s="11" t="s">
        <v>2174</v>
      </c>
      <c r="AP49" s="11" t="s">
        <v>2471</v>
      </c>
      <c r="AQ49" s="11" t="s">
        <v>2107</v>
      </c>
      <c r="AR49" s="11" t="s">
        <v>2473</v>
      </c>
      <c r="AS49" s="11">
        <v>16556</v>
      </c>
      <c r="AT49" s="11"/>
      <c r="AU49" s="11"/>
      <c r="AV49" s="11"/>
      <c r="AW49" s="11"/>
      <c r="AX49" s="11"/>
      <c r="AY49" s="11"/>
      <c r="AZ49" s="11"/>
      <c r="BA49" s="11"/>
    </row>
    <row r="50" spans="1:53" ht="17" x14ac:dyDescent="0.2">
      <c r="A50" s="11" t="s">
        <v>2474</v>
      </c>
      <c r="B50" s="11" t="s">
        <v>2475</v>
      </c>
      <c r="C50" s="12">
        <v>31573</v>
      </c>
      <c r="D50" s="11" t="s">
        <v>2476</v>
      </c>
      <c r="E50" s="11" t="s">
        <v>2477</v>
      </c>
      <c r="F50" s="11" t="s">
        <v>2081</v>
      </c>
      <c r="G50" s="11" t="s">
        <v>2081</v>
      </c>
      <c r="H50" s="11" t="s">
        <v>2082</v>
      </c>
      <c r="I50" s="11">
        <v>6324</v>
      </c>
      <c r="J50" s="11" t="s">
        <v>2475</v>
      </c>
      <c r="K50" s="11">
        <v>456379</v>
      </c>
      <c r="L50" s="11" t="s">
        <v>2475</v>
      </c>
      <c r="M50" s="11">
        <v>1725468</v>
      </c>
      <c r="N50" s="11" t="s">
        <v>2475</v>
      </c>
      <c r="O50" s="11" t="s">
        <v>2478</v>
      </c>
      <c r="P50" s="11" t="s">
        <v>2474</v>
      </c>
      <c r="Q50" s="11">
        <v>7989</v>
      </c>
      <c r="R50" s="11" t="s">
        <v>2475</v>
      </c>
      <c r="S50" s="11">
        <v>30494</v>
      </c>
      <c r="T50" s="11" t="s">
        <v>2475</v>
      </c>
      <c r="U50" s="10"/>
      <c r="V50" s="11" t="s">
        <v>2479</v>
      </c>
      <c r="W50" s="11">
        <v>52489</v>
      </c>
      <c r="X50" s="11">
        <v>8843</v>
      </c>
      <c r="Y50" s="11" t="s">
        <v>2475</v>
      </c>
      <c r="Z50" s="11" t="s">
        <v>2480</v>
      </c>
      <c r="AA50" s="11" t="s">
        <v>10</v>
      </c>
      <c r="AB50" s="11" t="s">
        <v>10</v>
      </c>
      <c r="AC50" s="11" t="s">
        <v>2475</v>
      </c>
      <c r="AD50" s="11" t="s">
        <v>2480</v>
      </c>
      <c r="AE50" s="11">
        <v>11308</v>
      </c>
      <c r="AF50" s="11" t="s">
        <v>2481</v>
      </c>
      <c r="AG50" s="11">
        <v>12859</v>
      </c>
      <c r="AH50" s="11" t="s">
        <v>2475</v>
      </c>
      <c r="AI50" s="11">
        <v>2839</v>
      </c>
      <c r="AJ50" s="11">
        <v>3778</v>
      </c>
      <c r="AK50" s="11" t="s">
        <v>2475</v>
      </c>
      <c r="AL50" s="11" t="s">
        <v>2482</v>
      </c>
      <c r="AM50" s="11" t="s">
        <v>2475</v>
      </c>
      <c r="AN50" s="11" t="s">
        <v>2475</v>
      </c>
      <c r="AO50" s="11" t="s">
        <v>2082</v>
      </c>
      <c r="AP50" s="11" t="s">
        <v>2480</v>
      </c>
      <c r="AQ50" s="11" t="s">
        <v>2086</v>
      </c>
      <c r="AR50" s="11"/>
      <c r="AS50" s="11"/>
      <c r="AT50" s="11"/>
      <c r="AU50" s="11"/>
      <c r="AV50" s="11"/>
      <c r="AW50" s="11"/>
      <c r="AX50" s="11"/>
      <c r="AY50" s="11"/>
      <c r="AZ50" s="11"/>
      <c r="BA50" s="11"/>
    </row>
    <row r="51" spans="1:53" ht="17" x14ac:dyDescent="0.2">
      <c r="A51" s="11" t="s">
        <v>2483</v>
      </c>
      <c r="B51" s="11" t="s">
        <v>2484</v>
      </c>
      <c r="C51" s="12">
        <v>34908</v>
      </c>
      <c r="D51" s="11" t="s">
        <v>2485</v>
      </c>
      <c r="E51" s="11" t="s">
        <v>2486</v>
      </c>
      <c r="F51" s="11" t="s">
        <v>69</v>
      </c>
      <c r="G51" s="11" t="s">
        <v>2111</v>
      </c>
      <c r="H51" s="11" t="s">
        <v>2082</v>
      </c>
      <c r="I51" s="11">
        <v>19459</v>
      </c>
      <c r="J51" s="11" t="s">
        <v>2484</v>
      </c>
      <c r="K51" s="11">
        <v>660896</v>
      </c>
      <c r="L51" s="11" t="s">
        <v>2484</v>
      </c>
      <c r="M51" s="11">
        <v>2821135</v>
      </c>
      <c r="N51" s="11" t="s">
        <v>2484</v>
      </c>
      <c r="O51" s="11" t="s">
        <v>2487</v>
      </c>
      <c r="P51" s="11" t="s">
        <v>2483</v>
      </c>
      <c r="Q51" s="11">
        <v>10701</v>
      </c>
      <c r="R51" s="11" t="s">
        <v>2484</v>
      </c>
      <c r="S51" s="11">
        <v>41031</v>
      </c>
      <c r="T51" s="11" t="s">
        <v>2484</v>
      </c>
      <c r="U51" s="10"/>
      <c r="V51" s="11" t="s">
        <v>2488</v>
      </c>
      <c r="W51" s="11">
        <v>105466</v>
      </c>
      <c r="X51" s="11">
        <v>11344</v>
      </c>
      <c r="Y51" s="11" t="s">
        <v>2484</v>
      </c>
      <c r="Z51" s="11" t="s">
        <v>2489</v>
      </c>
      <c r="AA51" s="11" t="s">
        <v>10</v>
      </c>
      <c r="AB51" s="11" t="s">
        <v>10</v>
      </c>
      <c r="AC51" s="11" t="s">
        <v>2484</v>
      </c>
      <c r="AD51" s="11" t="s">
        <v>2489</v>
      </c>
      <c r="AE51" s="11">
        <v>14483</v>
      </c>
      <c r="AF51" s="10"/>
      <c r="AG51" s="11"/>
      <c r="AH51" s="10"/>
      <c r="AI51" s="11">
        <v>22538</v>
      </c>
      <c r="AJ51" s="11">
        <v>6279</v>
      </c>
      <c r="AK51" s="11" t="s">
        <v>2484</v>
      </c>
      <c r="AL51" s="11" t="s">
        <v>2490</v>
      </c>
      <c r="AM51" s="11" t="s">
        <v>2484</v>
      </c>
      <c r="AN51" s="11" t="s">
        <v>2484</v>
      </c>
      <c r="AO51" s="11" t="s">
        <v>2160</v>
      </c>
      <c r="AP51" s="11" t="s">
        <v>2489</v>
      </c>
      <c r="AQ51" s="11" t="s">
        <v>2107</v>
      </c>
      <c r="AR51" s="11" t="s">
        <v>2491</v>
      </c>
      <c r="AS51" s="11">
        <v>660896</v>
      </c>
      <c r="AT51" s="11"/>
      <c r="AU51" s="11"/>
      <c r="AV51" s="11"/>
      <c r="AW51" s="11"/>
      <c r="AX51" s="11"/>
      <c r="AY51" s="11"/>
      <c r="AZ51" s="11"/>
      <c r="BA51" s="11"/>
    </row>
    <row r="52" spans="1:53" ht="17" x14ac:dyDescent="0.2">
      <c r="A52" s="11" t="s">
        <v>2492</v>
      </c>
      <c r="B52" s="11" t="s">
        <v>2493</v>
      </c>
      <c r="C52" s="12">
        <v>33540</v>
      </c>
      <c r="D52" s="11" t="s">
        <v>2494</v>
      </c>
      <c r="E52" s="11" t="s">
        <v>2495</v>
      </c>
      <c r="F52" s="11" t="s">
        <v>35</v>
      </c>
      <c r="G52" s="11" t="s">
        <v>2091</v>
      </c>
      <c r="H52" s="11" t="s">
        <v>2149</v>
      </c>
      <c r="I52" s="11">
        <v>10711</v>
      </c>
      <c r="J52" s="11" t="s">
        <v>2493</v>
      </c>
      <c r="K52" s="11">
        <v>570489</v>
      </c>
      <c r="L52" s="11" t="s">
        <v>2493</v>
      </c>
      <c r="M52" s="11">
        <v>2044523</v>
      </c>
      <c r="N52" s="11" t="s">
        <v>2493</v>
      </c>
      <c r="O52" s="11" t="s">
        <v>2496</v>
      </c>
      <c r="P52" s="11" t="s">
        <v>2492</v>
      </c>
      <c r="Q52" s="11">
        <v>8640</v>
      </c>
      <c r="R52" s="11" t="s">
        <v>2493</v>
      </c>
      <c r="S52" s="11">
        <v>32823</v>
      </c>
      <c r="T52" s="11" t="s">
        <v>2493</v>
      </c>
      <c r="U52" s="10"/>
      <c r="V52" s="11" t="s">
        <v>2497</v>
      </c>
      <c r="W52" s="11">
        <v>66268</v>
      </c>
      <c r="X52" s="11">
        <v>9554</v>
      </c>
      <c r="Y52" s="11" t="s">
        <v>2493</v>
      </c>
      <c r="Z52" s="11" t="s">
        <v>2498</v>
      </c>
      <c r="AA52" s="11" t="s">
        <v>2178</v>
      </c>
      <c r="AB52" s="11" t="s">
        <v>10</v>
      </c>
      <c r="AC52" s="11" t="s">
        <v>2493</v>
      </c>
      <c r="AD52" s="11" t="s">
        <v>2498</v>
      </c>
      <c r="AE52" s="11">
        <v>12841</v>
      </c>
      <c r="AF52" s="11" t="s">
        <v>2493</v>
      </c>
      <c r="AG52" s="11">
        <v>38602</v>
      </c>
      <c r="AH52" s="11" t="s">
        <v>2493</v>
      </c>
      <c r="AI52" s="11">
        <v>10541</v>
      </c>
      <c r="AJ52" s="11">
        <v>4523</v>
      </c>
      <c r="AK52" s="11" t="s">
        <v>2493</v>
      </c>
      <c r="AL52" s="11" t="s">
        <v>2499</v>
      </c>
      <c r="AM52" s="11" t="s">
        <v>2493</v>
      </c>
      <c r="AN52" s="11" t="s">
        <v>2493</v>
      </c>
      <c r="AO52" s="11" t="s">
        <v>2149</v>
      </c>
      <c r="AP52" s="11" t="s">
        <v>2498</v>
      </c>
      <c r="AQ52" s="11" t="s">
        <v>2086</v>
      </c>
      <c r="AR52" s="11"/>
      <c r="AS52" s="11"/>
      <c r="AT52" s="11"/>
      <c r="AU52" s="11"/>
      <c r="AV52" s="11"/>
      <c r="AW52" s="11"/>
      <c r="AX52" s="11"/>
      <c r="AY52" s="11"/>
      <c r="AZ52" s="11"/>
      <c r="BA52" s="11"/>
    </row>
    <row r="53" spans="1:53" ht="17" x14ac:dyDescent="0.2">
      <c r="A53" s="11" t="s">
        <v>2500</v>
      </c>
      <c r="B53" s="11" t="s">
        <v>2501</v>
      </c>
      <c r="C53" s="12">
        <v>37449</v>
      </c>
      <c r="D53" s="11" t="s">
        <v>2502</v>
      </c>
      <c r="E53" s="11" t="s">
        <v>2495</v>
      </c>
      <c r="F53" s="11" t="s">
        <v>99</v>
      </c>
      <c r="G53" s="11" t="s">
        <v>2091</v>
      </c>
      <c r="H53" s="11" t="s">
        <v>2149</v>
      </c>
      <c r="I53" s="11">
        <v>25971</v>
      </c>
      <c r="J53" s="11" t="s">
        <v>2501</v>
      </c>
      <c r="K53" s="11">
        <v>682634</v>
      </c>
      <c r="L53" s="11" t="s">
        <v>2501</v>
      </c>
      <c r="M53" s="11">
        <v>26913029</v>
      </c>
      <c r="N53" s="11" t="s">
        <v>2501</v>
      </c>
      <c r="O53" s="11" t="s">
        <v>2503</v>
      </c>
      <c r="P53" s="11" t="s">
        <v>2500</v>
      </c>
      <c r="Q53" s="11">
        <v>10406</v>
      </c>
      <c r="R53" s="11" t="s">
        <v>2501</v>
      </c>
      <c r="S53" s="11">
        <v>42500</v>
      </c>
      <c r="T53" s="11" t="s">
        <v>2501</v>
      </c>
      <c r="U53" s="10"/>
      <c r="V53" s="11" t="s">
        <v>2504</v>
      </c>
      <c r="W53" s="11">
        <v>111669</v>
      </c>
      <c r="X53" s="11">
        <v>11802</v>
      </c>
      <c r="Y53" s="11" t="s">
        <v>2501</v>
      </c>
      <c r="Z53" s="11" t="s">
        <v>2505</v>
      </c>
      <c r="AA53" s="11" t="s">
        <v>10</v>
      </c>
      <c r="AB53" s="11" t="s">
        <v>10</v>
      </c>
      <c r="AC53" s="11" t="s">
        <v>2501</v>
      </c>
      <c r="AD53" s="11" t="s">
        <v>2505</v>
      </c>
      <c r="AE53" s="11">
        <v>15607</v>
      </c>
      <c r="AF53" s="10"/>
      <c r="AG53" s="11"/>
      <c r="AH53" s="11" t="s">
        <v>2501</v>
      </c>
      <c r="AI53" s="11">
        <v>33677</v>
      </c>
      <c r="AJ53" s="11">
        <v>7914</v>
      </c>
      <c r="AK53" s="11" t="s">
        <v>2501</v>
      </c>
      <c r="AL53" s="11" t="s">
        <v>2506</v>
      </c>
      <c r="AM53" s="11" t="s">
        <v>2501</v>
      </c>
      <c r="AN53" s="11" t="s">
        <v>2501</v>
      </c>
      <c r="AO53" s="11" t="s">
        <v>2149</v>
      </c>
      <c r="AP53" s="11" t="s">
        <v>2505</v>
      </c>
      <c r="AQ53" s="11" t="s">
        <v>2107</v>
      </c>
      <c r="AR53" s="11" t="s">
        <v>2507</v>
      </c>
      <c r="AS53" s="11">
        <v>682634</v>
      </c>
      <c r="AT53" s="11"/>
      <c r="AU53" s="11"/>
      <c r="AV53" s="11"/>
      <c r="AW53" s="11"/>
      <c r="AX53" s="11"/>
      <c r="AY53" s="11"/>
      <c r="AZ53" s="11"/>
      <c r="BA53" s="11"/>
    </row>
    <row r="54" spans="1:53" ht="17" x14ac:dyDescent="0.2">
      <c r="A54" s="11" t="s">
        <v>2508</v>
      </c>
      <c r="B54" s="11" t="s">
        <v>929</v>
      </c>
      <c r="C54" s="12">
        <v>34949</v>
      </c>
      <c r="D54" s="11" t="s">
        <v>2509</v>
      </c>
      <c r="E54" s="11" t="s">
        <v>2495</v>
      </c>
      <c r="F54" s="11" t="s">
        <v>142</v>
      </c>
      <c r="G54" s="11" t="s">
        <v>2091</v>
      </c>
      <c r="H54" s="11" t="s">
        <v>2082</v>
      </c>
      <c r="I54" s="11">
        <v>18684</v>
      </c>
      <c r="J54" s="11" t="s">
        <v>929</v>
      </c>
      <c r="K54" s="11">
        <v>645261</v>
      </c>
      <c r="L54" s="11" t="s">
        <v>929</v>
      </c>
      <c r="M54" s="11">
        <v>2211794</v>
      </c>
      <c r="N54" s="11" t="s">
        <v>929</v>
      </c>
      <c r="O54" s="11" t="s">
        <v>2510</v>
      </c>
      <c r="P54" s="11" t="s">
        <v>2508</v>
      </c>
      <c r="Q54" s="11">
        <v>9754</v>
      </c>
      <c r="R54" s="11" t="s">
        <v>929</v>
      </c>
      <c r="S54" s="11">
        <v>35241</v>
      </c>
      <c r="T54" s="11" t="s">
        <v>929</v>
      </c>
      <c r="U54" s="10"/>
      <c r="V54" s="11" t="s">
        <v>2511</v>
      </c>
      <c r="W54" s="11">
        <v>104002</v>
      </c>
      <c r="X54" s="11">
        <v>10597</v>
      </c>
      <c r="Y54" s="11" t="s">
        <v>929</v>
      </c>
      <c r="Z54" s="11" t="s">
        <v>2512</v>
      </c>
      <c r="AA54" s="11" t="s">
        <v>10</v>
      </c>
      <c r="AB54" s="11" t="s">
        <v>10</v>
      </c>
      <c r="AC54" s="11" t="s">
        <v>929</v>
      </c>
      <c r="AD54" s="11" t="s">
        <v>2512</v>
      </c>
      <c r="AE54" s="11">
        <v>14071</v>
      </c>
      <c r="AF54" s="11"/>
      <c r="AG54" s="11"/>
      <c r="AH54" s="11" t="s">
        <v>929</v>
      </c>
      <c r="AI54" s="11">
        <v>20732</v>
      </c>
      <c r="AJ54" s="11">
        <v>5698</v>
      </c>
      <c r="AK54" s="11" t="s">
        <v>929</v>
      </c>
      <c r="AL54" s="11" t="s">
        <v>2513</v>
      </c>
      <c r="AM54" s="11" t="s">
        <v>929</v>
      </c>
      <c r="AN54" s="11" t="s">
        <v>929</v>
      </c>
      <c r="AO54" s="11" t="s">
        <v>2082</v>
      </c>
      <c r="AP54" s="11" t="s">
        <v>2512</v>
      </c>
      <c r="AQ54" s="11" t="s">
        <v>2107</v>
      </c>
      <c r="AR54" s="11" t="s">
        <v>2514</v>
      </c>
      <c r="AS54" s="11">
        <v>645261</v>
      </c>
      <c r="AT54" s="11"/>
      <c r="AU54" s="11"/>
      <c r="AV54" s="11"/>
      <c r="AW54" s="11"/>
      <c r="AX54" s="11"/>
      <c r="AY54" s="11"/>
      <c r="AZ54" s="11"/>
      <c r="BA54" s="11"/>
    </row>
    <row r="55" spans="1:53" ht="17" x14ac:dyDescent="0.2">
      <c r="A55" s="11" t="s">
        <v>2515</v>
      </c>
      <c r="B55" s="11" t="s">
        <v>2516</v>
      </c>
      <c r="C55" s="12">
        <v>35256</v>
      </c>
      <c r="D55" s="11" t="s">
        <v>2517</v>
      </c>
      <c r="E55" s="11" t="s">
        <v>2495</v>
      </c>
      <c r="F55" s="11" t="s">
        <v>27</v>
      </c>
      <c r="G55" s="11" t="s">
        <v>2091</v>
      </c>
      <c r="H55" s="11" t="s">
        <v>2130</v>
      </c>
      <c r="I55" s="11">
        <v>16417</v>
      </c>
      <c r="J55" s="11" t="s">
        <v>2516</v>
      </c>
      <c r="K55" s="11">
        <v>642727</v>
      </c>
      <c r="L55" s="11" t="s">
        <v>2516</v>
      </c>
      <c r="M55" s="11">
        <v>2118128</v>
      </c>
      <c r="N55" s="11" t="s">
        <v>2516</v>
      </c>
      <c r="O55" s="11" t="s">
        <v>2518</v>
      </c>
      <c r="P55" s="11" t="s">
        <v>2515</v>
      </c>
      <c r="Q55" s="11">
        <v>9889</v>
      </c>
      <c r="R55" s="11" t="s">
        <v>2516</v>
      </c>
      <c r="S55" s="11">
        <v>33283</v>
      </c>
      <c r="T55" s="11" t="s">
        <v>2516</v>
      </c>
      <c r="U55" s="10"/>
      <c r="V55" s="11" t="s">
        <v>2519</v>
      </c>
      <c r="W55" s="11">
        <v>103221</v>
      </c>
      <c r="X55" s="11">
        <v>11179</v>
      </c>
      <c r="Y55" s="11" t="s">
        <v>2516</v>
      </c>
      <c r="Z55" s="11" t="s">
        <v>2520</v>
      </c>
      <c r="AA55" s="11" t="s">
        <v>2178</v>
      </c>
      <c r="AB55" s="11" t="s">
        <v>10</v>
      </c>
      <c r="AC55" s="11" t="s">
        <v>2516</v>
      </c>
      <c r="AD55" s="11" t="s">
        <v>2520</v>
      </c>
      <c r="AE55" s="11">
        <v>14648</v>
      </c>
      <c r="AF55" s="10"/>
      <c r="AG55" s="11"/>
      <c r="AH55" s="10"/>
      <c r="AI55" s="11">
        <v>19987</v>
      </c>
      <c r="AJ55" s="11">
        <v>6317</v>
      </c>
      <c r="AK55" s="11" t="s">
        <v>2516</v>
      </c>
      <c r="AL55" s="11" t="s">
        <v>2521</v>
      </c>
      <c r="AM55" s="11" t="s">
        <v>2516</v>
      </c>
      <c r="AN55" s="11" t="s">
        <v>2516</v>
      </c>
      <c r="AO55" s="11" t="s">
        <v>2130</v>
      </c>
      <c r="AP55" s="11" t="s">
        <v>2520</v>
      </c>
      <c r="AQ55" s="11" t="s">
        <v>2107</v>
      </c>
      <c r="AR55" s="11" t="s">
        <v>2522</v>
      </c>
      <c r="AS55" s="11">
        <v>642727</v>
      </c>
      <c r="AT55" s="11"/>
      <c r="AU55" s="11"/>
      <c r="AV55" s="11"/>
      <c r="AW55" s="11"/>
      <c r="AX55" s="11"/>
      <c r="AY55" s="11"/>
      <c r="AZ55" s="11"/>
      <c r="BA55" s="11"/>
    </row>
    <row r="56" spans="1:53" ht="17" x14ac:dyDescent="0.2">
      <c r="A56" s="11" t="s">
        <v>2523</v>
      </c>
      <c r="B56" s="11" t="s">
        <v>2524</v>
      </c>
      <c r="C56" s="12">
        <v>34062</v>
      </c>
      <c r="D56" s="11" t="s">
        <v>2525</v>
      </c>
      <c r="E56" s="11" t="s">
        <v>2495</v>
      </c>
      <c r="F56" s="11" t="s">
        <v>0</v>
      </c>
      <c r="G56" s="11" t="s">
        <v>2111</v>
      </c>
      <c r="H56" s="11" t="s">
        <v>2082</v>
      </c>
      <c r="I56" s="11">
        <v>15028</v>
      </c>
      <c r="J56" s="11" t="s">
        <v>2524</v>
      </c>
      <c r="K56" s="11">
        <v>622505</v>
      </c>
      <c r="L56" s="11" t="s">
        <v>2524</v>
      </c>
      <c r="M56" s="11">
        <v>2167469</v>
      </c>
      <c r="N56" s="11" t="s">
        <v>2524</v>
      </c>
      <c r="O56" s="11" t="s">
        <v>2526</v>
      </c>
      <c r="P56" s="11" t="s">
        <v>2523</v>
      </c>
      <c r="Q56" s="11">
        <v>9231</v>
      </c>
      <c r="R56" s="11" t="s">
        <v>2524</v>
      </c>
      <c r="S56" s="11">
        <v>33784</v>
      </c>
      <c r="T56" s="11" t="s">
        <v>2524</v>
      </c>
      <c r="U56" s="10"/>
      <c r="V56" s="11" t="s">
        <v>2527</v>
      </c>
      <c r="W56" s="11">
        <v>100959</v>
      </c>
      <c r="X56" s="11">
        <v>10187</v>
      </c>
      <c r="Y56" s="11" t="s">
        <v>2524</v>
      </c>
      <c r="Z56" s="11" t="s">
        <v>2528</v>
      </c>
      <c r="AA56" s="11" t="s">
        <v>10</v>
      </c>
      <c r="AB56" s="11" t="s">
        <v>10</v>
      </c>
      <c r="AC56" s="11" t="s">
        <v>2524</v>
      </c>
      <c r="AD56" s="11" t="s">
        <v>2528</v>
      </c>
      <c r="AE56" s="11">
        <v>13726</v>
      </c>
      <c r="AF56" s="10"/>
      <c r="AG56" s="11"/>
      <c r="AH56" s="11"/>
      <c r="AI56" s="11"/>
      <c r="AJ56" s="11">
        <v>5718</v>
      </c>
      <c r="AK56" s="11" t="s">
        <v>2524</v>
      </c>
      <c r="AL56" s="11" t="s">
        <v>2529</v>
      </c>
      <c r="AM56" s="11" t="s">
        <v>2524</v>
      </c>
      <c r="AN56" s="11" t="s">
        <v>2524</v>
      </c>
      <c r="AO56" s="11" t="s">
        <v>2082</v>
      </c>
      <c r="AP56" s="11" t="s">
        <v>2528</v>
      </c>
      <c r="AQ56" s="11" t="s">
        <v>2086</v>
      </c>
      <c r="AR56" s="11"/>
      <c r="AS56" s="11"/>
      <c r="AT56" s="11"/>
      <c r="AU56" s="11"/>
      <c r="AV56" s="11"/>
      <c r="AW56" s="11"/>
      <c r="AX56" s="11"/>
      <c r="AY56" s="11"/>
      <c r="AZ56" s="11"/>
      <c r="BA56" s="11"/>
    </row>
    <row r="57" spans="1:53" ht="17" x14ac:dyDescent="0.2">
      <c r="A57" s="11" t="s">
        <v>2530</v>
      </c>
      <c r="B57" s="11" t="s">
        <v>2531</v>
      </c>
      <c r="C57" s="12">
        <v>37488</v>
      </c>
      <c r="D57" s="11" t="s">
        <v>2532</v>
      </c>
      <c r="E57" s="11" t="s">
        <v>2533</v>
      </c>
      <c r="F57" s="11" t="s">
        <v>142</v>
      </c>
      <c r="G57" s="11" t="s">
        <v>2091</v>
      </c>
      <c r="H57" s="11" t="s">
        <v>2149</v>
      </c>
      <c r="I57" s="11"/>
      <c r="J57" s="11" t="s">
        <v>2531</v>
      </c>
      <c r="K57" s="11">
        <v>694580</v>
      </c>
      <c r="L57" s="11" t="s">
        <v>2531</v>
      </c>
      <c r="M57" s="11"/>
      <c r="N57" s="11" t="s">
        <v>2531</v>
      </c>
      <c r="O57" s="11"/>
      <c r="P57" s="11" t="s">
        <v>2530</v>
      </c>
      <c r="Q57" s="11">
        <v>12518</v>
      </c>
      <c r="R57" s="11" t="s">
        <v>2531</v>
      </c>
      <c r="S57" s="11"/>
      <c r="T57" s="11" t="s">
        <v>2531</v>
      </c>
      <c r="U57" s="10"/>
      <c r="V57" s="11" t="s">
        <v>2534</v>
      </c>
      <c r="W57" s="11"/>
      <c r="X57" s="11"/>
      <c r="Y57" s="11" t="s">
        <v>2531</v>
      </c>
      <c r="Z57" s="11" t="s">
        <v>2535</v>
      </c>
      <c r="AA57" s="11" t="s">
        <v>10</v>
      </c>
      <c r="AB57" s="11" t="s">
        <v>10</v>
      </c>
      <c r="AC57" s="11" t="s">
        <v>2531</v>
      </c>
      <c r="AD57" s="11" t="s">
        <v>2535</v>
      </c>
      <c r="AE57" s="10"/>
      <c r="AF57" s="11" t="s">
        <v>2531</v>
      </c>
      <c r="AG57" s="11"/>
      <c r="AH57" s="11" t="s">
        <v>2531</v>
      </c>
      <c r="AI57" s="11"/>
      <c r="AJ57" s="11"/>
      <c r="AK57" s="11" t="s">
        <v>2531</v>
      </c>
      <c r="AL57" s="11" t="s">
        <v>2536</v>
      </c>
      <c r="AM57" s="11" t="s">
        <v>2531</v>
      </c>
      <c r="AN57" s="11" t="s">
        <v>2531</v>
      </c>
      <c r="AO57" s="11" t="s">
        <v>2149</v>
      </c>
      <c r="AP57" s="11" t="s">
        <v>2535</v>
      </c>
      <c r="AQ57" s="11" t="s">
        <v>2107</v>
      </c>
      <c r="AR57" s="11"/>
      <c r="AS57" s="11">
        <v>694580</v>
      </c>
      <c r="AT57" s="11"/>
      <c r="AU57" s="11"/>
      <c r="AV57" s="11"/>
      <c r="AW57" s="11"/>
      <c r="AX57" s="11"/>
      <c r="AY57" s="11"/>
      <c r="AZ57" s="11"/>
      <c r="BA57" s="11"/>
    </row>
    <row r="58" spans="1:53" ht="17" x14ac:dyDescent="0.2">
      <c r="A58" s="11" t="s">
        <v>2537</v>
      </c>
      <c r="B58" s="11" t="s">
        <v>2538</v>
      </c>
      <c r="C58" s="12">
        <v>36322</v>
      </c>
      <c r="D58" s="11" t="s">
        <v>2539</v>
      </c>
      <c r="E58" s="11" t="s">
        <v>2540</v>
      </c>
      <c r="F58" s="11" t="s">
        <v>29</v>
      </c>
      <c r="G58" s="11" t="s">
        <v>2111</v>
      </c>
      <c r="H58" s="11" t="s">
        <v>2130</v>
      </c>
      <c r="I58" s="11">
        <v>23789</v>
      </c>
      <c r="J58" s="11" t="s">
        <v>2538</v>
      </c>
      <c r="K58" s="11">
        <v>677942</v>
      </c>
      <c r="L58" s="11" t="s">
        <v>2538</v>
      </c>
      <c r="M58" s="11">
        <v>2932590</v>
      </c>
      <c r="N58" s="11" t="s">
        <v>2538</v>
      </c>
      <c r="O58" s="11" t="s">
        <v>2541</v>
      </c>
      <c r="P58" s="11" t="s">
        <v>2537</v>
      </c>
      <c r="Q58" s="11">
        <v>10142</v>
      </c>
      <c r="R58" s="11" t="s">
        <v>2538</v>
      </c>
      <c r="S58" s="11">
        <v>41345</v>
      </c>
      <c r="T58" s="11" t="s">
        <v>2538</v>
      </c>
      <c r="U58" s="10"/>
      <c r="V58" s="11" t="s">
        <v>2542</v>
      </c>
      <c r="W58" s="11">
        <v>111707</v>
      </c>
      <c r="X58" s="11">
        <v>11415</v>
      </c>
      <c r="Y58" s="11" t="s">
        <v>2538</v>
      </c>
      <c r="Z58" s="11"/>
      <c r="AA58" s="11" t="s">
        <v>10</v>
      </c>
      <c r="AB58" s="11" t="s">
        <v>10</v>
      </c>
      <c r="AC58" s="11" t="s">
        <v>2538</v>
      </c>
      <c r="AD58" s="11" t="s">
        <v>2543</v>
      </c>
      <c r="AE58" s="11">
        <v>15566</v>
      </c>
      <c r="AF58" s="10"/>
      <c r="AG58" s="11"/>
      <c r="AH58" s="10"/>
      <c r="AI58" s="11">
        <v>35300</v>
      </c>
      <c r="AJ58" s="11">
        <v>7883</v>
      </c>
      <c r="AK58" s="11" t="s">
        <v>2538</v>
      </c>
      <c r="AL58" s="11" t="s">
        <v>2544</v>
      </c>
      <c r="AM58" s="11" t="s">
        <v>2538</v>
      </c>
      <c r="AN58" s="11" t="s">
        <v>2538</v>
      </c>
      <c r="AO58" s="11" t="s">
        <v>2130</v>
      </c>
      <c r="AP58" s="11" t="s">
        <v>2543</v>
      </c>
      <c r="AQ58" s="11" t="s">
        <v>2107</v>
      </c>
      <c r="AR58" s="11" t="s">
        <v>2545</v>
      </c>
      <c r="AS58" s="11">
        <v>677942</v>
      </c>
      <c r="AT58" s="11"/>
      <c r="AU58" s="11"/>
      <c r="AV58" s="11"/>
      <c r="AW58" s="11"/>
      <c r="AX58" s="11"/>
      <c r="AY58" s="11"/>
      <c r="AZ58" s="11"/>
      <c r="BA58" s="11"/>
    </row>
    <row r="59" spans="1:53" ht="17" x14ac:dyDescent="0.2">
      <c r="A59" s="11" t="s">
        <v>2546</v>
      </c>
      <c r="B59" s="11" t="s">
        <v>2547</v>
      </c>
      <c r="C59" s="12">
        <v>34029</v>
      </c>
      <c r="D59" s="11" t="s">
        <v>2278</v>
      </c>
      <c r="E59" s="11" t="s">
        <v>2540</v>
      </c>
      <c r="F59" s="11" t="s">
        <v>2206</v>
      </c>
      <c r="G59" s="11" t="s">
        <v>2111</v>
      </c>
      <c r="H59" s="11" t="s">
        <v>2082</v>
      </c>
      <c r="I59" s="11">
        <v>19666</v>
      </c>
      <c r="J59" s="11" t="s">
        <v>2547</v>
      </c>
      <c r="K59" s="11">
        <v>669920</v>
      </c>
      <c r="L59" s="11" t="s">
        <v>2547</v>
      </c>
      <c r="M59" s="11">
        <v>2846092</v>
      </c>
      <c r="N59" s="11" t="s">
        <v>2547</v>
      </c>
      <c r="O59" s="11" t="s">
        <v>2548</v>
      </c>
      <c r="P59" s="11" t="s">
        <v>2546</v>
      </c>
      <c r="Q59" s="11">
        <v>10574</v>
      </c>
      <c r="R59" s="11" t="s">
        <v>2547</v>
      </c>
      <c r="S59" s="11">
        <v>41849</v>
      </c>
      <c r="T59" s="11" t="s">
        <v>2547</v>
      </c>
      <c r="U59" s="10"/>
      <c r="V59" s="11" t="s">
        <v>2549</v>
      </c>
      <c r="W59" s="11">
        <v>109313</v>
      </c>
      <c r="X59" s="11">
        <v>12628</v>
      </c>
      <c r="Y59" s="11" t="s">
        <v>2547</v>
      </c>
      <c r="Z59" s="11" t="s">
        <v>2550</v>
      </c>
      <c r="AA59" s="11" t="s">
        <v>10</v>
      </c>
      <c r="AB59" s="11" t="s">
        <v>10</v>
      </c>
      <c r="AC59" s="11" t="s">
        <v>2547</v>
      </c>
      <c r="AD59" s="11" t="s">
        <v>2550</v>
      </c>
      <c r="AE59" s="11">
        <v>17812</v>
      </c>
      <c r="AF59" s="11" t="s">
        <v>2547</v>
      </c>
      <c r="AG59" s="11"/>
      <c r="AH59" s="11" t="s">
        <v>2547</v>
      </c>
      <c r="AI59" s="11">
        <v>26373</v>
      </c>
      <c r="AJ59" s="11">
        <v>7023</v>
      </c>
      <c r="AK59" s="11" t="s">
        <v>2547</v>
      </c>
      <c r="AL59" s="11" t="s">
        <v>2551</v>
      </c>
      <c r="AM59" s="11" t="s">
        <v>2547</v>
      </c>
      <c r="AN59" s="11" t="s">
        <v>2547</v>
      </c>
      <c r="AO59" s="11" t="s">
        <v>2082</v>
      </c>
      <c r="AP59" s="11" t="s">
        <v>2550</v>
      </c>
      <c r="AQ59" s="11" t="s">
        <v>2107</v>
      </c>
      <c r="AR59" s="11" t="s">
        <v>2552</v>
      </c>
      <c r="AS59" s="11">
        <v>669920</v>
      </c>
      <c r="AT59" s="11"/>
      <c r="AU59" s="11"/>
      <c r="AV59" s="11"/>
      <c r="AW59" s="11"/>
      <c r="AX59" s="11"/>
      <c r="AY59" s="11"/>
      <c r="AZ59" s="11"/>
      <c r="BA59" s="11"/>
    </row>
    <row r="60" spans="1:53" ht="17" x14ac:dyDescent="0.2">
      <c r="A60" s="11" t="s">
        <v>2553</v>
      </c>
      <c r="B60" s="11" t="s">
        <v>1277</v>
      </c>
      <c r="C60" s="12">
        <v>32699</v>
      </c>
      <c r="D60" s="11" t="s">
        <v>2554</v>
      </c>
      <c r="E60" s="11" t="s">
        <v>2540</v>
      </c>
      <c r="F60" s="11" t="s">
        <v>2206</v>
      </c>
      <c r="G60" s="11" t="s">
        <v>2111</v>
      </c>
      <c r="H60" s="11" t="s">
        <v>2082</v>
      </c>
      <c r="I60" s="11">
        <v>10591</v>
      </c>
      <c r="J60" s="11" t="s">
        <v>1277</v>
      </c>
      <c r="K60" s="11">
        <v>518397</v>
      </c>
      <c r="L60" s="11" t="s">
        <v>1277</v>
      </c>
      <c r="M60" s="11">
        <v>2113509</v>
      </c>
      <c r="N60" s="11" t="s">
        <v>1277</v>
      </c>
      <c r="O60" s="11" t="s">
        <v>2555</v>
      </c>
      <c r="P60" s="11" t="s">
        <v>2553</v>
      </c>
      <c r="Q60" s="11">
        <v>9149</v>
      </c>
      <c r="R60" s="11" t="s">
        <v>1277</v>
      </c>
      <c r="S60" s="11">
        <v>33123</v>
      </c>
      <c r="T60" s="11" t="s">
        <v>1277</v>
      </c>
      <c r="U60" s="10"/>
      <c r="V60" s="11" t="s">
        <v>2556</v>
      </c>
      <c r="W60" s="11">
        <v>65851</v>
      </c>
      <c r="X60" s="11">
        <v>10072</v>
      </c>
      <c r="Y60" s="11" t="s">
        <v>1277</v>
      </c>
      <c r="Z60" s="11" t="s">
        <v>2557</v>
      </c>
      <c r="AA60" s="11" t="s">
        <v>2095</v>
      </c>
      <c r="AB60" s="11" t="s">
        <v>2095</v>
      </c>
      <c r="AC60" s="11" t="s">
        <v>1277</v>
      </c>
      <c r="AD60" s="11" t="s">
        <v>2557</v>
      </c>
      <c r="AE60" s="11">
        <v>11684</v>
      </c>
      <c r="AF60" s="10"/>
      <c r="AG60" s="11"/>
      <c r="AH60" s="11" t="s">
        <v>1277</v>
      </c>
      <c r="AI60" s="11">
        <v>14022</v>
      </c>
      <c r="AJ60" s="11">
        <v>5023</v>
      </c>
      <c r="AK60" s="11" t="s">
        <v>1277</v>
      </c>
      <c r="AL60" s="11" t="s">
        <v>2558</v>
      </c>
      <c r="AM60" s="11" t="s">
        <v>1277</v>
      </c>
      <c r="AN60" s="11" t="s">
        <v>1277</v>
      </c>
      <c r="AO60" s="11" t="s">
        <v>2160</v>
      </c>
      <c r="AP60" s="11" t="s">
        <v>2557</v>
      </c>
      <c r="AQ60" s="11" t="s">
        <v>2107</v>
      </c>
      <c r="AR60" s="11" t="s">
        <v>2559</v>
      </c>
      <c r="AS60" s="11">
        <v>10591</v>
      </c>
      <c r="AT60" s="11"/>
      <c r="AU60" s="11"/>
      <c r="AV60" s="11"/>
      <c r="AW60" s="11"/>
      <c r="AX60" s="11"/>
      <c r="AY60" s="11"/>
      <c r="AZ60" s="11"/>
      <c r="BA60" s="11"/>
    </row>
    <row r="61" spans="1:53" ht="17" x14ac:dyDescent="0.2">
      <c r="A61" s="11" t="s">
        <v>2560</v>
      </c>
      <c r="B61" s="11" t="s">
        <v>2561</v>
      </c>
      <c r="C61" s="12">
        <v>34529</v>
      </c>
      <c r="D61" s="11" t="s">
        <v>2562</v>
      </c>
      <c r="E61" s="11" t="s">
        <v>2540</v>
      </c>
      <c r="F61" s="11" t="s">
        <v>2234</v>
      </c>
      <c r="G61" s="11" t="s">
        <v>2111</v>
      </c>
      <c r="H61" s="11" t="s">
        <v>2082</v>
      </c>
      <c r="I61" s="11">
        <v>17735</v>
      </c>
      <c r="J61" s="11" t="s">
        <v>2561</v>
      </c>
      <c r="K61" s="11">
        <v>641302</v>
      </c>
      <c r="L61" s="11" t="s">
        <v>2561</v>
      </c>
      <c r="M61" s="11">
        <v>2211219</v>
      </c>
      <c r="N61" s="11" t="s">
        <v>2561</v>
      </c>
      <c r="O61" s="11" t="s">
        <v>2563</v>
      </c>
      <c r="P61" s="11" t="s">
        <v>2560</v>
      </c>
      <c r="Q61" s="11">
        <v>10646</v>
      </c>
      <c r="R61" s="11" t="s">
        <v>2561</v>
      </c>
      <c r="S61" s="11">
        <v>40360</v>
      </c>
      <c r="T61" s="11" t="s">
        <v>2561</v>
      </c>
      <c r="U61" s="10"/>
      <c r="V61" s="11" t="s">
        <v>2564</v>
      </c>
      <c r="W61" s="11">
        <v>102160</v>
      </c>
      <c r="X61" s="11">
        <v>10469</v>
      </c>
      <c r="Y61" s="11" t="s">
        <v>2561</v>
      </c>
      <c r="Z61" s="11" t="s">
        <v>2565</v>
      </c>
      <c r="AA61" s="11" t="s">
        <v>10</v>
      </c>
      <c r="AB61" s="11" t="s">
        <v>2095</v>
      </c>
      <c r="AC61" s="11" t="s">
        <v>2561</v>
      </c>
      <c r="AD61" s="11" t="s">
        <v>2565</v>
      </c>
      <c r="AE61" s="11">
        <v>13880</v>
      </c>
      <c r="AF61" s="10"/>
      <c r="AG61" s="11"/>
      <c r="AH61" s="10"/>
      <c r="AI61" s="11">
        <v>19575</v>
      </c>
      <c r="AJ61" s="11">
        <v>6075</v>
      </c>
      <c r="AK61" s="11" t="s">
        <v>2561</v>
      </c>
      <c r="AL61" s="11" t="s">
        <v>2566</v>
      </c>
      <c r="AM61" s="11" t="s">
        <v>2561</v>
      </c>
      <c r="AN61" s="11" t="s">
        <v>2561</v>
      </c>
      <c r="AO61" s="11" t="s">
        <v>2160</v>
      </c>
      <c r="AP61" s="11" t="s">
        <v>2565</v>
      </c>
      <c r="AQ61" s="11" t="s">
        <v>2107</v>
      </c>
      <c r="AR61" s="11" t="s">
        <v>2567</v>
      </c>
      <c r="AS61" s="11">
        <v>641302</v>
      </c>
      <c r="AT61" s="11"/>
      <c r="AU61" s="11"/>
      <c r="AV61" s="11"/>
      <c r="AW61" s="11"/>
      <c r="AX61" s="11"/>
      <c r="AY61" s="11"/>
      <c r="AZ61" s="11"/>
      <c r="BA61" s="11"/>
    </row>
    <row r="62" spans="1:53" ht="17" x14ac:dyDescent="0.2">
      <c r="A62" s="11" t="s">
        <v>2568</v>
      </c>
      <c r="B62" s="11" t="s">
        <v>2569</v>
      </c>
      <c r="C62" s="12">
        <v>35906</v>
      </c>
      <c r="D62" s="11" t="s">
        <v>2570</v>
      </c>
      <c r="E62" s="11" t="s">
        <v>2571</v>
      </c>
      <c r="F62" s="11" t="s">
        <v>149</v>
      </c>
      <c r="G62" s="11" t="s">
        <v>2111</v>
      </c>
      <c r="H62" s="11" t="s">
        <v>2082</v>
      </c>
      <c r="I62" s="11">
        <v>22343</v>
      </c>
      <c r="J62" s="11" t="s">
        <v>2569</v>
      </c>
      <c r="K62" s="11">
        <v>669935</v>
      </c>
      <c r="L62" s="11" t="s">
        <v>2569</v>
      </c>
      <c r="M62" s="11">
        <v>3077703</v>
      </c>
      <c r="N62" s="11" t="s">
        <v>2569</v>
      </c>
      <c r="O62" s="11" t="s">
        <v>2572</v>
      </c>
      <c r="P62" s="11" t="s">
        <v>2568</v>
      </c>
      <c r="Q62" s="11">
        <v>11175</v>
      </c>
      <c r="R62" s="11" t="s">
        <v>2569</v>
      </c>
      <c r="S62" s="11">
        <v>39717</v>
      </c>
      <c r="T62" s="11" t="s">
        <v>2569</v>
      </c>
      <c r="U62" s="10"/>
      <c r="V62" s="11" t="s">
        <v>2573</v>
      </c>
      <c r="W62" s="11">
        <v>108820</v>
      </c>
      <c r="X62" s="11">
        <v>11549</v>
      </c>
      <c r="Y62" s="11" t="s">
        <v>2569</v>
      </c>
      <c r="Z62" s="11" t="s">
        <v>2574</v>
      </c>
      <c r="AA62" s="11" t="s">
        <v>10</v>
      </c>
      <c r="AB62" s="11" t="s">
        <v>10</v>
      </c>
      <c r="AC62" s="11" t="s">
        <v>2569</v>
      </c>
      <c r="AD62" s="11" t="s">
        <v>2574</v>
      </c>
      <c r="AE62" s="11">
        <v>14898</v>
      </c>
      <c r="AF62" s="10"/>
      <c r="AG62" s="11"/>
      <c r="AH62" s="10"/>
      <c r="AI62" s="11">
        <v>33198</v>
      </c>
      <c r="AJ62" s="11">
        <v>6775</v>
      </c>
      <c r="AK62" s="11" t="s">
        <v>2569</v>
      </c>
      <c r="AL62" s="11" t="s">
        <v>2575</v>
      </c>
      <c r="AM62" s="11" t="s">
        <v>2569</v>
      </c>
      <c r="AN62" s="11" t="s">
        <v>2569</v>
      </c>
      <c r="AO62" s="11" t="s">
        <v>2082</v>
      </c>
      <c r="AP62" s="11" t="s">
        <v>2574</v>
      </c>
      <c r="AQ62" s="11" t="s">
        <v>2107</v>
      </c>
      <c r="AR62" s="11" t="s">
        <v>2576</v>
      </c>
      <c r="AS62" s="11">
        <v>669935</v>
      </c>
      <c r="AT62" s="11"/>
      <c r="AU62" s="11"/>
      <c r="AV62" s="11"/>
      <c r="AW62" s="11"/>
      <c r="AX62" s="11"/>
      <c r="AY62" s="11"/>
      <c r="AZ62" s="11"/>
      <c r="BA62" s="11"/>
    </row>
    <row r="63" spans="1:53" ht="17" x14ac:dyDescent="0.2">
      <c r="A63" s="11" t="s">
        <v>2577</v>
      </c>
      <c r="B63" s="11" t="s">
        <v>976</v>
      </c>
      <c r="C63" s="12">
        <v>34131</v>
      </c>
      <c r="D63" s="11" t="s">
        <v>2485</v>
      </c>
      <c r="E63" s="11" t="s">
        <v>2578</v>
      </c>
      <c r="F63" s="11" t="s">
        <v>2299</v>
      </c>
      <c r="G63" s="11" t="s">
        <v>2111</v>
      </c>
      <c r="H63" s="11" t="s">
        <v>2317</v>
      </c>
      <c r="I63" s="11">
        <v>12180</v>
      </c>
      <c r="J63" s="11" t="s">
        <v>976</v>
      </c>
      <c r="K63" s="11">
        <v>595751</v>
      </c>
      <c r="L63" s="11" t="s">
        <v>976</v>
      </c>
      <c r="M63" s="11">
        <v>1846227</v>
      </c>
      <c r="N63" s="11" t="s">
        <v>976</v>
      </c>
      <c r="O63" s="11" t="s">
        <v>2579</v>
      </c>
      <c r="P63" s="11" t="s">
        <v>2577</v>
      </c>
      <c r="Q63" s="11">
        <v>8715</v>
      </c>
      <c r="R63" s="11" t="s">
        <v>976</v>
      </c>
      <c r="S63" s="11">
        <v>31737</v>
      </c>
      <c r="T63" s="11" t="s">
        <v>976</v>
      </c>
      <c r="U63" s="10"/>
      <c r="V63" s="11" t="s">
        <v>2580</v>
      </c>
      <c r="W63" s="11">
        <v>68062</v>
      </c>
      <c r="X63" s="11">
        <v>9631</v>
      </c>
      <c r="Y63" s="11" t="s">
        <v>976</v>
      </c>
      <c r="Z63" s="11" t="s">
        <v>2581</v>
      </c>
      <c r="AA63" s="11" t="s">
        <v>10</v>
      </c>
      <c r="AB63" s="11" t="s">
        <v>10</v>
      </c>
      <c r="AC63" s="11" t="s">
        <v>976</v>
      </c>
      <c r="AD63" s="11" t="s">
        <v>2581</v>
      </c>
      <c r="AE63" s="11">
        <v>12391</v>
      </c>
      <c r="AF63" s="11"/>
      <c r="AG63" s="11"/>
      <c r="AH63" s="11" t="s">
        <v>976</v>
      </c>
      <c r="AI63" s="11">
        <v>13479</v>
      </c>
      <c r="AJ63" s="11">
        <v>4985</v>
      </c>
      <c r="AK63" s="11" t="s">
        <v>976</v>
      </c>
      <c r="AL63" s="11" t="s">
        <v>2582</v>
      </c>
      <c r="AM63" s="11" t="s">
        <v>976</v>
      </c>
      <c r="AN63" s="11" t="s">
        <v>976</v>
      </c>
      <c r="AO63" s="11" t="s">
        <v>2317</v>
      </c>
      <c r="AP63" s="11" t="s">
        <v>2581</v>
      </c>
      <c r="AQ63" s="11" t="s">
        <v>2107</v>
      </c>
      <c r="AR63" s="11" t="s">
        <v>2583</v>
      </c>
      <c r="AS63" s="11">
        <v>12180</v>
      </c>
      <c r="AT63" s="11"/>
      <c r="AU63" s="11"/>
      <c r="AV63" s="11"/>
      <c r="AW63" s="11"/>
      <c r="AX63" s="11"/>
      <c r="AY63" s="11"/>
      <c r="AZ63" s="11"/>
      <c r="BA63" s="11"/>
    </row>
    <row r="64" spans="1:53" ht="17" x14ac:dyDescent="0.2">
      <c r="A64" s="11" t="s">
        <v>2584</v>
      </c>
      <c r="B64" s="11" t="s">
        <v>463</v>
      </c>
      <c r="C64" s="12">
        <v>34535</v>
      </c>
      <c r="D64" s="11" t="s">
        <v>2585</v>
      </c>
      <c r="E64" s="11" t="s">
        <v>2586</v>
      </c>
      <c r="F64" s="11" t="s">
        <v>2081</v>
      </c>
      <c r="G64" s="11" t="s">
        <v>2081</v>
      </c>
      <c r="H64" s="11" t="s">
        <v>2149</v>
      </c>
      <c r="I64" s="11">
        <v>14329</v>
      </c>
      <c r="J64" s="11" t="s">
        <v>463</v>
      </c>
      <c r="K64" s="11">
        <v>546990</v>
      </c>
      <c r="L64" s="11" t="s">
        <v>463</v>
      </c>
      <c r="M64" s="11">
        <v>2044547</v>
      </c>
      <c r="N64" s="11" t="s">
        <v>463</v>
      </c>
      <c r="O64" s="11" t="s">
        <v>2587</v>
      </c>
      <c r="P64" s="11" t="s">
        <v>2584</v>
      </c>
      <c r="Q64" s="11">
        <v>9509</v>
      </c>
      <c r="R64" s="11" t="s">
        <v>463</v>
      </c>
      <c r="S64" s="11">
        <v>32812</v>
      </c>
      <c r="T64" s="11" t="s">
        <v>463</v>
      </c>
      <c r="U64" s="10"/>
      <c r="V64" s="11" t="s">
        <v>2588</v>
      </c>
      <c r="W64" s="11">
        <v>100152</v>
      </c>
      <c r="X64" s="11">
        <v>10240</v>
      </c>
      <c r="Y64" s="11" t="s">
        <v>463</v>
      </c>
      <c r="Z64" s="11" t="s">
        <v>2589</v>
      </c>
      <c r="AA64" s="11" t="s">
        <v>10</v>
      </c>
      <c r="AB64" s="11" t="s">
        <v>10</v>
      </c>
      <c r="AC64" s="11" t="s">
        <v>463</v>
      </c>
      <c r="AD64" s="11" t="s">
        <v>2589</v>
      </c>
      <c r="AE64" s="11">
        <v>12559</v>
      </c>
      <c r="AF64" s="11"/>
      <c r="AG64" s="11"/>
      <c r="AH64" s="11" t="s">
        <v>463</v>
      </c>
      <c r="AI64" s="11">
        <v>18562</v>
      </c>
      <c r="AJ64" s="11">
        <v>5197</v>
      </c>
      <c r="AK64" s="11" t="s">
        <v>463</v>
      </c>
      <c r="AL64" s="11" t="s">
        <v>2590</v>
      </c>
      <c r="AM64" s="11" t="s">
        <v>463</v>
      </c>
      <c r="AN64" s="11" t="s">
        <v>463</v>
      </c>
      <c r="AO64" s="11" t="s">
        <v>2149</v>
      </c>
      <c r="AP64" s="11" t="s">
        <v>2589</v>
      </c>
      <c r="AQ64" s="11" t="s">
        <v>2086</v>
      </c>
      <c r="AR64" s="11"/>
      <c r="AS64" s="11"/>
      <c r="AT64" s="11"/>
      <c r="AU64" s="11"/>
      <c r="AV64" s="11"/>
      <c r="AW64" s="11"/>
      <c r="AX64" s="11"/>
      <c r="AY64" s="11"/>
      <c r="AZ64" s="11"/>
      <c r="BA64" s="11"/>
    </row>
    <row r="65" spans="1:53" ht="17" x14ac:dyDescent="0.2">
      <c r="A65" s="11" t="s">
        <v>2591</v>
      </c>
      <c r="B65" s="11" t="s">
        <v>879</v>
      </c>
      <c r="C65" s="12">
        <v>35655</v>
      </c>
      <c r="D65" s="11" t="s">
        <v>2592</v>
      </c>
      <c r="E65" s="11" t="s">
        <v>2593</v>
      </c>
      <c r="F65" s="11" t="s">
        <v>56</v>
      </c>
      <c r="G65" s="11" t="s">
        <v>2111</v>
      </c>
      <c r="H65" s="11" t="s">
        <v>2082</v>
      </c>
      <c r="I65" s="11">
        <v>18694</v>
      </c>
      <c r="J65" s="11" t="s">
        <v>879</v>
      </c>
      <c r="K65" s="11">
        <v>663465</v>
      </c>
      <c r="L65" s="11" t="s">
        <v>879</v>
      </c>
      <c r="M65" s="11">
        <v>2184450</v>
      </c>
      <c r="N65" s="11" t="s">
        <v>879</v>
      </c>
      <c r="O65" s="11" t="s">
        <v>2594</v>
      </c>
      <c r="P65" s="11" t="s">
        <v>2591</v>
      </c>
      <c r="Q65" s="11">
        <v>9790</v>
      </c>
      <c r="R65" s="11" t="s">
        <v>879</v>
      </c>
      <c r="S65" s="11">
        <v>34980</v>
      </c>
      <c r="T65" s="11" t="s">
        <v>879</v>
      </c>
      <c r="U65" s="10"/>
      <c r="V65" s="11" t="s">
        <v>2595</v>
      </c>
      <c r="W65" s="11">
        <v>107170</v>
      </c>
      <c r="X65" s="11">
        <v>10422</v>
      </c>
      <c r="Y65" s="11" t="s">
        <v>879</v>
      </c>
      <c r="Z65" s="11" t="s">
        <v>2596</v>
      </c>
      <c r="AA65" s="11" t="s">
        <v>2095</v>
      </c>
      <c r="AB65" s="11" t="s">
        <v>2095</v>
      </c>
      <c r="AC65" s="11" t="s">
        <v>879</v>
      </c>
      <c r="AD65" s="11" t="s">
        <v>2596</v>
      </c>
      <c r="AE65" s="11">
        <v>13820</v>
      </c>
      <c r="AF65" s="11"/>
      <c r="AG65" s="11"/>
      <c r="AH65" s="11" t="s">
        <v>879</v>
      </c>
      <c r="AI65" s="11">
        <v>18532</v>
      </c>
      <c r="AJ65" s="11">
        <v>5591</v>
      </c>
      <c r="AK65" s="11" t="s">
        <v>879</v>
      </c>
      <c r="AL65" s="11" t="s">
        <v>2597</v>
      </c>
      <c r="AM65" s="11" t="s">
        <v>879</v>
      </c>
      <c r="AN65" s="11" t="s">
        <v>879</v>
      </c>
      <c r="AO65" s="11" t="s">
        <v>2082</v>
      </c>
      <c r="AP65" s="11" t="s">
        <v>2596</v>
      </c>
      <c r="AQ65" s="11" t="s">
        <v>2107</v>
      </c>
      <c r="AR65" s="11" t="s">
        <v>2598</v>
      </c>
      <c r="AS65" s="11">
        <v>663465</v>
      </c>
      <c r="AT65" s="11"/>
      <c r="AU65" s="11"/>
      <c r="AV65" s="11"/>
      <c r="AW65" s="11"/>
      <c r="AX65" s="11"/>
      <c r="AY65" s="11"/>
      <c r="AZ65" s="11"/>
      <c r="BA65" s="11"/>
    </row>
    <row r="66" spans="1:53" ht="17" x14ac:dyDescent="0.2">
      <c r="A66" s="11" t="s">
        <v>2599</v>
      </c>
      <c r="B66" s="11" t="s">
        <v>363</v>
      </c>
      <c r="C66" s="12">
        <v>34350</v>
      </c>
      <c r="D66" s="11" t="s">
        <v>2287</v>
      </c>
      <c r="E66" s="11" t="s">
        <v>2600</v>
      </c>
      <c r="F66" s="11" t="s">
        <v>2206</v>
      </c>
      <c r="G66" s="11" t="s">
        <v>2111</v>
      </c>
      <c r="H66" s="11" t="s">
        <v>2331</v>
      </c>
      <c r="I66" s="11">
        <v>18083</v>
      </c>
      <c r="J66" s="11" t="s">
        <v>363</v>
      </c>
      <c r="K66" s="11">
        <v>664119</v>
      </c>
      <c r="L66" s="11" t="s">
        <v>363</v>
      </c>
      <c r="M66" s="11">
        <v>2447462</v>
      </c>
      <c r="N66" s="11" t="s">
        <v>363</v>
      </c>
      <c r="O66" s="11" t="s">
        <v>2601</v>
      </c>
      <c r="P66" s="11" t="s">
        <v>2599</v>
      </c>
      <c r="Q66" s="11">
        <v>10138</v>
      </c>
      <c r="R66" s="11" t="s">
        <v>363</v>
      </c>
      <c r="S66" s="11">
        <v>39870</v>
      </c>
      <c r="T66" s="11" t="s">
        <v>363</v>
      </c>
      <c r="U66" s="10"/>
      <c r="V66" s="11" t="s">
        <v>2602</v>
      </c>
      <c r="W66" s="11">
        <v>105476</v>
      </c>
      <c r="X66" s="11">
        <v>11229</v>
      </c>
      <c r="Y66" s="11" t="s">
        <v>363</v>
      </c>
      <c r="Z66" s="11" t="s">
        <v>2603</v>
      </c>
      <c r="AA66" s="11" t="s">
        <v>2095</v>
      </c>
      <c r="AB66" s="11" t="s">
        <v>10</v>
      </c>
      <c r="AC66" s="11" t="s">
        <v>363</v>
      </c>
      <c r="AD66" s="11" t="s">
        <v>2603</v>
      </c>
      <c r="AE66" s="11">
        <v>13924</v>
      </c>
      <c r="AF66" s="10"/>
      <c r="AG66" s="11"/>
      <c r="AH66" s="10"/>
      <c r="AI66" s="11">
        <v>22718</v>
      </c>
      <c r="AJ66" s="11">
        <v>6135</v>
      </c>
      <c r="AK66" s="11" t="s">
        <v>363</v>
      </c>
      <c r="AL66" s="11" t="s">
        <v>2604</v>
      </c>
      <c r="AM66" s="11" t="s">
        <v>363</v>
      </c>
      <c r="AN66" s="11" t="s">
        <v>363</v>
      </c>
      <c r="AO66" s="11" t="s">
        <v>2331</v>
      </c>
      <c r="AP66" s="11" t="s">
        <v>2603</v>
      </c>
      <c r="AQ66" s="11" t="s">
        <v>2107</v>
      </c>
      <c r="AR66" s="11" t="s">
        <v>2605</v>
      </c>
      <c r="AS66" s="11"/>
      <c r="AT66" s="11"/>
      <c r="AU66" s="11"/>
      <c r="AV66" s="11"/>
      <c r="AW66" s="11"/>
      <c r="AX66" s="11"/>
      <c r="AY66" s="11"/>
      <c r="AZ66" s="11"/>
      <c r="BA66" s="11"/>
    </row>
    <row r="67" spans="1:53" ht="17" x14ac:dyDescent="0.2">
      <c r="A67" s="11" t="s">
        <v>2606</v>
      </c>
      <c r="B67" s="11" t="s">
        <v>2607</v>
      </c>
      <c r="C67" s="12">
        <v>32467</v>
      </c>
      <c r="D67" s="11" t="s">
        <v>2608</v>
      </c>
      <c r="E67" s="11" t="s">
        <v>2600</v>
      </c>
      <c r="F67" s="11" t="s">
        <v>39</v>
      </c>
      <c r="G67" s="11" t="s">
        <v>2111</v>
      </c>
      <c r="H67" s="11" t="s">
        <v>2082</v>
      </c>
      <c r="I67" s="11">
        <v>12183</v>
      </c>
      <c r="J67" s="11" t="s">
        <v>2607</v>
      </c>
      <c r="K67" s="11">
        <v>592102</v>
      </c>
      <c r="L67" s="11" t="s">
        <v>2607</v>
      </c>
      <c r="M67" s="11">
        <v>1953416</v>
      </c>
      <c r="N67" s="11" t="s">
        <v>2607</v>
      </c>
      <c r="O67" s="11" t="s">
        <v>2609</v>
      </c>
      <c r="P67" s="11" t="s">
        <v>2606</v>
      </c>
      <c r="Q67" s="11">
        <v>8346</v>
      </c>
      <c r="R67" s="11" t="s">
        <v>2607</v>
      </c>
      <c r="S67" s="11">
        <v>32188</v>
      </c>
      <c r="T67" s="11" t="s">
        <v>2607</v>
      </c>
      <c r="U67" s="10"/>
      <c r="V67" s="11" t="s">
        <v>2610</v>
      </c>
      <c r="W67" s="11">
        <v>68494</v>
      </c>
      <c r="X67" s="11">
        <v>9243</v>
      </c>
      <c r="Y67" s="11" t="s">
        <v>2607</v>
      </c>
      <c r="Z67" s="11" t="s">
        <v>2611</v>
      </c>
      <c r="AA67" s="11" t="s">
        <v>10</v>
      </c>
      <c r="AB67" s="11" t="s">
        <v>10</v>
      </c>
      <c r="AC67" s="11" t="s">
        <v>2607</v>
      </c>
      <c r="AD67" s="11" t="s">
        <v>2611</v>
      </c>
      <c r="AE67" s="11">
        <v>12627</v>
      </c>
      <c r="AF67" s="11" t="s">
        <v>2607</v>
      </c>
      <c r="AG67" s="11">
        <v>17054</v>
      </c>
      <c r="AH67" s="11" t="s">
        <v>2607</v>
      </c>
      <c r="AI67" s="11">
        <v>18205</v>
      </c>
      <c r="AJ67" s="11">
        <v>4153</v>
      </c>
      <c r="AK67" s="11" t="s">
        <v>2607</v>
      </c>
      <c r="AL67" s="11" t="s">
        <v>2612</v>
      </c>
      <c r="AM67" s="11" t="s">
        <v>2607</v>
      </c>
      <c r="AN67" s="11" t="s">
        <v>2607</v>
      </c>
      <c r="AO67" s="11" t="s">
        <v>2082</v>
      </c>
      <c r="AP67" s="11" t="s">
        <v>2611</v>
      </c>
      <c r="AQ67" s="11" t="s">
        <v>2086</v>
      </c>
      <c r="AR67" s="11"/>
      <c r="AS67" s="11"/>
      <c r="AT67" s="11"/>
      <c r="AU67" s="11"/>
      <c r="AV67" s="11"/>
      <c r="AW67" s="11"/>
      <c r="AX67" s="11"/>
      <c r="AY67" s="11"/>
      <c r="AZ67" s="11"/>
      <c r="BA67" s="11"/>
    </row>
    <row r="68" spans="1:53" ht="17" x14ac:dyDescent="0.2">
      <c r="A68" s="11" t="s">
        <v>2613</v>
      </c>
      <c r="B68" s="11" t="s">
        <v>999</v>
      </c>
      <c r="C68" s="12">
        <v>34043</v>
      </c>
      <c r="D68" s="11" t="s">
        <v>2614</v>
      </c>
      <c r="E68" s="11" t="s">
        <v>2600</v>
      </c>
      <c r="F68" s="11" t="s">
        <v>59</v>
      </c>
      <c r="G68" s="11" t="s">
        <v>2111</v>
      </c>
      <c r="H68" s="11" t="s">
        <v>2149</v>
      </c>
      <c r="I68" s="11">
        <v>16623</v>
      </c>
      <c r="J68" s="11" t="s">
        <v>999</v>
      </c>
      <c r="K68" s="11">
        <v>656185</v>
      </c>
      <c r="L68" s="11" t="s">
        <v>999</v>
      </c>
      <c r="M68" s="11">
        <v>2171381</v>
      </c>
      <c r="N68" s="11" t="s">
        <v>999</v>
      </c>
      <c r="O68" s="11" t="s">
        <v>2615</v>
      </c>
      <c r="P68" s="11" t="s">
        <v>2613</v>
      </c>
      <c r="Q68" s="11">
        <v>9744</v>
      </c>
      <c r="R68" s="11" t="s">
        <v>999</v>
      </c>
      <c r="S68" s="11">
        <v>34187</v>
      </c>
      <c r="T68" s="11" t="s">
        <v>999</v>
      </c>
      <c r="U68" s="10"/>
      <c r="V68" s="11" t="s">
        <v>2616</v>
      </c>
      <c r="W68" s="11">
        <v>104718</v>
      </c>
      <c r="X68" s="11">
        <v>10460</v>
      </c>
      <c r="Y68" s="11" t="s">
        <v>999</v>
      </c>
      <c r="Z68" s="11" t="s">
        <v>2617</v>
      </c>
      <c r="AA68" s="11" t="s">
        <v>2178</v>
      </c>
      <c r="AB68" s="11" t="s">
        <v>10</v>
      </c>
      <c r="AC68" s="11" t="s">
        <v>999</v>
      </c>
      <c r="AD68" s="11" t="s">
        <v>2617</v>
      </c>
      <c r="AE68" s="11">
        <v>14405</v>
      </c>
      <c r="AF68" s="11"/>
      <c r="AG68" s="11"/>
      <c r="AH68" s="11" t="s">
        <v>999</v>
      </c>
      <c r="AI68" s="11">
        <v>20381</v>
      </c>
      <c r="AJ68" s="11">
        <v>5188</v>
      </c>
      <c r="AK68" s="11" t="s">
        <v>999</v>
      </c>
      <c r="AL68" s="11" t="s">
        <v>2618</v>
      </c>
      <c r="AM68" s="11" t="s">
        <v>999</v>
      </c>
      <c r="AN68" s="11" t="s">
        <v>999</v>
      </c>
      <c r="AO68" s="11" t="s">
        <v>2149</v>
      </c>
      <c r="AP68" s="11" t="s">
        <v>2617</v>
      </c>
      <c r="AQ68" s="11" t="s">
        <v>2107</v>
      </c>
      <c r="AR68" s="11" t="s">
        <v>2619</v>
      </c>
      <c r="AS68" s="11">
        <v>16623</v>
      </c>
      <c r="AT68" s="11"/>
      <c r="AU68" s="11"/>
      <c r="AV68" s="11"/>
      <c r="AW68" s="11"/>
      <c r="AX68" s="11"/>
      <c r="AY68" s="11"/>
      <c r="AZ68" s="11"/>
      <c r="BA68" s="11"/>
    </row>
    <row r="69" spans="1:53" ht="17" x14ac:dyDescent="0.2">
      <c r="A69" s="11" t="s">
        <v>2620</v>
      </c>
      <c r="B69" s="11" t="s">
        <v>533</v>
      </c>
      <c r="C69" s="12">
        <v>35573</v>
      </c>
      <c r="D69" s="11" t="s">
        <v>2621</v>
      </c>
      <c r="E69" s="11" t="s">
        <v>2600</v>
      </c>
      <c r="F69" s="11" t="s">
        <v>27</v>
      </c>
      <c r="G69" s="11" t="s">
        <v>2091</v>
      </c>
      <c r="H69" s="11" t="s">
        <v>2082</v>
      </c>
      <c r="I69" s="11">
        <v>18555</v>
      </c>
      <c r="J69" s="11" t="s">
        <v>533</v>
      </c>
      <c r="K69" s="11">
        <v>663531</v>
      </c>
      <c r="L69" s="11" t="s">
        <v>533</v>
      </c>
      <c r="M69" s="11">
        <v>2211756</v>
      </c>
      <c r="N69" s="11" t="s">
        <v>533</v>
      </c>
      <c r="O69" s="11" t="s">
        <v>2622</v>
      </c>
      <c r="P69" s="11" t="s">
        <v>2620</v>
      </c>
      <c r="Q69" s="11">
        <v>10276</v>
      </c>
      <c r="R69" s="11" t="s">
        <v>533</v>
      </c>
      <c r="S69" s="11">
        <v>35024</v>
      </c>
      <c r="T69" s="11" t="s">
        <v>533</v>
      </c>
      <c r="U69" s="10"/>
      <c r="V69" s="11" t="s">
        <v>2623</v>
      </c>
      <c r="W69" s="11">
        <v>105477</v>
      </c>
      <c r="X69" s="11">
        <v>10938</v>
      </c>
      <c r="Y69" s="11" t="s">
        <v>533</v>
      </c>
      <c r="Z69" s="11" t="s">
        <v>2624</v>
      </c>
      <c r="AA69" s="11" t="s">
        <v>10</v>
      </c>
      <c r="AB69" s="11" t="s">
        <v>2095</v>
      </c>
      <c r="AC69" s="11" t="s">
        <v>533</v>
      </c>
      <c r="AD69" s="11" t="s">
        <v>2624</v>
      </c>
      <c r="AE69" s="11">
        <v>14079</v>
      </c>
      <c r="AF69" s="10"/>
      <c r="AG69" s="11"/>
      <c r="AH69" s="11" t="s">
        <v>533</v>
      </c>
      <c r="AI69" s="11">
        <v>22763</v>
      </c>
      <c r="AJ69" s="11">
        <v>5942</v>
      </c>
      <c r="AK69" s="11" t="s">
        <v>533</v>
      </c>
      <c r="AL69" s="11" t="s">
        <v>2625</v>
      </c>
      <c r="AM69" s="11" t="s">
        <v>533</v>
      </c>
      <c r="AN69" s="11" t="s">
        <v>533</v>
      </c>
      <c r="AO69" s="11" t="s">
        <v>2160</v>
      </c>
      <c r="AP69" s="11" t="s">
        <v>2624</v>
      </c>
      <c r="AQ69" s="11" t="s">
        <v>2107</v>
      </c>
      <c r="AR69" s="11" t="s">
        <v>2626</v>
      </c>
      <c r="AS69" s="11">
        <v>663531</v>
      </c>
      <c r="AT69" s="11"/>
      <c r="AU69" s="11"/>
      <c r="AV69" s="11"/>
      <c r="AW69" s="11"/>
      <c r="AX69" s="11"/>
      <c r="AY69" s="11"/>
      <c r="AZ69" s="11"/>
      <c r="BA69" s="11"/>
    </row>
    <row r="70" spans="1:53" ht="17" x14ac:dyDescent="0.2">
      <c r="A70" s="11" t="s">
        <v>2627</v>
      </c>
      <c r="B70" s="11" t="s">
        <v>533</v>
      </c>
      <c r="C70" s="12">
        <v>36043</v>
      </c>
      <c r="D70" s="11" t="s">
        <v>2621</v>
      </c>
      <c r="E70" s="11" t="s">
        <v>2600</v>
      </c>
      <c r="F70" s="11" t="s">
        <v>56</v>
      </c>
      <c r="G70" s="11" t="s">
        <v>2111</v>
      </c>
      <c r="H70" s="11" t="s">
        <v>2082</v>
      </c>
      <c r="I70" s="11">
        <v>27589</v>
      </c>
      <c r="J70" s="11" t="s">
        <v>533</v>
      </c>
      <c r="K70" s="11">
        <v>671106</v>
      </c>
      <c r="L70" s="11" t="s">
        <v>533</v>
      </c>
      <c r="M70" s="11">
        <v>26757783</v>
      </c>
      <c r="N70" s="11" t="s">
        <v>2628</v>
      </c>
      <c r="O70" s="11" t="s">
        <v>2629</v>
      </c>
      <c r="P70" s="11" t="s">
        <v>2627</v>
      </c>
      <c r="Q70" s="11">
        <v>11412</v>
      </c>
      <c r="R70" s="11" t="s">
        <v>533</v>
      </c>
      <c r="S70" s="11">
        <v>4683350</v>
      </c>
      <c r="T70" s="11" t="s">
        <v>533</v>
      </c>
      <c r="U70" s="10"/>
      <c r="V70" s="11" t="s">
        <v>2630</v>
      </c>
      <c r="W70" s="11">
        <v>111773</v>
      </c>
      <c r="X70" s="11">
        <v>60139</v>
      </c>
      <c r="Y70" s="11" t="s">
        <v>533</v>
      </c>
      <c r="Z70" s="11"/>
      <c r="AA70" s="11" t="s">
        <v>10</v>
      </c>
      <c r="AB70" s="11" t="s">
        <v>2095</v>
      </c>
      <c r="AC70" s="11" t="s">
        <v>533</v>
      </c>
      <c r="AD70" s="11" t="s">
        <v>2624</v>
      </c>
      <c r="AE70" s="11">
        <v>16715</v>
      </c>
      <c r="AF70" s="10"/>
      <c r="AG70" s="11"/>
      <c r="AH70" s="10"/>
      <c r="AI70" s="11">
        <v>38349</v>
      </c>
      <c r="AJ70" s="11">
        <v>6914</v>
      </c>
      <c r="AK70" s="11" t="s">
        <v>533</v>
      </c>
      <c r="AL70" s="11" t="s">
        <v>2631</v>
      </c>
      <c r="AM70" s="11" t="s">
        <v>533</v>
      </c>
      <c r="AN70" s="11" t="s">
        <v>533</v>
      </c>
      <c r="AO70" s="11" t="s">
        <v>2106</v>
      </c>
      <c r="AP70" s="11" t="s">
        <v>2624</v>
      </c>
      <c r="AQ70" s="11" t="s">
        <v>2107</v>
      </c>
      <c r="AR70" s="11" t="s">
        <v>2632</v>
      </c>
      <c r="AS70" s="11">
        <v>671106</v>
      </c>
      <c r="AT70" s="11"/>
      <c r="AU70" s="11"/>
      <c r="AV70" s="11"/>
      <c r="AW70" s="11"/>
      <c r="AX70" s="11"/>
      <c r="AY70" s="11"/>
      <c r="AZ70" s="11"/>
      <c r="BA70" s="11"/>
    </row>
    <row r="71" spans="1:53" ht="17" x14ac:dyDescent="0.2">
      <c r="A71" s="11" t="s">
        <v>2633</v>
      </c>
      <c r="B71" s="11" t="s">
        <v>298</v>
      </c>
      <c r="C71" s="12">
        <v>36076</v>
      </c>
      <c r="D71" s="11" t="s">
        <v>2416</v>
      </c>
      <c r="E71" s="11" t="s">
        <v>2600</v>
      </c>
      <c r="F71" s="11" t="s">
        <v>49</v>
      </c>
      <c r="G71" s="11" t="s">
        <v>2111</v>
      </c>
      <c r="H71" s="11" t="s">
        <v>2130</v>
      </c>
      <c r="I71" s="11">
        <v>22277</v>
      </c>
      <c r="J71" s="11" t="s">
        <v>298</v>
      </c>
      <c r="K71" s="11">
        <v>669397</v>
      </c>
      <c r="L71" s="11" t="s">
        <v>298</v>
      </c>
      <c r="M71" s="11">
        <v>2836533</v>
      </c>
      <c r="N71" s="11" t="s">
        <v>298</v>
      </c>
      <c r="O71" s="11" t="s">
        <v>2634</v>
      </c>
      <c r="P71" s="11" t="s">
        <v>2633</v>
      </c>
      <c r="Q71" s="11">
        <v>10857</v>
      </c>
      <c r="R71" s="11" t="s">
        <v>298</v>
      </c>
      <c r="S71" s="11">
        <v>40338</v>
      </c>
      <c r="T71" s="11" t="s">
        <v>298</v>
      </c>
      <c r="U71" s="10"/>
      <c r="V71" s="11" t="s">
        <v>2635</v>
      </c>
      <c r="W71" s="11">
        <v>109318</v>
      </c>
      <c r="X71" s="11">
        <v>11359</v>
      </c>
      <c r="Y71" s="11" t="s">
        <v>298</v>
      </c>
      <c r="Z71" s="11" t="s">
        <v>2636</v>
      </c>
      <c r="AA71" s="11" t="s">
        <v>10</v>
      </c>
      <c r="AB71" s="11" t="s">
        <v>10</v>
      </c>
      <c r="AC71" s="11" t="s">
        <v>298</v>
      </c>
      <c r="AD71" s="11" t="s">
        <v>2636</v>
      </c>
      <c r="AE71" s="11">
        <v>14788</v>
      </c>
      <c r="AF71" s="11" t="s">
        <v>298</v>
      </c>
      <c r="AG71" s="11"/>
      <c r="AH71" s="11" t="s">
        <v>298</v>
      </c>
      <c r="AI71" s="11">
        <v>26860</v>
      </c>
      <c r="AJ71" s="11">
        <v>6328</v>
      </c>
      <c r="AK71" s="11" t="s">
        <v>298</v>
      </c>
      <c r="AL71" s="11" t="s">
        <v>2637</v>
      </c>
      <c r="AM71" s="11" t="s">
        <v>298</v>
      </c>
      <c r="AN71" s="11" t="s">
        <v>298</v>
      </c>
      <c r="AO71" s="11" t="s">
        <v>2130</v>
      </c>
      <c r="AP71" s="11" t="s">
        <v>2636</v>
      </c>
      <c r="AQ71" s="11" t="s">
        <v>2107</v>
      </c>
      <c r="AR71" s="11" t="s">
        <v>2638</v>
      </c>
      <c r="AS71" s="11">
        <v>669397</v>
      </c>
      <c r="AT71" s="11"/>
      <c r="AU71" s="11"/>
      <c r="AV71" s="11"/>
      <c r="AW71" s="11"/>
      <c r="AX71" s="11"/>
      <c r="AY71" s="11"/>
      <c r="AZ71" s="11"/>
      <c r="BA71" s="11"/>
    </row>
    <row r="72" spans="1:53" ht="17" x14ac:dyDescent="0.2">
      <c r="A72" s="11" t="s">
        <v>2639</v>
      </c>
      <c r="B72" s="11" t="s">
        <v>1737</v>
      </c>
      <c r="C72" s="12">
        <v>32686</v>
      </c>
      <c r="D72" s="11" t="s">
        <v>2640</v>
      </c>
      <c r="E72" s="11" t="s">
        <v>2641</v>
      </c>
      <c r="F72" s="11" t="s">
        <v>37</v>
      </c>
      <c r="G72" s="11" t="s">
        <v>2091</v>
      </c>
      <c r="H72" s="11" t="s">
        <v>2317</v>
      </c>
      <c r="I72" s="11">
        <v>5486</v>
      </c>
      <c r="J72" s="11" t="s">
        <v>1737</v>
      </c>
      <c r="K72" s="11">
        <v>501659</v>
      </c>
      <c r="L72" s="11" t="s">
        <v>1737</v>
      </c>
      <c r="M72" s="11">
        <v>1813191</v>
      </c>
      <c r="N72" s="11" t="s">
        <v>1737</v>
      </c>
      <c r="O72" s="11" t="s">
        <v>2642</v>
      </c>
      <c r="P72" s="11" t="s">
        <v>2639</v>
      </c>
      <c r="Q72" s="11">
        <v>8591</v>
      </c>
      <c r="R72" s="11" t="s">
        <v>1737</v>
      </c>
      <c r="S72" s="11">
        <v>31474</v>
      </c>
      <c r="T72" s="11" t="s">
        <v>1737</v>
      </c>
      <c r="U72" s="10"/>
      <c r="V72" s="11" t="s">
        <v>2643</v>
      </c>
      <c r="W72" s="11">
        <v>50910</v>
      </c>
      <c r="X72" s="11">
        <v>9506</v>
      </c>
      <c r="Y72" s="11" t="s">
        <v>1737</v>
      </c>
      <c r="Z72" s="11" t="s">
        <v>2644</v>
      </c>
      <c r="AA72" s="11" t="s">
        <v>2178</v>
      </c>
      <c r="AB72" s="11" t="s">
        <v>10</v>
      </c>
      <c r="AC72" s="11" t="s">
        <v>1737</v>
      </c>
      <c r="AD72" s="11" t="s">
        <v>2644</v>
      </c>
      <c r="AE72" s="11">
        <v>12414</v>
      </c>
      <c r="AF72" s="11" t="s">
        <v>1737</v>
      </c>
      <c r="AG72" s="11">
        <v>14019</v>
      </c>
      <c r="AH72" s="11" t="s">
        <v>1737</v>
      </c>
      <c r="AI72" s="11">
        <v>4422</v>
      </c>
      <c r="AJ72" s="11">
        <v>4452</v>
      </c>
      <c r="AK72" s="11" t="s">
        <v>1737</v>
      </c>
      <c r="AL72" s="11" t="s">
        <v>2645</v>
      </c>
      <c r="AM72" s="11" t="s">
        <v>1737</v>
      </c>
      <c r="AN72" s="11" t="s">
        <v>1737</v>
      </c>
      <c r="AO72" s="11" t="s">
        <v>2317</v>
      </c>
      <c r="AP72" s="11" t="s">
        <v>2644</v>
      </c>
      <c r="AQ72" s="11" t="s">
        <v>2086</v>
      </c>
      <c r="AR72" s="11"/>
      <c r="AS72" s="11">
        <v>5486</v>
      </c>
      <c r="AT72" s="11"/>
      <c r="AU72" s="11"/>
      <c r="AV72" s="11"/>
      <c r="AW72" s="11"/>
      <c r="AX72" s="11"/>
      <c r="AY72" s="11"/>
      <c r="AZ72" s="11"/>
      <c r="BA72" s="11"/>
    </row>
    <row r="73" spans="1:53" ht="17" x14ac:dyDescent="0.2">
      <c r="A73" s="11" t="s">
        <v>2646</v>
      </c>
      <c r="B73" s="11" t="s">
        <v>899</v>
      </c>
      <c r="C73" s="12">
        <v>34489</v>
      </c>
      <c r="D73" s="11" t="s">
        <v>2647</v>
      </c>
      <c r="E73" s="11" t="s">
        <v>2641</v>
      </c>
      <c r="F73" s="11" t="s">
        <v>99</v>
      </c>
      <c r="G73" s="11" t="s">
        <v>2091</v>
      </c>
      <c r="H73" s="11" t="s">
        <v>2082</v>
      </c>
      <c r="I73" s="11">
        <v>15068</v>
      </c>
      <c r="J73" s="11" t="s">
        <v>899</v>
      </c>
      <c r="K73" s="11">
        <v>622075</v>
      </c>
      <c r="L73" s="11" t="s">
        <v>899</v>
      </c>
      <c r="M73" s="11">
        <v>2118907</v>
      </c>
      <c r="N73" s="11" t="s">
        <v>899</v>
      </c>
      <c r="O73" s="11" t="s">
        <v>2648</v>
      </c>
      <c r="P73" s="11" t="s">
        <v>2646</v>
      </c>
      <c r="Q73" s="11">
        <v>9494</v>
      </c>
      <c r="R73" s="11" t="s">
        <v>899</v>
      </c>
      <c r="S73" s="11">
        <v>36064</v>
      </c>
      <c r="T73" s="11" t="s">
        <v>899</v>
      </c>
      <c r="U73" s="10"/>
      <c r="V73" s="11" t="s">
        <v>2649</v>
      </c>
      <c r="W73" s="11">
        <v>100720</v>
      </c>
      <c r="X73" s="11">
        <v>10871</v>
      </c>
      <c r="Y73" s="11" t="s">
        <v>899</v>
      </c>
      <c r="Z73" s="11" t="s">
        <v>2650</v>
      </c>
      <c r="AA73" s="11" t="s">
        <v>2178</v>
      </c>
      <c r="AB73" s="11" t="s">
        <v>10</v>
      </c>
      <c r="AC73" s="11" t="s">
        <v>899</v>
      </c>
      <c r="AD73" s="11" t="s">
        <v>2650</v>
      </c>
      <c r="AE73" s="11">
        <v>13722</v>
      </c>
      <c r="AF73" s="10"/>
      <c r="AG73" s="11"/>
      <c r="AH73" s="10"/>
      <c r="AI73" s="11">
        <v>23782</v>
      </c>
      <c r="AJ73" s="11">
        <v>5911</v>
      </c>
      <c r="AK73" s="11" t="s">
        <v>899</v>
      </c>
      <c r="AL73" s="11" t="s">
        <v>2651</v>
      </c>
      <c r="AM73" s="11" t="s">
        <v>899</v>
      </c>
      <c r="AN73" s="11" t="s">
        <v>899</v>
      </c>
      <c r="AO73" s="11" t="s">
        <v>2160</v>
      </c>
      <c r="AP73" s="11" t="s">
        <v>2650</v>
      </c>
      <c r="AQ73" s="11" t="s">
        <v>2107</v>
      </c>
      <c r="AR73" s="11" t="s">
        <v>2652</v>
      </c>
      <c r="AS73" s="11">
        <v>622075</v>
      </c>
      <c r="AT73" s="11"/>
      <c r="AU73" s="11"/>
      <c r="AV73" s="11"/>
      <c r="AW73" s="11"/>
      <c r="AX73" s="11"/>
      <c r="AY73" s="11"/>
      <c r="AZ73" s="11"/>
      <c r="BA73" s="11"/>
    </row>
    <row r="74" spans="1:53" ht="17" x14ac:dyDescent="0.2">
      <c r="A74" s="11" t="s">
        <v>2653</v>
      </c>
      <c r="B74" s="11" t="s">
        <v>1838</v>
      </c>
      <c r="C74" s="12">
        <v>32669</v>
      </c>
      <c r="D74" s="11" t="s">
        <v>2654</v>
      </c>
      <c r="E74" s="11" t="s">
        <v>2641</v>
      </c>
      <c r="F74" s="11" t="s">
        <v>2081</v>
      </c>
      <c r="G74" s="11" t="s">
        <v>2081</v>
      </c>
      <c r="H74" s="11" t="s">
        <v>2149</v>
      </c>
      <c r="I74" s="11">
        <v>6732</v>
      </c>
      <c r="J74" s="11" t="s">
        <v>1838</v>
      </c>
      <c r="K74" s="11">
        <v>501660</v>
      </c>
      <c r="L74" s="11" t="s">
        <v>1838</v>
      </c>
      <c r="M74" s="11">
        <v>1812890</v>
      </c>
      <c r="N74" s="11" t="s">
        <v>1838</v>
      </c>
      <c r="O74" s="11" t="s">
        <v>2655</v>
      </c>
      <c r="P74" s="11" t="s">
        <v>2653</v>
      </c>
      <c r="Q74" s="10"/>
      <c r="R74" s="11" t="s">
        <v>1838</v>
      </c>
      <c r="S74" s="11">
        <v>31469</v>
      </c>
      <c r="T74" s="11" t="s">
        <v>1838</v>
      </c>
      <c r="U74" s="11" t="s">
        <v>1838</v>
      </c>
      <c r="V74" s="11" t="s">
        <v>2656</v>
      </c>
      <c r="W74" s="11">
        <v>50911</v>
      </c>
      <c r="X74" s="11">
        <v>9436</v>
      </c>
      <c r="Y74" s="11" t="s">
        <v>1838</v>
      </c>
      <c r="Z74" s="11" t="s">
        <v>2657</v>
      </c>
      <c r="AA74" s="11" t="s">
        <v>2178</v>
      </c>
      <c r="AB74" s="11" t="s">
        <v>10</v>
      </c>
      <c r="AC74" s="11" t="s">
        <v>1838</v>
      </c>
      <c r="AD74" s="11" t="s">
        <v>2657</v>
      </c>
      <c r="AE74" s="11">
        <v>12338</v>
      </c>
      <c r="AF74" s="11"/>
      <c r="AG74" s="11"/>
      <c r="AH74" s="11"/>
      <c r="AI74" s="11">
        <v>9387</v>
      </c>
      <c r="AJ74" s="11"/>
      <c r="AK74" s="11" t="s">
        <v>1838</v>
      </c>
      <c r="AL74" s="11" t="s">
        <v>2658</v>
      </c>
      <c r="AM74" s="11" t="s">
        <v>1838</v>
      </c>
      <c r="AN74" s="11" t="s">
        <v>1838</v>
      </c>
      <c r="AO74" s="11" t="s">
        <v>2149</v>
      </c>
      <c r="AP74" s="11" t="s">
        <v>2657</v>
      </c>
      <c r="AQ74" s="11" t="s">
        <v>2086</v>
      </c>
      <c r="AR74" s="11"/>
      <c r="AS74" s="11"/>
      <c r="AT74" s="11"/>
      <c r="AU74" s="11"/>
      <c r="AV74" s="11"/>
      <c r="AW74" s="11"/>
      <c r="AX74" s="11"/>
      <c r="AY74" s="11"/>
      <c r="AZ74" s="11"/>
      <c r="BA74" s="11"/>
    </row>
    <row r="75" spans="1:53" ht="17" x14ac:dyDescent="0.2">
      <c r="A75" s="11" t="s">
        <v>2659</v>
      </c>
      <c r="B75" s="11" t="s">
        <v>2660</v>
      </c>
      <c r="C75" s="12">
        <v>34440</v>
      </c>
      <c r="D75" s="11" t="s">
        <v>2139</v>
      </c>
      <c r="E75" s="11" t="s">
        <v>2661</v>
      </c>
      <c r="F75" s="11" t="s">
        <v>142</v>
      </c>
      <c r="G75" s="11" t="s">
        <v>2091</v>
      </c>
      <c r="H75" s="11" t="s">
        <v>2149</v>
      </c>
      <c r="I75" s="11">
        <v>14109</v>
      </c>
      <c r="J75" s="11" t="s">
        <v>1186</v>
      </c>
      <c r="K75" s="11">
        <v>546991</v>
      </c>
      <c r="L75" s="11" t="s">
        <v>2660</v>
      </c>
      <c r="M75" s="11">
        <v>2000031</v>
      </c>
      <c r="N75" s="11" t="s">
        <v>2660</v>
      </c>
      <c r="O75" s="11" t="s">
        <v>2662</v>
      </c>
      <c r="P75" s="11" t="s">
        <v>2659</v>
      </c>
      <c r="Q75" s="11">
        <v>8639</v>
      </c>
      <c r="R75" s="11" t="s">
        <v>1186</v>
      </c>
      <c r="S75" s="11">
        <v>32686</v>
      </c>
      <c r="T75" s="11" t="s">
        <v>2660</v>
      </c>
      <c r="U75" s="10"/>
      <c r="V75" s="11" t="s">
        <v>2663</v>
      </c>
      <c r="W75" s="11">
        <v>70339</v>
      </c>
      <c r="X75" s="11">
        <v>9553</v>
      </c>
      <c r="Y75" s="11" t="s">
        <v>1186</v>
      </c>
      <c r="Z75" s="11" t="s">
        <v>2664</v>
      </c>
      <c r="AA75" s="11" t="s">
        <v>10</v>
      </c>
      <c r="AB75" s="11" t="s">
        <v>10</v>
      </c>
      <c r="AC75" s="11" t="s">
        <v>1186</v>
      </c>
      <c r="AD75" s="11" t="s">
        <v>2665</v>
      </c>
      <c r="AE75" s="11">
        <v>12497</v>
      </c>
      <c r="AF75" s="11" t="s">
        <v>1186</v>
      </c>
      <c r="AG75" s="11">
        <v>38276</v>
      </c>
      <c r="AH75" s="11" t="s">
        <v>1186</v>
      </c>
      <c r="AI75" s="11">
        <v>18186</v>
      </c>
      <c r="AJ75" s="11">
        <v>4801</v>
      </c>
      <c r="AK75" s="11" t="s">
        <v>1186</v>
      </c>
      <c r="AL75" s="11" t="s">
        <v>2666</v>
      </c>
      <c r="AM75" s="11" t="s">
        <v>1186</v>
      </c>
      <c r="AN75" s="11" t="s">
        <v>1186</v>
      </c>
      <c r="AO75" s="11" t="s">
        <v>2149</v>
      </c>
      <c r="AP75" s="11" t="s">
        <v>2664</v>
      </c>
      <c r="AQ75" s="11" t="s">
        <v>2107</v>
      </c>
      <c r="AR75" s="11"/>
      <c r="AS75" s="11">
        <v>14109</v>
      </c>
      <c r="AT75" s="11"/>
      <c r="AU75" s="11"/>
      <c r="AV75" s="11"/>
      <c r="AW75" s="11"/>
      <c r="AX75" s="11"/>
      <c r="AY75" s="11"/>
      <c r="AZ75" s="11"/>
      <c r="BA75" s="11"/>
    </row>
    <row r="76" spans="1:53" ht="17" x14ac:dyDescent="0.2">
      <c r="A76" s="11" t="s">
        <v>2667</v>
      </c>
      <c r="B76" s="11" t="s">
        <v>755</v>
      </c>
      <c r="C76" s="12">
        <v>34675</v>
      </c>
      <c r="D76" s="11" t="s">
        <v>2668</v>
      </c>
      <c r="E76" s="11" t="s">
        <v>2669</v>
      </c>
      <c r="F76" s="11" t="s">
        <v>29</v>
      </c>
      <c r="G76" s="11" t="s">
        <v>2111</v>
      </c>
      <c r="H76" s="11" t="s">
        <v>2165</v>
      </c>
      <c r="I76" s="11">
        <v>19251</v>
      </c>
      <c r="J76" s="11" t="s">
        <v>755</v>
      </c>
      <c r="K76" s="11">
        <v>624413</v>
      </c>
      <c r="L76" s="11" t="s">
        <v>755</v>
      </c>
      <c r="M76" s="11">
        <v>2447476</v>
      </c>
      <c r="N76" s="11" t="s">
        <v>755</v>
      </c>
      <c r="O76" s="11" t="s">
        <v>2670</v>
      </c>
      <c r="P76" s="11" t="s">
        <v>2667</v>
      </c>
      <c r="Q76" s="11">
        <v>10312</v>
      </c>
      <c r="R76" s="11" t="s">
        <v>755</v>
      </c>
      <c r="S76" s="11">
        <v>37498</v>
      </c>
      <c r="T76" s="11" t="s">
        <v>755</v>
      </c>
      <c r="U76" s="10"/>
      <c r="V76" s="11" t="s">
        <v>2671</v>
      </c>
      <c r="W76" s="11">
        <v>101603</v>
      </c>
      <c r="X76" s="11">
        <v>10918</v>
      </c>
      <c r="Y76" s="11" t="s">
        <v>755</v>
      </c>
      <c r="Z76" s="11" t="s">
        <v>2672</v>
      </c>
      <c r="AA76" s="11" t="s">
        <v>10</v>
      </c>
      <c r="AB76" s="11" t="s">
        <v>10</v>
      </c>
      <c r="AC76" s="11" t="s">
        <v>755</v>
      </c>
      <c r="AD76" s="11" t="s">
        <v>2672</v>
      </c>
      <c r="AE76" s="11">
        <v>14300</v>
      </c>
      <c r="AF76" s="10"/>
      <c r="AG76" s="11"/>
      <c r="AH76" s="11"/>
      <c r="AI76" s="11">
        <v>23859</v>
      </c>
      <c r="AJ76" s="11">
        <v>5829</v>
      </c>
      <c r="AK76" s="11" t="s">
        <v>755</v>
      </c>
      <c r="AL76" s="11" t="s">
        <v>2673</v>
      </c>
      <c r="AM76" s="11" t="s">
        <v>755</v>
      </c>
      <c r="AN76" s="11" t="s">
        <v>755</v>
      </c>
      <c r="AO76" s="11" t="s">
        <v>2165</v>
      </c>
      <c r="AP76" s="11" t="s">
        <v>2672</v>
      </c>
      <c r="AQ76" s="11" t="s">
        <v>2107</v>
      </c>
      <c r="AR76" s="11" t="s">
        <v>2674</v>
      </c>
      <c r="AS76" s="11">
        <v>624413</v>
      </c>
      <c r="AT76" s="11"/>
      <c r="AU76" s="11"/>
      <c r="AV76" s="11"/>
      <c r="AW76" s="11"/>
      <c r="AX76" s="11"/>
      <c r="AY76" s="11"/>
      <c r="AZ76" s="11"/>
      <c r="BA76" s="11"/>
    </row>
    <row r="77" spans="1:53" x14ac:dyDescent="0.2">
      <c r="A77" s="11" t="s">
        <v>2675</v>
      </c>
      <c r="B77" s="11" t="s">
        <v>2676</v>
      </c>
      <c r="C77" s="12">
        <v>31875</v>
      </c>
      <c r="D77" s="11" t="s">
        <v>2677</v>
      </c>
      <c r="E77" s="11" t="s">
        <v>2669</v>
      </c>
      <c r="F77" s="11" t="s">
        <v>33</v>
      </c>
      <c r="G77" s="11" t="s">
        <v>2091</v>
      </c>
      <c r="H77" s="11" t="s">
        <v>2165</v>
      </c>
      <c r="I77" s="11">
        <v>2530</v>
      </c>
      <c r="J77" s="11" t="s">
        <v>2676</v>
      </c>
      <c r="K77" s="11">
        <v>475174</v>
      </c>
      <c r="L77" s="11" t="s">
        <v>2676</v>
      </c>
      <c r="M77" s="11">
        <v>1629156</v>
      </c>
      <c r="N77" s="11" t="s">
        <v>2676</v>
      </c>
      <c r="O77" s="11" t="s">
        <v>2678</v>
      </c>
      <c r="P77" s="11" t="s">
        <v>2675</v>
      </c>
      <c r="Q77" s="11">
        <v>7563</v>
      </c>
      <c r="R77" s="11" t="s">
        <v>2676</v>
      </c>
      <c r="S77" s="11">
        <v>30016</v>
      </c>
      <c r="T77" s="11" t="s">
        <v>2676</v>
      </c>
      <c r="U77" s="11" t="s">
        <v>2676</v>
      </c>
      <c r="V77" s="11" t="s">
        <v>2679</v>
      </c>
      <c r="W77" s="11">
        <v>58012</v>
      </c>
      <c r="X77" s="11">
        <v>8660</v>
      </c>
      <c r="Y77" s="11" t="s">
        <v>2676</v>
      </c>
      <c r="Z77" s="11" t="s">
        <v>2680</v>
      </c>
      <c r="AA77" s="11" t="s">
        <v>2095</v>
      </c>
      <c r="AB77" s="11" t="s">
        <v>10</v>
      </c>
      <c r="AC77" s="11" t="s">
        <v>2676</v>
      </c>
      <c r="AD77" s="11" t="s">
        <v>2680</v>
      </c>
      <c r="AE77" s="11">
        <v>10467</v>
      </c>
      <c r="AF77" s="11" t="s">
        <v>2676</v>
      </c>
      <c r="AG77" s="11">
        <v>12521</v>
      </c>
      <c r="AH77" s="11" t="s">
        <v>2676</v>
      </c>
      <c r="AI77" s="11">
        <v>5165</v>
      </c>
      <c r="AJ77" s="11">
        <v>3390</v>
      </c>
      <c r="AK77" s="11" t="s">
        <v>2676</v>
      </c>
      <c r="AL77" s="11" t="s">
        <v>2681</v>
      </c>
      <c r="AM77" s="11" t="s">
        <v>2676</v>
      </c>
      <c r="AN77" s="11" t="s">
        <v>2676</v>
      </c>
      <c r="AO77" s="11" t="s">
        <v>2165</v>
      </c>
      <c r="AP77" s="11" t="s">
        <v>2680</v>
      </c>
      <c r="AQ77" s="11" t="s">
        <v>2086</v>
      </c>
      <c r="AR77" s="11"/>
      <c r="AS77" s="11"/>
      <c r="AT77" s="11"/>
      <c r="AU77" s="11"/>
      <c r="AV77" s="11"/>
      <c r="AW77" s="11"/>
      <c r="AX77" s="11"/>
      <c r="AY77" s="11"/>
      <c r="AZ77" s="11"/>
      <c r="BA77" s="11"/>
    </row>
    <row r="78" spans="1:53" ht="17" x14ac:dyDescent="0.2">
      <c r="A78" s="11" t="s">
        <v>2682</v>
      </c>
      <c r="B78" s="11" t="s">
        <v>2683</v>
      </c>
      <c r="C78" s="12">
        <v>33855</v>
      </c>
      <c r="D78" s="11" t="s">
        <v>2684</v>
      </c>
      <c r="E78" s="11" t="s">
        <v>2685</v>
      </c>
      <c r="F78" s="11" t="s">
        <v>149</v>
      </c>
      <c r="G78" s="11" t="s">
        <v>2111</v>
      </c>
      <c r="H78" s="11" t="s">
        <v>2082</v>
      </c>
      <c r="I78" s="11">
        <v>16507</v>
      </c>
      <c r="J78" s="11" t="s">
        <v>2683</v>
      </c>
      <c r="K78" s="11">
        <v>656186</v>
      </c>
      <c r="L78" s="11" t="s">
        <v>2683</v>
      </c>
      <c r="M78" s="11">
        <v>2169865</v>
      </c>
      <c r="N78" s="11" t="s">
        <v>2683</v>
      </c>
      <c r="O78" s="11" t="s">
        <v>2686</v>
      </c>
      <c r="P78" s="11" t="s">
        <v>2682</v>
      </c>
      <c r="Q78" s="11">
        <v>9440</v>
      </c>
      <c r="R78" s="11" t="s">
        <v>2683</v>
      </c>
      <c r="S78" s="11">
        <v>35222</v>
      </c>
      <c r="T78" s="11" t="s">
        <v>2683</v>
      </c>
      <c r="U78" s="10"/>
      <c r="V78" s="11" t="s">
        <v>2687</v>
      </c>
      <c r="W78" s="11">
        <v>104719</v>
      </c>
      <c r="X78" s="11">
        <v>10378</v>
      </c>
      <c r="Y78" s="11" t="s">
        <v>2683</v>
      </c>
      <c r="Z78" s="11" t="s">
        <v>2688</v>
      </c>
      <c r="AA78" s="11" t="s">
        <v>10</v>
      </c>
      <c r="AB78" s="11" t="s">
        <v>10</v>
      </c>
      <c r="AC78" s="11" t="s">
        <v>2683</v>
      </c>
      <c r="AD78" s="11" t="s">
        <v>2688</v>
      </c>
      <c r="AE78" s="11">
        <v>14530</v>
      </c>
      <c r="AF78" s="11" t="s">
        <v>2683</v>
      </c>
      <c r="AG78" s="11">
        <v>73828</v>
      </c>
      <c r="AH78" s="11" t="s">
        <v>2683</v>
      </c>
      <c r="AI78" s="11">
        <v>20455</v>
      </c>
      <c r="AJ78" s="11">
        <v>5366</v>
      </c>
      <c r="AK78" s="11" t="s">
        <v>2683</v>
      </c>
      <c r="AL78" s="11" t="s">
        <v>2689</v>
      </c>
      <c r="AM78" s="11" t="s">
        <v>2683</v>
      </c>
      <c r="AN78" s="11" t="s">
        <v>2683</v>
      </c>
      <c r="AO78" s="11" t="s">
        <v>2082</v>
      </c>
      <c r="AP78" s="11" t="s">
        <v>2688</v>
      </c>
      <c r="AQ78" s="11" t="s">
        <v>2107</v>
      </c>
      <c r="AR78" s="11" t="s">
        <v>2690</v>
      </c>
      <c r="AS78" s="11">
        <v>16507</v>
      </c>
      <c r="AT78" s="11"/>
      <c r="AU78" s="11"/>
      <c r="AV78" s="11"/>
      <c r="AW78" s="11"/>
      <c r="AX78" s="11"/>
      <c r="AY78" s="11"/>
      <c r="AZ78" s="11"/>
      <c r="BA78" s="11"/>
    </row>
    <row r="79" spans="1:53" ht="17" x14ac:dyDescent="0.2">
      <c r="A79" s="11" t="s">
        <v>2691</v>
      </c>
      <c r="B79" s="11" t="s">
        <v>1540</v>
      </c>
      <c r="C79" s="12">
        <v>33252</v>
      </c>
      <c r="D79" s="11" t="s">
        <v>2692</v>
      </c>
      <c r="E79" s="11" t="s">
        <v>2693</v>
      </c>
      <c r="F79" s="11" t="s">
        <v>37</v>
      </c>
      <c r="G79" s="11" t="s">
        <v>2091</v>
      </c>
      <c r="H79" s="11" t="s">
        <v>2149</v>
      </c>
      <c r="I79" s="11">
        <v>11270</v>
      </c>
      <c r="J79" s="11" t="s">
        <v>1540</v>
      </c>
      <c r="K79" s="11">
        <v>571437</v>
      </c>
      <c r="L79" s="11" t="s">
        <v>1540</v>
      </c>
      <c r="M79" s="11">
        <v>2107840</v>
      </c>
      <c r="N79" s="11" t="s">
        <v>1540</v>
      </c>
      <c r="O79" s="11" t="s">
        <v>2694</v>
      </c>
      <c r="P79" s="11" t="s">
        <v>2691</v>
      </c>
      <c r="Q79" s="11">
        <v>8814</v>
      </c>
      <c r="R79" s="11" t="s">
        <v>1540</v>
      </c>
      <c r="S79" s="11">
        <v>31738</v>
      </c>
      <c r="T79" s="11" t="s">
        <v>1540</v>
      </c>
      <c r="U79" s="10"/>
      <c r="V79" s="11" t="s">
        <v>2695</v>
      </c>
      <c r="W79" s="11">
        <v>59584</v>
      </c>
      <c r="X79" s="11">
        <v>9734</v>
      </c>
      <c r="Y79" s="11" t="s">
        <v>1540</v>
      </c>
      <c r="Z79" s="11" t="s">
        <v>2696</v>
      </c>
      <c r="AA79" s="11" t="s">
        <v>10</v>
      </c>
      <c r="AB79" s="11" t="s">
        <v>10</v>
      </c>
      <c r="AC79" s="11" t="s">
        <v>1540</v>
      </c>
      <c r="AD79" s="11" t="s">
        <v>2696</v>
      </c>
      <c r="AE79" s="11">
        <v>11376</v>
      </c>
      <c r="AF79" s="11" t="s">
        <v>1540</v>
      </c>
      <c r="AG79" s="11">
        <v>54952</v>
      </c>
      <c r="AH79" s="11" t="s">
        <v>1540</v>
      </c>
      <c r="AI79" s="11">
        <v>12359</v>
      </c>
      <c r="AJ79" s="11">
        <v>4653</v>
      </c>
      <c r="AK79" s="11" t="s">
        <v>1540</v>
      </c>
      <c r="AL79" s="11" t="s">
        <v>2697</v>
      </c>
      <c r="AM79" s="11" t="s">
        <v>1540</v>
      </c>
      <c r="AN79" s="11" t="s">
        <v>1540</v>
      </c>
      <c r="AO79" s="11" t="s">
        <v>2149</v>
      </c>
      <c r="AP79" s="11" t="s">
        <v>2696</v>
      </c>
      <c r="AQ79" s="11" t="s">
        <v>2086</v>
      </c>
      <c r="AR79" s="11"/>
      <c r="AS79" s="11"/>
      <c r="AT79" s="11"/>
      <c r="AU79" s="11"/>
      <c r="AV79" s="11"/>
      <c r="AW79" s="11"/>
      <c r="AX79" s="11"/>
      <c r="AY79" s="11"/>
      <c r="AZ79" s="11"/>
      <c r="BA79" s="11"/>
    </row>
    <row r="80" spans="1:53" x14ac:dyDescent="0.2">
      <c r="A80" s="11" t="s">
        <v>2698</v>
      </c>
      <c r="B80" s="11" t="s">
        <v>2699</v>
      </c>
      <c r="C80" s="12">
        <v>32999</v>
      </c>
      <c r="D80" s="11" t="s">
        <v>2164</v>
      </c>
      <c r="E80" s="11" t="s">
        <v>2700</v>
      </c>
      <c r="F80" s="11" t="s">
        <v>49</v>
      </c>
      <c r="G80" s="11" t="s">
        <v>2111</v>
      </c>
      <c r="H80" s="11" t="s">
        <v>2174</v>
      </c>
      <c r="I80" s="11">
        <v>5417</v>
      </c>
      <c r="J80" s="11" t="s">
        <v>2699</v>
      </c>
      <c r="K80" s="11">
        <v>514888</v>
      </c>
      <c r="L80" s="11" t="s">
        <v>2699</v>
      </c>
      <c r="M80" s="11">
        <v>1839905</v>
      </c>
      <c r="N80" s="11" t="s">
        <v>2699</v>
      </c>
      <c r="O80" s="11" t="s">
        <v>2701</v>
      </c>
      <c r="P80" s="11" t="s">
        <v>2698</v>
      </c>
      <c r="Q80" s="11">
        <v>8116</v>
      </c>
      <c r="R80" s="11" t="s">
        <v>2699</v>
      </c>
      <c r="S80" s="11">
        <v>31662</v>
      </c>
      <c r="T80" s="11" t="s">
        <v>2699</v>
      </c>
      <c r="U80" s="11" t="s">
        <v>2699</v>
      </c>
      <c r="V80" s="11" t="s">
        <v>2702</v>
      </c>
      <c r="W80" s="11">
        <v>55877</v>
      </c>
      <c r="X80" s="11">
        <v>8996</v>
      </c>
      <c r="Y80" s="11" t="s">
        <v>2699</v>
      </c>
      <c r="Z80" s="11" t="s">
        <v>2703</v>
      </c>
      <c r="AA80" s="11" t="s">
        <v>10</v>
      </c>
      <c r="AB80" s="11" t="s">
        <v>10</v>
      </c>
      <c r="AC80" s="11" t="s">
        <v>2699</v>
      </c>
      <c r="AD80" s="11" t="s">
        <v>2703</v>
      </c>
      <c r="AE80" s="11">
        <v>12118</v>
      </c>
      <c r="AF80" s="11" t="s">
        <v>2699</v>
      </c>
      <c r="AG80" s="11">
        <v>14562</v>
      </c>
      <c r="AH80" s="11" t="s">
        <v>2699</v>
      </c>
      <c r="AI80" s="11">
        <v>5918</v>
      </c>
      <c r="AJ80" s="11">
        <v>3863</v>
      </c>
      <c r="AK80" s="11" t="s">
        <v>2699</v>
      </c>
      <c r="AL80" s="11" t="s">
        <v>2704</v>
      </c>
      <c r="AM80" s="11" t="s">
        <v>2699</v>
      </c>
      <c r="AN80" s="11" t="s">
        <v>2699</v>
      </c>
      <c r="AO80" s="11" t="s">
        <v>2174</v>
      </c>
      <c r="AP80" s="11" t="s">
        <v>2703</v>
      </c>
      <c r="AQ80" s="11" t="s">
        <v>2107</v>
      </c>
      <c r="AR80" s="11" t="s">
        <v>2705</v>
      </c>
      <c r="AS80" s="11">
        <v>5417</v>
      </c>
      <c r="AT80" s="11"/>
      <c r="AU80" s="11"/>
      <c r="AV80" s="11"/>
      <c r="AW80" s="11"/>
      <c r="AX80" s="11"/>
      <c r="AY80" s="11"/>
      <c r="AZ80" s="11"/>
      <c r="BA80" s="11"/>
    </row>
    <row r="81" spans="1:53" ht="17" x14ac:dyDescent="0.2">
      <c r="A81" s="11" t="s">
        <v>2706</v>
      </c>
      <c r="B81" s="11" t="s">
        <v>230</v>
      </c>
      <c r="C81" s="12">
        <v>35526</v>
      </c>
      <c r="D81" s="11" t="s">
        <v>2707</v>
      </c>
      <c r="E81" s="11" t="s">
        <v>2708</v>
      </c>
      <c r="F81" s="11" t="s">
        <v>2129</v>
      </c>
      <c r="G81" s="11" t="s">
        <v>2091</v>
      </c>
      <c r="H81" s="11" t="s">
        <v>2174</v>
      </c>
      <c r="I81" s="11">
        <v>25569</v>
      </c>
      <c r="J81" s="11" t="s">
        <v>230</v>
      </c>
      <c r="K81" s="11">
        <v>666906</v>
      </c>
      <c r="L81" s="11" t="s">
        <v>230</v>
      </c>
      <c r="M81" s="11">
        <v>28841679</v>
      </c>
      <c r="N81" s="11" t="s">
        <v>230</v>
      </c>
      <c r="O81" s="11" t="s">
        <v>2709</v>
      </c>
      <c r="P81" s="11" t="s">
        <v>2706</v>
      </c>
      <c r="Q81" s="11">
        <v>11660</v>
      </c>
      <c r="R81" s="11" t="s">
        <v>230</v>
      </c>
      <c r="S81" s="11">
        <v>5010414</v>
      </c>
      <c r="T81" s="11" t="s">
        <v>2710</v>
      </c>
      <c r="U81" s="10"/>
      <c r="V81" s="11" t="s">
        <v>2711</v>
      </c>
      <c r="W81" s="11">
        <v>111855</v>
      </c>
      <c r="X81" s="11"/>
      <c r="Y81" s="11"/>
      <c r="Z81" s="11"/>
      <c r="AA81" s="11" t="s">
        <v>2095</v>
      </c>
      <c r="AB81" s="11" t="s">
        <v>10</v>
      </c>
      <c r="AC81" s="11" t="s">
        <v>230</v>
      </c>
      <c r="AD81" s="11" t="s">
        <v>2712</v>
      </c>
      <c r="AE81" s="11">
        <v>18110</v>
      </c>
      <c r="AF81" s="10"/>
      <c r="AG81" s="11"/>
      <c r="AH81" s="10"/>
      <c r="AI81" s="11">
        <v>36835</v>
      </c>
      <c r="AJ81" s="11">
        <v>7265</v>
      </c>
      <c r="AK81" s="11" t="s">
        <v>230</v>
      </c>
      <c r="AL81" s="11" t="s">
        <v>2713</v>
      </c>
      <c r="AM81" s="11" t="s">
        <v>230</v>
      </c>
      <c r="AN81" s="11" t="s">
        <v>230</v>
      </c>
      <c r="AO81" s="11" t="s">
        <v>2174</v>
      </c>
      <c r="AP81" s="11" t="s">
        <v>2712</v>
      </c>
      <c r="AQ81" s="11" t="s">
        <v>2086</v>
      </c>
      <c r="AR81" s="11"/>
      <c r="AS81" s="11">
        <v>666906</v>
      </c>
      <c r="AT81" s="11"/>
      <c r="AU81" s="11"/>
      <c r="AV81" s="11"/>
      <c r="AW81" s="11"/>
      <c r="AX81" s="11"/>
      <c r="AY81" s="11"/>
      <c r="AZ81" s="11"/>
      <c r="BA81" s="11"/>
    </row>
    <row r="82" spans="1:53" ht="17" x14ac:dyDescent="0.2">
      <c r="A82" s="11" t="s">
        <v>2714</v>
      </c>
      <c r="B82" s="11" t="s">
        <v>2715</v>
      </c>
      <c r="C82" s="12">
        <v>36324</v>
      </c>
      <c r="D82" s="11" t="s">
        <v>2100</v>
      </c>
      <c r="E82" s="11" t="s">
        <v>2716</v>
      </c>
      <c r="F82" s="11" t="s">
        <v>2129</v>
      </c>
      <c r="G82" s="11" t="s">
        <v>2091</v>
      </c>
      <c r="H82" s="11" t="s">
        <v>2082</v>
      </c>
      <c r="I82" s="11">
        <v>29914</v>
      </c>
      <c r="J82" s="11" t="s">
        <v>2715</v>
      </c>
      <c r="K82" s="11">
        <v>674841</v>
      </c>
      <c r="L82" s="11" t="s">
        <v>2715</v>
      </c>
      <c r="M82" s="11"/>
      <c r="N82" s="11" t="s">
        <v>2715</v>
      </c>
      <c r="O82" s="11" t="s">
        <v>2717</v>
      </c>
      <c r="P82" s="11" t="s">
        <v>2714</v>
      </c>
      <c r="Q82" s="11">
        <v>12454</v>
      </c>
      <c r="R82" s="11" t="s">
        <v>2715</v>
      </c>
      <c r="S82" s="11"/>
      <c r="T82" s="11" t="s">
        <v>2715</v>
      </c>
      <c r="U82" s="10"/>
      <c r="V82" s="11" t="s">
        <v>2718</v>
      </c>
      <c r="W82" s="11"/>
      <c r="X82" s="11"/>
      <c r="Y82" s="11" t="s">
        <v>2715</v>
      </c>
      <c r="Z82" s="11" t="s">
        <v>2715</v>
      </c>
      <c r="AA82" s="11" t="s">
        <v>10</v>
      </c>
      <c r="AB82" s="11" t="s">
        <v>10</v>
      </c>
      <c r="AC82" s="11" t="s">
        <v>2715</v>
      </c>
      <c r="AD82" s="11" t="s">
        <v>2719</v>
      </c>
      <c r="AE82" s="11">
        <v>19439</v>
      </c>
      <c r="AF82" s="11" t="s">
        <v>2715</v>
      </c>
      <c r="AG82" s="11"/>
      <c r="AH82" s="11" t="s">
        <v>2715</v>
      </c>
      <c r="AI82" s="11"/>
      <c r="AJ82" s="11">
        <v>8397</v>
      </c>
      <c r="AK82" s="11" t="s">
        <v>2715</v>
      </c>
      <c r="AL82" s="11" t="s">
        <v>2720</v>
      </c>
      <c r="AM82" s="11" t="s">
        <v>2715</v>
      </c>
      <c r="AN82" s="11" t="s">
        <v>2715</v>
      </c>
      <c r="AO82" s="11" t="s">
        <v>2082</v>
      </c>
      <c r="AP82" s="11" t="s">
        <v>2719</v>
      </c>
      <c r="AQ82" s="11" t="s">
        <v>2107</v>
      </c>
      <c r="AR82" s="11" t="s">
        <v>2721</v>
      </c>
      <c r="AS82" s="11">
        <v>674841</v>
      </c>
      <c r="AT82" s="11"/>
      <c r="AU82" s="11"/>
      <c r="AV82" s="11"/>
      <c r="AW82" s="11"/>
      <c r="AX82" s="11"/>
      <c r="AY82" s="11"/>
      <c r="AZ82" s="11"/>
      <c r="BA82" s="11"/>
    </row>
    <row r="83" spans="1:53" ht="17" x14ac:dyDescent="0.2">
      <c r="A83" s="11" t="s">
        <v>2722</v>
      </c>
      <c r="B83" s="11" t="s">
        <v>2723</v>
      </c>
      <c r="C83" s="12">
        <v>34529</v>
      </c>
      <c r="D83" s="11" t="s">
        <v>2724</v>
      </c>
      <c r="E83" s="11" t="s">
        <v>2716</v>
      </c>
      <c r="F83" s="11" t="s">
        <v>43</v>
      </c>
      <c r="G83" s="11" t="s">
        <v>2111</v>
      </c>
      <c r="H83" s="11" t="s">
        <v>2378</v>
      </c>
      <c r="I83" s="11">
        <v>19292</v>
      </c>
      <c r="J83" s="11" t="s">
        <v>2723</v>
      </c>
      <c r="K83" s="11">
        <v>669137</v>
      </c>
      <c r="L83" s="11" t="s">
        <v>2723</v>
      </c>
      <c r="M83" s="11">
        <v>3157904</v>
      </c>
      <c r="N83" s="11" t="s">
        <v>2723</v>
      </c>
      <c r="O83" s="11" t="s">
        <v>2725</v>
      </c>
      <c r="P83" s="11" t="s">
        <v>2722</v>
      </c>
      <c r="Q83" s="11">
        <v>12064</v>
      </c>
      <c r="R83" s="11" t="s">
        <v>2723</v>
      </c>
      <c r="S83" s="11"/>
      <c r="T83" s="11" t="s">
        <v>2723</v>
      </c>
      <c r="U83" s="10"/>
      <c r="V83" s="11" t="s">
        <v>2726</v>
      </c>
      <c r="W83" s="11">
        <v>107397</v>
      </c>
      <c r="X83" s="11"/>
      <c r="Y83" s="11" t="s">
        <v>2723</v>
      </c>
      <c r="Z83" s="11" t="s">
        <v>2727</v>
      </c>
      <c r="AA83" s="11" t="s">
        <v>10</v>
      </c>
      <c r="AB83" s="11" t="s">
        <v>10</v>
      </c>
      <c r="AC83" s="11" t="s">
        <v>2723</v>
      </c>
      <c r="AD83" s="11" t="s">
        <v>2727</v>
      </c>
      <c r="AE83" s="11">
        <v>18377</v>
      </c>
      <c r="AF83" s="10"/>
      <c r="AG83" s="11"/>
      <c r="AH83" s="10"/>
      <c r="AI83" s="11"/>
      <c r="AJ83" s="11">
        <v>8026</v>
      </c>
      <c r="AK83" s="11" t="s">
        <v>2723</v>
      </c>
      <c r="AL83" s="11" t="s">
        <v>2728</v>
      </c>
      <c r="AM83" s="11" t="s">
        <v>2723</v>
      </c>
      <c r="AN83" s="11" t="s">
        <v>2723</v>
      </c>
      <c r="AO83" s="11" t="s">
        <v>2378</v>
      </c>
      <c r="AP83" s="11" t="s">
        <v>2727</v>
      </c>
      <c r="AQ83" s="11" t="s">
        <v>2107</v>
      </c>
      <c r="AR83" s="11" t="s">
        <v>2729</v>
      </c>
      <c r="AS83" s="11">
        <v>669137</v>
      </c>
      <c r="AT83" s="11"/>
      <c r="AU83" s="11"/>
      <c r="AV83" s="11"/>
      <c r="AW83" s="11"/>
      <c r="AX83" s="11"/>
      <c r="AY83" s="11"/>
      <c r="AZ83" s="11"/>
      <c r="BA83" s="11"/>
    </row>
    <row r="84" spans="1:53" ht="17" x14ac:dyDescent="0.2">
      <c r="A84" s="11" t="s">
        <v>2730</v>
      </c>
      <c r="B84" s="11" t="s">
        <v>394</v>
      </c>
      <c r="C84" s="12">
        <v>32903</v>
      </c>
      <c r="D84" s="11" t="s">
        <v>2731</v>
      </c>
      <c r="E84" s="11" t="s">
        <v>2716</v>
      </c>
      <c r="F84" s="11" t="s">
        <v>116</v>
      </c>
      <c r="G84" s="11" t="s">
        <v>2091</v>
      </c>
      <c r="H84" s="11" t="s">
        <v>2174</v>
      </c>
      <c r="I84" s="11">
        <v>16959</v>
      </c>
      <c r="J84" s="11" t="s">
        <v>394</v>
      </c>
      <c r="K84" s="11">
        <v>657193</v>
      </c>
      <c r="L84" s="11" t="s">
        <v>394</v>
      </c>
      <c r="M84" s="11">
        <v>2734420</v>
      </c>
      <c r="N84" s="11" t="s">
        <v>394</v>
      </c>
      <c r="O84" s="11" t="s">
        <v>2732</v>
      </c>
      <c r="P84" s="11" t="s">
        <v>2730</v>
      </c>
      <c r="Q84" s="11">
        <v>10836</v>
      </c>
      <c r="R84" s="11" t="s">
        <v>394</v>
      </c>
      <c r="S84" s="11">
        <v>36474</v>
      </c>
      <c r="T84" s="11" t="s">
        <v>394</v>
      </c>
      <c r="U84" s="10"/>
      <c r="V84" s="11" t="s">
        <v>2733</v>
      </c>
      <c r="W84" s="11">
        <v>104966</v>
      </c>
      <c r="X84" s="11">
        <v>11915</v>
      </c>
      <c r="Y84" s="11" t="s">
        <v>394</v>
      </c>
      <c r="Z84" s="11" t="s">
        <v>2734</v>
      </c>
      <c r="AA84" s="11" t="s">
        <v>2095</v>
      </c>
      <c r="AB84" s="11" t="s">
        <v>10</v>
      </c>
      <c r="AC84" s="11" t="s">
        <v>394</v>
      </c>
      <c r="AD84" s="11" t="s">
        <v>2734</v>
      </c>
      <c r="AE84" s="11">
        <v>13517</v>
      </c>
      <c r="AF84" s="11" t="s">
        <v>394</v>
      </c>
      <c r="AG84" s="11"/>
      <c r="AH84" s="11" t="s">
        <v>394</v>
      </c>
      <c r="AI84" s="11">
        <v>20232</v>
      </c>
      <c r="AJ84" s="11">
        <v>6424</v>
      </c>
      <c r="AK84" s="11" t="s">
        <v>394</v>
      </c>
      <c r="AL84" s="11" t="s">
        <v>2735</v>
      </c>
      <c r="AM84" s="11" t="s">
        <v>394</v>
      </c>
      <c r="AN84" s="11" t="s">
        <v>394</v>
      </c>
      <c r="AO84" s="11" t="s">
        <v>2174</v>
      </c>
      <c r="AP84" s="11" t="s">
        <v>2734</v>
      </c>
      <c r="AQ84" s="11" t="s">
        <v>2107</v>
      </c>
      <c r="AR84" s="11"/>
      <c r="AS84" s="11">
        <v>657193</v>
      </c>
      <c r="AT84" s="11"/>
      <c r="AU84" s="11"/>
      <c r="AV84" s="11"/>
      <c r="AW84" s="11"/>
      <c r="AX84" s="11"/>
      <c r="AY84" s="11"/>
      <c r="AZ84" s="11"/>
      <c r="BA84" s="11"/>
    </row>
    <row r="85" spans="1:53" ht="17" x14ac:dyDescent="0.2">
      <c r="A85" s="11" t="s">
        <v>2736</v>
      </c>
      <c r="B85" s="11" t="s">
        <v>2737</v>
      </c>
      <c r="C85" s="12">
        <v>36214</v>
      </c>
      <c r="D85" s="11" t="s">
        <v>2738</v>
      </c>
      <c r="E85" s="11" t="s">
        <v>2739</v>
      </c>
      <c r="F85" s="11" t="s">
        <v>2206</v>
      </c>
      <c r="G85" s="11" t="s">
        <v>2111</v>
      </c>
      <c r="H85" s="11" t="s">
        <v>2082</v>
      </c>
      <c r="I85" s="11">
        <v>21662</v>
      </c>
      <c r="J85" s="11" t="s">
        <v>2737</v>
      </c>
      <c r="K85" s="11">
        <v>665660</v>
      </c>
      <c r="L85" s="11" t="s">
        <v>2737</v>
      </c>
      <c r="M85" s="11"/>
      <c r="N85" s="11" t="s">
        <v>2737</v>
      </c>
      <c r="O85" s="11" t="s">
        <v>2740</v>
      </c>
      <c r="P85" s="11" t="s">
        <v>2736</v>
      </c>
      <c r="Q85" s="11">
        <v>12340</v>
      </c>
      <c r="R85" s="11" t="s">
        <v>2737</v>
      </c>
      <c r="S85" s="11"/>
      <c r="T85" s="11" t="s">
        <v>2737</v>
      </c>
      <c r="U85" s="10"/>
      <c r="V85" s="11" t="s">
        <v>2741</v>
      </c>
      <c r="W85" s="11"/>
      <c r="X85" s="11"/>
      <c r="Y85" s="11" t="s">
        <v>2737</v>
      </c>
      <c r="Z85" s="11" t="s">
        <v>2737</v>
      </c>
      <c r="AA85" s="11" t="s">
        <v>10</v>
      </c>
      <c r="AB85" s="11" t="s">
        <v>10</v>
      </c>
      <c r="AC85" s="11" t="s">
        <v>2737</v>
      </c>
      <c r="AD85" s="11" t="s">
        <v>2742</v>
      </c>
      <c r="AE85" s="11">
        <v>13995</v>
      </c>
      <c r="AF85" s="11" t="s">
        <v>2737</v>
      </c>
      <c r="AG85" s="11"/>
      <c r="AH85" s="11" t="s">
        <v>2737</v>
      </c>
      <c r="AI85" s="11"/>
      <c r="AJ85" s="11">
        <v>8250</v>
      </c>
      <c r="AK85" s="11" t="s">
        <v>2737</v>
      </c>
      <c r="AL85" s="11" t="s">
        <v>2743</v>
      </c>
      <c r="AM85" s="11" t="s">
        <v>2737</v>
      </c>
      <c r="AN85" s="11" t="s">
        <v>2737</v>
      </c>
      <c r="AO85" s="11" t="s">
        <v>2082</v>
      </c>
      <c r="AP85" s="11" t="s">
        <v>2742</v>
      </c>
      <c r="AQ85" s="11" t="s">
        <v>2107</v>
      </c>
      <c r="AR85" s="11" t="s">
        <v>2744</v>
      </c>
      <c r="AS85" s="11">
        <v>665660</v>
      </c>
      <c r="AT85" s="11"/>
      <c r="AU85" s="11"/>
      <c r="AV85" s="11"/>
      <c r="AW85" s="11"/>
      <c r="AX85" s="11"/>
      <c r="AY85" s="11"/>
      <c r="AZ85" s="11"/>
      <c r="BA85" s="11"/>
    </row>
    <row r="86" spans="1:53" ht="17" x14ac:dyDescent="0.2">
      <c r="A86" s="11" t="s">
        <v>2745</v>
      </c>
      <c r="B86" s="11" t="s">
        <v>36</v>
      </c>
      <c r="C86" s="12">
        <v>37214</v>
      </c>
      <c r="D86" s="11" t="s">
        <v>2746</v>
      </c>
      <c r="E86" s="11" t="s">
        <v>2716</v>
      </c>
      <c r="F86" s="11" t="s">
        <v>37</v>
      </c>
      <c r="G86" s="11" t="s">
        <v>2091</v>
      </c>
      <c r="H86" s="11" t="s">
        <v>2331</v>
      </c>
      <c r="I86" s="11">
        <v>26121</v>
      </c>
      <c r="J86" s="11" t="s">
        <v>36</v>
      </c>
      <c r="K86" s="11">
        <v>682626</v>
      </c>
      <c r="L86" s="11" t="s">
        <v>36</v>
      </c>
      <c r="M86" s="11">
        <v>3152036</v>
      </c>
      <c r="N86" s="11" t="s">
        <v>36</v>
      </c>
      <c r="O86" s="11" t="s">
        <v>2747</v>
      </c>
      <c r="P86" s="11" t="s">
        <v>2745</v>
      </c>
      <c r="Q86" s="11">
        <v>11118</v>
      </c>
      <c r="R86" s="11" t="s">
        <v>36</v>
      </c>
      <c r="S86" s="11">
        <v>41253</v>
      </c>
      <c r="T86" s="11" t="s">
        <v>36</v>
      </c>
      <c r="U86" s="10"/>
      <c r="V86" s="11" t="s">
        <v>2748</v>
      </c>
      <c r="W86" s="11">
        <v>111885</v>
      </c>
      <c r="X86" s="11">
        <v>11349</v>
      </c>
      <c r="Y86" s="11" t="s">
        <v>36</v>
      </c>
      <c r="Z86" s="11" t="s">
        <v>36</v>
      </c>
      <c r="AA86" s="11" t="s">
        <v>10</v>
      </c>
      <c r="AB86" s="11" t="s">
        <v>10</v>
      </c>
      <c r="AC86" s="11" t="s">
        <v>36</v>
      </c>
      <c r="AD86" s="11" t="s">
        <v>2749</v>
      </c>
      <c r="AE86" s="11">
        <v>15610</v>
      </c>
      <c r="AF86" s="11" t="s">
        <v>36</v>
      </c>
      <c r="AG86" s="11"/>
      <c r="AH86" s="11" t="s">
        <v>36</v>
      </c>
      <c r="AI86" s="11">
        <v>37427</v>
      </c>
      <c r="AJ86" s="11">
        <v>6563</v>
      </c>
      <c r="AK86" s="11" t="s">
        <v>36</v>
      </c>
      <c r="AL86" s="11" t="s">
        <v>2750</v>
      </c>
      <c r="AM86" s="11" t="s">
        <v>36</v>
      </c>
      <c r="AN86" s="11" t="s">
        <v>36</v>
      </c>
      <c r="AO86" s="11" t="s">
        <v>2331</v>
      </c>
      <c r="AP86" s="11" t="s">
        <v>2749</v>
      </c>
      <c r="AQ86" s="11" t="s">
        <v>2107</v>
      </c>
      <c r="AR86" s="11" t="s">
        <v>2751</v>
      </c>
      <c r="AS86" s="11">
        <v>682626</v>
      </c>
      <c r="AT86" s="11"/>
      <c r="AU86" s="11"/>
      <c r="AV86" s="11"/>
      <c r="AW86" s="11"/>
      <c r="AX86" s="11"/>
      <c r="AY86" s="11"/>
      <c r="AZ86" s="11"/>
      <c r="BA86" s="11"/>
    </row>
    <row r="87" spans="1:53" ht="17" x14ac:dyDescent="0.2">
      <c r="A87" s="11" t="s">
        <v>2752</v>
      </c>
      <c r="B87" s="11" t="s">
        <v>2753</v>
      </c>
      <c r="C87" s="12">
        <v>39160</v>
      </c>
      <c r="D87" s="11" t="s">
        <v>2754</v>
      </c>
      <c r="E87" s="11" t="s">
        <v>2716</v>
      </c>
      <c r="F87" s="11" t="s">
        <v>84</v>
      </c>
      <c r="G87" s="11" t="s">
        <v>2111</v>
      </c>
      <c r="H87" s="11" t="s">
        <v>2149</v>
      </c>
      <c r="I87" s="11"/>
      <c r="J87" s="11" t="s">
        <v>2753</v>
      </c>
      <c r="K87" s="11">
        <v>820986</v>
      </c>
      <c r="L87" s="11" t="s">
        <v>2753</v>
      </c>
      <c r="M87" s="11"/>
      <c r="N87" s="11" t="s">
        <v>2753</v>
      </c>
      <c r="O87" s="11"/>
      <c r="P87" s="11" t="s">
        <v>2752</v>
      </c>
      <c r="Q87" s="10"/>
      <c r="R87" s="11" t="s">
        <v>2753</v>
      </c>
      <c r="S87" s="11"/>
      <c r="T87" s="11" t="s">
        <v>2753</v>
      </c>
      <c r="U87" s="10"/>
      <c r="V87" s="11" t="s">
        <v>2755</v>
      </c>
      <c r="W87" s="11"/>
      <c r="X87" s="11"/>
      <c r="Y87" s="11" t="s">
        <v>2753</v>
      </c>
      <c r="Z87" s="11" t="s">
        <v>2753</v>
      </c>
      <c r="AA87" s="11" t="s">
        <v>10</v>
      </c>
      <c r="AB87" s="11" t="s">
        <v>10</v>
      </c>
      <c r="AC87" s="11" t="s">
        <v>2753</v>
      </c>
      <c r="AD87" s="11" t="s">
        <v>2756</v>
      </c>
      <c r="AE87" s="10"/>
      <c r="AF87" s="11" t="s">
        <v>2753</v>
      </c>
      <c r="AG87" s="11"/>
      <c r="AH87" s="11" t="s">
        <v>2753</v>
      </c>
      <c r="AI87" s="11"/>
      <c r="AJ87" s="11"/>
      <c r="AK87" s="10"/>
      <c r="AL87" s="11" t="s">
        <v>2757</v>
      </c>
      <c r="AM87" s="11" t="s">
        <v>2753</v>
      </c>
      <c r="AN87" s="11" t="s">
        <v>2753</v>
      </c>
      <c r="AO87" s="11" t="s">
        <v>2149</v>
      </c>
      <c r="AP87" s="11" t="s">
        <v>2756</v>
      </c>
      <c r="AQ87" s="11" t="s">
        <v>2107</v>
      </c>
      <c r="AR87" s="10"/>
      <c r="AS87" s="11"/>
      <c r="AT87" s="11"/>
      <c r="AU87" s="11"/>
      <c r="AV87" s="11"/>
      <c r="AW87" s="11"/>
      <c r="AX87" s="11"/>
      <c r="AY87" s="11"/>
      <c r="AZ87" s="11"/>
      <c r="BA87" s="11"/>
    </row>
    <row r="88" spans="1:53" ht="17" x14ac:dyDescent="0.2">
      <c r="A88" s="11" t="s">
        <v>2758</v>
      </c>
      <c r="B88" s="11" t="s">
        <v>2759</v>
      </c>
      <c r="C88" s="12">
        <v>32981</v>
      </c>
      <c r="D88" s="11" t="s">
        <v>2760</v>
      </c>
      <c r="E88" s="11" t="s">
        <v>2716</v>
      </c>
      <c r="F88" s="11" t="s">
        <v>75</v>
      </c>
      <c r="G88" s="11" t="s">
        <v>2091</v>
      </c>
      <c r="H88" s="11" t="s">
        <v>2082</v>
      </c>
      <c r="I88" s="11">
        <v>5669</v>
      </c>
      <c r="J88" s="11" t="s">
        <v>2759</v>
      </c>
      <c r="K88" s="11">
        <v>506693</v>
      </c>
      <c r="L88" s="11" t="s">
        <v>2759</v>
      </c>
      <c r="M88" s="11">
        <v>1756627</v>
      </c>
      <c r="N88" s="11" t="s">
        <v>2759</v>
      </c>
      <c r="O88" s="11" t="s">
        <v>2761</v>
      </c>
      <c r="P88" s="11" t="s">
        <v>2758</v>
      </c>
      <c r="Q88" s="10"/>
      <c r="R88" s="11" t="s">
        <v>2759</v>
      </c>
      <c r="S88" s="11">
        <v>31047</v>
      </c>
      <c r="T88" s="11" t="s">
        <v>2759</v>
      </c>
      <c r="U88" s="10"/>
      <c r="V88" s="11" t="s">
        <v>2762</v>
      </c>
      <c r="W88" s="11">
        <v>55886</v>
      </c>
      <c r="X88" s="11">
        <v>9011</v>
      </c>
      <c r="Y88" s="11" t="s">
        <v>2759</v>
      </c>
      <c r="Z88" s="11" t="s">
        <v>2763</v>
      </c>
      <c r="AA88" s="11" t="s">
        <v>10</v>
      </c>
      <c r="AB88" s="11" t="s">
        <v>10</v>
      </c>
      <c r="AC88" s="11" t="s">
        <v>2759</v>
      </c>
      <c r="AD88" s="11" t="s">
        <v>2763</v>
      </c>
      <c r="AE88" s="11">
        <v>11198</v>
      </c>
      <c r="AF88" s="11" t="s">
        <v>2759</v>
      </c>
      <c r="AG88" s="11">
        <v>13061</v>
      </c>
      <c r="AH88" s="11" t="s">
        <v>2759</v>
      </c>
      <c r="AI88" s="11">
        <v>4979</v>
      </c>
      <c r="AJ88" s="11">
        <v>3884</v>
      </c>
      <c r="AK88" s="11" t="s">
        <v>2759</v>
      </c>
      <c r="AL88" s="11" t="s">
        <v>2764</v>
      </c>
      <c r="AM88" s="11" t="s">
        <v>2759</v>
      </c>
      <c r="AN88" s="11" t="s">
        <v>2759</v>
      </c>
      <c r="AO88" s="11" t="s">
        <v>2082</v>
      </c>
      <c r="AP88" s="11" t="s">
        <v>2763</v>
      </c>
      <c r="AQ88" s="11" t="s">
        <v>2086</v>
      </c>
      <c r="AR88" s="11"/>
      <c r="AS88" s="11"/>
      <c r="AT88" s="11"/>
      <c r="AU88" s="11"/>
      <c r="AV88" s="11"/>
      <c r="AW88" s="11"/>
      <c r="AX88" s="11"/>
      <c r="AY88" s="11"/>
      <c r="AZ88" s="11"/>
      <c r="BA88" s="11"/>
    </row>
    <row r="89" spans="1:53" ht="17" x14ac:dyDescent="0.2">
      <c r="A89" s="11" t="s">
        <v>2765</v>
      </c>
      <c r="B89" s="11" t="s">
        <v>1923</v>
      </c>
      <c r="C89" s="12">
        <v>32634</v>
      </c>
      <c r="D89" s="11" t="s">
        <v>2164</v>
      </c>
      <c r="E89" s="11" t="s">
        <v>2716</v>
      </c>
      <c r="F89" s="11" t="s">
        <v>2081</v>
      </c>
      <c r="G89" s="11" t="s">
        <v>2081</v>
      </c>
      <c r="H89" s="11" t="s">
        <v>2082</v>
      </c>
      <c r="I89" s="11">
        <v>5358</v>
      </c>
      <c r="J89" s="11" t="s">
        <v>1923</v>
      </c>
      <c r="K89" s="11">
        <v>501625</v>
      </c>
      <c r="L89" s="11" t="s">
        <v>1923</v>
      </c>
      <c r="M89" s="11">
        <v>1945280</v>
      </c>
      <c r="N89" s="11" t="s">
        <v>1923</v>
      </c>
      <c r="O89" s="11" t="s">
        <v>2766</v>
      </c>
      <c r="P89" s="11" t="s">
        <v>2765</v>
      </c>
      <c r="Q89" s="11">
        <v>8519</v>
      </c>
      <c r="R89" s="11" t="s">
        <v>1923</v>
      </c>
      <c r="S89" s="11">
        <v>32099</v>
      </c>
      <c r="T89" s="11" t="s">
        <v>1923</v>
      </c>
      <c r="U89" s="10"/>
      <c r="V89" s="11" t="s">
        <v>2767</v>
      </c>
      <c r="W89" s="11">
        <v>50878</v>
      </c>
      <c r="X89" s="11">
        <v>9429</v>
      </c>
      <c r="Y89" s="11" t="s">
        <v>1923</v>
      </c>
      <c r="Z89" s="11" t="s">
        <v>2768</v>
      </c>
      <c r="AA89" s="11" t="s">
        <v>10</v>
      </c>
      <c r="AB89" s="11" t="s">
        <v>10</v>
      </c>
      <c r="AC89" s="11" t="s">
        <v>1923</v>
      </c>
      <c r="AD89" s="11" t="s">
        <v>2768</v>
      </c>
      <c r="AE89" s="11">
        <v>11284</v>
      </c>
      <c r="AF89" s="11" t="s">
        <v>1923</v>
      </c>
      <c r="AG89" s="11">
        <v>38007</v>
      </c>
      <c r="AH89" s="11" t="s">
        <v>1923</v>
      </c>
      <c r="AI89" s="11">
        <v>6145</v>
      </c>
      <c r="AJ89" s="11">
        <v>4390</v>
      </c>
      <c r="AK89" s="11" t="s">
        <v>1923</v>
      </c>
      <c r="AL89" s="11" t="s">
        <v>2769</v>
      </c>
      <c r="AM89" s="11" t="s">
        <v>1923</v>
      </c>
      <c r="AN89" s="11" t="s">
        <v>1923</v>
      </c>
      <c r="AO89" s="11" t="s">
        <v>2082</v>
      </c>
      <c r="AP89" s="11" t="s">
        <v>2768</v>
      </c>
      <c r="AQ89" s="11" t="s">
        <v>2086</v>
      </c>
      <c r="AR89" s="11"/>
      <c r="AS89" s="11"/>
      <c r="AT89" s="11"/>
      <c r="AU89" s="11"/>
      <c r="AV89" s="11"/>
      <c r="AW89" s="11"/>
      <c r="AX89" s="11"/>
      <c r="AY89" s="11"/>
      <c r="AZ89" s="11"/>
      <c r="BA89" s="11"/>
    </row>
    <row r="90" spans="1:53" ht="17" x14ac:dyDescent="0.2">
      <c r="A90" s="11" t="s">
        <v>2770</v>
      </c>
      <c r="B90" s="11" t="s">
        <v>2771</v>
      </c>
      <c r="C90" s="12">
        <v>34840</v>
      </c>
      <c r="D90" s="11" t="s">
        <v>2164</v>
      </c>
      <c r="E90" s="11" t="s">
        <v>2739</v>
      </c>
      <c r="F90" s="11" t="s">
        <v>75</v>
      </c>
      <c r="G90" s="11" t="s">
        <v>2091</v>
      </c>
      <c r="H90" s="11" t="s">
        <v>2082</v>
      </c>
      <c r="I90" s="11">
        <v>17780</v>
      </c>
      <c r="J90" s="11" t="s">
        <v>2771</v>
      </c>
      <c r="K90" s="11">
        <v>621237</v>
      </c>
      <c r="L90" s="11" t="s">
        <v>2771</v>
      </c>
      <c r="M90" s="11">
        <v>2444515</v>
      </c>
      <c r="N90" s="11" t="s">
        <v>2771</v>
      </c>
      <c r="O90" s="11" t="s">
        <v>2772</v>
      </c>
      <c r="P90" s="11" t="s">
        <v>2770</v>
      </c>
      <c r="Q90" s="11">
        <v>9515</v>
      </c>
      <c r="R90" s="11" t="s">
        <v>2771</v>
      </c>
      <c r="S90" s="11">
        <v>36063</v>
      </c>
      <c r="T90" s="11" t="s">
        <v>2771</v>
      </c>
      <c r="U90" s="10"/>
      <c r="V90" s="11" t="s">
        <v>2773</v>
      </c>
      <c r="W90" s="11">
        <v>100568</v>
      </c>
      <c r="X90" s="11">
        <v>10692</v>
      </c>
      <c r="Y90" s="11" t="s">
        <v>2774</v>
      </c>
      <c r="Z90" s="11" t="s">
        <v>2775</v>
      </c>
      <c r="AA90" s="11" t="s">
        <v>2095</v>
      </c>
      <c r="AB90" s="11" t="s">
        <v>2095</v>
      </c>
      <c r="AC90" s="11" t="s">
        <v>2771</v>
      </c>
      <c r="AD90" s="11" t="s">
        <v>2775</v>
      </c>
      <c r="AE90" s="11">
        <v>14610</v>
      </c>
      <c r="AF90" s="10"/>
      <c r="AG90" s="11"/>
      <c r="AH90" s="11" t="s">
        <v>2771</v>
      </c>
      <c r="AI90" s="11">
        <v>29992</v>
      </c>
      <c r="AJ90" s="11">
        <v>5547</v>
      </c>
      <c r="AK90" s="11" t="s">
        <v>2771</v>
      </c>
      <c r="AL90" s="11" t="s">
        <v>2776</v>
      </c>
      <c r="AM90" s="11" t="s">
        <v>2771</v>
      </c>
      <c r="AN90" s="11" t="s">
        <v>2771</v>
      </c>
      <c r="AO90" s="11" t="s">
        <v>2160</v>
      </c>
      <c r="AP90" s="11" t="s">
        <v>2775</v>
      </c>
      <c r="AQ90" s="11" t="s">
        <v>2107</v>
      </c>
      <c r="AR90" s="11" t="s">
        <v>2777</v>
      </c>
      <c r="AS90" s="11">
        <v>621237</v>
      </c>
      <c r="AT90" s="11"/>
      <c r="AU90" s="11"/>
      <c r="AV90" s="11"/>
      <c r="AW90" s="11"/>
      <c r="AX90" s="11"/>
      <c r="AY90" s="11"/>
      <c r="AZ90" s="11"/>
      <c r="BA90" s="11"/>
    </row>
    <row r="91" spans="1:53" ht="17" x14ac:dyDescent="0.2">
      <c r="A91" s="11" t="s">
        <v>2778</v>
      </c>
      <c r="B91" s="11" t="s">
        <v>2779</v>
      </c>
      <c r="C91" s="12">
        <v>37722</v>
      </c>
      <c r="D91" s="11" t="s">
        <v>2780</v>
      </c>
      <c r="E91" s="11" t="s">
        <v>2716</v>
      </c>
      <c r="F91" s="11" t="s">
        <v>116</v>
      </c>
      <c r="G91" s="11" t="s">
        <v>2091</v>
      </c>
      <c r="H91" s="11" t="s">
        <v>2174</v>
      </c>
      <c r="I91" s="11">
        <v>31765</v>
      </c>
      <c r="J91" s="11" t="s">
        <v>2781</v>
      </c>
      <c r="K91" s="11">
        <v>805373</v>
      </c>
      <c r="L91" s="11" t="s">
        <v>2781</v>
      </c>
      <c r="M91" s="11">
        <v>29085442</v>
      </c>
      <c r="N91" s="11" t="s">
        <v>2782</v>
      </c>
      <c r="O91" s="11" t="s">
        <v>2783</v>
      </c>
      <c r="P91" s="11" t="s">
        <v>2778</v>
      </c>
      <c r="Q91" s="11">
        <v>12129</v>
      </c>
      <c r="R91" s="11" t="s">
        <v>2781</v>
      </c>
      <c r="S91" s="11">
        <v>5133834</v>
      </c>
      <c r="T91" s="11" t="s">
        <v>2781</v>
      </c>
      <c r="U91" s="10"/>
      <c r="V91" s="11" t="s">
        <v>2784</v>
      </c>
      <c r="W91" s="11">
        <v>163722</v>
      </c>
      <c r="X91" s="11">
        <v>62057</v>
      </c>
      <c r="Y91" s="11" t="s">
        <v>2781</v>
      </c>
      <c r="Z91" s="11" t="s">
        <v>2785</v>
      </c>
      <c r="AA91" s="11" t="s">
        <v>10</v>
      </c>
      <c r="AB91" s="11" t="s">
        <v>10</v>
      </c>
      <c r="AC91" s="11" t="s">
        <v>2781</v>
      </c>
      <c r="AD91" s="11" t="s">
        <v>2785</v>
      </c>
      <c r="AE91" s="11">
        <v>18143</v>
      </c>
      <c r="AF91" s="10"/>
      <c r="AG91" s="11"/>
      <c r="AH91" s="10"/>
      <c r="AI91" s="11">
        <v>42206</v>
      </c>
      <c r="AJ91" s="11">
        <v>8043</v>
      </c>
      <c r="AK91" s="11" t="s">
        <v>2781</v>
      </c>
      <c r="AL91" s="11" t="s">
        <v>2786</v>
      </c>
      <c r="AM91" s="11" t="s">
        <v>2781</v>
      </c>
      <c r="AN91" s="11" t="s">
        <v>2781</v>
      </c>
      <c r="AO91" s="11" t="s">
        <v>2174</v>
      </c>
      <c r="AP91" s="11" t="s">
        <v>2787</v>
      </c>
      <c r="AQ91" s="11" t="s">
        <v>2107</v>
      </c>
      <c r="AR91" s="11"/>
      <c r="AS91" s="11">
        <v>805373</v>
      </c>
      <c r="AT91" s="11"/>
      <c r="AU91" s="11"/>
      <c r="AV91" s="11"/>
      <c r="AW91" s="11"/>
      <c r="AX91" s="11"/>
      <c r="AY91" s="11"/>
      <c r="AZ91" s="11"/>
      <c r="BA91" s="11"/>
    </row>
    <row r="92" spans="1:53" x14ac:dyDescent="0.2">
      <c r="A92" s="11" t="s">
        <v>2788</v>
      </c>
      <c r="B92" s="11" t="s">
        <v>2789</v>
      </c>
      <c r="C92" s="12">
        <v>31814</v>
      </c>
      <c r="D92" s="11" t="s">
        <v>2790</v>
      </c>
      <c r="E92" s="11" t="s">
        <v>2716</v>
      </c>
      <c r="F92" s="11" t="s">
        <v>29</v>
      </c>
      <c r="G92" s="11" t="s">
        <v>2111</v>
      </c>
      <c r="H92" s="11" t="s">
        <v>2317</v>
      </c>
      <c r="I92" s="11">
        <v>2495</v>
      </c>
      <c r="J92" s="11" t="s">
        <v>2789</v>
      </c>
      <c r="K92" s="11">
        <v>476883</v>
      </c>
      <c r="L92" s="11" t="s">
        <v>2789</v>
      </c>
      <c r="M92" s="11">
        <v>1630071</v>
      </c>
      <c r="N92" s="11" t="s">
        <v>2789</v>
      </c>
      <c r="O92" s="11" t="s">
        <v>2791</v>
      </c>
      <c r="P92" s="11" t="s">
        <v>2788</v>
      </c>
      <c r="Q92" s="11">
        <v>7003</v>
      </c>
      <c r="R92" s="11" t="s">
        <v>2789</v>
      </c>
      <c r="S92" s="11">
        <v>29962</v>
      </c>
      <c r="T92" s="11" t="s">
        <v>2789</v>
      </c>
      <c r="U92" s="11" t="s">
        <v>2789</v>
      </c>
      <c r="V92" s="11" t="s">
        <v>2792</v>
      </c>
      <c r="W92" s="11">
        <v>59218</v>
      </c>
      <c r="X92" s="11">
        <v>8645</v>
      </c>
      <c r="Y92" s="11" t="s">
        <v>2789</v>
      </c>
      <c r="Z92" s="11" t="s">
        <v>2793</v>
      </c>
      <c r="AA92" s="11" t="s">
        <v>2095</v>
      </c>
      <c r="AB92" s="11" t="s">
        <v>10</v>
      </c>
      <c r="AC92" s="11" t="s">
        <v>2789</v>
      </c>
      <c r="AD92" s="11" t="s">
        <v>2793</v>
      </c>
      <c r="AE92" s="11">
        <v>10199</v>
      </c>
      <c r="AF92" s="11" t="s">
        <v>2789</v>
      </c>
      <c r="AG92" s="11">
        <v>11098</v>
      </c>
      <c r="AH92" s="11" t="s">
        <v>2789</v>
      </c>
      <c r="AI92" s="11">
        <v>5654</v>
      </c>
      <c r="AJ92" s="11">
        <v>3116</v>
      </c>
      <c r="AK92" s="11" t="s">
        <v>2789</v>
      </c>
      <c r="AL92" s="11" t="s">
        <v>2794</v>
      </c>
      <c r="AM92" s="11" t="s">
        <v>2789</v>
      </c>
      <c r="AN92" s="11" t="s">
        <v>2789</v>
      </c>
      <c r="AO92" s="11" t="s">
        <v>2317</v>
      </c>
      <c r="AP92" s="11" t="s">
        <v>2793</v>
      </c>
      <c r="AQ92" s="11" t="s">
        <v>2086</v>
      </c>
      <c r="AR92" s="11"/>
      <c r="AS92" s="11"/>
      <c r="AT92" s="11"/>
      <c r="AU92" s="11"/>
      <c r="AV92" s="11"/>
      <c r="AW92" s="11"/>
      <c r="AX92" s="11"/>
      <c r="AY92" s="11"/>
      <c r="AZ92" s="11"/>
      <c r="BA92" s="11"/>
    </row>
    <row r="93" spans="1:53" ht="17" x14ac:dyDescent="0.2">
      <c r="A93" s="11" t="s">
        <v>2795</v>
      </c>
      <c r="B93" s="11" t="s">
        <v>2796</v>
      </c>
      <c r="C93" s="12">
        <v>35131</v>
      </c>
      <c r="D93" s="11" t="s">
        <v>2797</v>
      </c>
      <c r="E93" s="11" t="s">
        <v>2716</v>
      </c>
      <c r="F93" s="11" t="s">
        <v>31</v>
      </c>
      <c r="G93" s="11" t="s">
        <v>2091</v>
      </c>
      <c r="H93" s="11" t="s">
        <v>2082</v>
      </c>
      <c r="I93" s="11"/>
      <c r="J93" s="11" t="s">
        <v>2796</v>
      </c>
      <c r="K93" s="11">
        <v>665751</v>
      </c>
      <c r="L93" s="11" t="s">
        <v>2796</v>
      </c>
      <c r="M93" s="11">
        <v>2227140</v>
      </c>
      <c r="N93" s="11" t="s">
        <v>2796</v>
      </c>
      <c r="O93" s="11"/>
      <c r="P93" s="11" t="s">
        <v>2795</v>
      </c>
      <c r="Q93" s="11">
        <v>9826</v>
      </c>
      <c r="R93" s="11" t="s">
        <v>2796</v>
      </c>
      <c r="S93" s="11">
        <v>34960</v>
      </c>
      <c r="T93" s="11" t="s">
        <v>2796</v>
      </c>
      <c r="U93" s="10"/>
      <c r="V93" s="11" t="s">
        <v>2798</v>
      </c>
      <c r="W93" s="11">
        <v>107180</v>
      </c>
      <c r="X93" s="11">
        <v>10507</v>
      </c>
      <c r="Y93" s="11" t="s">
        <v>2796</v>
      </c>
      <c r="Z93" s="11" t="s">
        <v>2799</v>
      </c>
      <c r="AA93" s="11" t="s">
        <v>10</v>
      </c>
      <c r="AB93" s="11" t="s">
        <v>10</v>
      </c>
      <c r="AC93" s="11" t="s">
        <v>2796</v>
      </c>
      <c r="AD93" s="11" t="s">
        <v>2799</v>
      </c>
      <c r="AE93" s="11">
        <v>13734</v>
      </c>
      <c r="AF93" s="11"/>
      <c r="AG93" s="11"/>
      <c r="AH93" s="11" t="s">
        <v>2796</v>
      </c>
      <c r="AI93" s="11"/>
      <c r="AJ93" s="11">
        <v>5740</v>
      </c>
      <c r="AK93" s="11" t="s">
        <v>2796</v>
      </c>
      <c r="AL93" s="11" t="s">
        <v>2800</v>
      </c>
      <c r="AM93" s="11" t="s">
        <v>2796</v>
      </c>
      <c r="AN93" s="11" t="s">
        <v>2796</v>
      </c>
      <c r="AO93" s="11" t="s">
        <v>2082</v>
      </c>
      <c r="AP93" s="11" t="s">
        <v>2799</v>
      </c>
      <c r="AQ93" s="11" t="s">
        <v>2086</v>
      </c>
      <c r="AR93" s="11"/>
      <c r="AS93" s="11"/>
      <c r="AT93" s="11"/>
      <c r="AU93" s="11"/>
      <c r="AV93" s="11"/>
      <c r="AW93" s="11"/>
      <c r="AX93" s="11"/>
      <c r="AY93" s="11"/>
      <c r="AZ93" s="11"/>
      <c r="BA93" s="11"/>
    </row>
    <row r="94" spans="1:53" ht="17" x14ac:dyDescent="0.2">
      <c r="A94" s="11" t="s">
        <v>2801</v>
      </c>
      <c r="B94" s="11" t="s">
        <v>756</v>
      </c>
      <c r="C94" s="12">
        <v>35608</v>
      </c>
      <c r="D94" s="11" t="s">
        <v>2802</v>
      </c>
      <c r="E94" s="11" t="s">
        <v>2716</v>
      </c>
      <c r="F94" s="11" t="s">
        <v>49</v>
      </c>
      <c r="G94" s="11" t="s">
        <v>2111</v>
      </c>
      <c r="H94" s="11" t="s">
        <v>2149</v>
      </c>
      <c r="I94" s="11">
        <v>19556</v>
      </c>
      <c r="J94" s="11" t="s">
        <v>756</v>
      </c>
      <c r="K94" s="11">
        <v>670541</v>
      </c>
      <c r="L94" s="11" t="s">
        <v>756</v>
      </c>
      <c r="M94" s="11">
        <v>2507341</v>
      </c>
      <c r="N94" s="11" t="s">
        <v>756</v>
      </c>
      <c r="O94" s="11" t="s">
        <v>2803</v>
      </c>
      <c r="P94" s="11" t="s">
        <v>2801</v>
      </c>
      <c r="Q94" s="11">
        <v>10367</v>
      </c>
      <c r="R94" s="11" t="s">
        <v>756</v>
      </c>
      <c r="S94" s="11">
        <v>36018</v>
      </c>
      <c r="T94" s="11" t="s">
        <v>756</v>
      </c>
      <c r="U94" s="10"/>
      <c r="V94" s="11" t="s">
        <v>2804</v>
      </c>
      <c r="W94" s="11">
        <v>109147</v>
      </c>
      <c r="X94" s="11">
        <v>10883</v>
      </c>
      <c r="Y94" s="11" t="s">
        <v>756</v>
      </c>
      <c r="Z94" s="11" t="s">
        <v>2805</v>
      </c>
      <c r="AA94" s="11" t="s">
        <v>2095</v>
      </c>
      <c r="AB94" s="11" t="s">
        <v>10</v>
      </c>
      <c r="AC94" s="11" t="s">
        <v>756</v>
      </c>
      <c r="AD94" s="13" t="s">
        <v>2805</v>
      </c>
      <c r="AE94" s="11">
        <v>14407</v>
      </c>
      <c r="AF94" s="10"/>
      <c r="AG94" s="11"/>
      <c r="AH94" s="11" t="s">
        <v>756</v>
      </c>
      <c r="AI94" s="11">
        <v>23795</v>
      </c>
      <c r="AJ94" s="11">
        <v>5926</v>
      </c>
      <c r="AK94" s="11" t="s">
        <v>756</v>
      </c>
      <c r="AL94" s="11" t="s">
        <v>2806</v>
      </c>
      <c r="AM94" s="11" t="s">
        <v>756</v>
      </c>
      <c r="AN94" s="11" t="s">
        <v>756</v>
      </c>
      <c r="AO94" s="11" t="s">
        <v>2149</v>
      </c>
      <c r="AP94" s="11" t="s">
        <v>2805</v>
      </c>
      <c r="AQ94" s="11" t="s">
        <v>2107</v>
      </c>
      <c r="AR94" s="11" t="s">
        <v>2807</v>
      </c>
      <c r="AS94" s="11">
        <v>670541</v>
      </c>
      <c r="AT94" s="11"/>
      <c r="AU94" s="11"/>
      <c r="AV94" s="11"/>
      <c r="AW94" s="11"/>
      <c r="AX94" s="11"/>
      <c r="AY94" s="11"/>
      <c r="AZ94" s="11"/>
      <c r="BA94" s="11"/>
    </row>
    <row r="95" spans="1:53" ht="17" x14ac:dyDescent="0.2">
      <c r="A95" s="11" t="s">
        <v>2808</v>
      </c>
      <c r="B95" s="11" t="s">
        <v>665</v>
      </c>
      <c r="C95" s="12">
        <v>34759</v>
      </c>
      <c r="D95" s="11" t="s">
        <v>2809</v>
      </c>
      <c r="E95" s="11" t="s">
        <v>2810</v>
      </c>
      <c r="F95" s="11" t="s">
        <v>37</v>
      </c>
      <c r="G95" s="11" t="s">
        <v>2091</v>
      </c>
      <c r="H95" s="11" t="s">
        <v>2082</v>
      </c>
      <c r="I95" s="11">
        <v>17859</v>
      </c>
      <c r="J95" s="11" t="s">
        <v>665</v>
      </c>
      <c r="K95" s="11">
        <v>640470</v>
      </c>
      <c r="L95" s="11" t="s">
        <v>665</v>
      </c>
      <c r="M95" s="11">
        <v>2821213</v>
      </c>
      <c r="N95" s="11" t="s">
        <v>665</v>
      </c>
      <c r="O95" s="11" t="s">
        <v>2811</v>
      </c>
      <c r="P95" s="11" t="s">
        <v>2808</v>
      </c>
      <c r="Q95" s="11">
        <v>9886</v>
      </c>
      <c r="R95" s="11" t="s">
        <v>665</v>
      </c>
      <c r="S95" s="11">
        <v>39802</v>
      </c>
      <c r="T95" s="11" t="s">
        <v>665</v>
      </c>
      <c r="U95" s="10"/>
      <c r="V95" s="11" t="s">
        <v>2812</v>
      </c>
      <c r="W95" s="11">
        <v>102443</v>
      </c>
      <c r="X95" s="11">
        <v>10858</v>
      </c>
      <c r="Y95" s="11" t="s">
        <v>665</v>
      </c>
      <c r="Z95" s="11" t="s">
        <v>2813</v>
      </c>
      <c r="AA95" s="11" t="s">
        <v>10</v>
      </c>
      <c r="AB95" s="11" t="s">
        <v>10</v>
      </c>
      <c r="AC95" s="11" t="s">
        <v>665</v>
      </c>
      <c r="AD95" s="11" t="s">
        <v>2813</v>
      </c>
      <c r="AE95" s="11">
        <v>15098</v>
      </c>
      <c r="AF95" s="10"/>
      <c r="AG95" s="11"/>
      <c r="AH95" s="11" t="s">
        <v>665</v>
      </c>
      <c r="AI95" s="11">
        <v>18751</v>
      </c>
      <c r="AJ95" s="11">
        <v>6177</v>
      </c>
      <c r="AK95" s="11" t="s">
        <v>665</v>
      </c>
      <c r="AL95" s="11" t="s">
        <v>2814</v>
      </c>
      <c r="AM95" s="11" t="s">
        <v>665</v>
      </c>
      <c r="AN95" s="11" t="s">
        <v>665</v>
      </c>
      <c r="AO95" s="11" t="s">
        <v>2160</v>
      </c>
      <c r="AP95" s="11" t="s">
        <v>2813</v>
      </c>
      <c r="AQ95" s="11" t="s">
        <v>2107</v>
      </c>
      <c r="AR95" s="11" t="s">
        <v>2815</v>
      </c>
      <c r="AS95" s="11">
        <v>640470</v>
      </c>
      <c r="AT95" s="11"/>
      <c r="AU95" s="11"/>
      <c r="AV95" s="11"/>
      <c r="AW95" s="11"/>
      <c r="AX95" s="11"/>
      <c r="AY95" s="11"/>
      <c r="AZ95" s="11"/>
      <c r="BA95" s="11"/>
    </row>
    <row r="96" spans="1:53" ht="17" x14ac:dyDescent="0.2">
      <c r="A96" s="11" t="s">
        <v>2816</v>
      </c>
      <c r="B96" s="11" t="s">
        <v>2817</v>
      </c>
      <c r="C96" s="12">
        <v>37722</v>
      </c>
      <c r="D96" s="11" t="s">
        <v>2818</v>
      </c>
      <c r="E96" s="11" t="s">
        <v>2819</v>
      </c>
      <c r="F96" s="11" t="s">
        <v>33</v>
      </c>
      <c r="G96" s="11" t="s">
        <v>2091</v>
      </c>
      <c r="H96" s="11" t="s">
        <v>2130</v>
      </c>
      <c r="I96" s="11">
        <v>27962</v>
      </c>
      <c r="J96" s="11" t="s">
        <v>2817</v>
      </c>
      <c r="K96" s="11">
        <v>691182</v>
      </c>
      <c r="L96" s="11" t="s">
        <v>2817</v>
      </c>
      <c r="M96" s="11">
        <v>3151953</v>
      </c>
      <c r="N96" s="11" t="s">
        <v>2817</v>
      </c>
      <c r="O96" s="11" t="s">
        <v>2820</v>
      </c>
      <c r="P96" s="11" t="s">
        <v>2816</v>
      </c>
      <c r="Q96" s="11">
        <v>11965</v>
      </c>
      <c r="R96" s="11" t="s">
        <v>2817</v>
      </c>
      <c r="S96" s="11"/>
      <c r="T96" s="11"/>
      <c r="U96" s="10"/>
      <c r="V96" s="11" t="s">
        <v>2821</v>
      </c>
      <c r="W96" s="11">
        <v>147898</v>
      </c>
      <c r="X96" s="11">
        <v>12411</v>
      </c>
      <c r="Y96" s="11"/>
      <c r="Z96" s="11"/>
      <c r="AA96" s="11" t="s">
        <v>2178</v>
      </c>
      <c r="AB96" s="11" t="s">
        <v>10</v>
      </c>
      <c r="AC96" s="11" t="s">
        <v>2817</v>
      </c>
      <c r="AD96" s="11" t="s">
        <v>2822</v>
      </c>
      <c r="AE96" s="11">
        <v>16329</v>
      </c>
      <c r="AF96" s="10"/>
      <c r="AG96" s="11"/>
      <c r="AH96" s="10"/>
      <c r="AI96" s="11">
        <v>38448</v>
      </c>
      <c r="AJ96" s="11">
        <v>8007</v>
      </c>
      <c r="AK96" s="11" t="s">
        <v>2817</v>
      </c>
      <c r="AL96" s="11" t="s">
        <v>2823</v>
      </c>
      <c r="AM96" s="11" t="s">
        <v>2817</v>
      </c>
      <c r="AN96" s="11" t="s">
        <v>2817</v>
      </c>
      <c r="AO96" s="11" t="s">
        <v>2130</v>
      </c>
      <c r="AP96" s="11" t="s">
        <v>2822</v>
      </c>
      <c r="AQ96" s="11" t="s">
        <v>2107</v>
      </c>
      <c r="AR96" s="11" t="s">
        <v>2824</v>
      </c>
      <c r="AS96" s="11">
        <v>691182</v>
      </c>
      <c r="AT96" s="11"/>
      <c r="AU96" s="11"/>
      <c r="AV96" s="11"/>
      <c r="AW96" s="11"/>
      <c r="AX96" s="11"/>
      <c r="AY96" s="11"/>
      <c r="AZ96" s="11"/>
      <c r="BA96" s="11"/>
    </row>
    <row r="97" spans="1:53" x14ac:dyDescent="0.2">
      <c r="A97" s="11" t="s">
        <v>2825</v>
      </c>
      <c r="B97" s="11" t="s">
        <v>2826</v>
      </c>
      <c r="C97" s="12">
        <v>32604</v>
      </c>
      <c r="D97" s="11" t="s">
        <v>2827</v>
      </c>
      <c r="E97" s="11" t="s">
        <v>2828</v>
      </c>
      <c r="F97" s="11" t="s">
        <v>2081</v>
      </c>
      <c r="G97" s="11" t="s">
        <v>2081</v>
      </c>
      <c r="H97" s="11" t="s">
        <v>2149</v>
      </c>
      <c r="I97" s="11">
        <v>9063</v>
      </c>
      <c r="J97" s="11" t="s">
        <v>2826</v>
      </c>
      <c r="K97" s="11">
        <v>506560</v>
      </c>
      <c r="L97" s="11" t="s">
        <v>2826</v>
      </c>
      <c r="M97" s="11">
        <v>1735053</v>
      </c>
      <c r="N97" s="11" t="s">
        <v>2826</v>
      </c>
      <c r="O97" s="11" t="s">
        <v>2829</v>
      </c>
      <c r="P97" s="11" t="s">
        <v>2825</v>
      </c>
      <c r="Q97" s="11">
        <v>8056</v>
      </c>
      <c r="R97" s="11" t="s">
        <v>2826</v>
      </c>
      <c r="S97" s="11">
        <v>30562</v>
      </c>
      <c r="T97" s="11" t="s">
        <v>2826</v>
      </c>
      <c r="U97" s="11" t="s">
        <v>2826</v>
      </c>
      <c r="V97" s="11" t="s">
        <v>2830</v>
      </c>
      <c r="W97" s="11">
        <v>55889</v>
      </c>
      <c r="X97" s="11">
        <v>8914</v>
      </c>
      <c r="Y97" s="11" t="s">
        <v>2826</v>
      </c>
      <c r="Z97" s="11" t="s">
        <v>2831</v>
      </c>
      <c r="AA97" s="11" t="s">
        <v>2095</v>
      </c>
      <c r="AB97" s="11" t="s">
        <v>10</v>
      </c>
      <c r="AC97" s="11" t="s">
        <v>2826</v>
      </c>
      <c r="AD97" s="11" t="s">
        <v>2831</v>
      </c>
      <c r="AE97" s="11">
        <v>11377</v>
      </c>
      <c r="AF97" s="11" t="s">
        <v>2826</v>
      </c>
      <c r="AG97" s="11">
        <v>13014</v>
      </c>
      <c r="AH97" s="11" t="s">
        <v>2826</v>
      </c>
      <c r="AI97" s="11">
        <v>18083</v>
      </c>
      <c r="AJ97" s="11">
        <v>3785</v>
      </c>
      <c r="AK97" s="11" t="s">
        <v>2826</v>
      </c>
      <c r="AL97" s="11" t="s">
        <v>2832</v>
      </c>
      <c r="AM97" s="11" t="s">
        <v>2826</v>
      </c>
      <c r="AN97" s="11" t="s">
        <v>2826</v>
      </c>
      <c r="AO97" s="11" t="s">
        <v>2149</v>
      </c>
      <c r="AP97" s="11" t="s">
        <v>2831</v>
      </c>
      <c r="AQ97" s="11" t="s">
        <v>2086</v>
      </c>
      <c r="AR97" s="11"/>
      <c r="AS97" s="11"/>
      <c r="AT97" s="11"/>
      <c r="AU97" s="11"/>
      <c r="AV97" s="11"/>
      <c r="AW97" s="11"/>
      <c r="AX97" s="11"/>
      <c r="AY97" s="11"/>
      <c r="AZ97" s="11"/>
      <c r="BA97" s="11"/>
    </row>
    <row r="98" spans="1:53" ht="17" x14ac:dyDescent="0.2">
      <c r="A98" s="11" t="s">
        <v>2833</v>
      </c>
      <c r="B98" s="11" t="s">
        <v>165</v>
      </c>
      <c r="C98" s="12">
        <v>36041</v>
      </c>
      <c r="D98" s="11" t="s">
        <v>2834</v>
      </c>
      <c r="E98" s="11" t="s">
        <v>2835</v>
      </c>
      <c r="F98" s="11" t="s">
        <v>149</v>
      </c>
      <c r="G98" s="11" t="s">
        <v>2111</v>
      </c>
      <c r="H98" s="11" t="s">
        <v>2130</v>
      </c>
      <c r="I98" s="11">
        <v>23296</v>
      </c>
      <c r="J98" s="11" t="s">
        <v>165</v>
      </c>
      <c r="K98" s="11">
        <v>676070</v>
      </c>
      <c r="L98" s="11" t="s">
        <v>165</v>
      </c>
      <c r="M98" s="11">
        <v>2836540</v>
      </c>
      <c r="N98" s="11" t="s">
        <v>165</v>
      </c>
      <c r="O98" s="11" t="s">
        <v>2836</v>
      </c>
      <c r="P98" s="11" t="s">
        <v>2833</v>
      </c>
      <c r="Q98" s="11">
        <v>10398</v>
      </c>
      <c r="R98" s="11" t="s">
        <v>165</v>
      </c>
      <c r="S98" s="11">
        <v>42106</v>
      </c>
      <c r="T98" s="11" t="s">
        <v>165</v>
      </c>
      <c r="U98" s="10"/>
      <c r="V98" s="11" t="s">
        <v>2837</v>
      </c>
      <c r="W98" s="11">
        <v>111090</v>
      </c>
      <c r="X98" s="11">
        <v>11777</v>
      </c>
      <c r="Y98" s="11" t="s">
        <v>165</v>
      </c>
      <c r="Z98" s="11"/>
      <c r="AA98" s="11" t="s">
        <v>10</v>
      </c>
      <c r="AB98" s="11" t="s">
        <v>10</v>
      </c>
      <c r="AC98" s="11" t="s">
        <v>165</v>
      </c>
      <c r="AD98" s="11" t="s">
        <v>2838</v>
      </c>
      <c r="AE98" s="11">
        <v>15571</v>
      </c>
      <c r="AF98" s="10"/>
      <c r="AG98" s="11"/>
      <c r="AH98" s="10"/>
      <c r="AI98" s="11">
        <v>27057</v>
      </c>
      <c r="AJ98" s="11">
        <v>7224</v>
      </c>
      <c r="AK98" s="11" t="s">
        <v>165</v>
      </c>
      <c r="AL98" s="11" t="s">
        <v>2839</v>
      </c>
      <c r="AM98" s="11" t="s">
        <v>165</v>
      </c>
      <c r="AN98" s="11" t="s">
        <v>165</v>
      </c>
      <c r="AO98" s="11" t="s">
        <v>2130</v>
      </c>
      <c r="AP98" s="11" t="s">
        <v>2838</v>
      </c>
      <c r="AQ98" s="11" t="s">
        <v>2107</v>
      </c>
      <c r="AR98" s="11" t="s">
        <v>2840</v>
      </c>
      <c r="AS98" s="11">
        <v>676070</v>
      </c>
      <c r="AT98" s="11"/>
      <c r="AU98" s="11"/>
      <c r="AV98" s="11"/>
      <c r="AW98" s="11"/>
      <c r="AX98" s="11"/>
      <c r="AY98" s="11"/>
      <c r="AZ98" s="11"/>
      <c r="BA98" s="11"/>
    </row>
    <row r="99" spans="1:53" ht="17" x14ac:dyDescent="0.2">
      <c r="A99" s="11" t="s">
        <v>2841</v>
      </c>
      <c r="B99" s="11" t="s">
        <v>98</v>
      </c>
      <c r="C99" s="12">
        <v>36228</v>
      </c>
      <c r="D99" s="11" t="s">
        <v>2842</v>
      </c>
      <c r="E99" s="11" t="s">
        <v>2835</v>
      </c>
      <c r="F99" s="11" t="s">
        <v>99</v>
      </c>
      <c r="G99" s="11" t="s">
        <v>2091</v>
      </c>
      <c r="H99" s="11" t="s">
        <v>2331</v>
      </c>
      <c r="I99" s="11">
        <v>21693</v>
      </c>
      <c r="J99" s="11" t="s">
        <v>98</v>
      </c>
      <c r="K99" s="11">
        <v>665804</v>
      </c>
      <c r="L99" s="11" t="s">
        <v>98</v>
      </c>
      <c r="M99" s="11">
        <v>2804019</v>
      </c>
      <c r="N99" s="11" t="s">
        <v>98</v>
      </c>
      <c r="O99" s="11" t="s">
        <v>2843</v>
      </c>
      <c r="P99" s="11" t="s">
        <v>2841</v>
      </c>
      <c r="Q99" s="11">
        <v>10290</v>
      </c>
      <c r="R99" s="11" t="s">
        <v>98</v>
      </c>
      <c r="S99" s="11">
        <v>38905</v>
      </c>
      <c r="T99" s="11" t="s">
        <v>98</v>
      </c>
      <c r="U99" s="10"/>
      <c r="V99" s="11" t="s">
        <v>2844</v>
      </c>
      <c r="W99" s="11">
        <v>107401</v>
      </c>
      <c r="X99" s="11">
        <v>11075</v>
      </c>
      <c r="Y99" s="11" t="s">
        <v>98</v>
      </c>
      <c r="Z99" s="11"/>
      <c r="AA99" s="11" t="s">
        <v>10</v>
      </c>
      <c r="AB99" s="11" t="s">
        <v>10</v>
      </c>
      <c r="AC99" s="11" t="s">
        <v>98</v>
      </c>
      <c r="AD99" s="11" t="s">
        <v>2845</v>
      </c>
      <c r="AE99" s="11">
        <v>13978</v>
      </c>
      <c r="AF99" s="10"/>
      <c r="AG99" s="11"/>
      <c r="AH99" s="10"/>
      <c r="AI99" s="11">
        <v>32321</v>
      </c>
      <c r="AJ99" s="11">
        <v>6614</v>
      </c>
      <c r="AK99" s="11" t="s">
        <v>98</v>
      </c>
      <c r="AL99" s="11" t="s">
        <v>2846</v>
      </c>
      <c r="AM99" s="11" t="s">
        <v>98</v>
      </c>
      <c r="AN99" s="11" t="s">
        <v>98</v>
      </c>
      <c r="AO99" s="11" t="s">
        <v>2331</v>
      </c>
      <c r="AP99" s="11" t="s">
        <v>2845</v>
      </c>
      <c r="AQ99" s="11" t="s">
        <v>2107</v>
      </c>
      <c r="AR99" s="11" t="s">
        <v>2847</v>
      </c>
      <c r="AS99" s="11">
        <v>665804</v>
      </c>
      <c r="AT99" s="11"/>
      <c r="AU99" s="11"/>
      <c r="AV99" s="11"/>
      <c r="AW99" s="11"/>
      <c r="AX99" s="11"/>
      <c r="AY99" s="11"/>
      <c r="AZ99" s="11"/>
      <c r="BA99" s="11"/>
    </row>
    <row r="100" spans="1:53" ht="17" x14ac:dyDescent="0.2">
      <c r="A100" s="11" t="s">
        <v>2848</v>
      </c>
      <c r="B100" s="11" t="s">
        <v>2849</v>
      </c>
      <c r="C100" s="12">
        <v>30826</v>
      </c>
      <c r="D100" s="11" t="s">
        <v>2850</v>
      </c>
      <c r="E100" s="11" t="s">
        <v>2851</v>
      </c>
      <c r="F100" s="11" t="s">
        <v>2280</v>
      </c>
      <c r="G100" s="11" t="s">
        <v>2091</v>
      </c>
      <c r="H100" s="11" t="s">
        <v>2082</v>
      </c>
      <c r="I100" s="11">
        <v>559</v>
      </c>
      <c r="J100" s="11" t="s">
        <v>2849</v>
      </c>
      <c r="K100" s="11">
        <v>459932</v>
      </c>
      <c r="L100" s="11" t="s">
        <v>2849</v>
      </c>
      <c r="M100" s="11">
        <v>1531174</v>
      </c>
      <c r="N100" s="11" t="s">
        <v>2849</v>
      </c>
      <c r="O100" s="11" t="s">
        <v>2852</v>
      </c>
      <c r="P100" s="11" t="s">
        <v>2848</v>
      </c>
      <c r="Q100" s="10"/>
      <c r="R100" s="11" t="s">
        <v>2849</v>
      </c>
      <c r="S100" s="11">
        <v>29795</v>
      </c>
      <c r="T100" s="11" t="s">
        <v>2849</v>
      </c>
      <c r="U100" s="10"/>
      <c r="V100" s="11" t="s">
        <v>2853</v>
      </c>
      <c r="W100" s="11">
        <v>52005</v>
      </c>
      <c r="X100" s="11">
        <v>8697</v>
      </c>
      <c r="Y100" s="11" t="s">
        <v>2849</v>
      </c>
      <c r="Z100" s="11" t="s">
        <v>2854</v>
      </c>
      <c r="AA100" s="11" t="s">
        <v>2095</v>
      </c>
      <c r="AB100" s="11" t="s">
        <v>10</v>
      </c>
      <c r="AC100" s="11" t="s">
        <v>2849</v>
      </c>
      <c r="AD100" s="11" t="s">
        <v>2854</v>
      </c>
      <c r="AE100" s="11">
        <v>9427</v>
      </c>
      <c r="AF100" s="11"/>
      <c r="AG100" s="11"/>
      <c r="AH100" s="11"/>
      <c r="AI100" s="11">
        <v>2265</v>
      </c>
      <c r="AJ100" s="11"/>
      <c r="AK100" s="11" t="s">
        <v>2849</v>
      </c>
      <c r="AL100" s="11" t="s">
        <v>2855</v>
      </c>
      <c r="AM100" s="11" t="s">
        <v>2849</v>
      </c>
      <c r="AN100" s="11" t="s">
        <v>2849</v>
      </c>
      <c r="AO100" s="11" t="s">
        <v>2082</v>
      </c>
      <c r="AP100" s="11" t="s">
        <v>2854</v>
      </c>
      <c r="AQ100" s="11" t="s">
        <v>2086</v>
      </c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</row>
    <row r="101" spans="1:53" ht="17" x14ac:dyDescent="0.2">
      <c r="A101" s="11" t="s">
        <v>2856</v>
      </c>
      <c r="B101" s="11" t="s">
        <v>2857</v>
      </c>
      <c r="C101" s="12">
        <v>32174</v>
      </c>
      <c r="D101" s="11" t="s">
        <v>2858</v>
      </c>
      <c r="E101" s="11" t="s">
        <v>2859</v>
      </c>
      <c r="F101" s="11" t="s">
        <v>2081</v>
      </c>
      <c r="G101" s="11" t="s">
        <v>2081</v>
      </c>
      <c r="H101" s="11" t="s">
        <v>2082</v>
      </c>
      <c r="I101" s="11">
        <v>8223</v>
      </c>
      <c r="J101" s="11" t="s">
        <v>2857</v>
      </c>
      <c r="K101" s="11">
        <v>474463</v>
      </c>
      <c r="L101" s="11" t="s">
        <v>2857</v>
      </c>
      <c r="M101" s="11">
        <v>1611137</v>
      </c>
      <c r="N101" s="11" t="s">
        <v>2857</v>
      </c>
      <c r="O101" s="11" t="s">
        <v>2860</v>
      </c>
      <c r="P101" s="11" t="s">
        <v>2856</v>
      </c>
      <c r="Q101" s="11">
        <v>7071</v>
      </c>
      <c r="R101" s="11" t="s">
        <v>2857</v>
      </c>
      <c r="S101" s="11">
        <v>30041</v>
      </c>
      <c r="T101" s="11" t="s">
        <v>2857</v>
      </c>
      <c r="U101" s="10"/>
      <c r="V101" s="11" t="s">
        <v>2861</v>
      </c>
      <c r="W101" s="11">
        <v>57286</v>
      </c>
      <c r="X101" s="11">
        <v>8409</v>
      </c>
      <c r="Y101" s="11" t="s">
        <v>2857</v>
      </c>
      <c r="Z101" s="11" t="s">
        <v>2862</v>
      </c>
      <c r="AA101" s="11" t="s">
        <v>2095</v>
      </c>
      <c r="AB101" s="11" t="s">
        <v>2095</v>
      </c>
      <c r="AC101" s="11" t="s">
        <v>2857</v>
      </c>
      <c r="AD101" s="11" t="s">
        <v>2862</v>
      </c>
      <c r="AE101" s="11">
        <v>9287</v>
      </c>
      <c r="AF101" s="11" t="s">
        <v>2857</v>
      </c>
      <c r="AG101" s="11">
        <v>5416</v>
      </c>
      <c r="AH101" s="11" t="s">
        <v>2857</v>
      </c>
      <c r="AI101" s="11">
        <v>2956</v>
      </c>
      <c r="AJ101" s="11">
        <v>3110</v>
      </c>
      <c r="AK101" s="11" t="s">
        <v>2857</v>
      </c>
      <c r="AL101" s="11" t="s">
        <v>2863</v>
      </c>
      <c r="AM101" s="11" t="s">
        <v>2857</v>
      </c>
      <c r="AN101" s="11" t="s">
        <v>2857</v>
      </c>
      <c r="AO101" s="11" t="s">
        <v>2082</v>
      </c>
      <c r="AP101" s="11" t="s">
        <v>2862</v>
      </c>
      <c r="AQ101" s="11" t="s">
        <v>2086</v>
      </c>
      <c r="AR101" s="11"/>
      <c r="AS101" s="11">
        <v>8223</v>
      </c>
      <c r="AT101" s="11"/>
      <c r="AU101" s="11"/>
      <c r="AV101" s="11"/>
      <c r="AW101" s="11"/>
      <c r="AX101" s="11"/>
      <c r="AY101" s="11"/>
      <c r="AZ101" s="11"/>
      <c r="BA101" s="11"/>
    </row>
    <row r="102" spans="1:53" ht="17" x14ac:dyDescent="0.2">
      <c r="A102" s="11" t="s">
        <v>2864</v>
      </c>
      <c r="B102" s="11" t="s">
        <v>1616</v>
      </c>
      <c r="C102" s="12">
        <v>31762</v>
      </c>
      <c r="D102" s="11" t="s">
        <v>2155</v>
      </c>
      <c r="E102" s="11" t="s">
        <v>2859</v>
      </c>
      <c r="F102" s="11" t="s">
        <v>2081</v>
      </c>
      <c r="G102" s="11" t="s">
        <v>2081</v>
      </c>
      <c r="H102" s="11" t="s">
        <v>2331</v>
      </c>
      <c r="I102" s="11">
        <v>9871</v>
      </c>
      <c r="J102" s="11" t="s">
        <v>1616</v>
      </c>
      <c r="K102" s="11">
        <v>457762</v>
      </c>
      <c r="L102" s="11" t="s">
        <v>1616</v>
      </c>
      <c r="M102" s="11">
        <v>593266</v>
      </c>
      <c r="N102" s="11" t="s">
        <v>2865</v>
      </c>
      <c r="O102" s="11" t="s">
        <v>2866</v>
      </c>
      <c r="P102" s="11" t="s">
        <v>2864</v>
      </c>
      <c r="Q102" s="10"/>
      <c r="R102" s="11" t="s">
        <v>1616</v>
      </c>
      <c r="S102" s="11">
        <v>29697</v>
      </c>
      <c r="T102" s="11" t="s">
        <v>1616</v>
      </c>
      <c r="U102" s="10"/>
      <c r="V102" s="11" t="s">
        <v>2867</v>
      </c>
      <c r="W102" s="11">
        <v>32106</v>
      </c>
      <c r="X102" s="11">
        <v>8708</v>
      </c>
      <c r="Y102" s="11" t="s">
        <v>1616</v>
      </c>
      <c r="Z102" s="11" t="s">
        <v>2868</v>
      </c>
      <c r="AA102" s="11" t="s">
        <v>2095</v>
      </c>
      <c r="AB102" s="11" t="s">
        <v>10</v>
      </c>
      <c r="AC102" s="11" t="s">
        <v>1616</v>
      </c>
      <c r="AD102" s="11" t="s">
        <v>2868</v>
      </c>
      <c r="AE102" s="11">
        <v>8986</v>
      </c>
      <c r="AF102" s="11"/>
      <c r="AG102" s="11"/>
      <c r="AH102" s="11"/>
      <c r="AI102" s="11">
        <v>1466</v>
      </c>
      <c r="AJ102" s="11"/>
      <c r="AK102" s="11" t="s">
        <v>1616</v>
      </c>
      <c r="AL102" s="11" t="s">
        <v>2869</v>
      </c>
      <c r="AM102" s="11" t="s">
        <v>1616</v>
      </c>
      <c r="AN102" s="11" t="s">
        <v>1616</v>
      </c>
      <c r="AO102" s="11" t="s">
        <v>2331</v>
      </c>
      <c r="AP102" s="11" t="s">
        <v>2868</v>
      </c>
      <c r="AQ102" s="11" t="s">
        <v>2086</v>
      </c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</row>
    <row r="103" spans="1:53" ht="17" x14ac:dyDescent="0.2">
      <c r="A103" s="11" t="s">
        <v>2870</v>
      </c>
      <c r="B103" s="11" t="s">
        <v>974</v>
      </c>
      <c r="C103" s="12">
        <v>34108</v>
      </c>
      <c r="D103" s="11" t="s">
        <v>2871</v>
      </c>
      <c r="E103" s="11" t="s">
        <v>2859</v>
      </c>
      <c r="F103" s="11" t="s">
        <v>67</v>
      </c>
      <c r="G103" s="11" t="s">
        <v>2111</v>
      </c>
      <c r="H103" s="11" t="s">
        <v>2149</v>
      </c>
      <c r="I103" s="11">
        <v>18289</v>
      </c>
      <c r="J103" s="11" t="s">
        <v>974</v>
      </c>
      <c r="K103" s="11">
        <v>605119</v>
      </c>
      <c r="L103" s="11" t="s">
        <v>974</v>
      </c>
      <c r="M103" s="11">
        <v>2167336</v>
      </c>
      <c r="N103" s="11" t="s">
        <v>974</v>
      </c>
      <c r="O103" s="11" t="s">
        <v>2872</v>
      </c>
      <c r="P103" s="11" t="s">
        <v>2870</v>
      </c>
      <c r="Q103" s="11">
        <v>9622</v>
      </c>
      <c r="R103" s="11" t="s">
        <v>974</v>
      </c>
      <c r="S103" s="11">
        <v>33776</v>
      </c>
      <c r="T103" s="11" t="s">
        <v>974</v>
      </c>
      <c r="U103" s="10"/>
      <c r="V103" s="11" t="s">
        <v>2873</v>
      </c>
      <c r="W103" s="11">
        <v>70928</v>
      </c>
      <c r="X103" s="11">
        <v>10193</v>
      </c>
      <c r="Y103" s="11" t="s">
        <v>974</v>
      </c>
      <c r="Z103" s="11" t="s">
        <v>2874</v>
      </c>
      <c r="AA103" s="11" t="s">
        <v>10</v>
      </c>
      <c r="AB103" s="11" t="s">
        <v>10</v>
      </c>
      <c r="AC103" s="11" t="s">
        <v>974</v>
      </c>
      <c r="AD103" s="11" t="s">
        <v>2874</v>
      </c>
      <c r="AE103" s="11">
        <v>13444</v>
      </c>
      <c r="AF103" s="10"/>
      <c r="AG103" s="11"/>
      <c r="AH103" s="11" t="s">
        <v>974</v>
      </c>
      <c r="AI103" s="11">
        <v>23758</v>
      </c>
      <c r="AJ103" s="11">
        <v>5663</v>
      </c>
      <c r="AK103" s="11" t="s">
        <v>974</v>
      </c>
      <c r="AL103" s="11" t="s">
        <v>2875</v>
      </c>
      <c r="AM103" s="11" t="s">
        <v>974</v>
      </c>
      <c r="AN103" s="11" t="s">
        <v>974</v>
      </c>
      <c r="AO103" s="11" t="s">
        <v>2149</v>
      </c>
      <c r="AP103" s="11" t="s">
        <v>2874</v>
      </c>
      <c r="AQ103" s="11" t="s">
        <v>2107</v>
      </c>
      <c r="AR103" s="11" t="s">
        <v>2876</v>
      </c>
      <c r="AS103" s="11">
        <v>605119</v>
      </c>
      <c r="AT103" s="11"/>
      <c r="AU103" s="11"/>
      <c r="AV103" s="11"/>
      <c r="AW103" s="11"/>
      <c r="AX103" s="11"/>
      <c r="AY103" s="11"/>
      <c r="AZ103" s="11"/>
      <c r="BA103" s="11"/>
    </row>
    <row r="104" spans="1:53" ht="17" x14ac:dyDescent="0.2">
      <c r="A104" s="11" t="s">
        <v>2877</v>
      </c>
      <c r="B104" s="11" t="s">
        <v>1846</v>
      </c>
      <c r="C104" s="12">
        <v>32111</v>
      </c>
      <c r="D104" s="11" t="s">
        <v>2878</v>
      </c>
      <c r="E104" s="11" t="s">
        <v>2859</v>
      </c>
      <c r="F104" s="11" t="s">
        <v>73</v>
      </c>
      <c r="G104" s="11" t="s">
        <v>2091</v>
      </c>
      <c r="H104" s="11" t="s">
        <v>2082</v>
      </c>
      <c r="I104" s="11">
        <v>6895</v>
      </c>
      <c r="J104" s="11" t="s">
        <v>1846</v>
      </c>
      <c r="K104" s="11">
        <v>502624</v>
      </c>
      <c r="L104" s="11" t="s">
        <v>1846</v>
      </c>
      <c r="M104" s="11">
        <v>2027498</v>
      </c>
      <c r="N104" s="11" t="s">
        <v>1846</v>
      </c>
      <c r="O104" s="11" t="s">
        <v>2879</v>
      </c>
      <c r="P104" s="11" t="s">
        <v>2877</v>
      </c>
      <c r="Q104" s="11">
        <v>8781</v>
      </c>
      <c r="R104" s="11" t="s">
        <v>1846</v>
      </c>
      <c r="S104" s="11">
        <v>32690</v>
      </c>
      <c r="T104" s="11" t="s">
        <v>1846</v>
      </c>
      <c r="U104" s="10"/>
      <c r="V104" s="11" t="s">
        <v>2880</v>
      </c>
      <c r="W104" s="11">
        <v>59304</v>
      </c>
      <c r="X104" s="11">
        <v>9698</v>
      </c>
      <c r="Y104" s="11" t="s">
        <v>1846</v>
      </c>
      <c r="Z104" s="11" t="s">
        <v>2881</v>
      </c>
      <c r="AA104" s="11" t="s">
        <v>10</v>
      </c>
      <c r="AB104" s="11" t="s">
        <v>10</v>
      </c>
      <c r="AC104" s="11" t="s">
        <v>1846</v>
      </c>
      <c r="AD104" s="11" t="s">
        <v>2881</v>
      </c>
      <c r="AE104" s="11">
        <v>12419</v>
      </c>
      <c r="AF104" s="11" t="s">
        <v>1846</v>
      </c>
      <c r="AG104" s="11">
        <v>38161</v>
      </c>
      <c r="AH104" s="11" t="s">
        <v>1846</v>
      </c>
      <c r="AI104" s="11">
        <v>5943</v>
      </c>
      <c r="AJ104" s="11">
        <v>4621</v>
      </c>
      <c r="AK104" s="11" t="s">
        <v>1846</v>
      </c>
      <c r="AL104" s="11" t="s">
        <v>2882</v>
      </c>
      <c r="AM104" s="11" t="s">
        <v>1846</v>
      </c>
      <c r="AN104" s="11" t="s">
        <v>1846</v>
      </c>
      <c r="AO104" s="11" t="s">
        <v>2160</v>
      </c>
      <c r="AP104" s="11" t="s">
        <v>2881</v>
      </c>
      <c r="AQ104" s="11" t="s">
        <v>2107</v>
      </c>
      <c r="AR104" s="11" t="s">
        <v>2883</v>
      </c>
      <c r="AS104" s="11">
        <v>6895</v>
      </c>
      <c r="AT104" s="11"/>
      <c r="AU104" s="11"/>
      <c r="AV104" s="11"/>
      <c r="AW104" s="11"/>
      <c r="AX104" s="11"/>
      <c r="AY104" s="11"/>
      <c r="AZ104" s="11"/>
      <c r="BA104" s="11"/>
    </row>
    <row r="105" spans="1:53" ht="17" x14ac:dyDescent="0.2">
      <c r="A105" s="11" t="s">
        <v>2884</v>
      </c>
      <c r="B105" s="11" t="s">
        <v>1656</v>
      </c>
      <c r="C105" s="12">
        <v>33130</v>
      </c>
      <c r="D105" s="11" t="s">
        <v>2608</v>
      </c>
      <c r="E105" s="11" t="s">
        <v>2859</v>
      </c>
      <c r="F105" s="11" t="s">
        <v>56</v>
      </c>
      <c r="G105" s="11" t="s">
        <v>2111</v>
      </c>
      <c r="H105" s="11" t="s">
        <v>2082</v>
      </c>
      <c r="I105" s="11">
        <v>12799</v>
      </c>
      <c r="J105" s="11" t="s">
        <v>1656</v>
      </c>
      <c r="K105" s="11">
        <v>594736</v>
      </c>
      <c r="L105" s="11" t="s">
        <v>1656</v>
      </c>
      <c r="M105" s="11">
        <v>2116982</v>
      </c>
      <c r="N105" s="11" t="s">
        <v>1656</v>
      </c>
      <c r="O105" s="11" t="s">
        <v>2885</v>
      </c>
      <c r="P105" s="11" t="s">
        <v>2884</v>
      </c>
      <c r="Q105" s="11">
        <v>9079</v>
      </c>
      <c r="R105" s="11" t="s">
        <v>1656</v>
      </c>
      <c r="S105" s="11">
        <v>33183</v>
      </c>
      <c r="T105" s="11" t="s">
        <v>1656</v>
      </c>
      <c r="U105" s="10"/>
      <c r="V105" s="11" t="s">
        <v>2886</v>
      </c>
      <c r="W105" s="11">
        <v>68741</v>
      </c>
      <c r="X105" s="11">
        <v>10004</v>
      </c>
      <c r="Y105" s="11" t="s">
        <v>1656</v>
      </c>
      <c r="Z105" s="11" t="s">
        <v>2887</v>
      </c>
      <c r="AA105" s="11" t="s">
        <v>10</v>
      </c>
      <c r="AB105" s="11" t="s">
        <v>10</v>
      </c>
      <c r="AC105" s="11" t="s">
        <v>1656</v>
      </c>
      <c r="AD105" s="11" t="s">
        <v>2887</v>
      </c>
      <c r="AE105" s="11">
        <v>12905</v>
      </c>
      <c r="AF105" s="11" t="s">
        <v>1656</v>
      </c>
      <c r="AG105" s="11">
        <v>62982</v>
      </c>
      <c r="AH105" s="11" t="s">
        <v>1656</v>
      </c>
      <c r="AI105" s="11">
        <v>18478</v>
      </c>
      <c r="AJ105" s="11">
        <v>4954</v>
      </c>
      <c r="AK105" s="11" t="s">
        <v>1656</v>
      </c>
      <c r="AL105" s="11" t="s">
        <v>2888</v>
      </c>
      <c r="AM105" s="11" t="s">
        <v>1656</v>
      </c>
      <c r="AN105" s="11" t="s">
        <v>1656</v>
      </c>
      <c r="AO105" s="11" t="s">
        <v>2082</v>
      </c>
      <c r="AP105" s="11" t="s">
        <v>2887</v>
      </c>
      <c r="AQ105" s="11" t="s">
        <v>2086</v>
      </c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</row>
    <row r="106" spans="1:53" ht="17" x14ac:dyDescent="0.2">
      <c r="A106" s="11" t="s">
        <v>2889</v>
      </c>
      <c r="B106" s="11" t="s">
        <v>853</v>
      </c>
      <c r="C106" s="12">
        <v>34415</v>
      </c>
      <c r="D106" s="11" t="s">
        <v>2890</v>
      </c>
      <c r="E106" s="11" t="s">
        <v>2859</v>
      </c>
      <c r="F106" s="11" t="s">
        <v>0</v>
      </c>
      <c r="G106" s="11" t="s">
        <v>2111</v>
      </c>
      <c r="H106" s="11" t="s">
        <v>2082</v>
      </c>
      <c r="I106" s="11">
        <v>15130</v>
      </c>
      <c r="J106" s="11" t="s">
        <v>853</v>
      </c>
      <c r="K106" s="11">
        <v>623454</v>
      </c>
      <c r="L106" s="11" t="s">
        <v>853</v>
      </c>
      <c r="M106" s="11">
        <v>2443746</v>
      </c>
      <c r="N106" s="11" t="s">
        <v>853</v>
      </c>
      <c r="O106" s="11" t="s">
        <v>2891</v>
      </c>
      <c r="P106" s="11" t="s">
        <v>2889</v>
      </c>
      <c r="Q106" s="11">
        <v>9583</v>
      </c>
      <c r="R106" s="11" t="s">
        <v>853</v>
      </c>
      <c r="S106" s="11">
        <v>41125</v>
      </c>
      <c r="T106" s="11" t="s">
        <v>853</v>
      </c>
      <c r="U106" s="10"/>
      <c r="V106" s="11" t="s">
        <v>2892</v>
      </c>
      <c r="W106" s="11">
        <v>101448</v>
      </c>
      <c r="X106" s="11">
        <v>10779</v>
      </c>
      <c r="Y106" s="11" t="s">
        <v>853</v>
      </c>
      <c r="Z106" s="11" t="s">
        <v>2893</v>
      </c>
      <c r="AA106" s="11" t="s">
        <v>10</v>
      </c>
      <c r="AB106" s="11" t="s">
        <v>10</v>
      </c>
      <c r="AC106" s="11" t="s">
        <v>853</v>
      </c>
      <c r="AD106" s="11" t="s">
        <v>2893</v>
      </c>
      <c r="AE106" s="11">
        <v>14602</v>
      </c>
      <c r="AF106" s="10"/>
      <c r="AG106" s="11"/>
      <c r="AH106" s="10"/>
      <c r="AI106" s="11">
        <v>30833</v>
      </c>
      <c r="AJ106" s="11">
        <v>5671</v>
      </c>
      <c r="AK106" s="11" t="s">
        <v>853</v>
      </c>
      <c r="AL106" s="11" t="s">
        <v>2894</v>
      </c>
      <c r="AM106" s="11" t="s">
        <v>853</v>
      </c>
      <c r="AN106" s="11" t="s">
        <v>853</v>
      </c>
      <c r="AO106" s="11" t="s">
        <v>2082</v>
      </c>
      <c r="AP106" s="11" t="s">
        <v>2893</v>
      </c>
      <c r="AQ106" s="11" t="s">
        <v>2107</v>
      </c>
      <c r="AR106" s="11" t="s">
        <v>2895</v>
      </c>
      <c r="AS106" s="11">
        <v>623454</v>
      </c>
      <c r="AT106" s="11"/>
      <c r="AU106" s="11"/>
      <c r="AV106" s="11"/>
      <c r="AW106" s="11"/>
      <c r="AX106" s="11"/>
      <c r="AY106" s="11"/>
      <c r="AZ106" s="11"/>
      <c r="BA106" s="11"/>
    </row>
    <row r="107" spans="1:53" ht="17" x14ac:dyDescent="0.2">
      <c r="A107" s="11" t="s">
        <v>2896</v>
      </c>
      <c r="B107" s="11" t="s">
        <v>2897</v>
      </c>
      <c r="C107" s="12">
        <v>35602</v>
      </c>
      <c r="D107" s="11" t="s">
        <v>2898</v>
      </c>
      <c r="E107" s="11" t="s">
        <v>2859</v>
      </c>
      <c r="F107" s="11" t="s">
        <v>82</v>
      </c>
      <c r="G107" s="11" t="s">
        <v>2091</v>
      </c>
      <c r="H107" s="11" t="s">
        <v>2082</v>
      </c>
      <c r="I107" s="11">
        <v>20546</v>
      </c>
      <c r="J107" s="11" t="s">
        <v>2897</v>
      </c>
      <c r="K107" s="11">
        <v>681982</v>
      </c>
      <c r="L107" s="11" t="s">
        <v>2897</v>
      </c>
      <c r="M107" s="11">
        <v>28838064</v>
      </c>
      <c r="N107" s="11" t="s">
        <v>2897</v>
      </c>
      <c r="O107" s="11" t="s">
        <v>2899</v>
      </c>
      <c r="P107" s="11" t="s">
        <v>2896</v>
      </c>
      <c r="Q107" s="11">
        <v>11799</v>
      </c>
      <c r="R107" s="11" t="s">
        <v>2897</v>
      </c>
      <c r="S107" s="11">
        <v>42161</v>
      </c>
      <c r="T107" s="11" t="s">
        <v>2897</v>
      </c>
      <c r="U107" s="10"/>
      <c r="V107" s="11" t="s">
        <v>2900</v>
      </c>
      <c r="W107" s="11">
        <v>112001</v>
      </c>
      <c r="X107" s="11">
        <v>62045</v>
      </c>
      <c r="Y107" s="11" t="s">
        <v>2897</v>
      </c>
      <c r="Z107" s="11"/>
      <c r="AA107" s="11" t="s">
        <v>10</v>
      </c>
      <c r="AB107" s="11" t="s">
        <v>10</v>
      </c>
      <c r="AC107" s="11" t="s">
        <v>2897</v>
      </c>
      <c r="AD107" s="11" t="s">
        <v>2901</v>
      </c>
      <c r="AE107" s="11">
        <v>16000</v>
      </c>
      <c r="AF107" s="10"/>
      <c r="AG107" s="11"/>
      <c r="AH107" s="10"/>
      <c r="AI107" s="11">
        <v>34646</v>
      </c>
      <c r="AJ107" s="11">
        <v>7325</v>
      </c>
      <c r="AK107" s="11" t="s">
        <v>2897</v>
      </c>
      <c r="AL107" s="11" t="s">
        <v>2902</v>
      </c>
      <c r="AM107" s="11" t="s">
        <v>2897</v>
      </c>
      <c r="AN107" s="11" t="s">
        <v>2897</v>
      </c>
      <c r="AO107" s="11" t="s">
        <v>2160</v>
      </c>
      <c r="AP107" s="11" t="s">
        <v>2901</v>
      </c>
      <c r="AQ107" s="11" t="s">
        <v>2107</v>
      </c>
      <c r="AR107" s="11" t="s">
        <v>2903</v>
      </c>
      <c r="AS107" s="11">
        <v>681982</v>
      </c>
      <c r="AT107" s="11"/>
      <c r="AU107" s="11"/>
      <c r="AV107" s="11"/>
      <c r="AW107" s="11"/>
      <c r="AX107" s="11"/>
      <c r="AY107" s="11"/>
      <c r="AZ107" s="11"/>
      <c r="BA107" s="11"/>
    </row>
    <row r="108" spans="1:53" ht="17" x14ac:dyDescent="0.2">
      <c r="A108" s="11" t="s">
        <v>2904</v>
      </c>
      <c r="B108" s="11" t="s">
        <v>675</v>
      </c>
      <c r="C108" s="12">
        <v>35917</v>
      </c>
      <c r="D108" s="11" t="s">
        <v>2905</v>
      </c>
      <c r="E108" s="11" t="s">
        <v>2859</v>
      </c>
      <c r="F108" s="11" t="s">
        <v>116</v>
      </c>
      <c r="G108" s="11" t="s">
        <v>2091</v>
      </c>
      <c r="H108" s="11" t="s">
        <v>2082</v>
      </c>
      <c r="I108" s="11">
        <v>19951</v>
      </c>
      <c r="J108" s="11" t="s">
        <v>675</v>
      </c>
      <c r="K108" s="11">
        <v>666120</v>
      </c>
      <c r="L108" s="11" t="s">
        <v>675</v>
      </c>
      <c r="M108" s="11">
        <v>2250590</v>
      </c>
      <c r="N108" s="11" t="s">
        <v>675</v>
      </c>
      <c r="O108" s="11" t="s">
        <v>2906</v>
      </c>
      <c r="P108" s="11" t="s">
        <v>2904</v>
      </c>
      <c r="Q108" s="11">
        <v>10217</v>
      </c>
      <c r="R108" s="11" t="s">
        <v>675</v>
      </c>
      <c r="S108" s="11">
        <v>40916</v>
      </c>
      <c r="T108" s="11" t="s">
        <v>675</v>
      </c>
      <c r="U108" s="10"/>
      <c r="V108" s="11" t="s">
        <v>2907</v>
      </c>
      <c r="W108" s="11">
        <v>108822</v>
      </c>
      <c r="X108" s="11">
        <v>10424</v>
      </c>
      <c r="Y108" s="11" t="s">
        <v>675</v>
      </c>
      <c r="Z108" s="11" t="s">
        <v>2908</v>
      </c>
      <c r="AA108" s="11" t="s">
        <v>10</v>
      </c>
      <c r="AB108" s="11" t="s">
        <v>10</v>
      </c>
      <c r="AC108" s="11" t="s">
        <v>675</v>
      </c>
      <c r="AD108" s="11" t="s">
        <v>2908</v>
      </c>
      <c r="AE108" s="11">
        <v>14241</v>
      </c>
      <c r="AF108" s="11"/>
      <c r="AG108" s="11"/>
      <c r="AH108" s="11" t="s">
        <v>675</v>
      </c>
      <c r="AI108" s="11">
        <v>23650</v>
      </c>
      <c r="AJ108" s="11">
        <v>5595</v>
      </c>
      <c r="AK108" s="11" t="s">
        <v>675</v>
      </c>
      <c r="AL108" s="11" t="s">
        <v>2909</v>
      </c>
      <c r="AM108" s="11" t="s">
        <v>675</v>
      </c>
      <c r="AN108" s="11" t="s">
        <v>675</v>
      </c>
      <c r="AO108" s="11" t="s">
        <v>2082</v>
      </c>
      <c r="AP108" s="11" t="s">
        <v>2908</v>
      </c>
      <c r="AQ108" s="11" t="s">
        <v>2107</v>
      </c>
      <c r="AR108" s="11" t="s">
        <v>2910</v>
      </c>
      <c r="AS108" s="11">
        <v>666120</v>
      </c>
      <c r="AT108" s="11"/>
      <c r="AU108" s="11"/>
      <c r="AV108" s="11"/>
      <c r="AW108" s="11"/>
      <c r="AX108" s="11"/>
      <c r="AY108" s="11"/>
      <c r="AZ108" s="11"/>
      <c r="BA108" s="11"/>
    </row>
    <row r="109" spans="1:53" ht="17" x14ac:dyDescent="0.2">
      <c r="A109" s="11" t="s">
        <v>2911</v>
      </c>
      <c r="B109" s="11" t="s">
        <v>2912</v>
      </c>
      <c r="C109" s="12">
        <v>33875</v>
      </c>
      <c r="D109" s="11" t="s">
        <v>2913</v>
      </c>
      <c r="E109" s="11" t="s">
        <v>2859</v>
      </c>
      <c r="F109" s="11" t="s">
        <v>149</v>
      </c>
      <c r="G109" s="11" t="s">
        <v>2111</v>
      </c>
      <c r="H109" s="11" t="s">
        <v>2082</v>
      </c>
      <c r="I109" s="11">
        <v>16201</v>
      </c>
      <c r="J109" s="11" t="s">
        <v>2912</v>
      </c>
      <c r="K109" s="11">
        <v>605121</v>
      </c>
      <c r="L109" s="11" t="s">
        <v>2912</v>
      </c>
      <c r="M109" s="11">
        <v>2769295</v>
      </c>
      <c r="N109" s="11" t="s">
        <v>2912</v>
      </c>
      <c r="O109" s="11" t="s">
        <v>2914</v>
      </c>
      <c r="P109" s="11" t="s">
        <v>2911</v>
      </c>
      <c r="Q109" s="11">
        <v>10023</v>
      </c>
      <c r="R109" s="11" t="s">
        <v>2912</v>
      </c>
      <c r="S109" s="11">
        <v>37611</v>
      </c>
      <c r="T109" s="11" t="s">
        <v>2912</v>
      </c>
      <c r="U109" s="10"/>
      <c r="V109" s="11" t="s">
        <v>2915</v>
      </c>
      <c r="W109" s="11">
        <v>103794</v>
      </c>
      <c r="X109" s="11">
        <v>11002</v>
      </c>
      <c r="Y109" s="11" t="s">
        <v>2912</v>
      </c>
      <c r="Z109" s="11" t="s">
        <v>2916</v>
      </c>
      <c r="AA109" s="11" t="s">
        <v>2095</v>
      </c>
      <c r="AB109" s="11" t="s">
        <v>10</v>
      </c>
      <c r="AC109" s="11" t="s">
        <v>2912</v>
      </c>
      <c r="AD109" s="11" t="s">
        <v>2916</v>
      </c>
      <c r="AE109" s="11">
        <v>11976</v>
      </c>
      <c r="AF109" s="10"/>
      <c r="AG109" s="11"/>
      <c r="AH109" s="11"/>
      <c r="AI109" s="11">
        <v>21312</v>
      </c>
      <c r="AJ109" s="11">
        <v>5870</v>
      </c>
      <c r="AK109" s="11" t="s">
        <v>2912</v>
      </c>
      <c r="AL109" s="11" t="s">
        <v>2917</v>
      </c>
      <c r="AM109" s="11" t="s">
        <v>2912</v>
      </c>
      <c r="AN109" s="11" t="s">
        <v>2912</v>
      </c>
      <c r="AO109" s="11" t="s">
        <v>2160</v>
      </c>
      <c r="AP109" s="11" t="s">
        <v>2916</v>
      </c>
      <c r="AQ109" s="11" t="s">
        <v>2086</v>
      </c>
      <c r="AR109" s="11" t="s">
        <v>2918</v>
      </c>
      <c r="AS109" s="11">
        <v>605121</v>
      </c>
      <c r="AT109" s="11"/>
      <c r="AU109" s="11"/>
      <c r="AV109" s="11"/>
      <c r="AW109" s="11"/>
      <c r="AX109" s="11"/>
      <c r="AY109" s="11"/>
      <c r="AZ109" s="11"/>
      <c r="BA109" s="11"/>
    </row>
    <row r="110" spans="1:53" ht="17" x14ac:dyDescent="0.2">
      <c r="A110" s="11" t="s">
        <v>2919</v>
      </c>
      <c r="B110" s="11" t="s">
        <v>2920</v>
      </c>
      <c r="C110" s="12">
        <v>38174</v>
      </c>
      <c r="D110" s="11" t="s">
        <v>2921</v>
      </c>
      <c r="E110" s="11" t="s">
        <v>2859</v>
      </c>
      <c r="F110" s="11" t="s">
        <v>67</v>
      </c>
      <c r="G110" s="11" t="s">
        <v>2111</v>
      </c>
      <c r="H110" s="11" t="s">
        <v>2082</v>
      </c>
      <c r="I110" s="11"/>
      <c r="J110" s="11" t="s">
        <v>2920</v>
      </c>
      <c r="K110" s="11">
        <v>807739</v>
      </c>
      <c r="L110" s="11" t="s">
        <v>2920</v>
      </c>
      <c r="M110" s="11"/>
      <c r="N110" s="11" t="s">
        <v>2920</v>
      </c>
      <c r="O110" s="11"/>
      <c r="P110" s="11" t="s">
        <v>2919</v>
      </c>
      <c r="Q110" s="11">
        <v>12483</v>
      </c>
      <c r="R110" s="11" t="s">
        <v>2920</v>
      </c>
      <c r="S110" s="11"/>
      <c r="T110" s="11" t="s">
        <v>2920</v>
      </c>
      <c r="U110" s="10"/>
      <c r="V110" s="11" t="s">
        <v>2922</v>
      </c>
      <c r="W110" s="11"/>
      <c r="X110" s="11"/>
      <c r="Y110" s="11" t="s">
        <v>2920</v>
      </c>
      <c r="Z110" s="11" t="s">
        <v>2923</v>
      </c>
      <c r="AA110" s="11" t="s">
        <v>2095</v>
      </c>
      <c r="AB110" s="11" t="s">
        <v>2095</v>
      </c>
      <c r="AC110" s="11" t="s">
        <v>2920</v>
      </c>
      <c r="AD110" s="11" t="s">
        <v>2923</v>
      </c>
      <c r="AE110" s="10"/>
      <c r="AF110" s="11" t="s">
        <v>2920</v>
      </c>
      <c r="AG110" s="11"/>
      <c r="AH110" s="11" t="s">
        <v>2920</v>
      </c>
      <c r="AI110" s="11"/>
      <c r="AJ110" s="11"/>
      <c r="AK110" s="11" t="s">
        <v>2920</v>
      </c>
      <c r="AL110" s="11" t="s">
        <v>2924</v>
      </c>
      <c r="AM110" s="11" t="s">
        <v>2920</v>
      </c>
      <c r="AN110" s="11" t="s">
        <v>2920</v>
      </c>
      <c r="AO110" s="11" t="s">
        <v>2082</v>
      </c>
      <c r="AP110" s="11" t="s">
        <v>2923</v>
      </c>
      <c r="AQ110" s="11" t="s">
        <v>2107</v>
      </c>
      <c r="AR110" s="11" t="s">
        <v>2925</v>
      </c>
      <c r="AS110" s="11"/>
      <c r="AT110" s="11"/>
      <c r="AU110" s="11"/>
      <c r="AV110" s="11"/>
      <c r="AW110" s="11"/>
      <c r="AX110" s="11"/>
      <c r="AY110" s="11"/>
      <c r="AZ110" s="11"/>
      <c r="BA110" s="11"/>
    </row>
    <row r="111" spans="1:53" ht="17" x14ac:dyDescent="0.2">
      <c r="A111" s="11" t="s">
        <v>2926</v>
      </c>
      <c r="B111" s="11" t="s">
        <v>2927</v>
      </c>
      <c r="C111" s="12">
        <v>32045</v>
      </c>
      <c r="D111" s="11" t="s">
        <v>2928</v>
      </c>
      <c r="E111" s="11" t="s">
        <v>2859</v>
      </c>
      <c r="F111" s="11" t="s">
        <v>2081</v>
      </c>
      <c r="G111" s="11" t="s">
        <v>2081</v>
      </c>
      <c r="H111" s="11" t="s">
        <v>2165</v>
      </c>
      <c r="I111" s="11">
        <v>9018</v>
      </c>
      <c r="J111" s="11" t="s">
        <v>2927</v>
      </c>
      <c r="K111" s="11">
        <v>502249</v>
      </c>
      <c r="L111" s="11" t="s">
        <v>2927</v>
      </c>
      <c r="M111" s="11">
        <v>1599165</v>
      </c>
      <c r="N111" s="11" t="s">
        <v>2927</v>
      </c>
      <c r="O111" s="11" t="s">
        <v>2929</v>
      </c>
      <c r="P111" s="11" t="s">
        <v>2926</v>
      </c>
      <c r="Q111" s="10"/>
      <c r="R111" s="11" t="s">
        <v>2927</v>
      </c>
      <c r="S111" s="11">
        <v>29299</v>
      </c>
      <c r="T111" s="11" t="s">
        <v>2927</v>
      </c>
      <c r="U111" s="10"/>
      <c r="V111" s="11" t="s">
        <v>2930</v>
      </c>
      <c r="W111" s="11">
        <v>55897</v>
      </c>
      <c r="X111" s="11">
        <v>8407</v>
      </c>
      <c r="Y111" s="11" t="s">
        <v>2927</v>
      </c>
      <c r="Z111" s="11" t="s">
        <v>2931</v>
      </c>
      <c r="AA111" s="11" t="s">
        <v>2095</v>
      </c>
      <c r="AB111" s="11" t="s">
        <v>2095</v>
      </c>
      <c r="AC111" s="11" t="s">
        <v>2927</v>
      </c>
      <c r="AD111" s="11" t="s">
        <v>2931</v>
      </c>
      <c r="AE111" s="11">
        <v>9310</v>
      </c>
      <c r="AF111" s="11"/>
      <c r="AG111" s="11"/>
      <c r="AH111" s="11"/>
      <c r="AI111" s="11">
        <v>2470</v>
      </c>
      <c r="AJ111" s="11"/>
      <c r="AK111" s="11" t="s">
        <v>2927</v>
      </c>
      <c r="AL111" s="11"/>
      <c r="AM111" s="11" t="s">
        <v>2927</v>
      </c>
      <c r="AN111" s="11" t="s">
        <v>2927</v>
      </c>
      <c r="AO111" s="11" t="s">
        <v>2165</v>
      </c>
      <c r="AP111" s="11" t="s">
        <v>2931</v>
      </c>
      <c r="AQ111" s="11" t="s">
        <v>2086</v>
      </c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</row>
    <row r="112" spans="1:53" ht="17" x14ac:dyDescent="0.2">
      <c r="A112" s="11" t="s">
        <v>2932</v>
      </c>
      <c r="B112" s="11" t="s">
        <v>2933</v>
      </c>
      <c r="C112" s="12">
        <v>37315</v>
      </c>
      <c r="D112" s="11" t="s">
        <v>2934</v>
      </c>
      <c r="E112" s="11" t="s">
        <v>2859</v>
      </c>
      <c r="F112" s="11" t="s">
        <v>0</v>
      </c>
      <c r="G112" s="11" t="s">
        <v>2111</v>
      </c>
      <c r="H112" s="11" t="s">
        <v>2174</v>
      </c>
      <c r="I112" s="11"/>
      <c r="J112" s="11" t="s">
        <v>2933</v>
      </c>
      <c r="K112" s="11">
        <v>801194</v>
      </c>
      <c r="L112" s="11" t="s">
        <v>2933</v>
      </c>
      <c r="M112" s="11"/>
      <c r="N112" s="11" t="s">
        <v>2933</v>
      </c>
      <c r="O112" s="11"/>
      <c r="P112" s="11" t="s">
        <v>2932</v>
      </c>
      <c r="Q112" s="11">
        <v>12511</v>
      </c>
      <c r="R112" s="11" t="s">
        <v>2933</v>
      </c>
      <c r="S112" s="11"/>
      <c r="T112" s="11" t="s">
        <v>2933</v>
      </c>
      <c r="U112" s="10"/>
      <c r="V112" s="11" t="s">
        <v>2935</v>
      </c>
      <c r="W112" s="11"/>
      <c r="X112" s="11"/>
      <c r="Y112" s="11" t="s">
        <v>2933</v>
      </c>
      <c r="Z112" s="11" t="s">
        <v>2936</v>
      </c>
      <c r="AA112" s="11" t="s">
        <v>10</v>
      </c>
      <c r="AB112" s="11" t="s">
        <v>10</v>
      </c>
      <c r="AC112" s="11" t="s">
        <v>2933</v>
      </c>
      <c r="AD112" s="11" t="s">
        <v>2936</v>
      </c>
      <c r="AE112" s="10"/>
      <c r="AF112" s="11" t="s">
        <v>2933</v>
      </c>
      <c r="AG112" s="11"/>
      <c r="AH112" s="11" t="s">
        <v>2933</v>
      </c>
      <c r="AI112" s="11"/>
      <c r="AJ112" s="11"/>
      <c r="AK112" s="11" t="s">
        <v>2933</v>
      </c>
      <c r="AL112" s="11" t="s">
        <v>2937</v>
      </c>
      <c r="AM112" s="11" t="s">
        <v>2933</v>
      </c>
      <c r="AN112" s="11" t="s">
        <v>2933</v>
      </c>
      <c r="AO112" s="11" t="s">
        <v>2174</v>
      </c>
      <c r="AP112" s="11" t="s">
        <v>2936</v>
      </c>
      <c r="AQ112" s="11" t="s">
        <v>2107</v>
      </c>
      <c r="AR112" s="11"/>
      <c r="AS112" s="11">
        <v>801194</v>
      </c>
      <c r="AT112" s="11"/>
      <c r="AU112" s="11"/>
      <c r="AV112" s="11"/>
      <c r="AW112" s="11"/>
      <c r="AX112" s="11"/>
      <c r="AY112" s="11"/>
      <c r="AZ112" s="11"/>
      <c r="BA112" s="11"/>
    </row>
    <row r="113" spans="1:53" ht="17" x14ac:dyDescent="0.2">
      <c r="A113" s="11" t="s">
        <v>2938</v>
      </c>
      <c r="B113" s="11" t="s">
        <v>2939</v>
      </c>
      <c r="C113" s="12">
        <v>33059</v>
      </c>
      <c r="D113" s="11" t="s">
        <v>2416</v>
      </c>
      <c r="E113" s="11" t="s">
        <v>2859</v>
      </c>
      <c r="F113" s="11" t="s">
        <v>90</v>
      </c>
      <c r="G113" s="11" t="s">
        <v>2091</v>
      </c>
      <c r="H113" s="11" t="s">
        <v>2082</v>
      </c>
      <c r="I113" s="11">
        <v>18337</v>
      </c>
      <c r="J113" s="11" t="s">
        <v>2939</v>
      </c>
      <c r="K113" s="11">
        <v>623433</v>
      </c>
      <c r="L113" s="11" t="s">
        <v>2939</v>
      </c>
      <c r="M113" s="11">
        <v>2803410</v>
      </c>
      <c r="N113" s="11" t="s">
        <v>2939</v>
      </c>
      <c r="O113" s="11" t="s">
        <v>2940</v>
      </c>
      <c r="P113" s="11" t="s">
        <v>2938</v>
      </c>
      <c r="Q113" s="11">
        <v>10474</v>
      </c>
      <c r="R113" s="11" t="s">
        <v>2939</v>
      </c>
      <c r="S113" s="11">
        <v>38102</v>
      </c>
      <c r="T113" s="11" t="s">
        <v>2939</v>
      </c>
      <c r="U113" s="10"/>
      <c r="V113" s="11" t="s">
        <v>2941</v>
      </c>
      <c r="W113" s="11">
        <v>107196</v>
      </c>
      <c r="X113" s="11">
        <v>11113</v>
      </c>
      <c r="Y113" s="11" t="s">
        <v>2939</v>
      </c>
      <c r="Z113" s="11" t="s">
        <v>2942</v>
      </c>
      <c r="AA113" s="11" t="s">
        <v>10</v>
      </c>
      <c r="AB113" s="11" t="s">
        <v>10</v>
      </c>
      <c r="AC113" s="11" t="s">
        <v>2939</v>
      </c>
      <c r="AD113" s="11" t="s">
        <v>2942</v>
      </c>
      <c r="AE113" s="11">
        <v>15796</v>
      </c>
      <c r="AF113" s="10"/>
      <c r="AG113" s="11"/>
      <c r="AH113" s="10"/>
      <c r="AI113" s="11">
        <v>28104</v>
      </c>
      <c r="AJ113" s="11">
        <v>6033</v>
      </c>
      <c r="AK113" s="11" t="s">
        <v>2939</v>
      </c>
      <c r="AL113" s="11" t="s">
        <v>2943</v>
      </c>
      <c r="AM113" s="11" t="s">
        <v>2939</v>
      </c>
      <c r="AN113" s="11" t="s">
        <v>2939</v>
      </c>
      <c r="AO113" s="11" t="s">
        <v>2160</v>
      </c>
      <c r="AP113" s="11" t="s">
        <v>2942</v>
      </c>
      <c r="AQ113" s="11" t="s">
        <v>2107</v>
      </c>
      <c r="AR113" s="11" t="s">
        <v>2944</v>
      </c>
      <c r="AS113" s="11">
        <v>623433</v>
      </c>
      <c r="AT113" s="11"/>
      <c r="AU113" s="11"/>
      <c r="AV113" s="11"/>
      <c r="AW113" s="11"/>
      <c r="AX113" s="11"/>
      <c r="AY113" s="11"/>
      <c r="AZ113" s="11"/>
      <c r="BA113" s="11"/>
    </row>
    <row r="114" spans="1:53" x14ac:dyDescent="0.2">
      <c r="A114" s="11" t="s">
        <v>2945</v>
      </c>
      <c r="B114" s="11" t="s">
        <v>906</v>
      </c>
      <c r="C114" s="12">
        <v>34636</v>
      </c>
      <c r="D114" s="11" t="s">
        <v>2946</v>
      </c>
      <c r="E114" s="11" t="s">
        <v>2859</v>
      </c>
      <c r="F114" s="11" t="s">
        <v>142</v>
      </c>
      <c r="G114" s="11" t="s">
        <v>2091</v>
      </c>
      <c r="H114" s="11" t="s">
        <v>2082</v>
      </c>
      <c r="I114" s="11">
        <v>19453</v>
      </c>
      <c r="J114" s="11" t="s">
        <v>906</v>
      </c>
      <c r="K114" s="11">
        <v>641312</v>
      </c>
      <c r="L114" s="11" t="s">
        <v>906</v>
      </c>
      <c r="M114" s="11">
        <v>3086089</v>
      </c>
      <c r="N114" s="11" t="s">
        <v>906</v>
      </c>
      <c r="O114" s="11" t="s">
        <v>2947</v>
      </c>
      <c r="P114" s="11" t="s">
        <v>2945</v>
      </c>
      <c r="Q114" s="11">
        <v>10333</v>
      </c>
      <c r="R114" s="11" t="s">
        <v>906</v>
      </c>
      <c r="S114" s="11">
        <v>39681</v>
      </c>
      <c r="T114" s="11" t="s">
        <v>906</v>
      </c>
      <c r="U114" s="11" t="s">
        <v>906</v>
      </c>
      <c r="V114" s="11" t="s">
        <v>2948</v>
      </c>
      <c r="W114" s="11">
        <v>109159</v>
      </c>
      <c r="X114" s="11">
        <v>11098</v>
      </c>
      <c r="Y114" s="11" t="s">
        <v>906</v>
      </c>
      <c r="Z114" s="11" t="s">
        <v>2949</v>
      </c>
      <c r="AA114" s="11" t="s">
        <v>10</v>
      </c>
      <c r="AB114" s="11" t="s">
        <v>10</v>
      </c>
      <c r="AC114" s="11" t="s">
        <v>906</v>
      </c>
      <c r="AD114" s="11" t="s">
        <v>2949</v>
      </c>
      <c r="AE114" s="11">
        <v>14363</v>
      </c>
      <c r="AF114" s="11" t="s">
        <v>906</v>
      </c>
      <c r="AG114" s="11"/>
      <c r="AH114" s="11" t="s">
        <v>906</v>
      </c>
      <c r="AI114" s="11">
        <v>23687</v>
      </c>
      <c r="AJ114" s="11">
        <v>6137</v>
      </c>
      <c r="AK114" s="11" t="s">
        <v>906</v>
      </c>
      <c r="AL114" s="11" t="s">
        <v>2950</v>
      </c>
      <c r="AM114" s="11" t="s">
        <v>906</v>
      </c>
      <c r="AN114" s="11" t="s">
        <v>906</v>
      </c>
      <c r="AO114" s="11" t="s">
        <v>2082</v>
      </c>
      <c r="AP114" s="11" t="s">
        <v>2949</v>
      </c>
      <c r="AQ114" s="11" t="s">
        <v>2107</v>
      </c>
      <c r="AR114" s="11" t="s">
        <v>2951</v>
      </c>
      <c r="AS114" s="11">
        <v>641312</v>
      </c>
      <c r="AT114" s="11"/>
      <c r="AU114" s="11"/>
      <c r="AV114" s="11"/>
      <c r="AW114" s="11"/>
      <c r="AX114" s="11"/>
      <c r="AY114" s="11"/>
      <c r="AZ114" s="11"/>
      <c r="BA114" s="11"/>
    </row>
    <row r="115" spans="1:53" ht="17" x14ac:dyDescent="0.2">
      <c r="A115" s="11" t="s">
        <v>2952</v>
      </c>
      <c r="B115" s="11" t="s">
        <v>1350</v>
      </c>
      <c r="C115" s="12">
        <v>34143</v>
      </c>
      <c r="D115" s="11" t="s">
        <v>2360</v>
      </c>
      <c r="E115" s="11" t="s">
        <v>2859</v>
      </c>
      <c r="F115" s="11" t="s">
        <v>84</v>
      </c>
      <c r="G115" s="11" t="s">
        <v>2111</v>
      </c>
      <c r="H115" s="11" t="s">
        <v>2130</v>
      </c>
      <c r="I115" s="11">
        <v>15172</v>
      </c>
      <c r="J115" s="11" t="s">
        <v>1350</v>
      </c>
      <c r="K115" s="11">
        <v>641313</v>
      </c>
      <c r="L115" s="11" t="s">
        <v>1350</v>
      </c>
      <c r="M115" s="11">
        <v>2066301</v>
      </c>
      <c r="N115" s="11" t="s">
        <v>1350</v>
      </c>
      <c r="O115" s="11" t="s">
        <v>2953</v>
      </c>
      <c r="P115" s="11" t="s">
        <v>2952</v>
      </c>
      <c r="Q115" s="11">
        <v>8976</v>
      </c>
      <c r="R115" s="11" t="s">
        <v>1350</v>
      </c>
      <c r="S115" s="11">
        <v>33184</v>
      </c>
      <c r="T115" s="11" t="s">
        <v>1350</v>
      </c>
      <c r="U115" s="10"/>
      <c r="V115" s="11" t="s">
        <v>2954</v>
      </c>
      <c r="W115" s="11">
        <v>102503</v>
      </c>
      <c r="X115" s="11">
        <v>9897</v>
      </c>
      <c r="Y115" s="11" t="s">
        <v>1350</v>
      </c>
      <c r="Z115" s="11" t="s">
        <v>2955</v>
      </c>
      <c r="AA115" s="11" t="s">
        <v>10</v>
      </c>
      <c r="AB115" s="11" t="s">
        <v>10</v>
      </c>
      <c r="AC115" s="11" t="s">
        <v>1350</v>
      </c>
      <c r="AD115" s="11" t="s">
        <v>2955</v>
      </c>
      <c r="AE115" s="11">
        <v>12960</v>
      </c>
      <c r="AF115" s="11" t="s">
        <v>1350</v>
      </c>
      <c r="AG115" s="11">
        <v>60672</v>
      </c>
      <c r="AH115" s="11" t="s">
        <v>1350</v>
      </c>
      <c r="AI115" s="11">
        <v>18306</v>
      </c>
      <c r="AJ115" s="11">
        <v>4962</v>
      </c>
      <c r="AK115" s="11" t="s">
        <v>1350</v>
      </c>
      <c r="AL115" s="11" t="s">
        <v>2956</v>
      </c>
      <c r="AM115" s="11" t="s">
        <v>1350</v>
      </c>
      <c r="AN115" s="11" t="s">
        <v>1350</v>
      </c>
      <c r="AO115" s="11" t="s">
        <v>2130</v>
      </c>
      <c r="AP115" s="11" t="s">
        <v>2955</v>
      </c>
      <c r="AQ115" s="11" t="s">
        <v>2107</v>
      </c>
      <c r="AR115" s="11" t="s">
        <v>2957</v>
      </c>
      <c r="AS115" s="11">
        <v>15172</v>
      </c>
      <c r="AT115" s="11"/>
      <c r="AU115" s="11"/>
      <c r="AV115" s="11"/>
      <c r="AW115" s="11"/>
      <c r="AX115" s="11"/>
      <c r="AY115" s="11"/>
      <c r="AZ115" s="11"/>
      <c r="BA115" s="11"/>
    </row>
    <row r="116" spans="1:53" ht="17" x14ac:dyDescent="0.2">
      <c r="A116" s="11" t="s">
        <v>2958</v>
      </c>
      <c r="B116" s="11" t="s">
        <v>1405</v>
      </c>
      <c r="C116" s="12">
        <v>32872</v>
      </c>
      <c r="D116" s="11" t="s">
        <v>2562</v>
      </c>
      <c r="E116" s="11" t="s">
        <v>2859</v>
      </c>
      <c r="F116" s="11" t="s">
        <v>84</v>
      </c>
      <c r="G116" s="11" t="s">
        <v>2111</v>
      </c>
      <c r="H116" s="11" t="s">
        <v>2082</v>
      </c>
      <c r="I116" s="11">
        <v>12880</v>
      </c>
      <c r="J116" s="11" t="s">
        <v>1405</v>
      </c>
      <c r="K116" s="11">
        <v>542881</v>
      </c>
      <c r="L116" s="11" t="s">
        <v>1405</v>
      </c>
      <c r="M116" s="11">
        <v>1894636</v>
      </c>
      <c r="N116" s="11" t="s">
        <v>1405</v>
      </c>
      <c r="O116" s="11" t="s">
        <v>2959</v>
      </c>
      <c r="P116" s="11" t="s">
        <v>2958</v>
      </c>
      <c r="Q116" s="11">
        <v>9107</v>
      </c>
      <c r="R116" s="11" t="s">
        <v>1405</v>
      </c>
      <c r="S116" s="11">
        <v>32151</v>
      </c>
      <c r="T116" s="11" t="s">
        <v>1405</v>
      </c>
      <c r="U116" s="10"/>
      <c r="V116" s="11" t="s">
        <v>2960</v>
      </c>
      <c r="W116" s="11">
        <v>65947</v>
      </c>
      <c r="X116" s="11">
        <v>10031</v>
      </c>
      <c r="Y116" s="11" t="s">
        <v>1405</v>
      </c>
      <c r="Z116" s="11" t="s">
        <v>2961</v>
      </c>
      <c r="AA116" s="11" t="s">
        <v>2095</v>
      </c>
      <c r="AB116" s="11" t="s">
        <v>2095</v>
      </c>
      <c r="AC116" s="11" t="s">
        <v>1405</v>
      </c>
      <c r="AD116" s="11" t="s">
        <v>2961</v>
      </c>
      <c r="AE116" s="11">
        <v>12142</v>
      </c>
      <c r="AF116" s="11" t="s">
        <v>1405</v>
      </c>
      <c r="AG116" s="11">
        <v>38246</v>
      </c>
      <c r="AH116" s="11" t="s">
        <v>1405</v>
      </c>
      <c r="AI116" s="11">
        <v>15081</v>
      </c>
      <c r="AJ116" s="11">
        <v>5290</v>
      </c>
      <c r="AK116" s="11" t="s">
        <v>1405</v>
      </c>
      <c r="AL116" s="11" t="s">
        <v>2962</v>
      </c>
      <c r="AM116" s="11" t="s">
        <v>1405</v>
      </c>
      <c r="AN116" s="11" t="s">
        <v>1405</v>
      </c>
      <c r="AO116" s="11" t="s">
        <v>2106</v>
      </c>
      <c r="AP116" s="11" t="s">
        <v>2961</v>
      </c>
      <c r="AQ116" s="11" t="s">
        <v>2107</v>
      </c>
      <c r="AR116" s="11" t="s">
        <v>2963</v>
      </c>
      <c r="AS116" s="11">
        <v>12880</v>
      </c>
      <c r="AT116" s="11"/>
      <c r="AU116" s="11"/>
      <c r="AV116" s="11"/>
      <c r="AW116" s="11"/>
      <c r="AX116" s="11"/>
      <c r="AY116" s="11"/>
      <c r="AZ116" s="11"/>
      <c r="BA116" s="11"/>
    </row>
    <row r="117" spans="1:53" ht="17" x14ac:dyDescent="0.2">
      <c r="A117" s="11" t="s">
        <v>2964</v>
      </c>
      <c r="B117" s="11" t="s">
        <v>2965</v>
      </c>
      <c r="C117" s="12">
        <v>30797</v>
      </c>
      <c r="D117" s="11" t="s">
        <v>2966</v>
      </c>
      <c r="E117" s="11" t="s">
        <v>2967</v>
      </c>
      <c r="F117" s="11" t="s">
        <v>2081</v>
      </c>
      <c r="G117" s="11" t="s">
        <v>2081</v>
      </c>
      <c r="H117" s="11" t="s">
        <v>2174</v>
      </c>
      <c r="I117" s="11">
        <v>4900</v>
      </c>
      <c r="J117" s="11" t="s">
        <v>2965</v>
      </c>
      <c r="K117" s="11">
        <v>435180</v>
      </c>
      <c r="L117" s="11" t="s">
        <v>2965</v>
      </c>
      <c r="M117" s="11">
        <v>546224</v>
      </c>
      <c r="N117" s="11" t="s">
        <v>2965</v>
      </c>
      <c r="O117" s="11" t="s">
        <v>2968</v>
      </c>
      <c r="P117" s="11" t="s">
        <v>2964</v>
      </c>
      <c r="Q117" s="11">
        <v>5573</v>
      </c>
      <c r="R117" s="11" t="s">
        <v>2965</v>
      </c>
      <c r="S117" s="11">
        <v>6414</v>
      </c>
      <c r="T117" s="11" t="s">
        <v>2965</v>
      </c>
      <c r="U117" s="10"/>
      <c r="V117" s="11" t="s">
        <v>2969</v>
      </c>
      <c r="W117" s="11">
        <v>32118</v>
      </c>
      <c r="X117" s="11">
        <v>7648</v>
      </c>
      <c r="Y117" s="11" t="s">
        <v>2965</v>
      </c>
      <c r="Z117" s="11" t="s">
        <v>2970</v>
      </c>
      <c r="AA117" s="11" t="s">
        <v>10</v>
      </c>
      <c r="AB117" s="11" t="s">
        <v>10</v>
      </c>
      <c r="AC117" s="11" t="s">
        <v>2965</v>
      </c>
      <c r="AD117" s="11" t="s">
        <v>2970</v>
      </c>
      <c r="AE117" s="11">
        <v>8021</v>
      </c>
      <c r="AF117" s="11"/>
      <c r="AG117" s="11"/>
      <c r="AH117" s="11"/>
      <c r="AI117" s="11">
        <v>774</v>
      </c>
      <c r="AJ117" s="11">
        <v>1177</v>
      </c>
      <c r="AK117" s="11" t="s">
        <v>2965</v>
      </c>
      <c r="AL117" s="11" t="s">
        <v>2971</v>
      </c>
      <c r="AM117" s="11" t="s">
        <v>2965</v>
      </c>
      <c r="AN117" s="11" t="s">
        <v>2965</v>
      </c>
      <c r="AO117" s="11" t="s">
        <v>2174</v>
      </c>
      <c r="AP117" s="11" t="s">
        <v>2970</v>
      </c>
      <c r="AQ117" s="11" t="s">
        <v>2086</v>
      </c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</row>
    <row r="118" spans="1:53" ht="17" x14ac:dyDescent="0.2">
      <c r="A118" s="11" t="s">
        <v>2972</v>
      </c>
      <c r="B118" s="11" t="s">
        <v>527</v>
      </c>
      <c r="C118" s="12">
        <v>33033</v>
      </c>
      <c r="D118" s="11" t="s">
        <v>2973</v>
      </c>
      <c r="E118" s="11" t="s">
        <v>2974</v>
      </c>
      <c r="F118" s="11" t="s">
        <v>43</v>
      </c>
      <c r="G118" s="11" t="s">
        <v>2111</v>
      </c>
      <c r="H118" s="11" t="s">
        <v>2149</v>
      </c>
      <c r="I118" s="11">
        <v>13012</v>
      </c>
      <c r="J118" s="11" t="s">
        <v>527</v>
      </c>
      <c r="K118" s="11">
        <v>607430</v>
      </c>
      <c r="L118" s="11" t="s">
        <v>527</v>
      </c>
      <c r="M118" s="11">
        <v>2044914</v>
      </c>
      <c r="N118" s="11" t="s">
        <v>527</v>
      </c>
      <c r="O118" s="11" t="s">
        <v>2975</v>
      </c>
      <c r="P118" s="11" t="s">
        <v>2972</v>
      </c>
      <c r="Q118" s="11">
        <v>10033</v>
      </c>
      <c r="R118" s="11" t="s">
        <v>527</v>
      </c>
      <c r="S118" s="11">
        <v>32847</v>
      </c>
      <c r="T118" s="11" t="s">
        <v>527</v>
      </c>
      <c r="U118" s="10"/>
      <c r="V118" s="11" t="s">
        <v>2976</v>
      </c>
      <c r="W118" s="11">
        <v>70572</v>
      </c>
      <c r="X118" s="11">
        <v>11022</v>
      </c>
      <c r="Y118" s="11" t="s">
        <v>527</v>
      </c>
      <c r="Z118" s="11" t="s">
        <v>2977</v>
      </c>
      <c r="AA118" s="11" t="s">
        <v>10</v>
      </c>
      <c r="AB118" s="11" t="s">
        <v>10</v>
      </c>
      <c r="AC118" s="11" t="s">
        <v>527</v>
      </c>
      <c r="AD118" s="11" t="s">
        <v>2977</v>
      </c>
      <c r="AE118" s="11">
        <v>12707</v>
      </c>
      <c r="AF118" s="10"/>
      <c r="AG118" s="11"/>
      <c r="AH118" s="11" t="s">
        <v>527</v>
      </c>
      <c r="AI118" s="11">
        <v>28016</v>
      </c>
      <c r="AJ118" s="11">
        <v>5887</v>
      </c>
      <c r="AK118" s="11" t="s">
        <v>527</v>
      </c>
      <c r="AL118" s="11" t="s">
        <v>2978</v>
      </c>
      <c r="AM118" s="11" t="s">
        <v>527</v>
      </c>
      <c r="AN118" s="11" t="s">
        <v>527</v>
      </c>
      <c r="AO118" s="11" t="s">
        <v>2149</v>
      </c>
      <c r="AP118" s="11" t="s">
        <v>2977</v>
      </c>
      <c r="AQ118" s="11" t="s">
        <v>2086</v>
      </c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</row>
    <row r="119" spans="1:53" ht="17" x14ac:dyDescent="0.2">
      <c r="A119" s="11" t="s">
        <v>2979</v>
      </c>
      <c r="B119" s="11" t="s">
        <v>1621</v>
      </c>
      <c r="C119" s="12">
        <v>32748</v>
      </c>
      <c r="D119" s="11" t="s">
        <v>2316</v>
      </c>
      <c r="E119" s="11" t="s">
        <v>2980</v>
      </c>
      <c r="F119" s="11" t="s">
        <v>142</v>
      </c>
      <c r="G119" s="11" t="s">
        <v>2091</v>
      </c>
      <c r="H119" s="11" t="s">
        <v>2082</v>
      </c>
      <c r="I119" s="11">
        <v>12022</v>
      </c>
      <c r="J119" s="11" t="s">
        <v>1621</v>
      </c>
      <c r="K119" s="11">
        <v>542882</v>
      </c>
      <c r="L119" s="11" t="s">
        <v>1621</v>
      </c>
      <c r="M119" s="11">
        <v>2114451</v>
      </c>
      <c r="N119" s="11" t="s">
        <v>1621</v>
      </c>
      <c r="O119" s="11" t="s">
        <v>2981</v>
      </c>
      <c r="P119" s="11" t="s">
        <v>2979</v>
      </c>
      <c r="Q119" s="11">
        <v>8983</v>
      </c>
      <c r="R119" s="11" t="s">
        <v>1621</v>
      </c>
      <c r="S119" s="11">
        <v>32549</v>
      </c>
      <c r="T119" s="11" t="s">
        <v>1621</v>
      </c>
      <c r="U119" s="10"/>
      <c r="V119" s="11" t="s">
        <v>2982</v>
      </c>
      <c r="W119" s="11">
        <v>69156</v>
      </c>
      <c r="X119" s="11">
        <v>9904</v>
      </c>
      <c r="Y119" s="11" t="s">
        <v>1621</v>
      </c>
      <c r="Z119" s="11" t="s">
        <v>2983</v>
      </c>
      <c r="AA119" s="11" t="s">
        <v>10</v>
      </c>
      <c r="AB119" s="11" t="s">
        <v>10</v>
      </c>
      <c r="AC119" s="11" t="s">
        <v>1621</v>
      </c>
      <c r="AD119" s="11" t="s">
        <v>2983</v>
      </c>
      <c r="AE119" s="11">
        <v>12237</v>
      </c>
      <c r="AF119" s="11" t="s">
        <v>1621</v>
      </c>
      <c r="AG119" s="11">
        <v>21919</v>
      </c>
      <c r="AH119" s="11" t="s">
        <v>1621</v>
      </c>
      <c r="AI119" s="11">
        <v>18315</v>
      </c>
      <c r="AJ119" s="11">
        <v>4872</v>
      </c>
      <c r="AK119" s="11" t="s">
        <v>1621</v>
      </c>
      <c r="AL119" s="11" t="s">
        <v>2984</v>
      </c>
      <c r="AM119" s="11" t="s">
        <v>1621</v>
      </c>
      <c r="AN119" s="11" t="s">
        <v>1621</v>
      </c>
      <c r="AO119" s="11" t="s">
        <v>2082</v>
      </c>
      <c r="AP119" s="11" t="s">
        <v>2983</v>
      </c>
      <c r="AQ119" s="11" t="s">
        <v>2086</v>
      </c>
      <c r="AR119" s="11" t="s">
        <v>2985</v>
      </c>
      <c r="AS119" s="11">
        <v>12022</v>
      </c>
      <c r="AT119" s="11"/>
      <c r="AU119" s="11"/>
      <c r="AV119" s="11"/>
      <c r="AW119" s="11"/>
      <c r="AX119" s="11"/>
      <c r="AY119" s="11"/>
      <c r="AZ119" s="11"/>
      <c r="BA119" s="11"/>
    </row>
    <row r="120" spans="1:53" x14ac:dyDescent="0.2">
      <c r="A120" s="11" t="s">
        <v>2986</v>
      </c>
      <c r="B120" s="11" t="s">
        <v>2987</v>
      </c>
      <c r="C120" s="12">
        <v>32381</v>
      </c>
      <c r="D120" s="11" t="s">
        <v>2738</v>
      </c>
      <c r="E120" s="11" t="s">
        <v>2988</v>
      </c>
      <c r="F120" s="11" t="s">
        <v>149</v>
      </c>
      <c r="G120" s="11" t="s">
        <v>2111</v>
      </c>
      <c r="H120" s="11" t="s">
        <v>2174</v>
      </c>
      <c r="I120" s="11">
        <v>8709</v>
      </c>
      <c r="J120" s="11" t="s">
        <v>2987</v>
      </c>
      <c r="K120" s="11">
        <v>462101</v>
      </c>
      <c r="L120" s="11" t="s">
        <v>2987</v>
      </c>
      <c r="M120" s="11">
        <v>1099374</v>
      </c>
      <c r="N120" s="11" t="s">
        <v>2987</v>
      </c>
      <c r="O120" s="11" t="s">
        <v>2989</v>
      </c>
      <c r="P120" s="11" t="s">
        <v>2986</v>
      </c>
      <c r="Q120" s="11">
        <v>7131</v>
      </c>
      <c r="R120" s="11" t="s">
        <v>2987</v>
      </c>
      <c r="S120" s="11">
        <v>29515</v>
      </c>
      <c r="T120" s="11" t="s">
        <v>2987</v>
      </c>
      <c r="U120" s="11" t="s">
        <v>2987</v>
      </c>
      <c r="V120" s="11" t="s">
        <v>2990</v>
      </c>
      <c r="W120" s="11">
        <v>46980</v>
      </c>
      <c r="X120" s="11">
        <v>8401</v>
      </c>
      <c r="Y120" s="11" t="s">
        <v>2987</v>
      </c>
      <c r="Z120" s="11" t="s">
        <v>2991</v>
      </c>
      <c r="AA120" s="11" t="s">
        <v>10</v>
      </c>
      <c r="AB120" s="11" t="s">
        <v>10</v>
      </c>
      <c r="AC120" s="11" t="s">
        <v>2987</v>
      </c>
      <c r="AD120" s="11" t="s">
        <v>2991</v>
      </c>
      <c r="AE120" s="11">
        <v>8944</v>
      </c>
      <c r="AF120" s="11" t="s">
        <v>2987</v>
      </c>
      <c r="AG120" s="11">
        <v>5359</v>
      </c>
      <c r="AH120" s="11" t="s">
        <v>2987</v>
      </c>
      <c r="AI120" s="11">
        <v>2347</v>
      </c>
      <c r="AJ120" s="11">
        <v>3115</v>
      </c>
      <c r="AK120" s="11" t="s">
        <v>2987</v>
      </c>
      <c r="AL120" s="11" t="s">
        <v>2992</v>
      </c>
      <c r="AM120" s="11" t="s">
        <v>2987</v>
      </c>
      <c r="AN120" s="11" t="s">
        <v>2987</v>
      </c>
      <c r="AO120" s="11" t="s">
        <v>2174</v>
      </c>
      <c r="AP120" s="11" t="s">
        <v>2991</v>
      </c>
      <c r="AQ120" s="11" t="s">
        <v>2086</v>
      </c>
      <c r="AR120" s="11"/>
      <c r="AS120" s="11">
        <v>8709</v>
      </c>
      <c r="AT120" s="11"/>
      <c r="AU120" s="11"/>
      <c r="AV120" s="11"/>
      <c r="AW120" s="11"/>
      <c r="AX120" s="11"/>
      <c r="AY120" s="11"/>
      <c r="AZ120" s="11"/>
      <c r="BA120" s="11"/>
    </row>
    <row r="121" spans="1:53" ht="17" x14ac:dyDescent="0.2">
      <c r="A121" s="11" t="s">
        <v>2993</v>
      </c>
      <c r="B121" s="11" t="s">
        <v>971</v>
      </c>
      <c r="C121" s="12">
        <v>34760</v>
      </c>
      <c r="D121" s="11" t="s">
        <v>2842</v>
      </c>
      <c r="E121" s="11" t="s">
        <v>2994</v>
      </c>
      <c r="F121" s="11" t="s">
        <v>2280</v>
      </c>
      <c r="G121" s="11" t="s">
        <v>2091</v>
      </c>
      <c r="H121" s="11" t="s">
        <v>2149</v>
      </c>
      <c r="I121" s="11">
        <v>15878</v>
      </c>
      <c r="J121" s="11" t="s">
        <v>971</v>
      </c>
      <c r="K121" s="11">
        <v>609280</v>
      </c>
      <c r="L121" s="11" t="s">
        <v>971</v>
      </c>
      <c r="M121" s="11">
        <v>2167340</v>
      </c>
      <c r="N121" s="11" t="s">
        <v>971</v>
      </c>
      <c r="O121" s="11" t="s">
        <v>2995</v>
      </c>
      <c r="P121" s="11" t="s">
        <v>2993</v>
      </c>
      <c r="Q121" s="11">
        <v>9523</v>
      </c>
      <c r="R121" s="11" t="s">
        <v>971</v>
      </c>
      <c r="S121" s="11">
        <v>33743</v>
      </c>
      <c r="T121" s="11" t="s">
        <v>971</v>
      </c>
      <c r="U121" s="10"/>
      <c r="V121" s="11" t="s">
        <v>2996</v>
      </c>
      <c r="W121" s="11">
        <v>100349</v>
      </c>
      <c r="X121" s="11">
        <v>10544</v>
      </c>
      <c r="Y121" s="11" t="s">
        <v>2997</v>
      </c>
      <c r="Z121" s="11" t="s">
        <v>2998</v>
      </c>
      <c r="AA121" s="11" t="s">
        <v>10</v>
      </c>
      <c r="AB121" s="11" t="s">
        <v>10</v>
      </c>
      <c r="AC121" s="11" t="s">
        <v>971</v>
      </c>
      <c r="AD121" s="11" t="s">
        <v>2998</v>
      </c>
      <c r="AE121" s="11">
        <v>13719</v>
      </c>
      <c r="AF121" s="10"/>
      <c r="AG121" s="11"/>
      <c r="AH121" s="11"/>
      <c r="AI121" s="11">
        <v>23720</v>
      </c>
      <c r="AJ121" s="11">
        <v>5637</v>
      </c>
      <c r="AK121" s="11" t="s">
        <v>971</v>
      </c>
      <c r="AL121" s="11" t="s">
        <v>2999</v>
      </c>
      <c r="AM121" s="11" t="s">
        <v>971</v>
      </c>
      <c r="AN121" s="11" t="s">
        <v>971</v>
      </c>
      <c r="AO121" s="11" t="s">
        <v>2149</v>
      </c>
      <c r="AP121" s="11" t="s">
        <v>2998</v>
      </c>
      <c r="AQ121" s="11" t="s">
        <v>2107</v>
      </c>
      <c r="AR121" s="11" t="s">
        <v>3000</v>
      </c>
      <c r="AS121" s="11">
        <v>609280</v>
      </c>
      <c r="AT121" s="11"/>
      <c r="AU121" s="11"/>
      <c r="AV121" s="11"/>
      <c r="AW121" s="11"/>
      <c r="AX121" s="11"/>
      <c r="AY121" s="11"/>
      <c r="AZ121" s="11"/>
      <c r="BA121" s="11"/>
    </row>
    <row r="122" spans="1:53" ht="17" x14ac:dyDescent="0.2">
      <c r="A122" s="11" t="s">
        <v>3001</v>
      </c>
      <c r="B122" s="11" t="s">
        <v>3002</v>
      </c>
      <c r="C122" s="12">
        <v>29055</v>
      </c>
      <c r="D122" s="11" t="s">
        <v>3003</v>
      </c>
      <c r="E122" s="11" t="s">
        <v>3004</v>
      </c>
      <c r="F122" s="11" t="s">
        <v>2081</v>
      </c>
      <c r="G122" s="11" t="s">
        <v>2081</v>
      </c>
      <c r="H122" s="11" t="s">
        <v>2149</v>
      </c>
      <c r="I122" s="11">
        <v>1142</v>
      </c>
      <c r="J122" s="11" t="s">
        <v>3002</v>
      </c>
      <c r="K122" s="11">
        <v>150449</v>
      </c>
      <c r="L122" s="11" t="s">
        <v>3002</v>
      </c>
      <c r="M122" s="11">
        <v>22045</v>
      </c>
      <c r="N122" s="11" t="s">
        <v>3002</v>
      </c>
      <c r="O122" s="11" t="s">
        <v>3005</v>
      </c>
      <c r="P122" s="11" t="s">
        <v>3001</v>
      </c>
      <c r="Q122" s="10"/>
      <c r="R122" s="11" t="s">
        <v>3002</v>
      </c>
      <c r="S122" s="11">
        <v>4159</v>
      </c>
      <c r="T122" s="11" t="s">
        <v>3002</v>
      </c>
      <c r="U122" s="10"/>
      <c r="V122" s="11" t="s">
        <v>3006</v>
      </c>
      <c r="W122" s="11">
        <v>16692</v>
      </c>
      <c r="X122" s="11">
        <v>6320</v>
      </c>
      <c r="Y122" s="11" t="s">
        <v>3002</v>
      </c>
      <c r="Z122" s="11" t="s">
        <v>3007</v>
      </c>
      <c r="AA122" s="11" t="s">
        <v>2095</v>
      </c>
      <c r="AB122" s="11" t="s">
        <v>2095</v>
      </c>
      <c r="AC122" s="11" t="s">
        <v>3002</v>
      </c>
      <c r="AD122" s="11" t="s">
        <v>3007</v>
      </c>
      <c r="AE122" s="10"/>
      <c r="AF122" s="11"/>
      <c r="AG122" s="11"/>
      <c r="AH122" s="11"/>
      <c r="AI122" s="11">
        <v>822</v>
      </c>
      <c r="AJ122" s="11"/>
      <c r="AK122" s="11" t="s">
        <v>3002</v>
      </c>
      <c r="AL122" s="11"/>
      <c r="AM122" s="11" t="s">
        <v>3002</v>
      </c>
      <c r="AN122" s="11" t="s">
        <v>3002</v>
      </c>
      <c r="AO122" s="11" t="s">
        <v>2149</v>
      </c>
      <c r="AP122" s="11" t="s">
        <v>3007</v>
      </c>
      <c r="AQ122" s="11" t="s">
        <v>2086</v>
      </c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</row>
    <row r="123" spans="1:53" ht="17" x14ac:dyDescent="0.2">
      <c r="A123" s="11" t="s">
        <v>3008</v>
      </c>
      <c r="B123" s="11" t="s">
        <v>1815</v>
      </c>
      <c r="C123" s="12">
        <v>31740</v>
      </c>
      <c r="D123" s="11" t="s">
        <v>3009</v>
      </c>
      <c r="E123" s="11" t="s">
        <v>3010</v>
      </c>
      <c r="F123" s="11" t="s">
        <v>43</v>
      </c>
      <c r="G123" s="11" t="s">
        <v>2111</v>
      </c>
      <c r="H123" s="11" t="s">
        <v>2130</v>
      </c>
      <c r="I123" s="11">
        <v>8353</v>
      </c>
      <c r="J123" s="11" t="s">
        <v>1815</v>
      </c>
      <c r="K123" s="11">
        <v>542883</v>
      </c>
      <c r="L123" s="11" t="s">
        <v>1815</v>
      </c>
      <c r="M123" s="11">
        <v>1741372</v>
      </c>
      <c r="N123" s="11" t="s">
        <v>1815</v>
      </c>
      <c r="O123" s="11" t="s">
        <v>3011</v>
      </c>
      <c r="P123" s="11" t="s">
        <v>3008</v>
      </c>
      <c r="Q123" s="11">
        <v>8737</v>
      </c>
      <c r="R123" s="11" t="s">
        <v>1815</v>
      </c>
      <c r="S123" s="11">
        <v>30851</v>
      </c>
      <c r="T123" s="11" t="s">
        <v>1815</v>
      </c>
      <c r="U123" s="10"/>
      <c r="V123" s="11" t="s">
        <v>3012</v>
      </c>
      <c r="W123" s="11">
        <v>58021</v>
      </c>
      <c r="X123" s="11">
        <v>9654</v>
      </c>
      <c r="Y123" s="11" t="s">
        <v>1815</v>
      </c>
      <c r="Z123" s="11" t="s">
        <v>3013</v>
      </c>
      <c r="AA123" s="11" t="s">
        <v>2095</v>
      </c>
      <c r="AB123" s="11" t="s">
        <v>10</v>
      </c>
      <c r="AC123" s="11" t="s">
        <v>1815</v>
      </c>
      <c r="AD123" s="11" t="s">
        <v>3013</v>
      </c>
      <c r="AE123" s="11">
        <v>13226</v>
      </c>
      <c r="AF123" s="11" t="s">
        <v>1815</v>
      </c>
      <c r="AG123" s="11">
        <v>13952</v>
      </c>
      <c r="AH123" s="11"/>
      <c r="AI123" s="11">
        <v>6119</v>
      </c>
      <c r="AJ123" s="11">
        <v>4558</v>
      </c>
      <c r="AK123" s="11" t="s">
        <v>1815</v>
      </c>
      <c r="AL123" s="11"/>
      <c r="AM123" s="11" t="s">
        <v>1815</v>
      </c>
      <c r="AN123" s="11" t="s">
        <v>1815</v>
      </c>
      <c r="AO123" s="11" t="s">
        <v>2130</v>
      </c>
      <c r="AP123" s="11" t="s">
        <v>3013</v>
      </c>
      <c r="AQ123" s="11" t="s">
        <v>2086</v>
      </c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</row>
    <row r="124" spans="1:53" ht="17" x14ac:dyDescent="0.2">
      <c r="A124" s="11" t="s">
        <v>3014</v>
      </c>
      <c r="B124" s="11" t="s">
        <v>3015</v>
      </c>
      <c r="C124" s="12">
        <v>38120</v>
      </c>
      <c r="D124" s="11" t="s">
        <v>3016</v>
      </c>
      <c r="E124" s="11" t="s">
        <v>2585</v>
      </c>
      <c r="F124" s="11" t="s">
        <v>69</v>
      </c>
      <c r="G124" s="11" t="s">
        <v>2111</v>
      </c>
      <c r="H124" s="11" t="s">
        <v>2149</v>
      </c>
      <c r="I124" s="11">
        <v>31812</v>
      </c>
      <c r="J124" s="11" t="s">
        <v>3015</v>
      </c>
      <c r="K124" s="11">
        <v>701350</v>
      </c>
      <c r="L124" s="11" t="s">
        <v>3015</v>
      </c>
      <c r="M124" s="11">
        <v>29075759</v>
      </c>
      <c r="N124" s="11" t="s">
        <v>3015</v>
      </c>
      <c r="O124" s="11" t="s">
        <v>3017</v>
      </c>
      <c r="P124" s="11" t="s">
        <v>3014</v>
      </c>
      <c r="Q124" s="11">
        <v>11948</v>
      </c>
      <c r="R124" s="11" t="s">
        <v>3015</v>
      </c>
      <c r="S124" s="11">
        <v>5080767</v>
      </c>
      <c r="T124" s="11" t="s">
        <v>3015</v>
      </c>
      <c r="U124" s="10"/>
      <c r="V124" s="11" t="s">
        <v>3018</v>
      </c>
      <c r="W124" s="11">
        <v>153804</v>
      </c>
      <c r="X124" s="11">
        <v>60108</v>
      </c>
      <c r="Y124" s="11"/>
      <c r="Z124" s="11"/>
      <c r="AA124" s="11" t="s">
        <v>2095</v>
      </c>
      <c r="AB124" s="11" t="s">
        <v>10</v>
      </c>
      <c r="AC124" s="11" t="s">
        <v>3015</v>
      </c>
      <c r="AD124" s="11" t="s">
        <v>3019</v>
      </c>
      <c r="AE124" s="11">
        <v>17973</v>
      </c>
      <c r="AF124" s="10"/>
      <c r="AG124" s="11"/>
      <c r="AH124" s="10"/>
      <c r="AI124" s="11">
        <v>42409</v>
      </c>
      <c r="AJ124" s="11">
        <v>8152</v>
      </c>
      <c r="AK124" s="11" t="s">
        <v>3015</v>
      </c>
      <c r="AL124" s="11" t="s">
        <v>3020</v>
      </c>
      <c r="AM124" s="11" t="s">
        <v>3015</v>
      </c>
      <c r="AN124" s="11" t="s">
        <v>3015</v>
      </c>
      <c r="AO124" s="11" t="s">
        <v>2149</v>
      </c>
      <c r="AP124" s="11" t="s">
        <v>3019</v>
      </c>
      <c r="AQ124" s="11" t="s">
        <v>2107</v>
      </c>
      <c r="AR124" s="11" t="s">
        <v>3021</v>
      </c>
      <c r="AS124" s="11">
        <v>701350</v>
      </c>
      <c r="AT124" s="11"/>
      <c r="AU124" s="11"/>
      <c r="AV124" s="11"/>
      <c r="AW124" s="11"/>
      <c r="AX124" s="11"/>
      <c r="AY124" s="11"/>
      <c r="AZ124" s="11"/>
      <c r="BA124" s="11"/>
    </row>
    <row r="125" spans="1:53" ht="17" x14ac:dyDescent="0.2">
      <c r="A125" s="11" t="s">
        <v>3022</v>
      </c>
      <c r="B125" s="11" t="s">
        <v>522</v>
      </c>
      <c r="C125" s="12">
        <v>34308</v>
      </c>
      <c r="D125" s="11" t="s">
        <v>3023</v>
      </c>
      <c r="E125" s="11" t="s">
        <v>3024</v>
      </c>
      <c r="F125" s="11" t="s">
        <v>35</v>
      </c>
      <c r="G125" s="11" t="s">
        <v>2091</v>
      </c>
      <c r="H125" s="11" t="s">
        <v>2082</v>
      </c>
      <c r="I125" s="11">
        <v>16233</v>
      </c>
      <c r="J125" s="11" t="s">
        <v>522</v>
      </c>
      <c r="K125" s="11">
        <v>622088</v>
      </c>
      <c r="L125" s="11" t="s">
        <v>522</v>
      </c>
      <c r="M125" s="11">
        <v>2821260</v>
      </c>
      <c r="N125" s="11" t="s">
        <v>522</v>
      </c>
      <c r="O125" s="11" t="s">
        <v>3025</v>
      </c>
      <c r="P125" s="11" t="s">
        <v>3022</v>
      </c>
      <c r="Q125" s="11">
        <v>10749</v>
      </c>
      <c r="R125" s="11" t="s">
        <v>522</v>
      </c>
      <c r="S125" s="11">
        <v>42355</v>
      </c>
      <c r="T125" s="11" t="s">
        <v>522</v>
      </c>
      <c r="U125" s="10"/>
      <c r="V125" s="11" t="s">
        <v>3026</v>
      </c>
      <c r="W125" s="11">
        <v>103747</v>
      </c>
      <c r="X125" s="11">
        <v>11682</v>
      </c>
      <c r="Y125" s="11" t="s">
        <v>522</v>
      </c>
      <c r="Z125" s="11" t="s">
        <v>3027</v>
      </c>
      <c r="AA125" s="11" t="s">
        <v>10</v>
      </c>
      <c r="AB125" s="11" t="s">
        <v>10</v>
      </c>
      <c r="AC125" s="11" t="s">
        <v>522</v>
      </c>
      <c r="AD125" s="11" t="s">
        <v>3027</v>
      </c>
      <c r="AE125" s="11">
        <v>16495</v>
      </c>
      <c r="AF125" s="10"/>
      <c r="AG125" s="11"/>
      <c r="AH125" s="10"/>
      <c r="AI125" s="11">
        <v>30764</v>
      </c>
      <c r="AJ125" s="11">
        <v>6351</v>
      </c>
      <c r="AK125" s="11" t="s">
        <v>522</v>
      </c>
      <c r="AL125" s="11" t="s">
        <v>3028</v>
      </c>
      <c r="AM125" s="11" t="s">
        <v>522</v>
      </c>
      <c r="AN125" s="11" t="s">
        <v>522</v>
      </c>
      <c r="AO125" s="11" t="s">
        <v>2082</v>
      </c>
      <c r="AP125" s="11" t="s">
        <v>3027</v>
      </c>
      <c r="AQ125" s="11" t="s">
        <v>2107</v>
      </c>
      <c r="AR125" s="11" t="s">
        <v>3029</v>
      </c>
      <c r="AS125" s="11">
        <v>622088</v>
      </c>
      <c r="AT125" s="11"/>
      <c r="AU125" s="11"/>
      <c r="AV125" s="11"/>
      <c r="AW125" s="11"/>
      <c r="AX125" s="11"/>
      <c r="AY125" s="11"/>
      <c r="AZ125" s="11"/>
      <c r="BA125" s="11"/>
    </row>
    <row r="126" spans="1:53" ht="17" x14ac:dyDescent="0.2">
      <c r="A126" s="11" t="s">
        <v>3030</v>
      </c>
      <c r="B126" s="11" t="s">
        <v>3031</v>
      </c>
      <c r="C126" s="12">
        <v>29956</v>
      </c>
      <c r="D126" s="11" t="s">
        <v>3032</v>
      </c>
      <c r="E126" s="11" t="s">
        <v>3033</v>
      </c>
      <c r="F126" s="11" t="s">
        <v>2081</v>
      </c>
      <c r="G126" s="11" t="s">
        <v>2081</v>
      </c>
      <c r="H126" s="11" t="s">
        <v>2149</v>
      </c>
      <c r="I126" s="11">
        <v>13075</v>
      </c>
      <c r="J126" s="11" t="s">
        <v>3034</v>
      </c>
      <c r="K126" s="11">
        <v>493114</v>
      </c>
      <c r="L126" s="11" t="s">
        <v>3031</v>
      </c>
      <c r="M126" s="11">
        <v>1937143</v>
      </c>
      <c r="N126" s="11" t="s">
        <v>3031</v>
      </c>
      <c r="O126" s="11" t="s">
        <v>3035</v>
      </c>
      <c r="P126" s="11" t="s">
        <v>3030</v>
      </c>
      <c r="Q126" s="10"/>
      <c r="R126" s="11" t="s">
        <v>3031</v>
      </c>
      <c r="S126" s="11">
        <v>32053</v>
      </c>
      <c r="T126" s="11" t="s">
        <v>3034</v>
      </c>
      <c r="U126" s="11" t="s">
        <v>3031</v>
      </c>
      <c r="V126" s="11" t="s">
        <v>3036</v>
      </c>
      <c r="W126" s="11">
        <v>51312</v>
      </c>
      <c r="X126" s="11">
        <v>9094</v>
      </c>
      <c r="Y126" s="11" t="s">
        <v>3031</v>
      </c>
      <c r="Z126" s="11" t="s">
        <v>3037</v>
      </c>
      <c r="AA126" s="11" t="s">
        <v>2095</v>
      </c>
      <c r="AB126" s="11" t="s">
        <v>10</v>
      </c>
      <c r="AC126" s="11" t="s">
        <v>3031</v>
      </c>
      <c r="AD126" s="11" t="s">
        <v>3037</v>
      </c>
      <c r="AE126" s="11">
        <v>9587</v>
      </c>
      <c r="AF126" s="11" t="s">
        <v>3031</v>
      </c>
      <c r="AG126" s="11">
        <v>16930</v>
      </c>
      <c r="AH126" s="11" t="s">
        <v>3031</v>
      </c>
      <c r="AI126" s="11">
        <v>18151</v>
      </c>
      <c r="AJ126" s="11">
        <v>4035</v>
      </c>
      <c r="AK126" s="11" t="s">
        <v>3031</v>
      </c>
      <c r="AL126" s="11" t="s">
        <v>3038</v>
      </c>
      <c r="AM126" s="11" t="s">
        <v>3031</v>
      </c>
      <c r="AN126" s="11" t="s">
        <v>3031</v>
      </c>
      <c r="AO126" s="11" t="s">
        <v>2149</v>
      </c>
      <c r="AP126" s="11" t="s">
        <v>3037</v>
      </c>
      <c r="AQ126" s="11" t="s">
        <v>2086</v>
      </c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</row>
    <row r="127" spans="1:53" ht="17" x14ac:dyDescent="0.2">
      <c r="A127" s="11" t="s">
        <v>3039</v>
      </c>
      <c r="B127" s="11" t="s">
        <v>3040</v>
      </c>
      <c r="C127" s="12">
        <v>33434</v>
      </c>
      <c r="D127" s="11" t="s">
        <v>3041</v>
      </c>
      <c r="E127" s="11" t="s">
        <v>3042</v>
      </c>
      <c r="F127" s="11" t="s">
        <v>75</v>
      </c>
      <c r="G127" s="11" t="s">
        <v>2091</v>
      </c>
      <c r="H127" s="11" t="s">
        <v>2082</v>
      </c>
      <c r="I127" s="11">
        <v>14823</v>
      </c>
      <c r="J127" s="11" t="s">
        <v>3040</v>
      </c>
      <c r="K127" s="11">
        <v>571446</v>
      </c>
      <c r="L127" s="11" t="s">
        <v>3040</v>
      </c>
      <c r="M127" s="11">
        <v>2066290</v>
      </c>
      <c r="N127" s="11" t="s">
        <v>3040</v>
      </c>
      <c r="O127" s="11" t="s">
        <v>3043</v>
      </c>
      <c r="P127" s="11" t="s">
        <v>3039</v>
      </c>
      <c r="Q127" s="11">
        <v>8660</v>
      </c>
      <c r="R127" s="11" t="s">
        <v>3040</v>
      </c>
      <c r="S127" s="11">
        <v>33141</v>
      </c>
      <c r="T127" s="11" t="s">
        <v>3040</v>
      </c>
      <c r="U127" s="10"/>
      <c r="V127" s="11" t="s">
        <v>3044</v>
      </c>
      <c r="W127" s="11">
        <v>70348</v>
      </c>
      <c r="X127" s="11">
        <v>9576</v>
      </c>
      <c r="Y127" s="11" t="s">
        <v>3040</v>
      </c>
      <c r="Z127" s="11" t="s">
        <v>3045</v>
      </c>
      <c r="AA127" s="11" t="s">
        <v>10</v>
      </c>
      <c r="AB127" s="11" t="s">
        <v>10</v>
      </c>
      <c r="AC127" s="11" t="s">
        <v>3040</v>
      </c>
      <c r="AD127" s="11" t="s">
        <v>3045</v>
      </c>
      <c r="AE127" s="11">
        <v>12449</v>
      </c>
      <c r="AF127" s="11"/>
      <c r="AG127" s="11"/>
      <c r="AH127" s="11" t="s">
        <v>3040</v>
      </c>
      <c r="AI127" s="11">
        <v>18243</v>
      </c>
      <c r="AJ127" s="11">
        <v>4566</v>
      </c>
      <c r="AK127" s="11" t="s">
        <v>3040</v>
      </c>
      <c r="AL127" s="11" t="s">
        <v>3046</v>
      </c>
      <c r="AM127" s="11" t="s">
        <v>3040</v>
      </c>
      <c r="AN127" s="11" t="s">
        <v>3040</v>
      </c>
      <c r="AO127" s="11" t="s">
        <v>2082</v>
      </c>
      <c r="AP127" s="11" t="s">
        <v>3045</v>
      </c>
      <c r="AQ127" s="11" t="s">
        <v>2086</v>
      </c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</row>
    <row r="128" spans="1:53" ht="17" x14ac:dyDescent="0.2">
      <c r="A128" s="11" t="s">
        <v>3047</v>
      </c>
      <c r="B128" s="11" t="s">
        <v>775</v>
      </c>
      <c r="C128" s="12">
        <v>34446</v>
      </c>
      <c r="D128" s="11" t="s">
        <v>3048</v>
      </c>
      <c r="E128" s="11" t="s">
        <v>3049</v>
      </c>
      <c r="F128" s="11" t="s">
        <v>2081</v>
      </c>
      <c r="G128" s="11" t="s">
        <v>2081</v>
      </c>
      <c r="H128" s="11" t="s">
        <v>2149</v>
      </c>
      <c r="I128" s="11">
        <v>15482</v>
      </c>
      <c r="J128" s="11" t="s">
        <v>775</v>
      </c>
      <c r="K128" s="11">
        <v>606157</v>
      </c>
      <c r="L128" s="11" t="s">
        <v>775</v>
      </c>
      <c r="M128" s="11">
        <v>2167457</v>
      </c>
      <c r="N128" s="11" t="s">
        <v>775</v>
      </c>
      <c r="O128" s="11" t="s">
        <v>3050</v>
      </c>
      <c r="P128" s="11" t="s">
        <v>3047</v>
      </c>
      <c r="Q128" s="11">
        <v>9486</v>
      </c>
      <c r="R128" s="11" t="s">
        <v>775</v>
      </c>
      <c r="S128" s="11">
        <v>33785</v>
      </c>
      <c r="T128" s="11" t="s">
        <v>775</v>
      </c>
      <c r="U128" s="10"/>
      <c r="V128" s="11" t="s">
        <v>3051</v>
      </c>
      <c r="W128" s="11">
        <v>69634</v>
      </c>
      <c r="X128" s="11">
        <v>11134</v>
      </c>
      <c r="Y128" s="11" t="s">
        <v>775</v>
      </c>
      <c r="Z128" s="11" t="s">
        <v>3052</v>
      </c>
      <c r="AA128" s="11" t="s">
        <v>10</v>
      </c>
      <c r="AB128" s="11" t="s">
        <v>10</v>
      </c>
      <c r="AC128" s="11" t="s">
        <v>775</v>
      </c>
      <c r="AD128" s="11" t="s">
        <v>3052</v>
      </c>
      <c r="AE128" s="11">
        <v>13758</v>
      </c>
      <c r="AF128" s="10"/>
      <c r="AG128" s="11"/>
      <c r="AH128" s="10"/>
      <c r="AI128" s="11">
        <v>23751</v>
      </c>
      <c r="AJ128" s="11">
        <v>5415</v>
      </c>
      <c r="AK128" s="11" t="s">
        <v>775</v>
      </c>
      <c r="AL128" s="11" t="s">
        <v>3053</v>
      </c>
      <c r="AM128" s="11" t="s">
        <v>775</v>
      </c>
      <c r="AN128" s="11" t="s">
        <v>775</v>
      </c>
      <c r="AO128" s="11" t="s">
        <v>2149</v>
      </c>
      <c r="AP128" s="11" t="s">
        <v>3052</v>
      </c>
      <c r="AQ128" s="11" t="s">
        <v>2086</v>
      </c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</row>
    <row r="129" spans="1:53" ht="17" x14ac:dyDescent="0.2">
      <c r="A129" s="11" t="s">
        <v>3054</v>
      </c>
      <c r="B129" s="11" t="s">
        <v>143</v>
      </c>
      <c r="C129" s="12">
        <v>35938</v>
      </c>
      <c r="D129" s="11" t="s">
        <v>3055</v>
      </c>
      <c r="E129" s="11" t="s">
        <v>3056</v>
      </c>
      <c r="F129" s="11" t="s">
        <v>2234</v>
      </c>
      <c r="G129" s="11" t="s">
        <v>2111</v>
      </c>
      <c r="H129" s="11" t="s">
        <v>2165</v>
      </c>
      <c r="I129" s="11">
        <v>21837</v>
      </c>
      <c r="J129" s="11" t="s">
        <v>143</v>
      </c>
      <c r="K129" s="11">
        <v>666018</v>
      </c>
      <c r="L129" s="11" t="s">
        <v>143</v>
      </c>
      <c r="M129" s="11">
        <v>2821278</v>
      </c>
      <c r="N129" s="11" t="s">
        <v>143</v>
      </c>
      <c r="O129" s="11" t="s">
        <v>3057</v>
      </c>
      <c r="P129" s="11" t="s">
        <v>3054</v>
      </c>
      <c r="Q129" s="11">
        <v>11394</v>
      </c>
      <c r="R129" s="11" t="s">
        <v>143</v>
      </c>
      <c r="S129" s="11">
        <v>40810</v>
      </c>
      <c r="T129" s="11" t="s">
        <v>143</v>
      </c>
      <c r="U129" s="10"/>
      <c r="V129" s="11" t="s">
        <v>3058</v>
      </c>
      <c r="W129" s="11">
        <v>107415</v>
      </c>
      <c r="X129" s="11">
        <v>12309</v>
      </c>
      <c r="Y129" s="11" t="s">
        <v>143</v>
      </c>
      <c r="Z129" s="11" t="s">
        <v>3059</v>
      </c>
      <c r="AA129" s="11" t="s">
        <v>2095</v>
      </c>
      <c r="AB129" s="11" t="s">
        <v>10</v>
      </c>
      <c r="AC129" s="11" t="s">
        <v>143</v>
      </c>
      <c r="AD129" s="11" t="s">
        <v>3059</v>
      </c>
      <c r="AE129" s="11">
        <v>17580</v>
      </c>
      <c r="AF129" s="11" t="s">
        <v>143</v>
      </c>
      <c r="AG129" s="11"/>
      <c r="AH129" s="11" t="s">
        <v>143</v>
      </c>
      <c r="AI129" s="11">
        <v>33217</v>
      </c>
      <c r="AJ129" s="11">
        <v>7006</v>
      </c>
      <c r="AK129" s="11" t="s">
        <v>143</v>
      </c>
      <c r="AL129" s="11" t="s">
        <v>3060</v>
      </c>
      <c r="AM129" s="11" t="s">
        <v>143</v>
      </c>
      <c r="AN129" s="11" t="s">
        <v>143</v>
      </c>
      <c r="AO129" s="11" t="s">
        <v>2165</v>
      </c>
      <c r="AP129" s="11" t="s">
        <v>3059</v>
      </c>
      <c r="AQ129" s="11" t="s">
        <v>2107</v>
      </c>
      <c r="AR129" s="11" t="s">
        <v>3061</v>
      </c>
      <c r="AS129" s="11">
        <v>666018</v>
      </c>
      <c r="AT129" s="11"/>
      <c r="AU129" s="11"/>
      <c r="AV129" s="11"/>
      <c r="AW129" s="11"/>
      <c r="AX129" s="11"/>
      <c r="AY129" s="11"/>
      <c r="AZ129" s="11"/>
      <c r="BA129" s="11"/>
    </row>
    <row r="130" spans="1:53" ht="17" x14ac:dyDescent="0.2">
      <c r="A130" s="11" t="s">
        <v>3062</v>
      </c>
      <c r="B130" s="11" t="s">
        <v>3063</v>
      </c>
      <c r="C130" s="12">
        <v>34737</v>
      </c>
      <c r="D130" s="11" t="s">
        <v>2525</v>
      </c>
      <c r="E130" s="11" t="s">
        <v>3064</v>
      </c>
      <c r="F130" s="11" t="s">
        <v>2129</v>
      </c>
      <c r="G130" s="11" t="s">
        <v>2091</v>
      </c>
      <c r="H130" s="11" t="s">
        <v>2082</v>
      </c>
      <c r="I130" s="11">
        <v>15915</v>
      </c>
      <c r="J130" s="11" t="s">
        <v>3063</v>
      </c>
      <c r="K130" s="11">
        <v>644364</v>
      </c>
      <c r="L130" s="11" t="s">
        <v>3063</v>
      </c>
      <c r="M130" s="11">
        <v>2599645</v>
      </c>
      <c r="N130" s="11" t="s">
        <v>3063</v>
      </c>
      <c r="O130" s="11" t="s">
        <v>3065</v>
      </c>
      <c r="P130" s="11" t="s">
        <v>3062</v>
      </c>
      <c r="Q130" s="11">
        <v>9767</v>
      </c>
      <c r="R130" s="11" t="s">
        <v>3063</v>
      </c>
      <c r="S130" s="11">
        <v>36120</v>
      </c>
      <c r="T130" s="11" t="s">
        <v>3063</v>
      </c>
      <c r="U130" s="10"/>
      <c r="V130" s="11" t="s">
        <v>3066</v>
      </c>
      <c r="W130" s="11">
        <v>103580</v>
      </c>
      <c r="X130" s="11">
        <v>10828</v>
      </c>
      <c r="Y130" s="11" t="s">
        <v>3063</v>
      </c>
      <c r="Z130" s="11" t="s">
        <v>3067</v>
      </c>
      <c r="AA130" s="11" t="s">
        <v>10</v>
      </c>
      <c r="AB130" s="11" t="s">
        <v>10</v>
      </c>
      <c r="AC130" s="11" t="s">
        <v>3063</v>
      </c>
      <c r="AD130" s="11" t="s">
        <v>3067</v>
      </c>
      <c r="AE130" s="11">
        <v>13311</v>
      </c>
      <c r="AF130" s="10"/>
      <c r="AG130" s="11"/>
      <c r="AH130" s="11" t="s">
        <v>3063</v>
      </c>
      <c r="AI130" s="11">
        <v>20063</v>
      </c>
      <c r="AJ130" s="11">
        <v>5722</v>
      </c>
      <c r="AK130" s="11" t="s">
        <v>3063</v>
      </c>
      <c r="AL130" s="11" t="s">
        <v>3068</v>
      </c>
      <c r="AM130" s="11" t="s">
        <v>3063</v>
      </c>
      <c r="AN130" s="11" t="s">
        <v>3063</v>
      </c>
      <c r="AO130" s="11" t="s">
        <v>2082</v>
      </c>
      <c r="AP130" s="11" t="s">
        <v>3067</v>
      </c>
      <c r="AQ130" s="11" t="s">
        <v>2107</v>
      </c>
      <c r="AR130" s="11" t="s">
        <v>3069</v>
      </c>
      <c r="AS130" s="11"/>
      <c r="AT130" s="11"/>
      <c r="AU130" s="11"/>
      <c r="AV130" s="11"/>
      <c r="AW130" s="11"/>
      <c r="AX130" s="11"/>
      <c r="AY130" s="11"/>
      <c r="AZ130" s="11"/>
      <c r="BA130" s="11"/>
    </row>
    <row r="131" spans="1:53" ht="17" x14ac:dyDescent="0.2">
      <c r="A131" s="11" t="s">
        <v>3070</v>
      </c>
      <c r="B131" s="11" t="s">
        <v>3071</v>
      </c>
      <c r="C131" s="12">
        <v>36010</v>
      </c>
      <c r="D131" s="11" t="s">
        <v>3055</v>
      </c>
      <c r="E131" s="11" t="s">
        <v>3072</v>
      </c>
      <c r="F131" s="11" t="s">
        <v>69</v>
      </c>
      <c r="G131" s="11" t="s">
        <v>2111</v>
      </c>
      <c r="H131" s="11" t="s">
        <v>2378</v>
      </c>
      <c r="I131" s="11">
        <v>20275</v>
      </c>
      <c r="J131" s="11" t="s">
        <v>3071</v>
      </c>
      <c r="K131" s="11">
        <v>660620</v>
      </c>
      <c r="L131" s="11" t="s">
        <v>3071</v>
      </c>
      <c r="M131" s="11">
        <v>2226223</v>
      </c>
      <c r="N131" s="11" t="s">
        <v>3071</v>
      </c>
      <c r="O131" s="11" t="s">
        <v>3073</v>
      </c>
      <c r="P131" s="11" t="s">
        <v>3070</v>
      </c>
      <c r="Q131" s="11">
        <v>9243</v>
      </c>
      <c r="R131" s="11" t="s">
        <v>3071</v>
      </c>
      <c r="S131" s="11">
        <v>34963</v>
      </c>
      <c r="T131" s="11" t="s">
        <v>3071</v>
      </c>
      <c r="U131" s="10"/>
      <c r="V131" s="11" t="s">
        <v>3074</v>
      </c>
      <c r="W131" s="11">
        <v>105509</v>
      </c>
      <c r="X131" s="11">
        <v>10484</v>
      </c>
      <c r="Y131" s="11" t="s">
        <v>3071</v>
      </c>
      <c r="Z131" s="11" t="s">
        <v>3075</v>
      </c>
      <c r="AA131" s="11" t="s">
        <v>2178</v>
      </c>
      <c r="AB131" s="11" t="s">
        <v>10</v>
      </c>
      <c r="AC131" s="11" t="s">
        <v>3071</v>
      </c>
      <c r="AD131" s="11" t="s">
        <v>3075</v>
      </c>
      <c r="AE131" s="11">
        <v>14137</v>
      </c>
      <c r="AF131" s="10"/>
      <c r="AG131" s="11"/>
      <c r="AH131" s="10"/>
      <c r="AI131" s="11">
        <v>23324</v>
      </c>
      <c r="AJ131" s="11">
        <v>6502</v>
      </c>
      <c r="AK131" s="11" t="s">
        <v>3071</v>
      </c>
      <c r="AL131" s="11" t="s">
        <v>3076</v>
      </c>
      <c r="AM131" s="11" t="s">
        <v>3071</v>
      </c>
      <c r="AN131" s="11" t="s">
        <v>3071</v>
      </c>
      <c r="AO131" s="11" t="s">
        <v>2378</v>
      </c>
      <c r="AP131" s="11" t="s">
        <v>3075</v>
      </c>
      <c r="AQ131" s="11" t="s">
        <v>2086</v>
      </c>
      <c r="AR131" s="11"/>
      <c r="AS131" s="11">
        <v>660620</v>
      </c>
      <c r="AT131" s="11"/>
      <c r="AU131" s="11"/>
      <c r="AV131" s="11"/>
      <c r="AW131" s="11"/>
      <c r="AX131" s="11"/>
      <c r="AY131" s="11"/>
      <c r="AZ131" s="11"/>
      <c r="BA131" s="11"/>
    </row>
    <row r="132" spans="1:53" ht="17" x14ac:dyDescent="0.2">
      <c r="A132" s="11" t="s">
        <v>3077</v>
      </c>
      <c r="B132" s="11" t="s">
        <v>1941</v>
      </c>
      <c r="C132" s="12">
        <v>32412</v>
      </c>
      <c r="D132" s="11" t="s">
        <v>3078</v>
      </c>
      <c r="E132" s="11" t="s">
        <v>3079</v>
      </c>
      <c r="F132" s="11" t="s">
        <v>2081</v>
      </c>
      <c r="G132" s="11" t="s">
        <v>2081</v>
      </c>
      <c r="H132" s="11" t="s">
        <v>2082</v>
      </c>
      <c r="I132" s="11">
        <v>6345</v>
      </c>
      <c r="J132" s="11" t="s">
        <v>1941</v>
      </c>
      <c r="K132" s="11">
        <v>502042</v>
      </c>
      <c r="L132" s="11" t="s">
        <v>1941</v>
      </c>
      <c r="M132" s="11">
        <v>1758899</v>
      </c>
      <c r="N132" s="11" t="s">
        <v>1941</v>
      </c>
      <c r="O132" s="11" t="s">
        <v>3080</v>
      </c>
      <c r="P132" s="11" t="s">
        <v>3077</v>
      </c>
      <c r="Q132" s="11">
        <v>8021</v>
      </c>
      <c r="R132" s="11" t="s">
        <v>1941</v>
      </c>
      <c r="S132" s="11">
        <v>31003</v>
      </c>
      <c r="T132" s="11" t="s">
        <v>1941</v>
      </c>
      <c r="U132" s="10"/>
      <c r="V132" s="11" t="s">
        <v>3081</v>
      </c>
      <c r="W132" s="11">
        <v>50101</v>
      </c>
      <c r="X132" s="11">
        <v>8849</v>
      </c>
      <c r="Y132" s="11" t="s">
        <v>1941</v>
      </c>
      <c r="Z132" s="11" t="s">
        <v>3082</v>
      </c>
      <c r="AA132" s="11" t="s">
        <v>10</v>
      </c>
      <c r="AB132" s="11" t="s">
        <v>10</v>
      </c>
      <c r="AC132" s="11" t="s">
        <v>1941</v>
      </c>
      <c r="AD132" s="11" t="s">
        <v>3082</v>
      </c>
      <c r="AE132" s="11">
        <v>9400</v>
      </c>
      <c r="AF132" s="11" t="s">
        <v>1941</v>
      </c>
      <c r="AG132" s="11">
        <v>12921</v>
      </c>
      <c r="AH132" s="11" t="s">
        <v>1941</v>
      </c>
      <c r="AI132" s="11">
        <v>4959</v>
      </c>
      <c r="AJ132" s="11">
        <v>3671</v>
      </c>
      <c r="AK132" s="11" t="s">
        <v>1941</v>
      </c>
      <c r="AL132" s="11" t="s">
        <v>3083</v>
      </c>
      <c r="AM132" s="11" t="s">
        <v>1941</v>
      </c>
      <c r="AN132" s="11" t="s">
        <v>1941</v>
      </c>
      <c r="AO132" s="11" t="s">
        <v>2082</v>
      </c>
      <c r="AP132" s="11" t="s">
        <v>3082</v>
      </c>
      <c r="AQ132" s="11" t="s">
        <v>2086</v>
      </c>
      <c r="AR132" s="11" t="s">
        <v>3084</v>
      </c>
      <c r="AS132" s="11">
        <v>6345</v>
      </c>
      <c r="AT132" s="11"/>
      <c r="AU132" s="11"/>
      <c r="AV132" s="11"/>
      <c r="AW132" s="11"/>
      <c r="AX132" s="11"/>
      <c r="AY132" s="11"/>
      <c r="AZ132" s="11"/>
      <c r="BA132" s="11"/>
    </row>
    <row r="133" spans="1:53" ht="17" x14ac:dyDescent="0.2">
      <c r="A133" s="11" t="s">
        <v>3085</v>
      </c>
      <c r="B133" s="11" t="s">
        <v>1142</v>
      </c>
      <c r="C133" s="12">
        <v>32765</v>
      </c>
      <c r="D133" s="11" t="s">
        <v>2746</v>
      </c>
      <c r="E133" s="11" t="s">
        <v>3086</v>
      </c>
      <c r="F133" s="11" t="s">
        <v>84</v>
      </c>
      <c r="G133" s="11" t="s">
        <v>2111</v>
      </c>
      <c r="H133" s="11" t="s">
        <v>2331</v>
      </c>
      <c r="I133" s="11">
        <v>10286</v>
      </c>
      <c r="J133" s="11" t="s">
        <v>1142</v>
      </c>
      <c r="K133" s="11">
        <v>516472</v>
      </c>
      <c r="L133" s="11" t="s">
        <v>1142</v>
      </c>
      <c r="M133" s="11">
        <v>1961535</v>
      </c>
      <c r="N133" s="11" t="s">
        <v>1142</v>
      </c>
      <c r="O133" s="11" t="s">
        <v>3087</v>
      </c>
      <c r="P133" s="11" t="s">
        <v>3085</v>
      </c>
      <c r="Q133" s="11">
        <v>10063</v>
      </c>
      <c r="R133" s="11" t="s">
        <v>1142</v>
      </c>
      <c r="S133" s="11">
        <v>32437</v>
      </c>
      <c r="T133" s="11" t="s">
        <v>1142</v>
      </c>
      <c r="U133" s="10"/>
      <c r="V133" s="11" t="s">
        <v>3088</v>
      </c>
      <c r="W133" s="11">
        <v>55912</v>
      </c>
      <c r="X133" s="11">
        <v>11120</v>
      </c>
      <c r="Y133" s="11" t="s">
        <v>1142</v>
      </c>
      <c r="Z133" s="11" t="s">
        <v>3089</v>
      </c>
      <c r="AA133" s="11" t="s">
        <v>2095</v>
      </c>
      <c r="AB133" s="11" t="s">
        <v>10</v>
      </c>
      <c r="AC133" s="11" t="s">
        <v>1142</v>
      </c>
      <c r="AD133" s="11" t="s">
        <v>3089</v>
      </c>
      <c r="AE133" s="11">
        <v>15652</v>
      </c>
      <c r="AF133" s="10"/>
      <c r="AG133" s="11"/>
      <c r="AH133" s="11" t="s">
        <v>1142</v>
      </c>
      <c r="AI133" s="11">
        <v>9390</v>
      </c>
      <c r="AJ133" s="11">
        <v>5121</v>
      </c>
      <c r="AK133" s="11" t="s">
        <v>1142</v>
      </c>
      <c r="AL133" s="11" t="s">
        <v>3090</v>
      </c>
      <c r="AM133" s="11" t="s">
        <v>1142</v>
      </c>
      <c r="AN133" s="11" t="s">
        <v>1142</v>
      </c>
      <c r="AO133" s="11" t="s">
        <v>2331</v>
      </c>
      <c r="AP133" s="11" t="s">
        <v>3089</v>
      </c>
      <c r="AQ133" s="11" t="s">
        <v>2086</v>
      </c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</row>
    <row r="134" spans="1:53" x14ac:dyDescent="0.2">
      <c r="A134" s="11" t="s">
        <v>3091</v>
      </c>
      <c r="B134" s="11" t="s">
        <v>1386</v>
      </c>
      <c r="C134" s="12">
        <v>34550</v>
      </c>
      <c r="D134" s="11" t="s">
        <v>3092</v>
      </c>
      <c r="E134" s="11" t="s">
        <v>3086</v>
      </c>
      <c r="F134" s="11" t="s">
        <v>33</v>
      </c>
      <c r="G134" s="11" t="s">
        <v>2091</v>
      </c>
      <c r="H134" s="11" t="s">
        <v>2130</v>
      </c>
      <c r="I134" s="11">
        <v>13185</v>
      </c>
      <c r="J134" s="11" t="s">
        <v>1386</v>
      </c>
      <c r="K134" s="11">
        <v>606115</v>
      </c>
      <c r="L134" s="11" t="s">
        <v>1386</v>
      </c>
      <c r="M134" s="11">
        <v>2041500</v>
      </c>
      <c r="N134" s="11" t="s">
        <v>1386</v>
      </c>
      <c r="O134" s="11" t="s">
        <v>3093</v>
      </c>
      <c r="P134" s="11" t="s">
        <v>3091</v>
      </c>
      <c r="Q134" s="11">
        <v>8950</v>
      </c>
      <c r="R134" s="11" t="s">
        <v>1386</v>
      </c>
      <c r="S134" s="11">
        <v>32530</v>
      </c>
      <c r="T134" s="11" t="s">
        <v>1386</v>
      </c>
      <c r="U134" s="11"/>
      <c r="V134" s="11" t="s">
        <v>3094</v>
      </c>
      <c r="W134" s="11">
        <v>69600</v>
      </c>
      <c r="X134" s="11">
        <v>9871</v>
      </c>
      <c r="Y134" s="11" t="s">
        <v>1386</v>
      </c>
      <c r="Z134" s="11" t="s">
        <v>3095</v>
      </c>
      <c r="AA134" s="11" t="s">
        <v>10</v>
      </c>
      <c r="AB134" s="11" t="s">
        <v>10</v>
      </c>
      <c r="AC134" s="11" t="s">
        <v>1386</v>
      </c>
      <c r="AD134" s="11" t="s">
        <v>3095</v>
      </c>
      <c r="AE134" s="11">
        <v>12864</v>
      </c>
      <c r="AF134" s="11" t="s">
        <v>1386</v>
      </c>
      <c r="AG134" s="11">
        <v>21890</v>
      </c>
      <c r="AH134" s="11" t="s">
        <v>1386</v>
      </c>
      <c r="AI134" s="11">
        <v>18433</v>
      </c>
      <c r="AJ134" s="11">
        <v>5088</v>
      </c>
      <c r="AK134" s="11" t="s">
        <v>1386</v>
      </c>
      <c r="AL134" s="11" t="s">
        <v>3096</v>
      </c>
      <c r="AM134" s="11" t="s">
        <v>1386</v>
      </c>
      <c r="AN134" s="11" t="s">
        <v>1386</v>
      </c>
      <c r="AO134" s="11" t="s">
        <v>2130</v>
      </c>
      <c r="AP134" s="11" t="s">
        <v>3095</v>
      </c>
      <c r="AQ134" s="11" t="s">
        <v>2107</v>
      </c>
      <c r="AR134" s="11" t="s">
        <v>3097</v>
      </c>
      <c r="AS134" s="11">
        <v>13185</v>
      </c>
      <c r="AT134" s="11"/>
      <c r="AU134" s="11"/>
      <c r="AV134" s="11"/>
      <c r="AW134" s="11"/>
      <c r="AX134" s="11"/>
      <c r="AY134" s="11"/>
      <c r="AZ134" s="11"/>
      <c r="BA134" s="11"/>
    </row>
    <row r="135" spans="1:53" ht="17" x14ac:dyDescent="0.2">
      <c r="A135" s="11" t="s">
        <v>3098</v>
      </c>
      <c r="B135" s="11" t="s">
        <v>1913</v>
      </c>
      <c r="C135" s="12">
        <v>33367</v>
      </c>
      <c r="D135" s="11" t="s">
        <v>3099</v>
      </c>
      <c r="E135" s="11" t="s">
        <v>3086</v>
      </c>
      <c r="F135" s="11" t="s">
        <v>2081</v>
      </c>
      <c r="G135" s="11" t="s">
        <v>2081</v>
      </c>
      <c r="H135" s="11" t="s">
        <v>2149</v>
      </c>
      <c r="I135" s="11">
        <v>10306</v>
      </c>
      <c r="J135" s="11" t="s">
        <v>1913</v>
      </c>
      <c r="K135" s="11">
        <v>542455</v>
      </c>
      <c r="L135" s="11" t="s">
        <v>1913</v>
      </c>
      <c r="M135" s="11">
        <v>1803783</v>
      </c>
      <c r="N135" s="11" t="s">
        <v>1913</v>
      </c>
      <c r="O135" s="11" t="s">
        <v>3100</v>
      </c>
      <c r="P135" s="11" t="s">
        <v>3098</v>
      </c>
      <c r="Q135" s="10"/>
      <c r="R135" s="11" t="s">
        <v>1913</v>
      </c>
      <c r="S135" s="11">
        <v>31262</v>
      </c>
      <c r="T135" s="11" t="s">
        <v>1913</v>
      </c>
      <c r="U135" s="11" t="s">
        <v>1913</v>
      </c>
      <c r="V135" s="11" t="s">
        <v>3101</v>
      </c>
      <c r="W135" s="11">
        <v>59769</v>
      </c>
      <c r="X135" s="11">
        <v>9342</v>
      </c>
      <c r="Y135" s="11" t="s">
        <v>1913</v>
      </c>
      <c r="Z135" s="11" t="s">
        <v>3102</v>
      </c>
      <c r="AA135" s="11" t="s">
        <v>2095</v>
      </c>
      <c r="AB135" s="11" t="s">
        <v>10</v>
      </c>
      <c r="AC135" s="11" t="s">
        <v>1913</v>
      </c>
      <c r="AD135" s="11" t="s">
        <v>3102</v>
      </c>
      <c r="AE135" s="11">
        <v>11725</v>
      </c>
      <c r="AF135" s="11" t="s">
        <v>1913</v>
      </c>
      <c r="AG135" s="11">
        <v>17008</v>
      </c>
      <c r="AH135" s="11" t="s">
        <v>1913</v>
      </c>
      <c r="AI135" s="11">
        <v>12046</v>
      </c>
      <c r="AJ135" s="11">
        <v>4000</v>
      </c>
      <c r="AK135" s="11" t="s">
        <v>1913</v>
      </c>
      <c r="AL135" s="11" t="s">
        <v>3103</v>
      </c>
      <c r="AM135" s="11" t="s">
        <v>1913</v>
      </c>
      <c r="AN135" s="11" t="s">
        <v>1913</v>
      </c>
      <c r="AO135" s="11" t="s">
        <v>2149</v>
      </c>
      <c r="AP135" s="11" t="s">
        <v>3102</v>
      </c>
      <c r="AQ135" s="11" t="s">
        <v>2086</v>
      </c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</row>
    <row r="136" spans="1:53" x14ac:dyDescent="0.2">
      <c r="A136" s="11" t="s">
        <v>3104</v>
      </c>
      <c r="B136" s="11" t="s">
        <v>1875</v>
      </c>
      <c r="C136" s="12">
        <v>33344</v>
      </c>
      <c r="D136" s="11" t="s">
        <v>3105</v>
      </c>
      <c r="E136" s="11" t="s">
        <v>3106</v>
      </c>
      <c r="F136" s="11" t="s">
        <v>27</v>
      </c>
      <c r="G136" s="11" t="s">
        <v>2091</v>
      </c>
      <c r="H136" s="11" t="s">
        <v>2378</v>
      </c>
      <c r="I136" s="11">
        <v>9777</v>
      </c>
      <c r="J136" s="11" t="s">
        <v>1875</v>
      </c>
      <c r="K136" s="11">
        <v>571448</v>
      </c>
      <c r="L136" s="11" t="s">
        <v>1875</v>
      </c>
      <c r="M136" s="11">
        <v>1755142</v>
      </c>
      <c r="N136" s="11" t="s">
        <v>1875</v>
      </c>
      <c r="O136" s="11" t="s">
        <v>3107</v>
      </c>
      <c r="P136" s="11" t="s">
        <v>3104</v>
      </c>
      <c r="Q136" s="11">
        <v>8223</v>
      </c>
      <c r="R136" s="11" t="s">
        <v>1875</v>
      </c>
      <c r="S136" s="11">
        <v>31261</v>
      </c>
      <c r="T136" s="11" t="s">
        <v>1875</v>
      </c>
      <c r="U136" s="11" t="s">
        <v>1875</v>
      </c>
      <c r="V136" s="11" t="s">
        <v>3108</v>
      </c>
      <c r="W136" s="11">
        <v>59586</v>
      </c>
      <c r="X136" s="11">
        <v>9105</v>
      </c>
      <c r="Y136" s="11" t="s">
        <v>1875</v>
      </c>
      <c r="Z136" s="11" t="s">
        <v>3109</v>
      </c>
      <c r="AA136" s="11" t="s">
        <v>10</v>
      </c>
      <c r="AB136" s="11" t="s">
        <v>10</v>
      </c>
      <c r="AC136" s="11" t="s">
        <v>1875</v>
      </c>
      <c r="AD136" s="11" t="s">
        <v>3109</v>
      </c>
      <c r="AE136" s="11">
        <v>11018</v>
      </c>
      <c r="AF136" s="11" t="s">
        <v>1875</v>
      </c>
      <c r="AG136" s="11">
        <v>13719</v>
      </c>
      <c r="AH136" s="11" t="s">
        <v>1875</v>
      </c>
      <c r="AI136" s="11">
        <v>12379</v>
      </c>
      <c r="AJ136" s="11">
        <v>4027</v>
      </c>
      <c r="AK136" s="11" t="s">
        <v>1875</v>
      </c>
      <c r="AL136" s="11" t="s">
        <v>3110</v>
      </c>
      <c r="AM136" s="11" t="s">
        <v>1875</v>
      </c>
      <c r="AN136" s="11" t="s">
        <v>1875</v>
      </c>
      <c r="AO136" s="11" t="s">
        <v>2378</v>
      </c>
      <c r="AP136" s="11" t="s">
        <v>3109</v>
      </c>
      <c r="AQ136" s="11" t="s">
        <v>2107</v>
      </c>
      <c r="AR136" s="11" t="s">
        <v>3111</v>
      </c>
      <c r="AS136" s="11">
        <v>9777</v>
      </c>
      <c r="AT136" s="11"/>
      <c r="AU136" s="11"/>
      <c r="AV136" s="11"/>
      <c r="AW136" s="11"/>
      <c r="AX136" s="11"/>
      <c r="AY136" s="11"/>
      <c r="AZ136" s="11"/>
      <c r="BA136" s="11"/>
    </row>
    <row r="137" spans="1:53" ht="17" x14ac:dyDescent="0.2">
      <c r="A137" s="11" t="s">
        <v>3112</v>
      </c>
      <c r="B137" s="11" t="s">
        <v>3113</v>
      </c>
      <c r="C137" s="12">
        <v>31417</v>
      </c>
      <c r="D137" s="11" t="s">
        <v>3114</v>
      </c>
      <c r="E137" s="11" t="s">
        <v>3115</v>
      </c>
      <c r="F137" s="11" t="s">
        <v>2081</v>
      </c>
      <c r="G137" s="11" t="s">
        <v>2081</v>
      </c>
      <c r="H137" s="11" t="s">
        <v>2331</v>
      </c>
      <c r="I137" s="11">
        <v>697</v>
      </c>
      <c r="J137" s="11" t="s">
        <v>3113</v>
      </c>
      <c r="K137" s="11">
        <v>450317</v>
      </c>
      <c r="L137" s="11" t="s">
        <v>3113</v>
      </c>
      <c r="M137" s="11">
        <v>1522585</v>
      </c>
      <c r="N137" s="11" t="s">
        <v>3113</v>
      </c>
      <c r="O137" s="11" t="s">
        <v>3116</v>
      </c>
      <c r="P137" s="11" t="s">
        <v>3112</v>
      </c>
      <c r="Q137" s="10"/>
      <c r="R137" s="11" t="s">
        <v>3113</v>
      </c>
      <c r="S137" s="11">
        <v>29537</v>
      </c>
      <c r="T137" s="11" t="s">
        <v>3113</v>
      </c>
      <c r="U137" s="11" t="s">
        <v>3113</v>
      </c>
      <c r="V137" s="11" t="s">
        <v>3117</v>
      </c>
      <c r="W137" s="11">
        <v>52678</v>
      </c>
      <c r="X137" s="11">
        <v>8655</v>
      </c>
      <c r="Y137" s="11" t="s">
        <v>3113</v>
      </c>
      <c r="Z137" s="11" t="s">
        <v>3118</v>
      </c>
      <c r="AA137" s="11" t="s">
        <v>10</v>
      </c>
      <c r="AB137" s="11" t="s">
        <v>10</v>
      </c>
      <c r="AC137" s="11" t="s">
        <v>3113</v>
      </c>
      <c r="AD137" s="11" t="s">
        <v>3118</v>
      </c>
      <c r="AE137" s="11">
        <v>9844</v>
      </c>
      <c r="AF137" s="11"/>
      <c r="AG137" s="11"/>
      <c r="AH137" s="11"/>
      <c r="AI137" s="11">
        <v>5662</v>
      </c>
      <c r="AJ137" s="11"/>
      <c r="AK137" s="11" t="s">
        <v>3113</v>
      </c>
      <c r="AL137" s="11" t="s">
        <v>3119</v>
      </c>
      <c r="AM137" s="11" t="s">
        <v>3113</v>
      </c>
      <c r="AN137" s="11" t="s">
        <v>3113</v>
      </c>
      <c r="AO137" s="11" t="s">
        <v>2331</v>
      </c>
      <c r="AP137" s="11" t="s">
        <v>3118</v>
      </c>
      <c r="AQ137" s="11" t="s">
        <v>2086</v>
      </c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</row>
    <row r="138" spans="1:53" ht="17" x14ac:dyDescent="0.2">
      <c r="A138" s="11" t="s">
        <v>3120</v>
      </c>
      <c r="B138" s="11" t="s">
        <v>3121</v>
      </c>
      <c r="C138" s="12">
        <v>38675</v>
      </c>
      <c r="D138" s="11" t="s">
        <v>3122</v>
      </c>
      <c r="E138" s="11" t="s">
        <v>3123</v>
      </c>
      <c r="F138" s="11" t="s">
        <v>69</v>
      </c>
      <c r="G138" s="11" t="s">
        <v>2111</v>
      </c>
      <c r="H138" s="11" t="s">
        <v>2130</v>
      </c>
      <c r="I138" s="11"/>
      <c r="J138" s="11" t="s">
        <v>3121</v>
      </c>
      <c r="K138" s="11">
        <v>808265</v>
      </c>
      <c r="L138" s="11" t="s">
        <v>3121</v>
      </c>
      <c r="M138" s="11"/>
      <c r="N138" s="11" t="s">
        <v>3121</v>
      </c>
      <c r="O138" s="11"/>
      <c r="P138" s="11" t="s">
        <v>3120</v>
      </c>
      <c r="Q138" s="11"/>
      <c r="R138" s="11" t="s">
        <v>3121</v>
      </c>
      <c r="S138" s="11"/>
      <c r="T138" s="11" t="s">
        <v>3121</v>
      </c>
      <c r="U138" s="10"/>
      <c r="V138" s="11" t="s">
        <v>3124</v>
      </c>
      <c r="W138" s="11"/>
      <c r="X138" s="11"/>
      <c r="Y138" s="11" t="s">
        <v>3121</v>
      </c>
      <c r="Z138" s="11" t="s">
        <v>3121</v>
      </c>
      <c r="AA138" s="11" t="s">
        <v>10</v>
      </c>
      <c r="AB138" s="11" t="s">
        <v>10</v>
      </c>
      <c r="AC138" s="11" t="s">
        <v>3121</v>
      </c>
      <c r="AD138" s="11" t="s">
        <v>3125</v>
      </c>
      <c r="AE138" s="10"/>
      <c r="AF138" s="11" t="s">
        <v>3121</v>
      </c>
      <c r="AG138" s="11"/>
      <c r="AH138" s="11" t="s">
        <v>3121</v>
      </c>
      <c r="AI138" s="11"/>
      <c r="AJ138" s="11"/>
      <c r="AK138" s="11"/>
      <c r="AL138" s="11" t="s">
        <v>3126</v>
      </c>
      <c r="AM138" s="11" t="s">
        <v>3121</v>
      </c>
      <c r="AN138" s="11" t="s">
        <v>3121</v>
      </c>
      <c r="AO138" s="11" t="s">
        <v>2130</v>
      </c>
      <c r="AP138" s="11" t="s">
        <v>3125</v>
      </c>
      <c r="AQ138" s="11" t="s">
        <v>2107</v>
      </c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</row>
    <row r="139" spans="1:53" ht="17" x14ac:dyDescent="0.2">
      <c r="A139" s="11" t="s">
        <v>3127</v>
      </c>
      <c r="B139" s="11" t="s">
        <v>107</v>
      </c>
      <c r="C139" s="12">
        <v>36583</v>
      </c>
      <c r="D139" s="11" t="s">
        <v>3128</v>
      </c>
      <c r="E139" s="11" t="s">
        <v>3123</v>
      </c>
      <c r="F139" s="11" t="s">
        <v>56</v>
      </c>
      <c r="G139" s="11" t="s">
        <v>2111</v>
      </c>
      <c r="H139" s="11" t="s">
        <v>2378</v>
      </c>
      <c r="I139" s="11">
        <v>22563</v>
      </c>
      <c r="J139" s="11" t="s">
        <v>107</v>
      </c>
      <c r="K139" s="11">
        <v>672356</v>
      </c>
      <c r="L139" s="11" t="s">
        <v>107</v>
      </c>
      <c r="M139" s="11">
        <v>2876077</v>
      </c>
      <c r="N139" s="11" t="s">
        <v>107</v>
      </c>
      <c r="O139" s="11" t="s">
        <v>3129</v>
      </c>
      <c r="P139" s="11" t="s">
        <v>3127</v>
      </c>
      <c r="Q139" s="11">
        <v>10200</v>
      </c>
      <c r="R139" s="11" t="s">
        <v>107</v>
      </c>
      <c r="S139" s="11">
        <v>40344</v>
      </c>
      <c r="T139" s="11" t="s">
        <v>107</v>
      </c>
      <c r="U139" s="10"/>
      <c r="V139" s="11" t="s">
        <v>3130</v>
      </c>
      <c r="W139" s="11">
        <v>109355</v>
      </c>
      <c r="X139" s="11">
        <v>11524</v>
      </c>
      <c r="Y139" s="11" t="s">
        <v>107</v>
      </c>
      <c r="Z139" s="11" t="s">
        <v>3131</v>
      </c>
      <c r="AA139" s="11" t="s">
        <v>10</v>
      </c>
      <c r="AB139" s="11" t="s">
        <v>10</v>
      </c>
      <c r="AC139" s="11" t="s">
        <v>107</v>
      </c>
      <c r="AD139" s="11" t="s">
        <v>3131</v>
      </c>
      <c r="AE139" s="11">
        <v>14428</v>
      </c>
      <c r="AF139" s="11" t="s">
        <v>107</v>
      </c>
      <c r="AG139" s="11"/>
      <c r="AH139" s="11" t="s">
        <v>107</v>
      </c>
      <c r="AI139" s="11">
        <v>26408</v>
      </c>
      <c r="AJ139" s="11">
        <v>6618</v>
      </c>
      <c r="AK139" s="11" t="s">
        <v>107</v>
      </c>
      <c r="AL139" s="11" t="s">
        <v>3132</v>
      </c>
      <c r="AM139" s="11" t="s">
        <v>107</v>
      </c>
      <c r="AN139" s="11" t="s">
        <v>107</v>
      </c>
      <c r="AO139" s="11" t="s">
        <v>2378</v>
      </c>
      <c r="AP139" s="11" t="s">
        <v>3131</v>
      </c>
      <c r="AQ139" s="11" t="s">
        <v>2107</v>
      </c>
      <c r="AR139" s="11" t="s">
        <v>3133</v>
      </c>
      <c r="AS139" s="11">
        <v>672356</v>
      </c>
      <c r="AT139" s="11"/>
      <c r="AU139" s="11"/>
      <c r="AV139" s="11"/>
      <c r="AW139" s="11"/>
      <c r="AX139" s="11"/>
      <c r="AY139" s="11"/>
      <c r="AZ139" s="11"/>
      <c r="BA139" s="11"/>
    </row>
    <row r="140" spans="1:53" ht="17" x14ac:dyDescent="0.2">
      <c r="A140" s="11" t="s">
        <v>3134</v>
      </c>
      <c r="B140" s="11" t="s">
        <v>3135</v>
      </c>
      <c r="C140" s="12">
        <v>30946</v>
      </c>
      <c r="D140" s="11" t="s">
        <v>3136</v>
      </c>
      <c r="E140" s="11" t="s">
        <v>3123</v>
      </c>
      <c r="F140" s="11" t="s">
        <v>2081</v>
      </c>
      <c r="G140" s="11" t="s">
        <v>2081</v>
      </c>
      <c r="H140" s="11" t="s">
        <v>2130</v>
      </c>
      <c r="I140" s="11">
        <v>3817</v>
      </c>
      <c r="J140" s="11" t="s">
        <v>3135</v>
      </c>
      <c r="K140" s="11">
        <v>435078</v>
      </c>
      <c r="L140" s="11" t="s">
        <v>3135</v>
      </c>
      <c r="M140" s="11">
        <v>538911</v>
      </c>
      <c r="N140" s="11" t="s">
        <v>3135</v>
      </c>
      <c r="O140" s="11" t="s">
        <v>3137</v>
      </c>
      <c r="P140" s="11" t="s">
        <v>3134</v>
      </c>
      <c r="Q140" s="10"/>
      <c r="R140" s="11" t="s">
        <v>3135</v>
      </c>
      <c r="S140" s="11">
        <v>28603</v>
      </c>
      <c r="T140" s="11" t="s">
        <v>3135</v>
      </c>
      <c r="U140" s="11" t="s">
        <v>3135</v>
      </c>
      <c r="V140" s="11" t="s">
        <v>3138</v>
      </c>
      <c r="W140" s="11">
        <v>45382</v>
      </c>
      <c r="X140" s="11">
        <v>7880</v>
      </c>
      <c r="Y140" s="11" t="s">
        <v>3135</v>
      </c>
      <c r="Z140" s="11" t="s">
        <v>3139</v>
      </c>
      <c r="AA140" s="11" t="s">
        <v>10</v>
      </c>
      <c r="AB140" s="11" t="s">
        <v>10</v>
      </c>
      <c r="AC140" s="11" t="s">
        <v>3135</v>
      </c>
      <c r="AD140" s="11" t="s">
        <v>3139</v>
      </c>
      <c r="AE140" s="11">
        <v>7911</v>
      </c>
      <c r="AF140" s="11" t="s">
        <v>3135</v>
      </c>
      <c r="AG140" s="11">
        <v>5806</v>
      </c>
      <c r="AH140" s="11" t="s">
        <v>3135</v>
      </c>
      <c r="AI140" s="11">
        <v>6851</v>
      </c>
      <c r="AJ140" s="11"/>
      <c r="AK140" s="11" t="s">
        <v>3135</v>
      </c>
      <c r="AL140" s="11" t="s">
        <v>3140</v>
      </c>
      <c r="AM140" s="11" t="s">
        <v>3135</v>
      </c>
      <c r="AN140" s="11" t="s">
        <v>3135</v>
      </c>
      <c r="AO140" s="11" t="s">
        <v>2130</v>
      </c>
      <c r="AP140" s="11" t="s">
        <v>3139</v>
      </c>
      <c r="AQ140" s="11" t="s">
        <v>2086</v>
      </c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</row>
    <row r="141" spans="1:53" ht="17" x14ac:dyDescent="0.2">
      <c r="A141" s="11" t="s">
        <v>3141</v>
      </c>
      <c r="B141" s="11" t="s">
        <v>587</v>
      </c>
      <c r="C141" s="12">
        <v>33827</v>
      </c>
      <c r="D141" s="11" t="s">
        <v>3142</v>
      </c>
      <c r="E141" s="11" t="s">
        <v>3143</v>
      </c>
      <c r="F141" s="11" t="s">
        <v>2081</v>
      </c>
      <c r="G141" s="11" t="s">
        <v>2081</v>
      </c>
      <c r="H141" s="11" t="s">
        <v>2082</v>
      </c>
      <c r="I141" s="11">
        <v>27505</v>
      </c>
      <c r="J141" s="11" t="s">
        <v>587</v>
      </c>
      <c r="K141" s="11">
        <v>685503</v>
      </c>
      <c r="L141" s="11" t="s">
        <v>587</v>
      </c>
      <c r="M141" s="11">
        <v>26608263</v>
      </c>
      <c r="N141" s="11" t="s">
        <v>587</v>
      </c>
      <c r="O141" s="11"/>
      <c r="P141" s="11"/>
      <c r="Q141" s="11">
        <v>11149</v>
      </c>
      <c r="R141" s="11" t="s">
        <v>587</v>
      </c>
      <c r="S141" s="11">
        <v>4711414</v>
      </c>
      <c r="T141" s="11" t="s">
        <v>587</v>
      </c>
      <c r="U141" s="10"/>
      <c r="V141" s="11" t="s">
        <v>3144</v>
      </c>
      <c r="W141" s="11">
        <v>143009</v>
      </c>
      <c r="X141" s="11">
        <v>12115</v>
      </c>
      <c r="Y141" s="11" t="s">
        <v>587</v>
      </c>
      <c r="Z141" s="11" t="s">
        <v>3145</v>
      </c>
      <c r="AA141" s="11" t="s">
        <v>10</v>
      </c>
      <c r="AB141" s="11" t="s">
        <v>10</v>
      </c>
      <c r="AC141" s="11" t="s">
        <v>587</v>
      </c>
      <c r="AD141" s="11" t="s">
        <v>3145</v>
      </c>
      <c r="AE141" s="11">
        <v>16524</v>
      </c>
      <c r="AF141" s="10"/>
      <c r="AG141" s="11"/>
      <c r="AH141" s="10"/>
      <c r="AI141" s="11">
        <v>38478</v>
      </c>
      <c r="AJ141" s="11">
        <v>6612</v>
      </c>
      <c r="AK141" s="11" t="s">
        <v>587</v>
      </c>
      <c r="AL141" s="11" t="s">
        <v>3146</v>
      </c>
      <c r="AM141" s="11" t="s">
        <v>587</v>
      </c>
      <c r="AN141" s="11" t="s">
        <v>587</v>
      </c>
      <c r="AO141" s="11" t="s">
        <v>2082</v>
      </c>
      <c r="AP141" s="11" t="s">
        <v>3145</v>
      </c>
      <c r="AQ141" s="11" t="s">
        <v>2086</v>
      </c>
      <c r="AR141" s="11" t="s">
        <v>3147</v>
      </c>
      <c r="AS141" s="11">
        <v>685503</v>
      </c>
      <c r="AT141" s="11"/>
      <c r="AU141" s="11"/>
      <c r="AV141" s="11"/>
      <c r="AW141" s="11"/>
      <c r="AX141" s="11"/>
      <c r="AY141" s="11"/>
      <c r="AZ141" s="11"/>
      <c r="BA141" s="11"/>
    </row>
    <row r="142" spans="1:53" ht="17" x14ac:dyDescent="0.2">
      <c r="A142" s="11" t="s">
        <v>3148</v>
      </c>
      <c r="B142" s="11" t="s">
        <v>3149</v>
      </c>
      <c r="C142" s="12">
        <v>34515</v>
      </c>
      <c r="D142" s="11" t="s">
        <v>3150</v>
      </c>
      <c r="E142" s="11" t="s">
        <v>3151</v>
      </c>
      <c r="F142" s="11" t="s">
        <v>2129</v>
      </c>
      <c r="G142" s="11" t="s">
        <v>2091</v>
      </c>
      <c r="H142" s="11" t="s">
        <v>2082</v>
      </c>
      <c r="I142" s="11">
        <v>17679</v>
      </c>
      <c r="J142" s="11" t="s">
        <v>3149</v>
      </c>
      <c r="K142" s="11">
        <v>660494</v>
      </c>
      <c r="L142" s="11" t="s">
        <v>3149</v>
      </c>
      <c r="M142" s="11">
        <v>2750018</v>
      </c>
      <c r="N142" s="11" t="s">
        <v>3149</v>
      </c>
      <c r="O142" s="11" t="s">
        <v>3152</v>
      </c>
      <c r="P142" s="11" t="s">
        <v>3148</v>
      </c>
      <c r="Q142" s="11">
        <v>9804</v>
      </c>
      <c r="R142" s="11" t="s">
        <v>3149</v>
      </c>
      <c r="S142" s="11">
        <v>36887</v>
      </c>
      <c r="T142" s="11" t="s">
        <v>3149</v>
      </c>
      <c r="U142" s="10"/>
      <c r="V142" s="11" t="s">
        <v>3153</v>
      </c>
      <c r="W142" s="11">
        <v>105517</v>
      </c>
      <c r="X142" s="11">
        <v>10884</v>
      </c>
      <c r="Y142" s="11" t="s">
        <v>3149</v>
      </c>
      <c r="Z142" s="11" t="s">
        <v>3154</v>
      </c>
      <c r="AA142" s="11" t="s">
        <v>10</v>
      </c>
      <c r="AB142" s="11" t="s">
        <v>10</v>
      </c>
      <c r="AC142" s="11" t="s">
        <v>3149</v>
      </c>
      <c r="AD142" s="11" t="s">
        <v>3154</v>
      </c>
      <c r="AE142" s="11">
        <v>15087</v>
      </c>
      <c r="AF142" s="10"/>
      <c r="AG142" s="11"/>
      <c r="AH142" s="10"/>
      <c r="AI142" s="11"/>
      <c r="AJ142" s="11">
        <v>5800</v>
      </c>
      <c r="AK142" s="11" t="s">
        <v>3149</v>
      </c>
      <c r="AL142" s="11" t="s">
        <v>3155</v>
      </c>
      <c r="AM142" s="11" t="s">
        <v>3149</v>
      </c>
      <c r="AN142" s="11" t="s">
        <v>3149</v>
      </c>
      <c r="AO142" s="11" t="s">
        <v>2082</v>
      </c>
      <c r="AP142" s="11" t="s">
        <v>3154</v>
      </c>
      <c r="AQ142" s="11" t="s">
        <v>2086</v>
      </c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</row>
    <row r="143" spans="1:53" ht="17" x14ac:dyDescent="0.2">
      <c r="A143" s="11" t="s">
        <v>3156</v>
      </c>
      <c r="B143" s="11" t="s">
        <v>3157</v>
      </c>
      <c r="C143" s="12">
        <v>33127</v>
      </c>
      <c r="D143" s="11" t="s">
        <v>3158</v>
      </c>
      <c r="E143" s="11" t="s">
        <v>3159</v>
      </c>
      <c r="F143" s="11" t="s">
        <v>56</v>
      </c>
      <c r="G143" s="11" t="s">
        <v>2111</v>
      </c>
      <c r="H143" s="11" t="s">
        <v>2082</v>
      </c>
      <c r="I143" s="11">
        <v>12857</v>
      </c>
      <c r="J143" s="11" t="s">
        <v>3157</v>
      </c>
      <c r="K143" s="11">
        <v>542888</v>
      </c>
      <c r="L143" s="11" t="s">
        <v>3157</v>
      </c>
      <c r="M143" s="11">
        <v>2121144</v>
      </c>
      <c r="N143" s="11" t="s">
        <v>3157</v>
      </c>
      <c r="O143" s="11" t="s">
        <v>3160</v>
      </c>
      <c r="P143" s="11" t="s">
        <v>3156</v>
      </c>
      <c r="Q143" s="11">
        <v>9123</v>
      </c>
      <c r="R143" s="11" t="s">
        <v>3157</v>
      </c>
      <c r="S143" s="11">
        <v>33499</v>
      </c>
      <c r="T143" s="11" t="s">
        <v>3157</v>
      </c>
      <c r="U143" s="10"/>
      <c r="V143" s="11" t="s">
        <v>3161</v>
      </c>
      <c r="W143" s="11">
        <v>70293</v>
      </c>
      <c r="X143" s="11">
        <v>10047</v>
      </c>
      <c r="Y143" s="11" t="s">
        <v>3157</v>
      </c>
      <c r="Z143" s="11" t="s">
        <v>3162</v>
      </c>
      <c r="AA143" s="11" t="s">
        <v>10</v>
      </c>
      <c r="AB143" s="11" t="s">
        <v>10</v>
      </c>
      <c r="AC143" s="11" t="s">
        <v>3157</v>
      </c>
      <c r="AD143" s="13" t="s">
        <v>3162</v>
      </c>
      <c r="AE143" s="11">
        <v>13661</v>
      </c>
      <c r="AF143" s="10"/>
      <c r="AG143" s="11"/>
      <c r="AH143" s="11" t="s">
        <v>3157</v>
      </c>
      <c r="AI143" s="11">
        <v>18558</v>
      </c>
      <c r="AJ143" s="11">
        <v>5001</v>
      </c>
      <c r="AK143" s="11" t="s">
        <v>3157</v>
      </c>
      <c r="AL143" s="11" t="s">
        <v>3163</v>
      </c>
      <c r="AM143" s="11" t="s">
        <v>3157</v>
      </c>
      <c r="AN143" s="11" t="s">
        <v>3157</v>
      </c>
      <c r="AO143" s="11" t="s">
        <v>2160</v>
      </c>
      <c r="AP143" s="11" t="s">
        <v>3162</v>
      </c>
      <c r="AQ143" s="11" t="s">
        <v>2107</v>
      </c>
      <c r="AR143" s="11" t="s">
        <v>3164</v>
      </c>
      <c r="AS143" s="11">
        <v>12857</v>
      </c>
      <c r="AT143" s="11"/>
      <c r="AU143" s="11"/>
      <c r="AV143" s="11"/>
      <c r="AW143" s="11"/>
      <c r="AX143" s="11"/>
      <c r="AY143" s="11"/>
      <c r="AZ143" s="11"/>
      <c r="BA143" s="11"/>
    </row>
    <row r="144" spans="1:53" ht="17" x14ac:dyDescent="0.2">
      <c r="A144" s="11" t="s">
        <v>3165</v>
      </c>
      <c r="B144" s="11" t="s">
        <v>3166</v>
      </c>
      <c r="C144" s="12">
        <v>38067</v>
      </c>
      <c r="D144" s="11" t="s">
        <v>3167</v>
      </c>
      <c r="E144" s="11" t="s">
        <v>3168</v>
      </c>
      <c r="F144" s="11" t="s">
        <v>2206</v>
      </c>
      <c r="G144" s="11" t="s">
        <v>2111</v>
      </c>
      <c r="H144" s="11" t="s">
        <v>2082</v>
      </c>
      <c r="I144" s="11"/>
      <c r="J144" s="11" t="s">
        <v>3166</v>
      </c>
      <c r="K144" s="11">
        <v>701364</v>
      </c>
      <c r="L144" s="11" t="s">
        <v>3166</v>
      </c>
      <c r="M144" s="11"/>
      <c r="N144" s="11" t="s">
        <v>3166</v>
      </c>
      <c r="O144" s="11" t="s">
        <v>3169</v>
      </c>
      <c r="P144" s="11" t="s">
        <v>3165</v>
      </c>
      <c r="Q144" s="11">
        <v>12505</v>
      </c>
      <c r="R144" s="11" t="s">
        <v>3166</v>
      </c>
      <c r="S144" s="11"/>
      <c r="T144" s="11" t="s">
        <v>3166</v>
      </c>
      <c r="U144" s="10"/>
      <c r="V144" s="11" t="s">
        <v>3170</v>
      </c>
      <c r="W144" s="11"/>
      <c r="X144" s="11"/>
      <c r="Y144" s="11" t="s">
        <v>3166</v>
      </c>
      <c r="Z144" s="11" t="s">
        <v>3166</v>
      </c>
      <c r="AA144" s="11" t="s">
        <v>2095</v>
      </c>
      <c r="AB144" s="11" t="s">
        <v>2095</v>
      </c>
      <c r="AC144" s="11" t="s">
        <v>3166</v>
      </c>
      <c r="AD144" s="11" t="s">
        <v>3171</v>
      </c>
      <c r="AE144" s="10"/>
      <c r="AF144" s="11" t="s">
        <v>3166</v>
      </c>
      <c r="AG144" s="11"/>
      <c r="AH144" s="11" t="s">
        <v>3166</v>
      </c>
      <c r="AI144" s="11"/>
      <c r="AJ144" s="11"/>
      <c r="AK144" s="11"/>
      <c r="AL144" s="11" t="s">
        <v>3172</v>
      </c>
      <c r="AM144" s="11" t="s">
        <v>3166</v>
      </c>
      <c r="AN144" s="11" t="s">
        <v>3166</v>
      </c>
      <c r="AO144" s="11" t="s">
        <v>2082</v>
      </c>
      <c r="AP144" s="11" t="s">
        <v>3171</v>
      </c>
      <c r="AQ144" s="11" t="s">
        <v>2107</v>
      </c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</row>
    <row r="145" spans="1:53" ht="17" x14ac:dyDescent="0.2">
      <c r="A145" s="11" t="s">
        <v>3173</v>
      </c>
      <c r="B145" s="11" t="s">
        <v>412</v>
      </c>
      <c r="C145" s="12">
        <v>34758</v>
      </c>
      <c r="D145" s="11" t="s">
        <v>3174</v>
      </c>
      <c r="E145" s="11" t="s">
        <v>3175</v>
      </c>
      <c r="F145" s="11" t="s">
        <v>67</v>
      </c>
      <c r="G145" s="11" t="s">
        <v>2111</v>
      </c>
      <c r="H145" s="11" t="s">
        <v>2149</v>
      </c>
      <c r="I145" s="11">
        <v>19290</v>
      </c>
      <c r="J145" s="11" t="s">
        <v>412</v>
      </c>
      <c r="K145" s="11">
        <v>668227</v>
      </c>
      <c r="L145" s="11" t="s">
        <v>412</v>
      </c>
      <c r="M145" s="11">
        <v>2914723</v>
      </c>
      <c r="N145" s="11" t="s">
        <v>412</v>
      </c>
      <c r="O145" s="11" t="s">
        <v>3176</v>
      </c>
      <c r="P145" s="11" t="s">
        <v>3173</v>
      </c>
      <c r="Q145" s="11">
        <v>10671</v>
      </c>
      <c r="R145" s="11" t="s">
        <v>412</v>
      </c>
      <c r="S145" s="11">
        <v>36488</v>
      </c>
      <c r="T145" s="11" t="s">
        <v>412</v>
      </c>
      <c r="U145" s="10"/>
      <c r="V145" s="11" t="s">
        <v>3177</v>
      </c>
      <c r="W145" s="11">
        <v>109161</v>
      </c>
      <c r="X145" s="11">
        <v>11104</v>
      </c>
      <c r="Y145" s="11" t="s">
        <v>412</v>
      </c>
      <c r="Z145" s="11" t="s">
        <v>3178</v>
      </c>
      <c r="AA145" s="11" t="s">
        <v>10</v>
      </c>
      <c r="AB145" s="11" t="s">
        <v>10</v>
      </c>
      <c r="AC145" s="11" t="s">
        <v>412</v>
      </c>
      <c r="AD145" s="11" t="s">
        <v>3178</v>
      </c>
      <c r="AE145" s="11">
        <v>14452</v>
      </c>
      <c r="AF145" s="10"/>
      <c r="AG145" s="11"/>
      <c r="AH145" s="10"/>
      <c r="AI145" s="11">
        <v>23840</v>
      </c>
      <c r="AJ145" s="11">
        <v>6232</v>
      </c>
      <c r="AK145" s="11" t="s">
        <v>412</v>
      </c>
      <c r="AL145" s="11" t="s">
        <v>3179</v>
      </c>
      <c r="AM145" s="11" t="s">
        <v>412</v>
      </c>
      <c r="AN145" s="11" t="s">
        <v>412</v>
      </c>
      <c r="AO145" s="11" t="s">
        <v>2149</v>
      </c>
      <c r="AP145" s="11" t="s">
        <v>3178</v>
      </c>
      <c r="AQ145" s="11" t="s">
        <v>2107</v>
      </c>
      <c r="AR145" s="11" t="s">
        <v>3180</v>
      </c>
      <c r="AS145" s="11">
        <v>668227</v>
      </c>
      <c r="AT145" s="11"/>
      <c r="AU145" s="11"/>
      <c r="AV145" s="11"/>
      <c r="AW145" s="11"/>
      <c r="AX145" s="11"/>
      <c r="AY145" s="11"/>
      <c r="AZ145" s="11"/>
      <c r="BA145" s="11"/>
    </row>
    <row r="146" spans="1:53" ht="17" x14ac:dyDescent="0.2">
      <c r="A146" s="11" t="s">
        <v>3181</v>
      </c>
      <c r="B146" s="11" t="s">
        <v>3182</v>
      </c>
      <c r="C146" s="12">
        <v>37911</v>
      </c>
      <c r="D146" s="11" t="s">
        <v>3183</v>
      </c>
      <c r="E146" s="11" t="s">
        <v>3184</v>
      </c>
      <c r="F146" s="11" t="s">
        <v>142</v>
      </c>
      <c r="G146" s="11" t="s">
        <v>2091</v>
      </c>
      <c r="H146" s="11" t="s">
        <v>2130</v>
      </c>
      <c r="I146" s="11"/>
      <c r="J146" s="11" t="s">
        <v>3182</v>
      </c>
      <c r="K146" s="11">
        <v>804109</v>
      </c>
      <c r="L146" s="11" t="s">
        <v>3182</v>
      </c>
      <c r="M146" s="11"/>
      <c r="N146" s="11" t="s">
        <v>3182</v>
      </c>
      <c r="O146" s="11"/>
      <c r="P146" s="11" t="s">
        <v>3181</v>
      </c>
      <c r="Q146" s="10"/>
      <c r="R146" s="11" t="s">
        <v>3182</v>
      </c>
      <c r="S146" s="11"/>
      <c r="T146" s="11" t="s">
        <v>3182</v>
      </c>
      <c r="U146" s="10"/>
      <c r="V146" s="11" t="s">
        <v>3185</v>
      </c>
      <c r="W146" s="11"/>
      <c r="X146" s="11"/>
      <c r="Y146" s="11" t="s">
        <v>3182</v>
      </c>
      <c r="Z146" s="11" t="s">
        <v>3182</v>
      </c>
      <c r="AA146" s="11" t="s">
        <v>10</v>
      </c>
      <c r="AB146" s="11" t="s">
        <v>10</v>
      </c>
      <c r="AC146" s="11" t="s">
        <v>3182</v>
      </c>
      <c r="AD146" s="11" t="s">
        <v>3186</v>
      </c>
      <c r="AE146" s="10"/>
      <c r="AF146" s="11" t="s">
        <v>3182</v>
      </c>
      <c r="AG146" s="11"/>
      <c r="AH146" s="11" t="s">
        <v>3182</v>
      </c>
      <c r="AI146" s="11"/>
      <c r="AJ146" s="11"/>
      <c r="AK146" s="10"/>
      <c r="AL146" s="11" t="s">
        <v>3187</v>
      </c>
      <c r="AM146" s="11" t="s">
        <v>3182</v>
      </c>
      <c r="AN146" s="11" t="s">
        <v>3182</v>
      </c>
      <c r="AO146" s="11" t="s">
        <v>2130</v>
      </c>
      <c r="AP146" s="11" t="s">
        <v>3186</v>
      </c>
      <c r="AQ146" s="11" t="s">
        <v>2107</v>
      </c>
      <c r="AR146" s="10"/>
      <c r="AS146" s="11"/>
      <c r="AT146" s="11"/>
      <c r="AU146" s="11"/>
      <c r="AV146" s="11"/>
      <c r="AW146" s="11"/>
      <c r="AX146" s="11"/>
      <c r="AY146" s="11"/>
      <c r="AZ146" s="11"/>
      <c r="BA146" s="11"/>
    </row>
    <row r="147" spans="1:53" ht="17" x14ac:dyDescent="0.2">
      <c r="A147" s="11" t="s">
        <v>3188</v>
      </c>
      <c r="B147" s="11" t="s">
        <v>773</v>
      </c>
      <c r="C147" s="12">
        <v>35529</v>
      </c>
      <c r="D147" s="11" t="s">
        <v>3189</v>
      </c>
      <c r="E147" s="11" t="s">
        <v>3190</v>
      </c>
      <c r="F147" s="11" t="s">
        <v>2264</v>
      </c>
      <c r="G147" s="11" t="s">
        <v>2091</v>
      </c>
      <c r="H147" s="11" t="s">
        <v>2174</v>
      </c>
      <c r="I147" s="11">
        <v>18568</v>
      </c>
      <c r="J147" s="11" t="s">
        <v>773</v>
      </c>
      <c r="K147" s="11">
        <v>650333</v>
      </c>
      <c r="L147" s="11" t="s">
        <v>773</v>
      </c>
      <c r="M147" s="11">
        <v>2821318</v>
      </c>
      <c r="N147" s="11" t="s">
        <v>773</v>
      </c>
      <c r="O147" s="11" t="s">
        <v>3191</v>
      </c>
      <c r="P147" s="11" t="s">
        <v>3188</v>
      </c>
      <c r="Q147" s="11">
        <v>10481</v>
      </c>
      <c r="R147" s="11" t="s">
        <v>773</v>
      </c>
      <c r="S147" s="11">
        <v>39572</v>
      </c>
      <c r="T147" s="11" t="s">
        <v>773</v>
      </c>
      <c r="U147" s="10"/>
      <c r="V147" s="11" t="s">
        <v>3192</v>
      </c>
      <c r="W147" s="11">
        <v>104123</v>
      </c>
      <c r="X147" s="11">
        <v>11221</v>
      </c>
      <c r="Y147" s="11" t="s">
        <v>773</v>
      </c>
      <c r="Z147" s="11" t="s">
        <v>3193</v>
      </c>
      <c r="AA147" s="11" t="s">
        <v>2095</v>
      </c>
      <c r="AB147" s="11" t="s">
        <v>10</v>
      </c>
      <c r="AC147" s="11" t="s">
        <v>773</v>
      </c>
      <c r="AD147" s="11" t="s">
        <v>3193</v>
      </c>
      <c r="AE147" s="11">
        <v>14053</v>
      </c>
      <c r="AF147" s="10"/>
      <c r="AG147" s="11"/>
      <c r="AH147" s="10"/>
      <c r="AI147" s="11">
        <v>20545</v>
      </c>
      <c r="AJ147" s="11">
        <v>6140</v>
      </c>
      <c r="AK147" s="11" t="s">
        <v>773</v>
      </c>
      <c r="AL147" s="11" t="s">
        <v>3194</v>
      </c>
      <c r="AM147" s="11" t="s">
        <v>773</v>
      </c>
      <c r="AN147" s="11" t="s">
        <v>773</v>
      </c>
      <c r="AO147" s="11" t="s">
        <v>3195</v>
      </c>
      <c r="AP147" s="11" t="s">
        <v>3193</v>
      </c>
      <c r="AQ147" s="11" t="s">
        <v>2107</v>
      </c>
      <c r="AR147" s="11" t="s">
        <v>3196</v>
      </c>
      <c r="AS147" s="11">
        <v>650333</v>
      </c>
      <c r="AT147" s="11"/>
      <c r="AU147" s="11"/>
      <c r="AV147" s="11"/>
      <c r="AW147" s="11"/>
      <c r="AX147" s="11"/>
      <c r="AY147" s="11"/>
      <c r="AZ147" s="11"/>
      <c r="BA147" s="11"/>
    </row>
    <row r="148" spans="1:53" ht="17" x14ac:dyDescent="0.2">
      <c r="A148" s="11" t="s">
        <v>3197</v>
      </c>
      <c r="B148" s="11" t="s">
        <v>3198</v>
      </c>
      <c r="C148" s="12">
        <v>30771</v>
      </c>
      <c r="D148" s="11" t="s">
        <v>2164</v>
      </c>
      <c r="E148" s="11" t="s">
        <v>3199</v>
      </c>
      <c r="F148" s="11" t="s">
        <v>2081</v>
      </c>
      <c r="G148" s="11" t="s">
        <v>2081</v>
      </c>
      <c r="H148" s="11" t="s">
        <v>2082</v>
      </c>
      <c r="I148" s="11">
        <v>4722</v>
      </c>
      <c r="J148" s="11" t="s">
        <v>3198</v>
      </c>
      <c r="K148" s="11">
        <v>461766</v>
      </c>
      <c r="L148" s="11" t="s">
        <v>3198</v>
      </c>
      <c r="M148" s="11">
        <v>580578</v>
      </c>
      <c r="N148" s="11" t="s">
        <v>3198</v>
      </c>
      <c r="O148" s="11" t="s">
        <v>3200</v>
      </c>
      <c r="P148" s="11" t="s">
        <v>3197</v>
      </c>
      <c r="Q148" s="10"/>
      <c r="R148" s="11" t="s">
        <v>3198</v>
      </c>
      <c r="S148" s="11">
        <v>29113</v>
      </c>
      <c r="T148" s="11" t="s">
        <v>3198</v>
      </c>
      <c r="U148" s="10"/>
      <c r="V148" s="11" t="s">
        <v>3201</v>
      </c>
      <c r="W148" s="11">
        <v>47009</v>
      </c>
      <c r="X148" s="11">
        <v>8231</v>
      </c>
      <c r="Y148" s="11" t="s">
        <v>3198</v>
      </c>
      <c r="Z148" s="11" t="s">
        <v>3202</v>
      </c>
      <c r="AA148" s="11" t="s">
        <v>10</v>
      </c>
      <c r="AB148" s="11" t="s">
        <v>10</v>
      </c>
      <c r="AC148" s="11" t="s">
        <v>3198</v>
      </c>
      <c r="AD148" s="11" t="s">
        <v>3202</v>
      </c>
      <c r="AE148" s="10"/>
      <c r="AF148" s="11"/>
      <c r="AG148" s="11"/>
      <c r="AH148" s="11"/>
      <c r="AI148" s="11">
        <v>1163</v>
      </c>
      <c r="AJ148" s="11"/>
      <c r="AK148" s="11" t="s">
        <v>3198</v>
      </c>
      <c r="AL148" s="11"/>
      <c r="AM148" s="11" t="s">
        <v>3198</v>
      </c>
      <c r="AN148" s="11" t="s">
        <v>3198</v>
      </c>
      <c r="AO148" s="11" t="s">
        <v>2082</v>
      </c>
      <c r="AP148" s="11" t="s">
        <v>3202</v>
      </c>
      <c r="AQ148" s="11" t="s">
        <v>2086</v>
      </c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</row>
    <row r="149" spans="1:53" ht="17" x14ac:dyDescent="0.2">
      <c r="A149" s="11" t="s">
        <v>3203</v>
      </c>
      <c r="B149" s="11" t="s">
        <v>3204</v>
      </c>
      <c r="C149" s="12">
        <v>31477</v>
      </c>
      <c r="D149" s="11" t="s">
        <v>2707</v>
      </c>
      <c r="E149" s="11" t="s">
        <v>3205</v>
      </c>
      <c r="F149" s="11" t="s">
        <v>2081</v>
      </c>
      <c r="G149" s="11" t="s">
        <v>2081</v>
      </c>
      <c r="H149" s="11" t="s">
        <v>2082</v>
      </c>
      <c r="I149" s="11">
        <v>4153</v>
      </c>
      <c r="J149" s="11" t="s">
        <v>3204</v>
      </c>
      <c r="K149" s="11">
        <v>453562</v>
      </c>
      <c r="L149" s="11" t="s">
        <v>3204</v>
      </c>
      <c r="M149" s="11">
        <v>1619229</v>
      </c>
      <c r="N149" s="11" t="s">
        <v>3204</v>
      </c>
      <c r="O149" s="11" t="s">
        <v>3206</v>
      </c>
      <c r="P149" s="11" t="s">
        <v>3203</v>
      </c>
      <c r="Q149" s="11">
        <v>7300</v>
      </c>
      <c r="R149" s="11" t="s">
        <v>3204</v>
      </c>
      <c r="S149" s="11">
        <v>30145</v>
      </c>
      <c r="T149" s="11" t="s">
        <v>3204</v>
      </c>
      <c r="U149" s="10"/>
      <c r="V149" s="11" t="s">
        <v>3207</v>
      </c>
      <c r="W149" s="11">
        <v>52691</v>
      </c>
      <c r="X149" s="11">
        <v>8623</v>
      </c>
      <c r="Y149" s="11" t="s">
        <v>3204</v>
      </c>
      <c r="Z149" s="11" t="s">
        <v>3208</v>
      </c>
      <c r="AA149" s="11" t="s">
        <v>10</v>
      </c>
      <c r="AB149" s="11" t="s">
        <v>10</v>
      </c>
      <c r="AC149" s="11" t="s">
        <v>3204</v>
      </c>
      <c r="AD149" s="11" t="s">
        <v>3208</v>
      </c>
      <c r="AE149" s="11">
        <v>9790</v>
      </c>
      <c r="AF149" s="11" t="s">
        <v>3204</v>
      </c>
      <c r="AG149" s="11">
        <v>12306</v>
      </c>
      <c r="AH149" s="11" t="s">
        <v>3204</v>
      </c>
      <c r="AI149" s="11">
        <v>5706</v>
      </c>
      <c r="AJ149" s="11">
        <v>3388</v>
      </c>
      <c r="AK149" s="11" t="s">
        <v>3204</v>
      </c>
      <c r="AL149" s="11" t="s">
        <v>3209</v>
      </c>
      <c r="AM149" s="11" t="s">
        <v>3204</v>
      </c>
      <c r="AN149" s="11" t="s">
        <v>3204</v>
      </c>
      <c r="AO149" s="11" t="s">
        <v>2082</v>
      </c>
      <c r="AP149" s="11" t="s">
        <v>3208</v>
      </c>
      <c r="AQ149" s="11" t="s">
        <v>2086</v>
      </c>
      <c r="AR149" s="11"/>
      <c r="AS149" s="11">
        <v>4153</v>
      </c>
      <c r="AT149" s="11"/>
      <c r="AU149" s="11"/>
      <c r="AV149" s="11"/>
      <c r="AW149" s="11"/>
      <c r="AX149" s="11"/>
      <c r="AY149" s="11"/>
      <c r="AZ149" s="11"/>
      <c r="BA149" s="11"/>
    </row>
    <row r="150" spans="1:53" ht="17" x14ac:dyDescent="0.2">
      <c r="A150" s="11" t="s">
        <v>3210</v>
      </c>
      <c r="B150" s="11" t="s">
        <v>3211</v>
      </c>
      <c r="C150" s="12">
        <v>36527</v>
      </c>
      <c r="D150" s="11" t="s">
        <v>2339</v>
      </c>
      <c r="E150" s="11" t="s">
        <v>3212</v>
      </c>
      <c r="F150" s="11" t="s">
        <v>49</v>
      </c>
      <c r="G150" s="11" t="s">
        <v>2111</v>
      </c>
      <c r="H150" s="11" t="s">
        <v>2082</v>
      </c>
      <c r="I150" s="11">
        <v>29921</v>
      </c>
      <c r="J150" s="11" t="s">
        <v>3211</v>
      </c>
      <c r="K150" s="11">
        <v>681293</v>
      </c>
      <c r="L150" s="11" t="s">
        <v>3211</v>
      </c>
      <c r="M150" s="11">
        <v>29075773</v>
      </c>
      <c r="N150" s="11" t="s">
        <v>3211</v>
      </c>
      <c r="O150" s="11" t="s">
        <v>3213</v>
      </c>
      <c r="P150" s="11" t="s">
        <v>3210</v>
      </c>
      <c r="Q150" s="11">
        <v>12020</v>
      </c>
      <c r="R150" s="11" t="s">
        <v>3211</v>
      </c>
      <c r="S150" s="11"/>
      <c r="T150" s="11" t="s">
        <v>3211</v>
      </c>
      <c r="U150" s="10"/>
      <c r="V150" s="11" t="s">
        <v>3214</v>
      </c>
      <c r="W150" s="11">
        <v>112382</v>
      </c>
      <c r="X150" s="11">
        <v>60188</v>
      </c>
      <c r="Y150" s="11" t="s">
        <v>3211</v>
      </c>
      <c r="Z150" s="11"/>
      <c r="AA150" s="11" t="s">
        <v>10</v>
      </c>
      <c r="AB150" s="11" t="s">
        <v>10</v>
      </c>
      <c r="AC150" s="11" t="s">
        <v>3211</v>
      </c>
      <c r="AD150" s="11" t="s">
        <v>3215</v>
      </c>
      <c r="AE150" s="11">
        <v>17672</v>
      </c>
      <c r="AF150" s="10"/>
      <c r="AG150" s="11"/>
      <c r="AH150" s="10"/>
      <c r="AI150" s="11">
        <v>40615</v>
      </c>
      <c r="AJ150" s="11">
        <v>7971</v>
      </c>
      <c r="AK150" s="11" t="s">
        <v>3211</v>
      </c>
      <c r="AL150" s="11" t="s">
        <v>3216</v>
      </c>
      <c r="AM150" s="11" t="s">
        <v>3211</v>
      </c>
      <c r="AN150" s="11" t="s">
        <v>3211</v>
      </c>
      <c r="AO150" s="11" t="s">
        <v>2106</v>
      </c>
      <c r="AP150" s="11" t="s">
        <v>3215</v>
      </c>
      <c r="AQ150" s="11" t="s">
        <v>2107</v>
      </c>
      <c r="AR150" s="11" t="s">
        <v>3217</v>
      </c>
      <c r="AS150" s="11">
        <v>681293</v>
      </c>
      <c r="AT150" s="11"/>
      <c r="AU150" s="11"/>
      <c r="AV150" s="11"/>
      <c r="AW150" s="11"/>
      <c r="AX150" s="11"/>
      <c r="AY150" s="11"/>
      <c r="AZ150" s="11"/>
      <c r="BA150" s="11"/>
    </row>
    <row r="151" spans="1:53" ht="17" x14ac:dyDescent="0.2">
      <c r="A151" s="11" t="s">
        <v>3218</v>
      </c>
      <c r="B151" s="11" t="s">
        <v>3219</v>
      </c>
      <c r="C151" s="12">
        <v>28180</v>
      </c>
      <c r="D151" s="11" t="s">
        <v>3220</v>
      </c>
      <c r="E151" s="11" t="s">
        <v>3221</v>
      </c>
      <c r="F151" s="11" t="s">
        <v>2081</v>
      </c>
      <c r="G151" s="11" t="s">
        <v>2081</v>
      </c>
      <c r="H151" s="11" t="s">
        <v>2082</v>
      </c>
      <c r="I151" s="11">
        <v>978</v>
      </c>
      <c r="J151" s="11" t="s">
        <v>3219</v>
      </c>
      <c r="K151" s="11">
        <v>276520</v>
      </c>
      <c r="L151" s="11" t="s">
        <v>3219</v>
      </c>
      <c r="M151" s="11">
        <v>22106</v>
      </c>
      <c r="N151" s="11" t="s">
        <v>3219</v>
      </c>
      <c r="O151" s="11" t="s">
        <v>3222</v>
      </c>
      <c r="P151" s="11" t="s">
        <v>3218</v>
      </c>
      <c r="Q151" s="10"/>
      <c r="R151" s="11" t="s">
        <v>3219</v>
      </c>
      <c r="S151" s="11">
        <v>4416</v>
      </c>
      <c r="T151" s="11" t="s">
        <v>3219</v>
      </c>
      <c r="U151" s="10"/>
      <c r="V151" s="11" t="s">
        <v>3223</v>
      </c>
      <c r="W151" s="11">
        <v>702</v>
      </c>
      <c r="X151" s="11">
        <v>6498</v>
      </c>
      <c r="Y151" s="11" t="s">
        <v>3219</v>
      </c>
      <c r="Z151" s="11" t="s">
        <v>3224</v>
      </c>
      <c r="AA151" s="11" t="s">
        <v>10</v>
      </c>
      <c r="AB151" s="11" t="s">
        <v>10</v>
      </c>
      <c r="AC151" s="11" t="s">
        <v>3219</v>
      </c>
      <c r="AD151" s="11" t="s">
        <v>3224</v>
      </c>
      <c r="AE151" s="11">
        <v>6469</v>
      </c>
      <c r="AF151" s="11" t="s">
        <v>3219</v>
      </c>
      <c r="AG151" s="11">
        <v>5516</v>
      </c>
      <c r="AH151" s="11" t="s">
        <v>3219</v>
      </c>
      <c r="AI151" s="11">
        <v>15269</v>
      </c>
      <c r="AJ151" s="11"/>
      <c r="AK151" s="11" t="s">
        <v>3219</v>
      </c>
      <c r="AL151" s="11"/>
      <c r="AM151" s="11" t="s">
        <v>3219</v>
      </c>
      <c r="AN151" s="11" t="s">
        <v>3219</v>
      </c>
      <c r="AO151" s="11" t="s">
        <v>2082</v>
      </c>
      <c r="AP151" s="11" t="s">
        <v>3224</v>
      </c>
      <c r="AQ151" s="11" t="s">
        <v>2086</v>
      </c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</row>
    <row r="152" spans="1:53" ht="17" x14ac:dyDescent="0.2">
      <c r="A152" s="11" t="s">
        <v>3225</v>
      </c>
      <c r="B152" s="11" t="s">
        <v>1011</v>
      </c>
      <c r="C152" s="12">
        <v>34849</v>
      </c>
      <c r="D152" s="11" t="s">
        <v>3226</v>
      </c>
      <c r="E152" s="11" t="s">
        <v>3221</v>
      </c>
      <c r="F152" s="11" t="s">
        <v>37</v>
      </c>
      <c r="G152" s="11" t="s">
        <v>2091</v>
      </c>
      <c r="H152" s="11" t="s">
        <v>2174</v>
      </c>
      <c r="I152" s="11">
        <v>16434</v>
      </c>
      <c r="J152" s="11" t="s">
        <v>1011</v>
      </c>
      <c r="K152" s="11">
        <v>624414</v>
      </c>
      <c r="L152" s="11" t="s">
        <v>1011</v>
      </c>
      <c r="M152" s="11">
        <v>2066307</v>
      </c>
      <c r="N152" s="11" t="s">
        <v>1011</v>
      </c>
      <c r="O152" s="11" t="s">
        <v>3227</v>
      </c>
      <c r="P152" s="11" t="s">
        <v>3225</v>
      </c>
      <c r="Q152" s="11">
        <v>8969</v>
      </c>
      <c r="R152" s="11" t="s">
        <v>1011</v>
      </c>
      <c r="S152" s="11">
        <v>33185</v>
      </c>
      <c r="T152" s="11" t="s">
        <v>1011</v>
      </c>
      <c r="U152" s="10"/>
      <c r="V152" s="11" t="s">
        <v>3228</v>
      </c>
      <c r="W152" s="11">
        <v>101604</v>
      </c>
      <c r="X152" s="11">
        <v>9890</v>
      </c>
      <c r="Y152" s="11" t="s">
        <v>1011</v>
      </c>
      <c r="Z152" s="11" t="s">
        <v>3229</v>
      </c>
      <c r="AA152" s="11" t="s">
        <v>10</v>
      </c>
      <c r="AB152" s="11" t="s">
        <v>10</v>
      </c>
      <c r="AC152" s="11" t="s">
        <v>1011</v>
      </c>
      <c r="AD152" s="11" t="s">
        <v>3229</v>
      </c>
      <c r="AE152" s="11">
        <v>13040</v>
      </c>
      <c r="AF152" s="11" t="s">
        <v>1011</v>
      </c>
      <c r="AG152" s="11">
        <v>60652</v>
      </c>
      <c r="AH152" s="11" t="s">
        <v>1011</v>
      </c>
      <c r="AI152" s="11">
        <v>19254</v>
      </c>
      <c r="AJ152" s="11">
        <v>5421</v>
      </c>
      <c r="AK152" s="11" t="s">
        <v>1011</v>
      </c>
      <c r="AL152" s="11" t="s">
        <v>3230</v>
      </c>
      <c r="AM152" s="11" t="s">
        <v>1011</v>
      </c>
      <c r="AN152" s="11" t="s">
        <v>1011</v>
      </c>
      <c r="AO152" s="11" t="s">
        <v>2174</v>
      </c>
      <c r="AP152" s="11" t="s">
        <v>3229</v>
      </c>
      <c r="AQ152" s="11" t="s">
        <v>2107</v>
      </c>
      <c r="AR152" s="11" t="s">
        <v>3231</v>
      </c>
      <c r="AS152" s="11">
        <v>16434</v>
      </c>
      <c r="AT152" s="11"/>
      <c r="AU152" s="11"/>
      <c r="AV152" s="11"/>
      <c r="AW152" s="11"/>
      <c r="AX152" s="11"/>
      <c r="AY152" s="11"/>
      <c r="AZ152" s="11"/>
      <c r="BA152" s="11"/>
    </row>
    <row r="153" spans="1:53" ht="17" x14ac:dyDescent="0.2">
      <c r="A153" s="11" t="s">
        <v>3232</v>
      </c>
      <c r="B153" s="11" t="s">
        <v>3233</v>
      </c>
      <c r="C153" s="12">
        <v>37858</v>
      </c>
      <c r="D153" s="11" t="s">
        <v>3234</v>
      </c>
      <c r="E153" s="11" t="s">
        <v>3221</v>
      </c>
      <c r="F153" s="11" t="s">
        <v>35</v>
      </c>
      <c r="G153" s="11" t="s">
        <v>2091</v>
      </c>
      <c r="H153" s="11" t="s">
        <v>2130</v>
      </c>
      <c r="I153" s="11"/>
      <c r="J153" s="11" t="s">
        <v>3233</v>
      </c>
      <c r="K153" s="11">
        <v>695490</v>
      </c>
      <c r="L153" s="11" t="s">
        <v>3233</v>
      </c>
      <c r="M153" s="11"/>
      <c r="N153" s="11" t="s">
        <v>3233</v>
      </c>
      <c r="O153" s="11"/>
      <c r="P153" s="11" t="s">
        <v>3232</v>
      </c>
      <c r="Q153" s="11"/>
      <c r="R153" s="11" t="s">
        <v>3233</v>
      </c>
      <c r="S153" s="11"/>
      <c r="T153" s="11" t="s">
        <v>3233</v>
      </c>
      <c r="U153" s="10"/>
      <c r="V153" s="11" t="s">
        <v>3235</v>
      </c>
      <c r="W153" s="11"/>
      <c r="X153" s="11"/>
      <c r="Y153" s="11" t="s">
        <v>3233</v>
      </c>
      <c r="Z153" s="11" t="s">
        <v>3233</v>
      </c>
      <c r="AA153" s="11" t="s">
        <v>2178</v>
      </c>
      <c r="AB153" s="11" t="s">
        <v>10</v>
      </c>
      <c r="AC153" s="11" t="s">
        <v>3233</v>
      </c>
      <c r="AD153" s="11" t="s">
        <v>3236</v>
      </c>
      <c r="AE153" s="10"/>
      <c r="AF153" s="11" t="s">
        <v>3233</v>
      </c>
      <c r="AG153" s="11"/>
      <c r="AH153" s="11" t="s">
        <v>3233</v>
      </c>
      <c r="AI153" s="11"/>
      <c r="AJ153" s="11"/>
      <c r="AK153" s="11"/>
      <c r="AL153" s="11" t="s">
        <v>3237</v>
      </c>
      <c r="AM153" s="11" t="s">
        <v>3233</v>
      </c>
      <c r="AN153" s="11" t="s">
        <v>3233</v>
      </c>
      <c r="AO153" s="11" t="s">
        <v>2130</v>
      </c>
      <c r="AP153" s="11" t="s">
        <v>3236</v>
      </c>
      <c r="AQ153" s="11" t="s">
        <v>2107</v>
      </c>
      <c r="AR153" s="11" t="s">
        <v>3238</v>
      </c>
      <c r="AS153" s="11"/>
      <c r="AT153" s="11"/>
      <c r="AU153" s="11"/>
      <c r="AV153" s="11"/>
      <c r="AW153" s="11"/>
      <c r="AX153" s="11"/>
      <c r="AY153" s="11"/>
      <c r="AZ153" s="11"/>
      <c r="BA153" s="11"/>
    </row>
    <row r="154" spans="1:53" ht="17" x14ac:dyDescent="0.2">
      <c r="A154" s="11" t="s">
        <v>3239</v>
      </c>
      <c r="B154" s="11" t="s">
        <v>3240</v>
      </c>
      <c r="C154" s="12">
        <v>38294</v>
      </c>
      <c r="D154" s="11" t="s">
        <v>3241</v>
      </c>
      <c r="E154" s="11" t="s">
        <v>3221</v>
      </c>
      <c r="F154" s="11" t="s">
        <v>67</v>
      </c>
      <c r="G154" s="11" t="s">
        <v>2111</v>
      </c>
      <c r="H154" s="11" t="s">
        <v>2174</v>
      </c>
      <c r="I154" s="11"/>
      <c r="J154" s="11" t="s">
        <v>3240</v>
      </c>
      <c r="K154" s="11">
        <v>703197</v>
      </c>
      <c r="L154" s="11" t="s">
        <v>3240</v>
      </c>
      <c r="M154" s="10"/>
      <c r="N154" s="11" t="s">
        <v>3240</v>
      </c>
      <c r="O154" s="11"/>
      <c r="P154" s="11" t="s">
        <v>3239</v>
      </c>
      <c r="Q154" s="11">
        <v>12624</v>
      </c>
      <c r="R154" s="11" t="s">
        <v>3240</v>
      </c>
      <c r="S154" s="11"/>
      <c r="T154" s="11" t="s">
        <v>3240</v>
      </c>
      <c r="U154" s="10"/>
      <c r="V154" s="11" t="s">
        <v>3242</v>
      </c>
      <c r="W154" s="11"/>
      <c r="X154" s="11"/>
      <c r="Y154" s="11" t="s">
        <v>3240</v>
      </c>
      <c r="Z154" s="11" t="s">
        <v>3240</v>
      </c>
      <c r="AA154" s="11" t="s">
        <v>10</v>
      </c>
      <c r="AB154" s="11" t="s">
        <v>10</v>
      </c>
      <c r="AC154" s="11" t="s">
        <v>3240</v>
      </c>
      <c r="AD154" s="11" t="s">
        <v>3243</v>
      </c>
      <c r="AE154" s="10"/>
      <c r="AF154" s="11" t="s">
        <v>3240</v>
      </c>
      <c r="AG154" s="11"/>
      <c r="AH154" s="11" t="s">
        <v>3240</v>
      </c>
      <c r="AI154" s="11"/>
      <c r="AJ154" s="11"/>
      <c r="AK154" s="11" t="s">
        <v>3240</v>
      </c>
      <c r="AL154" s="11" t="s">
        <v>3244</v>
      </c>
      <c r="AM154" s="11" t="s">
        <v>3240</v>
      </c>
      <c r="AN154" s="11" t="s">
        <v>3240</v>
      </c>
      <c r="AO154" s="11" t="s">
        <v>2174</v>
      </c>
      <c r="AP154" s="11" t="s">
        <v>3243</v>
      </c>
      <c r="AQ154" s="11" t="s">
        <v>2107</v>
      </c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</row>
    <row r="155" spans="1:53" ht="17" x14ac:dyDescent="0.2">
      <c r="A155" s="11" t="s">
        <v>3245</v>
      </c>
      <c r="B155" s="11" t="s">
        <v>965</v>
      </c>
      <c r="C155" s="12">
        <v>34357</v>
      </c>
      <c r="D155" s="11" t="s">
        <v>3246</v>
      </c>
      <c r="E155" s="11" t="s">
        <v>3247</v>
      </c>
      <c r="F155" s="11" t="s">
        <v>2299</v>
      </c>
      <c r="G155" s="11" t="s">
        <v>2111</v>
      </c>
      <c r="H155" s="11" t="s">
        <v>2130</v>
      </c>
      <c r="I155" s="11">
        <v>13595</v>
      </c>
      <c r="J155" s="11" t="s">
        <v>965</v>
      </c>
      <c r="K155" s="11">
        <v>600858</v>
      </c>
      <c r="L155" s="11" t="s">
        <v>965</v>
      </c>
      <c r="M155" s="11">
        <v>2121316</v>
      </c>
      <c r="N155" s="11" t="s">
        <v>965</v>
      </c>
      <c r="O155" s="11" t="s">
        <v>3248</v>
      </c>
      <c r="P155" s="11" t="s">
        <v>3245</v>
      </c>
      <c r="Q155" s="11">
        <v>10639</v>
      </c>
      <c r="R155" s="11" t="s">
        <v>965</v>
      </c>
      <c r="S155" s="11">
        <v>33522</v>
      </c>
      <c r="T155" s="11" t="s">
        <v>965</v>
      </c>
      <c r="U155" s="10"/>
      <c r="V155" s="11" t="s">
        <v>3249</v>
      </c>
      <c r="W155" s="11">
        <v>69329</v>
      </c>
      <c r="X155" s="11">
        <v>11604</v>
      </c>
      <c r="Y155" s="11" t="s">
        <v>965</v>
      </c>
      <c r="Z155" s="11" t="s">
        <v>3250</v>
      </c>
      <c r="AA155" s="11" t="s">
        <v>10</v>
      </c>
      <c r="AB155" s="11" t="s">
        <v>10</v>
      </c>
      <c r="AC155" s="11" t="s">
        <v>965</v>
      </c>
      <c r="AD155" s="11" t="s">
        <v>3250</v>
      </c>
      <c r="AE155" s="11">
        <v>11753</v>
      </c>
      <c r="AF155" s="10"/>
      <c r="AG155" s="11"/>
      <c r="AH155" s="10"/>
      <c r="AI155" s="11">
        <v>29030</v>
      </c>
      <c r="AJ155" s="11">
        <v>6176</v>
      </c>
      <c r="AK155" s="11" t="s">
        <v>965</v>
      </c>
      <c r="AL155" s="11" t="s">
        <v>3251</v>
      </c>
      <c r="AM155" s="11" t="s">
        <v>965</v>
      </c>
      <c r="AN155" s="11" t="s">
        <v>965</v>
      </c>
      <c r="AO155" s="11" t="s">
        <v>2130</v>
      </c>
      <c r="AP155" s="11" t="s">
        <v>3250</v>
      </c>
      <c r="AQ155" s="11" t="s">
        <v>2086</v>
      </c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</row>
    <row r="156" spans="1:53" x14ac:dyDescent="0.2">
      <c r="A156" s="11" t="s">
        <v>3252</v>
      </c>
      <c r="B156" s="11" t="s">
        <v>1903</v>
      </c>
      <c r="C156" s="12">
        <v>33054</v>
      </c>
      <c r="D156" s="11" t="s">
        <v>2608</v>
      </c>
      <c r="E156" s="11" t="s">
        <v>3253</v>
      </c>
      <c r="F156" s="11" t="s">
        <v>43</v>
      </c>
      <c r="G156" s="11" t="s">
        <v>2111</v>
      </c>
      <c r="H156" s="11" t="s">
        <v>2317</v>
      </c>
      <c r="I156" s="11">
        <v>11997</v>
      </c>
      <c r="J156" s="11" t="s">
        <v>1903</v>
      </c>
      <c r="K156" s="11">
        <v>605125</v>
      </c>
      <c r="L156" s="11" t="s">
        <v>1903</v>
      </c>
      <c r="M156" s="11">
        <v>2039891</v>
      </c>
      <c r="N156" s="11" t="s">
        <v>1903</v>
      </c>
      <c r="O156" s="11" t="s">
        <v>3254</v>
      </c>
      <c r="P156" s="11" t="s">
        <v>3252</v>
      </c>
      <c r="Q156" s="11">
        <v>8563</v>
      </c>
      <c r="R156" s="11" t="s">
        <v>1903</v>
      </c>
      <c r="S156" s="11">
        <v>32637</v>
      </c>
      <c r="T156" s="11" t="s">
        <v>1903</v>
      </c>
      <c r="U156" s="11" t="s">
        <v>1903</v>
      </c>
      <c r="V156" s="11" t="s">
        <v>3255</v>
      </c>
      <c r="W156" s="11">
        <v>69512</v>
      </c>
      <c r="X156" s="11">
        <v>9477</v>
      </c>
      <c r="Y156" s="11" t="s">
        <v>1903</v>
      </c>
      <c r="Z156" s="11" t="s">
        <v>3256</v>
      </c>
      <c r="AA156" s="11" t="s">
        <v>2095</v>
      </c>
      <c r="AB156" s="11" t="s">
        <v>10</v>
      </c>
      <c r="AC156" s="11" t="s">
        <v>1903</v>
      </c>
      <c r="AD156" s="11" t="s">
        <v>3256</v>
      </c>
      <c r="AE156" s="11">
        <v>12582</v>
      </c>
      <c r="AF156" s="11" t="s">
        <v>1903</v>
      </c>
      <c r="AG156" s="11">
        <v>38033</v>
      </c>
      <c r="AH156" s="11" t="s">
        <v>1903</v>
      </c>
      <c r="AI156" s="11">
        <v>18217</v>
      </c>
      <c r="AJ156" s="11">
        <v>4268</v>
      </c>
      <c r="AK156" s="11" t="s">
        <v>1903</v>
      </c>
      <c r="AL156" s="11" t="s">
        <v>3257</v>
      </c>
      <c r="AM156" s="11" t="s">
        <v>1903</v>
      </c>
      <c r="AN156" s="11" t="s">
        <v>1903</v>
      </c>
      <c r="AO156" s="11" t="s">
        <v>2317</v>
      </c>
      <c r="AP156" s="11" t="s">
        <v>3256</v>
      </c>
      <c r="AQ156" s="11" t="s">
        <v>2086</v>
      </c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</row>
    <row r="157" spans="1:53" ht="17" x14ac:dyDescent="0.2">
      <c r="A157" s="11" t="s">
        <v>3258</v>
      </c>
      <c r="B157" s="11" t="s">
        <v>504</v>
      </c>
      <c r="C157" s="12">
        <v>35939</v>
      </c>
      <c r="D157" s="11" t="s">
        <v>2692</v>
      </c>
      <c r="E157" s="11" t="s">
        <v>3259</v>
      </c>
      <c r="F157" s="11" t="s">
        <v>82</v>
      </c>
      <c r="G157" s="11" t="s">
        <v>2091</v>
      </c>
      <c r="H157" s="11" t="s">
        <v>2082</v>
      </c>
      <c r="I157" s="11">
        <v>23550</v>
      </c>
      <c r="J157" s="11" t="s">
        <v>504</v>
      </c>
      <c r="K157" s="11">
        <v>676879</v>
      </c>
      <c r="L157" s="11" t="s">
        <v>504</v>
      </c>
      <c r="M157" s="11">
        <v>2836553</v>
      </c>
      <c r="N157" s="11" t="s">
        <v>504</v>
      </c>
      <c r="O157" s="11" t="s">
        <v>3260</v>
      </c>
      <c r="P157" s="11" t="s">
        <v>3258</v>
      </c>
      <c r="Q157" s="11">
        <v>10372</v>
      </c>
      <c r="R157" s="11" t="s">
        <v>504</v>
      </c>
      <c r="S157" s="11">
        <v>41325</v>
      </c>
      <c r="T157" s="11" t="s">
        <v>504</v>
      </c>
      <c r="U157" s="10"/>
      <c r="V157" s="11" t="s">
        <v>3261</v>
      </c>
      <c r="W157" s="11">
        <v>112434</v>
      </c>
      <c r="X157" s="11">
        <v>11489</v>
      </c>
      <c r="Y157" s="11" t="s">
        <v>504</v>
      </c>
      <c r="Z157" s="11" t="s">
        <v>3262</v>
      </c>
      <c r="AA157" s="11" t="s">
        <v>10</v>
      </c>
      <c r="AB157" s="11" t="s">
        <v>2095</v>
      </c>
      <c r="AC157" s="11" t="s">
        <v>504</v>
      </c>
      <c r="AD157" s="11" t="s">
        <v>3262</v>
      </c>
      <c r="AE157" s="11">
        <v>15540</v>
      </c>
      <c r="AF157" s="10"/>
      <c r="AG157" s="11"/>
      <c r="AH157" s="10"/>
      <c r="AI157" s="11">
        <v>33672</v>
      </c>
      <c r="AJ157" s="11">
        <v>6580</v>
      </c>
      <c r="AK157" s="11" t="s">
        <v>504</v>
      </c>
      <c r="AL157" s="11" t="s">
        <v>3263</v>
      </c>
      <c r="AM157" s="11" t="s">
        <v>504</v>
      </c>
      <c r="AN157" s="11" t="s">
        <v>504</v>
      </c>
      <c r="AO157" s="11" t="s">
        <v>2160</v>
      </c>
      <c r="AP157" s="11" t="s">
        <v>3262</v>
      </c>
      <c r="AQ157" s="11" t="s">
        <v>2107</v>
      </c>
      <c r="AR157" s="11" t="s">
        <v>3264</v>
      </c>
      <c r="AS157" s="11">
        <v>676879</v>
      </c>
      <c r="AT157" s="11"/>
      <c r="AU157" s="11"/>
      <c r="AV157" s="11"/>
      <c r="AW157" s="11"/>
      <c r="AX157" s="11"/>
      <c r="AY157" s="11"/>
      <c r="AZ157" s="11"/>
      <c r="BA157" s="11"/>
    </row>
    <row r="158" spans="1:53" ht="17" x14ac:dyDescent="0.2">
      <c r="A158" s="11" t="s">
        <v>3265</v>
      </c>
      <c r="B158" s="11" t="s">
        <v>3266</v>
      </c>
      <c r="C158" s="12">
        <v>36438</v>
      </c>
      <c r="D158" s="11" t="s">
        <v>3267</v>
      </c>
      <c r="E158" s="11" t="s">
        <v>3268</v>
      </c>
      <c r="F158" s="11" t="s">
        <v>73</v>
      </c>
      <c r="G158" s="11" t="s">
        <v>2091</v>
      </c>
      <c r="H158" s="11" t="s">
        <v>2082</v>
      </c>
      <c r="I158" s="11">
        <v>23793</v>
      </c>
      <c r="J158" s="11" t="s">
        <v>3266</v>
      </c>
      <c r="K158" s="11">
        <v>677952</v>
      </c>
      <c r="L158" s="11" t="s">
        <v>3266</v>
      </c>
      <c r="M158" s="11">
        <v>2931893</v>
      </c>
      <c r="N158" s="11" t="s">
        <v>3266</v>
      </c>
      <c r="O158" s="11" t="s">
        <v>3269</v>
      </c>
      <c r="P158" s="11" t="s">
        <v>3265</v>
      </c>
      <c r="Q158" s="11">
        <v>11999</v>
      </c>
      <c r="R158" s="11" t="s">
        <v>3266</v>
      </c>
      <c r="S158" s="11"/>
      <c r="T158" s="11" t="s">
        <v>3266</v>
      </c>
      <c r="U158" s="10"/>
      <c r="V158" s="11" t="s">
        <v>3270</v>
      </c>
      <c r="W158" s="11"/>
      <c r="X158" s="11">
        <v>11372</v>
      </c>
      <c r="Y158" s="11" t="s">
        <v>3266</v>
      </c>
      <c r="Z158" s="11" t="s">
        <v>3266</v>
      </c>
      <c r="AA158" s="11" t="s">
        <v>2095</v>
      </c>
      <c r="AB158" s="11" t="s">
        <v>10</v>
      </c>
      <c r="AC158" s="11" t="s">
        <v>3266</v>
      </c>
      <c r="AD158" s="11" t="s">
        <v>3271</v>
      </c>
      <c r="AE158" s="11">
        <v>15488</v>
      </c>
      <c r="AF158" s="11" t="s">
        <v>3266</v>
      </c>
      <c r="AG158" s="11"/>
      <c r="AH158" s="11" t="s">
        <v>3266</v>
      </c>
      <c r="AI158" s="11"/>
      <c r="AJ158" s="11">
        <v>7192</v>
      </c>
      <c r="AK158" s="11" t="s">
        <v>3266</v>
      </c>
      <c r="AL158" s="11" t="s">
        <v>3272</v>
      </c>
      <c r="AM158" s="11" t="s">
        <v>3266</v>
      </c>
      <c r="AN158" s="11" t="s">
        <v>3266</v>
      </c>
      <c r="AO158" s="11" t="s">
        <v>2082</v>
      </c>
      <c r="AP158" s="11" t="s">
        <v>3271</v>
      </c>
      <c r="AQ158" s="11" t="s">
        <v>2107</v>
      </c>
      <c r="AR158" s="11"/>
      <c r="AS158" s="11">
        <v>677952</v>
      </c>
      <c r="AT158" s="11"/>
      <c r="AU158" s="11"/>
      <c r="AV158" s="11"/>
      <c r="AW158" s="11"/>
      <c r="AX158" s="11"/>
      <c r="AY158" s="11"/>
      <c r="AZ158" s="11"/>
      <c r="BA158" s="11"/>
    </row>
    <row r="159" spans="1:53" ht="17" x14ac:dyDescent="0.2">
      <c r="A159" s="11" t="s">
        <v>3273</v>
      </c>
      <c r="B159" s="11" t="s">
        <v>3274</v>
      </c>
      <c r="C159" s="12">
        <v>35837</v>
      </c>
      <c r="D159" s="11" t="s">
        <v>3275</v>
      </c>
      <c r="E159" s="11" t="s">
        <v>3268</v>
      </c>
      <c r="F159" s="11" t="s">
        <v>35</v>
      </c>
      <c r="G159" s="11" t="s">
        <v>2091</v>
      </c>
      <c r="H159" s="11" t="s">
        <v>2082</v>
      </c>
      <c r="I159" s="11">
        <v>27552</v>
      </c>
      <c r="J159" s="11" t="s">
        <v>3274</v>
      </c>
      <c r="K159" s="11">
        <v>668933</v>
      </c>
      <c r="L159" s="11" t="s">
        <v>3274</v>
      </c>
      <c r="M159" s="11">
        <v>26635137</v>
      </c>
      <c r="N159" s="11" t="s">
        <v>3274</v>
      </c>
      <c r="O159" s="11" t="s">
        <v>3276</v>
      </c>
      <c r="P159" s="11" t="s">
        <v>3273</v>
      </c>
      <c r="Q159" s="11">
        <v>11417</v>
      </c>
      <c r="R159" s="11" t="s">
        <v>3274</v>
      </c>
      <c r="S159" s="11">
        <v>4084179</v>
      </c>
      <c r="T159" s="11" t="s">
        <v>3274</v>
      </c>
      <c r="U159" s="10"/>
      <c r="V159" s="11" t="s">
        <v>3277</v>
      </c>
      <c r="W159" s="11">
        <v>112439</v>
      </c>
      <c r="X159" s="11">
        <v>12392</v>
      </c>
      <c r="Y159" s="11" t="s">
        <v>3274</v>
      </c>
      <c r="Z159" s="11" t="s">
        <v>3278</v>
      </c>
      <c r="AA159" s="11" t="s">
        <v>2095</v>
      </c>
      <c r="AB159" s="11" t="s">
        <v>10</v>
      </c>
      <c r="AC159" s="11" t="s">
        <v>3274</v>
      </c>
      <c r="AD159" s="11" t="s">
        <v>3278</v>
      </c>
      <c r="AE159" s="11">
        <v>16192</v>
      </c>
      <c r="AF159" s="11" t="s">
        <v>3274</v>
      </c>
      <c r="AG159" s="11"/>
      <c r="AH159" s="11" t="s">
        <v>3274</v>
      </c>
      <c r="AI159" s="11">
        <v>37171</v>
      </c>
      <c r="AJ159" s="11">
        <v>7004</v>
      </c>
      <c r="AK159" s="11" t="s">
        <v>3274</v>
      </c>
      <c r="AL159" s="11" t="s">
        <v>3279</v>
      </c>
      <c r="AM159" s="11" t="s">
        <v>3274</v>
      </c>
      <c r="AN159" s="11" t="s">
        <v>3274</v>
      </c>
      <c r="AO159" s="11" t="s">
        <v>2106</v>
      </c>
      <c r="AP159" s="11" t="s">
        <v>3278</v>
      </c>
      <c r="AQ159" s="11" t="s">
        <v>2107</v>
      </c>
      <c r="AR159" s="11" t="s">
        <v>3280</v>
      </c>
      <c r="AS159" s="11">
        <v>668933</v>
      </c>
      <c r="AT159" s="11"/>
      <c r="AU159" s="11"/>
      <c r="AV159" s="11"/>
      <c r="AW159" s="11"/>
      <c r="AX159" s="11"/>
      <c r="AY159" s="11"/>
      <c r="AZ159" s="11"/>
      <c r="BA159" s="11"/>
    </row>
    <row r="160" spans="1:53" ht="17" x14ac:dyDescent="0.2">
      <c r="A160" s="11" t="s">
        <v>3281</v>
      </c>
      <c r="B160" s="11" t="s">
        <v>1463</v>
      </c>
      <c r="C160" s="12">
        <v>33515</v>
      </c>
      <c r="D160" s="11" t="s">
        <v>3282</v>
      </c>
      <c r="E160" s="11" t="s">
        <v>3283</v>
      </c>
      <c r="F160" s="11" t="s">
        <v>2081</v>
      </c>
      <c r="G160" s="11" t="s">
        <v>2081</v>
      </c>
      <c r="H160" s="11" t="s">
        <v>2082</v>
      </c>
      <c r="I160" s="11">
        <v>13560</v>
      </c>
      <c r="J160" s="11" t="s">
        <v>1463</v>
      </c>
      <c r="K160" s="11">
        <v>594742</v>
      </c>
      <c r="L160" s="11" t="s">
        <v>1463</v>
      </c>
      <c r="M160" s="11">
        <v>2118803</v>
      </c>
      <c r="N160" s="11" t="s">
        <v>1463</v>
      </c>
      <c r="O160" s="11" t="s">
        <v>3284</v>
      </c>
      <c r="P160" s="11" t="s">
        <v>3281</v>
      </c>
      <c r="Q160" s="11">
        <v>9138</v>
      </c>
      <c r="R160" s="11" t="s">
        <v>1463</v>
      </c>
      <c r="S160" s="11">
        <v>33787</v>
      </c>
      <c r="T160" s="11" t="s">
        <v>1463</v>
      </c>
      <c r="U160" s="10"/>
      <c r="V160" s="11" t="s">
        <v>3285</v>
      </c>
      <c r="W160" s="11">
        <v>68743</v>
      </c>
      <c r="X160" s="11">
        <v>10063</v>
      </c>
      <c r="Y160" s="11" t="s">
        <v>1463</v>
      </c>
      <c r="Z160" s="11" t="s">
        <v>3286</v>
      </c>
      <c r="AA160" s="11" t="s">
        <v>10</v>
      </c>
      <c r="AB160" s="11" t="s">
        <v>10</v>
      </c>
      <c r="AC160" s="11" t="s">
        <v>1463</v>
      </c>
      <c r="AD160" s="11" t="s">
        <v>3286</v>
      </c>
      <c r="AE160" s="11">
        <v>13572</v>
      </c>
      <c r="AF160" s="11" t="s">
        <v>1463</v>
      </c>
      <c r="AG160" s="11">
        <v>65961</v>
      </c>
      <c r="AH160" s="11" t="s">
        <v>1463</v>
      </c>
      <c r="AI160" s="11">
        <v>18541</v>
      </c>
      <c r="AJ160" s="11">
        <v>5015</v>
      </c>
      <c r="AK160" s="11" t="s">
        <v>1463</v>
      </c>
      <c r="AL160" s="11" t="s">
        <v>3287</v>
      </c>
      <c r="AM160" s="11" t="s">
        <v>1463</v>
      </c>
      <c r="AN160" s="11" t="s">
        <v>1463</v>
      </c>
      <c r="AO160" s="11" t="s">
        <v>2082</v>
      </c>
      <c r="AP160" s="11" t="s">
        <v>3286</v>
      </c>
      <c r="AQ160" s="11" t="s">
        <v>2086</v>
      </c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</row>
    <row r="161" spans="1:53" ht="17" x14ac:dyDescent="0.2">
      <c r="A161" s="11" t="s">
        <v>3288</v>
      </c>
      <c r="B161" s="11" t="s">
        <v>3289</v>
      </c>
      <c r="C161" s="12">
        <v>35641</v>
      </c>
      <c r="D161" s="11" t="s">
        <v>3290</v>
      </c>
      <c r="E161" s="11" t="s">
        <v>3291</v>
      </c>
      <c r="F161" s="11" t="s">
        <v>99</v>
      </c>
      <c r="G161" s="11" t="s">
        <v>2091</v>
      </c>
      <c r="H161" s="11" t="s">
        <v>2082</v>
      </c>
      <c r="I161" s="11">
        <v>21741</v>
      </c>
      <c r="J161" s="11" t="s">
        <v>3289</v>
      </c>
      <c r="K161" s="11">
        <v>665871</v>
      </c>
      <c r="L161" s="11" t="s">
        <v>3289</v>
      </c>
      <c r="M161" s="11">
        <v>2910632</v>
      </c>
      <c r="N161" s="11" t="s">
        <v>3289</v>
      </c>
      <c r="O161" s="11" t="s">
        <v>3292</v>
      </c>
      <c r="P161" s="11" t="s">
        <v>3288</v>
      </c>
      <c r="Q161" s="11">
        <v>11547</v>
      </c>
      <c r="R161" s="11" t="s">
        <v>3289</v>
      </c>
      <c r="S161" s="11">
        <v>5002950</v>
      </c>
      <c r="T161" s="11" t="s">
        <v>3289</v>
      </c>
      <c r="U161" s="10"/>
      <c r="V161" s="11" t="s">
        <v>3293</v>
      </c>
      <c r="W161" s="11">
        <v>107428</v>
      </c>
      <c r="X161" s="11">
        <v>12682</v>
      </c>
      <c r="Y161" s="11" t="s">
        <v>3289</v>
      </c>
      <c r="Z161" s="11" t="s">
        <v>3289</v>
      </c>
      <c r="AA161" s="11" t="s">
        <v>10</v>
      </c>
      <c r="AB161" s="11" t="s">
        <v>10</v>
      </c>
      <c r="AC161" s="11" t="s">
        <v>3289</v>
      </c>
      <c r="AD161" s="11" t="s">
        <v>3294</v>
      </c>
      <c r="AE161" s="11">
        <v>15233</v>
      </c>
      <c r="AF161" s="11" t="s">
        <v>3289</v>
      </c>
      <c r="AG161" s="11"/>
      <c r="AH161" s="11" t="s">
        <v>3289</v>
      </c>
      <c r="AI161" s="11">
        <v>33306</v>
      </c>
      <c r="AJ161" s="11">
        <v>7111</v>
      </c>
      <c r="AK161" s="11" t="s">
        <v>3289</v>
      </c>
      <c r="AL161" s="11" t="s">
        <v>3295</v>
      </c>
      <c r="AM161" s="11" t="s">
        <v>3289</v>
      </c>
      <c r="AN161" s="11" t="s">
        <v>3289</v>
      </c>
      <c r="AO161" s="11" t="s">
        <v>2106</v>
      </c>
      <c r="AP161" s="11" t="s">
        <v>3294</v>
      </c>
      <c r="AQ161" s="11" t="s">
        <v>2107</v>
      </c>
      <c r="AR161" s="11" t="s">
        <v>3296</v>
      </c>
      <c r="AS161" s="11">
        <v>665871</v>
      </c>
      <c r="AT161" s="11"/>
      <c r="AU161" s="11"/>
      <c r="AV161" s="11"/>
      <c r="AW161" s="11"/>
      <c r="AX161" s="11"/>
      <c r="AY161" s="11"/>
      <c r="AZ161" s="11"/>
      <c r="BA161" s="11"/>
    </row>
    <row r="162" spans="1:53" ht="17" x14ac:dyDescent="0.2">
      <c r="A162" s="11" t="s">
        <v>3297</v>
      </c>
      <c r="B162" s="11" t="s">
        <v>917</v>
      </c>
      <c r="C162" s="12">
        <v>33525</v>
      </c>
      <c r="D162" s="11" t="s">
        <v>3298</v>
      </c>
      <c r="E162" s="11" t="s">
        <v>3299</v>
      </c>
      <c r="F162" s="11" t="s">
        <v>142</v>
      </c>
      <c r="G162" s="11" t="s">
        <v>2091</v>
      </c>
      <c r="H162" s="11" t="s">
        <v>2378</v>
      </c>
      <c r="I162" s="11">
        <v>15608</v>
      </c>
      <c r="J162" s="11" t="s">
        <v>917</v>
      </c>
      <c r="K162" s="11">
        <v>553902</v>
      </c>
      <c r="L162" s="11" t="s">
        <v>917</v>
      </c>
      <c r="M162" s="11">
        <v>2210421</v>
      </c>
      <c r="N162" s="11" t="s">
        <v>917</v>
      </c>
      <c r="O162" s="11" t="s">
        <v>3300</v>
      </c>
      <c r="P162" s="11" t="s">
        <v>3297</v>
      </c>
      <c r="Q162" s="11">
        <v>10051</v>
      </c>
      <c r="R162" s="11" t="s">
        <v>917</v>
      </c>
      <c r="S162" s="11">
        <v>34878</v>
      </c>
      <c r="T162" s="11" t="s">
        <v>917</v>
      </c>
      <c r="U162" s="10"/>
      <c r="V162" s="11" t="s">
        <v>3301</v>
      </c>
      <c r="W162" s="11">
        <v>66085</v>
      </c>
      <c r="X162" s="11">
        <v>11058</v>
      </c>
      <c r="Y162" s="11" t="s">
        <v>917</v>
      </c>
      <c r="Z162" s="11" t="s">
        <v>3302</v>
      </c>
      <c r="AA162" s="11" t="s">
        <v>10</v>
      </c>
      <c r="AB162" s="11" t="s">
        <v>10</v>
      </c>
      <c r="AC162" s="11" t="s">
        <v>917</v>
      </c>
      <c r="AD162" s="11" t="s">
        <v>3302</v>
      </c>
      <c r="AE162" s="11">
        <v>13999</v>
      </c>
      <c r="AF162" s="10"/>
      <c r="AG162" s="11"/>
      <c r="AH162" s="11" t="s">
        <v>917</v>
      </c>
      <c r="AI162" s="11">
        <v>9535</v>
      </c>
      <c r="AJ162" s="11">
        <v>5114</v>
      </c>
      <c r="AK162" s="11" t="s">
        <v>917</v>
      </c>
      <c r="AL162" s="11" t="s">
        <v>3303</v>
      </c>
      <c r="AM162" s="11" t="s">
        <v>917</v>
      </c>
      <c r="AN162" s="11" t="s">
        <v>917</v>
      </c>
      <c r="AO162" s="11" t="s">
        <v>2378</v>
      </c>
      <c r="AP162" s="11" t="s">
        <v>3302</v>
      </c>
      <c r="AQ162" s="11" t="s">
        <v>2086</v>
      </c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</row>
    <row r="163" spans="1:53" ht="17" x14ac:dyDescent="0.2">
      <c r="A163" s="11" t="s">
        <v>3304</v>
      </c>
      <c r="B163" s="11" t="s">
        <v>1196</v>
      </c>
      <c r="C163" s="12">
        <v>33544</v>
      </c>
      <c r="D163" s="11" t="s">
        <v>3305</v>
      </c>
      <c r="E163" s="11" t="s">
        <v>3306</v>
      </c>
      <c r="F163" s="11" t="s">
        <v>39</v>
      </c>
      <c r="G163" s="11" t="s">
        <v>2111</v>
      </c>
      <c r="H163" s="11" t="s">
        <v>2174</v>
      </c>
      <c r="I163" s="11">
        <v>15197</v>
      </c>
      <c r="J163" s="11" t="s">
        <v>1196</v>
      </c>
      <c r="K163" s="11">
        <v>641319</v>
      </c>
      <c r="L163" s="11" t="s">
        <v>1196</v>
      </c>
      <c r="M163" s="11">
        <v>2169699</v>
      </c>
      <c r="N163" s="11" t="s">
        <v>1196</v>
      </c>
      <c r="O163" s="11" t="s">
        <v>3307</v>
      </c>
      <c r="P163" s="11" t="s">
        <v>3304</v>
      </c>
      <c r="Q163" s="11">
        <v>9463</v>
      </c>
      <c r="R163" s="11" t="s">
        <v>1196</v>
      </c>
      <c r="S163" s="11">
        <v>33892</v>
      </c>
      <c r="T163" s="11" t="s">
        <v>1196</v>
      </c>
      <c r="U163" s="10"/>
      <c r="V163" s="11" t="s">
        <v>3308</v>
      </c>
      <c r="W163" s="11">
        <v>102507</v>
      </c>
      <c r="X163" s="11">
        <v>10211</v>
      </c>
      <c r="Y163" s="11" t="s">
        <v>1196</v>
      </c>
      <c r="Z163" s="11" t="s">
        <v>3309</v>
      </c>
      <c r="AA163" s="11" t="s">
        <v>2095</v>
      </c>
      <c r="AB163" s="11" t="s">
        <v>10</v>
      </c>
      <c r="AC163" s="11" t="s">
        <v>1196</v>
      </c>
      <c r="AD163" s="11" t="s">
        <v>3309</v>
      </c>
      <c r="AE163" s="11">
        <v>13362</v>
      </c>
      <c r="AF163" s="11"/>
      <c r="AG163" s="11"/>
      <c r="AH163" s="11" t="s">
        <v>1196</v>
      </c>
      <c r="AI163" s="11">
        <v>18591</v>
      </c>
      <c r="AJ163" s="11">
        <v>5205</v>
      </c>
      <c r="AK163" s="11" t="s">
        <v>1196</v>
      </c>
      <c r="AL163" s="11" t="s">
        <v>3310</v>
      </c>
      <c r="AM163" s="11" t="s">
        <v>1196</v>
      </c>
      <c r="AN163" s="11" t="s">
        <v>1196</v>
      </c>
      <c r="AO163" s="11" t="s">
        <v>2174</v>
      </c>
      <c r="AP163" s="11" t="s">
        <v>3309</v>
      </c>
      <c r="AQ163" s="11" t="s">
        <v>2086</v>
      </c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</row>
    <row r="164" spans="1:53" ht="17" x14ac:dyDescent="0.2">
      <c r="A164" s="11" t="s">
        <v>3311</v>
      </c>
      <c r="B164" s="11" t="s">
        <v>3312</v>
      </c>
      <c r="C164" s="12">
        <v>27848</v>
      </c>
      <c r="D164" s="11" t="s">
        <v>2554</v>
      </c>
      <c r="E164" s="11" t="s">
        <v>3313</v>
      </c>
      <c r="F164" s="11" t="s">
        <v>2081</v>
      </c>
      <c r="G164" s="11" t="s">
        <v>2081</v>
      </c>
      <c r="H164" s="11" t="s">
        <v>2082</v>
      </c>
      <c r="I164" s="11">
        <v>2642</v>
      </c>
      <c r="J164" s="11" t="s">
        <v>3312</v>
      </c>
      <c r="K164" s="11">
        <v>425786</v>
      </c>
      <c r="L164" s="11" t="s">
        <v>3312</v>
      </c>
      <c r="M164" s="11">
        <v>293126</v>
      </c>
      <c r="N164" s="11" t="s">
        <v>3312</v>
      </c>
      <c r="O164" s="11" t="s">
        <v>3314</v>
      </c>
      <c r="P164" s="11" t="s">
        <v>3311</v>
      </c>
      <c r="Q164" s="10"/>
      <c r="R164" s="11" t="s">
        <v>3312</v>
      </c>
      <c r="S164" s="11">
        <v>4755</v>
      </c>
      <c r="T164" s="11" t="s">
        <v>3312</v>
      </c>
      <c r="U164" s="10"/>
      <c r="V164" s="11" t="s">
        <v>3315</v>
      </c>
      <c r="W164" s="11">
        <v>32273</v>
      </c>
      <c r="X164" s="11">
        <v>7391</v>
      </c>
      <c r="Y164" s="11" t="s">
        <v>3312</v>
      </c>
      <c r="Z164" s="11" t="s">
        <v>3316</v>
      </c>
      <c r="AA164" s="11" t="s">
        <v>10</v>
      </c>
      <c r="AB164" s="11" t="s">
        <v>10</v>
      </c>
      <c r="AC164" s="11" t="s">
        <v>3312</v>
      </c>
      <c r="AD164" s="11" t="s">
        <v>3316</v>
      </c>
      <c r="AE164" s="11">
        <v>8419</v>
      </c>
      <c r="AF164" s="11" t="s">
        <v>3312</v>
      </c>
      <c r="AG164" s="11">
        <v>10980</v>
      </c>
      <c r="AH164" s="11"/>
      <c r="AI164" s="11">
        <v>924</v>
      </c>
      <c r="AJ164" s="11"/>
      <c r="AK164" s="11" t="s">
        <v>3312</v>
      </c>
      <c r="AL164" s="11"/>
      <c r="AM164" s="11" t="s">
        <v>3312</v>
      </c>
      <c r="AN164" s="11" t="s">
        <v>3312</v>
      </c>
      <c r="AO164" s="11" t="s">
        <v>2082</v>
      </c>
      <c r="AP164" s="11" t="s">
        <v>3316</v>
      </c>
      <c r="AQ164" s="11" t="s">
        <v>2086</v>
      </c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</row>
    <row r="165" spans="1:53" ht="17" x14ac:dyDescent="0.2">
      <c r="A165" s="11" t="s">
        <v>3317</v>
      </c>
      <c r="B165" s="11" t="s">
        <v>3318</v>
      </c>
      <c r="C165" s="12">
        <v>29201</v>
      </c>
      <c r="D165" s="11" t="s">
        <v>2232</v>
      </c>
      <c r="E165" s="11" t="s">
        <v>3319</v>
      </c>
      <c r="F165" s="11" t="s">
        <v>2081</v>
      </c>
      <c r="G165" s="11" t="s">
        <v>2081</v>
      </c>
      <c r="H165" s="11" t="s">
        <v>2378</v>
      </c>
      <c r="I165" s="11">
        <v>1790</v>
      </c>
      <c r="J165" s="11" t="s">
        <v>3318</v>
      </c>
      <c r="K165" s="11">
        <v>425548</v>
      </c>
      <c r="L165" s="11" t="s">
        <v>3318</v>
      </c>
      <c r="M165" s="11">
        <v>292231</v>
      </c>
      <c r="N165" s="11" t="s">
        <v>3318</v>
      </c>
      <c r="O165" s="11" t="s">
        <v>3320</v>
      </c>
      <c r="P165" s="11" t="s">
        <v>3317</v>
      </c>
      <c r="Q165" s="10"/>
      <c r="R165" s="11" t="s">
        <v>3318</v>
      </c>
      <c r="S165" s="11">
        <v>5507</v>
      </c>
      <c r="T165" s="11" t="s">
        <v>3318</v>
      </c>
      <c r="U165" s="10"/>
      <c r="V165" s="11" t="s">
        <v>3321</v>
      </c>
      <c r="W165" s="11">
        <v>31576</v>
      </c>
      <c r="X165" s="11">
        <v>7145</v>
      </c>
      <c r="Y165" s="11" t="s">
        <v>3318</v>
      </c>
      <c r="Z165" s="11" t="s">
        <v>3322</v>
      </c>
      <c r="AA165" s="11" t="s">
        <v>10</v>
      </c>
      <c r="AB165" s="11" t="s">
        <v>10</v>
      </c>
      <c r="AC165" s="11" t="s">
        <v>3318</v>
      </c>
      <c r="AD165" s="11" t="s">
        <v>3322</v>
      </c>
      <c r="AE165" s="10"/>
      <c r="AF165" s="11"/>
      <c r="AG165" s="11"/>
      <c r="AH165" s="11"/>
      <c r="AI165" s="11">
        <v>15287</v>
      </c>
      <c r="AJ165" s="11"/>
      <c r="AK165" s="11" t="s">
        <v>3318</v>
      </c>
      <c r="AL165" s="11"/>
      <c r="AM165" s="11" t="s">
        <v>3318</v>
      </c>
      <c r="AN165" s="11" t="s">
        <v>3318</v>
      </c>
      <c r="AO165" s="11" t="s">
        <v>2378</v>
      </c>
      <c r="AP165" s="11" t="s">
        <v>3322</v>
      </c>
      <c r="AQ165" s="11" t="s">
        <v>2086</v>
      </c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</row>
    <row r="166" spans="1:53" ht="17" x14ac:dyDescent="0.2">
      <c r="A166" s="11" t="s">
        <v>3323</v>
      </c>
      <c r="B166" s="11" t="s">
        <v>1611</v>
      </c>
      <c r="C166" s="12">
        <v>32515</v>
      </c>
      <c r="D166" s="11" t="s">
        <v>3324</v>
      </c>
      <c r="E166" s="11" t="s">
        <v>3325</v>
      </c>
      <c r="F166" s="11" t="s">
        <v>2081</v>
      </c>
      <c r="G166" s="11" t="s">
        <v>2081</v>
      </c>
      <c r="H166" s="11" t="s">
        <v>2082</v>
      </c>
      <c r="I166" s="11">
        <v>5362</v>
      </c>
      <c r="J166" s="11" t="s">
        <v>1611</v>
      </c>
      <c r="K166" s="11">
        <v>518418</v>
      </c>
      <c r="L166" s="11" t="s">
        <v>1611</v>
      </c>
      <c r="M166" s="11">
        <v>1499971</v>
      </c>
      <c r="N166" s="11" t="s">
        <v>1611</v>
      </c>
      <c r="O166" s="11" t="s">
        <v>3326</v>
      </c>
      <c r="P166" s="11" t="s">
        <v>3323</v>
      </c>
      <c r="Q166" s="10"/>
      <c r="R166" s="11" t="s">
        <v>1611</v>
      </c>
      <c r="S166" s="11">
        <v>29501</v>
      </c>
      <c r="T166" s="11" t="s">
        <v>1611</v>
      </c>
      <c r="U166" s="10"/>
      <c r="V166" s="11" t="s">
        <v>3327</v>
      </c>
      <c r="W166" s="11">
        <v>57739</v>
      </c>
      <c r="X166" s="11">
        <v>8643</v>
      </c>
      <c r="Y166" s="11" t="s">
        <v>1611</v>
      </c>
      <c r="Z166" s="11" t="s">
        <v>3328</v>
      </c>
      <c r="AA166" s="11" t="s">
        <v>2095</v>
      </c>
      <c r="AB166" s="11" t="s">
        <v>10</v>
      </c>
      <c r="AC166" s="11" t="s">
        <v>1611</v>
      </c>
      <c r="AD166" s="11" t="s">
        <v>3328</v>
      </c>
      <c r="AE166" s="11">
        <v>9767</v>
      </c>
      <c r="AF166" s="11"/>
      <c r="AG166" s="11"/>
      <c r="AH166" s="11" t="s">
        <v>1611</v>
      </c>
      <c r="AI166" s="11">
        <v>5117</v>
      </c>
      <c r="AJ166" s="11">
        <v>3265</v>
      </c>
      <c r="AK166" s="11" t="s">
        <v>1611</v>
      </c>
      <c r="AL166" s="11" t="s">
        <v>3329</v>
      </c>
      <c r="AM166" s="11" t="s">
        <v>1611</v>
      </c>
      <c r="AN166" s="11" t="s">
        <v>1611</v>
      </c>
      <c r="AO166" s="11" t="s">
        <v>2082</v>
      </c>
      <c r="AP166" s="11" t="s">
        <v>3328</v>
      </c>
      <c r="AQ166" s="11" t="s">
        <v>2086</v>
      </c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</row>
    <row r="167" spans="1:53" ht="17" x14ac:dyDescent="0.2">
      <c r="A167" s="11" t="s">
        <v>3330</v>
      </c>
      <c r="B167" s="11" t="s">
        <v>997</v>
      </c>
      <c r="C167" s="12">
        <v>33487</v>
      </c>
      <c r="D167" s="11" t="s">
        <v>2562</v>
      </c>
      <c r="E167" s="11" t="s">
        <v>2287</v>
      </c>
      <c r="F167" s="11" t="s">
        <v>99</v>
      </c>
      <c r="G167" s="11" t="s">
        <v>2091</v>
      </c>
      <c r="H167" s="11" t="s">
        <v>2149</v>
      </c>
      <c r="I167" s="11">
        <v>11850</v>
      </c>
      <c r="J167" s="11" t="s">
        <v>997</v>
      </c>
      <c r="K167" s="11">
        <v>592122</v>
      </c>
      <c r="L167" s="11" t="s">
        <v>997</v>
      </c>
      <c r="M167" s="11">
        <v>1947847</v>
      </c>
      <c r="N167" s="11" t="s">
        <v>997</v>
      </c>
      <c r="O167" s="11" t="s">
        <v>3331</v>
      </c>
      <c r="P167" s="11" t="s">
        <v>3330</v>
      </c>
      <c r="Q167" s="11">
        <v>8686</v>
      </c>
      <c r="R167" s="11" t="s">
        <v>997</v>
      </c>
      <c r="S167" s="11">
        <v>32161</v>
      </c>
      <c r="T167" s="11" t="s">
        <v>997</v>
      </c>
      <c r="U167" s="10"/>
      <c r="V167" s="11" t="s">
        <v>3332</v>
      </c>
      <c r="W167" s="11">
        <v>66927</v>
      </c>
      <c r="X167" s="11">
        <v>9603</v>
      </c>
      <c r="Y167" s="11" t="s">
        <v>997</v>
      </c>
      <c r="Z167" s="11" t="s">
        <v>3333</v>
      </c>
      <c r="AA167" s="11" t="s">
        <v>10</v>
      </c>
      <c r="AB167" s="11" t="s">
        <v>10</v>
      </c>
      <c r="AC167" s="11" t="s">
        <v>997</v>
      </c>
      <c r="AD167" s="11" t="s">
        <v>3333</v>
      </c>
      <c r="AE167" s="11">
        <v>12439</v>
      </c>
      <c r="AF167" s="11" t="s">
        <v>997</v>
      </c>
      <c r="AG167" s="11">
        <v>21699</v>
      </c>
      <c r="AH167" s="11" t="s">
        <v>997</v>
      </c>
      <c r="AI167" s="11">
        <v>14675</v>
      </c>
      <c r="AJ167" s="11">
        <v>5346</v>
      </c>
      <c r="AK167" s="11" t="s">
        <v>997</v>
      </c>
      <c r="AL167" s="11" t="s">
        <v>3334</v>
      </c>
      <c r="AM167" s="11" t="s">
        <v>997</v>
      </c>
      <c r="AN167" s="11" t="s">
        <v>997</v>
      </c>
      <c r="AO167" s="11" t="s">
        <v>2149</v>
      </c>
      <c r="AP167" s="11" t="s">
        <v>3333</v>
      </c>
      <c r="AQ167" s="11" t="s">
        <v>2107</v>
      </c>
      <c r="AR167" s="11"/>
      <c r="AS167" s="11">
        <v>592122</v>
      </c>
      <c r="AT167" s="11"/>
      <c r="AU167" s="11"/>
      <c r="AV167" s="11"/>
      <c r="AW167" s="11"/>
      <c r="AX167" s="11"/>
      <c r="AY167" s="11"/>
      <c r="AZ167" s="11"/>
      <c r="BA167" s="11"/>
    </row>
    <row r="168" spans="1:53" ht="17" x14ac:dyDescent="0.2">
      <c r="A168" s="11" t="s">
        <v>3335</v>
      </c>
      <c r="B168" s="11" t="s">
        <v>3336</v>
      </c>
      <c r="C168" s="12">
        <v>35229</v>
      </c>
      <c r="D168" s="11" t="s">
        <v>2890</v>
      </c>
      <c r="E168" s="11" t="s">
        <v>3337</v>
      </c>
      <c r="F168" s="11" t="s">
        <v>82</v>
      </c>
      <c r="G168" s="11" t="s">
        <v>2091</v>
      </c>
      <c r="H168" s="11" t="s">
        <v>2149</v>
      </c>
      <c r="I168" s="11">
        <v>25183</v>
      </c>
      <c r="J168" s="11" t="s">
        <v>3336</v>
      </c>
      <c r="K168" s="11">
        <v>682183</v>
      </c>
      <c r="L168" s="11" t="s">
        <v>3336</v>
      </c>
      <c r="M168" s="11"/>
      <c r="N168" s="11" t="s">
        <v>3336</v>
      </c>
      <c r="O168" s="11" t="s">
        <v>3338</v>
      </c>
      <c r="P168" s="11" t="s">
        <v>3335</v>
      </c>
      <c r="Q168" s="11">
        <v>12366</v>
      </c>
      <c r="R168" s="11" t="s">
        <v>3336</v>
      </c>
      <c r="S168" s="11"/>
      <c r="T168" s="11" t="s">
        <v>3336</v>
      </c>
      <c r="U168" s="10"/>
      <c r="V168" s="11" t="s">
        <v>3339</v>
      </c>
      <c r="W168" s="11"/>
      <c r="X168" s="11"/>
      <c r="Y168" s="11" t="s">
        <v>3336</v>
      </c>
      <c r="Z168" s="11" t="s">
        <v>3336</v>
      </c>
      <c r="AA168" s="11" t="s">
        <v>2095</v>
      </c>
      <c r="AB168" s="11" t="s">
        <v>2095</v>
      </c>
      <c r="AC168" s="11" t="s">
        <v>3336</v>
      </c>
      <c r="AD168" s="11" t="s">
        <v>3340</v>
      </c>
      <c r="AE168" s="11">
        <v>18698</v>
      </c>
      <c r="AF168" s="11" t="s">
        <v>3336</v>
      </c>
      <c r="AG168" s="11"/>
      <c r="AH168" s="11" t="s">
        <v>3336</v>
      </c>
      <c r="AI168" s="11"/>
      <c r="AJ168" s="11"/>
      <c r="AK168" s="11" t="s">
        <v>3336</v>
      </c>
      <c r="AL168" s="11" t="s">
        <v>3341</v>
      </c>
      <c r="AM168" s="11" t="s">
        <v>3336</v>
      </c>
      <c r="AN168" s="11" t="s">
        <v>3336</v>
      </c>
      <c r="AO168" s="11" t="s">
        <v>2149</v>
      </c>
      <c r="AP168" s="11" t="s">
        <v>3340</v>
      </c>
      <c r="AQ168" s="11" t="s">
        <v>2107</v>
      </c>
      <c r="AR168" s="11" t="s">
        <v>3342</v>
      </c>
      <c r="AS168" s="11">
        <v>682183</v>
      </c>
      <c r="AT168" s="11"/>
      <c r="AU168" s="11"/>
      <c r="AV168" s="11"/>
      <c r="AW168" s="11"/>
      <c r="AX168" s="11"/>
      <c r="AY168" s="11"/>
      <c r="AZ168" s="11"/>
      <c r="BA168" s="11"/>
    </row>
    <row r="169" spans="1:53" ht="17" x14ac:dyDescent="0.2">
      <c r="A169" s="11" t="s">
        <v>3343</v>
      </c>
      <c r="B169" s="11" t="s">
        <v>3344</v>
      </c>
      <c r="C169" s="12">
        <v>32874</v>
      </c>
      <c r="D169" s="11" t="s">
        <v>3345</v>
      </c>
      <c r="E169" s="11" t="s">
        <v>3346</v>
      </c>
      <c r="F169" s="11" t="s">
        <v>2081</v>
      </c>
      <c r="G169" s="11" t="s">
        <v>2081</v>
      </c>
      <c r="H169" s="11" t="s">
        <v>2149</v>
      </c>
      <c r="I169" s="11">
        <v>8471</v>
      </c>
      <c r="J169" s="11" t="s">
        <v>3344</v>
      </c>
      <c r="K169" s="11">
        <v>542897</v>
      </c>
      <c r="L169" s="11" t="s">
        <v>3344</v>
      </c>
      <c r="M169" s="11">
        <v>1741206</v>
      </c>
      <c r="N169" s="11" t="s">
        <v>3344</v>
      </c>
      <c r="O169" s="11" t="s">
        <v>3347</v>
      </c>
      <c r="P169" s="11" t="s">
        <v>3343</v>
      </c>
      <c r="Q169" s="10"/>
      <c r="R169" s="11" t="s">
        <v>3344</v>
      </c>
      <c r="S169" s="11">
        <v>30827</v>
      </c>
      <c r="T169" s="11" t="s">
        <v>3344</v>
      </c>
      <c r="U169" s="10"/>
      <c r="V169" s="11" t="s">
        <v>3348</v>
      </c>
      <c r="W169" s="11">
        <v>58035</v>
      </c>
      <c r="X169" s="11">
        <v>9181</v>
      </c>
      <c r="Y169" s="11" t="s">
        <v>3344</v>
      </c>
      <c r="Z169" s="11" t="s">
        <v>3349</v>
      </c>
      <c r="AA169" s="11" t="s">
        <v>2095</v>
      </c>
      <c r="AB169" s="11" t="s">
        <v>2095</v>
      </c>
      <c r="AC169" s="11" t="s">
        <v>3344</v>
      </c>
      <c r="AD169" s="11" t="s">
        <v>3349</v>
      </c>
      <c r="AE169" s="11">
        <v>10536</v>
      </c>
      <c r="AF169" s="11"/>
      <c r="AG169" s="11"/>
      <c r="AH169" s="11"/>
      <c r="AI169" s="11">
        <v>4702</v>
      </c>
      <c r="AJ169" s="11">
        <v>4101</v>
      </c>
      <c r="AK169" s="11" t="s">
        <v>3344</v>
      </c>
      <c r="AL169" s="11" t="s">
        <v>3350</v>
      </c>
      <c r="AM169" s="11" t="s">
        <v>3344</v>
      </c>
      <c r="AN169" s="11" t="s">
        <v>3344</v>
      </c>
      <c r="AO169" s="11" t="s">
        <v>2149</v>
      </c>
      <c r="AP169" s="11" t="s">
        <v>3349</v>
      </c>
      <c r="AQ169" s="11" t="s">
        <v>2086</v>
      </c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</row>
    <row r="170" spans="1:53" x14ac:dyDescent="0.2">
      <c r="A170" s="11" t="s">
        <v>3351</v>
      </c>
      <c r="B170" s="11" t="s">
        <v>3352</v>
      </c>
      <c r="C170" s="12">
        <v>31806</v>
      </c>
      <c r="D170" s="11" t="s">
        <v>3353</v>
      </c>
      <c r="E170" s="11" t="s">
        <v>3354</v>
      </c>
      <c r="F170" s="11" t="s">
        <v>2081</v>
      </c>
      <c r="G170" s="11" t="s">
        <v>2081</v>
      </c>
      <c r="H170" s="11" t="s">
        <v>2331</v>
      </c>
      <c r="I170" s="11">
        <v>7476</v>
      </c>
      <c r="J170" s="11" t="s">
        <v>3352</v>
      </c>
      <c r="K170" s="11">
        <v>488671</v>
      </c>
      <c r="L170" s="11" t="s">
        <v>3352</v>
      </c>
      <c r="M170" s="11">
        <v>1660422</v>
      </c>
      <c r="N170" s="11" t="s">
        <v>3352</v>
      </c>
      <c r="O170" s="11" t="s">
        <v>3355</v>
      </c>
      <c r="P170" s="11" t="s">
        <v>3351</v>
      </c>
      <c r="Q170" s="11">
        <v>7719</v>
      </c>
      <c r="R170" s="11" t="s">
        <v>3352</v>
      </c>
      <c r="S170" s="11">
        <v>30115</v>
      </c>
      <c r="T170" s="11" t="s">
        <v>3352</v>
      </c>
      <c r="U170" s="11" t="s">
        <v>3352</v>
      </c>
      <c r="V170" s="11" t="s">
        <v>3356</v>
      </c>
      <c r="W170" s="11">
        <v>58899</v>
      </c>
      <c r="X170" s="11">
        <v>8550</v>
      </c>
      <c r="Y170" s="11" t="s">
        <v>3352</v>
      </c>
      <c r="Z170" s="11" t="s">
        <v>3357</v>
      </c>
      <c r="AA170" s="11" t="s">
        <v>2095</v>
      </c>
      <c r="AB170" s="11" t="s">
        <v>10</v>
      </c>
      <c r="AC170" s="11" t="s">
        <v>3352</v>
      </c>
      <c r="AD170" s="11" t="s">
        <v>3357</v>
      </c>
      <c r="AE170" s="11">
        <v>10646</v>
      </c>
      <c r="AF170" s="11" t="s">
        <v>3352</v>
      </c>
      <c r="AG170" s="11">
        <v>5122</v>
      </c>
      <c r="AH170" s="11" t="s">
        <v>3352</v>
      </c>
      <c r="AI170" s="11">
        <v>18069</v>
      </c>
      <c r="AJ170" s="11">
        <v>3317</v>
      </c>
      <c r="AK170" s="11" t="s">
        <v>3352</v>
      </c>
      <c r="AL170" s="11" t="s">
        <v>3358</v>
      </c>
      <c r="AM170" s="11" t="s">
        <v>3352</v>
      </c>
      <c r="AN170" s="11" t="s">
        <v>3352</v>
      </c>
      <c r="AO170" s="11" t="s">
        <v>2331</v>
      </c>
      <c r="AP170" s="11" t="s">
        <v>3357</v>
      </c>
      <c r="AQ170" s="11" t="s">
        <v>2086</v>
      </c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</row>
    <row r="171" spans="1:53" ht="17" x14ac:dyDescent="0.2">
      <c r="A171" s="11" t="s">
        <v>3359</v>
      </c>
      <c r="B171" s="11" t="s">
        <v>3360</v>
      </c>
      <c r="C171" s="12">
        <v>32708</v>
      </c>
      <c r="D171" s="11" t="s">
        <v>3189</v>
      </c>
      <c r="E171" s="11" t="s">
        <v>3361</v>
      </c>
      <c r="F171" s="11" t="s">
        <v>2129</v>
      </c>
      <c r="G171" s="11" t="s">
        <v>2091</v>
      </c>
      <c r="H171" s="11" t="s">
        <v>2082</v>
      </c>
      <c r="I171" s="11">
        <v>2882</v>
      </c>
      <c r="J171" s="11" t="s">
        <v>3360</v>
      </c>
      <c r="K171" s="11">
        <v>501593</v>
      </c>
      <c r="L171" s="11" t="s">
        <v>3360</v>
      </c>
      <c r="M171" s="11">
        <v>1812884</v>
      </c>
      <c r="N171" s="11" t="s">
        <v>3360</v>
      </c>
      <c r="O171" s="11" t="s">
        <v>3362</v>
      </c>
      <c r="P171" s="11" t="s">
        <v>3359</v>
      </c>
      <c r="Q171" s="11">
        <v>8336</v>
      </c>
      <c r="R171" s="11" t="s">
        <v>3360</v>
      </c>
      <c r="S171" s="11">
        <v>31465</v>
      </c>
      <c r="T171" s="11" t="s">
        <v>3360</v>
      </c>
      <c r="U171" s="10"/>
      <c r="V171" s="11" t="s">
        <v>3363</v>
      </c>
      <c r="W171" s="11">
        <v>50866</v>
      </c>
      <c r="X171" s="11">
        <v>9233</v>
      </c>
      <c r="Y171" s="11" t="s">
        <v>3360</v>
      </c>
      <c r="Z171" s="11" t="s">
        <v>3364</v>
      </c>
      <c r="AA171" s="11" t="s">
        <v>2095</v>
      </c>
      <c r="AB171" s="11" t="s">
        <v>2095</v>
      </c>
      <c r="AC171" s="11" t="s">
        <v>3360</v>
      </c>
      <c r="AD171" s="11" t="s">
        <v>3364</v>
      </c>
      <c r="AE171" s="11">
        <v>12332</v>
      </c>
      <c r="AF171" s="11" t="s">
        <v>3360</v>
      </c>
      <c r="AG171" s="11">
        <v>13992</v>
      </c>
      <c r="AH171" s="11" t="s">
        <v>3360</v>
      </c>
      <c r="AI171" s="11">
        <v>5744</v>
      </c>
      <c r="AJ171" s="11">
        <v>4137</v>
      </c>
      <c r="AK171" s="11" t="s">
        <v>3360</v>
      </c>
      <c r="AL171" s="11" t="s">
        <v>3365</v>
      </c>
      <c r="AM171" s="11" t="s">
        <v>3360</v>
      </c>
      <c r="AN171" s="11" t="s">
        <v>3360</v>
      </c>
      <c r="AO171" s="11" t="s">
        <v>2082</v>
      </c>
      <c r="AP171" s="11" t="s">
        <v>3364</v>
      </c>
      <c r="AQ171" s="11" t="s">
        <v>2086</v>
      </c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</row>
    <row r="172" spans="1:53" ht="17" x14ac:dyDescent="0.2">
      <c r="A172" s="11" t="s">
        <v>3366</v>
      </c>
      <c r="B172" s="11" t="s">
        <v>3367</v>
      </c>
      <c r="C172" s="12">
        <v>35636</v>
      </c>
      <c r="D172" s="11" t="s">
        <v>2416</v>
      </c>
      <c r="E172" s="11" t="s">
        <v>3354</v>
      </c>
      <c r="F172" s="11" t="s">
        <v>149</v>
      </c>
      <c r="G172" s="11" t="s">
        <v>2111</v>
      </c>
      <c r="H172" s="11" t="s">
        <v>2082</v>
      </c>
      <c r="I172" s="11"/>
      <c r="J172" s="11" t="s">
        <v>3367</v>
      </c>
      <c r="K172" s="11">
        <v>687014</v>
      </c>
      <c r="L172" s="11" t="s">
        <v>3367</v>
      </c>
      <c r="M172" s="11">
        <v>28837849</v>
      </c>
      <c r="N172" s="11" t="s">
        <v>3367</v>
      </c>
      <c r="O172" s="11" t="s">
        <v>3368</v>
      </c>
      <c r="P172" s="11" t="s">
        <v>3366</v>
      </c>
      <c r="Q172" s="11">
        <v>11724</v>
      </c>
      <c r="R172" s="11" t="s">
        <v>3367</v>
      </c>
      <c r="S172" s="11">
        <v>4989433</v>
      </c>
      <c r="T172" s="11" t="s">
        <v>3367</v>
      </c>
      <c r="U172" s="10"/>
      <c r="V172" s="11" t="s">
        <v>3369</v>
      </c>
      <c r="W172" s="11">
        <v>143952</v>
      </c>
      <c r="X172" s="11"/>
      <c r="Y172" s="11"/>
      <c r="Z172" s="11" t="s">
        <v>3370</v>
      </c>
      <c r="AA172" s="11" t="s">
        <v>10</v>
      </c>
      <c r="AB172" s="11" t="s">
        <v>10</v>
      </c>
      <c r="AC172" s="11" t="s">
        <v>3367</v>
      </c>
      <c r="AD172" s="11" t="s">
        <v>3370</v>
      </c>
      <c r="AE172" s="11">
        <v>18284</v>
      </c>
      <c r="AF172" s="10"/>
      <c r="AG172" s="11"/>
      <c r="AH172" s="10"/>
      <c r="AI172" s="11">
        <v>37833</v>
      </c>
      <c r="AJ172" s="11">
        <v>7975</v>
      </c>
      <c r="AK172" s="11" t="s">
        <v>3367</v>
      </c>
      <c r="AL172" s="11" t="s">
        <v>3371</v>
      </c>
      <c r="AM172" s="11" t="s">
        <v>3367</v>
      </c>
      <c r="AN172" s="11" t="s">
        <v>3367</v>
      </c>
      <c r="AO172" s="11" t="s">
        <v>2160</v>
      </c>
      <c r="AP172" s="11" t="s">
        <v>3370</v>
      </c>
      <c r="AQ172" s="11" t="s">
        <v>2107</v>
      </c>
      <c r="AR172" s="11" t="s">
        <v>3372</v>
      </c>
      <c r="AS172" s="11">
        <v>687014</v>
      </c>
      <c r="AT172" s="11"/>
      <c r="AU172" s="11"/>
      <c r="AV172" s="11"/>
      <c r="AW172" s="11"/>
      <c r="AX172" s="11"/>
      <c r="AY172" s="11"/>
      <c r="AZ172" s="11"/>
      <c r="BA172" s="11"/>
    </row>
    <row r="173" spans="1:53" ht="17" x14ac:dyDescent="0.2">
      <c r="A173" s="11" t="s">
        <v>3373</v>
      </c>
      <c r="B173" s="11" t="s">
        <v>536</v>
      </c>
      <c r="C173" s="12">
        <v>35444</v>
      </c>
      <c r="D173" s="11" t="s">
        <v>2790</v>
      </c>
      <c r="E173" s="11" t="s">
        <v>3354</v>
      </c>
      <c r="F173" s="11" t="s">
        <v>56</v>
      </c>
      <c r="G173" s="11" t="s">
        <v>2111</v>
      </c>
      <c r="H173" s="11" t="s">
        <v>2082</v>
      </c>
      <c r="I173" s="11">
        <v>18864</v>
      </c>
      <c r="J173" s="11" t="s">
        <v>536</v>
      </c>
      <c r="K173" s="11">
        <v>658648</v>
      </c>
      <c r="L173" s="11" t="s">
        <v>536</v>
      </c>
      <c r="M173" s="11">
        <v>2507525</v>
      </c>
      <c r="N173" s="11" t="s">
        <v>536</v>
      </c>
      <c r="O173" s="11" t="s">
        <v>3374</v>
      </c>
      <c r="P173" s="11" t="s">
        <v>3373</v>
      </c>
      <c r="Q173" s="11">
        <v>10310</v>
      </c>
      <c r="R173" s="11" t="s">
        <v>536</v>
      </c>
      <c r="S173" s="11"/>
      <c r="T173" s="11" t="s">
        <v>536</v>
      </c>
      <c r="U173" s="10"/>
      <c r="V173" s="11" t="s">
        <v>3375</v>
      </c>
      <c r="W173" s="11">
        <v>105525</v>
      </c>
      <c r="X173" s="11">
        <v>11230</v>
      </c>
      <c r="Y173" s="11" t="s">
        <v>536</v>
      </c>
      <c r="Z173" s="11"/>
      <c r="AA173" s="11" t="s">
        <v>10</v>
      </c>
      <c r="AB173" s="11" t="s">
        <v>10</v>
      </c>
      <c r="AC173" s="11" t="s">
        <v>536</v>
      </c>
      <c r="AD173" s="11" t="s">
        <v>3376</v>
      </c>
      <c r="AE173" s="11">
        <v>14626</v>
      </c>
      <c r="AF173" s="10"/>
      <c r="AG173" s="11"/>
      <c r="AH173" s="10"/>
      <c r="AI173" s="11">
        <v>22315</v>
      </c>
      <c r="AJ173" s="11">
        <v>6110</v>
      </c>
      <c r="AK173" s="11" t="s">
        <v>536</v>
      </c>
      <c r="AL173" s="11" t="s">
        <v>3377</v>
      </c>
      <c r="AM173" s="11" t="s">
        <v>536</v>
      </c>
      <c r="AN173" s="11" t="s">
        <v>536</v>
      </c>
      <c r="AO173" s="11" t="s">
        <v>2160</v>
      </c>
      <c r="AP173" s="11" t="s">
        <v>3376</v>
      </c>
      <c r="AQ173" s="11" t="s">
        <v>2107</v>
      </c>
      <c r="AR173" s="11" t="s">
        <v>3378</v>
      </c>
      <c r="AS173" s="11">
        <v>658648</v>
      </c>
      <c r="AT173" s="11"/>
      <c r="AU173" s="11"/>
      <c r="AV173" s="11"/>
      <c r="AW173" s="11"/>
      <c r="AX173" s="11"/>
      <c r="AY173" s="11"/>
      <c r="AZ173" s="11"/>
      <c r="BA173" s="11"/>
    </row>
    <row r="174" spans="1:53" ht="17" x14ac:dyDescent="0.2">
      <c r="A174" s="11" t="s">
        <v>3379</v>
      </c>
      <c r="B174" s="11" t="s">
        <v>3380</v>
      </c>
      <c r="C174" s="12">
        <v>29658</v>
      </c>
      <c r="D174" s="11" t="s">
        <v>2324</v>
      </c>
      <c r="E174" s="11" t="s">
        <v>3381</v>
      </c>
      <c r="F174" s="11" t="s">
        <v>2081</v>
      </c>
      <c r="G174" s="11" t="s">
        <v>2081</v>
      </c>
      <c r="H174" s="11" t="s">
        <v>2130</v>
      </c>
      <c r="I174" s="11">
        <v>5986</v>
      </c>
      <c r="J174" s="11" t="s">
        <v>3380</v>
      </c>
      <c r="K174" s="11">
        <v>449107</v>
      </c>
      <c r="L174" s="11" t="s">
        <v>3380</v>
      </c>
      <c r="M174" s="11">
        <v>490430</v>
      </c>
      <c r="N174" s="11" t="s">
        <v>3380</v>
      </c>
      <c r="O174" s="11" t="s">
        <v>3382</v>
      </c>
      <c r="P174" s="11" t="s">
        <v>3379</v>
      </c>
      <c r="Q174" s="10"/>
      <c r="R174" s="11" t="s">
        <v>3380</v>
      </c>
      <c r="S174" s="11">
        <v>29145</v>
      </c>
      <c r="T174" s="11" t="s">
        <v>3380</v>
      </c>
      <c r="U174" s="11" t="s">
        <v>3380</v>
      </c>
      <c r="V174" s="11" t="s">
        <v>3383</v>
      </c>
      <c r="W174" s="11">
        <v>45386</v>
      </c>
      <c r="X174" s="11">
        <v>8260</v>
      </c>
      <c r="Y174" s="11" t="s">
        <v>3380</v>
      </c>
      <c r="Z174" s="11" t="s">
        <v>3384</v>
      </c>
      <c r="AA174" s="11" t="s">
        <v>10</v>
      </c>
      <c r="AB174" s="11" t="s">
        <v>10</v>
      </c>
      <c r="AC174" s="11" t="s">
        <v>3380</v>
      </c>
      <c r="AD174" s="11" t="s">
        <v>3384</v>
      </c>
      <c r="AE174" s="11">
        <v>8036</v>
      </c>
      <c r="AF174" s="11" t="s">
        <v>3380</v>
      </c>
      <c r="AG174" s="11">
        <v>5811</v>
      </c>
      <c r="AH174" s="11" t="s">
        <v>3380</v>
      </c>
      <c r="AI174" s="11">
        <v>748</v>
      </c>
      <c r="AJ174" s="11">
        <v>2936</v>
      </c>
      <c r="AK174" s="11" t="s">
        <v>3380</v>
      </c>
      <c r="AL174" s="11" t="s">
        <v>3385</v>
      </c>
      <c r="AM174" s="11" t="s">
        <v>3380</v>
      </c>
      <c r="AN174" s="11" t="s">
        <v>3380</v>
      </c>
      <c r="AO174" s="11" t="s">
        <v>2130</v>
      </c>
      <c r="AP174" s="11" t="s">
        <v>3384</v>
      </c>
      <c r="AQ174" s="11" t="s">
        <v>2086</v>
      </c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</row>
    <row r="175" spans="1:53" ht="17" x14ac:dyDescent="0.2">
      <c r="A175" s="11" t="s">
        <v>3386</v>
      </c>
      <c r="B175" s="11" t="s">
        <v>3387</v>
      </c>
      <c r="C175" s="12">
        <v>31258</v>
      </c>
      <c r="D175" s="11" t="s">
        <v>3388</v>
      </c>
      <c r="E175" s="11" t="s">
        <v>3389</v>
      </c>
      <c r="F175" s="11" t="s">
        <v>2081</v>
      </c>
      <c r="G175" s="11" t="s">
        <v>2081</v>
      </c>
      <c r="H175" s="11" t="s">
        <v>2082</v>
      </c>
      <c r="I175" s="11">
        <v>9303</v>
      </c>
      <c r="J175" s="11" t="s">
        <v>3387</v>
      </c>
      <c r="K175" s="11">
        <v>518420</v>
      </c>
      <c r="L175" s="11" t="s">
        <v>3387</v>
      </c>
      <c r="M175" s="11">
        <v>1600752</v>
      </c>
      <c r="N175" s="11" t="s">
        <v>3387</v>
      </c>
      <c r="O175" s="11" t="s">
        <v>3390</v>
      </c>
      <c r="P175" s="11" t="s">
        <v>3386</v>
      </c>
      <c r="Q175" s="10"/>
      <c r="R175" s="11" t="s">
        <v>3387</v>
      </c>
      <c r="S175" s="11">
        <v>29727</v>
      </c>
      <c r="T175" s="11" t="s">
        <v>3387</v>
      </c>
      <c r="U175" s="10"/>
      <c r="V175" s="11" t="s">
        <v>3391</v>
      </c>
      <c r="W175" s="11">
        <v>55929</v>
      </c>
      <c r="X175" s="11">
        <v>9060</v>
      </c>
      <c r="Y175" s="11" t="s">
        <v>3387</v>
      </c>
      <c r="Z175" s="11" t="s">
        <v>3392</v>
      </c>
      <c r="AA175" s="11" t="s">
        <v>10</v>
      </c>
      <c r="AB175" s="11" t="s">
        <v>10</v>
      </c>
      <c r="AC175" s="11" t="s">
        <v>3387</v>
      </c>
      <c r="AD175" s="11" t="s">
        <v>3392</v>
      </c>
      <c r="AE175" s="11">
        <v>12312</v>
      </c>
      <c r="AF175" s="11"/>
      <c r="AG175" s="11"/>
      <c r="AH175" s="11"/>
      <c r="AI175" s="11">
        <v>4589</v>
      </c>
      <c r="AJ175" s="11"/>
      <c r="AK175" s="11" t="s">
        <v>3387</v>
      </c>
      <c r="AL175" s="11" t="s">
        <v>3393</v>
      </c>
      <c r="AM175" s="11" t="s">
        <v>3387</v>
      </c>
      <c r="AN175" s="11" t="s">
        <v>3387</v>
      </c>
      <c r="AO175" s="11" t="s">
        <v>2082</v>
      </c>
      <c r="AP175" s="11" t="s">
        <v>3392</v>
      </c>
      <c r="AQ175" s="11" t="s">
        <v>2086</v>
      </c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</row>
    <row r="176" spans="1:53" ht="17" x14ac:dyDescent="0.2">
      <c r="A176" s="11" t="s">
        <v>3394</v>
      </c>
      <c r="B176" s="11" t="s">
        <v>3395</v>
      </c>
      <c r="C176" s="12">
        <v>30407</v>
      </c>
      <c r="D176" s="11" t="s">
        <v>2973</v>
      </c>
      <c r="E176" s="11" t="s">
        <v>3396</v>
      </c>
      <c r="F176" s="11" t="s">
        <v>2081</v>
      </c>
      <c r="G176" s="11" t="s">
        <v>2081</v>
      </c>
      <c r="H176" s="11" t="s">
        <v>2082</v>
      </c>
      <c r="I176" s="11">
        <v>9059</v>
      </c>
      <c r="J176" s="11" t="s">
        <v>3395</v>
      </c>
      <c r="K176" s="11">
        <v>446099</v>
      </c>
      <c r="L176" s="11" t="s">
        <v>3395</v>
      </c>
      <c r="M176" s="11">
        <v>1707287</v>
      </c>
      <c r="N176" s="11" t="s">
        <v>3395</v>
      </c>
      <c r="O176" s="11" t="s">
        <v>3397</v>
      </c>
      <c r="P176" s="11" t="s">
        <v>3394</v>
      </c>
      <c r="Q176" s="11">
        <v>7739</v>
      </c>
      <c r="R176" s="11" t="s">
        <v>3395</v>
      </c>
      <c r="S176" s="11">
        <v>30378</v>
      </c>
      <c r="T176" s="11" t="s">
        <v>3395</v>
      </c>
      <c r="U176" s="10"/>
      <c r="V176" s="11" t="s">
        <v>3398</v>
      </c>
      <c r="W176" s="11">
        <v>55512</v>
      </c>
      <c r="X176" s="11">
        <v>8583</v>
      </c>
      <c r="Y176" s="11" t="s">
        <v>3395</v>
      </c>
      <c r="Z176" s="11" t="s">
        <v>3399</v>
      </c>
      <c r="AA176" s="11" t="s">
        <v>10</v>
      </c>
      <c r="AB176" s="11" t="s">
        <v>10</v>
      </c>
      <c r="AC176" s="11" t="s">
        <v>3395</v>
      </c>
      <c r="AD176" s="11" t="s">
        <v>3399</v>
      </c>
      <c r="AE176" s="11">
        <v>11135</v>
      </c>
      <c r="AF176" s="11" t="s">
        <v>3395</v>
      </c>
      <c r="AG176" s="11">
        <v>6307</v>
      </c>
      <c r="AH176" s="11" t="s">
        <v>3395</v>
      </c>
      <c r="AI176" s="11">
        <v>3752</v>
      </c>
      <c r="AJ176" s="11">
        <v>3361</v>
      </c>
      <c r="AK176" s="11" t="s">
        <v>3395</v>
      </c>
      <c r="AL176" s="11" t="s">
        <v>3400</v>
      </c>
      <c r="AM176" s="11" t="s">
        <v>3395</v>
      </c>
      <c r="AN176" s="11" t="s">
        <v>3395</v>
      </c>
      <c r="AO176" s="11" t="s">
        <v>2082</v>
      </c>
      <c r="AP176" s="11" t="s">
        <v>3399</v>
      </c>
      <c r="AQ176" s="11" t="s">
        <v>2086</v>
      </c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</row>
    <row r="177" spans="1:53" ht="17" x14ac:dyDescent="0.2">
      <c r="A177" s="11" t="s">
        <v>3401</v>
      </c>
      <c r="B177" s="11" t="s">
        <v>3402</v>
      </c>
      <c r="C177" s="12">
        <v>28502</v>
      </c>
      <c r="D177" s="11" t="s">
        <v>3189</v>
      </c>
      <c r="E177" s="11" t="s">
        <v>3403</v>
      </c>
      <c r="F177" s="11" t="s">
        <v>2081</v>
      </c>
      <c r="G177" s="11" t="s">
        <v>2081</v>
      </c>
      <c r="H177" s="11" t="s">
        <v>2082</v>
      </c>
      <c r="I177" s="11">
        <v>1650</v>
      </c>
      <c r="J177" s="11" t="s">
        <v>3402</v>
      </c>
      <c r="K177" s="11">
        <v>425646</v>
      </c>
      <c r="L177" s="11" t="s">
        <v>3402</v>
      </c>
      <c r="M177" s="11">
        <v>225309</v>
      </c>
      <c r="N177" s="11" t="s">
        <v>3402</v>
      </c>
      <c r="O177" s="11" t="s">
        <v>3404</v>
      </c>
      <c r="P177" s="11" t="s">
        <v>3401</v>
      </c>
      <c r="Q177" s="10"/>
      <c r="R177" s="11" t="s">
        <v>3402</v>
      </c>
      <c r="S177" s="11">
        <v>5389</v>
      </c>
      <c r="T177" s="11" t="s">
        <v>3402</v>
      </c>
      <c r="U177" s="10"/>
      <c r="V177" s="11" t="s">
        <v>3405</v>
      </c>
      <c r="W177" s="11">
        <v>16597</v>
      </c>
      <c r="X177" s="11">
        <v>7080</v>
      </c>
      <c r="Y177" s="11" t="s">
        <v>3402</v>
      </c>
      <c r="Z177" s="11" t="s">
        <v>3406</v>
      </c>
      <c r="AA177" s="11" t="s">
        <v>10</v>
      </c>
      <c r="AB177" s="11" t="s">
        <v>10</v>
      </c>
      <c r="AC177" s="11" t="s">
        <v>3402</v>
      </c>
      <c r="AD177" s="11" t="s">
        <v>3406</v>
      </c>
      <c r="AE177" s="10"/>
      <c r="AF177" s="11"/>
      <c r="AG177" s="11"/>
      <c r="AH177" s="11"/>
      <c r="AI177" s="11">
        <v>4347</v>
      </c>
      <c r="AJ177" s="11"/>
      <c r="AK177" s="11" t="s">
        <v>3402</v>
      </c>
      <c r="AL177" s="11"/>
      <c r="AM177" s="11" t="s">
        <v>3402</v>
      </c>
      <c r="AN177" s="11" t="s">
        <v>3402</v>
      </c>
      <c r="AO177" s="11" t="s">
        <v>2082</v>
      </c>
      <c r="AP177" s="11" t="s">
        <v>3406</v>
      </c>
      <c r="AQ177" s="11" t="s">
        <v>2086</v>
      </c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</row>
    <row r="178" spans="1:53" x14ac:dyDescent="0.2">
      <c r="A178" s="11" t="s">
        <v>3407</v>
      </c>
      <c r="B178" s="11" t="s">
        <v>3408</v>
      </c>
      <c r="C178" s="12">
        <v>30695</v>
      </c>
      <c r="D178" s="11" t="s">
        <v>3409</v>
      </c>
      <c r="E178" s="11" t="s">
        <v>3410</v>
      </c>
      <c r="F178" s="11" t="s">
        <v>2280</v>
      </c>
      <c r="G178" s="11" t="s">
        <v>2091</v>
      </c>
      <c r="H178" s="11" t="s">
        <v>2130</v>
      </c>
      <c r="I178" s="11">
        <v>4082</v>
      </c>
      <c r="J178" s="11" t="s">
        <v>3408</v>
      </c>
      <c r="K178" s="11">
        <v>430947</v>
      </c>
      <c r="L178" s="11" t="s">
        <v>3408</v>
      </c>
      <c r="M178" s="11">
        <v>479165</v>
      </c>
      <c r="N178" s="11" t="s">
        <v>3408</v>
      </c>
      <c r="O178" s="11" t="s">
        <v>3411</v>
      </c>
      <c r="P178" s="11" t="s">
        <v>3407</v>
      </c>
      <c r="Q178" s="11">
        <v>5299</v>
      </c>
      <c r="R178" s="11" t="s">
        <v>3408</v>
      </c>
      <c r="S178" s="11">
        <v>6522</v>
      </c>
      <c r="T178" s="11" t="s">
        <v>3408</v>
      </c>
      <c r="U178" s="11" t="s">
        <v>3408</v>
      </c>
      <c r="V178" s="11" t="s">
        <v>3412</v>
      </c>
      <c r="W178" s="11">
        <v>32318</v>
      </c>
      <c r="X178" s="11">
        <v>7744</v>
      </c>
      <c r="Y178" s="11" t="s">
        <v>3408</v>
      </c>
      <c r="Z178" s="11" t="s">
        <v>3413</v>
      </c>
      <c r="AA178" s="11" t="s">
        <v>2178</v>
      </c>
      <c r="AB178" s="11" t="s">
        <v>10</v>
      </c>
      <c r="AC178" s="11" t="s">
        <v>3408</v>
      </c>
      <c r="AD178" s="11" t="s">
        <v>3413</v>
      </c>
      <c r="AE178" s="11">
        <v>7899</v>
      </c>
      <c r="AF178" s="11" t="s">
        <v>3408</v>
      </c>
      <c r="AG178" s="11">
        <v>5280</v>
      </c>
      <c r="AH178" s="11" t="s">
        <v>3408</v>
      </c>
      <c r="AI178" s="11">
        <v>7161</v>
      </c>
      <c r="AJ178" s="11">
        <v>2277</v>
      </c>
      <c r="AK178" s="11" t="s">
        <v>3408</v>
      </c>
      <c r="AL178" s="11" t="s">
        <v>3414</v>
      </c>
      <c r="AM178" s="11" t="s">
        <v>3408</v>
      </c>
      <c r="AN178" s="11" t="s">
        <v>3408</v>
      </c>
      <c r="AO178" s="11" t="s">
        <v>2130</v>
      </c>
      <c r="AP178" s="11" t="s">
        <v>3413</v>
      </c>
      <c r="AQ178" s="11" t="s">
        <v>2086</v>
      </c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</row>
    <row r="179" spans="1:53" ht="17" x14ac:dyDescent="0.2">
      <c r="A179" s="11" t="s">
        <v>3415</v>
      </c>
      <c r="B179" s="11" t="s">
        <v>3416</v>
      </c>
      <c r="C179" s="12">
        <v>35196</v>
      </c>
      <c r="D179" s="11" t="s">
        <v>2164</v>
      </c>
      <c r="E179" s="11" t="s">
        <v>3417</v>
      </c>
      <c r="F179" s="11" t="s">
        <v>37</v>
      </c>
      <c r="G179" s="11" t="s">
        <v>2091</v>
      </c>
      <c r="H179" s="11" t="s">
        <v>2149</v>
      </c>
      <c r="I179" s="11">
        <v>18821</v>
      </c>
      <c r="J179" s="11" t="s">
        <v>3416</v>
      </c>
      <c r="K179" s="11">
        <v>640492</v>
      </c>
      <c r="L179" s="11" t="s">
        <v>3416</v>
      </c>
      <c r="M179" s="11">
        <v>2222107</v>
      </c>
      <c r="N179" s="11" t="s">
        <v>3416</v>
      </c>
      <c r="O179" s="11" t="s">
        <v>3418</v>
      </c>
      <c r="P179" s="11" t="s">
        <v>3415</v>
      </c>
      <c r="Q179" s="11">
        <v>11446</v>
      </c>
      <c r="R179" s="11" t="s">
        <v>3416</v>
      </c>
      <c r="S179" s="11">
        <v>35058</v>
      </c>
      <c r="T179" s="11" t="s">
        <v>3416</v>
      </c>
      <c r="U179" s="10"/>
      <c r="V179" s="11" t="s">
        <v>3419</v>
      </c>
      <c r="W179" s="11">
        <v>102464</v>
      </c>
      <c r="X179" s="11">
        <v>10476</v>
      </c>
      <c r="Y179" s="11" t="s">
        <v>3416</v>
      </c>
      <c r="Z179" s="11" t="s">
        <v>3416</v>
      </c>
      <c r="AA179" s="11" t="s">
        <v>10</v>
      </c>
      <c r="AB179" s="11" t="s">
        <v>10</v>
      </c>
      <c r="AC179" s="11" t="s">
        <v>3416</v>
      </c>
      <c r="AD179" s="11" t="s">
        <v>3420</v>
      </c>
      <c r="AE179" s="11">
        <v>14204</v>
      </c>
      <c r="AF179" s="11" t="s">
        <v>3416</v>
      </c>
      <c r="AG179" s="11"/>
      <c r="AH179" s="11" t="s">
        <v>3416</v>
      </c>
      <c r="AI179" s="11">
        <v>18738</v>
      </c>
      <c r="AJ179" s="11">
        <v>6288</v>
      </c>
      <c r="AK179" s="11" t="s">
        <v>3416</v>
      </c>
      <c r="AL179" s="11" t="s">
        <v>3421</v>
      </c>
      <c r="AM179" s="11" t="s">
        <v>3416</v>
      </c>
      <c r="AN179" s="11" t="s">
        <v>3416</v>
      </c>
      <c r="AO179" s="11" t="s">
        <v>2149</v>
      </c>
      <c r="AP179" s="11" t="s">
        <v>3420</v>
      </c>
      <c r="AQ179" s="11" t="s">
        <v>2107</v>
      </c>
      <c r="AR179" s="11"/>
      <c r="AS179" s="11">
        <v>640492</v>
      </c>
      <c r="AT179" s="11"/>
      <c r="AU179" s="11"/>
      <c r="AV179" s="11"/>
      <c r="AW179" s="11"/>
      <c r="AX179" s="11"/>
      <c r="AY179" s="11"/>
      <c r="AZ179" s="11"/>
      <c r="BA179" s="11"/>
    </row>
    <row r="180" spans="1:53" ht="17" x14ac:dyDescent="0.2">
      <c r="A180" s="11" t="s">
        <v>3422</v>
      </c>
      <c r="B180" s="11" t="s">
        <v>3423</v>
      </c>
      <c r="C180" s="12">
        <v>36433</v>
      </c>
      <c r="D180" s="11" t="s">
        <v>3424</v>
      </c>
      <c r="E180" s="11" t="s">
        <v>3425</v>
      </c>
      <c r="F180" s="11" t="s">
        <v>84</v>
      </c>
      <c r="G180" s="11" t="s">
        <v>2111</v>
      </c>
      <c r="H180" s="11" t="s">
        <v>2082</v>
      </c>
      <c r="I180" s="11">
        <v>29754</v>
      </c>
      <c r="J180" s="11" t="s">
        <v>3423</v>
      </c>
      <c r="K180" s="11">
        <v>696147</v>
      </c>
      <c r="L180" s="11" t="s">
        <v>3423</v>
      </c>
      <c r="M180" s="11"/>
      <c r="N180" s="11" t="s">
        <v>3423</v>
      </c>
      <c r="O180" s="11" t="s">
        <v>3426</v>
      </c>
      <c r="P180" s="11" t="s">
        <v>3422</v>
      </c>
      <c r="Q180" s="11">
        <v>11796</v>
      </c>
      <c r="R180" s="11" t="s">
        <v>3423</v>
      </c>
      <c r="S180" s="11"/>
      <c r="T180" s="11" t="s">
        <v>3423</v>
      </c>
      <c r="U180" s="10"/>
      <c r="V180" s="11" t="s">
        <v>3427</v>
      </c>
      <c r="W180" s="11"/>
      <c r="X180" s="11"/>
      <c r="Y180" s="11" t="s">
        <v>3423</v>
      </c>
      <c r="Z180" s="11" t="s">
        <v>3428</v>
      </c>
      <c r="AA180" s="11" t="s">
        <v>10</v>
      </c>
      <c r="AB180" s="11" t="s">
        <v>10</v>
      </c>
      <c r="AC180" s="11" t="s">
        <v>3423</v>
      </c>
      <c r="AD180" s="11" t="s">
        <v>3428</v>
      </c>
      <c r="AE180" s="11">
        <v>17309</v>
      </c>
      <c r="AF180" s="11" t="s">
        <v>3423</v>
      </c>
      <c r="AG180" s="11"/>
      <c r="AH180" s="11" t="s">
        <v>3423</v>
      </c>
      <c r="AI180" s="11"/>
      <c r="AJ180" s="11">
        <v>6874</v>
      </c>
      <c r="AK180" s="11" t="s">
        <v>3423</v>
      </c>
      <c r="AL180" s="11" t="s">
        <v>3429</v>
      </c>
      <c r="AM180" s="11" t="s">
        <v>3423</v>
      </c>
      <c r="AN180" s="11" t="s">
        <v>3423</v>
      </c>
      <c r="AO180" s="11" t="s">
        <v>2082</v>
      </c>
      <c r="AP180" s="11" t="s">
        <v>3428</v>
      </c>
      <c r="AQ180" s="11" t="s">
        <v>2107</v>
      </c>
      <c r="AR180" s="11" t="s">
        <v>3430</v>
      </c>
      <c r="AS180" s="11">
        <v>696147</v>
      </c>
      <c r="AT180" s="11"/>
      <c r="AU180" s="11"/>
      <c r="AV180" s="11"/>
      <c r="AW180" s="11"/>
      <c r="AX180" s="11"/>
      <c r="AY180" s="11"/>
      <c r="AZ180" s="11"/>
      <c r="BA180" s="11"/>
    </row>
    <row r="181" spans="1:53" ht="17" x14ac:dyDescent="0.2">
      <c r="A181" s="11" t="s">
        <v>3431</v>
      </c>
      <c r="B181" s="11" t="s">
        <v>426</v>
      </c>
      <c r="C181" s="12">
        <v>36023</v>
      </c>
      <c r="D181" s="11" t="s">
        <v>3432</v>
      </c>
      <c r="E181" s="11" t="s">
        <v>3433</v>
      </c>
      <c r="F181" s="11" t="s">
        <v>0</v>
      </c>
      <c r="G181" s="11" t="s">
        <v>2111</v>
      </c>
      <c r="H181" s="11" t="s">
        <v>2149</v>
      </c>
      <c r="I181" s="11">
        <v>22168</v>
      </c>
      <c r="J181" s="11" t="s">
        <v>426</v>
      </c>
      <c r="K181" s="11">
        <v>668731</v>
      </c>
      <c r="L181" s="11" t="s">
        <v>426</v>
      </c>
      <c r="M181" s="11">
        <v>2449452</v>
      </c>
      <c r="N181" s="11" t="s">
        <v>426</v>
      </c>
      <c r="O181" s="11" t="s">
        <v>3434</v>
      </c>
      <c r="P181" s="11" t="s">
        <v>3431</v>
      </c>
      <c r="Q181" s="11">
        <v>10124</v>
      </c>
      <c r="R181" s="11" t="s">
        <v>426</v>
      </c>
      <c r="S181" s="11">
        <v>40634</v>
      </c>
      <c r="T181" s="11" t="s">
        <v>426</v>
      </c>
      <c r="U181" s="10"/>
      <c r="V181" s="11" t="s">
        <v>3435</v>
      </c>
      <c r="W181" s="11">
        <v>107439</v>
      </c>
      <c r="X181" s="11">
        <v>10913</v>
      </c>
      <c r="Y181" s="11" t="s">
        <v>426</v>
      </c>
      <c r="Z181" s="11" t="s">
        <v>3436</v>
      </c>
      <c r="AA181" s="11" t="s">
        <v>2095</v>
      </c>
      <c r="AB181" s="11" t="s">
        <v>2095</v>
      </c>
      <c r="AC181" s="11" t="s">
        <v>426</v>
      </c>
      <c r="AD181" s="11" t="s">
        <v>3436</v>
      </c>
      <c r="AE181" s="11">
        <v>14290</v>
      </c>
      <c r="AF181" s="10"/>
      <c r="AG181" s="11"/>
      <c r="AH181" s="10"/>
      <c r="AI181" s="11">
        <v>32586</v>
      </c>
      <c r="AJ181" s="11">
        <v>6640</v>
      </c>
      <c r="AK181" s="11" t="s">
        <v>426</v>
      </c>
      <c r="AL181" s="11" t="s">
        <v>3437</v>
      </c>
      <c r="AM181" s="11" t="s">
        <v>426</v>
      </c>
      <c r="AN181" s="11" t="s">
        <v>426</v>
      </c>
      <c r="AO181" s="11" t="s">
        <v>2149</v>
      </c>
      <c r="AP181" s="11" t="s">
        <v>3436</v>
      </c>
      <c r="AQ181" s="11" t="s">
        <v>2107</v>
      </c>
      <c r="AR181" s="11" t="s">
        <v>3438</v>
      </c>
      <c r="AS181" s="11">
        <v>668731</v>
      </c>
      <c r="AT181" s="11"/>
      <c r="AU181" s="11"/>
      <c r="AV181" s="11"/>
      <c r="AW181" s="11"/>
      <c r="AX181" s="11"/>
      <c r="AY181" s="11"/>
      <c r="AZ181" s="11"/>
      <c r="BA181" s="11"/>
    </row>
    <row r="182" spans="1:53" ht="17" x14ac:dyDescent="0.2">
      <c r="A182" s="11" t="s">
        <v>3439</v>
      </c>
      <c r="B182" s="11" t="s">
        <v>3440</v>
      </c>
      <c r="C182" s="12">
        <v>30355</v>
      </c>
      <c r="D182" s="11" t="s">
        <v>3441</v>
      </c>
      <c r="E182" s="11" t="s">
        <v>3442</v>
      </c>
      <c r="F182" s="11" t="s">
        <v>2081</v>
      </c>
      <c r="G182" s="11" t="s">
        <v>2081</v>
      </c>
      <c r="H182" s="11" t="s">
        <v>2082</v>
      </c>
      <c r="I182" s="11">
        <v>9736</v>
      </c>
      <c r="J182" s="11" t="s">
        <v>3440</v>
      </c>
      <c r="K182" s="11">
        <v>488674</v>
      </c>
      <c r="L182" s="11" t="s">
        <v>3440</v>
      </c>
      <c r="M182" s="11">
        <v>1473574</v>
      </c>
      <c r="N182" s="11" t="s">
        <v>3440</v>
      </c>
      <c r="O182" s="11" t="s">
        <v>3443</v>
      </c>
      <c r="P182" s="11" t="s">
        <v>3439</v>
      </c>
      <c r="Q182" s="10"/>
      <c r="R182" s="11" t="s">
        <v>3440</v>
      </c>
      <c r="S182" s="11">
        <v>29090</v>
      </c>
      <c r="T182" s="11" t="s">
        <v>3440</v>
      </c>
      <c r="U182" s="10"/>
      <c r="V182" s="11" t="s">
        <v>3444</v>
      </c>
      <c r="W182" s="11">
        <v>45681</v>
      </c>
      <c r="X182" s="11">
        <v>8215</v>
      </c>
      <c r="Y182" s="11" t="s">
        <v>3440</v>
      </c>
      <c r="Z182" s="11" t="s">
        <v>3445</v>
      </c>
      <c r="AA182" s="11" t="s">
        <v>10</v>
      </c>
      <c r="AB182" s="11" t="s">
        <v>10</v>
      </c>
      <c r="AC182" s="11" t="s">
        <v>3440</v>
      </c>
      <c r="AD182" s="11" t="s">
        <v>3445</v>
      </c>
      <c r="AE182" s="10"/>
      <c r="AF182" s="11"/>
      <c r="AG182" s="11"/>
      <c r="AH182" s="11" t="s">
        <v>3440</v>
      </c>
      <c r="AI182" s="11">
        <v>2197</v>
      </c>
      <c r="AJ182" s="11"/>
      <c r="AK182" s="11" t="s">
        <v>3440</v>
      </c>
      <c r="AL182" s="11" t="s">
        <v>3446</v>
      </c>
      <c r="AM182" s="11" t="s">
        <v>3440</v>
      </c>
      <c r="AN182" s="11" t="s">
        <v>3440</v>
      </c>
      <c r="AO182" s="11" t="s">
        <v>2082</v>
      </c>
      <c r="AP182" s="11" t="s">
        <v>3445</v>
      </c>
      <c r="AQ182" s="11" t="s">
        <v>2086</v>
      </c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</row>
    <row r="183" spans="1:53" ht="17" x14ac:dyDescent="0.2">
      <c r="A183" s="11" t="s">
        <v>3447</v>
      </c>
      <c r="B183" s="11" t="s">
        <v>972</v>
      </c>
      <c r="C183" s="12">
        <v>34488</v>
      </c>
      <c r="D183" s="11" t="s">
        <v>3448</v>
      </c>
      <c r="E183" s="11" t="s">
        <v>3449</v>
      </c>
      <c r="F183" s="11" t="s">
        <v>2264</v>
      </c>
      <c r="G183" s="11" t="s">
        <v>2091</v>
      </c>
      <c r="H183" s="11" t="s">
        <v>2149</v>
      </c>
      <c r="I183" s="11">
        <v>18030</v>
      </c>
      <c r="J183" s="11" t="s">
        <v>972</v>
      </c>
      <c r="K183" s="11">
        <v>664056</v>
      </c>
      <c r="L183" s="11" t="s">
        <v>972</v>
      </c>
      <c r="M183" s="11">
        <v>2211761</v>
      </c>
      <c r="N183" s="11" t="s">
        <v>972</v>
      </c>
      <c r="O183" s="11" t="s">
        <v>3450</v>
      </c>
      <c r="P183" s="11" t="s">
        <v>3447</v>
      </c>
      <c r="Q183" s="11">
        <v>9710</v>
      </c>
      <c r="R183" s="11" t="s">
        <v>972</v>
      </c>
      <c r="S183" s="11">
        <v>35062</v>
      </c>
      <c r="T183" s="11" t="s">
        <v>972</v>
      </c>
      <c r="U183" s="10"/>
      <c r="V183" s="11" t="s">
        <v>3451</v>
      </c>
      <c r="W183" s="11">
        <v>105531</v>
      </c>
      <c r="X183" s="11">
        <v>10591</v>
      </c>
      <c r="Y183" s="11" t="s">
        <v>972</v>
      </c>
      <c r="Z183" s="11" t="s">
        <v>3452</v>
      </c>
      <c r="AA183" s="11" t="s">
        <v>10</v>
      </c>
      <c r="AB183" s="11" t="s">
        <v>10</v>
      </c>
      <c r="AC183" s="11" t="s">
        <v>972</v>
      </c>
      <c r="AD183" s="11" t="s">
        <v>3452</v>
      </c>
      <c r="AE183" s="11">
        <v>13907</v>
      </c>
      <c r="AF183" s="10"/>
      <c r="AG183" s="11"/>
      <c r="AH183" s="11" t="s">
        <v>972</v>
      </c>
      <c r="AI183" s="11">
        <v>21968</v>
      </c>
      <c r="AJ183" s="11">
        <v>5393</v>
      </c>
      <c r="AK183" s="11" t="s">
        <v>972</v>
      </c>
      <c r="AL183" s="11" t="s">
        <v>3453</v>
      </c>
      <c r="AM183" s="11" t="s">
        <v>972</v>
      </c>
      <c r="AN183" s="11" t="s">
        <v>972</v>
      </c>
      <c r="AO183" s="11" t="s">
        <v>2149</v>
      </c>
      <c r="AP183" s="11" t="s">
        <v>3452</v>
      </c>
      <c r="AQ183" s="11" t="s">
        <v>2107</v>
      </c>
      <c r="AR183" s="11" t="s">
        <v>3454</v>
      </c>
      <c r="AS183" s="11">
        <v>664056</v>
      </c>
      <c r="AT183" s="11"/>
      <c r="AU183" s="11"/>
      <c r="AV183" s="11"/>
      <c r="AW183" s="11"/>
      <c r="AX183" s="11"/>
      <c r="AY183" s="11"/>
      <c r="AZ183" s="11"/>
      <c r="BA183" s="11"/>
    </row>
    <row r="184" spans="1:53" ht="17" x14ac:dyDescent="0.2">
      <c r="A184" s="11" t="s">
        <v>3455</v>
      </c>
      <c r="B184" s="11" t="s">
        <v>3456</v>
      </c>
      <c r="C184" s="12">
        <v>36367</v>
      </c>
      <c r="D184" s="11" t="s">
        <v>3457</v>
      </c>
      <c r="E184" s="11" t="s">
        <v>3458</v>
      </c>
      <c r="F184" s="11" t="s">
        <v>37</v>
      </c>
      <c r="G184" s="11" t="s">
        <v>2091</v>
      </c>
      <c r="H184" s="11" t="s">
        <v>2149</v>
      </c>
      <c r="I184" s="11">
        <v>23818</v>
      </c>
      <c r="J184" s="11" t="s">
        <v>3456</v>
      </c>
      <c r="K184" s="11">
        <v>678225</v>
      </c>
      <c r="L184" s="11" t="s">
        <v>181</v>
      </c>
      <c r="M184" s="11">
        <v>3095687</v>
      </c>
      <c r="N184" s="11" t="s">
        <v>3456</v>
      </c>
      <c r="O184" s="11" t="s">
        <v>3459</v>
      </c>
      <c r="P184" s="11" t="s">
        <v>3455</v>
      </c>
      <c r="Q184" s="11">
        <v>10013</v>
      </c>
      <c r="R184" s="11" t="s">
        <v>181</v>
      </c>
      <c r="S184" s="11">
        <v>40896</v>
      </c>
      <c r="T184" s="11" t="s">
        <v>3456</v>
      </c>
      <c r="U184" s="10"/>
      <c r="V184" s="11" t="s">
        <v>3460</v>
      </c>
      <c r="W184" s="11">
        <v>112639</v>
      </c>
      <c r="X184" s="11">
        <v>11818</v>
      </c>
      <c r="Y184" s="11" t="s">
        <v>181</v>
      </c>
      <c r="Z184" s="11" t="s">
        <v>3456</v>
      </c>
      <c r="AA184" s="11" t="s">
        <v>2095</v>
      </c>
      <c r="AB184" s="11" t="s">
        <v>10</v>
      </c>
      <c r="AC184" s="11" t="s">
        <v>181</v>
      </c>
      <c r="AD184" s="11" t="s">
        <v>3461</v>
      </c>
      <c r="AE184" s="11">
        <v>15357</v>
      </c>
      <c r="AF184" s="11" t="s">
        <v>3456</v>
      </c>
      <c r="AG184" s="11"/>
      <c r="AH184" s="11" t="s">
        <v>3456</v>
      </c>
      <c r="AI184" s="11">
        <v>34803</v>
      </c>
      <c r="AJ184" s="11">
        <v>7169</v>
      </c>
      <c r="AK184" s="11" t="s">
        <v>181</v>
      </c>
      <c r="AL184" s="11" t="s">
        <v>3462</v>
      </c>
      <c r="AM184" s="11" t="s">
        <v>3456</v>
      </c>
      <c r="AN184" s="11" t="s">
        <v>3456</v>
      </c>
      <c r="AO184" s="11" t="s">
        <v>2149</v>
      </c>
      <c r="AP184" s="11" t="s">
        <v>3463</v>
      </c>
      <c r="AQ184" s="11" t="s">
        <v>2107</v>
      </c>
      <c r="AR184" s="11" t="s">
        <v>3464</v>
      </c>
      <c r="AS184" s="11">
        <v>678225</v>
      </c>
      <c r="AT184" s="11"/>
      <c r="AU184" s="11"/>
      <c r="AV184" s="11"/>
      <c r="AW184" s="11"/>
      <c r="AX184" s="11"/>
      <c r="AY184" s="11"/>
      <c r="AZ184" s="11"/>
      <c r="BA184" s="11"/>
    </row>
    <row r="185" spans="1:53" x14ac:dyDescent="0.2">
      <c r="A185" s="11" t="s">
        <v>3465</v>
      </c>
      <c r="B185" s="11" t="s">
        <v>3466</v>
      </c>
      <c r="C185" s="12">
        <v>33939</v>
      </c>
      <c r="D185" s="11" t="s">
        <v>3290</v>
      </c>
      <c r="E185" s="11" t="s">
        <v>3467</v>
      </c>
      <c r="F185" s="11" t="s">
        <v>0</v>
      </c>
      <c r="G185" s="11" t="s">
        <v>2111</v>
      </c>
      <c r="H185" s="11" t="s">
        <v>2130</v>
      </c>
      <c r="I185" s="11">
        <v>12979</v>
      </c>
      <c r="J185" s="11" t="s">
        <v>3466</v>
      </c>
      <c r="K185" s="11">
        <v>595879</v>
      </c>
      <c r="L185" s="11" t="s">
        <v>3466</v>
      </c>
      <c r="M185" s="11">
        <v>1894628</v>
      </c>
      <c r="N185" s="11" t="s">
        <v>3466</v>
      </c>
      <c r="O185" s="11" t="s">
        <v>3468</v>
      </c>
      <c r="P185" s="11" t="s">
        <v>3465</v>
      </c>
      <c r="Q185" s="11">
        <v>8643</v>
      </c>
      <c r="R185" s="11" t="s">
        <v>3466</v>
      </c>
      <c r="S185" s="11">
        <v>32127</v>
      </c>
      <c r="T185" s="11" t="s">
        <v>3466</v>
      </c>
      <c r="U185" s="11" t="s">
        <v>3466</v>
      </c>
      <c r="V185" s="11" t="s">
        <v>3469</v>
      </c>
      <c r="W185" s="11">
        <v>70387</v>
      </c>
      <c r="X185" s="11">
        <v>9557</v>
      </c>
      <c r="Y185" s="11" t="s">
        <v>3466</v>
      </c>
      <c r="Z185" s="11" t="s">
        <v>3470</v>
      </c>
      <c r="AA185" s="11" t="s">
        <v>10</v>
      </c>
      <c r="AB185" s="11" t="s">
        <v>10</v>
      </c>
      <c r="AC185" s="11" t="s">
        <v>3466</v>
      </c>
      <c r="AD185" s="11" t="s">
        <v>3470</v>
      </c>
      <c r="AE185" s="11">
        <v>12135</v>
      </c>
      <c r="AF185" s="11" t="s">
        <v>3466</v>
      </c>
      <c r="AG185" s="11">
        <v>21885</v>
      </c>
      <c r="AH185" s="11" t="s">
        <v>3466</v>
      </c>
      <c r="AI185" s="11">
        <v>18123</v>
      </c>
      <c r="AJ185" s="11">
        <v>4521</v>
      </c>
      <c r="AK185" s="11" t="s">
        <v>3466</v>
      </c>
      <c r="AL185" s="11" t="s">
        <v>3471</v>
      </c>
      <c r="AM185" s="11" t="s">
        <v>3466</v>
      </c>
      <c r="AN185" s="11" t="s">
        <v>3466</v>
      </c>
      <c r="AO185" s="11" t="s">
        <v>2130</v>
      </c>
      <c r="AP185" s="11" t="s">
        <v>3470</v>
      </c>
      <c r="AQ185" s="11" t="s">
        <v>2107</v>
      </c>
      <c r="AR185" s="11" t="s">
        <v>3472</v>
      </c>
      <c r="AS185" s="11">
        <v>12979</v>
      </c>
      <c r="AT185" s="11"/>
      <c r="AU185" s="11"/>
      <c r="AV185" s="11"/>
      <c r="AW185" s="11"/>
      <c r="AX185" s="11"/>
      <c r="AY185" s="11"/>
      <c r="AZ185" s="11"/>
      <c r="BA185" s="11"/>
    </row>
    <row r="186" spans="1:53" ht="17" x14ac:dyDescent="0.2">
      <c r="A186" s="11" t="s">
        <v>3473</v>
      </c>
      <c r="B186" s="11" t="s">
        <v>3474</v>
      </c>
      <c r="C186" s="12">
        <v>37800</v>
      </c>
      <c r="D186" s="11" t="s">
        <v>3475</v>
      </c>
      <c r="E186" s="11" t="s">
        <v>3467</v>
      </c>
      <c r="F186" s="11" t="s">
        <v>90</v>
      </c>
      <c r="G186" s="11" t="s">
        <v>2091</v>
      </c>
      <c r="H186" s="11" t="s">
        <v>2149</v>
      </c>
      <c r="I186" s="11"/>
      <c r="J186" s="11" t="s">
        <v>3474</v>
      </c>
      <c r="K186" s="11">
        <v>695491</v>
      </c>
      <c r="L186" s="11" t="s">
        <v>3474</v>
      </c>
      <c r="M186" s="11"/>
      <c r="N186" s="11" t="s">
        <v>3474</v>
      </c>
      <c r="O186" s="11"/>
      <c r="P186" s="11" t="s">
        <v>3473</v>
      </c>
      <c r="Q186" s="11">
        <v>12502</v>
      </c>
      <c r="R186" s="11" t="s">
        <v>3474</v>
      </c>
      <c r="S186" s="11"/>
      <c r="T186" s="11" t="s">
        <v>3474</v>
      </c>
      <c r="U186" s="10"/>
      <c r="V186" s="11" t="s">
        <v>3476</v>
      </c>
      <c r="W186" s="11"/>
      <c r="X186" s="11"/>
      <c r="Y186" s="11" t="s">
        <v>3474</v>
      </c>
      <c r="Z186" s="11" t="s">
        <v>3477</v>
      </c>
      <c r="AA186" s="11" t="s">
        <v>10</v>
      </c>
      <c r="AB186" s="11" t="s">
        <v>10</v>
      </c>
      <c r="AC186" s="11" t="s">
        <v>3474</v>
      </c>
      <c r="AD186" s="11" t="s">
        <v>3477</v>
      </c>
      <c r="AE186" s="10"/>
      <c r="AF186" s="11" t="s">
        <v>3474</v>
      </c>
      <c r="AG186" s="11"/>
      <c r="AH186" s="11" t="s">
        <v>3474</v>
      </c>
      <c r="AI186" s="11"/>
      <c r="AJ186" s="11"/>
      <c r="AK186" s="11" t="s">
        <v>3474</v>
      </c>
      <c r="AL186" s="11" t="s">
        <v>3478</v>
      </c>
      <c r="AM186" s="11" t="s">
        <v>3474</v>
      </c>
      <c r="AN186" s="11" t="s">
        <v>3474</v>
      </c>
      <c r="AO186" s="11" t="s">
        <v>2149</v>
      </c>
      <c r="AP186" s="11" t="s">
        <v>3477</v>
      </c>
      <c r="AQ186" s="11" t="s">
        <v>2107</v>
      </c>
      <c r="AR186" s="11" t="s">
        <v>3479</v>
      </c>
      <c r="AS186" s="11">
        <v>695491</v>
      </c>
      <c r="AT186" s="11"/>
      <c r="AU186" s="11"/>
      <c r="AV186" s="11"/>
      <c r="AW186" s="11"/>
      <c r="AX186" s="11"/>
      <c r="AY186" s="11"/>
      <c r="AZ186" s="11"/>
      <c r="BA186" s="11"/>
    </row>
    <row r="187" spans="1:53" ht="17" x14ac:dyDescent="0.2">
      <c r="A187" s="11" t="s">
        <v>3480</v>
      </c>
      <c r="B187" s="11" t="s">
        <v>3481</v>
      </c>
      <c r="C187" s="12">
        <v>35085</v>
      </c>
      <c r="D187" s="11" t="s">
        <v>3482</v>
      </c>
      <c r="E187" s="11" t="s">
        <v>3467</v>
      </c>
      <c r="F187" s="11" t="s">
        <v>2280</v>
      </c>
      <c r="G187" s="11" t="s">
        <v>2091</v>
      </c>
      <c r="H187" s="11" t="s">
        <v>2082</v>
      </c>
      <c r="I187" s="11">
        <v>20100</v>
      </c>
      <c r="J187" s="11" t="s">
        <v>3481</v>
      </c>
      <c r="K187" s="11">
        <v>673258</v>
      </c>
      <c r="L187" s="11" t="s">
        <v>3481</v>
      </c>
      <c r="M187" s="11">
        <v>2910623</v>
      </c>
      <c r="N187" s="11" t="s">
        <v>3481</v>
      </c>
      <c r="O187" s="11" t="s">
        <v>3483</v>
      </c>
      <c r="P187" s="11" t="s">
        <v>3480</v>
      </c>
      <c r="Q187" s="11">
        <v>9954</v>
      </c>
      <c r="R187" s="11" t="s">
        <v>3481</v>
      </c>
      <c r="S187" s="11">
        <v>36102</v>
      </c>
      <c r="T187" s="11" t="s">
        <v>3481</v>
      </c>
      <c r="U187" s="10"/>
      <c r="V187" s="11" t="s">
        <v>3484</v>
      </c>
      <c r="W187" s="11">
        <v>109381</v>
      </c>
      <c r="X187" s="11">
        <v>10939</v>
      </c>
      <c r="Y187" s="11" t="s">
        <v>3481</v>
      </c>
      <c r="Z187" s="11" t="s">
        <v>3485</v>
      </c>
      <c r="AA187" s="11" t="s">
        <v>10</v>
      </c>
      <c r="AB187" s="11" t="s">
        <v>10</v>
      </c>
      <c r="AC187" s="11" t="s">
        <v>3481</v>
      </c>
      <c r="AD187" s="11" t="s">
        <v>3486</v>
      </c>
      <c r="AE187" s="11">
        <v>14636</v>
      </c>
      <c r="AF187" s="10"/>
      <c r="AG187" s="11"/>
      <c r="AH187" s="11"/>
      <c r="AI187" s="11">
        <v>23852</v>
      </c>
      <c r="AJ187" s="11">
        <v>6159</v>
      </c>
      <c r="AK187" s="11" t="s">
        <v>3481</v>
      </c>
      <c r="AL187" s="11" t="s">
        <v>3487</v>
      </c>
      <c r="AM187" s="11" t="s">
        <v>3481</v>
      </c>
      <c r="AN187" s="11" t="s">
        <v>3481</v>
      </c>
      <c r="AO187" s="11" t="s">
        <v>2082</v>
      </c>
      <c r="AP187" s="11" t="s">
        <v>3485</v>
      </c>
      <c r="AQ187" s="11" t="s">
        <v>2107</v>
      </c>
      <c r="AR187" s="11" t="s">
        <v>3488</v>
      </c>
      <c r="AS187" s="11"/>
      <c r="AT187" s="11"/>
      <c r="AU187" s="11"/>
      <c r="AV187" s="11"/>
      <c r="AW187" s="11"/>
      <c r="AX187" s="11"/>
      <c r="AY187" s="11"/>
      <c r="AZ187" s="11"/>
      <c r="BA187" s="11"/>
    </row>
    <row r="188" spans="1:53" ht="17" x14ac:dyDescent="0.2">
      <c r="A188" s="11" t="s">
        <v>3489</v>
      </c>
      <c r="B188" s="11" t="s">
        <v>3490</v>
      </c>
      <c r="C188" s="12">
        <v>32213</v>
      </c>
      <c r="D188" s="11" t="s">
        <v>2790</v>
      </c>
      <c r="E188" s="11" t="s">
        <v>3467</v>
      </c>
      <c r="F188" s="11" t="s">
        <v>2081</v>
      </c>
      <c r="G188" s="11" t="s">
        <v>2081</v>
      </c>
      <c r="H188" s="11" t="s">
        <v>2082</v>
      </c>
      <c r="I188" s="11">
        <v>5420</v>
      </c>
      <c r="J188" s="11" t="s">
        <v>3490</v>
      </c>
      <c r="K188" s="11">
        <v>520980</v>
      </c>
      <c r="L188" s="11" t="s">
        <v>3490</v>
      </c>
      <c r="M188" s="11">
        <v>1670544</v>
      </c>
      <c r="N188" s="11" t="s">
        <v>3490</v>
      </c>
      <c r="O188" s="11" t="s">
        <v>3491</v>
      </c>
      <c r="P188" s="11" t="s">
        <v>3489</v>
      </c>
      <c r="Q188" s="11">
        <v>7401</v>
      </c>
      <c r="R188" s="11" t="s">
        <v>3490</v>
      </c>
      <c r="S188" s="11">
        <v>30694</v>
      </c>
      <c r="T188" s="11" t="s">
        <v>3490</v>
      </c>
      <c r="U188" s="10"/>
      <c r="V188" s="11" t="s">
        <v>3492</v>
      </c>
      <c r="W188" s="11">
        <v>55520</v>
      </c>
      <c r="X188" s="11">
        <v>9695</v>
      </c>
      <c r="Y188" s="11" t="s">
        <v>3493</v>
      </c>
      <c r="Z188" s="11" t="s">
        <v>3494</v>
      </c>
      <c r="AA188" s="11" t="s">
        <v>10</v>
      </c>
      <c r="AB188" s="11" t="s">
        <v>10</v>
      </c>
      <c r="AC188" s="11" t="s">
        <v>3490</v>
      </c>
      <c r="AD188" s="11" t="s">
        <v>3494</v>
      </c>
      <c r="AE188" s="11">
        <v>10262</v>
      </c>
      <c r="AF188" s="11" t="s">
        <v>3490</v>
      </c>
      <c r="AG188" s="11">
        <v>13025</v>
      </c>
      <c r="AH188" s="11" t="s">
        <v>3490</v>
      </c>
      <c r="AI188" s="11">
        <v>4879</v>
      </c>
      <c r="AJ188" s="11">
        <v>4619</v>
      </c>
      <c r="AK188" s="11" t="s">
        <v>3490</v>
      </c>
      <c r="AL188" s="11" t="s">
        <v>3495</v>
      </c>
      <c r="AM188" s="11" t="s">
        <v>3490</v>
      </c>
      <c r="AN188" s="11" t="s">
        <v>3490</v>
      </c>
      <c r="AO188" s="11" t="s">
        <v>2082</v>
      </c>
      <c r="AP188" s="11" t="s">
        <v>3494</v>
      </c>
      <c r="AQ188" s="11" t="s">
        <v>2086</v>
      </c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</row>
    <row r="189" spans="1:53" ht="17" x14ac:dyDescent="0.2">
      <c r="A189" s="11" t="s">
        <v>3496</v>
      </c>
      <c r="B189" s="11" t="s">
        <v>3497</v>
      </c>
      <c r="C189" s="12">
        <v>30833</v>
      </c>
      <c r="D189" s="11" t="s">
        <v>2100</v>
      </c>
      <c r="E189" s="11" t="s">
        <v>3498</v>
      </c>
      <c r="F189" s="11" t="s">
        <v>2081</v>
      </c>
      <c r="G189" s="11" t="s">
        <v>2081</v>
      </c>
      <c r="H189" s="11" t="s">
        <v>2082</v>
      </c>
      <c r="I189" s="11">
        <v>1368</v>
      </c>
      <c r="J189" s="11" t="s">
        <v>3497</v>
      </c>
      <c r="K189" s="11">
        <v>457732</v>
      </c>
      <c r="L189" s="11" t="s">
        <v>3497</v>
      </c>
      <c r="M189" s="11">
        <v>1655624</v>
      </c>
      <c r="N189" s="11" t="s">
        <v>3497</v>
      </c>
      <c r="O189" s="11" t="s">
        <v>3499</v>
      </c>
      <c r="P189" s="11" t="s">
        <v>3496</v>
      </c>
      <c r="Q189" s="10"/>
      <c r="R189" s="11" t="s">
        <v>3497</v>
      </c>
      <c r="S189" s="11">
        <v>30096</v>
      </c>
      <c r="T189" s="11" t="s">
        <v>3497</v>
      </c>
      <c r="U189" s="10"/>
      <c r="V189" s="11" t="s">
        <v>3500</v>
      </c>
      <c r="W189" s="11">
        <v>51989</v>
      </c>
      <c r="X189" s="11">
        <v>8440</v>
      </c>
      <c r="Y189" s="11" t="s">
        <v>3497</v>
      </c>
      <c r="Z189" s="11" t="s">
        <v>3501</v>
      </c>
      <c r="AA189" s="11" t="s">
        <v>10</v>
      </c>
      <c r="AB189" s="11" t="s">
        <v>10</v>
      </c>
      <c r="AC189" s="11" t="s">
        <v>3497</v>
      </c>
      <c r="AD189" s="11" t="s">
        <v>3501</v>
      </c>
      <c r="AE189" s="11">
        <v>9526</v>
      </c>
      <c r="AF189" s="11" t="s">
        <v>3497</v>
      </c>
      <c r="AG189" s="11">
        <v>5600</v>
      </c>
      <c r="AH189" s="11" t="s">
        <v>3497</v>
      </c>
      <c r="AI189" s="11">
        <v>4022</v>
      </c>
      <c r="AJ189" s="11">
        <v>3188</v>
      </c>
      <c r="AK189" s="11" t="s">
        <v>3497</v>
      </c>
      <c r="AL189" s="11"/>
      <c r="AM189" s="11" t="s">
        <v>3497</v>
      </c>
      <c r="AN189" s="11" t="s">
        <v>3497</v>
      </c>
      <c r="AO189" s="11" t="s">
        <v>2082</v>
      </c>
      <c r="AP189" s="11" t="s">
        <v>3501</v>
      </c>
      <c r="AQ189" s="11" t="s">
        <v>2086</v>
      </c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</row>
    <row r="190" spans="1:53" ht="17" x14ac:dyDescent="0.2">
      <c r="A190" s="11" t="s">
        <v>3502</v>
      </c>
      <c r="B190" s="11" t="s">
        <v>3503</v>
      </c>
      <c r="C190" s="12">
        <v>34626</v>
      </c>
      <c r="D190" s="11" t="s">
        <v>3504</v>
      </c>
      <c r="E190" s="11" t="s">
        <v>3498</v>
      </c>
      <c r="F190" s="11" t="s">
        <v>35</v>
      </c>
      <c r="G190" s="11" t="s">
        <v>2091</v>
      </c>
      <c r="H190" s="11" t="s">
        <v>2082</v>
      </c>
      <c r="I190" s="11">
        <v>19582</v>
      </c>
      <c r="J190" s="11" t="s">
        <v>3503</v>
      </c>
      <c r="K190" s="11">
        <v>669064</v>
      </c>
      <c r="L190" s="11" t="s">
        <v>3503</v>
      </c>
      <c r="M190" s="11">
        <v>2915785</v>
      </c>
      <c r="N190" s="11" t="s">
        <v>3503</v>
      </c>
      <c r="O190" s="11" t="s">
        <v>3505</v>
      </c>
      <c r="P190" s="11" t="s">
        <v>3502</v>
      </c>
      <c r="Q190" s="11">
        <v>10798</v>
      </c>
      <c r="R190" s="11" t="s">
        <v>3503</v>
      </c>
      <c r="S190" s="11">
        <v>36538</v>
      </c>
      <c r="T190" s="11" t="s">
        <v>3503</v>
      </c>
      <c r="U190" s="10"/>
      <c r="V190" s="11" t="s">
        <v>3506</v>
      </c>
      <c r="W190" s="11">
        <v>107440</v>
      </c>
      <c r="X190" s="11">
        <v>11711</v>
      </c>
      <c r="Y190" s="11" t="s">
        <v>3503</v>
      </c>
      <c r="Z190" s="11" t="s">
        <v>3507</v>
      </c>
      <c r="AA190" s="11" t="s">
        <v>10</v>
      </c>
      <c r="AB190" s="11" t="s">
        <v>10</v>
      </c>
      <c r="AC190" s="11" t="s">
        <v>3503</v>
      </c>
      <c r="AD190" s="11" t="s">
        <v>3507</v>
      </c>
      <c r="AE190" s="11">
        <v>15253</v>
      </c>
      <c r="AF190" s="10"/>
      <c r="AG190" s="11"/>
      <c r="AH190" s="10"/>
      <c r="AI190" s="11">
        <v>31696</v>
      </c>
      <c r="AJ190" s="11">
        <v>6496</v>
      </c>
      <c r="AK190" s="11" t="s">
        <v>3503</v>
      </c>
      <c r="AL190" s="11" t="s">
        <v>3508</v>
      </c>
      <c r="AM190" s="11" t="s">
        <v>3503</v>
      </c>
      <c r="AN190" s="11" t="s">
        <v>3503</v>
      </c>
      <c r="AO190" s="11" t="s">
        <v>2082</v>
      </c>
      <c r="AP190" s="11" t="s">
        <v>3507</v>
      </c>
      <c r="AQ190" s="11" t="s">
        <v>2086</v>
      </c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</row>
    <row r="191" spans="1:53" ht="17" x14ac:dyDescent="0.2">
      <c r="A191" s="11" t="s">
        <v>3509</v>
      </c>
      <c r="B191" s="11" t="s">
        <v>3510</v>
      </c>
      <c r="C191" s="12">
        <v>31535</v>
      </c>
      <c r="D191" s="11" t="s">
        <v>3511</v>
      </c>
      <c r="E191" s="11" t="s">
        <v>3498</v>
      </c>
      <c r="F191" s="11" t="s">
        <v>2206</v>
      </c>
      <c r="G191" s="11" t="s">
        <v>2111</v>
      </c>
      <c r="H191" s="11" t="s">
        <v>2082</v>
      </c>
      <c r="I191" s="11">
        <v>8362</v>
      </c>
      <c r="J191" s="11" t="s">
        <v>3510</v>
      </c>
      <c r="K191" s="11">
        <v>456701</v>
      </c>
      <c r="L191" s="11" t="s">
        <v>3510</v>
      </c>
      <c r="M191" s="11">
        <v>583492</v>
      </c>
      <c r="N191" s="11" t="s">
        <v>3510</v>
      </c>
      <c r="O191" s="11" t="s">
        <v>3512</v>
      </c>
      <c r="P191" s="11" t="s">
        <v>3509</v>
      </c>
      <c r="Q191" s="11">
        <v>5523</v>
      </c>
      <c r="R191" s="11" t="s">
        <v>3510</v>
      </c>
      <c r="S191" s="11">
        <v>28668</v>
      </c>
      <c r="T191" s="11" t="s">
        <v>3510</v>
      </c>
      <c r="U191" s="10"/>
      <c r="V191" s="11" t="s">
        <v>3513</v>
      </c>
      <c r="W191" s="11">
        <v>45612</v>
      </c>
      <c r="X191" s="11">
        <v>7944</v>
      </c>
      <c r="Y191" s="11" t="s">
        <v>3510</v>
      </c>
      <c r="Z191" s="11" t="s">
        <v>3514</v>
      </c>
      <c r="AA191" s="11" t="s">
        <v>10</v>
      </c>
      <c r="AB191" s="11" t="s">
        <v>10</v>
      </c>
      <c r="AC191" s="11" t="s">
        <v>3510</v>
      </c>
      <c r="AD191" s="11" t="s">
        <v>3514</v>
      </c>
      <c r="AE191" s="11">
        <v>8308</v>
      </c>
      <c r="AF191" s="11" t="s">
        <v>3510</v>
      </c>
      <c r="AG191" s="11">
        <v>5790</v>
      </c>
      <c r="AH191" s="11" t="s">
        <v>3510</v>
      </c>
      <c r="AI191" s="11">
        <v>1085</v>
      </c>
      <c r="AJ191" s="11">
        <v>2493</v>
      </c>
      <c r="AK191" s="11" t="s">
        <v>3510</v>
      </c>
      <c r="AL191" s="11" t="s">
        <v>3515</v>
      </c>
      <c r="AM191" s="11" t="s">
        <v>3510</v>
      </c>
      <c r="AN191" s="11" t="s">
        <v>3510</v>
      </c>
      <c r="AO191" s="11" t="s">
        <v>2082</v>
      </c>
      <c r="AP191" s="11" t="s">
        <v>3514</v>
      </c>
      <c r="AQ191" s="11" t="s">
        <v>2086</v>
      </c>
      <c r="AR191" s="11"/>
      <c r="AS191" s="11">
        <v>8362</v>
      </c>
      <c r="AT191" s="11"/>
      <c r="AU191" s="11"/>
      <c r="AV191" s="11"/>
      <c r="AW191" s="11"/>
      <c r="AX191" s="11"/>
      <c r="AY191" s="11"/>
      <c r="AZ191" s="11"/>
      <c r="BA191" s="11"/>
    </row>
    <row r="192" spans="1:53" ht="17" x14ac:dyDescent="0.2">
      <c r="A192" s="11" t="s">
        <v>3516</v>
      </c>
      <c r="B192" s="11" t="s">
        <v>44</v>
      </c>
      <c r="C192" s="12">
        <v>36309</v>
      </c>
      <c r="D192" s="11" t="s">
        <v>3517</v>
      </c>
      <c r="E192" s="11" t="s">
        <v>3498</v>
      </c>
      <c r="F192" s="11" t="s">
        <v>2264</v>
      </c>
      <c r="G192" s="11" t="s">
        <v>2091</v>
      </c>
      <c r="H192" s="11" t="s">
        <v>2331</v>
      </c>
      <c r="I192" s="11">
        <v>27478</v>
      </c>
      <c r="J192" s="11" t="s">
        <v>44</v>
      </c>
      <c r="K192" s="11">
        <v>672275</v>
      </c>
      <c r="L192" s="11" t="s">
        <v>44</v>
      </c>
      <c r="M192" s="11">
        <v>2836560</v>
      </c>
      <c r="N192" s="11" t="s">
        <v>44</v>
      </c>
      <c r="O192" s="11" t="s">
        <v>3518</v>
      </c>
      <c r="P192" s="11" t="s">
        <v>3516</v>
      </c>
      <c r="Q192" s="11">
        <v>11102</v>
      </c>
      <c r="R192" s="11" t="s">
        <v>44</v>
      </c>
      <c r="S192" s="11">
        <v>4345843</v>
      </c>
      <c r="T192" s="11" t="s">
        <v>44</v>
      </c>
      <c r="U192" s="10"/>
      <c r="V192" s="11" t="s">
        <v>3519</v>
      </c>
      <c r="W192" s="11">
        <v>112687</v>
      </c>
      <c r="X192" s="11">
        <v>12054</v>
      </c>
      <c r="Y192" s="11" t="s">
        <v>44</v>
      </c>
      <c r="Z192" s="11"/>
      <c r="AA192" s="11" t="s">
        <v>2178</v>
      </c>
      <c r="AB192" s="11" t="s">
        <v>10</v>
      </c>
      <c r="AC192" s="11" t="s">
        <v>44</v>
      </c>
      <c r="AD192" s="11" t="s">
        <v>3520</v>
      </c>
      <c r="AE192" s="11">
        <v>16681</v>
      </c>
      <c r="AF192" s="10"/>
      <c r="AG192" s="11"/>
      <c r="AH192" s="10"/>
      <c r="AI192" s="11">
        <v>38321</v>
      </c>
      <c r="AJ192" s="11">
        <v>7322</v>
      </c>
      <c r="AK192" s="11" t="s">
        <v>44</v>
      </c>
      <c r="AL192" s="11" t="s">
        <v>3521</v>
      </c>
      <c r="AM192" s="11" t="s">
        <v>44</v>
      </c>
      <c r="AN192" s="11" t="s">
        <v>44</v>
      </c>
      <c r="AO192" s="11" t="s">
        <v>2331</v>
      </c>
      <c r="AP192" s="11" t="s">
        <v>3520</v>
      </c>
      <c r="AQ192" s="11" t="s">
        <v>2107</v>
      </c>
      <c r="AR192" s="11" t="s">
        <v>3522</v>
      </c>
      <c r="AS192" s="11">
        <v>672275</v>
      </c>
      <c r="AT192" s="11"/>
      <c r="AU192" s="11"/>
      <c r="AV192" s="11"/>
      <c r="AW192" s="11"/>
      <c r="AX192" s="11"/>
      <c r="AY192" s="11"/>
      <c r="AZ192" s="11"/>
      <c r="BA192" s="11"/>
    </row>
    <row r="193" spans="1:53" ht="17" x14ac:dyDescent="0.2">
      <c r="A193" s="11" t="s">
        <v>3523</v>
      </c>
      <c r="B193" s="11" t="s">
        <v>3524</v>
      </c>
      <c r="C193" s="12">
        <v>34670</v>
      </c>
      <c r="D193" s="11" t="s">
        <v>2155</v>
      </c>
      <c r="E193" s="11" t="s">
        <v>3525</v>
      </c>
      <c r="F193" s="11" t="s">
        <v>2234</v>
      </c>
      <c r="G193" s="11" t="s">
        <v>2111</v>
      </c>
      <c r="H193" s="11" t="s">
        <v>2082</v>
      </c>
      <c r="I193" s="11">
        <v>19804</v>
      </c>
      <c r="J193" s="11" t="s">
        <v>3524</v>
      </c>
      <c r="K193" s="11">
        <v>641329</v>
      </c>
      <c r="L193" s="11" t="s">
        <v>3524</v>
      </c>
      <c r="M193" s="11">
        <v>3157614</v>
      </c>
      <c r="N193" s="11" t="s">
        <v>3524</v>
      </c>
      <c r="O193" s="11" t="s">
        <v>3526</v>
      </c>
      <c r="P193" s="11" t="s">
        <v>3523</v>
      </c>
      <c r="Q193" s="11">
        <v>10853</v>
      </c>
      <c r="R193" s="11" t="s">
        <v>3524</v>
      </c>
      <c r="S193" s="11">
        <v>40884</v>
      </c>
      <c r="T193" s="11" t="s">
        <v>3524</v>
      </c>
      <c r="U193" s="10"/>
      <c r="V193" s="11" t="s">
        <v>3527</v>
      </c>
      <c r="W193" s="11">
        <v>107441</v>
      </c>
      <c r="X193" s="11">
        <v>11998</v>
      </c>
      <c r="Y193" s="11" t="s">
        <v>3524</v>
      </c>
      <c r="Z193" s="11" t="s">
        <v>3524</v>
      </c>
      <c r="AA193" s="11" t="s">
        <v>10</v>
      </c>
      <c r="AB193" s="11" t="s">
        <v>10</v>
      </c>
      <c r="AC193" s="11" t="s">
        <v>3524</v>
      </c>
      <c r="AD193" s="11" t="s">
        <v>3528</v>
      </c>
      <c r="AE193" s="11">
        <v>15697</v>
      </c>
      <c r="AF193" s="11" t="s">
        <v>3524</v>
      </c>
      <c r="AG193" s="11"/>
      <c r="AH193" s="11" t="s">
        <v>3524</v>
      </c>
      <c r="AI193" s="11">
        <v>31488</v>
      </c>
      <c r="AJ193" s="11">
        <v>6465</v>
      </c>
      <c r="AK193" s="11" t="s">
        <v>3524</v>
      </c>
      <c r="AL193" s="11" t="s">
        <v>3529</v>
      </c>
      <c r="AM193" s="11" t="s">
        <v>3524</v>
      </c>
      <c r="AN193" s="11" t="s">
        <v>3524</v>
      </c>
      <c r="AO193" s="11" t="s">
        <v>2160</v>
      </c>
      <c r="AP193" s="11" t="s">
        <v>3528</v>
      </c>
      <c r="AQ193" s="11" t="s">
        <v>2107</v>
      </c>
      <c r="AR193" s="11" t="s">
        <v>3530</v>
      </c>
      <c r="AS193" s="11">
        <v>641329</v>
      </c>
      <c r="AT193" s="11"/>
      <c r="AU193" s="11"/>
      <c r="AV193" s="11"/>
      <c r="AW193" s="11"/>
      <c r="AX193" s="11"/>
      <c r="AY193" s="11"/>
      <c r="AZ193" s="11"/>
      <c r="BA193" s="11"/>
    </row>
    <row r="194" spans="1:53" ht="17" x14ac:dyDescent="0.2">
      <c r="A194" s="11" t="s">
        <v>3531</v>
      </c>
      <c r="B194" s="11" t="s">
        <v>3532</v>
      </c>
      <c r="C194" s="12">
        <v>29758</v>
      </c>
      <c r="D194" s="11" t="s">
        <v>3533</v>
      </c>
      <c r="E194" s="11" t="s">
        <v>3525</v>
      </c>
      <c r="F194" s="11" t="s">
        <v>2081</v>
      </c>
      <c r="G194" s="11" t="s">
        <v>2081</v>
      </c>
      <c r="H194" s="11" t="s">
        <v>2165</v>
      </c>
      <c r="I194" s="11">
        <v>2073</v>
      </c>
      <c r="J194" s="11" t="s">
        <v>3532</v>
      </c>
      <c r="K194" s="11">
        <v>425557</v>
      </c>
      <c r="L194" s="11" t="s">
        <v>3532</v>
      </c>
      <c r="M194" s="11">
        <v>390794</v>
      </c>
      <c r="N194" s="11" t="s">
        <v>3532</v>
      </c>
      <c r="O194" s="11" t="s">
        <v>3534</v>
      </c>
      <c r="P194" s="11" t="s">
        <v>3531</v>
      </c>
      <c r="Q194" s="10"/>
      <c r="R194" s="11" t="s">
        <v>3532</v>
      </c>
      <c r="S194" s="11">
        <v>5371</v>
      </c>
      <c r="T194" s="11" t="s">
        <v>3532</v>
      </c>
      <c r="U194" s="11" t="s">
        <v>3532</v>
      </c>
      <c r="V194" s="11" t="s">
        <v>3535</v>
      </c>
      <c r="W194" s="11">
        <v>45313</v>
      </c>
      <c r="X194" s="11">
        <v>7041</v>
      </c>
      <c r="Y194" s="11" t="s">
        <v>3532</v>
      </c>
      <c r="Z194" s="11" t="s">
        <v>3536</v>
      </c>
      <c r="AA194" s="11" t="s">
        <v>10</v>
      </c>
      <c r="AB194" s="11" t="s">
        <v>10</v>
      </c>
      <c r="AC194" s="11" t="s">
        <v>3532</v>
      </c>
      <c r="AD194" s="11" t="s">
        <v>3536</v>
      </c>
      <c r="AE194" s="11">
        <v>7346</v>
      </c>
      <c r="AF194" s="11" t="s">
        <v>3532</v>
      </c>
      <c r="AG194" s="11">
        <v>5453</v>
      </c>
      <c r="AH194" s="11" t="s">
        <v>3532</v>
      </c>
      <c r="AI194" s="11">
        <v>7271</v>
      </c>
      <c r="AJ194" s="11"/>
      <c r="AK194" s="11" t="s">
        <v>3532</v>
      </c>
      <c r="AL194" s="11" t="s">
        <v>3537</v>
      </c>
      <c r="AM194" s="11" t="s">
        <v>3532</v>
      </c>
      <c r="AN194" s="11" t="s">
        <v>3532</v>
      </c>
      <c r="AO194" s="11" t="s">
        <v>2165</v>
      </c>
      <c r="AP194" s="11" t="s">
        <v>3536</v>
      </c>
      <c r="AQ194" s="11" t="s">
        <v>2086</v>
      </c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</row>
    <row r="195" spans="1:53" ht="17" x14ac:dyDescent="0.2">
      <c r="A195" s="11" t="s">
        <v>3538</v>
      </c>
      <c r="B195" s="11" t="s">
        <v>3539</v>
      </c>
      <c r="C195" s="12">
        <v>29606</v>
      </c>
      <c r="D195" s="11" t="s">
        <v>2973</v>
      </c>
      <c r="E195" s="11" t="s">
        <v>3525</v>
      </c>
      <c r="F195" s="11" t="s">
        <v>2081</v>
      </c>
      <c r="G195" s="11" t="s">
        <v>2081</v>
      </c>
      <c r="H195" s="11" t="s">
        <v>2331</v>
      </c>
      <c r="I195" s="11">
        <v>4756</v>
      </c>
      <c r="J195" s="11" t="s">
        <v>3539</v>
      </c>
      <c r="K195" s="11">
        <v>434633</v>
      </c>
      <c r="L195" s="11" t="s">
        <v>3539</v>
      </c>
      <c r="M195" s="11">
        <v>532994</v>
      </c>
      <c r="N195" s="11" t="s">
        <v>3539</v>
      </c>
      <c r="O195" s="11" t="s">
        <v>3540</v>
      </c>
      <c r="P195" s="11" t="s">
        <v>3538</v>
      </c>
      <c r="Q195" s="10"/>
      <c r="R195" s="11" t="s">
        <v>3539</v>
      </c>
      <c r="S195" s="11">
        <v>29183</v>
      </c>
      <c r="T195" s="11" t="s">
        <v>3539</v>
      </c>
      <c r="U195" s="10"/>
      <c r="V195" s="11" t="s">
        <v>3541</v>
      </c>
      <c r="W195" s="11">
        <v>32395</v>
      </c>
      <c r="X195" s="11">
        <v>8297</v>
      </c>
      <c r="Y195" s="11" t="s">
        <v>3539</v>
      </c>
      <c r="Z195" s="11" t="s">
        <v>3542</v>
      </c>
      <c r="AA195" s="11" t="s">
        <v>2095</v>
      </c>
      <c r="AB195" s="11" t="s">
        <v>10</v>
      </c>
      <c r="AC195" s="11" t="s">
        <v>3539</v>
      </c>
      <c r="AD195" s="11" t="s">
        <v>3542</v>
      </c>
      <c r="AE195" s="11">
        <v>7703</v>
      </c>
      <c r="AF195" s="11"/>
      <c r="AG195" s="11"/>
      <c r="AH195" s="11"/>
      <c r="AI195" s="11">
        <v>776</v>
      </c>
      <c r="AJ195" s="11"/>
      <c r="AK195" s="11" t="s">
        <v>3539</v>
      </c>
      <c r="AL195" s="11"/>
      <c r="AM195" s="11" t="s">
        <v>3539</v>
      </c>
      <c r="AN195" s="11" t="s">
        <v>3539</v>
      </c>
      <c r="AO195" s="11" t="s">
        <v>2331</v>
      </c>
      <c r="AP195" s="11" t="s">
        <v>3542</v>
      </c>
      <c r="AQ195" s="11" t="s">
        <v>2086</v>
      </c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</row>
    <row r="196" spans="1:53" ht="17" x14ac:dyDescent="0.2">
      <c r="A196" s="11" t="s">
        <v>3543</v>
      </c>
      <c r="B196" s="11" t="s">
        <v>223</v>
      </c>
      <c r="C196" s="12">
        <v>35499</v>
      </c>
      <c r="D196" s="11" t="s">
        <v>3544</v>
      </c>
      <c r="E196" s="11" t="s">
        <v>3525</v>
      </c>
      <c r="F196" s="11" t="s">
        <v>27</v>
      </c>
      <c r="G196" s="11" t="s">
        <v>2091</v>
      </c>
      <c r="H196" s="11" t="s">
        <v>2317</v>
      </c>
      <c r="I196" s="11">
        <v>21497</v>
      </c>
      <c r="J196" s="11" t="s">
        <v>223</v>
      </c>
      <c r="K196" s="11">
        <v>663609</v>
      </c>
      <c r="L196" s="11" t="s">
        <v>223</v>
      </c>
      <c r="M196" s="11">
        <v>2931896</v>
      </c>
      <c r="N196" s="11" t="s">
        <v>223</v>
      </c>
      <c r="O196" s="11" t="s">
        <v>3545</v>
      </c>
      <c r="P196" s="11" t="s">
        <v>3543</v>
      </c>
      <c r="Q196" s="11">
        <v>11803</v>
      </c>
      <c r="R196" s="11" t="s">
        <v>223</v>
      </c>
      <c r="S196" s="11">
        <v>41313</v>
      </c>
      <c r="T196" s="11" t="s">
        <v>223</v>
      </c>
      <c r="U196" s="10"/>
      <c r="V196" s="11" t="s">
        <v>3546</v>
      </c>
      <c r="W196" s="11">
        <v>112733</v>
      </c>
      <c r="X196" s="11">
        <v>11390</v>
      </c>
      <c r="Y196" s="11" t="s">
        <v>223</v>
      </c>
      <c r="Z196" s="11"/>
      <c r="AA196" s="11" t="s">
        <v>10</v>
      </c>
      <c r="AB196" s="11" t="s">
        <v>10</v>
      </c>
      <c r="AC196" s="11" t="s">
        <v>223</v>
      </c>
      <c r="AD196" s="11" t="s">
        <v>3547</v>
      </c>
      <c r="AE196" s="11">
        <v>13857</v>
      </c>
      <c r="AF196" s="10"/>
      <c r="AG196" s="11"/>
      <c r="AH196" s="10"/>
      <c r="AI196" s="11">
        <v>33631</v>
      </c>
      <c r="AJ196" s="11">
        <v>7333</v>
      </c>
      <c r="AK196" s="11" t="s">
        <v>223</v>
      </c>
      <c r="AL196" s="11" t="s">
        <v>3548</v>
      </c>
      <c r="AM196" s="11" t="s">
        <v>223</v>
      </c>
      <c r="AN196" s="11" t="s">
        <v>223</v>
      </c>
      <c r="AO196" s="11" t="s">
        <v>2317</v>
      </c>
      <c r="AP196" s="11" t="s">
        <v>3547</v>
      </c>
      <c r="AQ196" s="11" t="s">
        <v>2107</v>
      </c>
      <c r="AR196" s="11" t="s">
        <v>3549</v>
      </c>
      <c r="AS196" s="11">
        <v>663609</v>
      </c>
      <c r="AT196" s="11"/>
      <c r="AU196" s="11"/>
      <c r="AV196" s="11"/>
      <c r="AW196" s="11"/>
      <c r="AX196" s="11"/>
      <c r="AY196" s="11"/>
      <c r="AZ196" s="11"/>
      <c r="BA196" s="11"/>
    </row>
    <row r="197" spans="1:53" ht="17" x14ac:dyDescent="0.2">
      <c r="A197" s="11" t="s">
        <v>3550</v>
      </c>
      <c r="B197" s="11" t="s">
        <v>3551</v>
      </c>
      <c r="C197" s="12">
        <v>29848</v>
      </c>
      <c r="D197" s="11" t="s">
        <v>2554</v>
      </c>
      <c r="E197" s="11" t="s">
        <v>3525</v>
      </c>
      <c r="F197" s="11" t="s">
        <v>2081</v>
      </c>
      <c r="G197" s="11" t="s">
        <v>2081</v>
      </c>
      <c r="H197" s="11" t="s">
        <v>2082</v>
      </c>
      <c r="I197" s="11">
        <v>6176</v>
      </c>
      <c r="J197" s="11" t="s">
        <v>3551</v>
      </c>
      <c r="K197" s="11">
        <v>435044</v>
      </c>
      <c r="L197" s="11" t="s">
        <v>3551</v>
      </c>
      <c r="M197" s="11">
        <v>546225</v>
      </c>
      <c r="N197" s="11" t="s">
        <v>3551</v>
      </c>
      <c r="O197" s="11" t="s">
        <v>3552</v>
      </c>
      <c r="P197" s="11" t="s">
        <v>3550</v>
      </c>
      <c r="Q197" s="10"/>
      <c r="R197" s="11" t="s">
        <v>3551</v>
      </c>
      <c r="S197" s="11">
        <v>6261</v>
      </c>
      <c r="T197" s="11" t="s">
        <v>3551</v>
      </c>
      <c r="U197" s="10"/>
      <c r="V197" s="11" t="s">
        <v>3553</v>
      </c>
      <c r="W197" s="11">
        <v>17885</v>
      </c>
      <c r="X197" s="11">
        <v>7533</v>
      </c>
      <c r="Y197" s="11" t="s">
        <v>3551</v>
      </c>
      <c r="Z197" s="11" t="s">
        <v>3554</v>
      </c>
      <c r="AA197" s="11" t="s">
        <v>10</v>
      </c>
      <c r="AB197" s="11" t="s">
        <v>10</v>
      </c>
      <c r="AC197" s="11" t="s">
        <v>3551</v>
      </c>
      <c r="AD197" s="11" t="s">
        <v>3554</v>
      </c>
      <c r="AE197" s="11">
        <v>7853</v>
      </c>
      <c r="AF197" s="11" t="s">
        <v>3551</v>
      </c>
      <c r="AG197" s="11">
        <v>5674</v>
      </c>
      <c r="AH197" s="11" t="s">
        <v>3551</v>
      </c>
      <c r="AI197" s="11">
        <v>3134</v>
      </c>
      <c r="AJ197" s="11"/>
      <c r="AK197" s="11" t="s">
        <v>3551</v>
      </c>
      <c r="AL197" s="11" t="s">
        <v>3555</v>
      </c>
      <c r="AM197" s="11" t="s">
        <v>3551</v>
      </c>
      <c r="AN197" s="11" t="s">
        <v>3551</v>
      </c>
      <c r="AO197" s="11" t="s">
        <v>2082</v>
      </c>
      <c r="AP197" s="11" t="s">
        <v>3554</v>
      </c>
      <c r="AQ197" s="11" t="s">
        <v>2086</v>
      </c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</row>
    <row r="198" spans="1:53" ht="17" x14ac:dyDescent="0.2">
      <c r="A198" s="11" t="s">
        <v>3556</v>
      </c>
      <c r="B198" s="11" t="s">
        <v>3557</v>
      </c>
      <c r="C198" s="12">
        <v>36055</v>
      </c>
      <c r="D198" s="11" t="s">
        <v>3558</v>
      </c>
      <c r="E198" s="11" t="s">
        <v>3559</v>
      </c>
      <c r="F198" s="11" t="s">
        <v>0</v>
      </c>
      <c r="G198" s="11" t="s">
        <v>2111</v>
      </c>
      <c r="H198" s="11" t="s">
        <v>2082</v>
      </c>
      <c r="I198" s="11">
        <v>21866</v>
      </c>
      <c r="J198" s="11" t="s">
        <v>3557</v>
      </c>
      <c r="K198" s="11">
        <v>666364</v>
      </c>
      <c r="L198" s="11" t="s">
        <v>3557</v>
      </c>
      <c r="M198" s="11">
        <v>3077702</v>
      </c>
      <c r="N198" s="11" t="s">
        <v>3557</v>
      </c>
      <c r="O198" s="11" t="s">
        <v>3560</v>
      </c>
      <c r="P198" s="11" t="s">
        <v>3556</v>
      </c>
      <c r="Q198" s="11">
        <v>10403</v>
      </c>
      <c r="R198" s="11" t="s">
        <v>3557</v>
      </c>
      <c r="S198" s="11">
        <v>41190</v>
      </c>
      <c r="T198" s="11" t="s">
        <v>3557</v>
      </c>
      <c r="U198" s="10"/>
      <c r="V198" s="11" t="s">
        <v>3561</v>
      </c>
      <c r="W198" s="11">
        <v>108826</v>
      </c>
      <c r="X198" s="11">
        <v>11564</v>
      </c>
      <c r="Y198" s="11" t="s">
        <v>3557</v>
      </c>
      <c r="Z198" s="11" t="s">
        <v>3562</v>
      </c>
      <c r="AA198" s="11" t="s">
        <v>10</v>
      </c>
      <c r="AB198" s="11" t="s">
        <v>10</v>
      </c>
      <c r="AC198" s="11" t="s">
        <v>3557</v>
      </c>
      <c r="AD198" s="11" t="s">
        <v>3562</v>
      </c>
      <c r="AE198" s="11">
        <v>15575</v>
      </c>
      <c r="AF198" s="10"/>
      <c r="AG198" s="11"/>
      <c r="AH198" s="10"/>
      <c r="AI198" s="11">
        <v>32627</v>
      </c>
      <c r="AJ198" s="11">
        <v>7351</v>
      </c>
      <c r="AK198" s="11" t="s">
        <v>3557</v>
      </c>
      <c r="AL198" s="11" t="s">
        <v>3563</v>
      </c>
      <c r="AM198" s="11" t="s">
        <v>3557</v>
      </c>
      <c r="AN198" s="11" t="s">
        <v>3557</v>
      </c>
      <c r="AO198" s="11" t="s">
        <v>2082</v>
      </c>
      <c r="AP198" s="11" t="s">
        <v>3562</v>
      </c>
      <c r="AQ198" s="11" t="s">
        <v>2086</v>
      </c>
      <c r="AR198" s="11" t="s">
        <v>3564</v>
      </c>
      <c r="AS198" s="11">
        <v>666364</v>
      </c>
      <c r="AT198" s="11"/>
      <c r="AU198" s="11"/>
      <c r="AV198" s="11"/>
      <c r="AW198" s="11"/>
      <c r="AX198" s="11"/>
      <c r="AY198" s="11"/>
      <c r="AZ198" s="11"/>
      <c r="BA198" s="11"/>
    </row>
    <row r="199" spans="1:53" ht="17" x14ac:dyDescent="0.2">
      <c r="A199" s="11" t="s">
        <v>3565</v>
      </c>
      <c r="B199" s="11" t="s">
        <v>3566</v>
      </c>
      <c r="C199" s="12">
        <v>36753</v>
      </c>
      <c r="D199" s="11" t="s">
        <v>3567</v>
      </c>
      <c r="E199" s="11" t="s">
        <v>3568</v>
      </c>
      <c r="F199" s="11" t="s">
        <v>149</v>
      </c>
      <c r="G199" s="11" t="s">
        <v>2111</v>
      </c>
      <c r="H199" s="11" t="s">
        <v>2174</v>
      </c>
      <c r="I199" s="11">
        <v>31394</v>
      </c>
      <c r="J199" s="11" t="s">
        <v>3566</v>
      </c>
      <c r="K199" s="11">
        <v>681460</v>
      </c>
      <c r="L199" s="11" t="s">
        <v>3566</v>
      </c>
      <c r="M199" s="11">
        <v>29295900</v>
      </c>
      <c r="N199" s="11" t="s">
        <v>3566</v>
      </c>
      <c r="O199" s="11" t="s">
        <v>3569</v>
      </c>
      <c r="P199" s="11" t="s">
        <v>3565</v>
      </c>
      <c r="Q199" s="11">
        <v>12128</v>
      </c>
      <c r="R199" s="11" t="s">
        <v>3566</v>
      </c>
      <c r="S199" s="11"/>
      <c r="T199" s="11" t="s">
        <v>3566</v>
      </c>
      <c r="U199" s="10"/>
      <c r="V199" s="11" t="s">
        <v>3570</v>
      </c>
      <c r="W199" s="11">
        <v>112765</v>
      </c>
      <c r="X199" s="11">
        <v>63544</v>
      </c>
      <c r="Y199" s="11" t="s">
        <v>3566</v>
      </c>
      <c r="Z199" s="11" t="s">
        <v>3571</v>
      </c>
      <c r="AA199" s="11" t="s">
        <v>2178</v>
      </c>
      <c r="AB199" s="11" t="s">
        <v>10</v>
      </c>
      <c r="AC199" s="11" t="s">
        <v>3566</v>
      </c>
      <c r="AD199" s="11" t="s">
        <v>3571</v>
      </c>
      <c r="AE199" s="11">
        <v>19480</v>
      </c>
      <c r="AF199" s="10"/>
      <c r="AG199" s="11"/>
      <c r="AH199" s="10"/>
      <c r="AI199" s="11">
        <v>42219</v>
      </c>
      <c r="AJ199" s="11">
        <v>8041</v>
      </c>
      <c r="AK199" s="11" t="s">
        <v>3566</v>
      </c>
      <c r="AL199" s="11" t="s">
        <v>3572</v>
      </c>
      <c r="AM199" s="11" t="s">
        <v>3566</v>
      </c>
      <c r="AN199" s="11" t="s">
        <v>3566</v>
      </c>
      <c r="AO199" s="11" t="s">
        <v>2174</v>
      </c>
      <c r="AP199" s="11" t="s">
        <v>3571</v>
      </c>
      <c r="AQ199" s="11" t="s">
        <v>2107</v>
      </c>
      <c r="AR199" s="11" t="s">
        <v>3573</v>
      </c>
      <c r="AS199" s="11">
        <v>681460</v>
      </c>
      <c r="AT199" s="11"/>
      <c r="AU199" s="11"/>
      <c r="AV199" s="11"/>
      <c r="AW199" s="11"/>
      <c r="AX199" s="11"/>
      <c r="AY199" s="11"/>
      <c r="AZ199" s="11"/>
      <c r="BA199" s="11"/>
    </row>
    <row r="200" spans="1:53" ht="17" x14ac:dyDescent="0.2">
      <c r="A200" s="11" t="s">
        <v>3574</v>
      </c>
      <c r="B200" s="11" t="s">
        <v>3575</v>
      </c>
      <c r="C200" s="12">
        <v>36978</v>
      </c>
      <c r="D200" s="11" t="s">
        <v>3576</v>
      </c>
      <c r="E200" s="11" t="s">
        <v>3568</v>
      </c>
      <c r="F200" s="11" t="s">
        <v>116</v>
      </c>
      <c r="G200" s="11" t="s">
        <v>2091</v>
      </c>
      <c r="H200" s="11" t="s">
        <v>2331</v>
      </c>
      <c r="I200" s="11">
        <v>31539</v>
      </c>
      <c r="J200" s="11" t="s">
        <v>3575</v>
      </c>
      <c r="K200" s="11">
        <v>686948</v>
      </c>
      <c r="L200" s="11" t="s">
        <v>3575</v>
      </c>
      <c r="M200" s="11">
        <v>29075524</v>
      </c>
      <c r="N200" s="11" t="s">
        <v>3575</v>
      </c>
      <c r="O200" s="11" t="s">
        <v>3577</v>
      </c>
      <c r="P200" s="11" t="s">
        <v>3574</v>
      </c>
      <c r="Q200" s="11">
        <v>12203</v>
      </c>
      <c r="R200" s="11" t="s">
        <v>3575</v>
      </c>
      <c r="S200" s="11">
        <v>4810190</v>
      </c>
      <c r="T200" s="11" t="s">
        <v>3575</v>
      </c>
      <c r="U200" s="10"/>
      <c r="V200" s="11" t="s">
        <v>3578</v>
      </c>
      <c r="W200" s="11">
        <v>143959</v>
      </c>
      <c r="X200" s="11">
        <v>60077</v>
      </c>
      <c r="Y200" s="11" t="s">
        <v>3575</v>
      </c>
      <c r="Z200" s="11"/>
      <c r="AA200" s="11" t="s">
        <v>2095</v>
      </c>
      <c r="AB200" s="11" t="s">
        <v>10</v>
      </c>
      <c r="AC200" s="11" t="s">
        <v>3575</v>
      </c>
      <c r="AD200" s="11" t="s">
        <v>3579</v>
      </c>
      <c r="AE200" s="11">
        <v>18066</v>
      </c>
      <c r="AF200" s="10"/>
      <c r="AG200" s="11"/>
      <c r="AH200" s="10"/>
      <c r="AI200" s="11">
        <v>42221</v>
      </c>
      <c r="AJ200" s="11">
        <v>8134</v>
      </c>
      <c r="AK200" s="11" t="s">
        <v>3575</v>
      </c>
      <c r="AL200" s="11" t="s">
        <v>3580</v>
      </c>
      <c r="AM200" s="11" t="s">
        <v>3575</v>
      </c>
      <c r="AN200" s="11" t="s">
        <v>3575</v>
      </c>
      <c r="AO200" s="11" t="s">
        <v>2331</v>
      </c>
      <c r="AP200" s="11" t="s">
        <v>3579</v>
      </c>
      <c r="AQ200" s="11" t="s">
        <v>2107</v>
      </c>
      <c r="AR200" s="11" t="s">
        <v>3581</v>
      </c>
      <c r="AS200" s="11">
        <v>686948</v>
      </c>
      <c r="AT200" s="11"/>
      <c r="AU200" s="11"/>
      <c r="AV200" s="11"/>
      <c r="AW200" s="11"/>
      <c r="AX200" s="11"/>
      <c r="AY200" s="11"/>
      <c r="AZ200" s="11"/>
      <c r="BA200" s="11"/>
    </row>
    <row r="201" spans="1:53" ht="17" x14ac:dyDescent="0.2">
      <c r="A201" s="11" t="s">
        <v>3582</v>
      </c>
      <c r="B201" s="11" t="s">
        <v>3583</v>
      </c>
      <c r="C201" s="12">
        <v>31569</v>
      </c>
      <c r="D201" s="11" t="s">
        <v>3584</v>
      </c>
      <c r="E201" s="11" t="s">
        <v>3585</v>
      </c>
      <c r="F201" s="11" t="s">
        <v>2081</v>
      </c>
      <c r="G201" s="11" t="s">
        <v>2081</v>
      </c>
      <c r="H201" s="11" t="s">
        <v>2082</v>
      </c>
      <c r="I201" s="11">
        <v>6883</v>
      </c>
      <c r="J201" s="11" t="s">
        <v>3583</v>
      </c>
      <c r="K201" s="11">
        <v>444446</v>
      </c>
      <c r="L201" s="11" t="s">
        <v>3583</v>
      </c>
      <c r="M201" s="11">
        <v>1262856</v>
      </c>
      <c r="N201" s="11" t="s">
        <v>3583</v>
      </c>
      <c r="O201" s="11" t="s">
        <v>3586</v>
      </c>
      <c r="P201" s="11" t="s">
        <v>3582</v>
      </c>
      <c r="Q201" s="10"/>
      <c r="R201" s="11" t="s">
        <v>3583</v>
      </c>
      <c r="S201" s="11">
        <v>28967</v>
      </c>
      <c r="T201" s="11" t="s">
        <v>3583</v>
      </c>
      <c r="U201" s="10"/>
      <c r="V201" s="11" t="s">
        <v>3587</v>
      </c>
      <c r="W201" s="11">
        <v>45673</v>
      </c>
      <c r="X201" s="11">
        <v>8184</v>
      </c>
      <c r="Y201" s="11" t="s">
        <v>3583</v>
      </c>
      <c r="Z201" s="11" t="s">
        <v>3588</v>
      </c>
      <c r="AA201" s="11" t="s">
        <v>10</v>
      </c>
      <c r="AB201" s="11" t="s">
        <v>10</v>
      </c>
      <c r="AC201" s="11" t="s">
        <v>3583</v>
      </c>
      <c r="AD201" s="11" t="s">
        <v>3588</v>
      </c>
      <c r="AE201" s="11">
        <v>8580</v>
      </c>
      <c r="AF201" s="11"/>
      <c r="AG201" s="11"/>
      <c r="AH201" s="11"/>
      <c r="AI201" s="11">
        <v>1356</v>
      </c>
      <c r="AJ201" s="11">
        <v>2852</v>
      </c>
      <c r="AK201" s="11" t="s">
        <v>3583</v>
      </c>
      <c r="AL201" s="11" t="s">
        <v>3589</v>
      </c>
      <c r="AM201" s="11" t="s">
        <v>3583</v>
      </c>
      <c r="AN201" s="11" t="s">
        <v>3583</v>
      </c>
      <c r="AO201" s="11" t="s">
        <v>2082</v>
      </c>
      <c r="AP201" s="11" t="s">
        <v>3588</v>
      </c>
      <c r="AQ201" s="11" t="s">
        <v>2086</v>
      </c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</row>
    <row r="202" spans="1:53" ht="17" x14ac:dyDescent="0.2">
      <c r="A202" s="11" t="s">
        <v>3590</v>
      </c>
      <c r="B202" s="11" t="s">
        <v>3591</v>
      </c>
      <c r="C202" s="12">
        <v>28489</v>
      </c>
      <c r="D202" s="11" t="s">
        <v>2898</v>
      </c>
      <c r="E202" s="11" t="s">
        <v>3592</v>
      </c>
      <c r="F202" s="11" t="s">
        <v>2081</v>
      </c>
      <c r="G202" s="11" t="s">
        <v>2081</v>
      </c>
      <c r="H202" s="11" t="s">
        <v>2082</v>
      </c>
      <c r="I202" s="11">
        <v>718</v>
      </c>
      <c r="J202" s="11" t="s">
        <v>3591</v>
      </c>
      <c r="K202" s="11">
        <v>346797</v>
      </c>
      <c r="L202" s="11" t="s">
        <v>3591</v>
      </c>
      <c r="M202" s="11">
        <v>223474</v>
      </c>
      <c r="N202" s="11" t="s">
        <v>3591</v>
      </c>
      <c r="O202" s="11" t="s">
        <v>3593</v>
      </c>
      <c r="P202" s="11" t="s">
        <v>3590</v>
      </c>
      <c r="Q202" s="10"/>
      <c r="R202" s="11" t="s">
        <v>3591</v>
      </c>
      <c r="S202" s="11">
        <v>4811</v>
      </c>
      <c r="T202" s="11" t="s">
        <v>3591</v>
      </c>
      <c r="U202" s="10"/>
      <c r="V202" s="11" t="s">
        <v>3594</v>
      </c>
      <c r="W202" s="11">
        <v>16715</v>
      </c>
      <c r="X202" s="11">
        <v>6765</v>
      </c>
      <c r="Y202" s="11" t="s">
        <v>3591</v>
      </c>
      <c r="Z202" s="11" t="s">
        <v>3595</v>
      </c>
      <c r="AA202" s="11" t="s">
        <v>10</v>
      </c>
      <c r="AB202" s="11" t="s">
        <v>10</v>
      </c>
      <c r="AC202" s="11" t="s">
        <v>3591</v>
      </c>
      <c r="AD202" s="11" t="s">
        <v>3595</v>
      </c>
      <c r="AE202" s="11">
        <v>6561</v>
      </c>
      <c r="AF202" s="11"/>
      <c r="AG202" s="11"/>
      <c r="AH202" s="11"/>
      <c r="AI202" s="11">
        <v>1432</v>
      </c>
      <c r="AJ202" s="11"/>
      <c r="AK202" s="11" t="s">
        <v>3591</v>
      </c>
      <c r="AL202" s="11"/>
      <c r="AM202" s="11" t="s">
        <v>3591</v>
      </c>
      <c r="AN202" s="11" t="s">
        <v>3591</v>
      </c>
      <c r="AO202" s="11" t="s">
        <v>2082</v>
      </c>
      <c r="AP202" s="11" t="s">
        <v>3595</v>
      </c>
      <c r="AQ202" s="11" t="s">
        <v>2086</v>
      </c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</row>
    <row r="203" spans="1:53" ht="17" x14ac:dyDescent="0.2">
      <c r="A203" s="11" t="s">
        <v>3596</v>
      </c>
      <c r="B203" s="11" t="s">
        <v>3597</v>
      </c>
      <c r="C203" s="12">
        <v>37933</v>
      </c>
      <c r="D203" s="11" t="s">
        <v>3598</v>
      </c>
      <c r="E203" s="11" t="s">
        <v>3599</v>
      </c>
      <c r="F203" s="11" t="s">
        <v>99</v>
      </c>
      <c r="G203" s="11" t="s">
        <v>2091</v>
      </c>
      <c r="H203" s="11" t="s">
        <v>2331</v>
      </c>
      <c r="I203" s="11">
        <v>28820</v>
      </c>
      <c r="J203" s="11" t="s">
        <v>3597</v>
      </c>
      <c r="K203" s="11">
        <v>694208</v>
      </c>
      <c r="L203" s="11" t="s">
        <v>3597</v>
      </c>
      <c r="M203" s="11">
        <v>28837122</v>
      </c>
      <c r="N203" s="11" t="s">
        <v>3597</v>
      </c>
      <c r="O203" s="11" t="s">
        <v>3600</v>
      </c>
      <c r="P203" s="11" t="s">
        <v>3596</v>
      </c>
      <c r="Q203" s="11">
        <v>12217</v>
      </c>
      <c r="R203" s="11" t="s">
        <v>3597</v>
      </c>
      <c r="S203" s="11"/>
      <c r="T203" s="11" t="s">
        <v>3597</v>
      </c>
      <c r="U203" s="10"/>
      <c r="V203" s="11" t="s">
        <v>3601</v>
      </c>
      <c r="W203" s="11">
        <v>150547</v>
      </c>
      <c r="X203" s="11">
        <v>60120</v>
      </c>
      <c r="Y203" s="11" t="s">
        <v>3597</v>
      </c>
      <c r="Z203" s="11"/>
      <c r="AA203" s="11" t="s">
        <v>2095</v>
      </c>
      <c r="AB203" s="11" t="s">
        <v>10</v>
      </c>
      <c r="AC203" s="11" t="s">
        <v>3597</v>
      </c>
      <c r="AD203" s="11" t="s">
        <v>3602</v>
      </c>
      <c r="AE203" s="11">
        <v>18209</v>
      </c>
      <c r="AF203" s="10"/>
      <c r="AG203" s="11"/>
      <c r="AH203" s="10"/>
      <c r="AI203" s="11">
        <v>39285</v>
      </c>
      <c r="AJ203" s="11">
        <v>8104</v>
      </c>
      <c r="AK203" s="11" t="s">
        <v>3597</v>
      </c>
      <c r="AL203" s="11" t="s">
        <v>3603</v>
      </c>
      <c r="AM203" s="11" t="s">
        <v>3597</v>
      </c>
      <c r="AN203" s="11" t="s">
        <v>3597</v>
      </c>
      <c r="AO203" s="11" t="s">
        <v>2331</v>
      </c>
      <c r="AP203" s="11" t="s">
        <v>3602</v>
      </c>
      <c r="AQ203" s="11" t="s">
        <v>2107</v>
      </c>
      <c r="AR203" s="11" t="s">
        <v>3604</v>
      </c>
      <c r="AS203" s="11">
        <v>694208</v>
      </c>
      <c r="AT203" s="11"/>
      <c r="AU203" s="11"/>
      <c r="AV203" s="11"/>
      <c r="AW203" s="11"/>
      <c r="AX203" s="11"/>
      <c r="AY203" s="11"/>
      <c r="AZ203" s="11"/>
      <c r="BA203" s="11"/>
    </row>
    <row r="204" spans="1:53" ht="17" x14ac:dyDescent="0.2">
      <c r="A204" s="11" t="s">
        <v>3605</v>
      </c>
      <c r="B204" s="11" t="s">
        <v>1286</v>
      </c>
      <c r="C204" s="12">
        <v>34191</v>
      </c>
      <c r="D204" s="11" t="s">
        <v>2585</v>
      </c>
      <c r="E204" s="11" t="s">
        <v>3606</v>
      </c>
      <c r="F204" s="11" t="s">
        <v>31</v>
      </c>
      <c r="G204" s="11" t="s">
        <v>2091</v>
      </c>
      <c r="H204" s="11" t="s">
        <v>2082</v>
      </c>
      <c r="I204" s="11">
        <v>14706</v>
      </c>
      <c r="J204" s="11" t="s">
        <v>1286</v>
      </c>
      <c r="K204" s="11">
        <v>607455</v>
      </c>
      <c r="L204" s="11" t="s">
        <v>1286</v>
      </c>
      <c r="M204" s="11">
        <v>2227751</v>
      </c>
      <c r="N204" s="11" t="s">
        <v>1286</v>
      </c>
      <c r="O204" s="11" t="s">
        <v>3607</v>
      </c>
      <c r="P204" s="11" t="s">
        <v>3605</v>
      </c>
      <c r="Q204" s="11">
        <v>9563</v>
      </c>
      <c r="R204" s="11" t="s">
        <v>1286</v>
      </c>
      <c r="S204" s="11">
        <v>34542</v>
      </c>
      <c r="T204" s="11" t="s">
        <v>1286</v>
      </c>
      <c r="U204" s="10"/>
      <c r="V204" s="11" t="s">
        <v>3608</v>
      </c>
      <c r="W204" s="11">
        <v>71071</v>
      </c>
      <c r="X204" s="11">
        <v>10413</v>
      </c>
      <c r="Y204" s="11" t="s">
        <v>1286</v>
      </c>
      <c r="Z204" s="11" t="s">
        <v>3609</v>
      </c>
      <c r="AA204" s="11" t="s">
        <v>2095</v>
      </c>
      <c r="AB204" s="11" t="s">
        <v>2095</v>
      </c>
      <c r="AC204" s="11" t="s">
        <v>1286</v>
      </c>
      <c r="AD204" s="11" t="s">
        <v>3609</v>
      </c>
      <c r="AE204" s="11">
        <v>13591</v>
      </c>
      <c r="AF204" s="11"/>
      <c r="AG204" s="11"/>
      <c r="AH204" s="11" t="s">
        <v>1286</v>
      </c>
      <c r="AI204" s="11">
        <v>23630</v>
      </c>
      <c r="AJ204" s="11">
        <v>5541</v>
      </c>
      <c r="AK204" s="11" t="s">
        <v>1286</v>
      </c>
      <c r="AL204" s="11" t="s">
        <v>3610</v>
      </c>
      <c r="AM204" s="11" t="s">
        <v>1286</v>
      </c>
      <c r="AN204" s="11" t="s">
        <v>1286</v>
      </c>
      <c r="AO204" s="11" t="s">
        <v>2160</v>
      </c>
      <c r="AP204" s="11" t="s">
        <v>3609</v>
      </c>
      <c r="AQ204" s="11" t="s">
        <v>2107</v>
      </c>
      <c r="AR204" s="11" t="s">
        <v>3611</v>
      </c>
      <c r="AS204" s="11">
        <v>607455</v>
      </c>
      <c r="AT204" s="11"/>
      <c r="AU204" s="11"/>
      <c r="AV204" s="11"/>
      <c r="AW204" s="11"/>
      <c r="AX204" s="11"/>
      <c r="AY204" s="11"/>
      <c r="AZ204" s="11"/>
      <c r="BA204" s="11"/>
    </row>
    <row r="205" spans="1:53" ht="17" x14ac:dyDescent="0.2">
      <c r="A205" s="11" t="s">
        <v>3612</v>
      </c>
      <c r="B205" s="11" t="s">
        <v>1378</v>
      </c>
      <c r="C205" s="12">
        <v>32958</v>
      </c>
      <c r="D205" s="11" t="s">
        <v>3613</v>
      </c>
      <c r="E205" s="11" t="s">
        <v>3614</v>
      </c>
      <c r="F205" s="11" t="s">
        <v>69</v>
      </c>
      <c r="G205" s="11" t="s">
        <v>2111</v>
      </c>
      <c r="H205" s="11" t="s">
        <v>2331</v>
      </c>
      <c r="I205" s="11">
        <v>12508</v>
      </c>
      <c r="J205" s="11" t="s">
        <v>1378</v>
      </c>
      <c r="K205" s="11">
        <v>542908</v>
      </c>
      <c r="L205" s="11" t="s">
        <v>1378</v>
      </c>
      <c r="M205" s="11">
        <v>1937336</v>
      </c>
      <c r="N205" s="11" t="s">
        <v>1378</v>
      </c>
      <c r="O205" s="11" t="s">
        <v>3615</v>
      </c>
      <c r="P205" s="11" t="s">
        <v>3612</v>
      </c>
      <c r="Q205" s="11">
        <v>9155</v>
      </c>
      <c r="R205" s="11" t="s">
        <v>1378</v>
      </c>
      <c r="S205" s="11">
        <v>32056</v>
      </c>
      <c r="T205" s="11" t="s">
        <v>1378</v>
      </c>
      <c r="U205" s="10"/>
      <c r="V205" s="11" t="s">
        <v>3616</v>
      </c>
      <c r="W205" s="11">
        <v>69158</v>
      </c>
      <c r="X205" s="11">
        <v>10078</v>
      </c>
      <c r="Y205" s="11" t="s">
        <v>1378</v>
      </c>
      <c r="Z205" s="11" t="s">
        <v>3617</v>
      </c>
      <c r="AA205" s="11" t="s">
        <v>10</v>
      </c>
      <c r="AB205" s="11" t="s">
        <v>10</v>
      </c>
      <c r="AC205" s="11" t="s">
        <v>1378</v>
      </c>
      <c r="AD205" s="11" t="s">
        <v>3617</v>
      </c>
      <c r="AE205" s="11">
        <v>13666</v>
      </c>
      <c r="AF205" s="11" t="s">
        <v>1378</v>
      </c>
      <c r="AG205" s="11">
        <v>17067</v>
      </c>
      <c r="AH205" s="11" t="s">
        <v>1378</v>
      </c>
      <c r="AI205" s="11">
        <v>23649</v>
      </c>
      <c r="AJ205" s="11">
        <v>4840</v>
      </c>
      <c r="AK205" s="11" t="s">
        <v>1378</v>
      </c>
      <c r="AL205" s="11" t="s">
        <v>3618</v>
      </c>
      <c r="AM205" s="11" t="s">
        <v>1378</v>
      </c>
      <c r="AN205" s="11" t="s">
        <v>1378</v>
      </c>
      <c r="AO205" s="11" t="s">
        <v>2331</v>
      </c>
      <c r="AP205" s="11" t="s">
        <v>3617</v>
      </c>
      <c r="AQ205" s="11" t="s">
        <v>2086</v>
      </c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</row>
    <row r="206" spans="1:53" ht="17" x14ac:dyDescent="0.2">
      <c r="A206" s="11" t="s">
        <v>3619</v>
      </c>
      <c r="B206" s="11" t="s">
        <v>3620</v>
      </c>
      <c r="C206" s="12">
        <v>33535</v>
      </c>
      <c r="D206" s="11" t="s">
        <v>3621</v>
      </c>
      <c r="E206" s="11" t="s">
        <v>3622</v>
      </c>
      <c r="F206" s="11" t="s">
        <v>75</v>
      </c>
      <c r="G206" s="11" t="s">
        <v>2091</v>
      </c>
      <c r="H206" s="11" t="s">
        <v>2082</v>
      </c>
      <c r="I206" s="11">
        <v>16990</v>
      </c>
      <c r="J206" s="11" t="s">
        <v>3620</v>
      </c>
      <c r="K206" s="11">
        <v>621383</v>
      </c>
      <c r="L206" s="11" t="s">
        <v>3620</v>
      </c>
      <c r="M206" s="11">
        <v>3152732</v>
      </c>
      <c r="N206" s="11" t="s">
        <v>3620</v>
      </c>
      <c r="O206" s="11" t="s">
        <v>3623</v>
      </c>
      <c r="P206" s="11" t="s">
        <v>3619</v>
      </c>
      <c r="Q206" s="11">
        <v>11444</v>
      </c>
      <c r="R206" s="11" t="s">
        <v>3620</v>
      </c>
      <c r="S206" s="11"/>
      <c r="T206" s="11" t="s">
        <v>3620</v>
      </c>
      <c r="U206" s="10"/>
      <c r="V206" s="11" t="s">
        <v>3624</v>
      </c>
      <c r="W206" s="11">
        <v>103842</v>
      </c>
      <c r="X206" s="11">
        <v>12593</v>
      </c>
      <c r="Y206" s="11" t="s">
        <v>3620</v>
      </c>
      <c r="Z206" s="11" t="s">
        <v>3625</v>
      </c>
      <c r="AA206" s="11" t="s">
        <v>10</v>
      </c>
      <c r="AB206" s="11" t="s">
        <v>2095</v>
      </c>
      <c r="AC206" s="11" t="s">
        <v>3620</v>
      </c>
      <c r="AD206" s="11" t="s">
        <v>3625</v>
      </c>
      <c r="AE206" s="11">
        <v>17811</v>
      </c>
      <c r="AF206" s="10"/>
      <c r="AG206" s="11"/>
      <c r="AH206" s="10"/>
      <c r="AI206" s="11">
        <v>21207</v>
      </c>
      <c r="AJ206" s="11">
        <v>6949</v>
      </c>
      <c r="AK206" s="11" t="s">
        <v>3620</v>
      </c>
      <c r="AL206" s="11" t="s">
        <v>3626</v>
      </c>
      <c r="AM206" s="11" t="s">
        <v>3620</v>
      </c>
      <c r="AN206" s="11" t="s">
        <v>3620</v>
      </c>
      <c r="AO206" s="11" t="s">
        <v>2160</v>
      </c>
      <c r="AP206" s="11" t="s">
        <v>3625</v>
      </c>
      <c r="AQ206" s="11" t="s">
        <v>2107</v>
      </c>
      <c r="AR206" s="11" t="s">
        <v>3627</v>
      </c>
      <c r="AS206" s="11">
        <v>621383</v>
      </c>
      <c r="AT206" s="11"/>
      <c r="AU206" s="11"/>
      <c r="AV206" s="11"/>
      <c r="AW206" s="11"/>
      <c r="AX206" s="11"/>
      <c r="AY206" s="11"/>
      <c r="AZ206" s="11"/>
      <c r="BA206" s="11"/>
    </row>
    <row r="207" spans="1:53" ht="17" x14ac:dyDescent="0.2">
      <c r="A207" s="11" t="s">
        <v>3628</v>
      </c>
      <c r="B207" s="11" t="s">
        <v>1669</v>
      </c>
      <c r="C207" s="12">
        <v>33310</v>
      </c>
      <c r="D207" s="11" t="s">
        <v>3629</v>
      </c>
      <c r="E207" s="11" t="s">
        <v>3630</v>
      </c>
      <c r="F207" s="11" t="s">
        <v>2081</v>
      </c>
      <c r="G207" s="11" t="s">
        <v>2081</v>
      </c>
      <c r="H207" s="11" t="s">
        <v>2082</v>
      </c>
      <c r="I207" s="11">
        <v>5365</v>
      </c>
      <c r="J207" s="11" t="s">
        <v>1669</v>
      </c>
      <c r="K207" s="11">
        <v>544365</v>
      </c>
      <c r="L207" s="11" t="s">
        <v>1669</v>
      </c>
      <c r="M207" s="11">
        <v>1799265</v>
      </c>
      <c r="N207" s="11" t="s">
        <v>1669</v>
      </c>
      <c r="O207" s="11" t="s">
        <v>3631</v>
      </c>
      <c r="P207" s="11" t="s">
        <v>3628</v>
      </c>
      <c r="Q207" s="11">
        <v>8027</v>
      </c>
      <c r="R207" s="11" t="s">
        <v>1669</v>
      </c>
      <c r="S207" s="11">
        <v>31123</v>
      </c>
      <c r="T207" s="11" t="s">
        <v>1669</v>
      </c>
      <c r="U207" s="10"/>
      <c r="V207" s="11" t="s">
        <v>3632</v>
      </c>
      <c r="W207" s="11">
        <v>58044</v>
      </c>
      <c r="X207" s="11">
        <v>8865</v>
      </c>
      <c r="Y207" s="11" t="s">
        <v>3633</v>
      </c>
      <c r="Z207" s="11" t="s">
        <v>3634</v>
      </c>
      <c r="AA207" s="11" t="s">
        <v>10</v>
      </c>
      <c r="AB207" s="11" t="s">
        <v>2095</v>
      </c>
      <c r="AC207" s="11" t="s">
        <v>1669</v>
      </c>
      <c r="AD207" s="11" t="s">
        <v>3634</v>
      </c>
      <c r="AE207" s="11">
        <v>11276</v>
      </c>
      <c r="AF207" s="11" t="s">
        <v>1669</v>
      </c>
      <c r="AG207" s="11">
        <v>12937</v>
      </c>
      <c r="AH207" s="11" t="s">
        <v>1669</v>
      </c>
      <c r="AI207" s="11">
        <v>8664</v>
      </c>
      <c r="AJ207" s="11">
        <v>3948</v>
      </c>
      <c r="AK207" s="11" t="s">
        <v>1669</v>
      </c>
      <c r="AL207" s="11" t="s">
        <v>3635</v>
      </c>
      <c r="AM207" s="11" t="s">
        <v>1669</v>
      </c>
      <c r="AN207" s="11" t="s">
        <v>1669</v>
      </c>
      <c r="AO207" s="11" t="s">
        <v>2082</v>
      </c>
      <c r="AP207" s="11" t="s">
        <v>3634</v>
      </c>
      <c r="AQ207" s="11" t="s">
        <v>2086</v>
      </c>
      <c r="AR207" s="11" t="s">
        <v>3636</v>
      </c>
      <c r="AS207" s="11"/>
      <c r="AT207" s="11"/>
      <c r="AU207" s="11"/>
      <c r="AV207" s="11"/>
      <c r="AW207" s="11"/>
      <c r="AX207" s="11"/>
      <c r="AY207" s="11"/>
      <c r="AZ207" s="11"/>
      <c r="BA207" s="11"/>
    </row>
    <row r="208" spans="1:53" ht="17" x14ac:dyDescent="0.2">
      <c r="A208" s="11" t="s">
        <v>3637</v>
      </c>
      <c r="B208" s="11" t="s">
        <v>3638</v>
      </c>
      <c r="C208" s="12">
        <v>27642</v>
      </c>
      <c r="D208" s="11" t="s">
        <v>3639</v>
      </c>
      <c r="E208" s="11" t="s">
        <v>3640</v>
      </c>
      <c r="F208" s="11" t="s">
        <v>2081</v>
      </c>
      <c r="G208" s="11" t="s">
        <v>2081</v>
      </c>
      <c r="H208" s="11" t="s">
        <v>2331</v>
      </c>
      <c r="I208" s="11">
        <v>45</v>
      </c>
      <c r="J208" s="11" t="s">
        <v>3638</v>
      </c>
      <c r="K208" s="11">
        <v>150148</v>
      </c>
      <c r="L208" s="11" t="s">
        <v>3638</v>
      </c>
      <c r="M208" s="11">
        <v>22234</v>
      </c>
      <c r="N208" s="11" t="s">
        <v>3638</v>
      </c>
      <c r="O208" s="11" t="s">
        <v>3641</v>
      </c>
      <c r="P208" s="11" t="s">
        <v>3637</v>
      </c>
      <c r="Q208" s="10"/>
      <c r="R208" s="11" t="s">
        <v>3638</v>
      </c>
      <c r="S208" s="11">
        <v>4207</v>
      </c>
      <c r="T208" s="11" t="s">
        <v>3638</v>
      </c>
      <c r="U208" s="10"/>
      <c r="V208" s="11" t="s">
        <v>3642</v>
      </c>
      <c r="W208" s="11">
        <v>280</v>
      </c>
      <c r="X208" s="11">
        <v>6368</v>
      </c>
      <c r="Y208" s="11" t="s">
        <v>3638</v>
      </c>
      <c r="Z208" s="11" t="s">
        <v>3643</v>
      </c>
      <c r="AA208" s="11" t="s">
        <v>10</v>
      </c>
      <c r="AB208" s="11" t="s">
        <v>10</v>
      </c>
      <c r="AC208" s="11" t="s">
        <v>3638</v>
      </c>
      <c r="AD208" s="11" t="s">
        <v>3643</v>
      </c>
      <c r="AE208" s="10"/>
      <c r="AF208" s="11"/>
      <c r="AG208" s="11"/>
      <c r="AH208" s="11"/>
      <c r="AI208" s="11">
        <v>7236</v>
      </c>
      <c r="AJ208" s="11"/>
      <c r="AK208" s="11" t="s">
        <v>3638</v>
      </c>
      <c r="AL208" s="11"/>
      <c r="AM208" s="11" t="s">
        <v>3638</v>
      </c>
      <c r="AN208" s="11" t="s">
        <v>3638</v>
      </c>
      <c r="AO208" s="11" t="s">
        <v>2331</v>
      </c>
      <c r="AP208" s="11" t="s">
        <v>3643</v>
      </c>
      <c r="AQ208" s="11" t="s">
        <v>2086</v>
      </c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</row>
    <row r="209" spans="1:53" ht="17" x14ac:dyDescent="0.2">
      <c r="A209" s="11" t="s">
        <v>3644</v>
      </c>
      <c r="B209" s="11" t="s">
        <v>3645</v>
      </c>
      <c r="C209" s="12">
        <v>36875</v>
      </c>
      <c r="D209" s="11" t="s">
        <v>3646</v>
      </c>
      <c r="E209" s="11" t="s">
        <v>3647</v>
      </c>
      <c r="F209" s="11" t="s">
        <v>73</v>
      </c>
      <c r="G209" s="11" t="s">
        <v>2091</v>
      </c>
      <c r="H209" s="11" t="s">
        <v>2082</v>
      </c>
      <c r="I209" s="11">
        <v>33174</v>
      </c>
      <c r="J209" s="11" t="s">
        <v>3645</v>
      </c>
      <c r="K209" s="11">
        <v>682995</v>
      </c>
      <c r="L209" s="11" t="s">
        <v>3645</v>
      </c>
      <c r="M209" s="11"/>
      <c r="N209" s="11" t="s">
        <v>3645</v>
      </c>
      <c r="O209" s="11" t="s">
        <v>3648</v>
      </c>
      <c r="P209" s="11" t="s">
        <v>3644</v>
      </c>
      <c r="Q209" s="11">
        <v>12360</v>
      </c>
      <c r="R209" s="11" t="s">
        <v>3645</v>
      </c>
      <c r="S209" s="11"/>
      <c r="T209" s="11" t="s">
        <v>3645</v>
      </c>
      <c r="U209" s="10"/>
      <c r="V209" s="11" t="s">
        <v>3649</v>
      </c>
      <c r="W209" s="11"/>
      <c r="X209" s="11"/>
      <c r="Y209" s="11" t="s">
        <v>3645</v>
      </c>
      <c r="Z209" s="11" t="s">
        <v>3645</v>
      </c>
      <c r="AA209" s="11" t="s">
        <v>2095</v>
      </c>
      <c r="AB209" s="11" t="s">
        <v>2095</v>
      </c>
      <c r="AC209" s="11" t="s">
        <v>3645</v>
      </c>
      <c r="AD209" s="11" t="s">
        <v>3650</v>
      </c>
      <c r="AE209" s="11">
        <v>16068</v>
      </c>
      <c r="AF209" s="11" t="s">
        <v>3645</v>
      </c>
      <c r="AG209" s="11"/>
      <c r="AH209" s="11" t="s">
        <v>3645</v>
      </c>
      <c r="AI209" s="11"/>
      <c r="AJ209" s="11">
        <v>8433</v>
      </c>
      <c r="AK209" s="10"/>
      <c r="AL209" s="11" t="s">
        <v>3651</v>
      </c>
      <c r="AM209" s="11" t="s">
        <v>3645</v>
      </c>
      <c r="AN209" s="11" t="s">
        <v>3645</v>
      </c>
      <c r="AO209" s="11" t="s">
        <v>2082</v>
      </c>
      <c r="AP209" s="11" t="s">
        <v>3650</v>
      </c>
      <c r="AQ209" s="11" t="s">
        <v>2107</v>
      </c>
      <c r="AR209" s="11" t="s">
        <v>3652</v>
      </c>
      <c r="AS209" s="11">
        <v>682995</v>
      </c>
      <c r="AT209" s="11"/>
      <c r="AU209" s="11"/>
      <c r="AV209" s="11"/>
      <c r="AW209" s="11"/>
      <c r="AX209" s="11"/>
      <c r="AY209" s="11"/>
      <c r="AZ209" s="11"/>
      <c r="BA209" s="11"/>
    </row>
    <row r="210" spans="1:53" ht="17" x14ac:dyDescent="0.2">
      <c r="A210" s="11" t="s">
        <v>3653</v>
      </c>
      <c r="B210" s="11" t="s">
        <v>3654</v>
      </c>
      <c r="C210" s="12">
        <v>31223</v>
      </c>
      <c r="D210" s="11" t="s">
        <v>3655</v>
      </c>
      <c r="E210" s="11" t="s">
        <v>3656</v>
      </c>
      <c r="F210" s="11" t="s">
        <v>33</v>
      </c>
      <c r="G210" s="11" t="s">
        <v>2091</v>
      </c>
      <c r="H210" s="11" t="s">
        <v>2082</v>
      </c>
      <c r="I210" s="11">
        <v>7115</v>
      </c>
      <c r="J210" s="11" t="s">
        <v>3654</v>
      </c>
      <c r="K210" s="11">
        <v>453268</v>
      </c>
      <c r="L210" s="11" t="s">
        <v>3654</v>
      </c>
      <c r="M210" s="11">
        <v>1662777</v>
      </c>
      <c r="N210" s="11" t="s">
        <v>3654</v>
      </c>
      <c r="O210" s="11" t="s">
        <v>3657</v>
      </c>
      <c r="P210" s="11" t="s">
        <v>3653</v>
      </c>
      <c r="Q210" s="11">
        <v>7137</v>
      </c>
      <c r="R210" s="11" t="s">
        <v>3654</v>
      </c>
      <c r="S210" s="11">
        <v>30158</v>
      </c>
      <c r="T210" s="11" t="s">
        <v>3654</v>
      </c>
      <c r="U210" s="10"/>
      <c r="V210" s="11" t="s">
        <v>3658</v>
      </c>
      <c r="W210" s="11">
        <v>55530</v>
      </c>
      <c r="X210" s="11">
        <v>8470</v>
      </c>
      <c r="Y210" s="11" t="s">
        <v>3654</v>
      </c>
      <c r="Z210" s="11" t="s">
        <v>3659</v>
      </c>
      <c r="AA210" s="11" t="s">
        <v>10</v>
      </c>
      <c r="AB210" s="11" t="s">
        <v>10</v>
      </c>
      <c r="AC210" s="11" t="s">
        <v>3654</v>
      </c>
      <c r="AD210" s="11" t="s">
        <v>3659</v>
      </c>
      <c r="AE210" s="11">
        <v>9283</v>
      </c>
      <c r="AF210" s="11"/>
      <c r="AG210" s="11"/>
      <c r="AH210" s="11"/>
      <c r="AI210" s="11">
        <v>1626</v>
      </c>
      <c r="AJ210" s="11">
        <v>3161</v>
      </c>
      <c r="AK210" s="11" t="s">
        <v>3654</v>
      </c>
      <c r="AL210" s="11" t="s">
        <v>3660</v>
      </c>
      <c r="AM210" s="11" t="s">
        <v>3654</v>
      </c>
      <c r="AN210" s="11" t="s">
        <v>3654</v>
      </c>
      <c r="AO210" s="11" t="s">
        <v>2082</v>
      </c>
      <c r="AP210" s="11" t="s">
        <v>3659</v>
      </c>
      <c r="AQ210" s="11" t="s">
        <v>2086</v>
      </c>
      <c r="AR210" s="11" t="s">
        <v>3661</v>
      </c>
      <c r="AS210" s="11">
        <v>453268</v>
      </c>
      <c r="AT210" s="11"/>
      <c r="AU210" s="11"/>
      <c r="AV210" s="11"/>
      <c r="AW210" s="11"/>
      <c r="AX210" s="11"/>
      <c r="AY210" s="11"/>
      <c r="AZ210" s="11"/>
      <c r="BA210" s="11"/>
    </row>
    <row r="211" spans="1:53" ht="17" x14ac:dyDescent="0.2">
      <c r="A211" s="11" t="s">
        <v>3662</v>
      </c>
      <c r="B211" s="11" t="s">
        <v>3663</v>
      </c>
      <c r="C211" s="12">
        <v>33190</v>
      </c>
      <c r="D211" s="11" t="s">
        <v>3664</v>
      </c>
      <c r="E211" s="11" t="s">
        <v>3656</v>
      </c>
      <c r="F211" s="11" t="s">
        <v>62</v>
      </c>
      <c r="G211" s="11" t="s">
        <v>2111</v>
      </c>
      <c r="H211" s="11" t="s">
        <v>2082</v>
      </c>
      <c r="I211" s="11">
        <v>14288</v>
      </c>
      <c r="J211" s="11" t="s">
        <v>3663</v>
      </c>
      <c r="K211" s="11">
        <v>572703</v>
      </c>
      <c r="L211" s="11" t="s">
        <v>3663</v>
      </c>
      <c r="M211" s="11">
        <v>2052693</v>
      </c>
      <c r="N211" s="11" t="s">
        <v>3663</v>
      </c>
      <c r="O211" s="11" t="s">
        <v>3665</v>
      </c>
      <c r="P211" s="11" t="s">
        <v>3662</v>
      </c>
      <c r="Q211" s="11">
        <v>9931</v>
      </c>
      <c r="R211" s="11" t="s">
        <v>3663</v>
      </c>
      <c r="S211" s="11">
        <v>38317</v>
      </c>
      <c r="T211" s="11" t="s">
        <v>3663</v>
      </c>
      <c r="U211" s="10"/>
      <c r="V211" s="11" t="s">
        <v>3666</v>
      </c>
      <c r="W211" s="11">
        <v>99842</v>
      </c>
      <c r="X211" s="11">
        <v>10984</v>
      </c>
      <c r="Y211" s="11" t="s">
        <v>3663</v>
      </c>
      <c r="Z211" s="11" t="s">
        <v>3667</v>
      </c>
      <c r="AA211" s="11" t="s">
        <v>10</v>
      </c>
      <c r="AB211" s="11" t="s">
        <v>10</v>
      </c>
      <c r="AC211" s="11" t="s">
        <v>3663</v>
      </c>
      <c r="AD211" s="11" t="s">
        <v>3667</v>
      </c>
      <c r="AE211" s="11">
        <v>11970</v>
      </c>
      <c r="AF211" s="10"/>
      <c r="AG211" s="11"/>
      <c r="AH211" s="11"/>
      <c r="AI211" s="11">
        <v>27337</v>
      </c>
      <c r="AJ211" s="11">
        <v>5847</v>
      </c>
      <c r="AK211" s="11" t="s">
        <v>3663</v>
      </c>
      <c r="AL211" s="11" t="s">
        <v>3668</v>
      </c>
      <c r="AM211" s="11" t="s">
        <v>3663</v>
      </c>
      <c r="AN211" s="11" t="s">
        <v>3663</v>
      </c>
      <c r="AO211" s="11" t="s">
        <v>2082</v>
      </c>
      <c r="AP211" s="11" t="s">
        <v>3667</v>
      </c>
      <c r="AQ211" s="11" t="s">
        <v>2086</v>
      </c>
      <c r="AR211" s="11" t="s">
        <v>3669</v>
      </c>
      <c r="AS211" s="11">
        <v>572703</v>
      </c>
      <c r="AT211" s="11"/>
      <c r="AU211" s="11"/>
      <c r="AV211" s="11"/>
      <c r="AW211" s="11"/>
      <c r="AX211" s="11"/>
      <c r="AY211" s="11"/>
      <c r="AZ211" s="11"/>
      <c r="BA211" s="11"/>
    </row>
    <row r="212" spans="1:53" ht="17" x14ac:dyDescent="0.2">
      <c r="A212" s="11" t="s">
        <v>3670</v>
      </c>
      <c r="B212" s="11" t="s">
        <v>3671</v>
      </c>
      <c r="C212" s="12">
        <v>36476</v>
      </c>
      <c r="D212" s="11" t="s">
        <v>3672</v>
      </c>
      <c r="E212" s="11" t="s">
        <v>3673</v>
      </c>
      <c r="F212" s="11" t="s">
        <v>62</v>
      </c>
      <c r="G212" s="11" t="s">
        <v>2111</v>
      </c>
      <c r="H212" s="11" t="s">
        <v>2378</v>
      </c>
      <c r="I212" s="11">
        <v>24598</v>
      </c>
      <c r="J212" s="11" t="s">
        <v>3671</v>
      </c>
      <c r="K212" s="11">
        <v>680718</v>
      </c>
      <c r="L212" s="11" t="s">
        <v>3671</v>
      </c>
      <c r="M212" s="11">
        <v>2932270</v>
      </c>
      <c r="N212" s="11" t="s">
        <v>3671</v>
      </c>
      <c r="O212" s="11" t="s">
        <v>3674</v>
      </c>
      <c r="P212" s="11" t="s">
        <v>3670</v>
      </c>
      <c r="Q212" s="11">
        <v>11596</v>
      </c>
      <c r="R212" s="11" t="s">
        <v>3671</v>
      </c>
      <c r="S212" s="11">
        <v>4997589</v>
      </c>
      <c r="T212" s="11" t="s">
        <v>3671</v>
      </c>
      <c r="U212" s="10"/>
      <c r="V212" s="11" t="s">
        <v>3675</v>
      </c>
      <c r="W212" s="11">
        <v>112867</v>
      </c>
      <c r="X212" s="11">
        <v>12741</v>
      </c>
      <c r="Y212" s="11"/>
      <c r="Z212" s="11"/>
      <c r="AA212" s="11" t="s">
        <v>2095</v>
      </c>
      <c r="AB212" s="11" t="s">
        <v>10</v>
      </c>
      <c r="AC212" s="11" t="s">
        <v>3671</v>
      </c>
      <c r="AD212" s="11" t="s">
        <v>3676</v>
      </c>
      <c r="AE212" s="11">
        <v>18205</v>
      </c>
      <c r="AF212" s="10"/>
      <c r="AG212" s="11"/>
      <c r="AH212" s="10"/>
      <c r="AI212" s="11">
        <v>34817</v>
      </c>
      <c r="AJ212" s="11">
        <v>7813</v>
      </c>
      <c r="AK212" s="11" t="s">
        <v>3671</v>
      </c>
      <c r="AL212" s="11" t="s">
        <v>3677</v>
      </c>
      <c r="AM212" s="11" t="s">
        <v>3671</v>
      </c>
      <c r="AN212" s="11" t="s">
        <v>3671</v>
      </c>
      <c r="AO212" s="11" t="s">
        <v>3678</v>
      </c>
      <c r="AP212" s="11" t="s">
        <v>3676</v>
      </c>
      <c r="AQ212" s="11" t="s">
        <v>2107</v>
      </c>
      <c r="AR212" s="11" t="s">
        <v>3679</v>
      </c>
      <c r="AS212" s="11">
        <v>680718</v>
      </c>
      <c r="AT212" s="11"/>
      <c r="AU212" s="11"/>
      <c r="AV212" s="11"/>
      <c r="AW212" s="11"/>
      <c r="AX212" s="11"/>
      <c r="AY212" s="11"/>
      <c r="AZ212" s="11"/>
      <c r="BA212" s="11"/>
    </row>
    <row r="213" spans="1:53" ht="17" x14ac:dyDescent="0.2">
      <c r="A213" s="11" t="s">
        <v>3680</v>
      </c>
      <c r="B213" s="11" t="s">
        <v>3681</v>
      </c>
      <c r="C213" s="12">
        <v>34970</v>
      </c>
      <c r="D213" s="11" t="s">
        <v>3682</v>
      </c>
      <c r="E213" s="11" t="s">
        <v>3683</v>
      </c>
      <c r="F213" s="11" t="s">
        <v>149</v>
      </c>
      <c r="G213" s="11" t="s">
        <v>2111</v>
      </c>
      <c r="H213" s="11" t="s">
        <v>2082</v>
      </c>
      <c r="I213" s="11">
        <v>22296</v>
      </c>
      <c r="J213" s="11" t="s">
        <v>3681</v>
      </c>
      <c r="K213" s="11">
        <v>669618</v>
      </c>
      <c r="L213" s="11" t="s">
        <v>3681</v>
      </c>
      <c r="M213" s="11">
        <v>3157100</v>
      </c>
      <c r="N213" s="11" t="s">
        <v>3681</v>
      </c>
      <c r="O213" s="11" t="s">
        <v>3684</v>
      </c>
      <c r="P213" s="11" t="s">
        <v>3680</v>
      </c>
      <c r="Q213" s="11">
        <v>10983</v>
      </c>
      <c r="R213" s="11" t="s">
        <v>3681</v>
      </c>
      <c r="S213" s="11">
        <v>41741</v>
      </c>
      <c r="T213" s="11" t="s">
        <v>3681</v>
      </c>
      <c r="U213" s="10"/>
      <c r="V213" s="11" t="s">
        <v>3685</v>
      </c>
      <c r="W213" s="11">
        <v>107450</v>
      </c>
      <c r="X213" s="11">
        <v>12216</v>
      </c>
      <c r="Y213" s="11" t="s">
        <v>3681</v>
      </c>
      <c r="Z213" s="11" t="s">
        <v>3686</v>
      </c>
      <c r="AA213" s="11" t="s">
        <v>10</v>
      </c>
      <c r="AB213" s="11" t="s">
        <v>10</v>
      </c>
      <c r="AC213" s="11" t="s">
        <v>3681</v>
      </c>
      <c r="AD213" s="11" t="s">
        <v>3686</v>
      </c>
      <c r="AE213" s="11">
        <v>16371</v>
      </c>
      <c r="AF213" s="10"/>
      <c r="AG213" s="11"/>
      <c r="AH213" s="10"/>
      <c r="AI213" s="11">
        <v>33197</v>
      </c>
      <c r="AJ213" s="11">
        <v>6188</v>
      </c>
      <c r="AK213" s="11" t="s">
        <v>3681</v>
      </c>
      <c r="AL213" s="11" t="s">
        <v>3687</v>
      </c>
      <c r="AM213" s="11" t="s">
        <v>3681</v>
      </c>
      <c r="AN213" s="11" t="s">
        <v>3681</v>
      </c>
      <c r="AO213" s="11" t="s">
        <v>2082</v>
      </c>
      <c r="AP213" s="11" t="s">
        <v>3686</v>
      </c>
      <c r="AQ213" s="11" t="s">
        <v>2107</v>
      </c>
      <c r="AR213" s="11" t="s">
        <v>3688</v>
      </c>
      <c r="AS213" s="11">
        <v>669618</v>
      </c>
      <c r="AT213" s="11"/>
      <c r="AU213" s="11"/>
      <c r="AV213" s="11"/>
      <c r="AW213" s="11"/>
      <c r="AX213" s="11"/>
      <c r="AY213" s="11"/>
      <c r="AZ213" s="11"/>
      <c r="BA213" s="11"/>
    </row>
    <row r="214" spans="1:53" x14ac:dyDescent="0.2">
      <c r="A214" s="11" t="s">
        <v>3689</v>
      </c>
      <c r="B214" s="11" t="s">
        <v>3690</v>
      </c>
      <c r="C214" s="12">
        <v>33956</v>
      </c>
      <c r="D214" s="11" t="s">
        <v>2554</v>
      </c>
      <c r="E214" s="11" t="s">
        <v>3683</v>
      </c>
      <c r="F214" s="11" t="s">
        <v>35</v>
      </c>
      <c r="G214" s="11" t="s">
        <v>2091</v>
      </c>
      <c r="H214" s="11" t="s">
        <v>2082</v>
      </c>
      <c r="I214" s="11">
        <v>14993</v>
      </c>
      <c r="J214" s="11" t="s">
        <v>3690</v>
      </c>
      <c r="K214" s="11">
        <v>605130</v>
      </c>
      <c r="L214" s="11" t="s">
        <v>3690</v>
      </c>
      <c r="M214" s="11">
        <v>1947842</v>
      </c>
      <c r="N214" s="11" t="s">
        <v>3690</v>
      </c>
      <c r="O214" s="11" t="s">
        <v>3691</v>
      </c>
      <c r="P214" s="11" t="s">
        <v>3689</v>
      </c>
      <c r="Q214" s="11">
        <v>9923</v>
      </c>
      <c r="R214" s="11" t="s">
        <v>3690</v>
      </c>
      <c r="S214" s="11">
        <v>32156</v>
      </c>
      <c r="T214" s="11" t="s">
        <v>3690</v>
      </c>
      <c r="U214" s="11" t="s">
        <v>3690</v>
      </c>
      <c r="V214" s="11" t="s">
        <v>3692</v>
      </c>
      <c r="W214" s="11">
        <v>70429</v>
      </c>
      <c r="X214" s="11">
        <v>10998</v>
      </c>
      <c r="Y214" s="11" t="s">
        <v>3690</v>
      </c>
      <c r="Z214" s="11" t="s">
        <v>3693</v>
      </c>
      <c r="AA214" s="11" t="s">
        <v>10</v>
      </c>
      <c r="AB214" s="11" t="s">
        <v>10</v>
      </c>
      <c r="AC214" s="11" t="s">
        <v>3690</v>
      </c>
      <c r="AD214" s="11" t="s">
        <v>3693</v>
      </c>
      <c r="AE214" s="11">
        <v>15272</v>
      </c>
      <c r="AF214" s="11" t="s">
        <v>3690</v>
      </c>
      <c r="AG214" s="11"/>
      <c r="AH214" s="11" t="s">
        <v>3690</v>
      </c>
      <c r="AI214" s="11">
        <v>28784</v>
      </c>
      <c r="AJ214" s="11">
        <v>5778</v>
      </c>
      <c r="AK214" s="11" t="s">
        <v>3690</v>
      </c>
      <c r="AL214" s="11" t="s">
        <v>3694</v>
      </c>
      <c r="AM214" s="11" t="s">
        <v>3690</v>
      </c>
      <c r="AN214" s="11" t="s">
        <v>3690</v>
      </c>
      <c r="AO214" s="11" t="s">
        <v>2160</v>
      </c>
      <c r="AP214" s="11" t="s">
        <v>3693</v>
      </c>
      <c r="AQ214" s="11" t="s">
        <v>2107</v>
      </c>
      <c r="AR214" s="11" t="s">
        <v>3695</v>
      </c>
      <c r="AS214" s="11">
        <v>605130</v>
      </c>
      <c r="AT214" s="11"/>
      <c r="AU214" s="11"/>
      <c r="AV214" s="11"/>
      <c r="AW214" s="11"/>
      <c r="AX214" s="11"/>
      <c r="AY214" s="11"/>
      <c r="AZ214" s="11"/>
      <c r="BA214" s="11"/>
    </row>
    <row r="215" spans="1:53" ht="17" x14ac:dyDescent="0.2">
      <c r="A215" s="11" t="s">
        <v>3696</v>
      </c>
      <c r="B215" s="11" t="s">
        <v>3697</v>
      </c>
      <c r="C215" s="12">
        <v>28920</v>
      </c>
      <c r="D215" s="11" t="s">
        <v>3698</v>
      </c>
      <c r="E215" s="11" t="s">
        <v>3699</v>
      </c>
      <c r="F215" s="11" t="s">
        <v>2081</v>
      </c>
      <c r="G215" s="11" t="s">
        <v>2081</v>
      </c>
      <c r="H215" s="11" t="s">
        <v>2130</v>
      </c>
      <c r="I215" s="11">
        <v>1830</v>
      </c>
      <c r="J215" s="11" t="s">
        <v>3697</v>
      </c>
      <c r="K215" s="11">
        <v>425549</v>
      </c>
      <c r="L215" s="11" t="s">
        <v>3697</v>
      </c>
      <c r="M215" s="11">
        <v>292678</v>
      </c>
      <c r="N215" s="11" t="s">
        <v>3697</v>
      </c>
      <c r="O215" s="11" t="s">
        <v>3700</v>
      </c>
      <c r="P215" s="11" t="s">
        <v>3696</v>
      </c>
      <c r="Q215" s="10"/>
      <c r="R215" s="11" t="s">
        <v>3697</v>
      </c>
      <c r="S215" s="11">
        <v>5798</v>
      </c>
      <c r="T215" s="11" t="s">
        <v>3697</v>
      </c>
      <c r="U215" s="11" t="s">
        <v>3697</v>
      </c>
      <c r="V215" s="11" t="s">
        <v>3701</v>
      </c>
      <c r="W215" s="11">
        <v>32450</v>
      </c>
      <c r="X215" s="11">
        <v>7231</v>
      </c>
      <c r="Y215" s="11" t="s">
        <v>3697</v>
      </c>
      <c r="Z215" s="11" t="s">
        <v>3702</v>
      </c>
      <c r="AA215" s="11" t="s">
        <v>10</v>
      </c>
      <c r="AB215" s="11" t="s">
        <v>10</v>
      </c>
      <c r="AC215" s="11" t="s">
        <v>3697</v>
      </c>
      <c r="AD215" s="11" t="s">
        <v>3702</v>
      </c>
      <c r="AE215" s="11">
        <v>7393</v>
      </c>
      <c r="AF215" s="11" t="s">
        <v>3697</v>
      </c>
      <c r="AG215" s="11">
        <v>5083</v>
      </c>
      <c r="AH215" s="11" t="s">
        <v>3697</v>
      </c>
      <c r="AI215" s="11">
        <v>1137</v>
      </c>
      <c r="AJ215" s="11"/>
      <c r="AK215" s="11" t="s">
        <v>3697</v>
      </c>
      <c r="AL215" s="11" t="s">
        <v>3703</v>
      </c>
      <c r="AM215" s="11" t="s">
        <v>3697</v>
      </c>
      <c r="AN215" s="11" t="s">
        <v>3697</v>
      </c>
      <c r="AO215" s="11" t="s">
        <v>2130</v>
      </c>
      <c r="AP215" s="11" t="s">
        <v>3702</v>
      </c>
      <c r="AQ215" s="11" t="s">
        <v>2086</v>
      </c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</row>
    <row r="216" spans="1:53" ht="17" x14ac:dyDescent="0.2">
      <c r="A216" s="11" t="s">
        <v>3704</v>
      </c>
      <c r="B216" s="11" t="s">
        <v>1168</v>
      </c>
      <c r="C216" s="12">
        <v>32870</v>
      </c>
      <c r="D216" s="11" t="s">
        <v>2287</v>
      </c>
      <c r="E216" s="11" t="s">
        <v>3705</v>
      </c>
      <c r="F216" s="11" t="s">
        <v>2264</v>
      </c>
      <c r="G216" s="11" t="s">
        <v>2091</v>
      </c>
      <c r="H216" s="11" t="s">
        <v>2331</v>
      </c>
      <c r="I216" s="11">
        <v>12158</v>
      </c>
      <c r="J216" s="11" t="s">
        <v>1168</v>
      </c>
      <c r="K216" s="11">
        <v>605131</v>
      </c>
      <c r="L216" s="11" t="s">
        <v>1168</v>
      </c>
      <c r="M216" s="11">
        <v>2046041</v>
      </c>
      <c r="N216" s="11" t="s">
        <v>1168</v>
      </c>
      <c r="O216" s="11" t="s">
        <v>3706</v>
      </c>
      <c r="P216" s="11" t="s">
        <v>3704</v>
      </c>
      <c r="Q216" s="11">
        <v>9049</v>
      </c>
      <c r="R216" s="11" t="s">
        <v>1168</v>
      </c>
      <c r="S216" s="11">
        <v>32856</v>
      </c>
      <c r="T216" s="11" t="s">
        <v>1168</v>
      </c>
      <c r="U216" s="10"/>
      <c r="V216" s="11" t="s">
        <v>3707</v>
      </c>
      <c r="W216" s="11">
        <v>69513</v>
      </c>
      <c r="X216" s="11">
        <v>9971</v>
      </c>
      <c r="Y216" s="11" t="s">
        <v>1168</v>
      </c>
      <c r="Z216" s="11" t="s">
        <v>3708</v>
      </c>
      <c r="AA216" s="11" t="s">
        <v>10</v>
      </c>
      <c r="AB216" s="11" t="s">
        <v>10</v>
      </c>
      <c r="AC216" s="11" t="s">
        <v>1168</v>
      </c>
      <c r="AD216" s="11" t="s">
        <v>3708</v>
      </c>
      <c r="AE216" s="11">
        <v>13664</v>
      </c>
      <c r="AF216" s="11" t="s">
        <v>1168</v>
      </c>
      <c r="AG216" s="11">
        <v>38297</v>
      </c>
      <c r="AH216" s="11" t="s">
        <v>1168</v>
      </c>
      <c r="AI216" s="11">
        <v>18410</v>
      </c>
      <c r="AJ216" s="11">
        <v>4831</v>
      </c>
      <c r="AK216" s="11" t="s">
        <v>1168</v>
      </c>
      <c r="AL216" s="11" t="s">
        <v>3709</v>
      </c>
      <c r="AM216" s="11" t="s">
        <v>1168</v>
      </c>
      <c r="AN216" s="11" t="s">
        <v>1168</v>
      </c>
      <c r="AO216" s="11" t="s">
        <v>2331</v>
      </c>
      <c r="AP216" s="11" t="s">
        <v>3708</v>
      </c>
      <c r="AQ216" s="11" t="s">
        <v>2107</v>
      </c>
      <c r="AR216" s="11" t="s">
        <v>3710</v>
      </c>
      <c r="AS216" s="11">
        <v>12158</v>
      </c>
      <c r="AT216" s="11"/>
      <c r="AU216" s="11"/>
      <c r="AV216" s="11"/>
      <c r="AW216" s="11"/>
      <c r="AX216" s="11"/>
      <c r="AY216" s="11"/>
      <c r="AZ216" s="11"/>
      <c r="BA216" s="11"/>
    </row>
    <row r="217" spans="1:53" ht="17" x14ac:dyDescent="0.2">
      <c r="A217" s="11" t="s">
        <v>3711</v>
      </c>
      <c r="B217" s="11" t="s">
        <v>1890</v>
      </c>
      <c r="C217" s="12">
        <v>31547</v>
      </c>
      <c r="D217" s="11" t="s">
        <v>3504</v>
      </c>
      <c r="E217" s="11" t="s">
        <v>3705</v>
      </c>
      <c r="F217" s="11" t="s">
        <v>56</v>
      </c>
      <c r="G217" s="11" t="s">
        <v>2111</v>
      </c>
      <c r="H217" s="11" t="s">
        <v>2149</v>
      </c>
      <c r="I217" s="11">
        <v>629</v>
      </c>
      <c r="J217" s="11" t="s">
        <v>1890</v>
      </c>
      <c r="K217" s="11">
        <v>488681</v>
      </c>
      <c r="L217" s="11" t="s">
        <v>1890</v>
      </c>
      <c r="M217" s="11">
        <v>1740907</v>
      </c>
      <c r="N217" s="11" t="s">
        <v>1890</v>
      </c>
      <c r="O217" s="11" t="s">
        <v>3712</v>
      </c>
      <c r="P217" s="11" t="s">
        <v>3711</v>
      </c>
      <c r="Q217" s="11">
        <v>8364</v>
      </c>
      <c r="R217" s="11" t="s">
        <v>1890</v>
      </c>
      <c r="S217" s="11">
        <v>30732</v>
      </c>
      <c r="T217" s="11" t="s">
        <v>1890</v>
      </c>
      <c r="U217" s="10"/>
      <c r="V217" s="11" t="s">
        <v>3713</v>
      </c>
      <c r="W217" s="11">
        <v>49251</v>
      </c>
      <c r="X217" s="11">
        <v>9263</v>
      </c>
      <c r="Y217" s="11" t="s">
        <v>1890</v>
      </c>
      <c r="Z217" s="11" t="s">
        <v>3714</v>
      </c>
      <c r="AA217" s="11" t="s">
        <v>10</v>
      </c>
      <c r="AB217" s="11" t="s">
        <v>10</v>
      </c>
      <c r="AC217" s="11" t="s">
        <v>1890</v>
      </c>
      <c r="AD217" s="11" t="s">
        <v>3714</v>
      </c>
      <c r="AE217" s="11">
        <v>11831</v>
      </c>
      <c r="AF217" s="11" t="s">
        <v>1890</v>
      </c>
      <c r="AG217" s="11">
        <v>13751</v>
      </c>
      <c r="AH217" s="11" t="s">
        <v>1890</v>
      </c>
      <c r="AI217" s="11">
        <v>4794</v>
      </c>
      <c r="AJ217" s="11">
        <v>4172</v>
      </c>
      <c r="AK217" s="11" t="s">
        <v>1890</v>
      </c>
      <c r="AL217" s="11" t="s">
        <v>3715</v>
      </c>
      <c r="AM217" s="11" t="s">
        <v>1890</v>
      </c>
      <c r="AN217" s="11" t="s">
        <v>1890</v>
      </c>
      <c r="AO217" s="11" t="s">
        <v>2149</v>
      </c>
      <c r="AP217" s="11" t="s">
        <v>3714</v>
      </c>
      <c r="AQ217" s="11" t="s">
        <v>2086</v>
      </c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</row>
    <row r="218" spans="1:53" x14ac:dyDescent="0.2">
      <c r="A218" s="11" t="s">
        <v>3716</v>
      </c>
      <c r="B218" s="11" t="s">
        <v>3717</v>
      </c>
      <c r="C218" s="12">
        <v>31359</v>
      </c>
      <c r="D218" s="11" t="s">
        <v>3718</v>
      </c>
      <c r="E218" s="11" t="s">
        <v>3719</v>
      </c>
      <c r="F218" s="11" t="s">
        <v>62</v>
      </c>
      <c r="G218" s="11" t="s">
        <v>2111</v>
      </c>
      <c r="H218" s="11" t="s">
        <v>2174</v>
      </c>
      <c r="I218" s="11">
        <v>2430</v>
      </c>
      <c r="J218" s="11" t="s">
        <v>3717</v>
      </c>
      <c r="K218" s="11">
        <v>446381</v>
      </c>
      <c r="L218" s="11" t="s">
        <v>3717</v>
      </c>
      <c r="M218" s="11">
        <v>1599166</v>
      </c>
      <c r="N218" s="11" t="s">
        <v>3717</v>
      </c>
      <c r="O218" s="11" t="s">
        <v>3720</v>
      </c>
      <c r="P218" s="11" t="s">
        <v>3716</v>
      </c>
      <c r="Q218" s="11">
        <v>7949</v>
      </c>
      <c r="R218" s="11" t="s">
        <v>3717</v>
      </c>
      <c r="S218" s="11">
        <v>29567</v>
      </c>
      <c r="T218" s="11" t="s">
        <v>3717</v>
      </c>
      <c r="U218" s="11" t="s">
        <v>3717</v>
      </c>
      <c r="V218" s="11" t="s">
        <v>3721</v>
      </c>
      <c r="W218" s="11">
        <v>57645</v>
      </c>
      <c r="X218" s="11">
        <v>8787</v>
      </c>
      <c r="Y218" s="11" t="s">
        <v>3717</v>
      </c>
      <c r="Z218" s="11" t="s">
        <v>3722</v>
      </c>
      <c r="AA218" s="11" t="s">
        <v>10</v>
      </c>
      <c r="AB218" s="11" t="s">
        <v>10</v>
      </c>
      <c r="AC218" s="11" t="s">
        <v>3717</v>
      </c>
      <c r="AD218" s="11" t="s">
        <v>3722</v>
      </c>
      <c r="AE218" s="11">
        <v>9951</v>
      </c>
      <c r="AF218" s="11" t="s">
        <v>3717</v>
      </c>
      <c r="AG218" s="11">
        <v>12499</v>
      </c>
      <c r="AH218" s="11" t="s">
        <v>3717</v>
      </c>
      <c r="AI218" s="11">
        <v>5580</v>
      </c>
      <c r="AJ218" s="11">
        <v>3574</v>
      </c>
      <c r="AK218" s="11" t="s">
        <v>3717</v>
      </c>
      <c r="AL218" s="11" t="s">
        <v>3723</v>
      </c>
      <c r="AM218" s="11" t="s">
        <v>3717</v>
      </c>
      <c r="AN218" s="11" t="s">
        <v>3717</v>
      </c>
      <c r="AO218" s="11" t="s">
        <v>2174</v>
      </c>
      <c r="AP218" s="11" t="s">
        <v>3722</v>
      </c>
      <c r="AQ218" s="11" t="s">
        <v>2086</v>
      </c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</row>
    <row r="219" spans="1:53" ht="17" x14ac:dyDescent="0.2">
      <c r="A219" s="11" t="s">
        <v>3724</v>
      </c>
      <c r="B219" s="11" t="s">
        <v>3725</v>
      </c>
      <c r="C219" s="12">
        <v>32802</v>
      </c>
      <c r="D219" s="11" t="s">
        <v>3726</v>
      </c>
      <c r="E219" s="11" t="s">
        <v>3705</v>
      </c>
      <c r="F219" s="11" t="s">
        <v>62</v>
      </c>
      <c r="G219" s="11" t="s">
        <v>2111</v>
      </c>
      <c r="H219" s="11" t="s">
        <v>2082</v>
      </c>
      <c r="I219" s="11">
        <v>11388</v>
      </c>
      <c r="J219" s="11" t="s">
        <v>3725</v>
      </c>
      <c r="K219" s="11">
        <v>592130</v>
      </c>
      <c r="L219" s="11" t="s">
        <v>3725</v>
      </c>
      <c r="M219" s="11">
        <v>1963303</v>
      </c>
      <c r="N219" s="11" t="s">
        <v>3725</v>
      </c>
      <c r="O219" s="11" t="s">
        <v>3727</v>
      </c>
      <c r="P219" s="11" t="s">
        <v>3724</v>
      </c>
      <c r="Q219" s="11">
        <v>9419</v>
      </c>
      <c r="R219" s="11" t="s">
        <v>3725</v>
      </c>
      <c r="S219" s="11">
        <v>32499</v>
      </c>
      <c r="T219" s="11" t="s">
        <v>3725</v>
      </c>
      <c r="U219" s="10"/>
      <c r="V219" s="11" t="s">
        <v>3728</v>
      </c>
      <c r="W219" s="11">
        <v>66928</v>
      </c>
      <c r="X219" s="11">
        <v>10359</v>
      </c>
      <c r="Y219" s="11" t="s">
        <v>3725</v>
      </c>
      <c r="Z219" s="11" t="s">
        <v>3729</v>
      </c>
      <c r="AA219" s="11" t="s">
        <v>2095</v>
      </c>
      <c r="AB219" s="11" t="s">
        <v>10</v>
      </c>
      <c r="AC219" s="11" t="s">
        <v>3725</v>
      </c>
      <c r="AD219" s="11" t="s">
        <v>3729</v>
      </c>
      <c r="AE219" s="11">
        <v>14503</v>
      </c>
      <c r="AF219" s="10"/>
      <c r="AG219" s="11"/>
      <c r="AH219" s="11" t="s">
        <v>3725</v>
      </c>
      <c r="AI219" s="11">
        <v>13812</v>
      </c>
      <c r="AJ219" s="11">
        <v>5345</v>
      </c>
      <c r="AK219" s="11" t="s">
        <v>3725</v>
      </c>
      <c r="AL219" s="11" t="s">
        <v>3730</v>
      </c>
      <c r="AM219" s="11" t="s">
        <v>3725</v>
      </c>
      <c r="AN219" s="11" t="s">
        <v>3725</v>
      </c>
      <c r="AO219" s="11" t="s">
        <v>2082</v>
      </c>
      <c r="AP219" s="11" t="s">
        <v>3729</v>
      </c>
      <c r="AQ219" s="11" t="s">
        <v>2086</v>
      </c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</row>
    <row r="220" spans="1:53" ht="17" x14ac:dyDescent="0.2">
      <c r="A220" s="11" t="s">
        <v>3731</v>
      </c>
      <c r="B220" s="11" t="s">
        <v>1229</v>
      </c>
      <c r="C220" s="12">
        <v>32977</v>
      </c>
      <c r="D220" s="11" t="s">
        <v>2834</v>
      </c>
      <c r="E220" s="11" t="s">
        <v>3705</v>
      </c>
      <c r="F220" s="11" t="s">
        <v>2129</v>
      </c>
      <c r="G220" s="11" t="s">
        <v>2091</v>
      </c>
      <c r="H220" s="11" t="s">
        <v>2082</v>
      </c>
      <c r="I220" s="11">
        <v>12323</v>
      </c>
      <c r="J220" s="11" t="s">
        <v>1229</v>
      </c>
      <c r="K220" s="11">
        <v>606930</v>
      </c>
      <c r="L220" s="11" t="s">
        <v>1229</v>
      </c>
      <c r="M220" s="11">
        <v>2210103</v>
      </c>
      <c r="N220" s="11" t="s">
        <v>1229</v>
      </c>
      <c r="O220" s="11" t="s">
        <v>3732</v>
      </c>
      <c r="P220" s="11" t="s">
        <v>3731</v>
      </c>
      <c r="Q220" s="11">
        <v>9277</v>
      </c>
      <c r="R220" s="11" t="s">
        <v>1229</v>
      </c>
      <c r="S220" s="11">
        <v>34868</v>
      </c>
      <c r="T220" s="11" t="s">
        <v>1229</v>
      </c>
      <c r="U220" s="10"/>
      <c r="V220" s="11" t="s">
        <v>3733</v>
      </c>
      <c r="W220" s="11">
        <v>69837</v>
      </c>
      <c r="X220" s="11">
        <v>10313</v>
      </c>
      <c r="Y220" s="11" t="s">
        <v>1229</v>
      </c>
      <c r="Z220" s="11" t="s">
        <v>3734</v>
      </c>
      <c r="AA220" s="11" t="s">
        <v>10</v>
      </c>
      <c r="AB220" s="11" t="s">
        <v>10</v>
      </c>
      <c r="AC220" s="11" t="s">
        <v>1229</v>
      </c>
      <c r="AD220" s="11" t="s">
        <v>3734</v>
      </c>
      <c r="AE220" s="11">
        <v>14092</v>
      </c>
      <c r="AF220" s="11" t="s">
        <v>1229</v>
      </c>
      <c r="AG220" s="11">
        <v>70629</v>
      </c>
      <c r="AH220" s="11" t="s">
        <v>1229</v>
      </c>
      <c r="AI220" s="11">
        <v>23721</v>
      </c>
      <c r="AJ220" s="11">
        <v>5283</v>
      </c>
      <c r="AK220" s="11" t="s">
        <v>1229</v>
      </c>
      <c r="AL220" s="11" t="s">
        <v>3735</v>
      </c>
      <c r="AM220" s="11" t="s">
        <v>1229</v>
      </c>
      <c r="AN220" s="11" t="s">
        <v>1229</v>
      </c>
      <c r="AO220" s="11" t="s">
        <v>2160</v>
      </c>
      <c r="AP220" s="11" t="s">
        <v>3734</v>
      </c>
      <c r="AQ220" s="11" t="s">
        <v>2107</v>
      </c>
      <c r="AR220" s="11" t="s">
        <v>3736</v>
      </c>
      <c r="AS220" s="11">
        <v>12323</v>
      </c>
      <c r="AT220" s="11"/>
      <c r="AU220" s="11"/>
      <c r="AV220" s="11"/>
      <c r="AW220" s="11"/>
      <c r="AX220" s="11"/>
      <c r="AY220" s="11"/>
      <c r="AZ220" s="11"/>
      <c r="BA220" s="11"/>
    </row>
    <row r="221" spans="1:53" ht="17" x14ac:dyDescent="0.2">
      <c r="A221" s="11" t="s">
        <v>3737</v>
      </c>
      <c r="B221" s="11" t="s">
        <v>3738</v>
      </c>
      <c r="C221" s="12">
        <v>33041</v>
      </c>
      <c r="D221" s="11" t="s">
        <v>2316</v>
      </c>
      <c r="E221" s="11" t="s">
        <v>3705</v>
      </c>
      <c r="F221" s="11" t="s">
        <v>142</v>
      </c>
      <c r="G221" s="11" t="s">
        <v>2091</v>
      </c>
      <c r="H221" s="11" t="s">
        <v>2082</v>
      </c>
      <c r="I221" s="11">
        <v>12863</v>
      </c>
      <c r="J221" s="11" t="s">
        <v>3738</v>
      </c>
      <c r="K221" s="11">
        <v>598264</v>
      </c>
      <c r="L221" s="11" t="s">
        <v>3738</v>
      </c>
      <c r="M221" s="11">
        <v>1947821</v>
      </c>
      <c r="N221" s="11" t="s">
        <v>3738</v>
      </c>
      <c r="O221" s="11" t="s">
        <v>3739</v>
      </c>
      <c r="P221" s="11" t="s">
        <v>3737</v>
      </c>
      <c r="Q221" s="11">
        <v>8428</v>
      </c>
      <c r="R221" s="11" t="s">
        <v>3738</v>
      </c>
      <c r="S221" s="11">
        <v>32147</v>
      </c>
      <c r="T221" s="11" t="s">
        <v>3738</v>
      </c>
      <c r="U221" s="10"/>
      <c r="V221" s="11" t="s">
        <v>3740</v>
      </c>
      <c r="W221" s="11">
        <v>70758</v>
      </c>
      <c r="X221" s="11">
        <v>9333</v>
      </c>
      <c r="Y221" s="11" t="s">
        <v>3738</v>
      </c>
      <c r="Z221" s="11" t="s">
        <v>3741</v>
      </c>
      <c r="AA221" s="11" t="s">
        <v>10</v>
      </c>
      <c r="AB221" s="11" t="s">
        <v>10</v>
      </c>
      <c r="AC221" s="11" t="s">
        <v>3738</v>
      </c>
      <c r="AD221" s="11" t="s">
        <v>3741</v>
      </c>
      <c r="AE221" s="11">
        <v>12133</v>
      </c>
      <c r="AF221" s="11" t="s">
        <v>3738</v>
      </c>
      <c r="AG221" s="11">
        <v>38001</v>
      </c>
      <c r="AH221" s="11" t="s">
        <v>3738</v>
      </c>
      <c r="AI221" s="11">
        <v>18130</v>
      </c>
      <c r="AJ221" s="11">
        <v>4243</v>
      </c>
      <c r="AK221" s="11" t="s">
        <v>3738</v>
      </c>
      <c r="AL221" s="11" t="s">
        <v>3742</v>
      </c>
      <c r="AM221" s="11" t="s">
        <v>3738</v>
      </c>
      <c r="AN221" s="11" t="s">
        <v>3738</v>
      </c>
      <c r="AO221" s="11" t="s">
        <v>2160</v>
      </c>
      <c r="AP221" s="11" t="s">
        <v>3741</v>
      </c>
      <c r="AQ221" s="11" t="s">
        <v>2107</v>
      </c>
      <c r="AR221" s="11" t="s">
        <v>3743</v>
      </c>
      <c r="AS221" s="11">
        <v>12863</v>
      </c>
      <c r="AT221" s="11"/>
      <c r="AU221" s="11"/>
      <c r="AV221" s="11"/>
      <c r="AW221" s="11"/>
      <c r="AX221" s="11"/>
      <c r="AY221" s="11"/>
      <c r="AZ221" s="11"/>
      <c r="BA221" s="11"/>
    </row>
    <row r="222" spans="1:53" ht="17" x14ac:dyDescent="0.2">
      <c r="A222" s="11" t="s">
        <v>3744</v>
      </c>
      <c r="B222" s="11" t="s">
        <v>3745</v>
      </c>
      <c r="C222" s="12">
        <v>32025</v>
      </c>
      <c r="D222" s="11" t="s">
        <v>2554</v>
      </c>
      <c r="E222" s="11" t="s">
        <v>3705</v>
      </c>
      <c r="F222" s="11" t="s">
        <v>2081</v>
      </c>
      <c r="G222" s="11" t="s">
        <v>2081</v>
      </c>
      <c r="H222" s="11" t="s">
        <v>2082</v>
      </c>
      <c r="I222" s="11">
        <v>8718</v>
      </c>
      <c r="J222" s="11" t="s">
        <v>3745</v>
      </c>
      <c r="K222" s="11">
        <v>488683</v>
      </c>
      <c r="L222" s="11" t="s">
        <v>3745</v>
      </c>
      <c r="M222" s="11">
        <v>1666820</v>
      </c>
      <c r="N222" s="11" t="s">
        <v>3745</v>
      </c>
      <c r="O222" s="11" t="s">
        <v>3746</v>
      </c>
      <c r="P222" s="11" t="s">
        <v>3744</v>
      </c>
      <c r="Q222" s="10"/>
      <c r="R222" s="11" t="s">
        <v>3745</v>
      </c>
      <c r="S222" s="11">
        <v>30789</v>
      </c>
      <c r="T222" s="11" t="s">
        <v>3745</v>
      </c>
      <c r="U222" s="10"/>
      <c r="V222" s="11" t="s">
        <v>3747</v>
      </c>
      <c r="W222" s="11">
        <v>58048</v>
      </c>
      <c r="X222" s="11">
        <v>9199</v>
      </c>
      <c r="Y222" s="11" t="s">
        <v>3745</v>
      </c>
      <c r="Z222" s="11" t="s">
        <v>3748</v>
      </c>
      <c r="AA222" s="11" t="s">
        <v>2095</v>
      </c>
      <c r="AB222" s="11" t="s">
        <v>2095</v>
      </c>
      <c r="AC222" s="11" t="s">
        <v>3745</v>
      </c>
      <c r="AD222" s="11" t="s">
        <v>3748</v>
      </c>
      <c r="AE222" s="11">
        <v>10740</v>
      </c>
      <c r="AF222" s="11"/>
      <c r="AG222" s="11"/>
      <c r="AH222" s="11"/>
      <c r="AI222" s="11">
        <v>5350</v>
      </c>
      <c r="AJ222" s="11"/>
      <c r="AK222" s="11" t="s">
        <v>3745</v>
      </c>
      <c r="AL222" s="11" t="s">
        <v>3749</v>
      </c>
      <c r="AM222" s="11" t="s">
        <v>3745</v>
      </c>
      <c r="AN222" s="11" t="s">
        <v>3745</v>
      </c>
      <c r="AO222" s="11" t="s">
        <v>2082</v>
      </c>
      <c r="AP222" s="11" t="s">
        <v>3748</v>
      </c>
      <c r="AQ222" s="11" t="s">
        <v>2086</v>
      </c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</row>
    <row r="223" spans="1:53" ht="17" x14ac:dyDescent="0.2">
      <c r="A223" s="11" t="s">
        <v>3750</v>
      </c>
      <c r="B223" s="11" t="s">
        <v>3751</v>
      </c>
      <c r="C223" s="12">
        <v>30629</v>
      </c>
      <c r="D223" s="11" t="s">
        <v>2173</v>
      </c>
      <c r="E223" s="11" t="s">
        <v>3752</v>
      </c>
      <c r="F223" s="11" t="s">
        <v>99</v>
      </c>
      <c r="G223" s="11" t="s">
        <v>2091</v>
      </c>
      <c r="H223" s="11" t="s">
        <v>2082</v>
      </c>
      <c r="I223" s="11">
        <v>3555</v>
      </c>
      <c r="J223" s="11" t="s">
        <v>3751</v>
      </c>
      <c r="K223" s="11">
        <v>501817</v>
      </c>
      <c r="L223" s="11" t="s">
        <v>3751</v>
      </c>
      <c r="M223" s="11">
        <v>1663015</v>
      </c>
      <c r="N223" s="11" t="s">
        <v>3751</v>
      </c>
      <c r="O223" s="11" t="s">
        <v>3753</v>
      </c>
      <c r="P223" s="11" t="s">
        <v>3750</v>
      </c>
      <c r="Q223" s="11">
        <v>9180</v>
      </c>
      <c r="R223" s="11" t="s">
        <v>3751</v>
      </c>
      <c r="S223" s="11">
        <v>30181</v>
      </c>
      <c r="T223" s="11" t="s">
        <v>3751</v>
      </c>
      <c r="U223" s="10"/>
      <c r="V223" s="11" t="s">
        <v>3754</v>
      </c>
      <c r="W223" s="11">
        <v>51059</v>
      </c>
      <c r="X223" s="11">
        <v>10102</v>
      </c>
      <c r="Y223" s="11" t="s">
        <v>3751</v>
      </c>
      <c r="Z223" s="11" t="s">
        <v>3755</v>
      </c>
      <c r="AA223" s="11" t="s">
        <v>10</v>
      </c>
      <c r="AB223" s="11" t="s">
        <v>10</v>
      </c>
      <c r="AC223" s="11" t="s">
        <v>3751</v>
      </c>
      <c r="AD223" s="11" t="s">
        <v>3755</v>
      </c>
      <c r="AE223" s="11">
        <v>14129</v>
      </c>
      <c r="AF223" s="10"/>
      <c r="AG223" s="11"/>
      <c r="AH223" s="11"/>
      <c r="AI223" s="11">
        <v>18066</v>
      </c>
      <c r="AJ223" s="11">
        <v>5144</v>
      </c>
      <c r="AK223" s="11" t="s">
        <v>3751</v>
      </c>
      <c r="AL223" s="11" t="s">
        <v>3756</v>
      </c>
      <c r="AM223" s="11" t="s">
        <v>3751</v>
      </c>
      <c r="AN223" s="11" t="s">
        <v>3751</v>
      </c>
      <c r="AO223" s="11" t="s">
        <v>2082</v>
      </c>
      <c r="AP223" s="11" t="s">
        <v>3755</v>
      </c>
      <c r="AQ223" s="11" t="s">
        <v>2086</v>
      </c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</row>
    <row r="224" spans="1:53" ht="17" x14ac:dyDescent="0.2">
      <c r="A224" s="11" t="s">
        <v>3757</v>
      </c>
      <c r="B224" s="11" t="s">
        <v>1556</v>
      </c>
      <c r="C224" s="12">
        <v>33245</v>
      </c>
      <c r="D224" s="11" t="s">
        <v>3758</v>
      </c>
      <c r="E224" s="11" t="s">
        <v>3759</v>
      </c>
      <c r="F224" s="11" t="s">
        <v>39</v>
      </c>
      <c r="G224" s="11" t="s">
        <v>2111</v>
      </c>
      <c r="H224" s="11" t="s">
        <v>2331</v>
      </c>
      <c r="I224" s="11">
        <v>10200</v>
      </c>
      <c r="J224" s="11" t="s">
        <v>1556</v>
      </c>
      <c r="K224" s="11">
        <v>571466</v>
      </c>
      <c r="L224" s="11" t="s">
        <v>1556</v>
      </c>
      <c r="M224" s="11">
        <v>1803883</v>
      </c>
      <c r="N224" s="11" t="s">
        <v>1556</v>
      </c>
      <c r="O224" s="11" t="s">
        <v>3760</v>
      </c>
      <c r="P224" s="11" t="s">
        <v>3757</v>
      </c>
      <c r="Q224" s="11">
        <v>8747</v>
      </c>
      <c r="R224" s="11" t="s">
        <v>1556</v>
      </c>
      <c r="S224" s="11">
        <v>31173</v>
      </c>
      <c r="T224" s="11" t="s">
        <v>1556</v>
      </c>
      <c r="U224" s="10"/>
      <c r="V224" s="11" t="s">
        <v>3761</v>
      </c>
      <c r="W224" s="11">
        <v>59592</v>
      </c>
      <c r="X224" s="11">
        <v>9664</v>
      </c>
      <c r="Y224" s="11" t="s">
        <v>1556</v>
      </c>
      <c r="Z224" s="11" t="s">
        <v>3762</v>
      </c>
      <c r="AA224" s="11" t="s">
        <v>2178</v>
      </c>
      <c r="AB224" s="11" t="s">
        <v>10</v>
      </c>
      <c r="AC224" s="11" t="s">
        <v>1556</v>
      </c>
      <c r="AD224" s="11" t="s">
        <v>3762</v>
      </c>
      <c r="AE224" s="11">
        <v>12851</v>
      </c>
      <c r="AF224" s="11" t="s">
        <v>1556</v>
      </c>
      <c r="AG224" s="11">
        <v>13304</v>
      </c>
      <c r="AH224" s="11" t="s">
        <v>1556</v>
      </c>
      <c r="AI224" s="11">
        <v>12532</v>
      </c>
      <c r="AJ224" s="11">
        <v>4549</v>
      </c>
      <c r="AK224" s="11" t="s">
        <v>1556</v>
      </c>
      <c r="AL224" s="11" t="s">
        <v>3763</v>
      </c>
      <c r="AM224" s="11" t="s">
        <v>1556</v>
      </c>
      <c r="AN224" s="11" t="s">
        <v>1556</v>
      </c>
      <c r="AO224" s="11" t="s">
        <v>2331</v>
      </c>
      <c r="AP224" s="11" t="s">
        <v>3762</v>
      </c>
      <c r="AQ224" s="11" t="s">
        <v>2107</v>
      </c>
      <c r="AR224" s="11" t="s">
        <v>3764</v>
      </c>
      <c r="AS224" s="11">
        <v>10200</v>
      </c>
      <c r="AT224" s="11"/>
      <c r="AU224" s="11"/>
      <c r="AV224" s="11"/>
      <c r="AW224" s="11"/>
      <c r="AX224" s="11"/>
      <c r="AY224" s="11"/>
      <c r="AZ224" s="11"/>
      <c r="BA224" s="11"/>
    </row>
    <row r="225" spans="1:53" ht="17" x14ac:dyDescent="0.2">
      <c r="A225" s="11" t="s">
        <v>3765</v>
      </c>
      <c r="B225" s="11" t="s">
        <v>1420</v>
      </c>
      <c r="C225" s="12">
        <v>33016</v>
      </c>
      <c r="D225" s="11" t="s">
        <v>3766</v>
      </c>
      <c r="E225" s="11" t="s">
        <v>3767</v>
      </c>
      <c r="F225" s="11" t="s">
        <v>59</v>
      </c>
      <c r="G225" s="11" t="s">
        <v>2111</v>
      </c>
      <c r="H225" s="11" t="s">
        <v>2082</v>
      </c>
      <c r="I225" s="11">
        <v>13713</v>
      </c>
      <c r="J225" s="11" t="s">
        <v>1420</v>
      </c>
      <c r="K225" s="11">
        <v>607457</v>
      </c>
      <c r="L225" s="11" t="s">
        <v>1420</v>
      </c>
      <c r="M225" s="11">
        <v>2186085</v>
      </c>
      <c r="N225" s="11" t="s">
        <v>1420</v>
      </c>
      <c r="O225" s="11" t="s">
        <v>3768</v>
      </c>
      <c r="P225" s="11" t="s">
        <v>3765</v>
      </c>
      <c r="Q225" s="11">
        <v>9121</v>
      </c>
      <c r="R225" s="11" t="s">
        <v>1420</v>
      </c>
      <c r="S225" s="11">
        <v>34830</v>
      </c>
      <c r="T225" s="11" t="s">
        <v>1420</v>
      </c>
      <c r="U225" s="10"/>
      <c r="V225" s="11" t="s">
        <v>3769</v>
      </c>
      <c r="W225" s="11">
        <v>71177</v>
      </c>
      <c r="X225" s="11">
        <v>10045</v>
      </c>
      <c r="Y225" s="11" t="s">
        <v>1420</v>
      </c>
      <c r="Z225" s="11" t="s">
        <v>3770</v>
      </c>
      <c r="AA225" s="11" t="s">
        <v>10</v>
      </c>
      <c r="AB225" s="11" t="s">
        <v>10</v>
      </c>
      <c r="AC225" s="11" t="s">
        <v>1420</v>
      </c>
      <c r="AD225" s="11" t="s">
        <v>3770</v>
      </c>
      <c r="AE225" s="11">
        <v>14022</v>
      </c>
      <c r="AF225" s="11" t="s">
        <v>1420</v>
      </c>
      <c r="AG225" s="11">
        <v>64446</v>
      </c>
      <c r="AH225" s="11" t="s">
        <v>1420</v>
      </c>
      <c r="AI225" s="11">
        <v>18557</v>
      </c>
      <c r="AJ225" s="11">
        <v>4999</v>
      </c>
      <c r="AK225" s="11" t="s">
        <v>1420</v>
      </c>
      <c r="AL225" s="11" t="s">
        <v>3771</v>
      </c>
      <c r="AM225" s="11" t="s">
        <v>1420</v>
      </c>
      <c r="AN225" s="11" t="s">
        <v>1420</v>
      </c>
      <c r="AO225" s="11" t="s">
        <v>2082</v>
      </c>
      <c r="AP225" s="11" t="s">
        <v>3770</v>
      </c>
      <c r="AQ225" s="11" t="s">
        <v>2107</v>
      </c>
      <c r="AR225" s="11" t="s">
        <v>3772</v>
      </c>
      <c r="AS225" s="11">
        <v>13713</v>
      </c>
      <c r="AT225" s="11"/>
      <c r="AU225" s="11"/>
      <c r="AV225" s="11"/>
      <c r="AW225" s="11"/>
      <c r="AX225" s="11"/>
      <c r="AY225" s="11"/>
      <c r="AZ225" s="11"/>
      <c r="BA225" s="11"/>
    </row>
    <row r="226" spans="1:53" ht="17" x14ac:dyDescent="0.2">
      <c r="A226" s="11" t="s">
        <v>3773</v>
      </c>
      <c r="B226" s="11" t="s">
        <v>3774</v>
      </c>
      <c r="C226" s="12">
        <v>32144</v>
      </c>
      <c r="D226" s="11" t="s">
        <v>2692</v>
      </c>
      <c r="E226" s="11" t="s">
        <v>3775</v>
      </c>
      <c r="F226" s="11" t="s">
        <v>2129</v>
      </c>
      <c r="G226" s="11" t="s">
        <v>2091</v>
      </c>
      <c r="H226" s="11" t="s">
        <v>2082</v>
      </c>
      <c r="I226" s="11">
        <v>11243</v>
      </c>
      <c r="J226" s="11" t="s">
        <v>3774</v>
      </c>
      <c r="K226" s="11">
        <v>502578</v>
      </c>
      <c r="L226" s="11" t="s">
        <v>3774</v>
      </c>
      <c r="M226" s="11">
        <v>2052550</v>
      </c>
      <c r="N226" s="11" t="s">
        <v>3774</v>
      </c>
      <c r="O226" s="11" t="s">
        <v>3776</v>
      </c>
      <c r="P226" s="11" t="s">
        <v>3773</v>
      </c>
      <c r="Q226" s="11">
        <v>8734</v>
      </c>
      <c r="R226" s="11" t="s">
        <v>3774</v>
      </c>
      <c r="S226" s="11">
        <v>33005</v>
      </c>
      <c r="T226" s="11" t="s">
        <v>3774</v>
      </c>
      <c r="U226" s="10"/>
      <c r="V226" s="11" t="s">
        <v>3777</v>
      </c>
      <c r="W226" s="11">
        <v>65829</v>
      </c>
      <c r="X226" s="11">
        <v>9650</v>
      </c>
      <c r="Y226" s="11" t="s">
        <v>3774</v>
      </c>
      <c r="Z226" s="11" t="s">
        <v>3778</v>
      </c>
      <c r="AA226" s="11" t="s">
        <v>10</v>
      </c>
      <c r="AB226" s="11" t="s">
        <v>10</v>
      </c>
      <c r="AC226" s="11" t="s">
        <v>3774</v>
      </c>
      <c r="AD226" s="11" t="s">
        <v>3778</v>
      </c>
      <c r="AE226" s="11">
        <v>11603</v>
      </c>
      <c r="AF226" s="11" t="s">
        <v>3774</v>
      </c>
      <c r="AG226" s="11">
        <v>39076</v>
      </c>
      <c r="AH226" s="11" t="s">
        <v>3774</v>
      </c>
      <c r="AI226" s="11">
        <v>13631</v>
      </c>
      <c r="AJ226" s="11">
        <v>4585</v>
      </c>
      <c r="AK226" s="11" t="s">
        <v>3774</v>
      </c>
      <c r="AL226" s="11" t="s">
        <v>3779</v>
      </c>
      <c r="AM226" s="11" t="s">
        <v>3774</v>
      </c>
      <c r="AN226" s="11" t="s">
        <v>3774</v>
      </c>
      <c r="AO226" s="11" t="s">
        <v>2082</v>
      </c>
      <c r="AP226" s="11" t="s">
        <v>3778</v>
      </c>
      <c r="AQ226" s="11" t="s">
        <v>2086</v>
      </c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</row>
    <row r="227" spans="1:53" ht="17" x14ac:dyDescent="0.2">
      <c r="A227" s="11" t="s">
        <v>3780</v>
      </c>
      <c r="B227" s="11" t="s">
        <v>1005</v>
      </c>
      <c r="C227" s="12">
        <v>35122</v>
      </c>
      <c r="D227" s="11" t="s">
        <v>3122</v>
      </c>
      <c r="E227" s="11" t="s">
        <v>3781</v>
      </c>
      <c r="F227" s="11" t="s">
        <v>29</v>
      </c>
      <c r="G227" s="11" t="s">
        <v>2111</v>
      </c>
      <c r="H227" s="11" t="s">
        <v>2174</v>
      </c>
      <c r="I227" s="11">
        <v>15519</v>
      </c>
      <c r="J227" s="11" t="s">
        <v>1005</v>
      </c>
      <c r="K227" s="11">
        <v>620439</v>
      </c>
      <c r="L227" s="11" t="s">
        <v>1005</v>
      </c>
      <c r="M227" s="11">
        <v>2117139</v>
      </c>
      <c r="N227" s="11" t="s">
        <v>1005</v>
      </c>
      <c r="O227" s="11" t="s">
        <v>3782</v>
      </c>
      <c r="P227" s="11" t="s">
        <v>3783</v>
      </c>
      <c r="Q227" s="11">
        <v>9575</v>
      </c>
      <c r="R227" s="11" t="s">
        <v>1005</v>
      </c>
      <c r="S227" s="11">
        <v>33226</v>
      </c>
      <c r="T227" s="11" t="s">
        <v>1005</v>
      </c>
      <c r="U227" s="10"/>
      <c r="V227" s="11" t="s">
        <v>3784</v>
      </c>
      <c r="W227" s="11">
        <v>102106</v>
      </c>
      <c r="X227" s="11">
        <v>9998</v>
      </c>
      <c r="Y227" s="11" t="s">
        <v>1005</v>
      </c>
      <c r="Z227" s="11" t="s">
        <v>3785</v>
      </c>
      <c r="AA227" s="11" t="s">
        <v>10</v>
      </c>
      <c r="AB227" s="11" t="s">
        <v>10</v>
      </c>
      <c r="AC227" s="11" t="s">
        <v>1005</v>
      </c>
      <c r="AD227" s="11" t="s">
        <v>3785</v>
      </c>
      <c r="AE227" s="11">
        <v>12603</v>
      </c>
      <c r="AF227" s="11"/>
      <c r="AG227" s="11"/>
      <c r="AH227" s="11" t="s">
        <v>1005</v>
      </c>
      <c r="AI227" s="11">
        <v>18320</v>
      </c>
      <c r="AJ227" s="11">
        <v>5406</v>
      </c>
      <c r="AK227" s="11" t="s">
        <v>1005</v>
      </c>
      <c r="AL227" s="11" t="s">
        <v>3786</v>
      </c>
      <c r="AM227" s="11" t="s">
        <v>1005</v>
      </c>
      <c r="AN227" s="11" t="s">
        <v>1005</v>
      </c>
      <c r="AO227" s="11" t="s">
        <v>2174</v>
      </c>
      <c r="AP227" s="11" t="s">
        <v>3785</v>
      </c>
      <c r="AQ227" s="11" t="s">
        <v>2086</v>
      </c>
      <c r="AR227" s="11" t="s">
        <v>3787</v>
      </c>
      <c r="AS227" s="11"/>
      <c r="AT227" s="11"/>
      <c r="AU227" s="11"/>
      <c r="AV227" s="11"/>
      <c r="AW227" s="11"/>
      <c r="AX227" s="11"/>
      <c r="AY227" s="11"/>
      <c r="AZ227" s="11"/>
      <c r="BA227" s="11"/>
    </row>
    <row r="228" spans="1:53" ht="17" x14ac:dyDescent="0.2">
      <c r="A228" s="11" t="s">
        <v>3788</v>
      </c>
      <c r="B228" s="11" t="s">
        <v>3789</v>
      </c>
      <c r="C228" s="12">
        <v>33441</v>
      </c>
      <c r="D228" s="11" t="s">
        <v>2707</v>
      </c>
      <c r="E228" s="11" t="s">
        <v>3775</v>
      </c>
      <c r="F228" s="11" t="s">
        <v>59</v>
      </c>
      <c r="G228" s="11" t="s">
        <v>2111</v>
      </c>
      <c r="H228" s="11" t="s">
        <v>2082</v>
      </c>
      <c r="I228" s="11">
        <v>13322</v>
      </c>
      <c r="J228" s="11" t="s">
        <v>3789</v>
      </c>
      <c r="K228" s="11">
        <v>545332</v>
      </c>
      <c r="L228" s="11" t="s">
        <v>3789</v>
      </c>
      <c r="M228" s="11">
        <v>2078663</v>
      </c>
      <c r="N228" s="11" t="s">
        <v>3789</v>
      </c>
      <c r="O228" s="11" t="s">
        <v>3790</v>
      </c>
      <c r="P228" s="11" t="s">
        <v>3788</v>
      </c>
      <c r="Q228" s="11">
        <v>9283</v>
      </c>
      <c r="R228" s="11" t="s">
        <v>3789</v>
      </c>
      <c r="S228" s="11">
        <v>33120</v>
      </c>
      <c r="T228" s="11" t="s">
        <v>3789</v>
      </c>
      <c r="U228" s="10"/>
      <c r="V228" s="11" t="s">
        <v>3791</v>
      </c>
      <c r="W228" s="11">
        <v>99823</v>
      </c>
      <c r="X228" s="11">
        <v>10113</v>
      </c>
      <c r="Y228" s="11" t="s">
        <v>3789</v>
      </c>
      <c r="Z228" s="11" t="s">
        <v>3792</v>
      </c>
      <c r="AA228" s="11" t="s">
        <v>10</v>
      </c>
      <c r="AB228" s="11" t="s">
        <v>10</v>
      </c>
      <c r="AC228" s="11" t="s">
        <v>3789</v>
      </c>
      <c r="AD228" s="11" t="s">
        <v>3792</v>
      </c>
      <c r="AE228" s="11">
        <v>11054</v>
      </c>
      <c r="AF228" s="11" t="s">
        <v>3789</v>
      </c>
      <c r="AG228" s="11">
        <v>52727</v>
      </c>
      <c r="AH228" s="11" t="s">
        <v>3789</v>
      </c>
      <c r="AI228" s="11">
        <v>23681</v>
      </c>
      <c r="AJ228" s="11">
        <v>5248</v>
      </c>
      <c r="AK228" s="11" t="s">
        <v>3789</v>
      </c>
      <c r="AL228" s="11" t="s">
        <v>3793</v>
      </c>
      <c r="AM228" s="11" t="s">
        <v>3789</v>
      </c>
      <c r="AN228" s="11" t="s">
        <v>3789</v>
      </c>
      <c r="AO228" s="11" t="s">
        <v>2082</v>
      </c>
      <c r="AP228" s="11" t="s">
        <v>3792</v>
      </c>
      <c r="AQ228" s="11" t="s">
        <v>2086</v>
      </c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</row>
    <row r="229" spans="1:53" ht="17" x14ac:dyDescent="0.2">
      <c r="A229" s="11" t="s">
        <v>3794</v>
      </c>
      <c r="B229" s="11" t="s">
        <v>309</v>
      </c>
      <c r="C229" s="12">
        <v>35018</v>
      </c>
      <c r="D229" s="11" t="s">
        <v>3189</v>
      </c>
      <c r="E229" s="11" t="s">
        <v>3795</v>
      </c>
      <c r="F229" s="11" t="s">
        <v>84</v>
      </c>
      <c r="G229" s="11" t="s">
        <v>2111</v>
      </c>
      <c r="H229" s="11" t="s">
        <v>2149</v>
      </c>
      <c r="I229" s="11">
        <v>19615</v>
      </c>
      <c r="J229" s="11" t="s">
        <v>309</v>
      </c>
      <c r="K229" s="11">
        <v>642456</v>
      </c>
      <c r="L229" s="11" t="s">
        <v>309</v>
      </c>
      <c r="M229" s="11">
        <v>2821428</v>
      </c>
      <c r="N229" s="11" t="s">
        <v>309</v>
      </c>
      <c r="O229" s="11" t="s">
        <v>3796</v>
      </c>
      <c r="P229" s="11" t="s">
        <v>3794</v>
      </c>
      <c r="Q229" s="11">
        <v>10466</v>
      </c>
      <c r="R229" s="11" t="s">
        <v>309</v>
      </c>
      <c r="S229" s="11">
        <v>41251</v>
      </c>
      <c r="T229" s="11" t="s">
        <v>309</v>
      </c>
      <c r="U229" s="10"/>
      <c r="V229" s="11" t="s">
        <v>3797</v>
      </c>
      <c r="W229" s="11">
        <v>102970</v>
      </c>
      <c r="X229" s="11">
        <v>11223</v>
      </c>
      <c r="Y229" s="11" t="s">
        <v>309</v>
      </c>
      <c r="Z229" s="11" t="s">
        <v>3798</v>
      </c>
      <c r="AA229" s="11" t="s">
        <v>2095</v>
      </c>
      <c r="AB229" s="11" t="s">
        <v>2095</v>
      </c>
      <c r="AC229" s="11" t="s">
        <v>309</v>
      </c>
      <c r="AD229" s="11" t="s">
        <v>3798</v>
      </c>
      <c r="AE229" s="11">
        <v>15130</v>
      </c>
      <c r="AF229" s="11" t="s">
        <v>309</v>
      </c>
      <c r="AG229" s="11"/>
      <c r="AH229" s="11" t="s">
        <v>309</v>
      </c>
      <c r="AI229" s="11">
        <v>18819</v>
      </c>
      <c r="AJ229" s="11">
        <v>6270</v>
      </c>
      <c r="AK229" s="11" t="s">
        <v>309</v>
      </c>
      <c r="AL229" s="11" t="s">
        <v>3799</v>
      </c>
      <c r="AM229" s="11" t="s">
        <v>309</v>
      </c>
      <c r="AN229" s="11" t="s">
        <v>309</v>
      </c>
      <c r="AO229" s="11" t="s">
        <v>2149</v>
      </c>
      <c r="AP229" s="11" t="s">
        <v>3798</v>
      </c>
      <c r="AQ229" s="11" t="s">
        <v>2086</v>
      </c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</row>
    <row r="230" spans="1:53" ht="17" x14ac:dyDescent="0.2">
      <c r="A230" s="11" t="s">
        <v>3800</v>
      </c>
      <c r="B230" s="11" t="s">
        <v>391</v>
      </c>
      <c r="C230" s="12">
        <v>34592</v>
      </c>
      <c r="D230" s="11" t="s">
        <v>3801</v>
      </c>
      <c r="E230" s="11" t="s">
        <v>3795</v>
      </c>
      <c r="F230" s="11" t="s">
        <v>2234</v>
      </c>
      <c r="G230" s="11" t="s">
        <v>2111</v>
      </c>
      <c r="H230" s="11" t="s">
        <v>2331</v>
      </c>
      <c r="I230" s="11">
        <v>19977</v>
      </c>
      <c r="J230" s="11" t="s">
        <v>391</v>
      </c>
      <c r="K230" s="11">
        <v>668663</v>
      </c>
      <c r="L230" s="11" t="s">
        <v>391</v>
      </c>
      <c r="M230" s="11">
        <v>3089960</v>
      </c>
      <c r="N230" s="11" t="s">
        <v>391</v>
      </c>
      <c r="O230" s="11" t="s">
        <v>3802</v>
      </c>
      <c r="P230" s="11" t="s">
        <v>3800</v>
      </c>
      <c r="Q230" s="11">
        <v>10696</v>
      </c>
      <c r="R230" s="11" t="s">
        <v>391</v>
      </c>
      <c r="S230" s="11">
        <v>40477</v>
      </c>
      <c r="T230" s="11" t="s">
        <v>391</v>
      </c>
      <c r="U230" s="10"/>
      <c r="V230" s="11" t="s">
        <v>3803</v>
      </c>
      <c r="W230" s="11">
        <v>107452</v>
      </c>
      <c r="X230" s="11">
        <v>11559</v>
      </c>
      <c r="Y230" s="11" t="s">
        <v>391</v>
      </c>
      <c r="Z230" s="11" t="s">
        <v>3804</v>
      </c>
      <c r="AA230" s="11" t="s">
        <v>10</v>
      </c>
      <c r="AB230" s="11" t="s">
        <v>10</v>
      </c>
      <c r="AC230" s="11" t="s">
        <v>391</v>
      </c>
      <c r="AD230" s="11" t="s">
        <v>3804</v>
      </c>
      <c r="AE230" s="11">
        <v>15145</v>
      </c>
      <c r="AF230" s="10"/>
      <c r="AG230" s="11"/>
      <c r="AH230" s="10"/>
      <c r="AI230" s="11">
        <v>31630</v>
      </c>
      <c r="AJ230" s="11">
        <v>6268</v>
      </c>
      <c r="AK230" s="11" t="s">
        <v>391</v>
      </c>
      <c r="AL230" s="11" t="s">
        <v>3805</v>
      </c>
      <c r="AM230" s="11" t="s">
        <v>391</v>
      </c>
      <c r="AN230" s="11" t="s">
        <v>391</v>
      </c>
      <c r="AO230" s="11" t="s">
        <v>2331</v>
      </c>
      <c r="AP230" s="11" t="s">
        <v>3804</v>
      </c>
      <c r="AQ230" s="11" t="s">
        <v>2107</v>
      </c>
      <c r="AR230" s="11" t="s">
        <v>3806</v>
      </c>
      <c r="AS230" s="11"/>
      <c r="AT230" s="11"/>
      <c r="AU230" s="11"/>
      <c r="AV230" s="11"/>
      <c r="AW230" s="11"/>
      <c r="AX230" s="11"/>
      <c r="AY230" s="11"/>
      <c r="AZ230" s="11"/>
      <c r="BA230" s="11"/>
    </row>
    <row r="231" spans="1:53" ht="17" x14ac:dyDescent="0.2">
      <c r="A231" s="11" t="s">
        <v>3807</v>
      </c>
      <c r="B231" s="11" t="s">
        <v>1103</v>
      </c>
      <c r="C231" s="12">
        <v>35264</v>
      </c>
      <c r="D231" s="11" t="s">
        <v>3808</v>
      </c>
      <c r="E231" s="11" t="s">
        <v>3809</v>
      </c>
      <c r="F231" s="11" t="s">
        <v>84</v>
      </c>
      <c r="G231" s="11" t="s">
        <v>2111</v>
      </c>
      <c r="H231" s="11" t="s">
        <v>2082</v>
      </c>
      <c r="I231" s="11">
        <v>18356</v>
      </c>
      <c r="J231" s="11" t="s">
        <v>1103</v>
      </c>
      <c r="K231" s="11">
        <v>642545</v>
      </c>
      <c r="L231" s="11" t="s">
        <v>1103</v>
      </c>
      <c r="M231" s="11">
        <v>2898209</v>
      </c>
      <c r="N231" s="11" t="s">
        <v>1103</v>
      </c>
      <c r="O231" s="11" t="s">
        <v>3810</v>
      </c>
      <c r="P231" s="11" t="s">
        <v>3807</v>
      </c>
      <c r="Q231" s="11">
        <v>9852</v>
      </c>
      <c r="R231" s="11" t="s">
        <v>1103</v>
      </c>
      <c r="S231" s="11">
        <v>34956</v>
      </c>
      <c r="T231" s="11" t="s">
        <v>1103</v>
      </c>
      <c r="U231" s="10"/>
      <c r="V231" s="11" t="s">
        <v>3811</v>
      </c>
      <c r="W231" s="11">
        <v>103054</v>
      </c>
      <c r="X231" s="11">
        <v>10501</v>
      </c>
      <c r="Y231" s="11" t="s">
        <v>1103</v>
      </c>
      <c r="Z231" s="11" t="s">
        <v>3812</v>
      </c>
      <c r="AA231" s="11" t="s">
        <v>10</v>
      </c>
      <c r="AB231" s="11" t="s">
        <v>10</v>
      </c>
      <c r="AC231" s="11" t="s">
        <v>1103</v>
      </c>
      <c r="AD231" s="11" t="s">
        <v>3812</v>
      </c>
      <c r="AE231" s="11">
        <v>14511</v>
      </c>
      <c r="AF231" s="10"/>
      <c r="AG231" s="11"/>
      <c r="AH231" s="11" t="s">
        <v>1103</v>
      </c>
      <c r="AI231" s="11">
        <v>19204</v>
      </c>
      <c r="AJ231" s="11">
        <v>5735</v>
      </c>
      <c r="AK231" s="11" t="s">
        <v>1103</v>
      </c>
      <c r="AL231" s="11" t="s">
        <v>3813</v>
      </c>
      <c r="AM231" s="11" t="s">
        <v>1103</v>
      </c>
      <c r="AN231" s="11" t="s">
        <v>1103</v>
      </c>
      <c r="AO231" s="11" t="s">
        <v>2082</v>
      </c>
      <c r="AP231" s="11" t="s">
        <v>3812</v>
      </c>
      <c r="AQ231" s="11" t="s">
        <v>2107</v>
      </c>
      <c r="AR231" s="11"/>
      <c r="AS231" s="11">
        <v>642545</v>
      </c>
      <c r="AT231" s="11"/>
      <c r="AU231" s="11"/>
      <c r="AV231" s="11"/>
      <c r="AW231" s="11"/>
      <c r="AX231" s="11"/>
      <c r="AY231" s="11"/>
      <c r="AZ231" s="11"/>
      <c r="BA231" s="11"/>
    </row>
    <row r="232" spans="1:53" ht="17" x14ac:dyDescent="0.2">
      <c r="A232" s="11" t="s">
        <v>3814</v>
      </c>
      <c r="B232" s="11" t="s">
        <v>303</v>
      </c>
      <c r="C232" s="12">
        <v>35414</v>
      </c>
      <c r="D232" s="11" t="s">
        <v>3815</v>
      </c>
      <c r="E232" s="11" t="s">
        <v>3816</v>
      </c>
      <c r="F232" s="11" t="s">
        <v>73</v>
      </c>
      <c r="G232" s="11" t="s">
        <v>2091</v>
      </c>
      <c r="H232" s="11" t="s">
        <v>2331</v>
      </c>
      <c r="I232" s="11">
        <v>21524</v>
      </c>
      <c r="J232" s="11" t="s">
        <v>303</v>
      </c>
      <c r="K232" s="11">
        <v>663698</v>
      </c>
      <c r="L232" s="11" t="s">
        <v>303</v>
      </c>
      <c r="M232" s="11">
        <v>2942959</v>
      </c>
      <c r="N232" s="11" t="s">
        <v>303</v>
      </c>
      <c r="O232" s="11" t="s">
        <v>3817</v>
      </c>
      <c r="P232" s="11" t="s">
        <v>3814</v>
      </c>
      <c r="Q232" s="11">
        <v>10245</v>
      </c>
      <c r="R232" s="11" t="s">
        <v>303</v>
      </c>
      <c r="S232" s="11">
        <v>41168</v>
      </c>
      <c r="T232" s="11" t="s">
        <v>303</v>
      </c>
      <c r="U232" s="10"/>
      <c r="V232" s="11" t="s">
        <v>3818</v>
      </c>
      <c r="W232" s="11">
        <v>112968</v>
      </c>
      <c r="X232" s="11">
        <v>11097</v>
      </c>
      <c r="Y232" s="11" t="s">
        <v>303</v>
      </c>
      <c r="Z232" s="11" t="s">
        <v>3819</v>
      </c>
      <c r="AA232" s="11" t="s">
        <v>10</v>
      </c>
      <c r="AB232" s="11" t="s">
        <v>10</v>
      </c>
      <c r="AC232" s="11" t="s">
        <v>303</v>
      </c>
      <c r="AD232" s="11" t="s">
        <v>3819</v>
      </c>
      <c r="AE232" s="11">
        <v>15403</v>
      </c>
      <c r="AF232" s="10"/>
      <c r="AG232" s="11"/>
      <c r="AH232" s="10"/>
      <c r="AI232" s="11">
        <v>33613</v>
      </c>
      <c r="AJ232" s="11">
        <v>6283</v>
      </c>
      <c r="AK232" s="11" t="s">
        <v>303</v>
      </c>
      <c r="AL232" s="11" t="s">
        <v>3820</v>
      </c>
      <c r="AM232" s="11" t="s">
        <v>303</v>
      </c>
      <c r="AN232" s="11" t="s">
        <v>303</v>
      </c>
      <c r="AO232" s="11" t="s">
        <v>2331</v>
      </c>
      <c r="AP232" s="11" t="s">
        <v>3819</v>
      </c>
      <c r="AQ232" s="11" t="s">
        <v>2107</v>
      </c>
      <c r="AR232" s="11" t="s">
        <v>3821</v>
      </c>
      <c r="AS232" s="11">
        <v>663698</v>
      </c>
      <c r="AT232" s="11"/>
      <c r="AU232" s="11"/>
      <c r="AV232" s="11"/>
      <c r="AW232" s="11"/>
      <c r="AX232" s="11"/>
      <c r="AY232" s="11"/>
      <c r="AZ232" s="11"/>
      <c r="BA232" s="11"/>
    </row>
    <row r="233" spans="1:53" ht="17" x14ac:dyDescent="0.2">
      <c r="A233" s="11" t="s">
        <v>3822</v>
      </c>
      <c r="B233" s="11" t="s">
        <v>3823</v>
      </c>
      <c r="C233" s="12">
        <v>29158</v>
      </c>
      <c r="D233" s="11" t="s">
        <v>2278</v>
      </c>
      <c r="E233" s="11" t="s">
        <v>3824</v>
      </c>
      <c r="F233" s="11" t="s">
        <v>2081</v>
      </c>
      <c r="G233" s="11" t="s">
        <v>2081</v>
      </c>
      <c r="H233" s="11" t="s">
        <v>2130</v>
      </c>
      <c r="I233" s="11">
        <v>8219</v>
      </c>
      <c r="J233" s="11" t="s">
        <v>3823</v>
      </c>
      <c r="K233" s="11">
        <v>430583</v>
      </c>
      <c r="L233" s="11" t="s">
        <v>3823</v>
      </c>
      <c r="M233" s="11">
        <v>392862</v>
      </c>
      <c r="N233" s="11" t="s">
        <v>3823</v>
      </c>
      <c r="O233" s="11" t="s">
        <v>3825</v>
      </c>
      <c r="P233" s="11" t="s">
        <v>3822</v>
      </c>
      <c r="Q233" s="10"/>
      <c r="R233" s="11" t="s">
        <v>3823</v>
      </c>
      <c r="S233" s="11">
        <v>6044</v>
      </c>
      <c r="T233" s="11" t="s">
        <v>3823</v>
      </c>
      <c r="U233" s="10"/>
      <c r="V233" s="11" t="s">
        <v>3826</v>
      </c>
      <c r="W233" s="11">
        <v>32500</v>
      </c>
      <c r="X233" s="11">
        <v>7388</v>
      </c>
      <c r="Y233" s="11" t="s">
        <v>3823</v>
      </c>
      <c r="Z233" s="11" t="s">
        <v>3827</v>
      </c>
      <c r="AA233" s="11" t="s">
        <v>10</v>
      </c>
      <c r="AB233" s="11" t="s">
        <v>10</v>
      </c>
      <c r="AC233" s="11" t="s">
        <v>3823</v>
      </c>
      <c r="AD233" s="11" t="s">
        <v>3827</v>
      </c>
      <c r="AE233" s="10"/>
      <c r="AF233" s="11"/>
      <c r="AG233" s="11"/>
      <c r="AH233" s="11"/>
      <c r="AI233" s="11">
        <v>10979</v>
      </c>
      <c r="AJ233" s="11"/>
      <c r="AK233" s="11" t="s">
        <v>3823</v>
      </c>
      <c r="AL233" s="11"/>
      <c r="AM233" s="11" t="s">
        <v>3823</v>
      </c>
      <c r="AN233" s="11" t="s">
        <v>3823</v>
      </c>
      <c r="AO233" s="11" t="s">
        <v>2130</v>
      </c>
      <c r="AP233" s="11" t="s">
        <v>3827</v>
      </c>
      <c r="AQ233" s="11" t="s">
        <v>2086</v>
      </c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</row>
    <row r="234" spans="1:53" ht="17" x14ac:dyDescent="0.2">
      <c r="A234" s="11" t="s">
        <v>3828</v>
      </c>
      <c r="B234" s="11" t="s">
        <v>3829</v>
      </c>
      <c r="C234" s="12">
        <v>31275</v>
      </c>
      <c r="D234" s="11" t="s">
        <v>3830</v>
      </c>
      <c r="E234" s="11" t="s">
        <v>3831</v>
      </c>
      <c r="F234" s="11" t="s">
        <v>2081</v>
      </c>
      <c r="G234" s="11" t="s">
        <v>2081</v>
      </c>
      <c r="H234" s="11" t="s">
        <v>2165</v>
      </c>
      <c r="I234" s="11">
        <v>5928</v>
      </c>
      <c r="J234" s="11" t="s">
        <v>3829</v>
      </c>
      <c r="K234" s="11">
        <v>435558</v>
      </c>
      <c r="L234" s="11" t="s">
        <v>3829</v>
      </c>
      <c r="M234" s="11">
        <v>546496</v>
      </c>
      <c r="N234" s="11" t="s">
        <v>3829</v>
      </c>
      <c r="O234" s="11" t="s">
        <v>3832</v>
      </c>
      <c r="P234" s="11" t="s">
        <v>3828</v>
      </c>
      <c r="Q234" s="10"/>
      <c r="R234" s="11" t="s">
        <v>3829</v>
      </c>
      <c r="S234" s="11">
        <v>6397</v>
      </c>
      <c r="T234" s="11" t="s">
        <v>3829</v>
      </c>
      <c r="U234" s="11" t="s">
        <v>3829</v>
      </c>
      <c r="V234" s="11" t="s">
        <v>3833</v>
      </c>
      <c r="W234" s="11">
        <v>45389</v>
      </c>
      <c r="X234" s="11">
        <v>7635</v>
      </c>
      <c r="Y234" s="11" t="s">
        <v>3829</v>
      </c>
      <c r="Z234" s="11" t="s">
        <v>3834</v>
      </c>
      <c r="AA234" s="11" t="s">
        <v>2095</v>
      </c>
      <c r="AB234" s="11" t="s">
        <v>10</v>
      </c>
      <c r="AC234" s="11" t="s">
        <v>3829</v>
      </c>
      <c r="AD234" s="11" t="s">
        <v>3834</v>
      </c>
      <c r="AE234" s="11">
        <v>7639</v>
      </c>
      <c r="AF234" s="11"/>
      <c r="AG234" s="11"/>
      <c r="AH234" s="11"/>
      <c r="AI234" s="11">
        <v>1030</v>
      </c>
      <c r="AJ234" s="11"/>
      <c r="AK234" s="11" t="s">
        <v>3829</v>
      </c>
      <c r="AL234" s="11" t="s">
        <v>3835</v>
      </c>
      <c r="AM234" s="11" t="s">
        <v>3829</v>
      </c>
      <c r="AN234" s="11" t="s">
        <v>3829</v>
      </c>
      <c r="AO234" s="11" t="s">
        <v>2165</v>
      </c>
      <c r="AP234" s="11" t="s">
        <v>3834</v>
      </c>
      <c r="AQ234" s="11" t="s">
        <v>2086</v>
      </c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</row>
    <row r="235" spans="1:53" ht="17" x14ac:dyDescent="0.2">
      <c r="A235" s="11" t="s">
        <v>3836</v>
      </c>
      <c r="B235" s="11" t="s">
        <v>207</v>
      </c>
      <c r="C235" s="12">
        <v>36782</v>
      </c>
      <c r="D235" s="11" t="s">
        <v>3837</v>
      </c>
      <c r="E235" s="11" t="s">
        <v>3838</v>
      </c>
      <c r="F235" s="11" t="s">
        <v>2264</v>
      </c>
      <c r="G235" s="11" t="s">
        <v>2091</v>
      </c>
      <c r="H235" s="11" t="s">
        <v>2130</v>
      </c>
      <c r="I235" s="11">
        <v>23985</v>
      </c>
      <c r="J235" s="11" t="s">
        <v>207</v>
      </c>
      <c r="K235" s="11">
        <v>678545</v>
      </c>
      <c r="L235" s="11" t="s">
        <v>207</v>
      </c>
      <c r="M235" s="11">
        <v>3157961</v>
      </c>
      <c r="N235" s="11" t="s">
        <v>207</v>
      </c>
      <c r="O235" s="11" t="s">
        <v>3839</v>
      </c>
      <c r="P235" s="11" t="s">
        <v>3836</v>
      </c>
      <c r="Q235" s="11">
        <v>11691</v>
      </c>
      <c r="R235" s="11" t="s">
        <v>207</v>
      </c>
      <c r="S235" s="11"/>
      <c r="T235" s="11" t="s">
        <v>207</v>
      </c>
      <c r="U235" s="10"/>
      <c r="V235" s="11" t="s">
        <v>3840</v>
      </c>
      <c r="W235" s="11">
        <v>112997</v>
      </c>
      <c r="X235" s="11">
        <v>12738</v>
      </c>
      <c r="Y235" s="11" t="s">
        <v>207</v>
      </c>
      <c r="Z235" s="11"/>
      <c r="AA235" s="11" t="s">
        <v>10</v>
      </c>
      <c r="AB235" s="11" t="s">
        <v>10</v>
      </c>
      <c r="AC235" s="11" t="s">
        <v>207</v>
      </c>
      <c r="AD235" s="11" t="s">
        <v>3841</v>
      </c>
      <c r="AE235" s="11">
        <v>15292</v>
      </c>
      <c r="AF235" s="10"/>
      <c r="AG235" s="11"/>
      <c r="AH235" s="10"/>
      <c r="AI235" s="11">
        <v>34565</v>
      </c>
      <c r="AJ235" s="11">
        <v>7407</v>
      </c>
      <c r="AK235" s="11" t="s">
        <v>207</v>
      </c>
      <c r="AL235" s="11" t="s">
        <v>3842</v>
      </c>
      <c r="AM235" s="11" t="s">
        <v>207</v>
      </c>
      <c r="AN235" s="11" t="s">
        <v>207</v>
      </c>
      <c r="AO235" s="11" t="s">
        <v>2130</v>
      </c>
      <c r="AP235" s="11" t="s">
        <v>3841</v>
      </c>
      <c r="AQ235" s="11" t="s">
        <v>2107</v>
      </c>
      <c r="AR235" s="11" t="s">
        <v>3843</v>
      </c>
      <c r="AS235" s="11">
        <v>678545</v>
      </c>
      <c r="AT235" s="11"/>
      <c r="AU235" s="11"/>
      <c r="AV235" s="11"/>
      <c r="AW235" s="11"/>
      <c r="AX235" s="11"/>
      <c r="AY235" s="11"/>
      <c r="AZ235" s="11"/>
      <c r="BA235" s="11"/>
    </row>
    <row r="236" spans="1:53" ht="17" x14ac:dyDescent="0.2">
      <c r="A236" s="11" t="s">
        <v>3844</v>
      </c>
      <c r="B236" s="11" t="s">
        <v>3845</v>
      </c>
      <c r="C236" s="12">
        <v>38300</v>
      </c>
      <c r="D236" s="11" t="s">
        <v>3846</v>
      </c>
      <c r="E236" s="11" t="s">
        <v>3847</v>
      </c>
      <c r="F236" s="11" t="s">
        <v>29</v>
      </c>
      <c r="G236" s="11" t="s">
        <v>2111</v>
      </c>
      <c r="H236" s="11" t="s">
        <v>2331</v>
      </c>
      <c r="I236" s="11">
        <v>28824</v>
      </c>
      <c r="J236" s="11" t="s">
        <v>3845</v>
      </c>
      <c r="K236" s="11">
        <v>694212</v>
      </c>
      <c r="L236" s="11" t="s">
        <v>3845</v>
      </c>
      <c r="M236" s="11">
        <v>26912463</v>
      </c>
      <c r="N236" s="11" t="s">
        <v>3845</v>
      </c>
      <c r="O236" s="11" t="s">
        <v>3848</v>
      </c>
      <c r="P236" s="11" t="s">
        <v>3844</v>
      </c>
      <c r="Q236" s="11">
        <v>12039</v>
      </c>
      <c r="R236" s="11" t="s">
        <v>3845</v>
      </c>
      <c r="S236" s="11">
        <v>4917646</v>
      </c>
      <c r="T236" s="11" t="s">
        <v>3845</v>
      </c>
      <c r="U236" s="10"/>
      <c r="V236" s="11" t="s">
        <v>3849</v>
      </c>
      <c r="W236" s="11">
        <v>150551</v>
      </c>
      <c r="X236" s="11">
        <v>60092</v>
      </c>
      <c r="Y236" s="11" t="s">
        <v>3845</v>
      </c>
      <c r="Z236" s="11"/>
      <c r="AA236" s="11" t="s">
        <v>2095</v>
      </c>
      <c r="AB236" s="11" t="s">
        <v>10</v>
      </c>
      <c r="AC236" s="11" t="s">
        <v>3845</v>
      </c>
      <c r="AD236" s="11" t="s">
        <v>3850</v>
      </c>
      <c r="AE236" s="11">
        <v>16791</v>
      </c>
      <c r="AF236" s="10"/>
      <c r="AG236" s="11"/>
      <c r="AH236" s="10"/>
      <c r="AI236" s="11">
        <v>39288</v>
      </c>
      <c r="AJ236" s="11">
        <v>8103</v>
      </c>
      <c r="AK236" s="11" t="s">
        <v>3845</v>
      </c>
      <c r="AL236" s="11" t="s">
        <v>3851</v>
      </c>
      <c r="AM236" s="11" t="s">
        <v>3845</v>
      </c>
      <c r="AN236" s="11" t="s">
        <v>3845</v>
      </c>
      <c r="AO236" s="11" t="s">
        <v>2331</v>
      </c>
      <c r="AP236" s="11" t="s">
        <v>3850</v>
      </c>
      <c r="AQ236" s="11" t="s">
        <v>2107</v>
      </c>
      <c r="AR236" s="11" t="s">
        <v>3852</v>
      </c>
      <c r="AS236" s="11">
        <v>694212</v>
      </c>
      <c r="AT236" s="11"/>
      <c r="AU236" s="11"/>
      <c r="AV236" s="11"/>
      <c r="AW236" s="11"/>
      <c r="AX236" s="11"/>
      <c r="AY236" s="11"/>
      <c r="AZ236" s="11"/>
      <c r="BA236" s="11"/>
    </row>
    <row r="237" spans="1:53" ht="17" x14ac:dyDescent="0.2">
      <c r="A237" s="11" t="s">
        <v>3853</v>
      </c>
      <c r="B237" s="11" t="s">
        <v>3854</v>
      </c>
      <c r="C237" s="12">
        <v>32082</v>
      </c>
      <c r="D237" s="11" t="s">
        <v>2585</v>
      </c>
      <c r="E237" s="11" t="s">
        <v>3855</v>
      </c>
      <c r="F237" s="11" t="s">
        <v>62</v>
      </c>
      <c r="G237" s="11" t="s">
        <v>2111</v>
      </c>
      <c r="H237" s="11" t="s">
        <v>2082</v>
      </c>
      <c r="I237" s="11">
        <v>7982</v>
      </c>
      <c r="J237" s="11" t="s">
        <v>3854</v>
      </c>
      <c r="K237" s="11">
        <v>542914</v>
      </c>
      <c r="L237" s="11" t="s">
        <v>3854</v>
      </c>
      <c r="M237" s="11">
        <v>1793606</v>
      </c>
      <c r="N237" s="11" t="s">
        <v>3854</v>
      </c>
      <c r="O237" s="11" t="s">
        <v>3856</v>
      </c>
      <c r="P237" s="11" t="s">
        <v>3853</v>
      </c>
      <c r="Q237" s="11">
        <v>8092</v>
      </c>
      <c r="R237" s="11" t="s">
        <v>3854</v>
      </c>
      <c r="S237" s="11">
        <v>31144</v>
      </c>
      <c r="T237" s="11" t="s">
        <v>3854</v>
      </c>
      <c r="U237" s="10"/>
      <c r="V237" s="11" t="s">
        <v>3857</v>
      </c>
      <c r="W237" s="11">
        <v>58823</v>
      </c>
      <c r="X237" s="11">
        <v>8965</v>
      </c>
      <c r="Y237" s="11" t="s">
        <v>3854</v>
      </c>
      <c r="Z237" s="11" t="s">
        <v>3858</v>
      </c>
      <c r="AA237" s="11" t="s">
        <v>10</v>
      </c>
      <c r="AB237" s="11" t="s">
        <v>10</v>
      </c>
      <c r="AC237" s="11" t="s">
        <v>3854</v>
      </c>
      <c r="AD237" s="11" t="s">
        <v>3858</v>
      </c>
      <c r="AE237" s="11">
        <v>10662</v>
      </c>
      <c r="AF237" s="11" t="s">
        <v>3854</v>
      </c>
      <c r="AG237" s="11">
        <v>13404</v>
      </c>
      <c r="AH237" s="11" t="s">
        <v>3854</v>
      </c>
      <c r="AI237" s="11">
        <v>4817</v>
      </c>
      <c r="AJ237" s="11">
        <v>3836</v>
      </c>
      <c r="AK237" s="11" t="s">
        <v>3854</v>
      </c>
      <c r="AL237" s="11" t="s">
        <v>3859</v>
      </c>
      <c r="AM237" s="11" t="s">
        <v>3854</v>
      </c>
      <c r="AN237" s="11" t="s">
        <v>3854</v>
      </c>
      <c r="AO237" s="11" t="s">
        <v>2082</v>
      </c>
      <c r="AP237" s="11" t="s">
        <v>3858</v>
      </c>
      <c r="AQ237" s="11" t="s">
        <v>2086</v>
      </c>
      <c r="AR237" s="11" t="s">
        <v>3860</v>
      </c>
      <c r="AS237" s="11"/>
      <c r="AT237" s="11"/>
      <c r="AU237" s="11"/>
      <c r="AV237" s="11"/>
      <c r="AW237" s="11"/>
      <c r="AX237" s="11"/>
      <c r="AY237" s="11"/>
      <c r="AZ237" s="11"/>
      <c r="BA237" s="11"/>
    </row>
    <row r="238" spans="1:53" ht="17" x14ac:dyDescent="0.2">
      <c r="A238" s="11" t="s">
        <v>3861</v>
      </c>
      <c r="B238" s="11" t="s">
        <v>1644</v>
      </c>
      <c r="C238" s="12">
        <v>32561</v>
      </c>
      <c r="D238" s="11" t="s">
        <v>3078</v>
      </c>
      <c r="E238" s="11" t="s">
        <v>3862</v>
      </c>
      <c r="F238" s="11" t="s">
        <v>29</v>
      </c>
      <c r="G238" s="11" t="s">
        <v>2111</v>
      </c>
      <c r="H238" s="11" t="s">
        <v>2082</v>
      </c>
      <c r="I238" s="11">
        <v>12304</v>
      </c>
      <c r="J238" s="11" t="s">
        <v>1644</v>
      </c>
      <c r="K238" s="11">
        <v>605135</v>
      </c>
      <c r="L238" s="11" t="s">
        <v>1644</v>
      </c>
      <c r="M238" s="11">
        <v>2114418</v>
      </c>
      <c r="N238" s="11" t="s">
        <v>1644</v>
      </c>
      <c r="O238" s="11" t="s">
        <v>3863</v>
      </c>
      <c r="P238" s="11" t="s">
        <v>3861</v>
      </c>
      <c r="Q238" s="11">
        <v>8879</v>
      </c>
      <c r="R238" s="11" t="s">
        <v>1644</v>
      </c>
      <c r="S238" s="11">
        <v>33148</v>
      </c>
      <c r="T238" s="11" t="s">
        <v>1644</v>
      </c>
      <c r="U238" s="10"/>
      <c r="V238" s="11" t="s">
        <v>3864</v>
      </c>
      <c r="W238" s="11">
        <v>69516</v>
      </c>
      <c r="X238" s="11">
        <v>9799</v>
      </c>
      <c r="Y238" s="11" t="s">
        <v>1644</v>
      </c>
      <c r="Z238" s="11" t="s">
        <v>3865</v>
      </c>
      <c r="AA238" s="11" t="s">
        <v>10</v>
      </c>
      <c r="AB238" s="11" t="s">
        <v>10</v>
      </c>
      <c r="AC238" s="11" t="s">
        <v>1644</v>
      </c>
      <c r="AD238" s="11" t="s">
        <v>3865</v>
      </c>
      <c r="AE238" s="11">
        <v>13613</v>
      </c>
      <c r="AF238" s="11" t="s">
        <v>1644</v>
      </c>
      <c r="AG238" s="11">
        <v>53067</v>
      </c>
      <c r="AH238" s="11" t="s">
        <v>1644</v>
      </c>
      <c r="AI238" s="11">
        <v>18398</v>
      </c>
      <c r="AJ238" s="11">
        <v>4732</v>
      </c>
      <c r="AK238" s="11" t="s">
        <v>1644</v>
      </c>
      <c r="AL238" s="11" t="s">
        <v>3866</v>
      </c>
      <c r="AM238" s="11" t="s">
        <v>1644</v>
      </c>
      <c r="AN238" s="11" t="s">
        <v>1644</v>
      </c>
      <c r="AO238" s="11" t="s">
        <v>2106</v>
      </c>
      <c r="AP238" s="11" t="s">
        <v>3865</v>
      </c>
      <c r="AQ238" s="11" t="s">
        <v>2107</v>
      </c>
      <c r="AR238" s="11" t="s">
        <v>3867</v>
      </c>
      <c r="AS238" s="11">
        <v>12304</v>
      </c>
      <c r="AT238" s="11"/>
      <c r="AU238" s="11"/>
      <c r="AV238" s="11"/>
      <c r="AW238" s="11"/>
      <c r="AX238" s="11"/>
      <c r="AY238" s="11"/>
      <c r="AZ238" s="11"/>
      <c r="BA238" s="11"/>
    </row>
    <row r="239" spans="1:53" ht="17" x14ac:dyDescent="0.2">
      <c r="A239" s="11" t="s">
        <v>3868</v>
      </c>
      <c r="B239" s="11" t="s">
        <v>3869</v>
      </c>
      <c r="C239" s="12">
        <v>35711</v>
      </c>
      <c r="D239" s="11" t="s">
        <v>2425</v>
      </c>
      <c r="E239" s="11" t="s">
        <v>3870</v>
      </c>
      <c r="F239" s="11" t="s">
        <v>2206</v>
      </c>
      <c r="G239" s="11" t="s">
        <v>2111</v>
      </c>
      <c r="H239" s="11" t="s">
        <v>2082</v>
      </c>
      <c r="I239" s="11">
        <v>25582</v>
      </c>
      <c r="J239" s="11" t="s">
        <v>3869</v>
      </c>
      <c r="K239" s="11">
        <v>669620</v>
      </c>
      <c r="L239" s="11" t="s">
        <v>3869</v>
      </c>
      <c r="M239" s="11">
        <v>29291997</v>
      </c>
      <c r="N239" s="11" t="s">
        <v>3869</v>
      </c>
      <c r="O239" s="11" t="s">
        <v>3871</v>
      </c>
      <c r="P239" s="11" t="s">
        <v>3868</v>
      </c>
      <c r="Q239" s="11">
        <v>11972</v>
      </c>
      <c r="R239" s="11" t="s">
        <v>3869</v>
      </c>
      <c r="S239" s="11"/>
      <c r="T239" s="11" t="s">
        <v>3869</v>
      </c>
      <c r="U239" s="10"/>
      <c r="V239" s="11" t="s">
        <v>3872</v>
      </c>
      <c r="W239" s="11">
        <v>113016</v>
      </c>
      <c r="X239" s="11">
        <v>63477</v>
      </c>
      <c r="Y239" s="11" t="s">
        <v>3869</v>
      </c>
      <c r="Z239" s="11"/>
      <c r="AA239" s="11" t="s">
        <v>10</v>
      </c>
      <c r="AB239" s="11" t="s">
        <v>2095</v>
      </c>
      <c r="AC239" s="11" t="s">
        <v>3869</v>
      </c>
      <c r="AD239" s="11" t="s">
        <v>3873</v>
      </c>
      <c r="AE239" s="11">
        <v>19190</v>
      </c>
      <c r="AF239" s="10"/>
      <c r="AG239" s="11"/>
      <c r="AH239" s="10"/>
      <c r="AI239" s="11">
        <v>37481</v>
      </c>
      <c r="AJ239" s="11">
        <v>7996</v>
      </c>
      <c r="AK239" s="11" t="s">
        <v>3869</v>
      </c>
      <c r="AL239" s="11" t="s">
        <v>3874</v>
      </c>
      <c r="AM239" s="11" t="s">
        <v>3869</v>
      </c>
      <c r="AN239" s="11" t="s">
        <v>3869</v>
      </c>
      <c r="AO239" s="11" t="s">
        <v>2082</v>
      </c>
      <c r="AP239" s="11" t="s">
        <v>3873</v>
      </c>
      <c r="AQ239" s="11" t="s">
        <v>2107</v>
      </c>
      <c r="AR239" s="11" t="s">
        <v>3875</v>
      </c>
      <c r="AS239" s="11">
        <v>669620</v>
      </c>
      <c r="AT239" s="11"/>
      <c r="AU239" s="11"/>
      <c r="AV239" s="11"/>
      <c r="AW239" s="11"/>
      <c r="AX239" s="11"/>
      <c r="AY239" s="11"/>
      <c r="AZ239" s="11"/>
      <c r="BA239" s="11"/>
    </row>
    <row r="240" spans="1:53" ht="17" x14ac:dyDescent="0.2">
      <c r="A240" s="11" t="s">
        <v>3876</v>
      </c>
      <c r="B240" s="11" t="s">
        <v>3877</v>
      </c>
      <c r="C240" s="12">
        <v>31311</v>
      </c>
      <c r="D240" s="11" t="s">
        <v>3878</v>
      </c>
      <c r="E240" s="11" t="s">
        <v>3879</v>
      </c>
      <c r="F240" s="11" t="s">
        <v>2081</v>
      </c>
      <c r="G240" s="11" t="s">
        <v>2081</v>
      </c>
      <c r="H240" s="11" t="s">
        <v>2082</v>
      </c>
      <c r="I240" s="11">
        <v>8844</v>
      </c>
      <c r="J240" s="11" t="s">
        <v>3877</v>
      </c>
      <c r="K240" s="11">
        <v>455374</v>
      </c>
      <c r="L240" s="11" t="s">
        <v>3877</v>
      </c>
      <c r="M240" s="11">
        <v>1618624</v>
      </c>
      <c r="N240" s="11" t="s">
        <v>3877</v>
      </c>
      <c r="O240" s="11" t="s">
        <v>3880</v>
      </c>
      <c r="P240" s="11" t="s">
        <v>3876</v>
      </c>
      <c r="Q240" s="11">
        <v>7336</v>
      </c>
      <c r="R240" s="11" t="s">
        <v>3877</v>
      </c>
      <c r="S240" s="11">
        <v>30105</v>
      </c>
      <c r="T240" s="11" t="s">
        <v>3877</v>
      </c>
      <c r="U240" s="10"/>
      <c r="V240" s="11" t="s">
        <v>3881</v>
      </c>
      <c r="W240" s="11">
        <v>52360</v>
      </c>
      <c r="X240" s="11">
        <v>8503</v>
      </c>
      <c r="Y240" s="11" t="s">
        <v>3877</v>
      </c>
      <c r="Z240" s="11" t="s">
        <v>3882</v>
      </c>
      <c r="AA240" s="11" t="s">
        <v>10</v>
      </c>
      <c r="AB240" s="11" t="s">
        <v>2095</v>
      </c>
      <c r="AC240" s="11" t="s">
        <v>3877</v>
      </c>
      <c r="AD240" s="11" t="s">
        <v>3882</v>
      </c>
      <c r="AE240" s="11">
        <v>10014</v>
      </c>
      <c r="AF240" s="11" t="s">
        <v>3877</v>
      </c>
      <c r="AG240" s="11">
        <v>5824</v>
      </c>
      <c r="AH240" s="11" t="s">
        <v>3877</v>
      </c>
      <c r="AI240" s="11">
        <v>4545</v>
      </c>
      <c r="AJ240" s="11"/>
      <c r="AK240" s="11" t="s">
        <v>3877</v>
      </c>
      <c r="AL240" s="11" t="s">
        <v>3883</v>
      </c>
      <c r="AM240" s="11" t="s">
        <v>3877</v>
      </c>
      <c r="AN240" s="11" t="s">
        <v>3877</v>
      </c>
      <c r="AO240" s="11" t="s">
        <v>2082</v>
      </c>
      <c r="AP240" s="11" t="s">
        <v>3882</v>
      </c>
      <c r="AQ240" s="11" t="s">
        <v>2086</v>
      </c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</row>
    <row r="241" spans="1:53" ht="17" x14ac:dyDescent="0.2">
      <c r="A241" s="11" t="s">
        <v>3884</v>
      </c>
      <c r="B241" s="11" t="s">
        <v>3885</v>
      </c>
      <c r="C241" s="12">
        <v>25983</v>
      </c>
      <c r="D241" s="11" t="s">
        <v>2842</v>
      </c>
      <c r="E241" s="11" t="s">
        <v>3886</v>
      </c>
      <c r="F241" s="11" t="s">
        <v>2081</v>
      </c>
      <c r="G241" s="11" t="s">
        <v>2081</v>
      </c>
      <c r="H241" s="11" t="s">
        <v>2082</v>
      </c>
      <c r="I241" s="11">
        <v>46</v>
      </c>
      <c r="J241" s="11" t="s">
        <v>3885</v>
      </c>
      <c r="K241" s="11">
        <v>110683</v>
      </c>
      <c r="L241" s="11" t="s">
        <v>3885</v>
      </c>
      <c r="M241" s="11">
        <v>8217</v>
      </c>
      <c r="N241" s="11" t="s">
        <v>3885</v>
      </c>
      <c r="O241" s="11" t="s">
        <v>3887</v>
      </c>
      <c r="P241" s="11" t="s">
        <v>3884</v>
      </c>
      <c r="Q241" s="10"/>
      <c r="R241" s="11" t="s">
        <v>3885</v>
      </c>
      <c r="S241" s="11">
        <v>2657</v>
      </c>
      <c r="T241" s="11" t="s">
        <v>3885</v>
      </c>
      <c r="U241" s="10"/>
      <c r="V241" s="11" t="s">
        <v>3888</v>
      </c>
      <c r="W241" s="11">
        <v>282</v>
      </c>
      <c r="X241" s="11">
        <v>4815</v>
      </c>
      <c r="Y241" s="11" t="s">
        <v>3885</v>
      </c>
      <c r="Z241" s="11" t="s">
        <v>3889</v>
      </c>
      <c r="AA241" s="11" t="s">
        <v>10</v>
      </c>
      <c r="AB241" s="11" t="s">
        <v>10</v>
      </c>
      <c r="AC241" s="11" t="s">
        <v>3885</v>
      </c>
      <c r="AD241" s="11" t="s">
        <v>3889</v>
      </c>
      <c r="AE241" s="10"/>
      <c r="AF241" s="11"/>
      <c r="AG241" s="11"/>
      <c r="AH241" s="11"/>
      <c r="AI241" s="11">
        <v>15153</v>
      </c>
      <c r="AJ241" s="11"/>
      <c r="AK241" s="11" t="s">
        <v>3885</v>
      </c>
      <c r="AL241" s="11"/>
      <c r="AM241" s="11" t="s">
        <v>3885</v>
      </c>
      <c r="AN241" s="11" t="s">
        <v>3885</v>
      </c>
      <c r="AO241" s="11" t="s">
        <v>2082</v>
      </c>
      <c r="AP241" s="11" t="s">
        <v>3889</v>
      </c>
      <c r="AQ241" s="11" t="s">
        <v>2086</v>
      </c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</row>
    <row r="242" spans="1:53" ht="17" x14ac:dyDescent="0.2">
      <c r="A242" s="11" t="s">
        <v>3890</v>
      </c>
      <c r="B242" s="11" t="s">
        <v>338</v>
      </c>
      <c r="C242" s="12">
        <v>34872</v>
      </c>
      <c r="D242" s="11" t="s">
        <v>3891</v>
      </c>
      <c r="E242" s="11" t="s">
        <v>3892</v>
      </c>
      <c r="F242" s="11" t="s">
        <v>2280</v>
      </c>
      <c r="G242" s="11" t="s">
        <v>2091</v>
      </c>
      <c r="H242" s="11" t="s">
        <v>2165</v>
      </c>
      <c r="I242" s="11">
        <v>20157</v>
      </c>
      <c r="J242" s="11" t="s">
        <v>338</v>
      </c>
      <c r="K242" s="11">
        <v>676946</v>
      </c>
      <c r="L242" s="11" t="s">
        <v>338</v>
      </c>
      <c r="M242" s="11">
        <v>2836581</v>
      </c>
      <c r="N242" s="11" t="s">
        <v>338</v>
      </c>
      <c r="O242" s="11" t="s">
        <v>3893</v>
      </c>
      <c r="P242" s="11" t="s">
        <v>3890</v>
      </c>
      <c r="Q242" s="11">
        <v>10595</v>
      </c>
      <c r="R242" s="11" t="s">
        <v>338</v>
      </c>
      <c r="S242" s="11">
        <v>40880</v>
      </c>
      <c r="T242" s="11" t="s">
        <v>338</v>
      </c>
      <c r="U242" s="10"/>
      <c r="V242" s="11" t="s">
        <v>3894</v>
      </c>
      <c r="W242" s="11">
        <v>109414</v>
      </c>
      <c r="X242" s="11"/>
      <c r="Y242" s="11" t="s">
        <v>338</v>
      </c>
      <c r="Z242" s="11"/>
      <c r="AA242" s="11" t="s">
        <v>10</v>
      </c>
      <c r="AB242" s="11" t="s">
        <v>10</v>
      </c>
      <c r="AC242" s="11" t="s">
        <v>338</v>
      </c>
      <c r="AD242" s="11" t="s">
        <v>3895</v>
      </c>
      <c r="AE242" s="11">
        <v>17817</v>
      </c>
      <c r="AF242" s="10"/>
      <c r="AG242" s="11"/>
      <c r="AH242" s="10"/>
      <c r="AI242" s="11">
        <v>26509</v>
      </c>
      <c r="AJ242" s="11">
        <v>7058</v>
      </c>
      <c r="AK242" s="11" t="s">
        <v>338</v>
      </c>
      <c r="AL242" s="11" t="s">
        <v>3896</v>
      </c>
      <c r="AM242" s="11" t="s">
        <v>338</v>
      </c>
      <c r="AN242" s="11" t="s">
        <v>338</v>
      </c>
      <c r="AO242" s="11" t="s">
        <v>2165</v>
      </c>
      <c r="AP242" s="11" t="s">
        <v>3895</v>
      </c>
      <c r="AQ242" s="11" t="s">
        <v>2107</v>
      </c>
      <c r="AR242" s="11" t="s">
        <v>3897</v>
      </c>
      <c r="AS242" s="11">
        <v>676946</v>
      </c>
      <c r="AT242" s="11"/>
      <c r="AU242" s="11"/>
      <c r="AV242" s="11"/>
      <c r="AW242" s="11"/>
      <c r="AX242" s="11"/>
      <c r="AY242" s="11"/>
      <c r="AZ242" s="11"/>
      <c r="BA242" s="11"/>
    </row>
    <row r="243" spans="1:53" ht="17" x14ac:dyDescent="0.2">
      <c r="A243" s="11" t="s">
        <v>3898</v>
      </c>
      <c r="B243" s="11" t="s">
        <v>3899</v>
      </c>
      <c r="C243" s="12">
        <v>35652</v>
      </c>
      <c r="D243" s="11" t="s">
        <v>3900</v>
      </c>
      <c r="E243" s="11" t="s">
        <v>3901</v>
      </c>
      <c r="F243" s="11" t="s">
        <v>56</v>
      </c>
      <c r="G243" s="11" t="s">
        <v>2111</v>
      </c>
      <c r="H243" s="11" t="s">
        <v>2082</v>
      </c>
      <c r="I243" s="11">
        <v>25777</v>
      </c>
      <c r="J243" s="11" t="s">
        <v>3899</v>
      </c>
      <c r="K243" s="11">
        <v>685410</v>
      </c>
      <c r="L243" s="11" t="s">
        <v>3899</v>
      </c>
      <c r="M243" s="11">
        <v>26911728</v>
      </c>
      <c r="N243" s="11" t="s">
        <v>3899</v>
      </c>
      <c r="O243" s="11" t="s">
        <v>3902</v>
      </c>
      <c r="P243" s="11" t="s">
        <v>3898</v>
      </c>
      <c r="Q243" s="11">
        <v>11408</v>
      </c>
      <c r="R243" s="11" t="s">
        <v>3899</v>
      </c>
      <c r="S243" s="11">
        <v>4179552</v>
      </c>
      <c r="T243" s="11" t="s">
        <v>3899</v>
      </c>
      <c r="U243" s="10"/>
      <c r="V243" s="11" t="s">
        <v>3903</v>
      </c>
      <c r="W243" s="11">
        <v>143019</v>
      </c>
      <c r="X243" s="11"/>
      <c r="Y243" s="11" t="s">
        <v>3899</v>
      </c>
      <c r="Z243" s="11"/>
      <c r="AA243" s="11" t="s">
        <v>10</v>
      </c>
      <c r="AB243" s="11" t="s">
        <v>10</v>
      </c>
      <c r="AC243" s="11" t="s">
        <v>3899</v>
      </c>
      <c r="AD243" s="11" t="s">
        <v>3904</v>
      </c>
      <c r="AE243" s="11">
        <v>17550</v>
      </c>
      <c r="AF243" s="10"/>
      <c r="AG243" s="11"/>
      <c r="AH243" s="10"/>
      <c r="AI243" s="11">
        <v>36903</v>
      </c>
      <c r="AJ243" s="11">
        <v>7098</v>
      </c>
      <c r="AK243" s="11" t="s">
        <v>3899</v>
      </c>
      <c r="AL243" s="11" t="s">
        <v>3905</v>
      </c>
      <c r="AM243" s="11" t="s">
        <v>3899</v>
      </c>
      <c r="AN243" s="11" t="s">
        <v>3899</v>
      </c>
      <c r="AO243" s="11" t="s">
        <v>2082</v>
      </c>
      <c r="AP243" s="11" t="s">
        <v>3904</v>
      </c>
      <c r="AQ243" s="11" t="s">
        <v>2107</v>
      </c>
      <c r="AR243" s="11" t="s">
        <v>3906</v>
      </c>
      <c r="AS243" s="11">
        <v>685410</v>
      </c>
      <c r="AT243" s="11"/>
      <c r="AU243" s="11"/>
      <c r="AV243" s="11"/>
      <c r="AW243" s="11"/>
      <c r="AX243" s="11"/>
      <c r="AY243" s="11"/>
      <c r="AZ243" s="11"/>
      <c r="BA243" s="11"/>
    </row>
    <row r="244" spans="1:53" ht="17" x14ac:dyDescent="0.2">
      <c r="A244" s="11" t="s">
        <v>3907</v>
      </c>
      <c r="B244" s="11" t="s">
        <v>234</v>
      </c>
      <c r="C244" s="12">
        <v>36477</v>
      </c>
      <c r="D244" s="11" t="s">
        <v>2858</v>
      </c>
      <c r="E244" s="11" t="s">
        <v>3908</v>
      </c>
      <c r="F244" s="11" t="s">
        <v>37</v>
      </c>
      <c r="G244" s="11" t="s">
        <v>2091</v>
      </c>
      <c r="H244" s="11" t="s">
        <v>2378</v>
      </c>
      <c r="I244" s="11">
        <v>26123</v>
      </c>
      <c r="J244" s="11" t="s">
        <v>234</v>
      </c>
      <c r="K244" s="11">
        <v>683146</v>
      </c>
      <c r="L244" s="11" t="s">
        <v>234</v>
      </c>
      <c r="M244" s="11">
        <v>3117539</v>
      </c>
      <c r="N244" s="11" t="s">
        <v>234</v>
      </c>
      <c r="O244" s="11" t="s">
        <v>3909</v>
      </c>
      <c r="P244" s="11" t="s">
        <v>3907</v>
      </c>
      <c r="Q244" s="11">
        <v>11123</v>
      </c>
      <c r="R244" s="11" t="s">
        <v>234</v>
      </c>
      <c r="S244" s="11">
        <v>42414</v>
      </c>
      <c r="T244" s="11" t="s">
        <v>234</v>
      </c>
      <c r="U244" s="10"/>
      <c r="V244" s="11" t="s">
        <v>3910</v>
      </c>
      <c r="W244" s="11">
        <v>141688</v>
      </c>
      <c r="X244" s="11">
        <v>11796</v>
      </c>
      <c r="Y244" s="11" t="s">
        <v>234</v>
      </c>
      <c r="Z244" s="11" t="s">
        <v>234</v>
      </c>
      <c r="AA244" s="11" t="s">
        <v>2095</v>
      </c>
      <c r="AB244" s="11" t="s">
        <v>10</v>
      </c>
      <c r="AC244" s="11" t="s">
        <v>234</v>
      </c>
      <c r="AD244" s="11" t="s">
        <v>3911</v>
      </c>
      <c r="AE244" s="11">
        <v>16054</v>
      </c>
      <c r="AF244" s="11" t="s">
        <v>234</v>
      </c>
      <c r="AG244" s="11"/>
      <c r="AH244" s="11" t="s">
        <v>234</v>
      </c>
      <c r="AI244" s="11">
        <v>37181</v>
      </c>
      <c r="AJ244" s="11">
        <v>6564</v>
      </c>
      <c r="AK244" s="11" t="s">
        <v>234</v>
      </c>
      <c r="AL244" s="11" t="s">
        <v>3912</v>
      </c>
      <c r="AM244" s="11" t="s">
        <v>234</v>
      </c>
      <c r="AN244" s="11" t="s">
        <v>234</v>
      </c>
      <c r="AO244" s="11" t="s">
        <v>2378</v>
      </c>
      <c r="AP244" s="11" t="s">
        <v>3911</v>
      </c>
      <c r="AQ244" s="11" t="s">
        <v>2107</v>
      </c>
      <c r="AR244" s="11" t="s">
        <v>3913</v>
      </c>
      <c r="AS244" s="11">
        <v>683146</v>
      </c>
      <c r="AT244" s="11"/>
      <c r="AU244" s="11"/>
      <c r="AV244" s="11"/>
      <c r="AW244" s="11"/>
      <c r="AX244" s="11"/>
      <c r="AY244" s="11"/>
      <c r="AZ244" s="11"/>
      <c r="BA244" s="11"/>
    </row>
    <row r="245" spans="1:53" ht="17" x14ac:dyDescent="0.2">
      <c r="A245" s="11" t="s">
        <v>3914</v>
      </c>
      <c r="B245" s="11" t="s">
        <v>1030</v>
      </c>
      <c r="C245" s="12">
        <v>34978</v>
      </c>
      <c r="D245" s="11" t="s">
        <v>2707</v>
      </c>
      <c r="E245" s="11" t="s">
        <v>3915</v>
      </c>
      <c r="F245" s="11" t="s">
        <v>82</v>
      </c>
      <c r="G245" s="11" t="s">
        <v>2091</v>
      </c>
      <c r="H245" s="11" t="s">
        <v>2165</v>
      </c>
      <c r="I245" s="11">
        <v>15194</v>
      </c>
      <c r="J245" s="11" t="s">
        <v>1030</v>
      </c>
      <c r="K245" s="11">
        <v>641343</v>
      </c>
      <c r="L245" s="11" t="s">
        <v>1030</v>
      </c>
      <c r="M245" s="11">
        <v>2165918</v>
      </c>
      <c r="N245" s="11" t="s">
        <v>1030</v>
      </c>
      <c r="O245" s="11" t="s">
        <v>3916</v>
      </c>
      <c r="P245" s="11" t="s">
        <v>3914</v>
      </c>
      <c r="Q245" s="11">
        <v>9788</v>
      </c>
      <c r="R245" s="11" t="s">
        <v>1030</v>
      </c>
      <c r="S245" s="11">
        <v>35013</v>
      </c>
      <c r="T245" s="11" t="s">
        <v>1030</v>
      </c>
      <c r="U245" s="10"/>
      <c r="V245" s="11" t="s">
        <v>3917</v>
      </c>
      <c r="W245" s="11">
        <v>102514</v>
      </c>
      <c r="X245" s="11">
        <v>10600</v>
      </c>
      <c r="Y245" s="11" t="s">
        <v>1030</v>
      </c>
      <c r="Z245" s="11" t="s">
        <v>3918</v>
      </c>
      <c r="AA245" s="11" t="s">
        <v>2095</v>
      </c>
      <c r="AB245" s="11" t="s">
        <v>2095</v>
      </c>
      <c r="AC245" s="11" t="s">
        <v>1030</v>
      </c>
      <c r="AD245" s="11" t="s">
        <v>3918</v>
      </c>
      <c r="AE245" s="11">
        <v>13094</v>
      </c>
      <c r="AF245" s="11"/>
      <c r="AG245" s="11"/>
      <c r="AH245" s="11" t="s">
        <v>1030</v>
      </c>
      <c r="AI245" s="11">
        <v>18522</v>
      </c>
      <c r="AJ245" s="11">
        <v>5482</v>
      </c>
      <c r="AK245" s="11" t="s">
        <v>1030</v>
      </c>
      <c r="AL245" s="11" t="s">
        <v>3919</v>
      </c>
      <c r="AM245" s="11" t="s">
        <v>1030</v>
      </c>
      <c r="AN245" s="11" t="s">
        <v>1030</v>
      </c>
      <c r="AO245" s="11" t="s">
        <v>2165</v>
      </c>
      <c r="AP245" s="11" t="s">
        <v>3918</v>
      </c>
      <c r="AQ245" s="11" t="s">
        <v>2107</v>
      </c>
      <c r="AR245" s="11" t="s">
        <v>3920</v>
      </c>
      <c r="AS245" s="11">
        <v>641343</v>
      </c>
      <c r="AT245" s="11"/>
      <c r="AU245" s="11"/>
      <c r="AV245" s="11"/>
      <c r="AW245" s="11"/>
      <c r="AX245" s="11"/>
      <c r="AY245" s="11"/>
      <c r="AZ245" s="11"/>
      <c r="BA245" s="11"/>
    </row>
    <row r="246" spans="1:53" ht="17" x14ac:dyDescent="0.2">
      <c r="A246" s="11" t="s">
        <v>3921</v>
      </c>
      <c r="B246" s="11" t="s">
        <v>1795</v>
      </c>
      <c r="C246" s="12">
        <v>33255</v>
      </c>
      <c r="D246" s="11" t="s">
        <v>3922</v>
      </c>
      <c r="E246" s="11" t="s">
        <v>3923</v>
      </c>
      <c r="F246" s="11" t="s">
        <v>2081</v>
      </c>
      <c r="G246" s="11" t="s">
        <v>2081</v>
      </c>
      <c r="H246" s="11" t="s">
        <v>2082</v>
      </c>
      <c r="I246" s="11">
        <v>12703</v>
      </c>
      <c r="J246" s="11" t="s">
        <v>1795</v>
      </c>
      <c r="K246" s="11">
        <v>545333</v>
      </c>
      <c r="L246" s="11" t="s">
        <v>1795</v>
      </c>
      <c r="M246" s="11">
        <v>1852623</v>
      </c>
      <c r="N246" s="11" t="s">
        <v>1795</v>
      </c>
      <c r="O246" s="11" t="s">
        <v>3924</v>
      </c>
      <c r="P246" s="11" t="s">
        <v>3921</v>
      </c>
      <c r="Q246" s="11">
        <v>8234</v>
      </c>
      <c r="R246" s="11" t="s">
        <v>1795</v>
      </c>
      <c r="S246" s="11">
        <v>32014</v>
      </c>
      <c r="T246" s="11" t="s">
        <v>1795</v>
      </c>
      <c r="U246" s="10"/>
      <c r="V246" s="11" t="s">
        <v>3925</v>
      </c>
      <c r="W246" s="11">
        <v>70335</v>
      </c>
      <c r="X246" s="11">
        <v>9122</v>
      </c>
      <c r="Y246" s="11" t="s">
        <v>1795</v>
      </c>
      <c r="Z246" s="11" t="s">
        <v>3926</v>
      </c>
      <c r="AA246" s="11" t="s">
        <v>10</v>
      </c>
      <c r="AB246" s="11" t="s">
        <v>10</v>
      </c>
      <c r="AC246" s="11" t="s">
        <v>1795</v>
      </c>
      <c r="AD246" s="11" t="s">
        <v>3926</v>
      </c>
      <c r="AE246" s="11">
        <v>12125</v>
      </c>
      <c r="AF246" s="11" t="s">
        <v>1795</v>
      </c>
      <c r="AG246" s="11">
        <v>16959</v>
      </c>
      <c r="AH246" s="11" t="s">
        <v>1795</v>
      </c>
      <c r="AI246" s="11">
        <v>18112</v>
      </c>
      <c r="AJ246" s="11">
        <v>4017</v>
      </c>
      <c r="AK246" s="11" t="s">
        <v>1795</v>
      </c>
      <c r="AL246" s="11" t="s">
        <v>3927</v>
      </c>
      <c r="AM246" s="11" t="s">
        <v>1795</v>
      </c>
      <c r="AN246" s="11" t="s">
        <v>1795</v>
      </c>
      <c r="AO246" s="11" t="s">
        <v>2082</v>
      </c>
      <c r="AP246" s="11" t="s">
        <v>3926</v>
      </c>
      <c r="AQ246" s="11" t="s">
        <v>2107</v>
      </c>
      <c r="AR246" s="11"/>
      <c r="AS246" s="11">
        <v>12703</v>
      </c>
      <c r="AT246" s="11"/>
      <c r="AU246" s="11"/>
      <c r="AV246" s="11"/>
      <c r="AW246" s="11"/>
      <c r="AX246" s="11"/>
      <c r="AY246" s="11"/>
      <c r="AZ246" s="11"/>
      <c r="BA246" s="11"/>
    </row>
    <row r="247" spans="1:53" ht="17" x14ac:dyDescent="0.2">
      <c r="A247" s="11" t="s">
        <v>3928</v>
      </c>
      <c r="B247" s="11" t="s">
        <v>3929</v>
      </c>
      <c r="C247" s="12">
        <v>34952</v>
      </c>
      <c r="D247" s="11" t="s">
        <v>2324</v>
      </c>
      <c r="E247" s="11" t="s">
        <v>3930</v>
      </c>
      <c r="F247" s="11" t="s">
        <v>37</v>
      </c>
      <c r="G247" s="11" t="s">
        <v>2091</v>
      </c>
      <c r="H247" s="11" t="s">
        <v>2082</v>
      </c>
      <c r="I247" s="11">
        <v>20206</v>
      </c>
      <c r="J247" s="11" t="s">
        <v>3929</v>
      </c>
      <c r="K247" s="11">
        <v>657508</v>
      </c>
      <c r="L247" s="11" t="s">
        <v>3929</v>
      </c>
      <c r="M247" s="11">
        <v>2910630</v>
      </c>
      <c r="N247" s="11" t="s">
        <v>3931</v>
      </c>
      <c r="O247" s="11" t="s">
        <v>3932</v>
      </c>
      <c r="P247" s="11" t="s">
        <v>3928</v>
      </c>
      <c r="Q247" s="11">
        <v>10924</v>
      </c>
      <c r="R247" s="11" t="s">
        <v>3929</v>
      </c>
      <c r="S247" s="11">
        <v>40543</v>
      </c>
      <c r="T247" s="11" t="s">
        <v>3929</v>
      </c>
      <c r="U247" s="10"/>
      <c r="V247" s="11" t="s">
        <v>3933</v>
      </c>
      <c r="W247" s="11">
        <v>109416</v>
      </c>
      <c r="X247" s="11">
        <v>11425</v>
      </c>
      <c r="Y247" s="11" t="s">
        <v>3929</v>
      </c>
      <c r="Z247" s="11"/>
      <c r="AA247" s="11" t="s">
        <v>10</v>
      </c>
      <c r="AB247" s="11" t="s">
        <v>10</v>
      </c>
      <c r="AC247" s="11" t="s">
        <v>3929</v>
      </c>
      <c r="AD247" s="11" t="s">
        <v>3934</v>
      </c>
      <c r="AE247" s="11">
        <v>14924</v>
      </c>
      <c r="AF247" s="10"/>
      <c r="AG247" s="11"/>
      <c r="AH247" s="10"/>
      <c r="AI247" s="11">
        <v>31553</v>
      </c>
      <c r="AJ247" s="11">
        <v>6851</v>
      </c>
      <c r="AK247" s="11" t="s">
        <v>3929</v>
      </c>
      <c r="AL247" s="11" t="s">
        <v>3935</v>
      </c>
      <c r="AM247" s="11" t="s">
        <v>3929</v>
      </c>
      <c r="AN247" s="11" t="s">
        <v>3929</v>
      </c>
      <c r="AO247" s="11" t="s">
        <v>2160</v>
      </c>
      <c r="AP247" s="11" t="s">
        <v>3934</v>
      </c>
      <c r="AQ247" s="11" t="s">
        <v>2107</v>
      </c>
      <c r="AR247" s="11" t="s">
        <v>3936</v>
      </c>
      <c r="AS247" s="11">
        <v>657508</v>
      </c>
      <c r="AT247" s="11"/>
      <c r="AU247" s="11"/>
      <c r="AV247" s="11"/>
      <c r="AW247" s="11"/>
      <c r="AX247" s="11"/>
      <c r="AY247" s="11"/>
      <c r="AZ247" s="11"/>
      <c r="BA247" s="11"/>
    </row>
    <row r="248" spans="1:53" ht="17" x14ac:dyDescent="0.2">
      <c r="A248" s="11" t="s">
        <v>3937</v>
      </c>
      <c r="B248" s="11" t="s">
        <v>3938</v>
      </c>
      <c r="C248" s="12">
        <v>34870</v>
      </c>
      <c r="D248" s="11" t="s">
        <v>3939</v>
      </c>
      <c r="E248" s="11" t="s">
        <v>3940</v>
      </c>
      <c r="F248" s="11" t="s">
        <v>29</v>
      </c>
      <c r="G248" s="11" t="s">
        <v>2111</v>
      </c>
      <c r="H248" s="11" t="s">
        <v>2082</v>
      </c>
      <c r="I248" s="11">
        <v>20666</v>
      </c>
      <c r="J248" s="11" t="s">
        <v>3938</v>
      </c>
      <c r="K248" s="11">
        <v>642585</v>
      </c>
      <c r="L248" s="11" t="s">
        <v>3938</v>
      </c>
      <c r="M248" s="11">
        <v>2821464</v>
      </c>
      <c r="N248" s="11" t="s">
        <v>3938</v>
      </c>
      <c r="O248" s="11" t="s">
        <v>3941</v>
      </c>
      <c r="P248" s="11" t="s">
        <v>3937</v>
      </c>
      <c r="Q248" s="11">
        <v>11379</v>
      </c>
      <c r="R248" s="11" t="s">
        <v>3938</v>
      </c>
      <c r="S248" s="11">
        <v>4905859</v>
      </c>
      <c r="T248" s="11" t="s">
        <v>3938</v>
      </c>
      <c r="U248" s="10"/>
      <c r="V248" s="11" t="s">
        <v>3942</v>
      </c>
      <c r="W248" s="11">
        <v>103091</v>
      </c>
      <c r="X248" s="11">
        <v>12346</v>
      </c>
      <c r="Y248" s="11" t="s">
        <v>3938</v>
      </c>
      <c r="Z248" s="11" t="s">
        <v>3943</v>
      </c>
      <c r="AA248" s="11" t="s">
        <v>10</v>
      </c>
      <c r="AB248" s="11" t="s">
        <v>10</v>
      </c>
      <c r="AC248" s="11" t="s">
        <v>3938</v>
      </c>
      <c r="AD248" s="11" t="s">
        <v>3943</v>
      </c>
      <c r="AE248" s="11">
        <v>17700</v>
      </c>
      <c r="AF248" s="11" t="s">
        <v>3938</v>
      </c>
      <c r="AG248" s="11"/>
      <c r="AH248" s="11" t="s">
        <v>3938</v>
      </c>
      <c r="AI248" s="11">
        <v>19242</v>
      </c>
      <c r="AJ248" s="11">
        <v>6937</v>
      </c>
      <c r="AK248" s="11" t="s">
        <v>3938</v>
      </c>
      <c r="AL248" s="11" t="s">
        <v>3944</v>
      </c>
      <c r="AM248" s="11" t="s">
        <v>3938</v>
      </c>
      <c r="AN248" s="11" t="s">
        <v>3938</v>
      </c>
      <c r="AO248" s="11" t="s">
        <v>2082</v>
      </c>
      <c r="AP248" s="11" t="s">
        <v>3943</v>
      </c>
      <c r="AQ248" s="11" t="s">
        <v>2107</v>
      </c>
      <c r="AR248" s="11" t="s">
        <v>3945</v>
      </c>
      <c r="AS248" s="11">
        <v>642585</v>
      </c>
      <c r="AT248" s="11"/>
      <c r="AU248" s="11"/>
      <c r="AV248" s="11"/>
      <c r="AW248" s="11"/>
      <c r="AX248" s="11"/>
      <c r="AY248" s="11"/>
      <c r="AZ248" s="11"/>
      <c r="BA248" s="11"/>
    </row>
    <row r="249" spans="1:53" x14ac:dyDescent="0.2">
      <c r="A249" s="11" t="s">
        <v>3946</v>
      </c>
      <c r="B249" s="11" t="s">
        <v>3947</v>
      </c>
      <c r="C249" s="12">
        <v>29513</v>
      </c>
      <c r="D249" s="11" t="s">
        <v>2164</v>
      </c>
      <c r="E249" s="11" t="s">
        <v>3940</v>
      </c>
      <c r="F249" s="11" t="s">
        <v>2081</v>
      </c>
      <c r="G249" s="11" t="s">
        <v>2081</v>
      </c>
      <c r="H249" s="11" t="s">
        <v>2378</v>
      </c>
      <c r="I249" s="11">
        <v>1887</v>
      </c>
      <c r="J249" s="11" t="s">
        <v>3947</v>
      </c>
      <c r="K249" s="11">
        <v>430832</v>
      </c>
      <c r="L249" s="11" t="s">
        <v>3947</v>
      </c>
      <c r="M249" s="11">
        <v>392528</v>
      </c>
      <c r="N249" s="11" t="s">
        <v>3947</v>
      </c>
      <c r="O249" s="11" t="s">
        <v>3948</v>
      </c>
      <c r="P249" s="11" t="s">
        <v>3946</v>
      </c>
      <c r="Q249" s="11">
        <v>5079</v>
      </c>
      <c r="R249" s="11" t="s">
        <v>3947</v>
      </c>
      <c r="S249" s="11">
        <v>5890</v>
      </c>
      <c r="T249" s="11" t="s">
        <v>3947</v>
      </c>
      <c r="U249" s="11" t="s">
        <v>3947</v>
      </c>
      <c r="V249" s="11" t="s">
        <v>3949</v>
      </c>
      <c r="W249" s="11">
        <v>32570</v>
      </c>
      <c r="X249" s="11">
        <v>7264</v>
      </c>
      <c r="Y249" s="11" t="s">
        <v>3947</v>
      </c>
      <c r="Z249" s="11" t="s">
        <v>3950</v>
      </c>
      <c r="AA249" s="11" t="s">
        <v>10</v>
      </c>
      <c r="AB249" s="11" t="s">
        <v>10</v>
      </c>
      <c r="AC249" s="11" t="s">
        <v>3947</v>
      </c>
      <c r="AD249" s="11" t="s">
        <v>3950</v>
      </c>
      <c r="AE249" s="11">
        <v>7318</v>
      </c>
      <c r="AF249" s="11" t="s">
        <v>3947</v>
      </c>
      <c r="AG249" s="11">
        <v>5564</v>
      </c>
      <c r="AH249" s="11" t="s">
        <v>3947</v>
      </c>
      <c r="AI249" s="11">
        <v>8866</v>
      </c>
      <c r="AJ249" s="11">
        <v>897</v>
      </c>
      <c r="AK249" s="11" t="s">
        <v>3947</v>
      </c>
      <c r="AL249" s="11" t="s">
        <v>3951</v>
      </c>
      <c r="AM249" s="11" t="s">
        <v>3947</v>
      </c>
      <c r="AN249" s="11" t="s">
        <v>3947</v>
      </c>
      <c r="AO249" s="11" t="s">
        <v>2378</v>
      </c>
      <c r="AP249" s="11" t="s">
        <v>3950</v>
      </c>
      <c r="AQ249" s="11" t="s">
        <v>2086</v>
      </c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</row>
    <row r="250" spans="1:53" x14ac:dyDescent="0.2">
      <c r="A250" s="11" t="s">
        <v>3952</v>
      </c>
      <c r="B250" s="11" t="s">
        <v>1123</v>
      </c>
      <c r="C250" s="12">
        <v>34036</v>
      </c>
      <c r="D250" s="11" t="s">
        <v>3953</v>
      </c>
      <c r="E250" s="11" t="s">
        <v>3940</v>
      </c>
      <c r="F250" s="11" t="s">
        <v>2129</v>
      </c>
      <c r="G250" s="11" t="s">
        <v>2091</v>
      </c>
      <c r="H250" s="11" t="s">
        <v>2149</v>
      </c>
      <c r="I250" s="11">
        <v>15769</v>
      </c>
      <c r="J250" s="11" t="s">
        <v>1123</v>
      </c>
      <c r="K250" s="11">
        <v>622441</v>
      </c>
      <c r="L250" s="11" t="s">
        <v>1123</v>
      </c>
      <c r="M250" s="11">
        <v>2121210</v>
      </c>
      <c r="N250" s="11" t="s">
        <v>1123</v>
      </c>
      <c r="O250" s="11" t="s">
        <v>3954</v>
      </c>
      <c r="P250" s="11" t="s">
        <v>3952</v>
      </c>
      <c r="Q250" s="11">
        <v>9584</v>
      </c>
      <c r="R250" s="11" t="s">
        <v>1123</v>
      </c>
      <c r="S250" s="11">
        <v>33510</v>
      </c>
      <c r="T250" s="11" t="s">
        <v>1123</v>
      </c>
      <c r="U250" s="11" t="s">
        <v>1123</v>
      </c>
      <c r="V250" s="11" t="s">
        <v>3955</v>
      </c>
      <c r="W250" s="11">
        <v>100904</v>
      </c>
      <c r="X250" s="11">
        <v>10687</v>
      </c>
      <c r="Y250" s="11" t="s">
        <v>1123</v>
      </c>
      <c r="Z250" s="11" t="s">
        <v>3956</v>
      </c>
      <c r="AA250" s="11" t="s">
        <v>10</v>
      </c>
      <c r="AB250" s="11" t="s">
        <v>10</v>
      </c>
      <c r="AC250" s="11" t="s">
        <v>1123</v>
      </c>
      <c r="AD250" s="11" t="s">
        <v>3956</v>
      </c>
      <c r="AE250" s="11">
        <v>13756</v>
      </c>
      <c r="AF250" s="11" t="s">
        <v>1123</v>
      </c>
      <c r="AG250" s="11"/>
      <c r="AH250" s="11" t="s">
        <v>1123</v>
      </c>
      <c r="AI250" s="11">
        <v>30087</v>
      </c>
      <c r="AJ250" s="11">
        <v>5542</v>
      </c>
      <c r="AK250" s="11" t="s">
        <v>1123</v>
      </c>
      <c r="AL250" s="11" t="s">
        <v>3957</v>
      </c>
      <c r="AM250" s="11" t="s">
        <v>1123</v>
      </c>
      <c r="AN250" s="11" t="s">
        <v>1123</v>
      </c>
      <c r="AO250" s="11" t="s">
        <v>2149</v>
      </c>
      <c r="AP250" s="11" t="s">
        <v>3956</v>
      </c>
      <c r="AQ250" s="11" t="s">
        <v>2086</v>
      </c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</row>
    <row r="251" spans="1:53" ht="17" x14ac:dyDescent="0.2">
      <c r="A251" s="11" t="s">
        <v>3958</v>
      </c>
      <c r="B251" s="11" t="s">
        <v>3959</v>
      </c>
      <c r="C251" s="12">
        <v>31023</v>
      </c>
      <c r="D251" s="11" t="s">
        <v>2324</v>
      </c>
      <c r="E251" s="11" t="s">
        <v>3960</v>
      </c>
      <c r="F251" s="11" t="s">
        <v>2081</v>
      </c>
      <c r="G251" s="11" t="s">
        <v>2081</v>
      </c>
      <c r="H251" s="11" t="s">
        <v>2149</v>
      </c>
      <c r="I251" s="11">
        <v>4464</v>
      </c>
      <c r="J251" s="11" t="s">
        <v>3959</v>
      </c>
      <c r="K251" s="11">
        <v>488689</v>
      </c>
      <c r="L251" s="11" t="s">
        <v>3959</v>
      </c>
      <c r="M251" s="11">
        <v>1200050</v>
      </c>
      <c r="N251" s="11" t="s">
        <v>3959</v>
      </c>
      <c r="O251" s="11" t="s">
        <v>3961</v>
      </c>
      <c r="P251" s="11" t="s">
        <v>3958</v>
      </c>
      <c r="Q251" s="10"/>
      <c r="R251" s="11" t="s">
        <v>3959</v>
      </c>
      <c r="S251" s="11">
        <v>29723</v>
      </c>
      <c r="T251" s="11" t="s">
        <v>3959</v>
      </c>
      <c r="U251" s="10"/>
      <c r="V251" s="11" t="s">
        <v>3962</v>
      </c>
      <c r="W251" s="11">
        <v>49255</v>
      </c>
      <c r="X251" s="11">
        <v>8820</v>
      </c>
      <c r="Y251" s="11" t="s">
        <v>3959</v>
      </c>
      <c r="Z251" s="11" t="s">
        <v>3963</v>
      </c>
      <c r="AA251" s="11" t="s">
        <v>2095</v>
      </c>
      <c r="AB251" s="11" t="s">
        <v>10</v>
      </c>
      <c r="AC251" s="11" t="s">
        <v>3959</v>
      </c>
      <c r="AD251" s="11" t="s">
        <v>3963</v>
      </c>
      <c r="AE251" s="11">
        <v>9740</v>
      </c>
      <c r="AF251" s="11" t="s">
        <v>3959</v>
      </c>
      <c r="AG251" s="11">
        <v>12582</v>
      </c>
      <c r="AH251" s="11"/>
      <c r="AI251" s="11">
        <v>1971</v>
      </c>
      <c r="AJ251" s="11">
        <v>3604</v>
      </c>
      <c r="AK251" s="11" t="s">
        <v>3959</v>
      </c>
      <c r="AL251" s="11" t="s">
        <v>3964</v>
      </c>
      <c r="AM251" s="11" t="s">
        <v>3959</v>
      </c>
      <c r="AN251" s="11" t="s">
        <v>3959</v>
      </c>
      <c r="AO251" s="11" t="s">
        <v>2149</v>
      </c>
      <c r="AP251" s="11" t="s">
        <v>3963</v>
      </c>
      <c r="AQ251" s="11" t="s">
        <v>2086</v>
      </c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</row>
    <row r="252" spans="1:53" ht="17" x14ac:dyDescent="0.2">
      <c r="A252" s="11" t="s">
        <v>3965</v>
      </c>
      <c r="B252" s="11" t="s">
        <v>3966</v>
      </c>
      <c r="C252" s="12">
        <v>28753</v>
      </c>
      <c r="D252" s="11" t="s">
        <v>2278</v>
      </c>
      <c r="E252" s="11" t="s">
        <v>3967</v>
      </c>
      <c r="F252" s="11" t="s">
        <v>2081</v>
      </c>
      <c r="G252" s="11" t="s">
        <v>2081</v>
      </c>
      <c r="H252" s="11" t="s">
        <v>2149</v>
      </c>
      <c r="I252" s="11">
        <v>1717</v>
      </c>
      <c r="J252" s="11" t="s">
        <v>3966</v>
      </c>
      <c r="K252" s="11">
        <v>424726</v>
      </c>
      <c r="L252" s="11" t="s">
        <v>3966</v>
      </c>
      <c r="M252" s="11">
        <v>390795</v>
      </c>
      <c r="N252" s="11" t="s">
        <v>3966</v>
      </c>
      <c r="O252" s="11" t="s">
        <v>3968</v>
      </c>
      <c r="P252" s="11" t="s">
        <v>3965</v>
      </c>
      <c r="Q252" s="10"/>
      <c r="R252" s="11" t="s">
        <v>3966</v>
      </c>
      <c r="S252" s="11">
        <v>5496</v>
      </c>
      <c r="T252" s="11" t="s">
        <v>3966</v>
      </c>
      <c r="U252" s="10"/>
      <c r="V252" s="11" t="s">
        <v>3969</v>
      </c>
      <c r="W252" s="11">
        <v>31518</v>
      </c>
      <c r="X252" s="11">
        <v>7143</v>
      </c>
      <c r="Y252" s="11" t="s">
        <v>3966</v>
      </c>
      <c r="Z252" s="11" t="s">
        <v>3970</v>
      </c>
      <c r="AA252" s="11" t="s">
        <v>10</v>
      </c>
      <c r="AB252" s="11" t="s">
        <v>10</v>
      </c>
      <c r="AC252" s="11" t="s">
        <v>3966</v>
      </c>
      <c r="AD252" s="11" t="s">
        <v>3970</v>
      </c>
      <c r="AE252" s="10"/>
      <c r="AF252" s="11"/>
      <c r="AG252" s="11"/>
      <c r="AH252" s="11"/>
      <c r="AI252" s="11">
        <v>15223</v>
      </c>
      <c r="AJ252" s="11"/>
      <c r="AK252" s="11" t="s">
        <v>3966</v>
      </c>
      <c r="AL252" s="11"/>
      <c r="AM252" s="11" t="s">
        <v>3966</v>
      </c>
      <c r="AN252" s="11" t="s">
        <v>3966</v>
      </c>
      <c r="AO252" s="11" t="s">
        <v>2149</v>
      </c>
      <c r="AP252" s="11" t="s">
        <v>3970</v>
      </c>
      <c r="AQ252" s="11" t="s">
        <v>2086</v>
      </c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</row>
    <row r="253" spans="1:53" ht="17" x14ac:dyDescent="0.2">
      <c r="A253" s="11" t="s">
        <v>3971</v>
      </c>
      <c r="B253" s="11" t="s">
        <v>3972</v>
      </c>
      <c r="C253" s="12">
        <v>36324</v>
      </c>
      <c r="D253" s="11" t="s">
        <v>3973</v>
      </c>
      <c r="E253" s="11" t="s">
        <v>3974</v>
      </c>
      <c r="F253" s="11" t="s">
        <v>67</v>
      </c>
      <c r="G253" s="11" t="s">
        <v>2111</v>
      </c>
      <c r="H253" s="11" t="s">
        <v>2082</v>
      </c>
      <c r="I253" s="11">
        <v>20997</v>
      </c>
      <c r="J253" s="11" t="s">
        <v>3972</v>
      </c>
      <c r="K253" s="11">
        <v>660825</v>
      </c>
      <c r="L253" s="11" t="s">
        <v>3972</v>
      </c>
      <c r="M253" s="11"/>
      <c r="N253" s="11" t="s">
        <v>3972</v>
      </c>
      <c r="O253" s="11" t="s">
        <v>3975</v>
      </c>
      <c r="P253" s="11" t="s">
        <v>3971</v>
      </c>
      <c r="Q253" s="11">
        <v>11165</v>
      </c>
      <c r="R253" s="11" t="s">
        <v>3972</v>
      </c>
      <c r="S253" s="11"/>
      <c r="T253" s="11" t="s">
        <v>3972</v>
      </c>
      <c r="U253" s="10"/>
      <c r="V253" s="11" t="s">
        <v>3976</v>
      </c>
      <c r="W253" s="11"/>
      <c r="X253" s="11"/>
      <c r="Y253" s="11" t="s">
        <v>3972</v>
      </c>
      <c r="Z253" s="11" t="s">
        <v>3972</v>
      </c>
      <c r="AA253" s="11" t="s">
        <v>10</v>
      </c>
      <c r="AB253" s="11" t="s">
        <v>10</v>
      </c>
      <c r="AC253" s="11" t="s">
        <v>3972</v>
      </c>
      <c r="AD253" s="11" t="s">
        <v>3977</v>
      </c>
      <c r="AE253" s="11">
        <v>17129</v>
      </c>
      <c r="AF253" s="11" t="s">
        <v>3972</v>
      </c>
      <c r="AG253" s="11"/>
      <c r="AH253" s="11" t="s">
        <v>3972</v>
      </c>
      <c r="AI253" s="11"/>
      <c r="AJ253" s="11">
        <v>6660</v>
      </c>
      <c r="AK253" s="11" t="s">
        <v>3972</v>
      </c>
      <c r="AL253" s="11" t="s">
        <v>3978</v>
      </c>
      <c r="AM253" s="11" t="s">
        <v>3972</v>
      </c>
      <c r="AN253" s="11" t="s">
        <v>3972</v>
      </c>
      <c r="AO253" s="11" t="s">
        <v>2160</v>
      </c>
      <c r="AP253" s="11" t="s">
        <v>3977</v>
      </c>
      <c r="AQ253" s="11" t="s">
        <v>2107</v>
      </c>
      <c r="AR253" s="11" t="s">
        <v>3979</v>
      </c>
      <c r="AS253" s="11">
        <v>660825</v>
      </c>
      <c r="AT253" s="11"/>
      <c r="AU253" s="11"/>
      <c r="AV253" s="11"/>
      <c r="AW253" s="11"/>
      <c r="AX253" s="11"/>
      <c r="AY253" s="11"/>
      <c r="AZ253" s="11"/>
      <c r="BA253" s="11"/>
    </row>
    <row r="254" spans="1:53" ht="17" x14ac:dyDescent="0.2">
      <c r="A254" s="11" t="s">
        <v>3980</v>
      </c>
      <c r="B254" s="11" t="s">
        <v>3981</v>
      </c>
      <c r="C254" s="12">
        <v>36328</v>
      </c>
      <c r="D254" s="11" t="s">
        <v>3982</v>
      </c>
      <c r="E254" s="11" t="s">
        <v>3983</v>
      </c>
      <c r="F254" s="11" t="s">
        <v>29</v>
      </c>
      <c r="G254" s="11" t="s">
        <v>2111</v>
      </c>
      <c r="H254" s="11" t="s">
        <v>2082</v>
      </c>
      <c r="I254" s="11">
        <v>22264</v>
      </c>
      <c r="J254" s="11" t="s">
        <v>3981</v>
      </c>
      <c r="K254" s="11">
        <v>669358</v>
      </c>
      <c r="L254" s="11" t="s">
        <v>3981</v>
      </c>
      <c r="M254" s="11">
        <v>2835064</v>
      </c>
      <c r="N254" s="11" t="s">
        <v>3981</v>
      </c>
      <c r="O254" s="11" t="s">
        <v>3984</v>
      </c>
      <c r="P254" s="11" t="s">
        <v>3980</v>
      </c>
      <c r="Q254" s="11">
        <v>10331</v>
      </c>
      <c r="R254" s="11" t="s">
        <v>3981</v>
      </c>
      <c r="S254" s="11">
        <v>39639</v>
      </c>
      <c r="T254" s="11" t="s">
        <v>3981</v>
      </c>
      <c r="U254" s="10"/>
      <c r="V254" s="11" t="s">
        <v>3985</v>
      </c>
      <c r="W254" s="11">
        <v>109417</v>
      </c>
      <c r="X254" s="11">
        <v>10934</v>
      </c>
      <c r="Y254" s="11" t="s">
        <v>3981</v>
      </c>
      <c r="Z254" s="11" t="s">
        <v>3986</v>
      </c>
      <c r="AA254" s="11" t="s">
        <v>10</v>
      </c>
      <c r="AB254" s="11" t="s">
        <v>10</v>
      </c>
      <c r="AC254" s="11" t="s">
        <v>3981</v>
      </c>
      <c r="AD254" s="11" t="s">
        <v>3986</v>
      </c>
      <c r="AE254" s="11">
        <v>14774</v>
      </c>
      <c r="AF254" s="10"/>
      <c r="AG254" s="11"/>
      <c r="AH254" s="10"/>
      <c r="AI254" s="11">
        <v>23794</v>
      </c>
      <c r="AJ254" s="11">
        <v>6718</v>
      </c>
      <c r="AK254" s="11" t="s">
        <v>3981</v>
      </c>
      <c r="AL254" s="11" t="s">
        <v>3987</v>
      </c>
      <c r="AM254" s="11" t="s">
        <v>3981</v>
      </c>
      <c r="AN254" s="11" t="s">
        <v>3981</v>
      </c>
      <c r="AO254" s="11" t="s">
        <v>2106</v>
      </c>
      <c r="AP254" s="11" t="s">
        <v>3986</v>
      </c>
      <c r="AQ254" s="11" t="s">
        <v>2107</v>
      </c>
      <c r="AR254" s="11" t="s">
        <v>3988</v>
      </c>
      <c r="AS254" s="11">
        <v>669358</v>
      </c>
      <c r="AT254" s="11"/>
      <c r="AU254" s="11"/>
      <c r="AV254" s="11"/>
      <c r="AW254" s="11"/>
      <c r="AX254" s="11"/>
      <c r="AY254" s="11"/>
      <c r="AZ254" s="11"/>
      <c r="BA254" s="11"/>
    </row>
    <row r="255" spans="1:53" ht="17" x14ac:dyDescent="0.2">
      <c r="A255" s="11" t="s">
        <v>3989</v>
      </c>
      <c r="B255" s="11" t="s">
        <v>3990</v>
      </c>
      <c r="C255" s="12">
        <v>37496</v>
      </c>
      <c r="D255" s="11" t="s">
        <v>3991</v>
      </c>
      <c r="E255" s="11" t="s">
        <v>3992</v>
      </c>
      <c r="F255" s="11" t="s">
        <v>56</v>
      </c>
      <c r="G255" s="11" t="s">
        <v>2111</v>
      </c>
      <c r="H255" s="11" t="s">
        <v>2174</v>
      </c>
      <c r="I255" s="11"/>
      <c r="J255" s="11" t="s">
        <v>3990</v>
      </c>
      <c r="K255" s="11">
        <v>683953</v>
      </c>
      <c r="L255" s="11" t="s">
        <v>3990</v>
      </c>
      <c r="M255" s="11">
        <v>29426030</v>
      </c>
      <c r="N255" s="11" t="s">
        <v>3990</v>
      </c>
      <c r="O255" s="11"/>
      <c r="P255" s="11" t="s">
        <v>3989</v>
      </c>
      <c r="Q255" s="11">
        <v>12216</v>
      </c>
      <c r="R255" s="11" t="s">
        <v>3990</v>
      </c>
      <c r="S255" s="11">
        <v>5007707</v>
      </c>
      <c r="T255" s="11" t="s">
        <v>3990</v>
      </c>
      <c r="U255" s="10"/>
      <c r="V255" s="11" t="s">
        <v>3993</v>
      </c>
      <c r="W255" s="11">
        <v>142251</v>
      </c>
      <c r="X255" s="11">
        <v>64311</v>
      </c>
      <c r="Y255" s="11" t="s">
        <v>3990</v>
      </c>
      <c r="Z255" s="11"/>
      <c r="AA255" s="11" t="s">
        <v>2095</v>
      </c>
      <c r="AB255" s="11" t="s">
        <v>10</v>
      </c>
      <c r="AC255" s="11" t="s">
        <v>3990</v>
      </c>
      <c r="AD255" s="11" t="s">
        <v>3994</v>
      </c>
      <c r="AE255" s="11">
        <v>19498</v>
      </c>
      <c r="AF255" s="10"/>
      <c r="AG255" s="11"/>
      <c r="AH255" s="10"/>
      <c r="AI255" s="11">
        <v>45709</v>
      </c>
      <c r="AJ255" s="11">
        <v>11566</v>
      </c>
      <c r="AK255" s="11" t="s">
        <v>3990</v>
      </c>
      <c r="AL255" s="11" t="s">
        <v>3995</v>
      </c>
      <c r="AM255" s="11" t="s">
        <v>3990</v>
      </c>
      <c r="AN255" s="11" t="s">
        <v>3990</v>
      </c>
      <c r="AO255" s="11" t="s">
        <v>2174</v>
      </c>
      <c r="AP255" s="11" t="s">
        <v>3994</v>
      </c>
      <c r="AQ255" s="11" t="s">
        <v>2107</v>
      </c>
      <c r="AR255" s="11" t="s">
        <v>3996</v>
      </c>
      <c r="AS255" s="11">
        <v>683953</v>
      </c>
      <c r="AT255" s="11"/>
      <c r="AU255" s="11"/>
      <c r="AV255" s="11"/>
      <c r="AW255" s="11"/>
      <c r="AX255" s="11"/>
      <c r="AY255" s="11"/>
      <c r="AZ255" s="11"/>
      <c r="BA255" s="11"/>
    </row>
    <row r="256" spans="1:53" ht="17" x14ac:dyDescent="0.2">
      <c r="A256" s="11" t="s">
        <v>3997</v>
      </c>
      <c r="B256" s="11" t="s">
        <v>3998</v>
      </c>
      <c r="C256" s="12">
        <v>31658</v>
      </c>
      <c r="D256" s="11" t="s">
        <v>3504</v>
      </c>
      <c r="E256" s="11" t="s">
        <v>3999</v>
      </c>
      <c r="F256" s="11" t="s">
        <v>2081</v>
      </c>
      <c r="G256" s="11" t="s">
        <v>2081</v>
      </c>
      <c r="H256" s="11" t="s">
        <v>2082</v>
      </c>
      <c r="I256" s="11">
        <v>8851</v>
      </c>
      <c r="J256" s="11" t="s">
        <v>3998</v>
      </c>
      <c r="K256" s="11">
        <v>545404</v>
      </c>
      <c r="L256" s="11" t="s">
        <v>3998</v>
      </c>
      <c r="M256" s="11">
        <v>1770803</v>
      </c>
      <c r="N256" s="11" t="s">
        <v>3998</v>
      </c>
      <c r="O256" s="11" t="s">
        <v>4000</v>
      </c>
      <c r="P256" s="11" t="s">
        <v>3997</v>
      </c>
      <c r="Q256" s="10"/>
      <c r="R256" s="11" t="s">
        <v>3998</v>
      </c>
      <c r="S256" s="11">
        <v>30962</v>
      </c>
      <c r="T256" s="11" t="s">
        <v>3998</v>
      </c>
      <c r="U256" s="10"/>
      <c r="V256" s="11" t="s">
        <v>4001</v>
      </c>
      <c r="W256" s="11">
        <v>58054</v>
      </c>
      <c r="X256" s="11">
        <v>8837</v>
      </c>
      <c r="Y256" s="11" t="s">
        <v>3998</v>
      </c>
      <c r="Z256" s="11" t="s">
        <v>4002</v>
      </c>
      <c r="AA256" s="11" t="s">
        <v>10</v>
      </c>
      <c r="AB256" s="11" t="s">
        <v>10</v>
      </c>
      <c r="AC256" s="11" t="s">
        <v>3998</v>
      </c>
      <c r="AD256" s="11" t="s">
        <v>4002</v>
      </c>
      <c r="AE256" s="11">
        <v>11660</v>
      </c>
      <c r="AF256" s="11" t="s">
        <v>3998</v>
      </c>
      <c r="AG256" s="11">
        <v>12676</v>
      </c>
      <c r="AH256" s="11" t="s">
        <v>3998</v>
      </c>
      <c r="AI256" s="11">
        <v>5156</v>
      </c>
      <c r="AJ256" s="11"/>
      <c r="AK256" s="11" t="s">
        <v>3998</v>
      </c>
      <c r="AL256" s="11" t="s">
        <v>4003</v>
      </c>
      <c r="AM256" s="11" t="s">
        <v>3998</v>
      </c>
      <c r="AN256" s="11" t="s">
        <v>3998</v>
      </c>
      <c r="AO256" s="11" t="s">
        <v>2082</v>
      </c>
      <c r="AP256" s="11" t="s">
        <v>4002</v>
      </c>
      <c r="AQ256" s="11" t="s">
        <v>2086</v>
      </c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</row>
    <row r="257" spans="1:53" ht="17" x14ac:dyDescent="0.2">
      <c r="A257" s="11" t="s">
        <v>4004</v>
      </c>
      <c r="B257" s="11" t="s">
        <v>796</v>
      </c>
      <c r="C257" s="12">
        <v>34087</v>
      </c>
      <c r="D257" s="11" t="s">
        <v>2316</v>
      </c>
      <c r="E257" s="11" t="s">
        <v>4005</v>
      </c>
      <c r="F257" s="11" t="s">
        <v>2264</v>
      </c>
      <c r="G257" s="11" t="s">
        <v>2091</v>
      </c>
      <c r="H257" s="11" t="s">
        <v>2165</v>
      </c>
      <c r="I257" s="11">
        <v>17710</v>
      </c>
      <c r="J257" s="11" t="s">
        <v>796</v>
      </c>
      <c r="K257" s="11">
        <v>607461</v>
      </c>
      <c r="L257" s="11" t="s">
        <v>796</v>
      </c>
      <c r="M257" s="11">
        <v>2750312</v>
      </c>
      <c r="N257" s="11" t="s">
        <v>796</v>
      </c>
      <c r="O257" s="11" t="s">
        <v>4006</v>
      </c>
      <c r="P257" s="11" t="s">
        <v>4004</v>
      </c>
      <c r="Q257" s="11">
        <v>10486</v>
      </c>
      <c r="R257" s="11" t="s">
        <v>796</v>
      </c>
      <c r="S257" s="11">
        <v>37004</v>
      </c>
      <c r="T257" s="11" t="s">
        <v>796</v>
      </c>
      <c r="U257" s="10"/>
      <c r="V257" s="11" t="s">
        <v>4007</v>
      </c>
      <c r="W257" s="11">
        <v>71328</v>
      </c>
      <c r="X257" s="11">
        <v>11212</v>
      </c>
      <c r="Y257" s="11" t="s">
        <v>796</v>
      </c>
      <c r="Z257" s="11" t="s">
        <v>4008</v>
      </c>
      <c r="AA257" s="11" t="s">
        <v>2095</v>
      </c>
      <c r="AB257" s="11" t="s">
        <v>10</v>
      </c>
      <c r="AC257" s="11" t="s">
        <v>796</v>
      </c>
      <c r="AD257" s="11" t="s">
        <v>4008</v>
      </c>
      <c r="AE257" s="11">
        <v>15321</v>
      </c>
      <c r="AF257" s="10"/>
      <c r="AG257" s="11"/>
      <c r="AH257" s="10"/>
      <c r="AI257" s="11">
        <v>29680</v>
      </c>
      <c r="AJ257" s="11">
        <v>6124</v>
      </c>
      <c r="AK257" s="11" t="s">
        <v>796</v>
      </c>
      <c r="AL257" s="11" t="s">
        <v>4009</v>
      </c>
      <c r="AM257" s="11" t="s">
        <v>796</v>
      </c>
      <c r="AN257" s="11" t="s">
        <v>796</v>
      </c>
      <c r="AO257" s="11" t="s">
        <v>2165</v>
      </c>
      <c r="AP257" s="11" t="s">
        <v>4008</v>
      </c>
      <c r="AQ257" s="11" t="s">
        <v>2086</v>
      </c>
      <c r="AR257" s="11" t="s">
        <v>4010</v>
      </c>
      <c r="AS257" s="11">
        <v>607461</v>
      </c>
      <c r="AT257" s="11"/>
      <c r="AU257" s="11"/>
      <c r="AV257" s="11"/>
      <c r="AW257" s="11"/>
      <c r="AX257" s="11"/>
      <c r="AY257" s="11"/>
      <c r="AZ257" s="11"/>
      <c r="BA257" s="11"/>
    </row>
    <row r="258" spans="1:53" ht="17" x14ac:dyDescent="0.2">
      <c r="A258" s="11" t="s">
        <v>4011</v>
      </c>
      <c r="B258" s="11" t="s">
        <v>4012</v>
      </c>
      <c r="C258" s="12">
        <v>32525</v>
      </c>
      <c r="D258" s="11" t="s">
        <v>4013</v>
      </c>
      <c r="E258" s="11" t="s">
        <v>4014</v>
      </c>
      <c r="F258" s="11" t="s">
        <v>2081</v>
      </c>
      <c r="G258" s="11" t="s">
        <v>2081</v>
      </c>
      <c r="H258" s="11" t="s">
        <v>2082</v>
      </c>
      <c r="I258" s="11">
        <v>338</v>
      </c>
      <c r="J258" s="11" t="s">
        <v>4012</v>
      </c>
      <c r="K258" s="11">
        <v>518444</v>
      </c>
      <c r="L258" s="11" t="s">
        <v>4012</v>
      </c>
      <c r="M258" s="11">
        <v>1755140</v>
      </c>
      <c r="N258" s="11" t="s">
        <v>4012</v>
      </c>
      <c r="O258" s="11" t="s">
        <v>4015</v>
      </c>
      <c r="P258" s="11" t="s">
        <v>4011</v>
      </c>
      <c r="Q258" s="10"/>
      <c r="R258" s="11" t="s">
        <v>4012</v>
      </c>
      <c r="S258" s="11">
        <v>31018</v>
      </c>
      <c r="T258" s="11" t="s">
        <v>4012</v>
      </c>
      <c r="U258" s="10"/>
      <c r="V258" s="11" t="s">
        <v>4016</v>
      </c>
      <c r="W258" s="11">
        <v>57741</v>
      </c>
      <c r="X258" s="11">
        <v>8981</v>
      </c>
      <c r="Y258" s="11" t="s">
        <v>4012</v>
      </c>
      <c r="Z258" s="11" t="s">
        <v>4017</v>
      </c>
      <c r="AA258" s="11" t="s">
        <v>10</v>
      </c>
      <c r="AB258" s="11" t="s">
        <v>10</v>
      </c>
      <c r="AC258" s="11" t="s">
        <v>4012</v>
      </c>
      <c r="AD258" s="11" t="s">
        <v>4017</v>
      </c>
      <c r="AE258" s="11">
        <v>9765</v>
      </c>
      <c r="AF258" s="11"/>
      <c r="AG258" s="11"/>
      <c r="AH258" s="11"/>
      <c r="AI258" s="11">
        <v>7840</v>
      </c>
      <c r="AJ258" s="11">
        <v>3851</v>
      </c>
      <c r="AK258" s="11" t="s">
        <v>4012</v>
      </c>
      <c r="AL258" s="11" t="s">
        <v>4018</v>
      </c>
      <c r="AM258" s="11" t="s">
        <v>4012</v>
      </c>
      <c r="AN258" s="11" t="s">
        <v>4012</v>
      </c>
      <c r="AO258" s="11" t="s">
        <v>2082</v>
      </c>
      <c r="AP258" s="11" t="s">
        <v>4017</v>
      </c>
      <c r="AQ258" s="11" t="s">
        <v>2086</v>
      </c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</row>
    <row r="259" spans="1:53" ht="17" x14ac:dyDescent="0.2">
      <c r="A259" s="11" t="s">
        <v>4019</v>
      </c>
      <c r="B259" s="11" t="s">
        <v>4020</v>
      </c>
      <c r="C259" s="12">
        <v>37114</v>
      </c>
      <c r="D259" s="11" t="s">
        <v>3388</v>
      </c>
      <c r="E259" s="11" t="s">
        <v>4021</v>
      </c>
      <c r="F259" s="11" t="s">
        <v>29</v>
      </c>
      <c r="G259" s="11" t="s">
        <v>2111</v>
      </c>
      <c r="H259" s="11" t="s">
        <v>2149</v>
      </c>
      <c r="I259" s="11">
        <v>31695</v>
      </c>
      <c r="J259" s="11" t="s">
        <v>4020</v>
      </c>
      <c r="K259" s="11">
        <v>687637</v>
      </c>
      <c r="L259" s="11" t="s">
        <v>4020</v>
      </c>
      <c r="M259" s="11">
        <v>29075533</v>
      </c>
      <c r="N259" s="11" t="s">
        <v>4020</v>
      </c>
      <c r="O259" s="11" t="s">
        <v>4022</v>
      </c>
      <c r="P259" s="11" t="s">
        <v>4019</v>
      </c>
      <c r="Q259" s="11">
        <v>12226</v>
      </c>
      <c r="R259" s="11" t="s">
        <v>4020</v>
      </c>
      <c r="S259" s="11"/>
      <c r="T259" s="11" t="s">
        <v>4020</v>
      </c>
      <c r="U259" s="10"/>
      <c r="V259" s="11" t="s">
        <v>4023</v>
      </c>
      <c r="W259" s="11"/>
      <c r="X259" s="11"/>
      <c r="Y259" s="11" t="s">
        <v>4020</v>
      </c>
      <c r="Z259" s="11" t="s">
        <v>4020</v>
      </c>
      <c r="AA259" s="11" t="s">
        <v>2095</v>
      </c>
      <c r="AB259" s="11" t="s">
        <v>10</v>
      </c>
      <c r="AC259" s="11" t="s">
        <v>4020</v>
      </c>
      <c r="AD259" s="11" t="s">
        <v>4024</v>
      </c>
      <c r="AE259" s="11">
        <v>17942</v>
      </c>
      <c r="AF259" s="11" t="s">
        <v>4020</v>
      </c>
      <c r="AG259" s="11"/>
      <c r="AH259" s="11" t="s">
        <v>4020</v>
      </c>
      <c r="AI259" s="11"/>
      <c r="AJ259" s="11">
        <v>8344</v>
      </c>
      <c r="AK259" s="11" t="s">
        <v>4020</v>
      </c>
      <c r="AL259" s="11" t="s">
        <v>4025</v>
      </c>
      <c r="AM259" s="11" t="s">
        <v>4020</v>
      </c>
      <c r="AN259" s="11" t="s">
        <v>4020</v>
      </c>
      <c r="AO259" s="11" t="s">
        <v>2149</v>
      </c>
      <c r="AP259" s="11" t="s">
        <v>4024</v>
      </c>
      <c r="AQ259" s="11" t="s">
        <v>2107</v>
      </c>
      <c r="AR259" s="11" t="s">
        <v>4026</v>
      </c>
      <c r="AS259" s="11">
        <v>687637</v>
      </c>
      <c r="AT259" s="11"/>
      <c r="AU259" s="11"/>
      <c r="AV259" s="11"/>
      <c r="AW259" s="11"/>
      <c r="AX259" s="11"/>
      <c r="AY259" s="11"/>
      <c r="AZ259" s="11"/>
      <c r="BA259" s="11"/>
    </row>
    <row r="260" spans="1:53" ht="17" x14ac:dyDescent="0.2">
      <c r="A260" s="11" t="s">
        <v>4027</v>
      </c>
      <c r="B260" s="11" t="s">
        <v>4028</v>
      </c>
      <c r="C260" s="12">
        <v>31064</v>
      </c>
      <c r="D260" s="11" t="s">
        <v>4029</v>
      </c>
      <c r="E260" s="11" t="s">
        <v>4030</v>
      </c>
      <c r="F260" s="11" t="s">
        <v>2081</v>
      </c>
      <c r="G260" s="11" t="s">
        <v>2081</v>
      </c>
      <c r="H260" s="11" t="s">
        <v>2082</v>
      </c>
      <c r="I260" s="11">
        <v>9258</v>
      </c>
      <c r="J260" s="11" t="s">
        <v>4028</v>
      </c>
      <c r="K260" s="11">
        <v>444447</v>
      </c>
      <c r="L260" s="11" t="s">
        <v>4028</v>
      </c>
      <c r="M260" s="11">
        <v>1895572</v>
      </c>
      <c r="N260" s="11" t="s">
        <v>4028</v>
      </c>
      <c r="O260" s="11" t="s">
        <v>4031</v>
      </c>
      <c r="P260" s="11" t="s">
        <v>4027</v>
      </c>
      <c r="Q260" s="10"/>
      <c r="R260" s="11" t="s">
        <v>4028</v>
      </c>
      <c r="S260" s="11">
        <v>32027</v>
      </c>
      <c r="T260" s="11" t="s">
        <v>4028</v>
      </c>
      <c r="U260" s="10"/>
      <c r="V260" s="11" t="s">
        <v>4032</v>
      </c>
      <c r="W260" s="11">
        <v>52248</v>
      </c>
      <c r="X260" s="11">
        <v>9071</v>
      </c>
      <c r="Y260" s="11" t="s">
        <v>4028</v>
      </c>
      <c r="Z260" s="11" t="s">
        <v>4033</v>
      </c>
      <c r="AA260" s="11" t="s">
        <v>10</v>
      </c>
      <c r="AB260" s="11" t="s">
        <v>10</v>
      </c>
      <c r="AC260" s="11" t="s">
        <v>4028</v>
      </c>
      <c r="AD260" s="11" t="s">
        <v>4033</v>
      </c>
      <c r="AE260" s="11">
        <v>12313</v>
      </c>
      <c r="AF260" s="11"/>
      <c r="AG260" s="11"/>
      <c r="AH260" s="11"/>
      <c r="AI260" s="11">
        <v>3999</v>
      </c>
      <c r="AJ260" s="11"/>
      <c r="AK260" s="11" t="s">
        <v>4028</v>
      </c>
      <c r="AL260" s="11"/>
      <c r="AM260" s="11" t="s">
        <v>4028</v>
      </c>
      <c r="AN260" s="11" t="s">
        <v>4028</v>
      </c>
      <c r="AO260" s="11" t="s">
        <v>2082</v>
      </c>
      <c r="AP260" s="11" t="s">
        <v>4033</v>
      </c>
      <c r="AQ260" s="11" t="s">
        <v>2086</v>
      </c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</row>
    <row r="261" spans="1:53" ht="17" x14ac:dyDescent="0.2">
      <c r="A261" s="11" t="s">
        <v>4034</v>
      </c>
      <c r="B261" s="11" t="s">
        <v>4035</v>
      </c>
      <c r="C261" s="12">
        <v>33120</v>
      </c>
      <c r="D261" s="11" t="s">
        <v>3078</v>
      </c>
      <c r="E261" s="11" t="s">
        <v>4030</v>
      </c>
      <c r="F261" s="11" t="s">
        <v>90</v>
      </c>
      <c r="G261" s="11" t="s">
        <v>2091</v>
      </c>
      <c r="H261" s="11" t="s">
        <v>2082</v>
      </c>
      <c r="I261" s="11">
        <v>13418</v>
      </c>
      <c r="J261" s="11" t="s">
        <v>4035</v>
      </c>
      <c r="K261" s="11">
        <v>571476</v>
      </c>
      <c r="L261" s="11" t="s">
        <v>4035</v>
      </c>
      <c r="M261" s="11">
        <v>2044526</v>
      </c>
      <c r="N261" s="11" t="s">
        <v>4035</v>
      </c>
      <c r="O261" s="11" t="s">
        <v>4036</v>
      </c>
      <c r="P261" s="11" t="s">
        <v>4034</v>
      </c>
      <c r="Q261" s="11">
        <v>9042</v>
      </c>
      <c r="R261" s="11" t="s">
        <v>4035</v>
      </c>
      <c r="S261" s="11">
        <v>32826</v>
      </c>
      <c r="T261" s="11" t="s">
        <v>4035</v>
      </c>
      <c r="U261" s="10"/>
      <c r="V261" s="11" t="s">
        <v>4037</v>
      </c>
      <c r="W261" s="11">
        <v>99939</v>
      </c>
      <c r="X261" s="11">
        <v>9963</v>
      </c>
      <c r="Y261" s="11" t="s">
        <v>4035</v>
      </c>
      <c r="Z261" s="11" t="s">
        <v>4038</v>
      </c>
      <c r="AA261" s="11" t="s">
        <v>10</v>
      </c>
      <c r="AB261" s="11" t="s">
        <v>10</v>
      </c>
      <c r="AC261" s="11" t="s">
        <v>4035</v>
      </c>
      <c r="AD261" s="11" t="s">
        <v>4038</v>
      </c>
      <c r="AE261" s="11">
        <v>12528</v>
      </c>
      <c r="AF261" s="10"/>
      <c r="AG261" s="11"/>
      <c r="AH261" s="11" t="s">
        <v>4035</v>
      </c>
      <c r="AI261" s="11">
        <v>27396</v>
      </c>
      <c r="AJ261" s="11">
        <v>4925</v>
      </c>
      <c r="AK261" s="11" t="s">
        <v>4035</v>
      </c>
      <c r="AL261" s="11" t="s">
        <v>4039</v>
      </c>
      <c r="AM261" s="11" t="s">
        <v>4035</v>
      </c>
      <c r="AN261" s="11" t="s">
        <v>4035</v>
      </c>
      <c r="AO261" s="11" t="s">
        <v>2082</v>
      </c>
      <c r="AP261" s="11" t="s">
        <v>4038</v>
      </c>
      <c r="AQ261" s="11" t="s">
        <v>2086</v>
      </c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</row>
    <row r="262" spans="1:53" ht="17" x14ac:dyDescent="0.2">
      <c r="A262" s="11" t="s">
        <v>4040</v>
      </c>
      <c r="B262" s="11" t="s">
        <v>4041</v>
      </c>
      <c r="C262" s="12">
        <v>29356</v>
      </c>
      <c r="D262" s="11" t="s">
        <v>4042</v>
      </c>
      <c r="E262" s="11" t="s">
        <v>4043</v>
      </c>
      <c r="F262" s="11" t="s">
        <v>2081</v>
      </c>
      <c r="G262" s="11" t="s">
        <v>2081</v>
      </c>
      <c r="H262" s="11" t="s">
        <v>2082</v>
      </c>
      <c r="I262" s="11">
        <v>510</v>
      </c>
      <c r="J262" s="11" t="s">
        <v>4041</v>
      </c>
      <c r="K262" s="11">
        <v>277417</v>
      </c>
      <c r="L262" s="11" t="s">
        <v>4041</v>
      </c>
      <c r="M262" s="11">
        <v>174887</v>
      </c>
      <c r="N262" s="11" t="s">
        <v>4041</v>
      </c>
      <c r="O262" s="11" t="s">
        <v>4044</v>
      </c>
      <c r="P262" s="11" t="s">
        <v>4040</v>
      </c>
      <c r="Q262" s="10"/>
      <c r="R262" s="11" t="s">
        <v>4041</v>
      </c>
      <c r="S262" s="11">
        <v>4242</v>
      </c>
      <c r="T262" s="11" t="s">
        <v>4041</v>
      </c>
      <c r="U262" s="10"/>
      <c r="V262" s="11" t="s">
        <v>4045</v>
      </c>
      <c r="W262" s="11">
        <v>489</v>
      </c>
      <c r="X262" s="11">
        <v>6403</v>
      </c>
      <c r="Y262" s="11" t="s">
        <v>4041</v>
      </c>
      <c r="Z262" s="11" t="s">
        <v>4046</v>
      </c>
      <c r="AA262" s="11" t="s">
        <v>10</v>
      </c>
      <c r="AB262" s="11" t="s">
        <v>10</v>
      </c>
      <c r="AC262" s="11" t="s">
        <v>4041</v>
      </c>
      <c r="AD262" s="11" t="s">
        <v>4046</v>
      </c>
      <c r="AE262" s="10"/>
      <c r="AF262" s="11"/>
      <c r="AG262" s="11"/>
      <c r="AH262" s="11" t="s">
        <v>4041</v>
      </c>
      <c r="AI262" s="11">
        <v>14652</v>
      </c>
      <c r="AJ262" s="11"/>
      <c r="AK262" s="11" t="s">
        <v>4041</v>
      </c>
      <c r="AL262" s="11"/>
      <c r="AM262" s="11" t="s">
        <v>4041</v>
      </c>
      <c r="AN262" s="11" t="s">
        <v>4041</v>
      </c>
      <c r="AO262" s="11" t="s">
        <v>2082</v>
      </c>
      <c r="AP262" s="11" t="s">
        <v>4046</v>
      </c>
      <c r="AQ262" s="11" t="s">
        <v>2086</v>
      </c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</row>
    <row r="263" spans="1:53" x14ac:dyDescent="0.2">
      <c r="A263" s="11" t="s">
        <v>4047</v>
      </c>
      <c r="B263" s="11" t="s">
        <v>4048</v>
      </c>
      <c r="C263" s="12">
        <v>31671</v>
      </c>
      <c r="D263" s="11" t="s">
        <v>4049</v>
      </c>
      <c r="E263" s="11" t="s">
        <v>4050</v>
      </c>
      <c r="F263" s="11" t="s">
        <v>0</v>
      </c>
      <c r="G263" s="11" t="s">
        <v>2111</v>
      </c>
      <c r="H263" s="11" t="s">
        <v>2174</v>
      </c>
      <c r="I263" s="11">
        <v>9015</v>
      </c>
      <c r="J263" s="11" t="s">
        <v>4048</v>
      </c>
      <c r="K263" s="11">
        <v>493596</v>
      </c>
      <c r="L263" s="11" t="s">
        <v>4048</v>
      </c>
      <c r="M263" s="11">
        <v>1660445</v>
      </c>
      <c r="N263" s="11" t="s">
        <v>4048</v>
      </c>
      <c r="O263" s="11" t="s">
        <v>4051</v>
      </c>
      <c r="P263" s="11" t="s">
        <v>4047</v>
      </c>
      <c r="Q263" s="11">
        <v>7469</v>
      </c>
      <c r="R263" s="11" t="s">
        <v>4048</v>
      </c>
      <c r="S263" s="11">
        <v>30117</v>
      </c>
      <c r="T263" s="11" t="s">
        <v>4048</v>
      </c>
      <c r="U263" s="11" t="s">
        <v>4048</v>
      </c>
      <c r="V263" s="11" t="s">
        <v>4052</v>
      </c>
      <c r="W263" s="11">
        <v>58057</v>
      </c>
      <c r="X263" s="11">
        <v>8422</v>
      </c>
      <c r="Y263" s="11" t="s">
        <v>4048</v>
      </c>
      <c r="Z263" s="11" t="s">
        <v>4053</v>
      </c>
      <c r="AA263" s="11" t="s">
        <v>10</v>
      </c>
      <c r="AB263" s="11" t="s">
        <v>10</v>
      </c>
      <c r="AC263" s="11" t="s">
        <v>4048</v>
      </c>
      <c r="AD263" s="11" t="s">
        <v>4053</v>
      </c>
      <c r="AE263" s="11">
        <v>10461</v>
      </c>
      <c r="AF263" s="11" t="s">
        <v>4048</v>
      </c>
      <c r="AG263" s="11">
        <v>5326</v>
      </c>
      <c r="AH263" s="11" t="s">
        <v>4048</v>
      </c>
      <c r="AI263" s="11">
        <v>8864</v>
      </c>
      <c r="AJ263" s="11">
        <v>3258</v>
      </c>
      <c r="AK263" s="11" t="s">
        <v>4048</v>
      </c>
      <c r="AL263" s="11" t="s">
        <v>4054</v>
      </c>
      <c r="AM263" s="11" t="s">
        <v>4048</v>
      </c>
      <c r="AN263" s="11" t="s">
        <v>4048</v>
      </c>
      <c r="AO263" s="11" t="s">
        <v>2174</v>
      </c>
      <c r="AP263" s="11" t="s">
        <v>4053</v>
      </c>
      <c r="AQ263" s="11" t="s">
        <v>2086</v>
      </c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</row>
    <row r="264" spans="1:53" ht="17" x14ac:dyDescent="0.2">
      <c r="A264" s="11" t="s">
        <v>4055</v>
      </c>
      <c r="B264" s="11" t="s">
        <v>1613</v>
      </c>
      <c r="C264" s="12">
        <v>32900</v>
      </c>
      <c r="D264" s="11" t="s">
        <v>2360</v>
      </c>
      <c r="E264" s="11" t="s">
        <v>4050</v>
      </c>
      <c r="F264" s="11" t="s">
        <v>43</v>
      </c>
      <c r="G264" s="11" t="s">
        <v>2111</v>
      </c>
      <c r="H264" s="11" t="s">
        <v>2317</v>
      </c>
      <c r="I264" s="11">
        <v>7949</v>
      </c>
      <c r="J264" s="11" t="s">
        <v>1613</v>
      </c>
      <c r="K264" s="11">
        <v>542921</v>
      </c>
      <c r="L264" s="11" t="s">
        <v>1613</v>
      </c>
      <c r="M264" s="11">
        <v>1663586</v>
      </c>
      <c r="N264" s="11" t="s">
        <v>1613</v>
      </c>
      <c r="O264" s="11" t="s">
        <v>4056</v>
      </c>
      <c r="P264" s="11" t="s">
        <v>4055</v>
      </c>
      <c r="Q264" s="10"/>
      <c r="R264" s="11" t="s">
        <v>1613</v>
      </c>
      <c r="S264" s="11">
        <v>30212</v>
      </c>
      <c r="T264" s="11" t="s">
        <v>1613</v>
      </c>
      <c r="U264" s="10"/>
      <c r="V264" s="11" t="s">
        <v>4057</v>
      </c>
      <c r="W264" s="11">
        <v>58058</v>
      </c>
      <c r="X264" s="11">
        <v>8691</v>
      </c>
      <c r="Y264" s="11" t="s">
        <v>1613</v>
      </c>
      <c r="Z264" s="11" t="s">
        <v>4058</v>
      </c>
      <c r="AA264" s="11" t="s">
        <v>10</v>
      </c>
      <c r="AB264" s="11" t="s">
        <v>10</v>
      </c>
      <c r="AC264" s="11" t="s">
        <v>1613</v>
      </c>
      <c r="AD264" s="11" t="s">
        <v>4058</v>
      </c>
      <c r="AE264" s="11">
        <v>10348</v>
      </c>
      <c r="AF264" s="11" t="s">
        <v>1613</v>
      </c>
      <c r="AG264" s="11">
        <v>11326</v>
      </c>
      <c r="AH264" s="11" t="s">
        <v>1613</v>
      </c>
      <c r="AI264" s="11">
        <v>18058</v>
      </c>
      <c r="AJ264" s="11">
        <v>4036</v>
      </c>
      <c r="AK264" s="11" t="s">
        <v>1613</v>
      </c>
      <c r="AL264" s="11" t="s">
        <v>4059</v>
      </c>
      <c r="AM264" s="11" t="s">
        <v>1613</v>
      </c>
      <c r="AN264" s="11" t="s">
        <v>1613</v>
      </c>
      <c r="AO264" s="11" t="s">
        <v>2317</v>
      </c>
      <c r="AP264" s="11" t="s">
        <v>4058</v>
      </c>
      <c r="AQ264" s="11" t="s">
        <v>2086</v>
      </c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</row>
    <row r="265" spans="1:53" ht="17" x14ac:dyDescent="0.2">
      <c r="A265" s="11" t="s">
        <v>4060</v>
      </c>
      <c r="B265" s="11" t="s">
        <v>4061</v>
      </c>
      <c r="C265" s="12">
        <v>37000</v>
      </c>
      <c r="D265" s="11" t="s">
        <v>3558</v>
      </c>
      <c r="E265" s="11" t="s">
        <v>4030</v>
      </c>
      <c r="F265" s="11" t="s">
        <v>33</v>
      </c>
      <c r="G265" s="11" t="s">
        <v>2091</v>
      </c>
      <c r="H265" s="11" t="s">
        <v>2149</v>
      </c>
      <c r="I265" s="11">
        <v>31431</v>
      </c>
      <c r="J265" s="11" t="s">
        <v>4061</v>
      </c>
      <c r="K265" s="11">
        <v>687597</v>
      </c>
      <c r="L265" s="11" t="s">
        <v>4061</v>
      </c>
      <c r="M265" s="11">
        <v>29075715</v>
      </c>
      <c r="N265" s="11" t="s">
        <v>4061</v>
      </c>
      <c r="O265" s="11" t="s">
        <v>4062</v>
      </c>
      <c r="P265" s="11" t="s">
        <v>4060</v>
      </c>
      <c r="Q265" s="11">
        <v>12084</v>
      </c>
      <c r="R265" s="11" t="s">
        <v>4061</v>
      </c>
      <c r="S265" s="11">
        <v>4619460</v>
      </c>
      <c r="T265" s="11" t="s">
        <v>4061</v>
      </c>
      <c r="U265" s="10"/>
      <c r="V265" s="11" t="s">
        <v>4063</v>
      </c>
      <c r="W265" s="11">
        <v>144718</v>
      </c>
      <c r="X265" s="11">
        <v>60147</v>
      </c>
      <c r="Y265" s="11" t="s">
        <v>4061</v>
      </c>
      <c r="Z265" s="11" t="s">
        <v>4064</v>
      </c>
      <c r="AA265" s="11" t="s">
        <v>10</v>
      </c>
      <c r="AB265" s="11" t="s">
        <v>10</v>
      </c>
      <c r="AC265" s="11" t="s">
        <v>4061</v>
      </c>
      <c r="AD265" s="11" t="s">
        <v>4064</v>
      </c>
      <c r="AE265" s="11">
        <v>17943</v>
      </c>
      <c r="AF265" s="10"/>
      <c r="AG265" s="11"/>
      <c r="AH265" s="10"/>
      <c r="AI265" s="11">
        <v>42277</v>
      </c>
      <c r="AJ265" s="11">
        <v>7862</v>
      </c>
      <c r="AK265" s="11" t="s">
        <v>4061</v>
      </c>
      <c r="AL265" s="11" t="s">
        <v>4065</v>
      </c>
      <c r="AM265" s="11" t="s">
        <v>4061</v>
      </c>
      <c r="AN265" s="11" t="s">
        <v>4061</v>
      </c>
      <c r="AO265" s="11" t="s">
        <v>2149</v>
      </c>
      <c r="AP265" s="11" t="s">
        <v>4064</v>
      </c>
      <c r="AQ265" s="11" t="s">
        <v>2107</v>
      </c>
      <c r="AR265" s="11" t="s">
        <v>4066</v>
      </c>
      <c r="AS265" s="11">
        <v>687597</v>
      </c>
      <c r="AT265" s="11"/>
      <c r="AU265" s="11"/>
      <c r="AV265" s="11"/>
      <c r="AW265" s="11"/>
      <c r="AX265" s="11"/>
      <c r="AY265" s="11"/>
      <c r="AZ265" s="11"/>
      <c r="BA265" s="11"/>
    </row>
    <row r="266" spans="1:53" ht="17" x14ac:dyDescent="0.2">
      <c r="A266" s="11" t="s">
        <v>4067</v>
      </c>
      <c r="B266" s="11" t="s">
        <v>4068</v>
      </c>
      <c r="C266" s="12">
        <v>35240</v>
      </c>
      <c r="D266" s="11" t="s">
        <v>4069</v>
      </c>
      <c r="E266" s="11" t="s">
        <v>4030</v>
      </c>
      <c r="F266" s="11" t="s">
        <v>2264</v>
      </c>
      <c r="G266" s="11" t="s">
        <v>2091</v>
      </c>
      <c r="H266" s="11" t="s">
        <v>2082</v>
      </c>
      <c r="I266" s="11">
        <v>21584</v>
      </c>
      <c r="J266" s="11" t="s">
        <v>4068</v>
      </c>
      <c r="K266" s="11">
        <v>663941</v>
      </c>
      <c r="L266" s="11" t="s">
        <v>4068</v>
      </c>
      <c r="M266" s="11">
        <v>2836586</v>
      </c>
      <c r="N266" s="11" t="s">
        <v>4068</v>
      </c>
      <c r="O266" s="11" t="s">
        <v>4070</v>
      </c>
      <c r="P266" s="11" t="s">
        <v>4067</v>
      </c>
      <c r="Q266" s="11">
        <v>10352</v>
      </c>
      <c r="R266" s="11" t="s">
        <v>4068</v>
      </c>
      <c r="S266" s="11"/>
      <c r="T266" s="11" t="s">
        <v>4068</v>
      </c>
      <c r="U266" s="10"/>
      <c r="V266" s="11" t="s">
        <v>4071</v>
      </c>
      <c r="W266" s="11">
        <v>113203</v>
      </c>
      <c r="X266" s="11">
        <v>11420</v>
      </c>
      <c r="Y266" s="11" t="s">
        <v>4068</v>
      </c>
      <c r="Z266" s="11"/>
      <c r="AA266" s="11" t="s">
        <v>10</v>
      </c>
      <c r="AB266" s="11" t="s">
        <v>10</v>
      </c>
      <c r="AC266" s="11" t="s">
        <v>4068</v>
      </c>
      <c r="AD266" s="11" t="s">
        <v>4072</v>
      </c>
      <c r="AE266" s="11">
        <v>14816</v>
      </c>
      <c r="AF266" s="10"/>
      <c r="AG266" s="11"/>
      <c r="AH266" s="10"/>
      <c r="AI266" s="11">
        <v>35816</v>
      </c>
      <c r="AJ266" s="11">
        <v>7307</v>
      </c>
      <c r="AK266" s="11" t="s">
        <v>4068</v>
      </c>
      <c r="AL266" s="11" t="s">
        <v>4073</v>
      </c>
      <c r="AM266" s="11" t="s">
        <v>4068</v>
      </c>
      <c r="AN266" s="11" t="s">
        <v>4068</v>
      </c>
      <c r="AO266" s="11" t="s">
        <v>2160</v>
      </c>
      <c r="AP266" s="11" t="s">
        <v>4072</v>
      </c>
      <c r="AQ266" s="11" t="s">
        <v>2107</v>
      </c>
      <c r="AR266" s="11" t="s">
        <v>4074</v>
      </c>
      <c r="AS266" s="11">
        <v>663941</v>
      </c>
      <c r="AT266" s="11"/>
      <c r="AU266" s="11"/>
      <c r="AV266" s="11"/>
      <c r="AW266" s="11"/>
      <c r="AX266" s="11"/>
      <c r="AY266" s="11"/>
      <c r="AZ266" s="11"/>
      <c r="BA266" s="11"/>
    </row>
    <row r="267" spans="1:53" ht="17" x14ac:dyDescent="0.2">
      <c r="A267" s="11" t="s">
        <v>4075</v>
      </c>
      <c r="B267" s="11" t="s">
        <v>4076</v>
      </c>
      <c r="C267" s="12">
        <v>28920</v>
      </c>
      <c r="D267" s="11" t="s">
        <v>4077</v>
      </c>
      <c r="E267" s="11" t="s">
        <v>4078</v>
      </c>
      <c r="F267" s="11" t="s">
        <v>2081</v>
      </c>
      <c r="G267" s="11" t="s">
        <v>2081</v>
      </c>
      <c r="H267" s="11" t="s">
        <v>2082</v>
      </c>
      <c r="I267" s="11">
        <v>126</v>
      </c>
      <c r="J267" s="11" t="s">
        <v>4076</v>
      </c>
      <c r="K267" s="11">
        <v>407853</v>
      </c>
      <c r="L267" s="11" t="s">
        <v>4076</v>
      </c>
      <c r="M267" s="11">
        <v>288939</v>
      </c>
      <c r="N267" s="11" t="s">
        <v>4076</v>
      </c>
      <c r="O267" s="11" t="s">
        <v>4079</v>
      </c>
      <c r="P267" s="11" t="s">
        <v>4075</v>
      </c>
      <c r="Q267" s="10"/>
      <c r="R267" s="11" t="s">
        <v>4076</v>
      </c>
      <c r="S267" s="11">
        <v>5099</v>
      </c>
      <c r="T267" s="11" t="s">
        <v>4076</v>
      </c>
      <c r="U267" s="10"/>
      <c r="V267" s="11" t="s">
        <v>4080</v>
      </c>
      <c r="W267" s="11">
        <v>1195</v>
      </c>
      <c r="X267" s="11">
        <v>6910</v>
      </c>
      <c r="Y267" s="11" t="s">
        <v>4076</v>
      </c>
      <c r="Z267" s="11" t="s">
        <v>4081</v>
      </c>
      <c r="AA267" s="11" t="s">
        <v>2095</v>
      </c>
      <c r="AB267" s="11" t="s">
        <v>2095</v>
      </c>
      <c r="AC267" s="11" t="s">
        <v>4076</v>
      </c>
      <c r="AD267" s="11" t="s">
        <v>4081</v>
      </c>
      <c r="AE267" s="10"/>
      <c r="AF267" s="11"/>
      <c r="AG267" s="11"/>
      <c r="AH267" s="11"/>
      <c r="AI267" s="11">
        <v>14355</v>
      </c>
      <c r="AJ267" s="11"/>
      <c r="AK267" s="11" t="s">
        <v>4076</v>
      </c>
      <c r="AL267" s="11"/>
      <c r="AM267" s="11" t="s">
        <v>4076</v>
      </c>
      <c r="AN267" s="11" t="s">
        <v>4076</v>
      </c>
      <c r="AO267" s="11" t="s">
        <v>2082</v>
      </c>
      <c r="AP267" s="11" t="s">
        <v>4081</v>
      </c>
      <c r="AQ267" s="11" t="s">
        <v>2086</v>
      </c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</row>
    <row r="268" spans="1:53" ht="17" x14ac:dyDescent="0.2">
      <c r="A268" s="11" t="s">
        <v>4082</v>
      </c>
      <c r="B268" s="11" t="s">
        <v>573</v>
      </c>
      <c r="C268" s="12">
        <v>34617</v>
      </c>
      <c r="D268" s="11" t="s">
        <v>2079</v>
      </c>
      <c r="E268" s="11" t="s">
        <v>4083</v>
      </c>
      <c r="F268" s="11" t="s">
        <v>59</v>
      </c>
      <c r="G268" s="11" t="s">
        <v>2111</v>
      </c>
      <c r="H268" s="11" t="s">
        <v>2082</v>
      </c>
      <c r="I268" s="11">
        <v>19569</v>
      </c>
      <c r="J268" s="11" t="s">
        <v>573</v>
      </c>
      <c r="K268" s="11">
        <v>670280</v>
      </c>
      <c r="L268" s="11" t="s">
        <v>573</v>
      </c>
      <c r="M268" s="11">
        <v>2821492</v>
      </c>
      <c r="N268" s="11" t="s">
        <v>573</v>
      </c>
      <c r="O268" s="11" t="s">
        <v>4084</v>
      </c>
      <c r="P268" s="11" t="s">
        <v>4082</v>
      </c>
      <c r="Q268" s="11">
        <v>10681</v>
      </c>
      <c r="R268" s="11" t="s">
        <v>573</v>
      </c>
      <c r="S268" s="11">
        <v>38303</v>
      </c>
      <c r="T268" s="11" t="s">
        <v>573</v>
      </c>
      <c r="U268" s="10"/>
      <c r="V268" s="11" t="s">
        <v>4085</v>
      </c>
      <c r="W268" s="11">
        <v>107467</v>
      </c>
      <c r="X268" s="11">
        <v>11645</v>
      </c>
      <c r="Y268" s="11" t="s">
        <v>573</v>
      </c>
      <c r="Z268" s="11" t="s">
        <v>4086</v>
      </c>
      <c r="AA268" s="11" t="s">
        <v>2095</v>
      </c>
      <c r="AB268" s="11" t="s">
        <v>10</v>
      </c>
      <c r="AC268" s="11" t="s">
        <v>573</v>
      </c>
      <c r="AD268" s="11" t="s">
        <v>4086</v>
      </c>
      <c r="AE268" s="11">
        <v>15902</v>
      </c>
      <c r="AF268" s="10"/>
      <c r="AG268" s="11"/>
      <c r="AH268" s="10"/>
      <c r="AI268" s="11">
        <v>31951</v>
      </c>
      <c r="AJ268" s="11">
        <v>6250</v>
      </c>
      <c r="AK268" s="11" t="s">
        <v>573</v>
      </c>
      <c r="AL268" s="11" t="s">
        <v>4087</v>
      </c>
      <c r="AM268" s="11" t="s">
        <v>573</v>
      </c>
      <c r="AN268" s="11" t="s">
        <v>573</v>
      </c>
      <c r="AO268" s="11" t="s">
        <v>2160</v>
      </c>
      <c r="AP268" s="11" t="s">
        <v>4086</v>
      </c>
      <c r="AQ268" s="11" t="s">
        <v>2107</v>
      </c>
      <c r="AR268" s="11" t="s">
        <v>4088</v>
      </c>
      <c r="AS268" s="11">
        <v>670280</v>
      </c>
      <c r="AT268" s="11"/>
      <c r="AU268" s="11"/>
      <c r="AV268" s="11"/>
      <c r="AW268" s="11"/>
      <c r="AX268" s="11"/>
      <c r="AY268" s="11"/>
      <c r="AZ268" s="11"/>
      <c r="BA268" s="11"/>
    </row>
    <row r="269" spans="1:53" ht="17" x14ac:dyDescent="0.2">
      <c r="A269" s="11" t="s">
        <v>4089</v>
      </c>
      <c r="B269" s="11" t="s">
        <v>4090</v>
      </c>
      <c r="C269" s="12">
        <v>33513</v>
      </c>
      <c r="D269" s="11" t="s">
        <v>4091</v>
      </c>
      <c r="E269" s="11" t="s">
        <v>4092</v>
      </c>
      <c r="F269" s="11" t="s">
        <v>2081</v>
      </c>
      <c r="G269" s="11" t="s">
        <v>2081</v>
      </c>
      <c r="H269" s="11" t="s">
        <v>2082</v>
      </c>
      <c r="I269" s="11">
        <v>13360</v>
      </c>
      <c r="J269" s="11" t="s">
        <v>4090</v>
      </c>
      <c r="K269" s="11">
        <v>592135</v>
      </c>
      <c r="L269" s="11" t="s">
        <v>4090</v>
      </c>
      <c r="M269" s="11">
        <v>1757977</v>
      </c>
      <c r="N269" s="11" t="s">
        <v>4090</v>
      </c>
      <c r="O269" s="11" t="s">
        <v>4093</v>
      </c>
      <c r="P269" s="11" t="s">
        <v>4089</v>
      </c>
      <c r="Q269" s="11">
        <v>7914</v>
      </c>
      <c r="R269" s="11" t="s">
        <v>4090</v>
      </c>
      <c r="S269" s="11">
        <v>31716</v>
      </c>
      <c r="T269" s="11" t="s">
        <v>4090</v>
      </c>
      <c r="U269" s="10"/>
      <c r="V269" s="11" t="s">
        <v>4094</v>
      </c>
      <c r="W269" s="11">
        <v>66930</v>
      </c>
      <c r="X269" s="11">
        <v>9722</v>
      </c>
      <c r="Y269" s="11" t="s">
        <v>4090</v>
      </c>
      <c r="Z269" s="11" t="s">
        <v>4095</v>
      </c>
      <c r="AA269" s="11" t="s">
        <v>10</v>
      </c>
      <c r="AB269" s="11" t="s">
        <v>10</v>
      </c>
      <c r="AC269" s="11" t="s">
        <v>4090</v>
      </c>
      <c r="AD269" s="11" t="s">
        <v>4095</v>
      </c>
      <c r="AE269" s="11">
        <v>11507</v>
      </c>
      <c r="AF269" s="11" t="s">
        <v>4090</v>
      </c>
      <c r="AG269" s="11">
        <v>53048</v>
      </c>
      <c r="AH269" s="11" t="s">
        <v>4090</v>
      </c>
      <c r="AI269" s="11">
        <v>14689</v>
      </c>
      <c r="AJ269" s="11">
        <v>4628</v>
      </c>
      <c r="AK269" s="11" t="s">
        <v>4090</v>
      </c>
      <c r="AL269" s="11" t="s">
        <v>4096</v>
      </c>
      <c r="AM269" s="11" t="s">
        <v>4090</v>
      </c>
      <c r="AN269" s="11" t="s">
        <v>4090</v>
      </c>
      <c r="AO269" s="11" t="s">
        <v>2082</v>
      </c>
      <c r="AP269" s="11" t="s">
        <v>4095</v>
      </c>
      <c r="AQ269" s="11" t="s">
        <v>2086</v>
      </c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</row>
    <row r="270" spans="1:53" ht="17" x14ac:dyDescent="0.2">
      <c r="A270" s="11" t="s">
        <v>4097</v>
      </c>
      <c r="B270" s="11" t="s">
        <v>880</v>
      </c>
      <c r="C270" s="12">
        <v>34112</v>
      </c>
      <c r="D270" s="11" t="s">
        <v>2562</v>
      </c>
      <c r="E270" s="11" t="s">
        <v>4098</v>
      </c>
      <c r="F270" s="11" t="s">
        <v>56</v>
      </c>
      <c r="G270" s="11" t="s">
        <v>2111</v>
      </c>
      <c r="H270" s="11" t="s">
        <v>2082</v>
      </c>
      <c r="I270" s="11">
        <v>16981</v>
      </c>
      <c r="J270" s="11" t="s">
        <v>880</v>
      </c>
      <c r="K270" s="11">
        <v>595881</v>
      </c>
      <c r="L270" s="11" t="s">
        <v>880</v>
      </c>
      <c r="M270" s="11">
        <v>2136389</v>
      </c>
      <c r="N270" s="11" t="s">
        <v>880</v>
      </c>
      <c r="O270" s="11" t="s">
        <v>4099</v>
      </c>
      <c r="P270" s="11" t="s">
        <v>4097</v>
      </c>
      <c r="Q270" s="11">
        <v>9899</v>
      </c>
      <c r="R270" s="11" t="s">
        <v>880</v>
      </c>
      <c r="S270" s="11">
        <v>33798</v>
      </c>
      <c r="T270" s="11" t="s">
        <v>880</v>
      </c>
      <c r="U270" s="10"/>
      <c r="V270" s="11" t="s">
        <v>4100</v>
      </c>
      <c r="W270" s="11">
        <v>70759</v>
      </c>
      <c r="X270" s="11">
        <v>10212</v>
      </c>
      <c r="Y270" s="11" t="s">
        <v>880</v>
      </c>
      <c r="Z270" s="11" t="s">
        <v>4101</v>
      </c>
      <c r="AA270" s="11" t="s">
        <v>10</v>
      </c>
      <c r="AB270" s="11" t="s">
        <v>10</v>
      </c>
      <c r="AC270" s="11" t="s">
        <v>880</v>
      </c>
      <c r="AD270" s="11" t="s">
        <v>4101</v>
      </c>
      <c r="AE270" s="11">
        <v>12165</v>
      </c>
      <c r="AF270" s="11"/>
      <c r="AG270" s="11"/>
      <c r="AH270" s="11" t="s">
        <v>880</v>
      </c>
      <c r="AI270" s="11">
        <v>18369</v>
      </c>
      <c r="AJ270" s="11">
        <v>5422</v>
      </c>
      <c r="AK270" s="11" t="s">
        <v>880</v>
      </c>
      <c r="AL270" s="11" t="s">
        <v>4102</v>
      </c>
      <c r="AM270" s="11" t="s">
        <v>880</v>
      </c>
      <c r="AN270" s="11" t="s">
        <v>880</v>
      </c>
      <c r="AO270" s="11" t="s">
        <v>2160</v>
      </c>
      <c r="AP270" s="11" t="s">
        <v>4101</v>
      </c>
      <c r="AQ270" s="11" t="s">
        <v>2107</v>
      </c>
      <c r="AR270" s="11" t="s">
        <v>4103</v>
      </c>
      <c r="AS270" s="11">
        <v>16981</v>
      </c>
      <c r="AT270" s="11"/>
      <c r="AU270" s="11"/>
      <c r="AV270" s="11"/>
      <c r="AW270" s="11"/>
      <c r="AX270" s="11"/>
      <c r="AY270" s="11"/>
      <c r="AZ270" s="11"/>
      <c r="BA270" s="11"/>
    </row>
    <row r="271" spans="1:53" ht="17" x14ac:dyDescent="0.2">
      <c r="A271" s="11" t="s">
        <v>4104</v>
      </c>
      <c r="B271" s="11" t="s">
        <v>1076</v>
      </c>
      <c r="C271" s="12">
        <v>34160</v>
      </c>
      <c r="D271" s="11" t="s">
        <v>4105</v>
      </c>
      <c r="E271" s="11" t="s">
        <v>4106</v>
      </c>
      <c r="F271" s="11" t="s">
        <v>73</v>
      </c>
      <c r="G271" s="11" t="s">
        <v>2091</v>
      </c>
      <c r="H271" s="11" t="s">
        <v>2082</v>
      </c>
      <c r="I271" s="11">
        <v>17192</v>
      </c>
      <c r="J271" s="11" t="s">
        <v>1076</v>
      </c>
      <c r="K271" s="11">
        <v>656222</v>
      </c>
      <c r="L271" s="11" t="s">
        <v>1076</v>
      </c>
      <c r="M271" s="11">
        <v>2743312</v>
      </c>
      <c r="N271" s="11" t="s">
        <v>1076</v>
      </c>
      <c r="O271" s="11" t="s">
        <v>4107</v>
      </c>
      <c r="P271" s="11" t="s">
        <v>4104</v>
      </c>
      <c r="Q271" s="11">
        <v>9833</v>
      </c>
      <c r="R271" s="11" t="s">
        <v>1076</v>
      </c>
      <c r="S271" s="11">
        <v>36723</v>
      </c>
      <c r="T271" s="11" t="s">
        <v>1076</v>
      </c>
      <c r="U271" s="10"/>
      <c r="V271" s="11" t="s">
        <v>4108</v>
      </c>
      <c r="W271" s="11">
        <v>105394</v>
      </c>
      <c r="X271" s="11">
        <v>10850</v>
      </c>
      <c r="Y271" s="11" t="s">
        <v>1076</v>
      </c>
      <c r="Z271" s="11" t="s">
        <v>4109</v>
      </c>
      <c r="AA271" s="11" t="s">
        <v>2095</v>
      </c>
      <c r="AB271" s="11" t="s">
        <v>2095</v>
      </c>
      <c r="AC271" s="11" t="s">
        <v>1076</v>
      </c>
      <c r="AD271" s="11" t="s">
        <v>4109</v>
      </c>
      <c r="AE271" s="11">
        <v>15207</v>
      </c>
      <c r="AF271" s="10"/>
      <c r="AG271" s="11"/>
      <c r="AH271" s="11" t="s">
        <v>1076</v>
      </c>
      <c r="AI271" s="11">
        <v>20427</v>
      </c>
      <c r="AJ271" s="11">
        <v>5766</v>
      </c>
      <c r="AK271" s="11" t="s">
        <v>1076</v>
      </c>
      <c r="AL271" s="11" t="s">
        <v>4110</v>
      </c>
      <c r="AM271" s="11" t="s">
        <v>1076</v>
      </c>
      <c r="AN271" s="11" t="s">
        <v>1076</v>
      </c>
      <c r="AO271" s="11" t="s">
        <v>2160</v>
      </c>
      <c r="AP271" s="11" t="s">
        <v>4109</v>
      </c>
      <c r="AQ271" s="11" t="s">
        <v>2107</v>
      </c>
      <c r="AR271" s="11" t="s">
        <v>4111</v>
      </c>
      <c r="AS271" s="11">
        <v>656222</v>
      </c>
      <c r="AT271" s="11"/>
      <c r="AU271" s="11"/>
      <c r="AV271" s="11"/>
      <c r="AW271" s="11"/>
      <c r="AX271" s="11"/>
      <c r="AY271" s="11"/>
      <c r="AZ271" s="11"/>
      <c r="BA271" s="11"/>
    </row>
    <row r="272" spans="1:53" ht="17" x14ac:dyDescent="0.2">
      <c r="A272" s="11" t="s">
        <v>4112</v>
      </c>
      <c r="B272" s="11" t="s">
        <v>1603</v>
      </c>
      <c r="C272" s="12">
        <v>32671</v>
      </c>
      <c r="D272" s="11" t="s">
        <v>4113</v>
      </c>
      <c r="E272" s="11" t="s">
        <v>4114</v>
      </c>
      <c r="F272" s="11" t="s">
        <v>2081</v>
      </c>
      <c r="G272" s="11" t="s">
        <v>2081</v>
      </c>
      <c r="H272" s="11" t="s">
        <v>2082</v>
      </c>
      <c r="I272" s="11">
        <v>11471</v>
      </c>
      <c r="J272" s="11" t="s">
        <v>1603</v>
      </c>
      <c r="K272" s="11">
        <v>542923</v>
      </c>
      <c r="L272" s="11" t="s">
        <v>1603</v>
      </c>
      <c r="M272" s="11">
        <v>2107831</v>
      </c>
      <c r="N272" s="11" t="s">
        <v>1603</v>
      </c>
      <c r="O272" s="11" t="s">
        <v>4115</v>
      </c>
      <c r="P272" s="11" t="s">
        <v>4112</v>
      </c>
      <c r="Q272" s="11">
        <v>8831</v>
      </c>
      <c r="R272" s="11" t="s">
        <v>1603</v>
      </c>
      <c r="S272" s="11">
        <v>33099</v>
      </c>
      <c r="T272" s="11" t="s">
        <v>1603</v>
      </c>
      <c r="U272" s="10"/>
      <c r="V272" s="11" t="s">
        <v>4116</v>
      </c>
      <c r="W272" s="11">
        <v>65949</v>
      </c>
      <c r="X272" s="11">
        <v>9749</v>
      </c>
      <c r="Y272" s="11" t="s">
        <v>1603</v>
      </c>
      <c r="Z272" s="11" t="s">
        <v>4117</v>
      </c>
      <c r="AA272" s="11" t="s">
        <v>10</v>
      </c>
      <c r="AB272" s="11" t="s">
        <v>10</v>
      </c>
      <c r="AC272" s="11" t="s">
        <v>1603</v>
      </c>
      <c r="AD272" s="11" t="s">
        <v>4117</v>
      </c>
      <c r="AE272" s="11">
        <v>13227</v>
      </c>
      <c r="AF272" s="11" t="s">
        <v>1603</v>
      </c>
      <c r="AG272" s="11">
        <v>53038</v>
      </c>
      <c r="AH272" s="11" t="s">
        <v>1603</v>
      </c>
      <c r="AI272" s="11">
        <v>14728</v>
      </c>
      <c r="AJ272" s="11"/>
      <c r="AK272" s="11" t="s">
        <v>1603</v>
      </c>
      <c r="AL272" s="11" t="s">
        <v>4118</v>
      </c>
      <c r="AM272" s="11" t="s">
        <v>1603</v>
      </c>
      <c r="AN272" s="11" t="s">
        <v>1603</v>
      </c>
      <c r="AO272" s="11" t="s">
        <v>2082</v>
      </c>
      <c r="AP272" s="11" t="s">
        <v>4117</v>
      </c>
      <c r="AQ272" s="11" t="s">
        <v>2086</v>
      </c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</row>
    <row r="273" spans="1:53" ht="17" x14ac:dyDescent="0.2">
      <c r="A273" s="11" t="s">
        <v>4119</v>
      </c>
      <c r="B273" s="11" t="s">
        <v>406</v>
      </c>
      <c r="C273" s="12">
        <v>35326</v>
      </c>
      <c r="D273" s="11" t="s">
        <v>4120</v>
      </c>
      <c r="E273" s="11" t="s">
        <v>4121</v>
      </c>
      <c r="F273" s="11" t="s">
        <v>27</v>
      </c>
      <c r="G273" s="11" t="s">
        <v>2091</v>
      </c>
      <c r="H273" s="11" t="s">
        <v>2317</v>
      </c>
      <c r="I273" s="11">
        <v>20493</v>
      </c>
      <c r="J273" s="11" t="s">
        <v>406</v>
      </c>
      <c r="K273" s="11">
        <v>666179</v>
      </c>
      <c r="L273" s="11" t="s">
        <v>406</v>
      </c>
      <c r="M273" s="11">
        <v>2942991</v>
      </c>
      <c r="N273" s="11" t="s">
        <v>406</v>
      </c>
      <c r="O273" s="11" t="s">
        <v>4122</v>
      </c>
      <c r="P273" s="11" t="s">
        <v>4119</v>
      </c>
      <c r="Q273" s="11">
        <v>10328</v>
      </c>
      <c r="R273" s="11" t="s">
        <v>406</v>
      </c>
      <c r="S273" s="11">
        <v>41224</v>
      </c>
      <c r="T273" s="11" t="s">
        <v>406</v>
      </c>
      <c r="U273" s="10"/>
      <c r="V273" s="11" t="s">
        <v>4123</v>
      </c>
      <c r="W273" s="11">
        <v>113235</v>
      </c>
      <c r="X273" s="11">
        <v>11314</v>
      </c>
      <c r="Y273" s="11" t="s">
        <v>406</v>
      </c>
      <c r="Z273" s="11" t="s">
        <v>4124</v>
      </c>
      <c r="AA273" s="11" t="s">
        <v>2095</v>
      </c>
      <c r="AB273" s="11" t="s">
        <v>10</v>
      </c>
      <c r="AC273" s="11" t="s">
        <v>406</v>
      </c>
      <c r="AD273" s="11" t="s">
        <v>4124</v>
      </c>
      <c r="AE273" s="11">
        <v>15431</v>
      </c>
      <c r="AF273" s="10"/>
      <c r="AG273" s="11"/>
      <c r="AH273" s="10"/>
      <c r="AI273" s="11">
        <v>33608</v>
      </c>
      <c r="AJ273" s="11">
        <v>6398</v>
      </c>
      <c r="AK273" s="11" t="s">
        <v>406</v>
      </c>
      <c r="AL273" s="11" t="s">
        <v>4125</v>
      </c>
      <c r="AM273" s="11" t="s">
        <v>406</v>
      </c>
      <c r="AN273" s="11" t="s">
        <v>406</v>
      </c>
      <c r="AO273" s="11" t="s">
        <v>2317</v>
      </c>
      <c r="AP273" s="11" t="s">
        <v>4124</v>
      </c>
      <c r="AQ273" s="11" t="s">
        <v>2107</v>
      </c>
      <c r="AR273" s="11" t="s">
        <v>4126</v>
      </c>
      <c r="AS273" s="11"/>
      <c r="AT273" s="11"/>
      <c r="AU273" s="11"/>
      <c r="AV273" s="11"/>
      <c r="AW273" s="11"/>
      <c r="AX273" s="11"/>
      <c r="AY273" s="11"/>
      <c r="AZ273" s="11"/>
      <c r="BA273" s="11"/>
    </row>
    <row r="274" spans="1:53" ht="17" x14ac:dyDescent="0.2">
      <c r="A274" s="11" t="s">
        <v>4127</v>
      </c>
      <c r="B274" s="11" t="s">
        <v>4128</v>
      </c>
      <c r="C274" s="12">
        <v>36077</v>
      </c>
      <c r="D274" s="11" t="s">
        <v>4129</v>
      </c>
      <c r="E274" s="11" t="s">
        <v>4130</v>
      </c>
      <c r="F274" s="11" t="s">
        <v>2129</v>
      </c>
      <c r="G274" s="11" t="s">
        <v>2091</v>
      </c>
      <c r="H274" s="11" t="s">
        <v>2082</v>
      </c>
      <c r="I274" s="11">
        <v>27494</v>
      </c>
      <c r="J274" s="11" t="s">
        <v>4128</v>
      </c>
      <c r="K274" s="11">
        <v>690925</v>
      </c>
      <c r="L274" s="11" t="s">
        <v>4128</v>
      </c>
      <c r="M274" s="11">
        <v>3166987</v>
      </c>
      <c r="N274" s="11" t="s">
        <v>4128</v>
      </c>
      <c r="O274" s="11" t="s">
        <v>4131</v>
      </c>
      <c r="P274" s="11" t="s">
        <v>4127</v>
      </c>
      <c r="Q274" s="11">
        <v>11106</v>
      </c>
      <c r="R274" s="11" t="s">
        <v>4128</v>
      </c>
      <c r="S274" s="11"/>
      <c r="T274" s="11" t="s">
        <v>4128</v>
      </c>
      <c r="U274" s="10"/>
      <c r="V274" s="11" t="s">
        <v>4132</v>
      </c>
      <c r="W274" s="11">
        <v>147755</v>
      </c>
      <c r="X274" s="11">
        <v>12014</v>
      </c>
      <c r="Y274" s="11" t="s">
        <v>4128</v>
      </c>
      <c r="Z274" s="11"/>
      <c r="AA274" s="11" t="s">
        <v>10</v>
      </c>
      <c r="AB274" s="11" t="s">
        <v>10</v>
      </c>
      <c r="AC274" s="11" t="s">
        <v>4128</v>
      </c>
      <c r="AD274" s="11" t="s">
        <v>4133</v>
      </c>
      <c r="AE274" s="11">
        <v>16744</v>
      </c>
      <c r="AF274" s="10"/>
      <c r="AG274" s="11"/>
      <c r="AH274" s="10"/>
      <c r="AI274" s="11">
        <v>38428</v>
      </c>
      <c r="AJ274" s="11">
        <v>7403</v>
      </c>
      <c r="AK274" s="11" t="s">
        <v>4128</v>
      </c>
      <c r="AL274" s="11" t="s">
        <v>4134</v>
      </c>
      <c r="AM274" s="11" t="s">
        <v>4128</v>
      </c>
      <c r="AN274" s="11" t="s">
        <v>4128</v>
      </c>
      <c r="AO274" s="11" t="s">
        <v>2082</v>
      </c>
      <c r="AP274" s="11" t="s">
        <v>4133</v>
      </c>
      <c r="AQ274" s="11" t="s">
        <v>2107</v>
      </c>
      <c r="AR274" s="11" t="s">
        <v>4135</v>
      </c>
      <c r="AS274" s="11">
        <v>690925</v>
      </c>
      <c r="AT274" s="11"/>
      <c r="AU274" s="11"/>
      <c r="AV274" s="11"/>
      <c r="AW274" s="11"/>
      <c r="AX274" s="11"/>
      <c r="AY274" s="11"/>
      <c r="AZ274" s="11"/>
      <c r="BA274" s="11"/>
    </row>
    <row r="275" spans="1:53" ht="17" x14ac:dyDescent="0.2">
      <c r="A275" s="11" t="s">
        <v>4136</v>
      </c>
      <c r="B275" s="11" t="s">
        <v>4137</v>
      </c>
      <c r="C275" s="12">
        <v>29378</v>
      </c>
      <c r="D275" s="11" t="s">
        <v>2316</v>
      </c>
      <c r="E275" s="11" t="s">
        <v>4138</v>
      </c>
      <c r="F275" s="11" t="s">
        <v>2081</v>
      </c>
      <c r="G275" s="11" t="s">
        <v>2081</v>
      </c>
      <c r="H275" s="11" t="s">
        <v>2082</v>
      </c>
      <c r="I275" s="11">
        <v>1837</v>
      </c>
      <c r="J275" s="11" t="s">
        <v>4137</v>
      </c>
      <c r="K275" s="11">
        <v>279571</v>
      </c>
      <c r="L275" s="11" t="s">
        <v>4137</v>
      </c>
      <c r="M275" s="11">
        <v>174984</v>
      </c>
      <c r="N275" s="11" t="s">
        <v>4137</v>
      </c>
      <c r="O275" s="11" t="s">
        <v>4139</v>
      </c>
      <c r="P275" s="11" t="s">
        <v>4136</v>
      </c>
      <c r="Q275" s="11">
        <v>3800</v>
      </c>
      <c r="R275" s="11" t="s">
        <v>4137</v>
      </c>
      <c r="S275" s="11">
        <v>5829</v>
      </c>
      <c r="T275" s="11" t="s">
        <v>4137</v>
      </c>
      <c r="U275" s="10"/>
      <c r="V275" s="11" t="s">
        <v>4140</v>
      </c>
      <c r="W275" s="11">
        <v>31338</v>
      </c>
      <c r="X275" s="11">
        <v>7240</v>
      </c>
      <c r="Y275" s="11" t="s">
        <v>4137</v>
      </c>
      <c r="Z275" s="11" t="s">
        <v>4141</v>
      </c>
      <c r="AA275" s="11" t="s">
        <v>10</v>
      </c>
      <c r="AB275" s="11" t="s">
        <v>10</v>
      </c>
      <c r="AC275" s="11" t="s">
        <v>4137</v>
      </c>
      <c r="AD275" s="11" t="s">
        <v>4141</v>
      </c>
      <c r="AE275" s="11">
        <v>6982</v>
      </c>
      <c r="AF275" s="11" t="s">
        <v>4137</v>
      </c>
      <c r="AG275" s="11">
        <v>5829</v>
      </c>
      <c r="AH275" s="11" t="s">
        <v>4137</v>
      </c>
      <c r="AI275" s="11">
        <v>7210</v>
      </c>
      <c r="AJ275" s="11">
        <v>866</v>
      </c>
      <c r="AK275" s="11" t="s">
        <v>4137</v>
      </c>
      <c r="AL275" s="11" t="s">
        <v>4142</v>
      </c>
      <c r="AM275" s="11" t="s">
        <v>4137</v>
      </c>
      <c r="AN275" s="11" t="s">
        <v>4137</v>
      </c>
      <c r="AO275" s="11" t="s">
        <v>2082</v>
      </c>
      <c r="AP275" s="11" t="s">
        <v>4141</v>
      </c>
      <c r="AQ275" s="11" t="s">
        <v>2086</v>
      </c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</row>
    <row r="276" spans="1:53" ht="17" x14ac:dyDescent="0.2">
      <c r="A276" s="11" t="s">
        <v>4143</v>
      </c>
      <c r="B276" s="11" t="s">
        <v>4144</v>
      </c>
      <c r="C276" s="12">
        <v>30316</v>
      </c>
      <c r="D276" s="11" t="s">
        <v>2253</v>
      </c>
      <c r="E276" s="11" t="s">
        <v>4145</v>
      </c>
      <c r="F276" s="11" t="s">
        <v>2234</v>
      </c>
      <c r="G276" s="11" t="s">
        <v>2111</v>
      </c>
      <c r="H276" s="11" t="s">
        <v>2082</v>
      </c>
      <c r="I276" s="11">
        <v>2203</v>
      </c>
      <c r="J276" s="11" t="s">
        <v>4144</v>
      </c>
      <c r="K276" s="11">
        <v>430613</v>
      </c>
      <c r="L276" s="11" t="s">
        <v>4144</v>
      </c>
      <c r="M276" s="11">
        <v>448908</v>
      </c>
      <c r="N276" s="11" t="s">
        <v>4144</v>
      </c>
      <c r="O276" s="11" t="s">
        <v>4146</v>
      </c>
      <c r="P276" s="11" t="s">
        <v>4143</v>
      </c>
      <c r="Q276" s="10"/>
      <c r="R276" s="11" t="s">
        <v>4144</v>
      </c>
      <c r="S276" s="11">
        <v>29680</v>
      </c>
      <c r="T276" s="11" t="s">
        <v>4144</v>
      </c>
      <c r="U276" s="10"/>
      <c r="V276" s="11" t="s">
        <v>4147</v>
      </c>
      <c r="W276" s="11">
        <v>32630</v>
      </c>
      <c r="X276" s="11">
        <v>8442</v>
      </c>
      <c r="Y276" s="11" t="s">
        <v>4144</v>
      </c>
      <c r="Z276" s="11" t="s">
        <v>4148</v>
      </c>
      <c r="AA276" s="11" t="s">
        <v>10</v>
      </c>
      <c r="AB276" s="11" t="s">
        <v>10</v>
      </c>
      <c r="AC276" s="11" t="s">
        <v>4144</v>
      </c>
      <c r="AD276" s="11" t="s">
        <v>4148</v>
      </c>
      <c r="AE276" s="10"/>
      <c r="AF276" s="11"/>
      <c r="AG276" s="11"/>
      <c r="AH276" s="11"/>
      <c r="AI276" s="11">
        <v>3940</v>
      </c>
      <c r="AJ276" s="11"/>
      <c r="AK276" s="11" t="s">
        <v>4144</v>
      </c>
      <c r="AL276" s="11" t="s">
        <v>4149</v>
      </c>
      <c r="AM276" s="11" t="s">
        <v>4144</v>
      </c>
      <c r="AN276" s="11" t="s">
        <v>4144</v>
      </c>
      <c r="AO276" s="11" t="s">
        <v>2082</v>
      </c>
      <c r="AP276" s="11" t="s">
        <v>4148</v>
      </c>
      <c r="AQ276" s="11" t="s">
        <v>2086</v>
      </c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</row>
    <row r="277" spans="1:53" ht="17" x14ac:dyDescent="0.2">
      <c r="A277" s="11" t="s">
        <v>4150</v>
      </c>
      <c r="B277" s="11" t="s">
        <v>4151</v>
      </c>
      <c r="C277" s="12">
        <v>31794</v>
      </c>
      <c r="D277" s="11" t="s">
        <v>3533</v>
      </c>
      <c r="E277" s="11" t="s">
        <v>4152</v>
      </c>
      <c r="F277" s="11" t="s">
        <v>2081</v>
      </c>
      <c r="G277" s="11" t="s">
        <v>2081</v>
      </c>
      <c r="H277" s="11" t="s">
        <v>2082</v>
      </c>
      <c r="I277" s="11">
        <v>8504</v>
      </c>
      <c r="J277" s="11" t="s">
        <v>4151</v>
      </c>
      <c r="K277" s="11">
        <v>542924</v>
      </c>
      <c r="L277" s="11" t="s">
        <v>4151</v>
      </c>
      <c r="M277" s="11">
        <v>1915127</v>
      </c>
      <c r="N277" s="11" t="s">
        <v>4151</v>
      </c>
      <c r="O277" s="11" t="s">
        <v>4153</v>
      </c>
      <c r="P277" s="11" t="s">
        <v>4150</v>
      </c>
      <c r="Q277" s="11">
        <v>8348</v>
      </c>
      <c r="R277" s="11" t="s">
        <v>4151</v>
      </c>
      <c r="S277" s="11">
        <v>32037</v>
      </c>
      <c r="T277" s="11" t="s">
        <v>4151</v>
      </c>
      <c r="U277" s="10"/>
      <c r="V277" s="11" t="s">
        <v>4154</v>
      </c>
      <c r="W277" s="11">
        <v>58059</v>
      </c>
      <c r="X277" s="11">
        <v>9246</v>
      </c>
      <c r="Y277" s="11" t="s">
        <v>4151</v>
      </c>
      <c r="Z277" s="11" t="s">
        <v>4155</v>
      </c>
      <c r="AA277" s="11" t="s">
        <v>2095</v>
      </c>
      <c r="AB277" s="11" t="s">
        <v>2095</v>
      </c>
      <c r="AC277" s="11" t="s">
        <v>4151</v>
      </c>
      <c r="AD277" s="11" t="s">
        <v>4155</v>
      </c>
      <c r="AE277" s="11">
        <v>11371</v>
      </c>
      <c r="AF277" s="11" t="s">
        <v>4151</v>
      </c>
      <c r="AG277" s="11">
        <v>17029</v>
      </c>
      <c r="AH277" s="11" t="s">
        <v>4151</v>
      </c>
      <c r="AI277" s="11">
        <v>5802</v>
      </c>
      <c r="AJ277" s="11">
        <v>4156</v>
      </c>
      <c r="AK277" s="11" t="s">
        <v>4151</v>
      </c>
      <c r="AL277" s="11" t="s">
        <v>4156</v>
      </c>
      <c r="AM277" s="11" t="s">
        <v>4151</v>
      </c>
      <c r="AN277" s="11" t="s">
        <v>4151</v>
      </c>
      <c r="AO277" s="11" t="s">
        <v>2082</v>
      </c>
      <c r="AP277" s="11" t="s">
        <v>4155</v>
      </c>
      <c r="AQ277" s="11" t="s">
        <v>2086</v>
      </c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</row>
    <row r="278" spans="1:53" ht="17" x14ac:dyDescent="0.2">
      <c r="A278" s="11" t="s">
        <v>4157</v>
      </c>
      <c r="B278" s="11" t="s">
        <v>4158</v>
      </c>
      <c r="C278" s="12">
        <v>32567</v>
      </c>
      <c r="D278" s="11" t="s">
        <v>4029</v>
      </c>
      <c r="E278" s="11" t="s">
        <v>4159</v>
      </c>
      <c r="F278" s="11" t="s">
        <v>2081</v>
      </c>
      <c r="G278" s="11" t="s">
        <v>2081</v>
      </c>
      <c r="H278" s="11" t="s">
        <v>2082</v>
      </c>
      <c r="I278" s="11">
        <v>10297</v>
      </c>
      <c r="J278" s="11" t="s">
        <v>4158</v>
      </c>
      <c r="K278" s="11">
        <v>518445</v>
      </c>
      <c r="L278" s="11" t="s">
        <v>4158</v>
      </c>
      <c r="M278" s="11">
        <v>2046775</v>
      </c>
      <c r="N278" s="11" t="s">
        <v>4158</v>
      </c>
      <c r="O278" s="11" t="s">
        <v>4160</v>
      </c>
      <c r="P278" s="11" t="s">
        <v>4157</v>
      </c>
      <c r="Q278" s="11">
        <v>9467</v>
      </c>
      <c r="R278" s="11" t="s">
        <v>4158</v>
      </c>
      <c r="S278" s="11">
        <v>32876</v>
      </c>
      <c r="T278" s="11" t="s">
        <v>4158</v>
      </c>
      <c r="U278" s="10"/>
      <c r="V278" s="11" t="s">
        <v>4161</v>
      </c>
      <c r="W278" s="11">
        <v>65853</v>
      </c>
      <c r="X278" s="11">
        <v>10690</v>
      </c>
      <c r="Y278" s="11" t="s">
        <v>4158</v>
      </c>
      <c r="Z278" s="11" t="s">
        <v>4162</v>
      </c>
      <c r="AA278" s="11" t="s">
        <v>10</v>
      </c>
      <c r="AB278" s="11" t="s">
        <v>2095</v>
      </c>
      <c r="AC278" s="11" t="s">
        <v>4158</v>
      </c>
      <c r="AD278" s="11" t="s">
        <v>4162</v>
      </c>
      <c r="AE278" s="11">
        <v>14210</v>
      </c>
      <c r="AF278" s="10"/>
      <c r="AG278" s="11"/>
      <c r="AH278" s="11"/>
      <c r="AI278" s="11">
        <v>18057</v>
      </c>
      <c r="AJ278" s="11">
        <v>5545</v>
      </c>
      <c r="AK278" s="11" t="s">
        <v>4158</v>
      </c>
      <c r="AL278" s="11" t="s">
        <v>4163</v>
      </c>
      <c r="AM278" s="11" t="s">
        <v>4158</v>
      </c>
      <c r="AN278" s="11" t="s">
        <v>4158</v>
      </c>
      <c r="AO278" s="11" t="s">
        <v>2082</v>
      </c>
      <c r="AP278" s="11" t="s">
        <v>4162</v>
      </c>
      <c r="AQ278" s="11" t="s">
        <v>2086</v>
      </c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</row>
    <row r="279" spans="1:53" ht="17" x14ac:dyDescent="0.2">
      <c r="A279" s="11" t="s">
        <v>4164</v>
      </c>
      <c r="B279" s="11" t="s">
        <v>4165</v>
      </c>
      <c r="C279" s="12">
        <v>28397</v>
      </c>
      <c r="D279" s="11" t="s">
        <v>4166</v>
      </c>
      <c r="E279" s="11" t="s">
        <v>4159</v>
      </c>
      <c r="F279" s="11" t="s">
        <v>2081</v>
      </c>
      <c r="G279" s="11" t="s">
        <v>2081</v>
      </c>
      <c r="H279" s="11" t="s">
        <v>2082</v>
      </c>
      <c r="I279" s="11">
        <v>2080</v>
      </c>
      <c r="J279" s="11" t="s">
        <v>4165</v>
      </c>
      <c r="K279" s="11">
        <v>425514</v>
      </c>
      <c r="L279" s="11" t="s">
        <v>4165</v>
      </c>
      <c r="M279" s="11">
        <v>383399</v>
      </c>
      <c r="N279" s="11" t="s">
        <v>4165</v>
      </c>
      <c r="O279" s="11" t="s">
        <v>4167</v>
      </c>
      <c r="P279" s="11" t="s">
        <v>4164</v>
      </c>
      <c r="Q279" s="10"/>
      <c r="R279" s="11" t="s">
        <v>4165</v>
      </c>
      <c r="S279" s="11">
        <v>6084</v>
      </c>
      <c r="T279" s="11" t="s">
        <v>4165</v>
      </c>
      <c r="U279" s="10"/>
      <c r="V279" s="11" t="s">
        <v>4168</v>
      </c>
      <c r="W279" s="11">
        <v>31497</v>
      </c>
      <c r="X279" s="11">
        <v>7418</v>
      </c>
      <c r="Y279" s="11" t="s">
        <v>4165</v>
      </c>
      <c r="Z279" s="11" t="s">
        <v>4169</v>
      </c>
      <c r="AA279" s="11" t="s">
        <v>10</v>
      </c>
      <c r="AB279" s="11" t="s">
        <v>10</v>
      </c>
      <c r="AC279" s="11" t="s">
        <v>4165</v>
      </c>
      <c r="AD279" s="11" t="s">
        <v>4169</v>
      </c>
      <c r="AE279" s="10"/>
      <c r="AF279" s="11"/>
      <c r="AG279" s="11"/>
      <c r="AH279" s="11"/>
      <c r="AI279" s="11">
        <v>15221</v>
      </c>
      <c r="AJ279" s="11"/>
      <c r="AK279" s="11" t="s">
        <v>4165</v>
      </c>
      <c r="AL279" s="11" t="s">
        <v>4170</v>
      </c>
      <c r="AM279" s="11" t="s">
        <v>4165</v>
      </c>
      <c r="AN279" s="11" t="s">
        <v>4165</v>
      </c>
      <c r="AO279" s="11" t="s">
        <v>2082</v>
      </c>
      <c r="AP279" s="11" t="s">
        <v>4169</v>
      </c>
      <c r="AQ279" s="11" t="s">
        <v>2086</v>
      </c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</row>
    <row r="280" spans="1:53" ht="17" x14ac:dyDescent="0.2">
      <c r="A280" s="11" t="s">
        <v>4171</v>
      </c>
      <c r="B280" s="11" t="s">
        <v>1167</v>
      </c>
      <c r="C280" s="12">
        <v>34893</v>
      </c>
      <c r="D280" s="11" t="s">
        <v>2608</v>
      </c>
      <c r="E280" s="11" t="s">
        <v>4172</v>
      </c>
      <c r="F280" s="11" t="s">
        <v>59</v>
      </c>
      <c r="G280" s="11" t="s">
        <v>2111</v>
      </c>
      <c r="H280" s="11" t="s">
        <v>2149</v>
      </c>
      <c r="I280" s="11">
        <v>15998</v>
      </c>
      <c r="J280" s="11" t="s">
        <v>1167</v>
      </c>
      <c r="K280" s="11">
        <v>641355</v>
      </c>
      <c r="L280" s="11" t="s">
        <v>1167</v>
      </c>
      <c r="M280" s="11">
        <v>2165919</v>
      </c>
      <c r="N280" s="11" t="s">
        <v>1167</v>
      </c>
      <c r="O280" s="11" t="s">
        <v>4173</v>
      </c>
      <c r="P280" s="11" t="s">
        <v>4171</v>
      </c>
      <c r="Q280" s="11">
        <v>9649</v>
      </c>
      <c r="R280" s="11" t="s">
        <v>1167</v>
      </c>
      <c r="S280" s="11">
        <v>33912</v>
      </c>
      <c r="T280" s="11" t="s">
        <v>1167</v>
      </c>
      <c r="U280" s="10"/>
      <c r="V280" s="11" t="s">
        <v>4174</v>
      </c>
      <c r="W280" s="11">
        <v>102519</v>
      </c>
      <c r="X280" s="11">
        <v>10504</v>
      </c>
      <c r="Y280" s="11" t="s">
        <v>1167</v>
      </c>
      <c r="Z280" s="11" t="s">
        <v>4175</v>
      </c>
      <c r="AA280" s="11" t="s">
        <v>2095</v>
      </c>
      <c r="AB280" s="11" t="s">
        <v>2095</v>
      </c>
      <c r="AC280" s="11" t="s">
        <v>1167</v>
      </c>
      <c r="AD280" s="11" t="s">
        <v>4175</v>
      </c>
      <c r="AE280" s="11">
        <v>13791</v>
      </c>
      <c r="AF280" s="11" t="s">
        <v>1167</v>
      </c>
      <c r="AG280" s="11">
        <v>79159</v>
      </c>
      <c r="AH280" s="11" t="s">
        <v>1167</v>
      </c>
      <c r="AI280" s="11">
        <v>19328</v>
      </c>
      <c r="AJ280" s="11">
        <v>5461</v>
      </c>
      <c r="AK280" s="11" t="s">
        <v>1167</v>
      </c>
      <c r="AL280" s="11" t="s">
        <v>4176</v>
      </c>
      <c r="AM280" s="11" t="s">
        <v>1167</v>
      </c>
      <c r="AN280" s="11" t="s">
        <v>1167</v>
      </c>
      <c r="AO280" s="11" t="s">
        <v>4177</v>
      </c>
      <c r="AP280" s="11" t="s">
        <v>4175</v>
      </c>
      <c r="AQ280" s="11" t="s">
        <v>2107</v>
      </c>
      <c r="AR280" s="11" t="s">
        <v>4178</v>
      </c>
      <c r="AS280" s="11">
        <v>15998</v>
      </c>
      <c r="AT280" s="11"/>
      <c r="AU280" s="11"/>
      <c r="AV280" s="11"/>
      <c r="AW280" s="11"/>
      <c r="AX280" s="11"/>
      <c r="AY280" s="11"/>
      <c r="AZ280" s="11"/>
      <c r="BA280" s="11"/>
    </row>
    <row r="281" spans="1:53" ht="17" x14ac:dyDescent="0.2">
      <c r="A281" s="11" t="s">
        <v>4179</v>
      </c>
      <c r="B281" s="11" t="s">
        <v>1192</v>
      </c>
      <c r="C281" s="12">
        <v>33830</v>
      </c>
      <c r="D281" s="11" t="s">
        <v>4042</v>
      </c>
      <c r="E281" s="11" t="s">
        <v>4159</v>
      </c>
      <c r="F281" s="11" t="s">
        <v>43</v>
      </c>
      <c r="G281" s="11" t="s">
        <v>2111</v>
      </c>
      <c r="H281" s="11" t="s">
        <v>2165</v>
      </c>
      <c r="I281" s="11">
        <v>13145</v>
      </c>
      <c r="J281" s="11" t="s">
        <v>1192</v>
      </c>
      <c r="K281" s="11">
        <v>605137</v>
      </c>
      <c r="L281" s="11" t="s">
        <v>1192</v>
      </c>
      <c r="M281" s="11">
        <v>1940495</v>
      </c>
      <c r="N281" s="11" t="s">
        <v>1192</v>
      </c>
      <c r="O281" s="11" t="s">
        <v>4180</v>
      </c>
      <c r="P281" s="11" t="s">
        <v>4179</v>
      </c>
      <c r="Q281" s="11">
        <v>8962</v>
      </c>
      <c r="R281" s="11" t="s">
        <v>1192</v>
      </c>
      <c r="S281" s="11">
        <v>32517</v>
      </c>
      <c r="T281" s="11" t="s">
        <v>1192</v>
      </c>
      <c r="U281" s="10"/>
      <c r="V281" s="11" t="s">
        <v>4181</v>
      </c>
      <c r="W281" s="11">
        <v>70775</v>
      </c>
      <c r="X281" s="11">
        <v>9883</v>
      </c>
      <c r="Y281" s="11" t="s">
        <v>1192</v>
      </c>
      <c r="Z281" s="11" t="s">
        <v>4182</v>
      </c>
      <c r="AA281" s="11" t="s">
        <v>2178</v>
      </c>
      <c r="AB281" s="11" t="s">
        <v>10</v>
      </c>
      <c r="AC281" s="11" t="s">
        <v>1192</v>
      </c>
      <c r="AD281" s="11" t="s">
        <v>4182</v>
      </c>
      <c r="AE281" s="11">
        <v>12141</v>
      </c>
      <c r="AF281" s="11" t="s">
        <v>1192</v>
      </c>
      <c r="AG281" s="11">
        <v>53994</v>
      </c>
      <c r="AH281" s="11" t="s">
        <v>1192</v>
      </c>
      <c r="AI281" s="11">
        <v>18152</v>
      </c>
      <c r="AJ281" s="11">
        <v>5084</v>
      </c>
      <c r="AK281" s="11" t="s">
        <v>1192</v>
      </c>
      <c r="AL281" s="11" t="s">
        <v>4183</v>
      </c>
      <c r="AM281" s="11" t="s">
        <v>1192</v>
      </c>
      <c r="AN281" s="11" t="s">
        <v>1192</v>
      </c>
      <c r="AO281" s="11" t="s">
        <v>2165</v>
      </c>
      <c r="AP281" s="11" t="s">
        <v>4182</v>
      </c>
      <c r="AQ281" s="11" t="s">
        <v>2107</v>
      </c>
      <c r="AR281" s="11" t="s">
        <v>4184</v>
      </c>
      <c r="AS281" s="11">
        <v>13145</v>
      </c>
      <c r="AT281" s="11"/>
      <c r="AU281" s="11"/>
      <c r="AV281" s="11"/>
      <c r="AW281" s="11"/>
      <c r="AX281" s="11"/>
      <c r="AY281" s="11"/>
      <c r="AZ281" s="11"/>
      <c r="BA281" s="11"/>
    </row>
    <row r="282" spans="1:53" ht="17" x14ac:dyDescent="0.2">
      <c r="A282" s="11" t="s">
        <v>4185</v>
      </c>
      <c r="B282" s="11" t="s">
        <v>4186</v>
      </c>
      <c r="C282" s="12">
        <v>36287</v>
      </c>
      <c r="D282" s="11" t="s">
        <v>4187</v>
      </c>
      <c r="E282" s="11" t="s">
        <v>4188</v>
      </c>
      <c r="F282" s="11" t="s">
        <v>69</v>
      </c>
      <c r="G282" s="11" t="s">
        <v>2111</v>
      </c>
      <c r="H282" s="11" t="s">
        <v>2082</v>
      </c>
      <c r="I282" s="11">
        <v>23920</v>
      </c>
      <c r="J282" s="11" t="s">
        <v>4186</v>
      </c>
      <c r="K282" s="11">
        <v>678394</v>
      </c>
      <c r="L282" s="11" t="s">
        <v>4186</v>
      </c>
      <c r="M282" s="11">
        <v>26615413</v>
      </c>
      <c r="N282" s="11" t="s">
        <v>4186</v>
      </c>
      <c r="O282" s="11" t="s">
        <v>4189</v>
      </c>
      <c r="P282" s="11" t="s">
        <v>4185</v>
      </c>
      <c r="Q282" s="11">
        <v>11362</v>
      </c>
      <c r="R282" s="11" t="s">
        <v>4186</v>
      </c>
      <c r="S282" s="11">
        <v>4720856</v>
      </c>
      <c r="T282" s="11" t="s">
        <v>4186</v>
      </c>
      <c r="U282" s="10"/>
      <c r="V282" s="11" t="s">
        <v>4190</v>
      </c>
      <c r="W282" s="11">
        <v>113331</v>
      </c>
      <c r="X282" s="11">
        <v>12330</v>
      </c>
      <c r="Y282" s="11" t="s">
        <v>4186</v>
      </c>
      <c r="Z282" s="11" t="s">
        <v>4186</v>
      </c>
      <c r="AA282" s="11" t="s">
        <v>10</v>
      </c>
      <c r="AB282" s="11" t="s">
        <v>10</v>
      </c>
      <c r="AC282" s="11" t="s">
        <v>4186</v>
      </c>
      <c r="AD282" s="11" t="s">
        <v>4191</v>
      </c>
      <c r="AE282" s="11">
        <v>15839</v>
      </c>
      <c r="AF282" s="11" t="s">
        <v>4186</v>
      </c>
      <c r="AG282" s="11"/>
      <c r="AH282" s="11" t="s">
        <v>4186</v>
      </c>
      <c r="AI282" s="11">
        <v>33767</v>
      </c>
      <c r="AJ282" s="11">
        <v>7005</v>
      </c>
      <c r="AK282" s="11" t="s">
        <v>4186</v>
      </c>
      <c r="AL282" s="11" t="s">
        <v>4192</v>
      </c>
      <c r="AM282" s="11" t="s">
        <v>4186</v>
      </c>
      <c r="AN282" s="11" t="s">
        <v>4186</v>
      </c>
      <c r="AO282" s="11" t="s">
        <v>2106</v>
      </c>
      <c r="AP282" s="11" t="s">
        <v>4191</v>
      </c>
      <c r="AQ282" s="11" t="s">
        <v>2107</v>
      </c>
      <c r="AR282" s="11" t="s">
        <v>4193</v>
      </c>
      <c r="AS282" s="11">
        <v>678394</v>
      </c>
      <c r="AT282" s="11"/>
      <c r="AU282" s="11"/>
      <c r="AV282" s="11"/>
      <c r="AW282" s="11"/>
      <c r="AX282" s="11"/>
      <c r="AY282" s="11"/>
      <c r="AZ282" s="11"/>
      <c r="BA282" s="11"/>
    </row>
    <row r="283" spans="1:53" ht="17" x14ac:dyDescent="0.2">
      <c r="A283" s="11" t="s">
        <v>4194</v>
      </c>
      <c r="B283" s="11" t="s">
        <v>4195</v>
      </c>
      <c r="C283" s="12">
        <v>36529</v>
      </c>
      <c r="D283" s="11" t="s">
        <v>4196</v>
      </c>
      <c r="E283" s="11" t="s">
        <v>4197</v>
      </c>
      <c r="F283" s="11" t="s">
        <v>142</v>
      </c>
      <c r="G283" s="11" t="s">
        <v>2091</v>
      </c>
      <c r="H283" s="11" t="s">
        <v>2082</v>
      </c>
      <c r="I283" s="11">
        <v>23899</v>
      </c>
      <c r="J283" s="11" t="s">
        <v>4195</v>
      </c>
      <c r="K283" s="11">
        <v>678368</v>
      </c>
      <c r="L283" s="11" t="s">
        <v>4195</v>
      </c>
      <c r="M283" s="11">
        <v>2931901</v>
      </c>
      <c r="N283" s="11" t="s">
        <v>4195</v>
      </c>
      <c r="O283" s="11" t="s">
        <v>4198</v>
      </c>
      <c r="P283" s="11" t="s">
        <v>4194</v>
      </c>
      <c r="Q283" s="11">
        <v>12117</v>
      </c>
      <c r="R283" s="11" t="s">
        <v>4195</v>
      </c>
      <c r="S283" s="11"/>
      <c r="T283" s="11" t="s">
        <v>4195</v>
      </c>
      <c r="U283" s="10"/>
      <c r="V283" s="11" t="s">
        <v>4199</v>
      </c>
      <c r="W283" s="11">
        <v>113344</v>
      </c>
      <c r="X283" s="11">
        <v>64300</v>
      </c>
      <c r="Y283" s="11" t="s">
        <v>4195</v>
      </c>
      <c r="Z283" s="11" t="s">
        <v>4200</v>
      </c>
      <c r="AA283" s="11" t="s">
        <v>10</v>
      </c>
      <c r="AB283" s="11" t="s">
        <v>10</v>
      </c>
      <c r="AC283" s="11" t="s">
        <v>4195</v>
      </c>
      <c r="AD283" s="11" t="s">
        <v>4200</v>
      </c>
      <c r="AE283" s="11">
        <v>19348</v>
      </c>
      <c r="AF283" s="10"/>
      <c r="AG283" s="11"/>
      <c r="AH283" s="10"/>
      <c r="AI283" s="11">
        <v>34264</v>
      </c>
      <c r="AJ283" s="11">
        <v>8023</v>
      </c>
      <c r="AK283" s="11" t="s">
        <v>4195</v>
      </c>
      <c r="AL283" s="11" t="s">
        <v>4201</v>
      </c>
      <c r="AM283" s="11" t="s">
        <v>4195</v>
      </c>
      <c r="AN283" s="11" t="s">
        <v>4195</v>
      </c>
      <c r="AO283" s="11" t="s">
        <v>2106</v>
      </c>
      <c r="AP283" s="11" t="s">
        <v>4200</v>
      </c>
      <c r="AQ283" s="11" t="s">
        <v>2107</v>
      </c>
      <c r="AR283" s="11" t="s">
        <v>4202</v>
      </c>
      <c r="AS283" s="11">
        <v>678368</v>
      </c>
      <c r="AT283" s="11"/>
      <c r="AU283" s="11"/>
      <c r="AV283" s="11"/>
      <c r="AW283" s="11"/>
      <c r="AX283" s="11"/>
      <c r="AY283" s="11"/>
      <c r="AZ283" s="11"/>
      <c r="BA283" s="11"/>
    </row>
    <row r="284" spans="1:53" ht="17" x14ac:dyDescent="0.2">
      <c r="A284" s="11" t="s">
        <v>4203</v>
      </c>
      <c r="B284" s="11" t="s">
        <v>4204</v>
      </c>
      <c r="C284" s="12">
        <v>31366</v>
      </c>
      <c r="D284" s="11" t="s">
        <v>4205</v>
      </c>
      <c r="E284" s="11" t="s">
        <v>4206</v>
      </c>
      <c r="F284" s="11" t="s">
        <v>37</v>
      </c>
      <c r="G284" s="11" t="s">
        <v>2091</v>
      </c>
      <c r="H284" s="11" t="s">
        <v>2082</v>
      </c>
      <c r="I284" s="11">
        <v>3124</v>
      </c>
      <c r="J284" s="11" t="s">
        <v>4204</v>
      </c>
      <c r="K284" s="11">
        <v>502102</v>
      </c>
      <c r="L284" s="11" t="s">
        <v>4204</v>
      </c>
      <c r="M284" s="11">
        <v>1784663</v>
      </c>
      <c r="N284" s="11" t="s">
        <v>4204</v>
      </c>
      <c r="O284" s="11" t="s">
        <v>4207</v>
      </c>
      <c r="P284" s="11" t="s">
        <v>4203</v>
      </c>
      <c r="Q284" s="10"/>
      <c r="R284" s="11" t="s">
        <v>4204</v>
      </c>
      <c r="S284" s="11">
        <v>3132</v>
      </c>
      <c r="T284" s="11" t="s">
        <v>4204</v>
      </c>
      <c r="U284" s="10"/>
      <c r="V284" s="11" t="s">
        <v>4208</v>
      </c>
      <c r="W284" s="11">
        <v>50127</v>
      </c>
      <c r="X284" s="11">
        <v>8993</v>
      </c>
      <c r="Y284" s="11" t="s">
        <v>4204</v>
      </c>
      <c r="Z284" s="11" t="s">
        <v>4209</v>
      </c>
      <c r="AA284" s="11" t="s">
        <v>2095</v>
      </c>
      <c r="AB284" s="11" t="s">
        <v>2095</v>
      </c>
      <c r="AC284" s="11" t="s">
        <v>4204</v>
      </c>
      <c r="AD284" s="11" t="s">
        <v>4209</v>
      </c>
      <c r="AE284" s="11">
        <v>9711</v>
      </c>
      <c r="AF284" s="11"/>
      <c r="AG284" s="11"/>
      <c r="AH284" s="11"/>
      <c r="AI284" s="11">
        <v>2975</v>
      </c>
      <c r="AJ284" s="11"/>
      <c r="AK284" s="11" t="s">
        <v>4204</v>
      </c>
      <c r="AL284" s="11" t="s">
        <v>4210</v>
      </c>
      <c r="AM284" s="11" t="s">
        <v>4204</v>
      </c>
      <c r="AN284" s="11" t="s">
        <v>4204</v>
      </c>
      <c r="AO284" s="11" t="s">
        <v>2082</v>
      </c>
      <c r="AP284" s="11" t="s">
        <v>4209</v>
      </c>
      <c r="AQ284" s="11" t="s">
        <v>2086</v>
      </c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</row>
    <row r="285" spans="1:53" x14ac:dyDescent="0.2">
      <c r="A285" s="11" t="s">
        <v>4211</v>
      </c>
      <c r="B285" s="11" t="s">
        <v>4212</v>
      </c>
      <c r="C285" s="12">
        <v>32253</v>
      </c>
      <c r="D285" s="11" t="s">
        <v>3504</v>
      </c>
      <c r="E285" s="11" t="s">
        <v>4213</v>
      </c>
      <c r="F285" s="11" t="s">
        <v>62</v>
      </c>
      <c r="G285" s="11" t="s">
        <v>2111</v>
      </c>
      <c r="H285" s="11" t="s">
        <v>2165</v>
      </c>
      <c r="I285" s="11">
        <v>10264</v>
      </c>
      <c r="J285" s="11" t="s">
        <v>4212</v>
      </c>
      <c r="K285" s="11">
        <v>474832</v>
      </c>
      <c r="L285" s="11" t="s">
        <v>4212</v>
      </c>
      <c r="M285" s="11">
        <v>1757973</v>
      </c>
      <c r="N285" s="11" t="s">
        <v>4212</v>
      </c>
      <c r="O285" s="11" t="s">
        <v>4214</v>
      </c>
      <c r="P285" s="11" t="s">
        <v>4211</v>
      </c>
      <c r="Q285" s="11">
        <v>8019</v>
      </c>
      <c r="R285" s="11" t="s">
        <v>4212</v>
      </c>
      <c r="S285" s="11">
        <v>30901</v>
      </c>
      <c r="T285" s="11" t="s">
        <v>4212</v>
      </c>
      <c r="U285" s="11" t="s">
        <v>4212</v>
      </c>
      <c r="V285" s="11" t="s">
        <v>4215</v>
      </c>
      <c r="W285" s="11">
        <v>65767</v>
      </c>
      <c r="X285" s="11">
        <v>8795</v>
      </c>
      <c r="Y285" s="11" t="s">
        <v>4212</v>
      </c>
      <c r="Z285" s="11" t="s">
        <v>4216</v>
      </c>
      <c r="AA285" s="11" t="s">
        <v>2095</v>
      </c>
      <c r="AB285" s="11" t="s">
        <v>2095</v>
      </c>
      <c r="AC285" s="11" t="s">
        <v>4212</v>
      </c>
      <c r="AD285" s="11" t="s">
        <v>4216</v>
      </c>
      <c r="AE285" s="11">
        <v>11095</v>
      </c>
      <c r="AF285" s="11" t="s">
        <v>4212</v>
      </c>
      <c r="AG285" s="11">
        <v>12900</v>
      </c>
      <c r="AH285" s="11" t="s">
        <v>4212</v>
      </c>
      <c r="AI285" s="11">
        <v>8651</v>
      </c>
      <c r="AJ285" s="11">
        <v>3643</v>
      </c>
      <c r="AK285" s="11" t="s">
        <v>4212</v>
      </c>
      <c r="AL285" s="11" t="s">
        <v>4217</v>
      </c>
      <c r="AM285" s="11" t="s">
        <v>4212</v>
      </c>
      <c r="AN285" s="11" t="s">
        <v>4212</v>
      </c>
      <c r="AO285" s="11" t="s">
        <v>2165</v>
      </c>
      <c r="AP285" s="11" t="s">
        <v>4216</v>
      </c>
      <c r="AQ285" s="11" t="s">
        <v>2086</v>
      </c>
      <c r="AR285" s="11" t="s">
        <v>4218</v>
      </c>
      <c r="AS285" s="11">
        <v>10264</v>
      </c>
      <c r="AT285" s="11"/>
      <c r="AU285" s="11"/>
      <c r="AV285" s="11"/>
      <c r="AW285" s="11"/>
      <c r="AX285" s="11"/>
      <c r="AY285" s="11"/>
      <c r="AZ285" s="11"/>
      <c r="BA285" s="11"/>
    </row>
    <row r="286" spans="1:53" x14ac:dyDescent="0.2">
      <c r="A286" s="11" t="s">
        <v>4219</v>
      </c>
      <c r="B286" s="11" t="s">
        <v>4220</v>
      </c>
      <c r="C286" s="12">
        <v>28952</v>
      </c>
      <c r="D286" s="11" t="s">
        <v>4221</v>
      </c>
      <c r="E286" s="11" t="s">
        <v>4222</v>
      </c>
      <c r="F286" s="11" t="s">
        <v>2081</v>
      </c>
      <c r="G286" s="11" t="s">
        <v>2081</v>
      </c>
      <c r="H286" s="11" t="s">
        <v>2378</v>
      </c>
      <c r="I286" s="11">
        <v>639</v>
      </c>
      <c r="J286" s="11" t="s">
        <v>4220</v>
      </c>
      <c r="K286" s="11">
        <v>134181</v>
      </c>
      <c r="L286" s="11" t="s">
        <v>4220</v>
      </c>
      <c r="M286" s="11">
        <v>11491</v>
      </c>
      <c r="N286" s="11" t="s">
        <v>4220</v>
      </c>
      <c r="O286" s="11" t="s">
        <v>4223</v>
      </c>
      <c r="P286" s="11" t="s">
        <v>4219</v>
      </c>
      <c r="Q286" s="11">
        <v>2020</v>
      </c>
      <c r="R286" s="11" t="s">
        <v>4220</v>
      </c>
      <c r="S286" s="11">
        <v>3878</v>
      </c>
      <c r="T286" s="11" t="s">
        <v>4220</v>
      </c>
      <c r="U286" s="11" t="s">
        <v>4220</v>
      </c>
      <c r="V286" s="11" t="s">
        <v>4224</v>
      </c>
      <c r="W286" s="11">
        <v>340</v>
      </c>
      <c r="X286" s="11">
        <v>6039</v>
      </c>
      <c r="Y286" s="11" t="s">
        <v>4220</v>
      </c>
      <c r="Z286" s="11" t="s">
        <v>4225</v>
      </c>
      <c r="AA286" s="11" t="s">
        <v>10</v>
      </c>
      <c r="AB286" s="11" t="s">
        <v>10</v>
      </c>
      <c r="AC286" s="11" t="s">
        <v>4220</v>
      </c>
      <c r="AD286" s="11" t="s">
        <v>4225</v>
      </c>
      <c r="AE286" s="11">
        <v>5617</v>
      </c>
      <c r="AF286" s="11" t="s">
        <v>4220</v>
      </c>
      <c r="AG286" s="11">
        <v>5832</v>
      </c>
      <c r="AH286" s="11" t="s">
        <v>4220</v>
      </c>
      <c r="AI286" s="11">
        <v>15217</v>
      </c>
      <c r="AJ286" s="11">
        <v>305</v>
      </c>
      <c r="AK286" s="11" t="s">
        <v>4220</v>
      </c>
      <c r="AL286" s="11"/>
      <c r="AM286" s="11" t="s">
        <v>4220</v>
      </c>
      <c r="AN286" s="11" t="s">
        <v>4220</v>
      </c>
      <c r="AO286" s="11" t="s">
        <v>2378</v>
      </c>
      <c r="AP286" s="11" t="s">
        <v>4225</v>
      </c>
      <c r="AQ286" s="11" t="s">
        <v>2086</v>
      </c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</row>
    <row r="287" spans="1:53" ht="17" x14ac:dyDescent="0.2">
      <c r="A287" s="11" t="s">
        <v>4226</v>
      </c>
      <c r="B287" s="11" t="s">
        <v>4227</v>
      </c>
      <c r="C287" s="12">
        <v>28239</v>
      </c>
      <c r="D287" s="11" t="s">
        <v>3305</v>
      </c>
      <c r="E287" s="11" t="s">
        <v>4228</v>
      </c>
      <c r="F287" s="11" t="s">
        <v>2081</v>
      </c>
      <c r="G287" s="11" t="s">
        <v>2081</v>
      </c>
      <c r="H287" s="11" t="s">
        <v>2317</v>
      </c>
      <c r="I287" s="11">
        <v>589</v>
      </c>
      <c r="J287" s="11" t="s">
        <v>4227</v>
      </c>
      <c r="K287" s="11">
        <v>136860</v>
      </c>
      <c r="L287" s="11" t="s">
        <v>4227</v>
      </c>
      <c r="M287" s="11">
        <v>18817</v>
      </c>
      <c r="N287" s="11" t="s">
        <v>4227</v>
      </c>
      <c r="O287" s="11" t="s">
        <v>4229</v>
      </c>
      <c r="P287" s="11" t="s">
        <v>4226</v>
      </c>
      <c r="Q287" s="10"/>
      <c r="R287" s="11" t="s">
        <v>4227</v>
      </c>
      <c r="S287" s="11">
        <v>3971</v>
      </c>
      <c r="T287" s="11" t="s">
        <v>4227</v>
      </c>
      <c r="U287" s="11" t="s">
        <v>4227</v>
      </c>
      <c r="V287" s="11" t="s">
        <v>4230</v>
      </c>
      <c r="W287" s="11">
        <v>1358</v>
      </c>
      <c r="X287" s="11">
        <v>6132</v>
      </c>
      <c r="Y287" s="11" t="s">
        <v>4227</v>
      </c>
      <c r="Z287" s="11" t="s">
        <v>4231</v>
      </c>
      <c r="AA287" s="11" t="s">
        <v>2178</v>
      </c>
      <c r="AB287" s="11" t="s">
        <v>10</v>
      </c>
      <c r="AC287" s="11" t="s">
        <v>4227</v>
      </c>
      <c r="AD287" s="11" t="s">
        <v>4231</v>
      </c>
      <c r="AE287" s="11">
        <v>5887</v>
      </c>
      <c r="AF287" s="11" t="s">
        <v>4227</v>
      </c>
      <c r="AG287" s="11">
        <v>5831</v>
      </c>
      <c r="AH287" s="11" t="s">
        <v>4227</v>
      </c>
      <c r="AI287" s="11">
        <v>9138</v>
      </c>
      <c r="AJ287" s="11">
        <v>289</v>
      </c>
      <c r="AK287" s="11" t="s">
        <v>4227</v>
      </c>
      <c r="AL287" s="11"/>
      <c r="AM287" s="11" t="s">
        <v>4227</v>
      </c>
      <c r="AN287" s="11" t="s">
        <v>4227</v>
      </c>
      <c r="AO287" s="11" t="s">
        <v>2317</v>
      </c>
      <c r="AP287" s="11" t="s">
        <v>4231</v>
      </c>
      <c r="AQ287" s="11" t="s">
        <v>2086</v>
      </c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</row>
    <row r="288" spans="1:53" ht="17" x14ac:dyDescent="0.2">
      <c r="A288" s="11" t="s">
        <v>4232</v>
      </c>
      <c r="B288" s="11" t="s">
        <v>605</v>
      </c>
      <c r="C288" s="12">
        <v>32891</v>
      </c>
      <c r="D288" s="11" t="s">
        <v>2585</v>
      </c>
      <c r="E288" s="11" t="s">
        <v>4233</v>
      </c>
      <c r="F288" s="11" t="s">
        <v>29</v>
      </c>
      <c r="G288" s="11" t="s">
        <v>2111</v>
      </c>
      <c r="H288" s="11" t="s">
        <v>2331</v>
      </c>
      <c r="I288" s="11">
        <v>13854</v>
      </c>
      <c r="J288" s="11" t="s">
        <v>605</v>
      </c>
      <c r="K288" s="11">
        <v>621532</v>
      </c>
      <c r="L288" s="11" t="s">
        <v>605</v>
      </c>
      <c r="M288" s="11">
        <v>2171288</v>
      </c>
      <c r="N288" s="11" t="s">
        <v>605</v>
      </c>
      <c r="O288" s="11" t="s">
        <v>4234</v>
      </c>
      <c r="P288" s="11" t="s">
        <v>4232</v>
      </c>
      <c r="Q288" s="11">
        <v>10618</v>
      </c>
      <c r="R288" s="11" t="s">
        <v>605</v>
      </c>
      <c r="S288" s="11">
        <v>34102</v>
      </c>
      <c r="T288" s="11" t="s">
        <v>605</v>
      </c>
      <c r="U288" s="10"/>
      <c r="V288" s="11" t="s">
        <v>4235</v>
      </c>
      <c r="W288" s="11">
        <v>100659</v>
      </c>
      <c r="X288" s="11">
        <v>11582</v>
      </c>
      <c r="Y288" s="11" t="s">
        <v>605</v>
      </c>
      <c r="Z288" s="11" t="s">
        <v>4236</v>
      </c>
      <c r="AA288" s="11" t="s">
        <v>2095</v>
      </c>
      <c r="AB288" s="11" t="s">
        <v>10</v>
      </c>
      <c r="AC288" s="11" t="s">
        <v>605</v>
      </c>
      <c r="AD288" s="11" t="s">
        <v>4236</v>
      </c>
      <c r="AE288" s="11">
        <v>15971</v>
      </c>
      <c r="AF288" s="10"/>
      <c r="AG288" s="11"/>
      <c r="AH288" s="10"/>
      <c r="AI288" s="11">
        <v>28132</v>
      </c>
      <c r="AJ288" s="11">
        <v>6132</v>
      </c>
      <c r="AK288" s="11" t="s">
        <v>605</v>
      </c>
      <c r="AL288" s="11" t="s">
        <v>4237</v>
      </c>
      <c r="AM288" s="11" t="s">
        <v>605</v>
      </c>
      <c r="AN288" s="11" t="s">
        <v>605</v>
      </c>
      <c r="AO288" s="11" t="s">
        <v>2331</v>
      </c>
      <c r="AP288" s="11" t="s">
        <v>4236</v>
      </c>
      <c r="AQ288" s="11" t="s">
        <v>2107</v>
      </c>
      <c r="AR288" s="11" t="s">
        <v>4238</v>
      </c>
      <c r="AS288" s="11">
        <v>621532</v>
      </c>
      <c r="AT288" s="11"/>
      <c r="AU288" s="11"/>
      <c r="AV288" s="11"/>
      <c r="AW288" s="11"/>
      <c r="AX288" s="11"/>
      <c r="AY288" s="11"/>
      <c r="AZ288" s="11"/>
      <c r="BA288" s="11"/>
    </row>
    <row r="289" spans="1:53" ht="17" x14ac:dyDescent="0.2">
      <c r="A289" s="11" t="s">
        <v>4239</v>
      </c>
      <c r="B289" s="11" t="s">
        <v>599</v>
      </c>
      <c r="C289" s="12">
        <v>34733</v>
      </c>
      <c r="D289" s="11" t="s">
        <v>2585</v>
      </c>
      <c r="E289" s="11" t="s">
        <v>4240</v>
      </c>
      <c r="F289" s="11" t="s">
        <v>142</v>
      </c>
      <c r="G289" s="11" t="s">
        <v>2091</v>
      </c>
      <c r="H289" s="11" t="s">
        <v>2082</v>
      </c>
      <c r="I289" s="11">
        <v>19742</v>
      </c>
      <c r="J289" s="11" t="s">
        <v>599</v>
      </c>
      <c r="K289" s="11">
        <v>669622</v>
      </c>
      <c r="L289" s="11" t="s">
        <v>599</v>
      </c>
      <c r="M289" s="11">
        <v>26635138</v>
      </c>
      <c r="N289" s="11" t="s">
        <v>599</v>
      </c>
      <c r="O289" s="11" t="s">
        <v>4241</v>
      </c>
      <c r="P289" s="11" t="s">
        <v>4239</v>
      </c>
      <c r="Q289" s="11">
        <v>11205</v>
      </c>
      <c r="R289" s="11" t="s">
        <v>599</v>
      </c>
      <c r="S289" s="11">
        <v>42171</v>
      </c>
      <c r="T289" s="11" t="s">
        <v>599</v>
      </c>
      <c r="U289" s="10"/>
      <c r="V289" s="11" t="s">
        <v>4242</v>
      </c>
      <c r="W289" s="11">
        <v>108828</v>
      </c>
      <c r="X289" s="11">
        <v>12194</v>
      </c>
      <c r="Y289" s="11" t="s">
        <v>599</v>
      </c>
      <c r="Z289" s="11" t="s">
        <v>4243</v>
      </c>
      <c r="AA289" s="11" t="s">
        <v>10</v>
      </c>
      <c r="AB289" s="11" t="s">
        <v>10</v>
      </c>
      <c r="AC289" s="11" t="s">
        <v>599</v>
      </c>
      <c r="AD289" s="11" t="s">
        <v>4243</v>
      </c>
      <c r="AE289" s="11">
        <v>17218</v>
      </c>
      <c r="AF289" s="10"/>
      <c r="AG289" s="11"/>
      <c r="AH289" s="10"/>
      <c r="AI289" s="11">
        <v>32871</v>
      </c>
      <c r="AJ289" s="11">
        <v>6682</v>
      </c>
      <c r="AK289" s="11" t="s">
        <v>599</v>
      </c>
      <c r="AL289" s="11" t="s">
        <v>4244</v>
      </c>
      <c r="AM289" s="11" t="s">
        <v>599</v>
      </c>
      <c r="AN289" s="11" t="s">
        <v>599</v>
      </c>
      <c r="AO289" s="11" t="s">
        <v>2160</v>
      </c>
      <c r="AP289" s="11" t="s">
        <v>4243</v>
      </c>
      <c r="AQ289" s="11" t="s">
        <v>2107</v>
      </c>
      <c r="AR289" s="11" t="s">
        <v>4245</v>
      </c>
      <c r="AS289" s="11">
        <v>669622</v>
      </c>
      <c r="AT289" s="11"/>
      <c r="AU289" s="11"/>
      <c r="AV289" s="11"/>
      <c r="AW289" s="11"/>
      <c r="AX289" s="11"/>
      <c r="AY289" s="11"/>
      <c r="AZ289" s="11"/>
      <c r="BA289" s="11"/>
    </row>
    <row r="290" spans="1:53" ht="17" x14ac:dyDescent="0.2">
      <c r="A290" s="11" t="s">
        <v>4246</v>
      </c>
      <c r="B290" s="11" t="s">
        <v>4247</v>
      </c>
      <c r="C290" s="12">
        <v>37641</v>
      </c>
      <c r="D290" s="11" t="s">
        <v>4248</v>
      </c>
      <c r="E290" s="11" t="s">
        <v>4249</v>
      </c>
      <c r="F290" s="11" t="s">
        <v>37</v>
      </c>
      <c r="G290" s="11" t="s">
        <v>2091</v>
      </c>
      <c r="H290" s="11" t="s">
        <v>2149</v>
      </c>
      <c r="I290" s="11"/>
      <c r="J290" s="11" t="s">
        <v>4247</v>
      </c>
      <c r="K290" s="11">
        <v>701807</v>
      </c>
      <c r="L290" s="11" t="s">
        <v>4247</v>
      </c>
      <c r="M290" s="11">
        <v>29426048</v>
      </c>
      <c r="N290" s="11" t="s">
        <v>4247</v>
      </c>
      <c r="O290" s="11"/>
      <c r="P290" s="11" t="s">
        <v>4246</v>
      </c>
      <c r="Q290" s="11">
        <v>12480</v>
      </c>
      <c r="R290" s="11" t="s">
        <v>4247</v>
      </c>
      <c r="S290" s="11"/>
      <c r="T290" s="11" t="s">
        <v>4247</v>
      </c>
      <c r="U290" s="10"/>
      <c r="V290" s="11" t="s">
        <v>4250</v>
      </c>
      <c r="W290" s="11"/>
      <c r="X290" s="11"/>
      <c r="Y290" s="11" t="s">
        <v>4247</v>
      </c>
      <c r="Z290" s="11" t="s">
        <v>4247</v>
      </c>
      <c r="AA290" s="11" t="s">
        <v>2095</v>
      </c>
      <c r="AB290" s="11" t="s">
        <v>10</v>
      </c>
      <c r="AC290" s="11" t="s">
        <v>4247</v>
      </c>
      <c r="AD290" s="11" t="s">
        <v>4251</v>
      </c>
      <c r="AE290" s="11">
        <v>19509</v>
      </c>
      <c r="AF290" s="11" t="s">
        <v>4247</v>
      </c>
      <c r="AG290" s="11"/>
      <c r="AH290" s="11" t="s">
        <v>4247</v>
      </c>
      <c r="AI290" s="11"/>
      <c r="AJ290" s="11">
        <v>8168</v>
      </c>
      <c r="AK290" s="10"/>
      <c r="AL290" s="11" t="s">
        <v>4252</v>
      </c>
      <c r="AM290" s="11" t="s">
        <v>4247</v>
      </c>
      <c r="AN290" s="11" t="s">
        <v>4247</v>
      </c>
      <c r="AO290" s="11" t="s">
        <v>2149</v>
      </c>
      <c r="AP290" s="11" t="s">
        <v>4251</v>
      </c>
      <c r="AQ290" s="11" t="s">
        <v>2107</v>
      </c>
      <c r="AR290" s="11" t="s">
        <v>4253</v>
      </c>
      <c r="AS290" s="11">
        <v>701807</v>
      </c>
      <c r="AT290" s="11"/>
      <c r="AU290" s="11"/>
      <c r="AV290" s="11"/>
      <c r="AW290" s="11"/>
      <c r="AX290" s="11"/>
      <c r="AY290" s="11"/>
      <c r="AZ290" s="11"/>
      <c r="BA290" s="11"/>
    </row>
    <row r="291" spans="1:53" ht="17" x14ac:dyDescent="0.2">
      <c r="A291" s="11" t="s">
        <v>4254</v>
      </c>
      <c r="B291" s="11" t="s">
        <v>1175</v>
      </c>
      <c r="C291" s="12">
        <v>34521</v>
      </c>
      <c r="D291" s="11" t="s">
        <v>2100</v>
      </c>
      <c r="E291" s="11" t="s">
        <v>4255</v>
      </c>
      <c r="F291" s="11" t="s">
        <v>149</v>
      </c>
      <c r="G291" s="11" t="s">
        <v>2111</v>
      </c>
      <c r="H291" s="11" t="s">
        <v>2149</v>
      </c>
      <c r="I291" s="11">
        <v>17901</v>
      </c>
      <c r="J291" s="11" t="s">
        <v>1175</v>
      </c>
      <c r="K291" s="11">
        <v>643217</v>
      </c>
      <c r="L291" s="11" t="s">
        <v>1175</v>
      </c>
      <c r="M291" s="11">
        <v>2184354</v>
      </c>
      <c r="N291" s="11" t="s">
        <v>1175</v>
      </c>
      <c r="O291" s="11" t="s">
        <v>4256</v>
      </c>
      <c r="P291" s="11" t="s">
        <v>4254</v>
      </c>
      <c r="Q291" s="11">
        <v>9417</v>
      </c>
      <c r="R291" s="11" t="s">
        <v>1175</v>
      </c>
      <c r="S291" s="11">
        <v>34986</v>
      </c>
      <c r="T291" s="11" t="s">
        <v>1175</v>
      </c>
      <c r="U291" s="10"/>
      <c r="V291" s="11" t="s">
        <v>4257</v>
      </c>
      <c r="W291" s="11">
        <v>105574</v>
      </c>
      <c r="X291" s="11">
        <v>10159</v>
      </c>
      <c r="Y291" s="11" t="s">
        <v>1175</v>
      </c>
      <c r="Z291" s="11" t="s">
        <v>4258</v>
      </c>
      <c r="AA291" s="11" t="s">
        <v>2095</v>
      </c>
      <c r="AB291" s="11" t="s">
        <v>2095</v>
      </c>
      <c r="AC291" s="11" t="s">
        <v>1175</v>
      </c>
      <c r="AD291" s="11" t="s">
        <v>4258</v>
      </c>
      <c r="AE291" s="11">
        <v>13812</v>
      </c>
      <c r="AF291" s="11" t="s">
        <v>1175</v>
      </c>
      <c r="AG291" s="11">
        <v>68495</v>
      </c>
      <c r="AH291" s="11" t="s">
        <v>1175</v>
      </c>
      <c r="AI291" s="11">
        <v>18491</v>
      </c>
      <c r="AJ291" s="11">
        <v>5209</v>
      </c>
      <c r="AK291" s="11" t="s">
        <v>1175</v>
      </c>
      <c r="AL291" s="11" t="s">
        <v>4259</v>
      </c>
      <c r="AM291" s="11" t="s">
        <v>1175</v>
      </c>
      <c r="AN291" s="11" t="s">
        <v>1175</v>
      </c>
      <c r="AO291" s="11" t="s">
        <v>2149</v>
      </c>
      <c r="AP291" s="11" t="s">
        <v>4258</v>
      </c>
      <c r="AQ291" s="11" t="s">
        <v>2107</v>
      </c>
      <c r="AR291" s="11" t="s">
        <v>4260</v>
      </c>
      <c r="AS291" s="11">
        <v>17901</v>
      </c>
      <c r="AT291" s="11"/>
      <c r="AU291" s="11"/>
      <c r="AV291" s="11"/>
      <c r="AW291" s="11"/>
      <c r="AX291" s="11"/>
      <c r="AY291" s="11"/>
      <c r="AZ291" s="11"/>
      <c r="BA291" s="11"/>
    </row>
    <row r="292" spans="1:53" ht="17" x14ac:dyDescent="0.2">
      <c r="A292" s="11" t="s">
        <v>4261</v>
      </c>
      <c r="B292" s="11" t="s">
        <v>4262</v>
      </c>
      <c r="C292" s="12">
        <v>28332</v>
      </c>
      <c r="D292" s="11" t="s">
        <v>3136</v>
      </c>
      <c r="E292" s="11" t="s">
        <v>4263</v>
      </c>
      <c r="F292" s="11" t="s">
        <v>2081</v>
      </c>
      <c r="G292" s="11" t="s">
        <v>2081</v>
      </c>
      <c r="H292" s="11" t="s">
        <v>2082</v>
      </c>
      <c r="I292" s="11">
        <v>1437</v>
      </c>
      <c r="J292" s="11" t="s">
        <v>4262</v>
      </c>
      <c r="K292" s="11">
        <v>276542</v>
      </c>
      <c r="L292" s="11" t="s">
        <v>4262</v>
      </c>
      <c r="M292" s="11">
        <v>174659</v>
      </c>
      <c r="N292" s="11" t="s">
        <v>4262</v>
      </c>
      <c r="O292" s="11" t="s">
        <v>4264</v>
      </c>
      <c r="P292" s="11" t="s">
        <v>4261</v>
      </c>
      <c r="Q292" s="11">
        <v>3889</v>
      </c>
      <c r="R292" s="11" t="s">
        <v>4262</v>
      </c>
      <c r="S292" s="11">
        <v>4588</v>
      </c>
      <c r="T292" s="11" t="s">
        <v>4262</v>
      </c>
      <c r="U292" s="10"/>
      <c r="V292" s="11" t="s">
        <v>4265</v>
      </c>
      <c r="W292" s="11">
        <v>1250</v>
      </c>
      <c r="X292" s="11">
        <v>6659</v>
      </c>
      <c r="Y292" s="11" t="s">
        <v>4262</v>
      </c>
      <c r="Z292" s="11" t="s">
        <v>4266</v>
      </c>
      <c r="AA292" s="11" t="s">
        <v>10</v>
      </c>
      <c r="AB292" s="11" t="s">
        <v>10</v>
      </c>
      <c r="AC292" s="11" t="s">
        <v>4262</v>
      </c>
      <c r="AD292" s="11" t="s">
        <v>4266</v>
      </c>
      <c r="AE292" s="11">
        <v>6329</v>
      </c>
      <c r="AF292" s="11" t="s">
        <v>4262</v>
      </c>
      <c r="AG292" s="11">
        <v>5834</v>
      </c>
      <c r="AH292" s="11" t="s">
        <v>4262</v>
      </c>
      <c r="AI292" s="11">
        <v>5684</v>
      </c>
      <c r="AJ292" s="11">
        <v>677</v>
      </c>
      <c r="AK292" s="11" t="s">
        <v>4262</v>
      </c>
      <c r="AL292" s="11" t="s">
        <v>4267</v>
      </c>
      <c r="AM292" s="11" t="s">
        <v>4262</v>
      </c>
      <c r="AN292" s="11" t="s">
        <v>4262</v>
      </c>
      <c r="AO292" s="11" t="s">
        <v>2082</v>
      </c>
      <c r="AP292" s="11" t="s">
        <v>4266</v>
      </c>
      <c r="AQ292" s="11" t="s">
        <v>2086</v>
      </c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</row>
    <row r="293" spans="1:53" ht="17" x14ac:dyDescent="0.2">
      <c r="A293" s="11" t="s">
        <v>4268</v>
      </c>
      <c r="B293" s="11" t="s">
        <v>4269</v>
      </c>
      <c r="C293" s="12">
        <v>32207</v>
      </c>
      <c r="D293" s="11" t="s">
        <v>3682</v>
      </c>
      <c r="E293" s="11" t="s">
        <v>4270</v>
      </c>
      <c r="F293" s="11" t="s">
        <v>2081</v>
      </c>
      <c r="G293" s="11" t="s">
        <v>2081</v>
      </c>
      <c r="H293" s="11" t="s">
        <v>2149</v>
      </c>
      <c r="I293" s="11">
        <v>2845</v>
      </c>
      <c r="J293" s="11" t="s">
        <v>4269</v>
      </c>
      <c r="K293" s="11">
        <v>501994</v>
      </c>
      <c r="L293" s="11" t="s">
        <v>4269</v>
      </c>
      <c r="M293" s="11">
        <v>1670980</v>
      </c>
      <c r="N293" s="11" t="s">
        <v>4269</v>
      </c>
      <c r="O293" s="11" t="s">
        <v>4271</v>
      </c>
      <c r="P293" s="11" t="s">
        <v>4268</v>
      </c>
      <c r="Q293" s="10"/>
      <c r="R293" s="11" t="s">
        <v>4269</v>
      </c>
      <c r="S293" s="11">
        <v>30849</v>
      </c>
      <c r="T293" s="11" t="s">
        <v>4269</v>
      </c>
      <c r="U293" s="10"/>
      <c r="V293" s="11" t="s">
        <v>4272</v>
      </c>
      <c r="W293" s="11">
        <v>50078</v>
      </c>
      <c r="X293" s="11">
        <v>9061</v>
      </c>
      <c r="Y293" s="11" t="s">
        <v>4269</v>
      </c>
      <c r="Z293" s="11" t="s">
        <v>4273</v>
      </c>
      <c r="AA293" s="11" t="s">
        <v>10</v>
      </c>
      <c r="AB293" s="11" t="s">
        <v>10</v>
      </c>
      <c r="AC293" s="11" t="s">
        <v>4269</v>
      </c>
      <c r="AD293" s="11" t="s">
        <v>4273</v>
      </c>
      <c r="AE293" s="11">
        <v>9353</v>
      </c>
      <c r="AF293" s="11"/>
      <c r="AG293" s="11"/>
      <c r="AH293" s="11"/>
      <c r="AI293" s="11">
        <v>3339</v>
      </c>
      <c r="AJ293" s="11"/>
      <c r="AK293" s="11" t="s">
        <v>4269</v>
      </c>
      <c r="AL293" s="11" t="s">
        <v>4274</v>
      </c>
      <c r="AM293" s="11" t="s">
        <v>4269</v>
      </c>
      <c r="AN293" s="11" t="s">
        <v>4269</v>
      </c>
      <c r="AO293" s="11" t="s">
        <v>2149</v>
      </c>
      <c r="AP293" s="11" t="s">
        <v>4273</v>
      </c>
      <c r="AQ293" s="11" t="s">
        <v>2086</v>
      </c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</row>
    <row r="294" spans="1:53" ht="17" x14ac:dyDescent="0.2">
      <c r="A294" s="11" t="s">
        <v>4275</v>
      </c>
      <c r="B294" s="11" t="s">
        <v>60</v>
      </c>
      <c r="C294" s="12">
        <v>35962</v>
      </c>
      <c r="D294" s="11" t="s">
        <v>4276</v>
      </c>
      <c r="E294" s="11" t="s">
        <v>4270</v>
      </c>
      <c r="F294" s="11" t="s">
        <v>35</v>
      </c>
      <c r="G294" s="11" t="s">
        <v>2091</v>
      </c>
      <c r="H294" s="11" t="s">
        <v>2149</v>
      </c>
      <c r="I294" s="11">
        <v>21853</v>
      </c>
      <c r="J294" s="11" t="s">
        <v>60</v>
      </c>
      <c r="K294" s="11">
        <v>666181</v>
      </c>
      <c r="L294" s="11" t="s">
        <v>60</v>
      </c>
      <c r="M294" s="11">
        <v>2250599</v>
      </c>
      <c r="N294" s="11" t="s">
        <v>60</v>
      </c>
      <c r="O294" s="11" t="s">
        <v>4277</v>
      </c>
      <c r="P294" s="11" t="s">
        <v>4275</v>
      </c>
      <c r="Q294" s="11">
        <v>10362</v>
      </c>
      <c r="R294" s="11" t="s">
        <v>60</v>
      </c>
      <c r="S294" s="11">
        <v>39216</v>
      </c>
      <c r="T294" s="11" t="s">
        <v>60</v>
      </c>
      <c r="U294" s="10"/>
      <c r="V294" s="11" t="s">
        <v>4278</v>
      </c>
      <c r="W294" s="11">
        <v>107480</v>
      </c>
      <c r="X294" s="11">
        <v>10464</v>
      </c>
      <c r="Y294" s="11" t="s">
        <v>60</v>
      </c>
      <c r="Z294" s="11" t="s">
        <v>60</v>
      </c>
      <c r="AA294" s="11" t="s">
        <v>2095</v>
      </c>
      <c r="AB294" s="11" t="s">
        <v>2095</v>
      </c>
      <c r="AC294" s="11" t="s">
        <v>60</v>
      </c>
      <c r="AD294" s="11" t="s">
        <v>4279</v>
      </c>
      <c r="AE294" s="11">
        <v>14261</v>
      </c>
      <c r="AF294" s="11" t="s">
        <v>60</v>
      </c>
      <c r="AG294" s="11"/>
      <c r="AH294" s="11" t="s">
        <v>60</v>
      </c>
      <c r="AI294" s="11">
        <v>23632</v>
      </c>
      <c r="AJ294" s="11">
        <v>7084</v>
      </c>
      <c r="AK294" s="11" t="s">
        <v>60</v>
      </c>
      <c r="AL294" s="11" t="s">
        <v>4280</v>
      </c>
      <c r="AM294" s="11" t="s">
        <v>60</v>
      </c>
      <c r="AN294" s="11" t="s">
        <v>60</v>
      </c>
      <c r="AO294" s="11" t="s">
        <v>2149</v>
      </c>
      <c r="AP294" s="11" t="s">
        <v>4279</v>
      </c>
      <c r="AQ294" s="11" t="s">
        <v>2107</v>
      </c>
      <c r="AR294" s="11" t="s">
        <v>4281</v>
      </c>
      <c r="AS294" s="11">
        <v>666181</v>
      </c>
      <c r="AT294" s="11"/>
      <c r="AU294" s="11"/>
      <c r="AV294" s="11"/>
      <c r="AW294" s="11"/>
      <c r="AX294" s="11"/>
      <c r="AY294" s="11"/>
      <c r="AZ294" s="11"/>
      <c r="BA294" s="11"/>
    </row>
    <row r="295" spans="1:53" ht="17" x14ac:dyDescent="0.2">
      <c r="A295" s="11" t="s">
        <v>4282</v>
      </c>
      <c r="B295" s="11" t="s">
        <v>4283</v>
      </c>
      <c r="C295" s="12">
        <v>36593</v>
      </c>
      <c r="D295" s="11" t="s">
        <v>4284</v>
      </c>
      <c r="E295" s="11" t="s">
        <v>4285</v>
      </c>
      <c r="F295" s="11" t="s">
        <v>2299</v>
      </c>
      <c r="G295" s="11" t="s">
        <v>2111</v>
      </c>
      <c r="H295" s="11" t="s">
        <v>2082</v>
      </c>
      <c r="I295" s="11">
        <v>29863</v>
      </c>
      <c r="J295" s="11" t="s">
        <v>4283</v>
      </c>
      <c r="K295" s="11">
        <v>686701</v>
      </c>
      <c r="L295" s="11" t="s">
        <v>4283</v>
      </c>
      <c r="M295" s="11"/>
      <c r="N295" s="11" t="s">
        <v>4283</v>
      </c>
      <c r="O295" s="11" t="s">
        <v>4286</v>
      </c>
      <c r="P295" s="11" t="s">
        <v>4282</v>
      </c>
      <c r="Q295" s="11">
        <v>12288</v>
      </c>
      <c r="R295" s="11" t="s">
        <v>4283</v>
      </c>
      <c r="S295" s="11"/>
      <c r="T295" s="11" t="s">
        <v>4283</v>
      </c>
      <c r="U295" s="10"/>
      <c r="V295" s="11" t="s">
        <v>4287</v>
      </c>
      <c r="W295" s="11"/>
      <c r="X295" s="11"/>
      <c r="Y295" s="11" t="s">
        <v>4283</v>
      </c>
      <c r="Z295" s="11" t="s">
        <v>4283</v>
      </c>
      <c r="AA295" s="11" t="s">
        <v>10</v>
      </c>
      <c r="AB295" s="11" t="s">
        <v>10</v>
      </c>
      <c r="AC295" s="11" t="s">
        <v>4283</v>
      </c>
      <c r="AD295" s="11" t="s">
        <v>4288</v>
      </c>
      <c r="AE295" s="11">
        <v>18741</v>
      </c>
      <c r="AF295" s="11" t="s">
        <v>4283</v>
      </c>
      <c r="AG295" s="11"/>
      <c r="AH295" s="11" t="s">
        <v>4283</v>
      </c>
      <c r="AI295" s="11"/>
      <c r="AJ295" s="11">
        <v>8241</v>
      </c>
      <c r="AK295" s="11" t="s">
        <v>4283</v>
      </c>
      <c r="AL295" s="11" t="s">
        <v>4289</v>
      </c>
      <c r="AM295" s="11" t="s">
        <v>4283</v>
      </c>
      <c r="AN295" s="11" t="s">
        <v>4283</v>
      </c>
      <c r="AO295" s="11" t="s">
        <v>2082</v>
      </c>
      <c r="AP295" s="11" t="s">
        <v>4288</v>
      </c>
      <c r="AQ295" s="11" t="s">
        <v>2107</v>
      </c>
      <c r="AR295" s="11" t="s">
        <v>4290</v>
      </c>
      <c r="AS295" s="11">
        <v>686701</v>
      </c>
      <c r="AT295" s="11"/>
      <c r="AU295" s="11"/>
      <c r="AV295" s="11"/>
      <c r="AW295" s="11"/>
      <c r="AX295" s="11"/>
      <c r="AY295" s="11"/>
      <c r="AZ295" s="11"/>
      <c r="BA295" s="11"/>
    </row>
    <row r="296" spans="1:53" ht="17" x14ac:dyDescent="0.2">
      <c r="A296" s="11" t="s">
        <v>4291</v>
      </c>
      <c r="B296" s="11" t="s">
        <v>1837</v>
      </c>
      <c r="C296" s="12">
        <v>32267</v>
      </c>
      <c r="D296" s="11" t="s">
        <v>3226</v>
      </c>
      <c r="E296" s="11" t="s">
        <v>4292</v>
      </c>
      <c r="F296" s="11" t="s">
        <v>99</v>
      </c>
      <c r="G296" s="11" t="s">
        <v>2091</v>
      </c>
      <c r="H296" s="11" t="s">
        <v>2082</v>
      </c>
      <c r="I296" s="11">
        <v>10925</v>
      </c>
      <c r="J296" s="11" t="s">
        <v>1837</v>
      </c>
      <c r="K296" s="11">
        <v>548357</v>
      </c>
      <c r="L296" s="11" t="s">
        <v>1837</v>
      </c>
      <c r="M296" s="11">
        <v>2117265</v>
      </c>
      <c r="N296" s="11" t="s">
        <v>1837</v>
      </c>
      <c r="O296" s="11" t="s">
        <v>4293</v>
      </c>
      <c r="P296" s="11" t="s">
        <v>4291</v>
      </c>
      <c r="Q296" s="11">
        <v>8809</v>
      </c>
      <c r="R296" s="11" t="s">
        <v>1837</v>
      </c>
      <c r="S296" s="11">
        <v>33270</v>
      </c>
      <c r="T296" s="11" t="s">
        <v>1837</v>
      </c>
      <c r="U296" s="10"/>
      <c r="V296" s="11" t="s">
        <v>4294</v>
      </c>
      <c r="W296" s="11">
        <v>66039</v>
      </c>
      <c r="X296" s="11">
        <v>9728</v>
      </c>
      <c r="Y296" s="11" t="s">
        <v>1837</v>
      </c>
      <c r="Z296" s="11" t="s">
        <v>4295</v>
      </c>
      <c r="AA296" s="11" t="s">
        <v>10</v>
      </c>
      <c r="AB296" s="11" t="s">
        <v>10</v>
      </c>
      <c r="AC296" s="11" t="s">
        <v>1837</v>
      </c>
      <c r="AD296" s="11" t="s">
        <v>4295</v>
      </c>
      <c r="AE296" s="11">
        <v>12580</v>
      </c>
      <c r="AF296" s="10"/>
      <c r="AG296" s="11"/>
      <c r="AH296" s="11" t="s">
        <v>1837</v>
      </c>
      <c r="AI296" s="11">
        <v>13996</v>
      </c>
      <c r="AJ296" s="11">
        <v>4649</v>
      </c>
      <c r="AK296" s="11" t="s">
        <v>1837</v>
      </c>
      <c r="AL296" s="11" t="s">
        <v>4296</v>
      </c>
      <c r="AM296" s="11" t="s">
        <v>1837</v>
      </c>
      <c r="AN296" s="11" t="s">
        <v>1837</v>
      </c>
      <c r="AO296" s="11" t="s">
        <v>2082</v>
      </c>
      <c r="AP296" s="11" t="s">
        <v>4295</v>
      </c>
      <c r="AQ296" s="11" t="s">
        <v>2086</v>
      </c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</row>
    <row r="297" spans="1:53" ht="17" x14ac:dyDescent="0.2">
      <c r="A297" s="11" t="s">
        <v>4297</v>
      </c>
      <c r="B297" s="11" t="s">
        <v>4298</v>
      </c>
      <c r="C297" s="12">
        <v>27800</v>
      </c>
      <c r="D297" s="11" t="s">
        <v>4299</v>
      </c>
      <c r="E297" s="11" t="s">
        <v>4300</v>
      </c>
      <c r="F297" s="11" t="s">
        <v>2081</v>
      </c>
      <c r="G297" s="11" t="s">
        <v>2081</v>
      </c>
      <c r="H297" s="11" t="s">
        <v>2165</v>
      </c>
      <c r="I297" s="11">
        <v>548</v>
      </c>
      <c r="J297" s="11" t="s">
        <v>4298</v>
      </c>
      <c r="K297" s="11">
        <v>204020</v>
      </c>
      <c r="L297" s="11" t="s">
        <v>4298</v>
      </c>
      <c r="M297" s="11">
        <v>22419</v>
      </c>
      <c r="N297" s="11" t="s">
        <v>4298</v>
      </c>
      <c r="O297" s="11" t="s">
        <v>4301</v>
      </c>
      <c r="P297" s="11" t="s">
        <v>4297</v>
      </c>
      <c r="Q297" s="10"/>
      <c r="R297" s="11" t="s">
        <v>4298</v>
      </c>
      <c r="S297" s="11">
        <v>4118</v>
      </c>
      <c r="T297" s="11" t="s">
        <v>4298</v>
      </c>
      <c r="U297" s="10"/>
      <c r="V297" s="11" t="s">
        <v>4302</v>
      </c>
      <c r="W297" s="11">
        <v>6</v>
      </c>
      <c r="X297" s="11">
        <v>6279</v>
      </c>
      <c r="Y297" s="11" t="s">
        <v>4298</v>
      </c>
      <c r="Z297" s="11" t="s">
        <v>4303</v>
      </c>
      <c r="AA297" s="11" t="s">
        <v>2178</v>
      </c>
      <c r="AB297" s="11" t="s">
        <v>2095</v>
      </c>
      <c r="AC297" s="11" t="s">
        <v>4298</v>
      </c>
      <c r="AD297" s="11" t="s">
        <v>4303</v>
      </c>
      <c r="AE297" s="10"/>
      <c r="AF297" s="11"/>
      <c r="AG297" s="11"/>
      <c r="AH297" s="11"/>
      <c r="AI297" s="11">
        <v>12671</v>
      </c>
      <c r="AJ297" s="11"/>
      <c r="AK297" s="11" t="s">
        <v>4298</v>
      </c>
      <c r="AL297" s="11"/>
      <c r="AM297" s="11" t="s">
        <v>4298</v>
      </c>
      <c r="AN297" s="11" t="s">
        <v>4298</v>
      </c>
      <c r="AO297" s="11" t="s">
        <v>2165</v>
      </c>
      <c r="AP297" s="11" t="s">
        <v>4303</v>
      </c>
      <c r="AQ297" s="11" t="s">
        <v>2086</v>
      </c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</row>
    <row r="298" spans="1:53" ht="17" x14ac:dyDescent="0.2">
      <c r="A298" s="11" t="s">
        <v>4304</v>
      </c>
      <c r="B298" s="11" t="s">
        <v>4305</v>
      </c>
      <c r="C298" s="12">
        <v>33618</v>
      </c>
      <c r="D298" s="11" t="s">
        <v>4306</v>
      </c>
      <c r="E298" s="11" t="s">
        <v>4307</v>
      </c>
      <c r="F298" s="11" t="s">
        <v>69</v>
      </c>
      <c r="G298" s="11" t="s">
        <v>2111</v>
      </c>
      <c r="H298" s="11" t="s">
        <v>2082</v>
      </c>
      <c r="I298" s="11">
        <v>16835</v>
      </c>
      <c r="J298" s="11" t="s">
        <v>4305</v>
      </c>
      <c r="K298" s="11">
        <v>657514</v>
      </c>
      <c r="L298" s="11" t="s">
        <v>4305</v>
      </c>
      <c r="M298" s="11"/>
      <c r="N298" s="11" t="s">
        <v>4305</v>
      </c>
      <c r="O298" s="11" t="s">
        <v>4308</v>
      </c>
      <c r="P298" s="11" t="s">
        <v>4304</v>
      </c>
      <c r="Q298" s="11">
        <v>11522</v>
      </c>
      <c r="R298" s="11" t="s">
        <v>4305</v>
      </c>
      <c r="S298" s="11"/>
      <c r="T298" s="11" t="s">
        <v>4305</v>
      </c>
      <c r="U298" s="10"/>
      <c r="V298" s="11" t="s">
        <v>4309</v>
      </c>
      <c r="W298" s="11"/>
      <c r="X298" s="11"/>
      <c r="Y298" s="11" t="s">
        <v>4305</v>
      </c>
      <c r="Z298" s="11" t="s">
        <v>4305</v>
      </c>
      <c r="AA298" s="11" t="s">
        <v>2095</v>
      </c>
      <c r="AB298" s="11" t="s">
        <v>2095</v>
      </c>
      <c r="AC298" s="11" t="s">
        <v>4305</v>
      </c>
      <c r="AD298" s="11" t="s">
        <v>4310</v>
      </c>
      <c r="AE298" s="11">
        <v>18212</v>
      </c>
      <c r="AF298" s="11" t="s">
        <v>4305</v>
      </c>
      <c r="AG298" s="11"/>
      <c r="AH298" s="11" t="s">
        <v>4305</v>
      </c>
      <c r="AI298" s="11"/>
      <c r="AJ298" s="11">
        <v>7083</v>
      </c>
      <c r="AK298" s="11" t="s">
        <v>4305</v>
      </c>
      <c r="AL298" s="11" t="s">
        <v>4311</v>
      </c>
      <c r="AM298" s="11" t="s">
        <v>4305</v>
      </c>
      <c r="AN298" s="11" t="s">
        <v>4305</v>
      </c>
      <c r="AO298" s="11" t="s">
        <v>2160</v>
      </c>
      <c r="AP298" s="11" t="s">
        <v>4310</v>
      </c>
      <c r="AQ298" s="11" t="s">
        <v>2107</v>
      </c>
      <c r="AR298" s="11" t="s">
        <v>4312</v>
      </c>
      <c r="AS298" s="11">
        <v>657514</v>
      </c>
      <c r="AT298" s="11"/>
      <c r="AU298" s="11"/>
      <c r="AV298" s="11"/>
      <c r="AW298" s="11"/>
      <c r="AX298" s="11"/>
      <c r="AY298" s="11"/>
      <c r="AZ298" s="11"/>
      <c r="BA298" s="11"/>
    </row>
    <row r="299" spans="1:53" ht="17" x14ac:dyDescent="0.2">
      <c r="A299" s="11" t="s">
        <v>4313</v>
      </c>
      <c r="B299" s="11" t="s">
        <v>4314</v>
      </c>
      <c r="C299" s="12">
        <v>38030</v>
      </c>
      <c r="D299" s="11" t="s">
        <v>4315</v>
      </c>
      <c r="E299" s="11" t="s">
        <v>4316</v>
      </c>
      <c r="F299" s="11" t="s">
        <v>90</v>
      </c>
      <c r="G299" s="11" t="s">
        <v>2091</v>
      </c>
      <c r="H299" s="11" t="s">
        <v>2331</v>
      </c>
      <c r="I299" s="11"/>
      <c r="J299" s="11" t="s">
        <v>4314</v>
      </c>
      <c r="K299" s="11">
        <v>699024</v>
      </c>
      <c r="L299" s="11" t="s">
        <v>4314</v>
      </c>
      <c r="M299" s="11"/>
      <c r="N299" s="11" t="s">
        <v>4314</v>
      </c>
      <c r="O299" s="11"/>
      <c r="P299" s="11" t="s">
        <v>4313</v>
      </c>
      <c r="Q299" s="11">
        <v>12494</v>
      </c>
      <c r="R299" s="11" t="s">
        <v>4314</v>
      </c>
      <c r="S299" s="11"/>
      <c r="T299" s="11" t="s">
        <v>4314</v>
      </c>
      <c r="U299" s="10"/>
      <c r="V299" s="11" t="s">
        <v>4317</v>
      </c>
      <c r="W299" s="11"/>
      <c r="X299" s="11"/>
      <c r="Y299" s="11" t="s">
        <v>4314</v>
      </c>
      <c r="Z299" s="11" t="s">
        <v>4314</v>
      </c>
      <c r="AA299" s="11" t="s">
        <v>2178</v>
      </c>
      <c r="AB299" s="11" t="s">
        <v>10</v>
      </c>
      <c r="AC299" s="11" t="s">
        <v>4314</v>
      </c>
      <c r="AD299" s="11" t="s">
        <v>4318</v>
      </c>
      <c r="AE299" s="10"/>
      <c r="AF299" s="11" t="s">
        <v>4314</v>
      </c>
      <c r="AG299" s="11"/>
      <c r="AH299" s="11" t="s">
        <v>4314</v>
      </c>
      <c r="AI299" s="11"/>
      <c r="AJ299" s="11"/>
      <c r="AK299" s="11"/>
      <c r="AL299" s="11" t="s">
        <v>4319</v>
      </c>
      <c r="AM299" s="11" t="s">
        <v>4314</v>
      </c>
      <c r="AN299" s="11" t="s">
        <v>4314</v>
      </c>
      <c r="AO299" s="11" t="s">
        <v>2331</v>
      </c>
      <c r="AP299" s="11" t="s">
        <v>4318</v>
      </c>
      <c r="AQ299" s="11" t="s">
        <v>2107</v>
      </c>
      <c r="AR299" s="11" t="s">
        <v>4320</v>
      </c>
      <c r="AS299" s="11">
        <v>699024</v>
      </c>
      <c r="AT299" s="11"/>
      <c r="AU299" s="11"/>
      <c r="AV299" s="11"/>
      <c r="AW299" s="11"/>
      <c r="AX299" s="11"/>
      <c r="AY299" s="11"/>
      <c r="AZ299" s="11"/>
      <c r="BA299" s="11"/>
    </row>
    <row r="300" spans="1:53" ht="17" x14ac:dyDescent="0.2">
      <c r="A300" s="11" t="s">
        <v>4321</v>
      </c>
      <c r="B300" s="11" t="s">
        <v>4322</v>
      </c>
      <c r="C300" s="12">
        <v>30845</v>
      </c>
      <c r="D300" s="11" t="s">
        <v>4323</v>
      </c>
      <c r="E300" s="11" t="s">
        <v>4324</v>
      </c>
      <c r="F300" s="11" t="s">
        <v>2081</v>
      </c>
      <c r="G300" s="11" t="s">
        <v>2081</v>
      </c>
      <c r="H300" s="11" t="s">
        <v>2149</v>
      </c>
      <c r="I300" s="11">
        <v>6421</v>
      </c>
      <c r="J300" s="11" t="s">
        <v>4322</v>
      </c>
      <c r="K300" s="11">
        <v>465668</v>
      </c>
      <c r="L300" s="11" t="s">
        <v>4322</v>
      </c>
      <c r="M300" s="11">
        <v>547419</v>
      </c>
      <c r="N300" s="11" t="s">
        <v>4322</v>
      </c>
      <c r="O300" s="11" t="s">
        <v>4325</v>
      </c>
      <c r="P300" s="11" t="s">
        <v>4321</v>
      </c>
      <c r="Q300" s="10"/>
      <c r="R300" s="11" t="s">
        <v>4322</v>
      </c>
      <c r="S300" s="11">
        <v>29173</v>
      </c>
      <c r="T300" s="11" t="s">
        <v>4322</v>
      </c>
      <c r="U300" s="10"/>
      <c r="V300" s="11" t="s">
        <v>4326</v>
      </c>
      <c r="W300" s="11">
        <v>45390</v>
      </c>
      <c r="X300" s="11">
        <v>8288</v>
      </c>
      <c r="Y300" s="11" t="s">
        <v>4322</v>
      </c>
      <c r="Z300" s="11" t="s">
        <v>4327</v>
      </c>
      <c r="AA300" s="11" t="s">
        <v>2095</v>
      </c>
      <c r="AB300" s="11" t="s">
        <v>2095</v>
      </c>
      <c r="AC300" s="11" t="s">
        <v>4322</v>
      </c>
      <c r="AD300" s="11" t="s">
        <v>4327</v>
      </c>
      <c r="AE300" s="11">
        <v>9637</v>
      </c>
      <c r="AF300" s="11"/>
      <c r="AG300" s="11"/>
      <c r="AH300" s="11"/>
      <c r="AI300" s="11">
        <v>18051</v>
      </c>
      <c r="AJ300" s="11">
        <v>2813</v>
      </c>
      <c r="AK300" s="11" t="s">
        <v>4322</v>
      </c>
      <c r="AL300" s="11" t="s">
        <v>4328</v>
      </c>
      <c r="AM300" s="11" t="s">
        <v>4322</v>
      </c>
      <c r="AN300" s="11" t="s">
        <v>4322</v>
      </c>
      <c r="AO300" s="11" t="s">
        <v>2149</v>
      </c>
      <c r="AP300" s="11" t="s">
        <v>4327</v>
      </c>
      <c r="AQ300" s="11" t="s">
        <v>2086</v>
      </c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</row>
    <row r="301" spans="1:53" ht="17" x14ac:dyDescent="0.2">
      <c r="A301" s="11" t="s">
        <v>4329</v>
      </c>
      <c r="B301" s="11" t="s">
        <v>4330</v>
      </c>
      <c r="C301" s="12">
        <v>37413</v>
      </c>
      <c r="D301" s="11" t="s">
        <v>4331</v>
      </c>
      <c r="E301" s="11" t="s">
        <v>4332</v>
      </c>
      <c r="F301" s="11" t="s">
        <v>33</v>
      </c>
      <c r="G301" s="11" t="s">
        <v>2091</v>
      </c>
      <c r="H301" s="11" t="s">
        <v>2165</v>
      </c>
      <c r="I301" s="11">
        <v>26536</v>
      </c>
      <c r="J301" s="11" t="s">
        <v>4330</v>
      </c>
      <c r="K301" s="11">
        <v>682653</v>
      </c>
      <c r="L301" s="11" t="s">
        <v>4330</v>
      </c>
      <c r="M301" s="11">
        <v>26912504</v>
      </c>
      <c r="N301" s="11" t="s">
        <v>4330</v>
      </c>
      <c r="O301" s="11" t="s">
        <v>4333</v>
      </c>
      <c r="P301" s="11" t="s">
        <v>4329</v>
      </c>
      <c r="Q301" s="11">
        <v>11651</v>
      </c>
      <c r="R301" s="11" t="s">
        <v>4330</v>
      </c>
      <c r="S301" s="11">
        <v>4917759</v>
      </c>
      <c r="T301" s="11" t="s">
        <v>4330</v>
      </c>
      <c r="U301" s="10"/>
      <c r="V301" s="11" t="s">
        <v>4334</v>
      </c>
      <c r="W301" s="11"/>
      <c r="X301" s="11"/>
      <c r="Y301" s="11" t="s">
        <v>4330</v>
      </c>
      <c r="Z301" s="11" t="s">
        <v>4330</v>
      </c>
      <c r="AA301" s="11" t="s">
        <v>10</v>
      </c>
      <c r="AB301" s="11" t="s">
        <v>10</v>
      </c>
      <c r="AC301" s="11" t="s">
        <v>4330</v>
      </c>
      <c r="AD301" s="11" t="s">
        <v>4335</v>
      </c>
      <c r="AE301" s="10"/>
      <c r="AF301" s="11" t="s">
        <v>4330</v>
      </c>
      <c r="AG301" s="11"/>
      <c r="AH301" s="11" t="s">
        <v>4330</v>
      </c>
      <c r="AI301" s="11"/>
      <c r="AJ301" s="11">
        <v>7235</v>
      </c>
      <c r="AK301" s="11" t="s">
        <v>4330</v>
      </c>
      <c r="AL301" s="11" t="s">
        <v>4336</v>
      </c>
      <c r="AM301" s="11" t="s">
        <v>4330</v>
      </c>
      <c r="AN301" s="11" t="s">
        <v>4330</v>
      </c>
      <c r="AO301" s="11" t="s">
        <v>2165</v>
      </c>
      <c r="AP301" s="11" t="s">
        <v>4335</v>
      </c>
      <c r="AQ301" s="11" t="s">
        <v>2107</v>
      </c>
      <c r="AR301" s="11"/>
      <c r="AS301" s="11">
        <v>682653</v>
      </c>
      <c r="AT301" s="11"/>
      <c r="AU301" s="11"/>
      <c r="AV301" s="11"/>
      <c r="AW301" s="11"/>
      <c r="AX301" s="11"/>
      <c r="AY301" s="11"/>
      <c r="AZ301" s="11"/>
      <c r="BA301" s="11"/>
    </row>
    <row r="302" spans="1:53" ht="17" x14ac:dyDescent="0.2">
      <c r="A302" s="11" t="s">
        <v>4337</v>
      </c>
      <c r="B302" s="11" t="s">
        <v>339</v>
      </c>
      <c r="C302" s="12">
        <v>33140</v>
      </c>
      <c r="D302" s="11" t="s">
        <v>4338</v>
      </c>
      <c r="E302" s="11" t="s">
        <v>4339</v>
      </c>
      <c r="F302" s="11" t="s">
        <v>43</v>
      </c>
      <c r="G302" s="11" t="s">
        <v>2111</v>
      </c>
      <c r="H302" s="11" t="s">
        <v>2149</v>
      </c>
      <c r="I302" s="11">
        <v>13408</v>
      </c>
      <c r="J302" s="11" t="s">
        <v>339</v>
      </c>
      <c r="K302" s="11">
        <v>592144</v>
      </c>
      <c r="L302" s="11" t="s">
        <v>339</v>
      </c>
      <c r="M302" s="11">
        <v>2050875</v>
      </c>
      <c r="N302" s="11" t="s">
        <v>339</v>
      </c>
      <c r="O302" s="11" t="s">
        <v>4340</v>
      </c>
      <c r="P302" s="11" t="s">
        <v>4337</v>
      </c>
      <c r="Q302" s="11">
        <v>9216</v>
      </c>
      <c r="R302" s="11" t="s">
        <v>339</v>
      </c>
      <c r="S302" s="11">
        <v>32981</v>
      </c>
      <c r="T302" s="11" t="s">
        <v>339</v>
      </c>
      <c r="U302" s="10"/>
      <c r="V302" s="11" t="s">
        <v>4341</v>
      </c>
      <c r="W302" s="11">
        <v>100197</v>
      </c>
      <c r="X302" s="11">
        <v>12670</v>
      </c>
      <c r="Y302" s="11" t="s">
        <v>339</v>
      </c>
      <c r="Z302" s="11" t="s">
        <v>339</v>
      </c>
      <c r="AA302" s="11" t="s">
        <v>10</v>
      </c>
      <c r="AB302" s="11" t="s">
        <v>10</v>
      </c>
      <c r="AC302" s="11" t="s">
        <v>339</v>
      </c>
      <c r="AD302" s="11" t="s">
        <v>4342</v>
      </c>
      <c r="AE302" s="11">
        <v>13643</v>
      </c>
      <c r="AF302" s="11" t="s">
        <v>339</v>
      </c>
      <c r="AG302" s="11"/>
      <c r="AH302" s="11" t="s">
        <v>339</v>
      </c>
      <c r="AI302" s="11">
        <v>31031</v>
      </c>
      <c r="AJ302" s="11">
        <v>5240</v>
      </c>
      <c r="AK302" s="11" t="s">
        <v>339</v>
      </c>
      <c r="AL302" s="11" t="s">
        <v>4343</v>
      </c>
      <c r="AM302" s="11" t="s">
        <v>339</v>
      </c>
      <c r="AN302" s="11" t="s">
        <v>339</v>
      </c>
      <c r="AO302" s="11" t="s">
        <v>2149</v>
      </c>
      <c r="AP302" s="11" t="s">
        <v>4342</v>
      </c>
      <c r="AQ302" s="11" t="s">
        <v>2086</v>
      </c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</row>
    <row r="303" spans="1:53" ht="17" x14ac:dyDescent="0.2">
      <c r="A303" s="11" t="s">
        <v>4344</v>
      </c>
      <c r="B303" s="11" t="s">
        <v>4345</v>
      </c>
      <c r="C303" s="12">
        <v>34481</v>
      </c>
      <c r="D303" s="11" t="s">
        <v>2164</v>
      </c>
      <c r="E303" s="11" t="s">
        <v>4346</v>
      </c>
      <c r="F303" s="11" t="s">
        <v>62</v>
      </c>
      <c r="G303" s="11" t="s">
        <v>2111</v>
      </c>
      <c r="H303" s="11" t="s">
        <v>2082</v>
      </c>
      <c r="I303" s="11">
        <v>14168</v>
      </c>
      <c r="J303" s="11" t="s">
        <v>4345</v>
      </c>
      <c r="K303" s="11">
        <v>621244</v>
      </c>
      <c r="L303" s="11" t="s">
        <v>4345</v>
      </c>
      <c r="M303" s="11">
        <v>2044503</v>
      </c>
      <c r="N303" s="11" t="s">
        <v>4345</v>
      </c>
      <c r="O303" s="11" t="s">
        <v>4347</v>
      </c>
      <c r="P303" s="11" t="s">
        <v>4344</v>
      </c>
      <c r="Q303" s="11">
        <v>8951</v>
      </c>
      <c r="R303" s="11" t="s">
        <v>4345</v>
      </c>
      <c r="S303" s="11">
        <v>32811</v>
      </c>
      <c r="T303" s="11" t="s">
        <v>4345</v>
      </c>
      <c r="U303" s="10"/>
      <c r="V303" s="11" t="s">
        <v>4348</v>
      </c>
      <c r="W303" s="11">
        <v>100574</v>
      </c>
      <c r="X303" s="11">
        <v>9872</v>
      </c>
      <c r="Y303" s="11" t="s">
        <v>1396</v>
      </c>
      <c r="Z303" s="11" t="s">
        <v>4349</v>
      </c>
      <c r="AA303" s="11" t="s">
        <v>10</v>
      </c>
      <c r="AB303" s="11" t="s">
        <v>10</v>
      </c>
      <c r="AC303" s="11" t="s">
        <v>4345</v>
      </c>
      <c r="AD303" s="11" t="s">
        <v>4349</v>
      </c>
      <c r="AE303" s="11">
        <v>12492</v>
      </c>
      <c r="AF303" s="11" t="s">
        <v>4345</v>
      </c>
      <c r="AG303" s="11">
        <v>60639</v>
      </c>
      <c r="AH303" s="11" t="s">
        <v>4345</v>
      </c>
      <c r="AI303" s="11">
        <v>18201</v>
      </c>
      <c r="AJ303" s="11">
        <v>5070</v>
      </c>
      <c r="AK303" s="11" t="s">
        <v>4345</v>
      </c>
      <c r="AL303" s="11" t="s">
        <v>4350</v>
      </c>
      <c r="AM303" s="11" t="s">
        <v>4345</v>
      </c>
      <c r="AN303" s="11" t="s">
        <v>4345</v>
      </c>
      <c r="AO303" s="11" t="s">
        <v>2106</v>
      </c>
      <c r="AP303" s="11" t="s">
        <v>4349</v>
      </c>
      <c r="AQ303" s="11" t="s">
        <v>2107</v>
      </c>
      <c r="AR303" s="11" t="s">
        <v>4351</v>
      </c>
      <c r="AS303" s="11">
        <v>14168</v>
      </c>
      <c r="AT303" s="11"/>
      <c r="AU303" s="11"/>
      <c r="AV303" s="11"/>
      <c r="AW303" s="11"/>
      <c r="AX303" s="11"/>
      <c r="AY303" s="11"/>
      <c r="AZ303" s="11"/>
      <c r="BA303" s="11"/>
    </row>
    <row r="304" spans="1:53" ht="17" x14ac:dyDescent="0.2">
      <c r="A304" s="11" t="s">
        <v>4352</v>
      </c>
      <c r="B304" s="11" t="s">
        <v>4353</v>
      </c>
      <c r="C304" s="12">
        <v>36634</v>
      </c>
      <c r="D304" s="11" t="s">
        <v>4354</v>
      </c>
      <c r="E304" s="11" t="s">
        <v>4355</v>
      </c>
      <c r="F304" s="11" t="s">
        <v>149</v>
      </c>
      <c r="G304" s="11" t="s">
        <v>2111</v>
      </c>
      <c r="H304" s="11" t="s">
        <v>2082</v>
      </c>
      <c r="I304" s="11">
        <v>22932</v>
      </c>
      <c r="J304" s="11" t="s">
        <v>4353</v>
      </c>
      <c r="K304" s="11">
        <v>672860</v>
      </c>
      <c r="L304" s="11" t="s">
        <v>4353</v>
      </c>
      <c r="M304" s="11">
        <v>26912442</v>
      </c>
      <c r="N304" s="11" t="s">
        <v>4353</v>
      </c>
      <c r="O304" s="11" t="s">
        <v>4356</v>
      </c>
      <c r="P304" s="11" t="s">
        <v>4352</v>
      </c>
      <c r="Q304" s="11">
        <v>11635</v>
      </c>
      <c r="R304" s="11" t="s">
        <v>4353</v>
      </c>
      <c r="S304" s="11">
        <v>42241</v>
      </c>
      <c r="T304" s="11" t="s">
        <v>4353</v>
      </c>
      <c r="U304" s="10"/>
      <c r="V304" s="11" t="s">
        <v>4357</v>
      </c>
      <c r="W304" s="11">
        <v>111094</v>
      </c>
      <c r="X304" s="11">
        <v>12709</v>
      </c>
      <c r="Y304" s="11" t="s">
        <v>4353</v>
      </c>
      <c r="Z304" s="11"/>
      <c r="AA304" s="11" t="s">
        <v>10</v>
      </c>
      <c r="AB304" s="11" t="s">
        <v>10</v>
      </c>
      <c r="AC304" s="11" t="s">
        <v>4353</v>
      </c>
      <c r="AD304" s="11" t="s">
        <v>4358</v>
      </c>
      <c r="AE304" s="11">
        <v>16419</v>
      </c>
      <c r="AF304" s="10"/>
      <c r="AG304" s="11"/>
      <c r="AH304" s="10"/>
      <c r="AI304" s="11">
        <v>27048</v>
      </c>
      <c r="AJ304" s="11">
        <v>7380</v>
      </c>
      <c r="AK304" s="11" t="s">
        <v>4353</v>
      </c>
      <c r="AL304" s="11" t="s">
        <v>4359</v>
      </c>
      <c r="AM304" s="11" t="s">
        <v>4353</v>
      </c>
      <c r="AN304" s="11" t="s">
        <v>4353</v>
      </c>
      <c r="AO304" s="11" t="s">
        <v>2160</v>
      </c>
      <c r="AP304" s="11" t="s">
        <v>4358</v>
      </c>
      <c r="AQ304" s="11" t="s">
        <v>2107</v>
      </c>
      <c r="AR304" s="11" t="s">
        <v>4360</v>
      </c>
      <c r="AS304" s="11">
        <v>672860</v>
      </c>
      <c r="AT304" s="11"/>
      <c r="AU304" s="11"/>
      <c r="AV304" s="11"/>
      <c r="AW304" s="11"/>
      <c r="AX304" s="11"/>
      <c r="AY304" s="11"/>
      <c r="AZ304" s="11"/>
      <c r="BA304" s="11"/>
    </row>
    <row r="305" spans="1:53" ht="17" x14ac:dyDescent="0.2">
      <c r="A305" s="11" t="s">
        <v>4361</v>
      </c>
      <c r="B305" s="11" t="s">
        <v>4362</v>
      </c>
      <c r="C305" s="12">
        <v>36316</v>
      </c>
      <c r="D305" s="11" t="s">
        <v>4363</v>
      </c>
      <c r="E305" s="11" t="s">
        <v>4355</v>
      </c>
      <c r="F305" s="11" t="s">
        <v>82</v>
      </c>
      <c r="G305" s="11" t="s">
        <v>2091</v>
      </c>
      <c r="H305" s="11" t="s">
        <v>2149</v>
      </c>
      <c r="I305" s="11">
        <v>22766</v>
      </c>
      <c r="J305" s="11" t="s">
        <v>4362</v>
      </c>
      <c r="K305" s="11">
        <v>672642</v>
      </c>
      <c r="L305" s="11" t="s">
        <v>4362</v>
      </c>
      <c r="M305" s="11">
        <v>2828969</v>
      </c>
      <c r="N305" s="11" t="s">
        <v>4362</v>
      </c>
      <c r="O305" s="11" t="s">
        <v>4364</v>
      </c>
      <c r="P305" s="11" t="s">
        <v>4361</v>
      </c>
      <c r="Q305" s="11">
        <v>12113</v>
      </c>
      <c r="R305" s="11" t="s">
        <v>4362</v>
      </c>
      <c r="S305" s="11"/>
      <c r="T305" s="11" t="s">
        <v>4362</v>
      </c>
      <c r="U305" s="10"/>
      <c r="V305" s="11" t="s">
        <v>4365</v>
      </c>
      <c r="W305" s="11">
        <v>109448</v>
      </c>
      <c r="X305" s="11">
        <v>61812</v>
      </c>
      <c r="Y305" s="11" t="s">
        <v>4362</v>
      </c>
      <c r="Z305" s="11" t="s">
        <v>4366</v>
      </c>
      <c r="AA305" s="11" t="s">
        <v>2178</v>
      </c>
      <c r="AB305" s="11" t="s">
        <v>10</v>
      </c>
      <c r="AC305" s="11" t="s">
        <v>4362</v>
      </c>
      <c r="AD305" s="11" t="s">
        <v>4366</v>
      </c>
      <c r="AE305" s="11">
        <v>19198</v>
      </c>
      <c r="AF305" s="10"/>
      <c r="AG305" s="11"/>
      <c r="AH305" s="10"/>
      <c r="AI305" s="11">
        <v>26184</v>
      </c>
      <c r="AJ305" s="11">
        <v>8033</v>
      </c>
      <c r="AK305" s="11" t="s">
        <v>4362</v>
      </c>
      <c r="AL305" s="11" t="s">
        <v>4367</v>
      </c>
      <c r="AM305" s="11" t="s">
        <v>4362</v>
      </c>
      <c r="AN305" s="11" t="s">
        <v>4362</v>
      </c>
      <c r="AO305" s="11" t="s">
        <v>2149</v>
      </c>
      <c r="AP305" s="11" t="s">
        <v>4366</v>
      </c>
      <c r="AQ305" s="11" t="s">
        <v>2107</v>
      </c>
      <c r="AR305" s="11" t="s">
        <v>4368</v>
      </c>
      <c r="AS305" s="11">
        <v>672642</v>
      </c>
      <c r="AT305" s="11"/>
      <c r="AU305" s="11"/>
      <c r="AV305" s="11"/>
      <c r="AW305" s="11"/>
      <c r="AX305" s="11"/>
      <c r="AY305" s="11"/>
      <c r="AZ305" s="11"/>
      <c r="BA305" s="11"/>
    </row>
    <row r="306" spans="1:53" ht="17" x14ac:dyDescent="0.2">
      <c r="A306" s="11" t="s">
        <v>4369</v>
      </c>
      <c r="B306" s="11" t="s">
        <v>4370</v>
      </c>
      <c r="C306" s="12">
        <v>31007</v>
      </c>
      <c r="D306" s="11" t="s">
        <v>4371</v>
      </c>
      <c r="E306" s="11" t="s">
        <v>4372</v>
      </c>
      <c r="F306" s="11" t="s">
        <v>2081</v>
      </c>
      <c r="G306" s="11" t="s">
        <v>2081</v>
      </c>
      <c r="H306" s="11" t="s">
        <v>2149</v>
      </c>
      <c r="I306" s="11">
        <v>9414</v>
      </c>
      <c r="J306" s="11" t="s">
        <v>4370</v>
      </c>
      <c r="K306" s="11">
        <v>450641</v>
      </c>
      <c r="L306" s="11" t="s">
        <v>4370</v>
      </c>
      <c r="M306" s="11">
        <v>1603009</v>
      </c>
      <c r="N306" s="11" t="s">
        <v>4370</v>
      </c>
      <c r="O306" s="11" t="s">
        <v>4373</v>
      </c>
      <c r="P306" s="11" t="s">
        <v>4369</v>
      </c>
      <c r="Q306" s="11">
        <v>8298</v>
      </c>
      <c r="R306" s="11" t="s">
        <v>4370</v>
      </c>
      <c r="S306" s="11">
        <v>30418</v>
      </c>
      <c r="T306" s="11" t="s">
        <v>4370</v>
      </c>
      <c r="U306" s="10"/>
      <c r="V306" s="11" t="s">
        <v>4374</v>
      </c>
      <c r="W306" s="11">
        <v>52341</v>
      </c>
      <c r="X306" s="11">
        <v>9194</v>
      </c>
      <c r="Y306" s="11" t="s">
        <v>4370</v>
      </c>
      <c r="Z306" s="11" t="s">
        <v>4375</v>
      </c>
      <c r="AA306" s="11" t="s">
        <v>2095</v>
      </c>
      <c r="AB306" s="11" t="s">
        <v>2095</v>
      </c>
      <c r="AC306" s="11" t="s">
        <v>4370</v>
      </c>
      <c r="AD306" s="11" t="s">
        <v>4375</v>
      </c>
      <c r="AE306" s="11">
        <v>9418</v>
      </c>
      <c r="AF306" s="11"/>
      <c r="AG306" s="11"/>
      <c r="AH306" s="11"/>
      <c r="AI306" s="11">
        <v>2612</v>
      </c>
      <c r="AJ306" s="11"/>
      <c r="AK306" s="11" t="s">
        <v>4370</v>
      </c>
      <c r="AL306" s="11"/>
      <c r="AM306" s="11" t="s">
        <v>4370</v>
      </c>
      <c r="AN306" s="11" t="s">
        <v>4370</v>
      </c>
      <c r="AO306" s="11" t="s">
        <v>2149</v>
      </c>
      <c r="AP306" s="11" t="s">
        <v>4375</v>
      </c>
      <c r="AQ306" s="11" t="s">
        <v>2086</v>
      </c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</row>
    <row r="307" spans="1:53" ht="17" x14ac:dyDescent="0.2">
      <c r="A307" s="11" t="s">
        <v>4376</v>
      </c>
      <c r="B307" s="11" t="s">
        <v>774</v>
      </c>
      <c r="C307" s="12">
        <v>32895</v>
      </c>
      <c r="D307" s="11" t="s">
        <v>4377</v>
      </c>
      <c r="E307" s="11" t="s">
        <v>4378</v>
      </c>
      <c r="F307" s="11" t="s">
        <v>99</v>
      </c>
      <c r="G307" s="11" t="s">
        <v>2091</v>
      </c>
      <c r="H307" s="11" t="s">
        <v>2378</v>
      </c>
      <c r="I307" s="11">
        <v>12037</v>
      </c>
      <c r="J307" s="11" t="s">
        <v>774</v>
      </c>
      <c r="K307" s="11">
        <v>542932</v>
      </c>
      <c r="L307" s="11" t="s">
        <v>774</v>
      </c>
      <c r="M307" s="11">
        <v>1957205</v>
      </c>
      <c r="N307" s="11" t="s">
        <v>774</v>
      </c>
      <c r="O307" s="11" t="s">
        <v>4379</v>
      </c>
      <c r="P307" s="11" t="s">
        <v>4376</v>
      </c>
      <c r="Q307" s="11">
        <v>10113</v>
      </c>
      <c r="R307" s="11" t="s">
        <v>774</v>
      </c>
      <c r="S307" s="11">
        <v>32273</v>
      </c>
      <c r="T307" s="11" t="s">
        <v>774</v>
      </c>
      <c r="U307" s="10"/>
      <c r="V307" s="11" t="s">
        <v>4380</v>
      </c>
      <c r="W307" s="11">
        <v>69159</v>
      </c>
      <c r="X307" s="11">
        <v>11169</v>
      </c>
      <c r="Y307" s="11" t="s">
        <v>774</v>
      </c>
      <c r="Z307" s="11" t="s">
        <v>4381</v>
      </c>
      <c r="AA307" s="11" t="s">
        <v>10</v>
      </c>
      <c r="AB307" s="11" t="s">
        <v>10</v>
      </c>
      <c r="AC307" s="11" t="s">
        <v>774</v>
      </c>
      <c r="AD307" s="11" t="s">
        <v>4381</v>
      </c>
      <c r="AE307" s="11">
        <v>14006</v>
      </c>
      <c r="AF307" s="10"/>
      <c r="AG307" s="11"/>
      <c r="AH307" s="10"/>
      <c r="AI307" s="11">
        <v>28931</v>
      </c>
      <c r="AJ307" s="11">
        <v>6026</v>
      </c>
      <c r="AK307" s="11" t="s">
        <v>774</v>
      </c>
      <c r="AL307" s="11" t="s">
        <v>4382</v>
      </c>
      <c r="AM307" s="11" t="s">
        <v>774</v>
      </c>
      <c r="AN307" s="11" t="s">
        <v>774</v>
      </c>
      <c r="AO307" s="11" t="s">
        <v>2378</v>
      </c>
      <c r="AP307" s="11" t="s">
        <v>4381</v>
      </c>
      <c r="AQ307" s="11" t="s">
        <v>2107</v>
      </c>
      <c r="AR307" s="11" t="s">
        <v>4383</v>
      </c>
      <c r="AS307" s="11">
        <v>12037</v>
      </c>
      <c r="AT307" s="11"/>
      <c r="AU307" s="11"/>
      <c r="AV307" s="11"/>
      <c r="AW307" s="11"/>
      <c r="AX307" s="11"/>
      <c r="AY307" s="11"/>
      <c r="AZ307" s="11"/>
      <c r="BA307" s="11"/>
    </row>
    <row r="308" spans="1:53" ht="17" x14ac:dyDescent="0.2">
      <c r="A308" s="11" t="s">
        <v>4384</v>
      </c>
      <c r="B308" s="11" t="s">
        <v>4385</v>
      </c>
      <c r="C308" s="12">
        <v>32225</v>
      </c>
      <c r="D308" s="11" t="s">
        <v>4386</v>
      </c>
      <c r="E308" s="11" t="s">
        <v>4387</v>
      </c>
      <c r="F308" s="11" t="s">
        <v>31</v>
      </c>
      <c r="G308" s="11" t="s">
        <v>2091</v>
      </c>
      <c r="H308" s="11" t="s">
        <v>2082</v>
      </c>
      <c r="I308" s="11">
        <v>6216</v>
      </c>
      <c r="J308" s="11" t="s">
        <v>4385</v>
      </c>
      <c r="K308" s="11">
        <v>476454</v>
      </c>
      <c r="L308" s="11" t="s">
        <v>4385</v>
      </c>
      <c r="M308" s="11">
        <v>1623765</v>
      </c>
      <c r="N308" s="11" t="s">
        <v>4385</v>
      </c>
      <c r="O308" s="11" t="s">
        <v>4388</v>
      </c>
      <c r="P308" s="11" t="s">
        <v>4384</v>
      </c>
      <c r="Q308" s="11">
        <v>7002</v>
      </c>
      <c r="R308" s="11" t="s">
        <v>4385</v>
      </c>
      <c r="S308" s="11">
        <v>31122</v>
      </c>
      <c r="T308" s="11" t="s">
        <v>4385</v>
      </c>
      <c r="U308" s="10"/>
      <c r="V308" s="11" t="s">
        <v>4389</v>
      </c>
      <c r="W308" s="11">
        <v>49775</v>
      </c>
      <c r="X308" s="11">
        <v>9063</v>
      </c>
      <c r="Y308" s="11" t="s">
        <v>4385</v>
      </c>
      <c r="Z308" s="11" t="s">
        <v>4390</v>
      </c>
      <c r="AA308" s="11" t="s">
        <v>10</v>
      </c>
      <c r="AB308" s="11" t="s">
        <v>10</v>
      </c>
      <c r="AC308" s="11" t="s">
        <v>4385</v>
      </c>
      <c r="AD308" s="11" t="s">
        <v>4390</v>
      </c>
      <c r="AE308" s="11">
        <v>9622</v>
      </c>
      <c r="AF308" s="11" t="s">
        <v>4385</v>
      </c>
      <c r="AG308" s="11">
        <v>13183</v>
      </c>
      <c r="AH308" s="11" t="s">
        <v>4385</v>
      </c>
      <c r="AI308" s="11">
        <v>6446</v>
      </c>
      <c r="AJ308" s="11">
        <v>3641</v>
      </c>
      <c r="AK308" s="11" t="s">
        <v>4385</v>
      </c>
      <c r="AL308" s="11" t="s">
        <v>4391</v>
      </c>
      <c r="AM308" s="11" t="s">
        <v>4385</v>
      </c>
      <c r="AN308" s="11" t="s">
        <v>4385</v>
      </c>
      <c r="AO308" s="11" t="s">
        <v>2082</v>
      </c>
      <c r="AP308" s="11" t="s">
        <v>4390</v>
      </c>
      <c r="AQ308" s="11" t="s">
        <v>2086</v>
      </c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</row>
    <row r="309" spans="1:53" ht="17" x14ac:dyDescent="0.2">
      <c r="A309" s="11" t="s">
        <v>4392</v>
      </c>
      <c r="B309" s="11" t="s">
        <v>4393</v>
      </c>
      <c r="C309" s="12">
        <v>27513</v>
      </c>
      <c r="D309" s="11" t="s">
        <v>3953</v>
      </c>
      <c r="E309" s="11" t="s">
        <v>4394</v>
      </c>
      <c r="F309" s="11" t="s">
        <v>2081</v>
      </c>
      <c r="G309" s="11" t="s">
        <v>2081</v>
      </c>
      <c r="H309" s="11" t="s">
        <v>2082</v>
      </c>
      <c r="I309" s="11">
        <v>177</v>
      </c>
      <c r="J309" s="11" t="s">
        <v>4393</v>
      </c>
      <c r="K309" s="11">
        <v>429783</v>
      </c>
      <c r="L309" s="11" t="s">
        <v>4393</v>
      </c>
      <c r="M309" s="11">
        <v>223412</v>
      </c>
      <c r="N309" s="11" t="s">
        <v>4393</v>
      </c>
      <c r="O309" s="11" t="s">
        <v>4395</v>
      </c>
      <c r="P309" s="11" t="s">
        <v>4392</v>
      </c>
      <c r="Q309" s="10"/>
      <c r="R309" s="11" t="s">
        <v>4393</v>
      </c>
      <c r="S309" s="11">
        <v>3985</v>
      </c>
      <c r="T309" s="11" t="s">
        <v>4393</v>
      </c>
      <c r="U309" s="10"/>
      <c r="V309" s="11" t="s">
        <v>4396</v>
      </c>
      <c r="W309" s="11">
        <v>32749</v>
      </c>
      <c r="X309" s="11">
        <v>6146</v>
      </c>
      <c r="Y309" s="11" t="s">
        <v>4393</v>
      </c>
      <c r="Z309" s="11" t="s">
        <v>4397</v>
      </c>
      <c r="AA309" s="11" t="s">
        <v>10</v>
      </c>
      <c r="AB309" s="11" t="s">
        <v>10</v>
      </c>
      <c r="AC309" s="11" t="s">
        <v>4393</v>
      </c>
      <c r="AD309" s="11" t="s">
        <v>4397</v>
      </c>
      <c r="AE309" s="10"/>
      <c r="AF309" s="11"/>
      <c r="AG309" s="11"/>
      <c r="AH309" s="11" t="s">
        <v>4393</v>
      </c>
      <c r="AI309" s="11">
        <v>12286</v>
      </c>
      <c r="AJ309" s="11"/>
      <c r="AK309" s="11" t="s">
        <v>4393</v>
      </c>
      <c r="AL309" s="11"/>
      <c r="AM309" s="11" t="s">
        <v>4393</v>
      </c>
      <c r="AN309" s="11" t="s">
        <v>4393</v>
      </c>
      <c r="AO309" s="11" t="s">
        <v>2082</v>
      </c>
      <c r="AP309" s="11" t="s">
        <v>4397</v>
      </c>
      <c r="AQ309" s="11" t="s">
        <v>2086</v>
      </c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</row>
    <row r="310" spans="1:53" ht="17" x14ac:dyDescent="0.2">
      <c r="A310" s="11" t="s">
        <v>4398</v>
      </c>
      <c r="B310" s="11" t="s">
        <v>4399</v>
      </c>
      <c r="C310" s="12">
        <v>29982</v>
      </c>
      <c r="D310" s="11" t="s">
        <v>4400</v>
      </c>
      <c r="E310" s="11" t="s">
        <v>4394</v>
      </c>
      <c r="F310" s="11" t="s">
        <v>2081</v>
      </c>
      <c r="G310" s="11" t="s">
        <v>2081</v>
      </c>
      <c r="H310" s="11" t="s">
        <v>2174</v>
      </c>
      <c r="I310" s="11">
        <v>8585</v>
      </c>
      <c r="J310" s="11" t="s">
        <v>4399</v>
      </c>
      <c r="K310" s="11">
        <v>435358</v>
      </c>
      <c r="L310" s="11" t="s">
        <v>4399</v>
      </c>
      <c r="M310" s="11">
        <v>541865</v>
      </c>
      <c r="N310" s="11" t="s">
        <v>4399</v>
      </c>
      <c r="O310" s="11" t="s">
        <v>4401</v>
      </c>
      <c r="P310" s="11" t="s">
        <v>4398</v>
      </c>
      <c r="Q310" s="10"/>
      <c r="R310" s="11" t="s">
        <v>4399</v>
      </c>
      <c r="S310" s="11">
        <v>6218</v>
      </c>
      <c r="T310" s="11" t="s">
        <v>4399</v>
      </c>
      <c r="U310" s="10"/>
      <c r="V310" s="11" t="s">
        <v>4402</v>
      </c>
      <c r="W310" s="11">
        <v>45619</v>
      </c>
      <c r="X310" s="11">
        <v>7511</v>
      </c>
      <c r="Y310" s="11" t="s">
        <v>4399</v>
      </c>
      <c r="Z310" s="11" t="s">
        <v>4403</v>
      </c>
      <c r="AA310" s="11" t="s">
        <v>10</v>
      </c>
      <c r="AB310" s="11" t="s">
        <v>10</v>
      </c>
      <c r="AC310" s="11" t="s">
        <v>4399</v>
      </c>
      <c r="AD310" s="11" t="s">
        <v>4403</v>
      </c>
      <c r="AE310" s="11">
        <v>8545</v>
      </c>
      <c r="AF310" s="11"/>
      <c r="AG310" s="11"/>
      <c r="AH310" s="11"/>
      <c r="AI310" s="11">
        <v>12345</v>
      </c>
      <c r="AJ310" s="11"/>
      <c r="AK310" s="11" t="s">
        <v>4399</v>
      </c>
      <c r="AL310" s="11"/>
      <c r="AM310" s="11" t="s">
        <v>4399</v>
      </c>
      <c r="AN310" s="11" t="s">
        <v>4399</v>
      </c>
      <c r="AO310" s="11" t="s">
        <v>2174</v>
      </c>
      <c r="AP310" s="11" t="s">
        <v>4403</v>
      </c>
      <c r="AQ310" s="11" t="s">
        <v>2086</v>
      </c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</row>
    <row r="311" spans="1:53" ht="17" x14ac:dyDescent="0.2">
      <c r="A311" s="11" t="s">
        <v>4404</v>
      </c>
      <c r="B311" s="11" t="s">
        <v>4405</v>
      </c>
      <c r="C311" s="12">
        <v>29892</v>
      </c>
      <c r="D311" s="11" t="s">
        <v>4406</v>
      </c>
      <c r="E311" s="11" t="s">
        <v>4407</v>
      </c>
      <c r="F311" s="11" t="s">
        <v>2081</v>
      </c>
      <c r="G311" s="11" t="s">
        <v>2081</v>
      </c>
      <c r="H311" s="11" t="s">
        <v>2378</v>
      </c>
      <c r="I311" s="11">
        <v>1861</v>
      </c>
      <c r="J311" s="11" t="s">
        <v>4405</v>
      </c>
      <c r="K311" s="11">
        <v>400140</v>
      </c>
      <c r="L311" s="11" t="s">
        <v>4405</v>
      </c>
      <c r="M311" s="11">
        <v>212252</v>
      </c>
      <c r="N311" s="11" t="s">
        <v>4405</v>
      </c>
      <c r="O311" s="11" t="s">
        <v>4408</v>
      </c>
      <c r="P311" s="11" t="s">
        <v>4404</v>
      </c>
      <c r="Q311" s="10"/>
      <c r="R311" s="11" t="s">
        <v>4405</v>
      </c>
      <c r="S311" s="11">
        <v>4968</v>
      </c>
      <c r="T311" s="11" t="s">
        <v>4405</v>
      </c>
      <c r="U311" s="11" t="s">
        <v>4405</v>
      </c>
      <c r="V311" s="11" t="s">
        <v>4409</v>
      </c>
      <c r="W311" s="11">
        <v>19093</v>
      </c>
      <c r="X311" s="11">
        <v>6811</v>
      </c>
      <c r="Y311" s="11" t="s">
        <v>4405</v>
      </c>
      <c r="Z311" s="11" t="s">
        <v>4410</v>
      </c>
      <c r="AA311" s="11" t="s">
        <v>2178</v>
      </c>
      <c r="AB311" s="11" t="s">
        <v>10</v>
      </c>
      <c r="AC311" s="11" t="s">
        <v>4405</v>
      </c>
      <c r="AD311" s="11" t="s">
        <v>4410</v>
      </c>
      <c r="AE311" s="10"/>
      <c r="AF311" s="11"/>
      <c r="AG311" s="11"/>
      <c r="AH311" s="11"/>
      <c r="AI311" s="11">
        <v>5528</v>
      </c>
      <c r="AJ311" s="11"/>
      <c r="AK311" s="11" t="s">
        <v>4405</v>
      </c>
      <c r="AL311" s="11"/>
      <c r="AM311" s="11" t="s">
        <v>4405</v>
      </c>
      <c r="AN311" s="11" t="s">
        <v>4405</v>
      </c>
      <c r="AO311" s="11" t="s">
        <v>2378</v>
      </c>
      <c r="AP311" s="11" t="s">
        <v>4410</v>
      </c>
      <c r="AQ311" s="11" t="s">
        <v>2086</v>
      </c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</row>
    <row r="312" spans="1:53" ht="17" x14ac:dyDescent="0.2">
      <c r="A312" s="11" t="s">
        <v>4411</v>
      </c>
      <c r="B312" s="11" t="s">
        <v>1708</v>
      </c>
      <c r="C312" s="12">
        <v>33483</v>
      </c>
      <c r="D312" s="11" t="s">
        <v>3226</v>
      </c>
      <c r="E312" s="11" t="s">
        <v>4412</v>
      </c>
      <c r="F312" s="11" t="s">
        <v>62</v>
      </c>
      <c r="G312" s="11" t="s">
        <v>2111</v>
      </c>
      <c r="H312" s="11" t="s">
        <v>2331</v>
      </c>
      <c r="I312" s="11">
        <v>10028</v>
      </c>
      <c r="J312" s="11" t="s">
        <v>1708</v>
      </c>
      <c r="K312" s="11">
        <v>542194</v>
      </c>
      <c r="L312" s="11" t="s">
        <v>1708</v>
      </c>
      <c r="M312" s="11">
        <v>1718084</v>
      </c>
      <c r="N312" s="11" t="s">
        <v>1708</v>
      </c>
      <c r="O312" s="11" t="s">
        <v>4413</v>
      </c>
      <c r="P312" s="11" t="s">
        <v>4411</v>
      </c>
      <c r="Q312" s="11">
        <v>8615</v>
      </c>
      <c r="R312" s="11" t="s">
        <v>1708</v>
      </c>
      <c r="S312" s="11">
        <v>31758</v>
      </c>
      <c r="T312" s="11" t="s">
        <v>1708</v>
      </c>
      <c r="U312" s="10"/>
      <c r="V312" s="11" t="s">
        <v>4414</v>
      </c>
      <c r="W312" s="11">
        <v>60747</v>
      </c>
      <c r="X312" s="11">
        <v>9530</v>
      </c>
      <c r="Y312" s="11" t="s">
        <v>1708</v>
      </c>
      <c r="Z312" s="11" t="s">
        <v>4415</v>
      </c>
      <c r="AA312" s="11" t="s">
        <v>10</v>
      </c>
      <c r="AB312" s="11" t="s">
        <v>10</v>
      </c>
      <c r="AC312" s="11" t="s">
        <v>1708</v>
      </c>
      <c r="AD312" s="11" t="s">
        <v>4415</v>
      </c>
      <c r="AE312" s="11">
        <v>11209</v>
      </c>
      <c r="AF312" s="11" t="s">
        <v>1708</v>
      </c>
      <c r="AG312" s="11">
        <v>13326</v>
      </c>
      <c r="AH312" s="11" t="s">
        <v>1708</v>
      </c>
      <c r="AI312" s="11">
        <v>18048</v>
      </c>
      <c r="AJ312" s="11">
        <v>4260</v>
      </c>
      <c r="AK312" s="11" t="s">
        <v>1708</v>
      </c>
      <c r="AL312" s="11" t="s">
        <v>4416</v>
      </c>
      <c r="AM312" s="11" t="s">
        <v>1708</v>
      </c>
      <c r="AN312" s="11" t="s">
        <v>1708</v>
      </c>
      <c r="AO312" s="11" t="s">
        <v>2331</v>
      </c>
      <c r="AP312" s="11" t="s">
        <v>4415</v>
      </c>
      <c r="AQ312" s="11" t="s">
        <v>2107</v>
      </c>
      <c r="AR312" s="11" t="s">
        <v>4417</v>
      </c>
      <c r="AS312" s="11">
        <v>10028</v>
      </c>
      <c r="AT312" s="11"/>
      <c r="AU312" s="11"/>
      <c r="AV312" s="11"/>
      <c r="AW312" s="11"/>
      <c r="AX312" s="11"/>
      <c r="AY312" s="11"/>
      <c r="AZ312" s="11"/>
      <c r="BA312" s="11"/>
    </row>
    <row r="313" spans="1:53" ht="17" x14ac:dyDescent="0.2">
      <c r="A313" s="11" t="s">
        <v>4418</v>
      </c>
      <c r="B313" s="11" t="s">
        <v>1805</v>
      </c>
      <c r="C313" s="12">
        <v>32624</v>
      </c>
      <c r="D313" s="11" t="s">
        <v>4029</v>
      </c>
      <c r="E313" s="11" t="s">
        <v>4419</v>
      </c>
      <c r="F313" s="11" t="s">
        <v>33</v>
      </c>
      <c r="G313" s="11" t="s">
        <v>2091</v>
      </c>
      <c r="H313" s="11" t="s">
        <v>2082</v>
      </c>
      <c r="I313" s="11">
        <v>10587</v>
      </c>
      <c r="J313" s="11" t="s">
        <v>1805</v>
      </c>
      <c r="K313" s="11">
        <v>518452</v>
      </c>
      <c r="L313" s="11" t="s">
        <v>1805</v>
      </c>
      <c r="M313" s="11">
        <v>1941511</v>
      </c>
      <c r="N313" s="11" t="s">
        <v>1805</v>
      </c>
      <c r="O313" s="11" t="s">
        <v>4420</v>
      </c>
      <c r="P313" s="11" t="s">
        <v>4418</v>
      </c>
      <c r="Q313" s="11">
        <v>8565</v>
      </c>
      <c r="R313" s="11" t="s">
        <v>1805</v>
      </c>
      <c r="S313" s="11">
        <v>31718</v>
      </c>
      <c r="T313" s="11" t="s">
        <v>1805</v>
      </c>
      <c r="U313" s="10"/>
      <c r="V313" s="11" t="s">
        <v>4421</v>
      </c>
      <c r="W313" s="11">
        <v>65855</v>
      </c>
      <c r="X313" s="11">
        <v>9478</v>
      </c>
      <c r="Y313" s="11" t="s">
        <v>1805</v>
      </c>
      <c r="Z313" s="11" t="s">
        <v>4422</v>
      </c>
      <c r="AA313" s="11" t="s">
        <v>10</v>
      </c>
      <c r="AB313" s="11" t="s">
        <v>10</v>
      </c>
      <c r="AC313" s="11" t="s">
        <v>1805</v>
      </c>
      <c r="AD313" s="11" t="s">
        <v>4422</v>
      </c>
      <c r="AE313" s="11">
        <v>11482</v>
      </c>
      <c r="AF313" s="11" t="s">
        <v>1805</v>
      </c>
      <c r="AG313" s="11">
        <v>17124</v>
      </c>
      <c r="AH313" s="11" t="s">
        <v>1805</v>
      </c>
      <c r="AI313" s="11">
        <v>13688</v>
      </c>
      <c r="AJ313" s="11">
        <v>4428</v>
      </c>
      <c r="AK313" s="11" t="s">
        <v>1805</v>
      </c>
      <c r="AL313" s="11" t="s">
        <v>4423</v>
      </c>
      <c r="AM313" s="11" t="s">
        <v>1805</v>
      </c>
      <c r="AN313" s="11" t="s">
        <v>1805</v>
      </c>
      <c r="AO313" s="11" t="s">
        <v>2082</v>
      </c>
      <c r="AP313" s="11" t="s">
        <v>4422</v>
      </c>
      <c r="AQ313" s="11" t="s">
        <v>2086</v>
      </c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</row>
    <row r="314" spans="1:53" ht="17" x14ac:dyDescent="0.2">
      <c r="A314" s="11" t="s">
        <v>4424</v>
      </c>
      <c r="B314" s="11" t="s">
        <v>1721</v>
      </c>
      <c r="C314" s="12">
        <v>33884</v>
      </c>
      <c r="D314" s="11" t="s">
        <v>4425</v>
      </c>
      <c r="E314" s="11" t="s">
        <v>4426</v>
      </c>
      <c r="F314" s="11" t="s">
        <v>31</v>
      </c>
      <c r="G314" s="11" t="s">
        <v>2091</v>
      </c>
      <c r="H314" s="11" t="s">
        <v>2130</v>
      </c>
      <c r="I314" s="11">
        <v>13611</v>
      </c>
      <c r="J314" s="11" t="s">
        <v>1721</v>
      </c>
      <c r="K314" s="11">
        <v>605141</v>
      </c>
      <c r="L314" s="11" t="s">
        <v>1721</v>
      </c>
      <c r="M314" s="11">
        <v>2106654</v>
      </c>
      <c r="N314" s="11" t="s">
        <v>1721</v>
      </c>
      <c r="O314" s="11" t="s">
        <v>4427</v>
      </c>
      <c r="P314" s="11" t="s">
        <v>4424</v>
      </c>
      <c r="Q314" s="11">
        <v>8638</v>
      </c>
      <c r="R314" s="11" t="s">
        <v>1721</v>
      </c>
      <c r="S314" s="11">
        <v>33039</v>
      </c>
      <c r="T314" s="11" t="s">
        <v>1721</v>
      </c>
      <c r="U314" s="10"/>
      <c r="V314" s="11" t="s">
        <v>4428</v>
      </c>
      <c r="W314" s="11">
        <v>70430</v>
      </c>
      <c r="X314" s="11">
        <v>9552</v>
      </c>
      <c r="Y314" s="11" t="s">
        <v>1721</v>
      </c>
      <c r="Z314" s="11" t="s">
        <v>4429</v>
      </c>
      <c r="AA314" s="11" t="s">
        <v>10</v>
      </c>
      <c r="AB314" s="11" t="s">
        <v>10</v>
      </c>
      <c r="AC314" s="11" t="s">
        <v>1721</v>
      </c>
      <c r="AD314" s="11" t="s">
        <v>4429</v>
      </c>
      <c r="AE314" s="11">
        <v>12925</v>
      </c>
      <c r="AF314" s="11" t="s">
        <v>1721</v>
      </c>
      <c r="AG314" s="11">
        <v>39151</v>
      </c>
      <c r="AH314" s="11" t="s">
        <v>1721</v>
      </c>
      <c r="AI314" s="11">
        <v>18276</v>
      </c>
      <c r="AJ314" s="11">
        <v>4673</v>
      </c>
      <c r="AK314" s="11" t="s">
        <v>1721</v>
      </c>
      <c r="AL314" s="11" t="s">
        <v>4430</v>
      </c>
      <c r="AM314" s="11" t="s">
        <v>1721</v>
      </c>
      <c r="AN314" s="11" t="s">
        <v>1721</v>
      </c>
      <c r="AO314" s="11" t="s">
        <v>4431</v>
      </c>
      <c r="AP314" s="11" t="s">
        <v>4429</v>
      </c>
      <c r="AQ314" s="11" t="s">
        <v>2107</v>
      </c>
      <c r="AR314" s="11" t="s">
        <v>4432</v>
      </c>
      <c r="AS314" s="11">
        <v>13611</v>
      </c>
      <c r="AT314" s="11"/>
      <c r="AU314" s="11"/>
      <c r="AV314" s="11"/>
      <c r="AW314" s="11"/>
      <c r="AX314" s="11"/>
      <c r="AY314" s="11"/>
      <c r="AZ314" s="11"/>
      <c r="BA314" s="11"/>
    </row>
    <row r="315" spans="1:53" ht="17" x14ac:dyDescent="0.2">
      <c r="A315" s="11" t="s">
        <v>4433</v>
      </c>
      <c r="B315" s="11" t="s">
        <v>4434</v>
      </c>
      <c r="C315" s="12">
        <v>33022</v>
      </c>
      <c r="D315" s="11" t="s">
        <v>3682</v>
      </c>
      <c r="E315" s="11" t="s">
        <v>4435</v>
      </c>
      <c r="F315" s="11" t="s">
        <v>62</v>
      </c>
      <c r="G315" s="11" t="s">
        <v>2111</v>
      </c>
      <c r="H315" s="11" t="s">
        <v>2082</v>
      </c>
      <c r="I315" s="11">
        <v>13194</v>
      </c>
      <c r="J315" s="11" t="s">
        <v>4434</v>
      </c>
      <c r="K315" s="11">
        <v>607352</v>
      </c>
      <c r="L315" s="11" t="s">
        <v>4434</v>
      </c>
      <c r="M315" s="11">
        <v>2211470</v>
      </c>
      <c r="N315" s="11" t="s">
        <v>4434</v>
      </c>
      <c r="O315" s="11" t="s">
        <v>4436</v>
      </c>
      <c r="P315" s="11" t="s">
        <v>4433</v>
      </c>
      <c r="Q315" s="11">
        <v>9185</v>
      </c>
      <c r="R315" s="11" t="s">
        <v>4434</v>
      </c>
      <c r="S315" s="11">
        <v>34882</v>
      </c>
      <c r="T315" s="11" t="s">
        <v>4434</v>
      </c>
      <c r="U315" s="10"/>
      <c r="V315" s="11" t="s">
        <v>4437</v>
      </c>
      <c r="W315" s="11">
        <v>70988</v>
      </c>
      <c r="X315" s="11">
        <v>10261</v>
      </c>
      <c r="Y315" s="11" t="s">
        <v>4434</v>
      </c>
      <c r="Z315" s="11" t="s">
        <v>4438</v>
      </c>
      <c r="AA315" s="11" t="s">
        <v>10</v>
      </c>
      <c r="AB315" s="11" t="s">
        <v>10</v>
      </c>
      <c r="AC315" s="11" t="s">
        <v>4434</v>
      </c>
      <c r="AD315" s="11" t="s">
        <v>4438</v>
      </c>
      <c r="AE315" s="11">
        <v>14126</v>
      </c>
      <c r="AF315" s="11" t="s">
        <v>4434</v>
      </c>
      <c r="AG315" s="11">
        <v>68661</v>
      </c>
      <c r="AH315" s="11" t="s">
        <v>4434</v>
      </c>
      <c r="AI315" s="11">
        <v>23614</v>
      </c>
      <c r="AJ315" s="11">
        <v>5141</v>
      </c>
      <c r="AK315" s="11" t="s">
        <v>4434</v>
      </c>
      <c r="AL315" s="11" t="s">
        <v>4439</v>
      </c>
      <c r="AM315" s="11" t="s">
        <v>4434</v>
      </c>
      <c r="AN315" s="11" t="s">
        <v>4434</v>
      </c>
      <c r="AO315" s="11" t="s">
        <v>2082</v>
      </c>
      <c r="AP315" s="11" t="s">
        <v>4438</v>
      </c>
      <c r="AQ315" s="11" t="s">
        <v>2086</v>
      </c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</row>
    <row r="316" spans="1:53" ht="17" x14ac:dyDescent="0.2">
      <c r="A316" s="11" t="s">
        <v>4440</v>
      </c>
      <c r="B316" s="11" t="s">
        <v>1924</v>
      </c>
      <c r="C316" s="12">
        <v>31690</v>
      </c>
      <c r="D316" s="11" t="s">
        <v>3533</v>
      </c>
      <c r="E316" s="11" t="s">
        <v>4441</v>
      </c>
      <c r="F316" s="11" t="s">
        <v>2081</v>
      </c>
      <c r="G316" s="11" t="s">
        <v>2081</v>
      </c>
      <c r="H316" s="11" t="s">
        <v>2130</v>
      </c>
      <c r="I316" s="11">
        <v>9958</v>
      </c>
      <c r="J316" s="11" t="s">
        <v>1924</v>
      </c>
      <c r="K316" s="11">
        <v>488703</v>
      </c>
      <c r="L316" s="11" t="s">
        <v>1924</v>
      </c>
      <c r="M316" s="11">
        <v>1725410</v>
      </c>
      <c r="N316" s="11" t="s">
        <v>1924</v>
      </c>
      <c r="O316" s="11" t="s">
        <v>4442</v>
      </c>
      <c r="P316" s="11" t="s">
        <v>4440</v>
      </c>
      <c r="Q316" s="10"/>
      <c r="R316" s="11" t="s">
        <v>1924</v>
      </c>
      <c r="S316" s="11">
        <v>31760</v>
      </c>
      <c r="T316" s="11" t="s">
        <v>1924</v>
      </c>
      <c r="U316" s="11" t="s">
        <v>1924</v>
      </c>
      <c r="V316" s="11" t="s">
        <v>4443</v>
      </c>
      <c r="W316" s="11">
        <v>45704</v>
      </c>
      <c r="X316" s="11">
        <v>9234</v>
      </c>
      <c r="Y316" s="11" t="s">
        <v>1924</v>
      </c>
      <c r="Z316" s="11" t="s">
        <v>4444</v>
      </c>
      <c r="AA316" s="11" t="s">
        <v>10</v>
      </c>
      <c r="AB316" s="11" t="s">
        <v>10</v>
      </c>
      <c r="AC316" s="11" t="s">
        <v>1924</v>
      </c>
      <c r="AD316" s="11" t="s">
        <v>4444</v>
      </c>
      <c r="AE316" s="11">
        <v>9467</v>
      </c>
      <c r="AF316" s="11" t="s">
        <v>1924</v>
      </c>
      <c r="AG316" s="11">
        <v>13401</v>
      </c>
      <c r="AH316" s="11"/>
      <c r="AI316" s="11">
        <v>18047</v>
      </c>
      <c r="AJ316" s="11"/>
      <c r="AK316" s="11" t="s">
        <v>1924</v>
      </c>
      <c r="AL316" s="11" t="s">
        <v>4445</v>
      </c>
      <c r="AM316" s="11" t="s">
        <v>1924</v>
      </c>
      <c r="AN316" s="11" t="s">
        <v>1924</v>
      </c>
      <c r="AO316" s="11" t="s">
        <v>2130</v>
      </c>
      <c r="AP316" s="11" t="s">
        <v>4444</v>
      </c>
      <c r="AQ316" s="11" t="s">
        <v>2086</v>
      </c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</row>
    <row r="317" spans="1:53" ht="17" x14ac:dyDescent="0.2">
      <c r="A317" s="11" t="s">
        <v>4446</v>
      </c>
      <c r="B317" s="11" t="s">
        <v>4447</v>
      </c>
      <c r="C317" s="12">
        <v>36224</v>
      </c>
      <c r="D317" s="11" t="s">
        <v>3621</v>
      </c>
      <c r="E317" s="11" t="s">
        <v>4448</v>
      </c>
      <c r="F317" s="11" t="s">
        <v>56</v>
      </c>
      <c r="G317" s="11" t="s">
        <v>2111</v>
      </c>
      <c r="H317" s="11" t="s">
        <v>2082</v>
      </c>
      <c r="I317" s="11">
        <v>30134</v>
      </c>
      <c r="J317" s="11" t="s">
        <v>4447</v>
      </c>
      <c r="K317" s="11">
        <v>676440</v>
      </c>
      <c r="L317" s="11" t="s">
        <v>4447</v>
      </c>
      <c r="M317" s="11">
        <v>28926327</v>
      </c>
      <c r="N317" s="11" t="s">
        <v>4447</v>
      </c>
      <c r="O317" s="11" t="s">
        <v>4449</v>
      </c>
      <c r="P317" s="11" t="s">
        <v>4446</v>
      </c>
      <c r="Q317" s="11">
        <v>11595</v>
      </c>
      <c r="R317" s="11" t="s">
        <v>4447</v>
      </c>
      <c r="S317" s="11">
        <v>4345278</v>
      </c>
      <c r="T317" s="11" t="s">
        <v>4447</v>
      </c>
      <c r="U317" s="10"/>
      <c r="V317" s="11" t="s">
        <v>4450</v>
      </c>
      <c r="W317" s="11">
        <v>113630</v>
      </c>
      <c r="X317" s="11">
        <v>60137</v>
      </c>
      <c r="Y317" s="11" t="s">
        <v>4447</v>
      </c>
      <c r="Z317" s="11"/>
      <c r="AA317" s="11" t="s">
        <v>10</v>
      </c>
      <c r="AB317" s="11" t="s">
        <v>10</v>
      </c>
      <c r="AC317" s="11" t="s">
        <v>4447</v>
      </c>
      <c r="AD317" s="11" t="s">
        <v>4451</v>
      </c>
      <c r="AE317" s="11">
        <v>17443</v>
      </c>
      <c r="AF317" s="10"/>
      <c r="AG317" s="11"/>
      <c r="AH317" s="10"/>
      <c r="AI317" s="11">
        <v>40978</v>
      </c>
      <c r="AJ317" s="11">
        <v>7274</v>
      </c>
      <c r="AK317" s="11" t="s">
        <v>4447</v>
      </c>
      <c r="AL317" s="11" t="s">
        <v>4452</v>
      </c>
      <c r="AM317" s="11" t="s">
        <v>4447</v>
      </c>
      <c r="AN317" s="11" t="s">
        <v>4447</v>
      </c>
      <c r="AO317" s="11" t="s">
        <v>2106</v>
      </c>
      <c r="AP317" s="11" t="s">
        <v>4451</v>
      </c>
      <c r="AQ317" s="11" t="s">
        <v>2107</v>
      </c>
      <c r="AR317" s="11" t="s">
        <v>4453</v>
      </c>
      <c r="AS317" s="11">
        <v>676440</v>
      </c>
      <c r="AT317" s="11"/>
      <c r="AU317" s="11"/>
      <c r="AV317" s="11"/>
      <c r="AW317" s="11"/>
      <c r="AX317" s="11"/>
      <c r="AY317" s="11"/>
      <c r="AZ317" s="11"/>
      <c r="BA317" s="11"/>
    </row>
    <row r="318" spans="1:53" ht="17" x14ac:dyDescent="0.2">
      <c r="A318" s="11" t="s">
        <v>4454</v>
      </c>
      <c r="B318" s="11" t="s">
        <v>1280</v>
      </c>
      <c r="C318" s="12">
        <v>31166</v>
      </c>
      <c r="D318" s="11" t="s">
        <v>2287</v>
      </c>
      <c r="E318" s="11" t="s">
        <v>4455</v>
      </c>
      <c r="F318" s="11" t="s">
        <v>2081</v>
      </c>
      <c r="G318" s="11" t="s">
        <v>2081</v>
      </c>
      <c r="H318" s="11" t="s">
        <v>2082</v>
      </c>
      <c r="I318" s="11">
        <v>9559</v>
      </c>
      <c r="J318" s="11" t="s">
        <v>1280</v>
      </c>
      <c r="K318" s="11">
        <v>502212</v>
      </c>
      <c r="L318" s="11" t="s">
        <v>1280</v>
      </c>
      <c r="M318" s="11">
        <v>1225728</v>
      </c>
      <c r="N318" s="11" t="s">
        <v>1280</v>
      </c>
      <c r="O318" s="11" t="s">
        <v>4456</v>
      </c>
      <c r="P318" s="11" t="s">
        <v>4454</v>
      </c>
      <c r="Q318" s="11">
        <v>9653</v>
      </c>
      <c r="R318" s="11" t="s">
        <v>1280</v>
      </c>
      <c r="S318" s="11">
        <v>31344</v>
      </c>
      <c r="T318" s="11" t="s">
        <v>1280</v>
      </c>
      <c r="U318" s="10"/>
      <c r="V318" s="11" t="s">
        <v>4457</v>
      </c>
      <c r="W318" s="11">
        <v>50185</v>
      </c>
      <c r="X318" s="11">
        <v>10695</v>
      </c>
      <c r="Y318" s="11" t="s">
        <v>1280</v>
      </c>
      <c r="Z318" s="11" t="s">
        <v>4458</v>
      </c>
      <c r="AA318" s="11" t="s">
        <v>10</v>
      </c>
      <c r="AB318" s="11" t="s">
        <v>10</v>
      </c>
      <c r="AC318" s="11" t="s">
        <v>1280</v>
      </c>
      <c r="AD318" s="11" t="s">
        <v>4458</v>
      </c>
      <c r="AE318" s="11">
        <v>13523</v>
      </c>
      <c r="AF318" s="10"/>
      <c r="AG318" s="11"/>
      <c r="AH318" s="11" t="s">
        <v>1280</v>
      </c>
      <c r="AI318" s="11">
        <v>1881</v>
      </c>
      <c r="AJ318" s="11">
        <v>5551</v>
      </c>
      <c r="AK318" s="11" t="s">
        <v>1280</v>
      </c>
      <c r="AL318" s="11" t="s">
        <v>4459</v>
      </c>
      <c r="AM318" s="11" t="s">
        <v>1280</v>
      </c>
      <c r="AN318" s="11" t="s">
        <v>1280</v>
      </c>
      <c r="AO318" s="11" t="s">
        <v>2082</v>
      </c>
      <c r="AP318" s="11" t="s">
        <v>4458</v>
      </c>
      <c r="AQ318" s="11" t="s">
        <v>2086</v>
      </c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</row>
    <row r="319" spans="1:53" ht="17" x14ac:dyDescent="0.2">
      <c r="A319" s="11" t="s">
        <v>4460</v>
      </c>
      <c r="B319" s="11" t="s">
        <v>777</v>
      </c>
      <c r="C319" s="12">
        <v>35859</v>
      </c>
      <c r="D319" s="11" t="s">
        <v>4461</v>
      </c>
      <c r="E319" s="11" t="s">
        <v>4462</v>
      </c>
      <c r="F319" s="11" t="s">
        <v>37</v>
      </c>
      <c r="G319" s="11" t="s">
        <v>2091</v>
      </c>
      <c r="H319" s="11" t="s">
        <v>2130</v>
      </c>
      <c r="I319" s="11">
        <v>19612</v>
      </c>
      <c r="J319" s="11" t="s">
        <v>777</v>
      </c>
      <c r="K319" s="11">
        <v>666182</v>
      </c>
      <c r="L319" s="11" t="s">
        <v>777</v>
      </c>
      <c r="M319" s="11">
        <v>2447495</v>
      </c>
      <c r="N319" s="11" t="s">
        <v>777</v>
      </c>
      <c r="O319" s="11" t="s">
        <v>4463</v>
      </c>
      <c r="P319" s="11" t="s">
        <v>4460</v>
      </c>
      <c r="Q319" s="11">
        <v>9820</v>
      </c>
      <c r="R319" s="11" t="s">
        <v>777</v>
      </c>
      <c r="S319" s="11">
        <v>38904</v>
      </c>
      <c r="T319" s="11" t="s">
        <v>777</v>
      </c>
      <c r="U319" s="10"/>
      <c r="V319" s="11" t="s">
        <v>4464</v>
      </c>
      <c r="W319" s="11">
        <v>107491</v>
      </c>
      <c r="X319" s="11">
        <v>10766</v>
      </c>
      <c r="Y319" s="11" t="s">
        <v>777</v>
      </c>
      <c r="Z319" s="11" t="s">
        <v>4465</v>
      </c>
      <c r="AA319" s="11" t="s">
        <v>10</v>
      </c>
      <c r="AB319" s="11" t="s">
        <v>10</v>
      </c>
      <c r="AC319" s="11" t="s">
        <v>777</v>
      </c>
      <c r="AD319" s="11" t="s">
        <v>4465</v>
      </c>
      <c r="AE319" s="11">
        <v>14310</v>
      </c>
      <c r="AF319" s="10"/>
      <c r="AG319" s="11"/>
      <c r="AH319" s="11" t="s">
        <v>777</v>
      </c>
      <c r="AI319" s="11">
        <v>23767</v>
      </c>
      <c r="AJ319" s="11">
        <v>6005</v>
      </c>
      <c r="AK319" s="11" t="s">
        <v>777</v>
      </c>
      <c r="AL319" s="11" t="s">
        <v>4466</v>
      </c>
      <c r="AM319" s="11" t="s">
        <v>777</v>
      </c>
      <c r="AN319" s="11" t="s">
        <v>777</v>
      </c>
      <c r="AO319" s="11" t="s">
        <v>2130</v>
      </c>
      <c r="AP319" s="11" t="s">
        <v>4465</v>
      </c>
      <c r="AQ319" s="11" t="s">
        <v>2107</v>
      </c>
      <c r="AR319" s="11" t="s">
        <v>4467</v>
      </c>
      <c r="AS319" s="11">
        <v>666182</v>
      </c>
      <c r="AT319" s="11"/>
      <c r="AU319" s="11"/>
      <c r="AV319" s="11"/>
      <c r="AW319" s="11"/>
      <c r="AX319" s="11"/>
      <c r="AY319" s="11"/>
      <c r="AZ319" s="11"/>
      <c r="BA319" s="11"/>
    </row>
    <row r="320" spans="1:53" ht="17" x14ac:dyDescent="0.2">
      <c r="A320" s="11" t="s">
        <v>4468</v>
      </c>
      <c r="B320" s="11" t="s">
        <v>498</v>
      </c>
      <c r="C320" s="12">
        <v>34890</v>
      </c>
      <c r="D320" s="11" t="s">
        <v>4469</v>
      </c>
      <c r="E320" s="11" t="s">
        <v>4470</v>
      </c>
      <c r="F320" s="11" t="s">
        <v>99</v>
      </c>
      <c r="G320" s="11" t="s">
        <v>2091</v>
      </c>
      <c r="H320" s="11" t="s">
        <v>2082</v>
      </c>
      <c r="I320" s="11">
        <v>18519</v>
      </c>
      <c r="J320" s="11" t="s">
        <v>498</v>
      </c>
      <c r="K320" s="11">
        <v>641360</v>
      </c>
      <c r="L320" s="11" t="s">
        <v>498</v>
      </c>
      <c r="M320" s="11">
        <v>2184454</v>
      </c>
      <c r="N320" s="11" t="s">
        <v>498</v>
      </c>
      <c r="O320" s="11" t="s">
        <v>4471</v>
      </c>
      <c r="P320" s="11" t="s">
        <v>4468</v>
      </c>
      <c r="Q320" s="11">
        <v>10989</v>
      </c>
      <c r="R320" s="11" t="s">
        <v>498</v>
      </c>
      <c r="S320" s="11">
        <v>34989</v>
      </c>
      <c r="T320" s="11" t="s">
        <v>498</v>
      </c>
      <c r="U320" s="10"/>
      <c r="V320" s="11" t="s">
        <v>4472</v>
      </c>
      <c r="W320" s="11">
        <v>105588</v>
      </c>
      <c r="X320" s="11">
        <v>10520</v>
      </c>
      <c r="Y320" s="11" t="s">
        <v>498</v>
      </c>
      <c r="Z320" s="11" t="s">
        <v>4473</v>
      </c>
      <c r="AA320" s="11" t="s">
        <v>10</v>
      </c>
      <c r="AB320" s="11" t="s">
        <v>10</v>
      </c>
      <c r="AC320" s="11" t="s">
        <v>498</v>
      </c>
      <c r="AD320" s="11" t="s">
        <v>4473</v>
      </c>
      <c r="AE320" s="11">
        <v>12961</v>
      </c>
      <c r="AF320" s="10"/>
      <c r="AG320" s="11"/>
      <c r="AH320" s="10"/>
      <c r="AI320" s="11">
        <v>19211</v>
      </c>
      <c r="AJ320" s="11">
        <v>5600</v>
      </c>
      <c r="AK320" s="11" t="s">
        <v>498</v>
      </c>
      <c r="AL320" s="11" t="s">
        <v>4474</v>
      </c>
      <c r="AM320" s="11" t="s">
        <v>498</v>
      </c>
      <c r="AN320" s="11" t="s">
        <v>498</v>
      </c>
      <c r="AO320" s="11" t="s">
        <v>2160</v>
      </c>
      <c r="AP320" s="11" t="s">
        <v>4473</v>
      </c>
      <c r="AQ320" s="11" t="s">
        <v>2107</v>
      </c>
      <c r="AR320" s="11" t="s">
        <v>4475</v>
      </c>
      <c r="AS320" s="11">
        <v>641360</v>
      </c>
      <c r="AT320" s="11"/>
      <c r="AU320" s="11"/>
      <c r="AV320" s="11"/>
      <c r="AW320" s="11"/>
      <c r="AX320" s="11"/>
      <c r="AY320" s="11"/>
      <c r="AZ320" s="11"/>
      <c r="BA320" s="11"/>
    </row>
    <row r="321" spans="1:53" ht="17" x14ac:dyDescent="0.2">
      <c r="A321" s="11" t="s">
        <v>4476</v>
      </c>
      <c r="B321" s="11" t="s">
        <v>1026</v>
      </c>
      <c r="C321" s="12">
        <v>33533</v>
      </c>
      <c r="D321" s="11" t="s">
        <v>4477</v>
      </c>
      <c r="E321" s="11" t="s">
        <v>4478</v>
      </c>
      <c r="F321" s="11" t="s">
        <v>35</v>
      </c>
      <c r="G321" s="11" t="s">
        <v>2091</v>
      </c>
      <c r="H321" s="11" t="s">
        <v>2082</v>
      </c>
      <c r="I321" s="11">
        <v>11437</v>
      </c>
      <c r="J321" s="11" t="s">
        <v>1026</v>
      </c>
      <c r="K321" s="11">
        <v>592145</v>
      </c>
      <c r="L321" s="11" t="s">
        <v>1026</v>
      </c>
      <c r="M321" s="11">
        <v>1757993</v>
      </c>
      <c r="N321" s="11" t="s">
        <v>1026</v>
      </c>
      <c r="O321" s="11" t="s">
        <v>4479</v>
      </c>
      <c r="P321" s="11" t="s">
        <v>4476</v>
      </c>
      <c r="Q321" s="11">
        <v>7913</v>
      </c>
      <c r="R321" s="11" t="s">
        <v>1026</v>
      </c>
      <c r="S321" s="11">
        <v>31762</v>
      </c>
      <c r="T321" s="11" t="s">
        <v>1026</v>
      </c>
      <c r="U321" s="10"/>
      <c r="V321" s="11" t="s">
        <v>4480</v>
      </c>
      <c r="W321" s="11">
        <v>66931</v>
      </c>
      <c r="X321" s="11">
        <v>9608</v>
      </c>
      <c r="Y321" s="11" t="s">
        <v>1026</v>
      </c>
      <c r="Z321" s="11" t="s">
        <v>4481</v>
      </c>
      <c r="AA321" s="11" t="s">
        <v>2095</v>
      </c>
      <c r="AB321" s="11" t="s">
        <v>2095</v>
      </c>
      <c r="AC321" s="11" t="s">
        <v>1026</v>
      </c>
      <c r="AD321" s="11" t="s">
        <v>4481</v>
      </c>
      <c r="AE321" s="11">
        <v>11526</v>
      </c>
      <c r="AF321" s="10"/>
      <c r="AG321" s="11"/>
      <c r="AH321" s="11" t="s">
        <v>1026</v>
      </c>
      <c r="AI321" s="11">
        <v>13820</v>
      </c>
      <c r="AJ321" s="11">
        <v>4563</v>
      </c>
      <c r="AK321" s="11" t="s">
        <v>1026</v>
      </c>
      <c r="AL321" s="11" t="s">
        <v>4482</v>
      </c>
      <c r="AM321" s="11" t="s">
        <v>1026</v>
      </c>
      <c r="AN321" s="11" t="s">
        <v>1026</v>
      </c>
      <c r="AO321" s="11" t="s">
        <v>2082</v>
      </c>
      <c r="AP321" s="11" t="s">
        <v>4481</v>
      </c>
      <c r="AQ321" s="11" t="s">
        <v>2086</v>
      </c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</row>
    <row r="322" spans="1:53" ht="17" x14ac:dyDescent="0.2">
      <c r="A322" s="11" t="s">
        <v>4483</v>
      </c>
      <c r="B322" s="11" t="s">
        <v>4484</v>
      </c>
      <c r="C322" s="12">
        <v>34990</v>
      </c>
      <c r="D322" s="11" t="s">
        <v>4485</v>
      </c>
      <c r="E322" s="11" t="s">
        <v>4486</v>
      </c>
      <c r="F322" s="11" t="s">
        <v>142</v>
      </c>
      <c r="G322" s="11" t="s">
        <v>2091</v>
      </c>
      <c r="H322" s="11" t="s">
        <v>2082</v>
      </c>
      <c r="I322" s="11">
        <v>23150</v>
      </c>
      <c r="J322" s="11" t="s">
        <v>4484</v>
      </c>
      <c r="K322" s="11">
        <v>674370</v>
      </c>
      <c r="L322" s="11" t="s">
        <v>4484</v>
      </c>
      <c r="M322" s="11">
        <v>2829868</v>
      </c>
      <c r="N322" s="11" t="s">
        <v>4484</v>
      </c>
      <c r="O322" s="11" t="s">
        <v>4487</v>
      </c>
      <c r="P322" s="11" t="s">
        <v>4483</v>
      </c>
      <c r="Q322" s="11">
        <v>11808</v>
      </c>
      <c r="R322" s="11" t="s">
        <v>4484</v>
      </c>
      <c r="S322" s="11">
        <v>5132624</v>
      </c>
      <c r="T322" s="11" t="s">
        <v>4484</v>
      </c>
      <c r="U322" s="10"/>
      <c r="V322" s="11" t="s">
        <v>4488</v>
      </c>
      <c r="W322" s="11">
        <v>109456</v>
      </c>
      <c r="X322" s="11">
        <v>62004</v>
      </c>
      <c r="Y322" s="11" t="s">
        <v>4484</v>
      </c>
      <c r="Z322" s="11"/>
      <c r="AA322" s="11" t="s">
        <v>10</v>
      </c>
      <c r="AB322" s="11" t="s">
        <v>10</v>
      </c>
      <c r="AC322" s="11" t="s">
        <v>4484</v>
      </c>
      <c r="AD322" s="11" t="s">
        <v>4489</v>
      </c>
      <c r="AE322" s="11">
        <v>17924</v>
      </c>
      <c r="AF322" s="10"/>
      <c r="AG322" s="11"/>
      <c r="AH322" s="10"/>
      <c r="AI322" s="11">
        <v>26047</v>
      </c>
      <c r="AJ322" s="11">
        <v>7344</v>
      </c>
      <c r="AK322" s="11" t="s">
        <v>4484</v>
      </c>
      <c r="AL322" s="11" t="s">
        <v>4490</v>
      </c>
      <c r="AM322" s="11" t="s">
        <v>4484</v>
      </c>
      <c r="AN322" s="11" t="s">
        <v>4484</v>
      </c>
      <c r="AO322" s="11" t="s">
        <v>2160</v>
      </c>
      <c r="AP322" s="11" t="s">
        <v>4489</v>
      </c>
      <c r="AQ322" s="11" t="s">
        <v>2107</v>
      </c>
      <c r="AR322" s="11" t="s">
        <v>4491</v>
      </c>
      <c r="AS322" s="11">
        <v>674370</v>
      </c>
      <c r="AT322" s="11"/>
      <c r="AU322" s="11"/>
      <c r="AV322" s="11"/>
      <c r="AW322" s="11"/>
      <c r="AX322" s="11"/>
      <c r="AY322" s="11"/>
      <c r="AZ322" s="11"/>
      <c r="BA322" s="11"/>
    </row>
    <row r="323" spans="1:53" ht="17" x14ac:dyDescent="0.2">
      <c r="A323" s="11" t="s">
        <v>4492</v>
      </c>
      <c r="B323" s="11" t="s">
        <v>1021</v>
      </c>
      <c r="C323" s="12">
        <v>34850</v>
      </c>
      <c r="D323" s="11" t="s">
        <v>3982</v>
      </c>
      <c r="E323" s="11" t="s">
        <v>4493</v>
      </c>
      <c r="F323" s="11" t="s">
        <v>62</v>
      </c>
      <c r="G323" s="11" t="s">
        <v>2111</v>
      </c>
      <c r="H323" s="11" t="s">
        <v>2082</v>
      </c>
      <c r="I323" s="11">
        <v>19427</v>
      </c>
      <c r="J323" s="11" t="s">
        <v>1021</v>
      </c>
      <c r="K323" s="11">
        <v>669456</v>
      </c>
      <c r="L323" s="11" t="s">
        <v>1021</v>
      </c>
      <c r="M323" s="11">
        <v>2507333</v>
      </c>
      <c r="N323" s="11" t="s">
        <v>1021</v>
      </c>
      <c r="O323" s="11" t="s">
        <v>4494</v>
      </c>
      <c r="P323" s="11" t="s">
        <v>4492</v>
      </c>
      <c r="Q323" s="11">
        <v>10038</v>
      </c>
      <c r="R323" s="11" t="s">
        <v>1021</v>
      </c>
      <c r="S323" s="11">
        <v>40912</v>
      </c>
      <c r="T323" s="11" t="s">
        <v>1021</v>
      </c>
      <c r="U323" s="10"/>
      <c r="V323" s="11" t="s">
        <v>4495</v>
      </c>
      <c r="W323" s="11">
        <v>108830</v>
      </c>
      <c r="X323" s="11">
        <v>10867</v>
      </c>
      <c r="Y323" s="11" t="s">
        <v>1021</v>
      </c>
      <c r="Z323" s="11" t="s">
        <v>4496</v>
      </c>
      <c r="AA323" s="11" t="s">
        <v>10</v>
      </c>
      <c r="AB323" s="11" t="s">
        <v>10</v>
      </c>
      <c r="AC323" s="11" t="s">
        <v>1021</v>
      </c>
      <c r="AD323" s="11" t="s">
        <v>4496</v>
      </c>
      <c r="AE323" s="11">
        <v>14383</v>
      </c>
      <c r="AF323" s="10"/>
      <c r="AG323" s="11"/>
      <c r="AH323" s="11" t="s">
        <v>1021</v>
      </c>
      <c r="AI323" s="11">
        <v>23814</v>
      </c>
      <c r="AJ323" s="11">
        <v>5890</v>
      </c>
      <c r="AK323" s="11" t="s">
        <v>1021</v>
      </c>
      <c r="AL323" s="11" t="s">
        <v>4497</v>
      </c>
      <c r="AM323" s="11" t="s">
        <v>1021</v>
      </c>
      <c r="AN323" s="11" t="s">
        <v>1021</v>
      </c>
      <c r="AO323" s="11" t="s">
        <v>2082</v>
      </c>
      <c r="AP323" s="11" t="s">
        <v>4496</v>
      </c>
      <c r="AQ323" s="11" t="s">
        <v>2107</v>
      </c>
      <c r="AR323" s="11" t="s">
        <v>4498</v>
      </c>
      <c r="AS323" s="11">
        <v>669456</v>
      </c>
      <c r="AT323" s="11"/>
      <c r="AU323" s="11"/>
      <c r="AV323" s="11"/>
      <c r="AW323" s="11"/>
      <c r="AX323" s="11"/>
      <c r="AY323" s="11"/>
      <c r="AZ323" s="11"/>
      <c r="BA323" s="11"/>
    </row>
    <row r="324" spans="1:53" ht="17" x14ac:dyDescent="0.2">
      <c r="A324" s="11" t="s">
        <v>4499</v>
      </c>
      <c r="B324" s="11" t="s">
        <v>4500</v>
      </c>
      <c r="C324" s="12">
        <v>35157</v>
      </c>
      <c r="D324" s="11" t="s">
        <v>3504</v>
      </c>
      <c r="E324" s="11" t="s">
        <v>4501</v>
      </c>
      <c r="F324" s="11" t="s">
        <v>2206</v>
      </c>
      <c r="G324" s="11" t="s">
        <v>2111</v>
      </c>
      <c r="H324" s="11" t="s">
        <v>2082</v>
      </c>
      <c r="I324" s="11">
        <v>19866</v>
      </c>
      <c r="J324" s="11" t="s">
        <v>4500</v>
      </c>
      <c r="K324" s="11">
        <v>656232</v>
      </c>
      <c r="L324" s="11" t="s">
        <v>4500</v>
      </c>
      <c r="M324" s="11">
        <v>2836609</v>
      </c>
      <c r="N324" s="11" t="s">
        <v>4500</v>
      </c>
      <c r="O324" s="11" t="s">
        <v>4502</v>
      </c>
      <c r="P324" s="11" t="s">
        <v>4499</v>
      </c>
      <c r="Q324" s="11">
        <v>11000</v>
      </c>
      <c r="R324" s="11" t="s">
        <v>4500</v>
      </c>
      <c r="S324" s="11">
        <v>41260</v>
      </c>
      <c r="T324" s="11" t="s">
        <v>4500</v>
      </c>
      <c r="U324" s="10"/>
      <c r="V324" s="11" t="s">
        <v>4503</v>
      </c>
      <c r="W324" s="11">
        <v>109459</v>
      </c>
      <c r="X324" s="11">
        <v>11464</v>
      </c>
      <c r="Y324" s="11" t="s">
        <v>4500</v>
      </c>
      <c r="Z324" s="11" t="s">
        <v>4504</v>
      </c>
      <c r="AA324" s="11" t="s">
        <v>2095</v>
      </c>
      <c r="AB324" s="11" t="s">
        <v>10</v>
      </c>
      <c r="AC324" s="11" t="s">
        <v>4500</v>
      </c>
      <c r="AD324" s="11" t="s">
        <v>4504</v>
      </c>
      <c r="AE324" s="11">
        <v>15722</v>
      </c>
      <c r="AF324" s="10"/>
      <c r="AG324" s="11"/>
      <c r="AH324" s="10"/>
      <c r="AI324" s="11">
        <v>31975</v>
      </c>
      <c r="AJ324" s="11">
        <v>6352</v>
      </c>
      <c r="AK324" s="11" t="s">
        <v>4500</v>
      </c>
      <c r="AL324" s="11" t="s">
        <v>4505</v>
      </c>
      <c r="AM324" s="11" t="s">
        <v>4500</v>
      </c>
      <c r="AN324" s="11" t="s">
        <v>4500</v>
      </c>
      <c r="AO324" s="11" t="s">
        <v>2160</v>
      </c>
      <c r="AP324" s="11" t="s">
        <v>4504</v>
      </c>
      <c r="AQ324" s="11" t="s">
        <v>2107</v>
      </c>
      <c r="AR324" s="11" t="s">
        <v>4506</v>
      </c>
      <c r="AS324" s="11">
        <v>656232</v>
      </c>
      <c r="AT324" s="11"/>
      <c r="AU324" s="11"/>
      <c r="AV324" s="11"/>
      <c r="AW324" s="11"/>
      <c r="AX324" s="11"/>
      <c r="AY324" s="11"/>
      <c r="AZ324" s="11"/>
      <c r="BA324" s="11"/>
    </row>
    <row r="325" spans="1:53" ht="17" x14ac:dyDescent="0.2">
      <c r="A325" s="11" t="s">
        <v>4507</v>
      </c>
      <c r="B325" s="11" t="s">
        <v>4508</v>
      </c>
      <c r="C325" s="12">
        <v>36184</v>
      </c>
      <c r="D325" s="11" t="s">
        <v>4509</v>
      </c>
      <c r="E325" s="11" t="s">
        <v>4510</v>
      </c>
      <c r="F325" s="11" t="s">
        <v>0</v>
      </c>
      <c r="G325" s="11" t="s">
        <v>2111</v>
      </c>
      <c r="H325" s="11" t="s">
        <v>2149</v>
      </c>
      <c r="I325" s="11"/>
      <c r="J325" s="11" t="s">
        <v>4508</v>
      </c>
      <c r="K325" s="11">
        <v>694425</v>
      </c>
      <c r="L325" s="11" t="s">
        <v>4508</v>
      </c>
      <c r="M325" s="11">
        <v>28850995</v>
      </c>
      <c r="N325" s="11" t="s">
        <v>4508</v>
      </c>
      <c r="O325" s="11"/>
      <c r="P325" s="11" t="s">
        <v>4507</v>
      </c>
      <c r="Q325" s="11">
        <v>11932</v>
      </c>
      <c r="R325" s="11" t="s">
        <v>4508</v>
      </c>
      <c r="S325" s="11"/>
      <c r="T325" s="11" t="s">
        <v>4508</v>
      </c>
      <c r="U325" s="10"/>
      <c r="V325" s="11" t="s">
        <v>4511</v>
      </c>
      <c r="W325" s="11">
        <v>151255</v>
      </c>
      <c r="X325" s="11">
        <v>63559</v>
      </c>
      <c r="Y325" s="11" t="s">
        <v>4508</v>
      </c>
      <c r="Z325" s="11"/>
      <c r="AA325" s="11" t="s">
        <v>10</v>
      </c>
      <c r="AB325" s="11" t="s">
        <v>10</v>
      </c>
      <c r="AC325" s="11" t="s">
        <v>4508</v>
      </c>
      <c r="AD325" s="11" t="s">
        <v>4512</v>
      </c>
      <c r="AE325" s="11">
        <v>18786</v>
      </c>
      <c r="AF325" s="10"/>
      <c r="AG325" s="11"/>
      <c r="AH325" s="10"/>
      <c r="AI325" s="11">
        <v>40252</v>
      </c>
      <c r="AJ325" s="11"/>
      <c r="AK325" s="11" t="s">
        <v>4508</v>
      </c>
      <c r="AL325" s="11" t="s">
        <v>4513</v>
      </c>
      <c r="AM325" s="11" t="s">
        <v>4508</v>
      </c>
      <c r="AN325" s="11" t="s">
        <v>4508</v>
      </c>
      <c r="AO325" s="11" t="s">
        <v>2149</v>
      </c>
      <c r="AP325" s="11" t="s">
        <v>4512</v>
      </c>
      <c r="AQ325" s="11" t="s">
        <v>2107</v>
      </c>
      <c r="AR325" s="11"/>
      <c r="AS325" s="11">
        <v>694425</v>
      </c>
      <c r="AT325" s="11"/>
      <c r="AU325" s="11"/>
      <c r="AV325" s="11"/>
      <c r="AW325" s="11"/>
      <c r="AX325" s="11"/>
      <c r="AY325" s="11"/>
      <c r="AZ325" s="11"/>
      <c r="BA325" s="11"/>
    </row>
    <row r="326" spans="1:53" ht="17" x14ac:dyDescent="0.2">
      <c r="A326" s="11" t="s">
        <v>4514</v>
      </c>
      <c r="B326" s="11" t="s">
        <v>4515</v>
      </c>
      <c r="C326" s="12">
        <v>35958</v>
      </c>
      <c r="D326" s="11" t="s">
        <v>3646</v>
      </c>
      <c r="E326" s="11" t="s">
        <v>4516</v>
      </c>
      <c r="F326" s="11" t="s">
        <v>2234</v>
      </c>
      <c r="G326" s="11" t="s">
        <v>2111</v>
      </c>
      <c r="H326" s="11" t="s">
        <v>2082</v>
      </c>
      <c r="I326" s="11">
        <v>26259</v>
      </c>
      <c r="J326" s="11" t="s">
        <v>4515</v>
      </c>
      <c r="K326" s="11">
        <v>685801</v>
      </c>
      <c r="L326" s="11" t="s">
        <v>4515</v>
      </c>
      <c r="M326" s="11">
        <v>29084388</v>
      </c>
      <c r="N326" s="11" t="s">
        <v>4515</v>
      </c>
      <c r="O326" s="11" t="s">
        <v>4517</v>
      </c>
      <c r="P326" s="11" t="s">
        <v>4514</v>
      </c>
      <c r="Q326" s="11">
        <v>12122</v>
      </c>
      <c r="R326" s="11" t="s">
        <v>4515</v>
      </c>
      <c r="S326" s="11"/>
      <c r="T326" s="11" t="s">
        <v>4515</v>
      </c>
      <c r="U326" s="10"/>
      <c r="V326" s="11" t="s">
        <v>4518</v>
      </c>
      <c r="W326" s="11">
        <v>144730</v>
      </c>
      <c r="X326" s="11">
        <v>61839</v>
      </c>
      <c r="Y326" s="11" t="s">
        <v>4515</v>
      </c>
      <c r="Z326" s="11"/>
      <c r="AA326" s="11" t="s">
        <v>10</v>
      </c>
      <c r="AB326" s="11" t="s">
        <v>10</v>
      </c>
      <c r="AC326" s="11" t="s">
        <v>4515</v>
      </c>
      <c r="AD326" s="11" t="s">
        <v>4519</v>
      </c>
      <c r="AE326" s="11">
        <v>19677</v>
      </c>
      <c r="AF326" s="10"/>
      <c r="AG326" s="11"/>
      <c r="AH326" s="10"/>
      <c r="AI326" s="11">
        <v>37705</v>
      </c>
      <c r="AJ326" s="11">
        <v>8038</v>
      </c>
      <c r="AK326" s="11" t="s">
        <v>4515</v>
      </c>
      <c r="AL326" s="11" t="s">
        <v>4520</v>
      </c>
      <c r="AM326" s="11" t="s">
        <v>4515</v>
      </c>
      <c r="AN326" s="11" t="s">
        <v>4515</v>
      </c>
      <c r="AO326" s="11" t="s">
        <v>2160</v>
      </c>
      <c r="AP326" s="11" t="s">
        <v>4519</v>
      </c>
      <c r="AQ326" s="11" t="s">
        <v>2107</v>
      </c>
      <c r="AR326" s="11" t="s">
        <v>4521</v>
      </c>
      <c r="AS326" s="11">
        <v>685801</v>
      </c>
      <c r="AT326" s="11"/>
      <c r="AU326" s="11"/>
      <c r="AV326" s="11"/>
      <c r="AW326" s="11"/>
      <c r="AX326" s="11"/>
      <c r="AY326" s="11"/>
      <c r="AZ326" s="11"/>
      <c r="BA326" s="11"/>
    </row>
    <row r="327" spans="1:53" ht="17" x14ac:dyDescent="0.2">
      <c r="A327" s="11" t="s">
        <v>4522</v>
      </c>
      <c r="B327" s="11" t="s">
        <v>763</v>
      </c>
      <c r="C327" s="12">
        <v>34800</v>
      </c>
      <c r="D327" s="11" t="s">
        <v>4523</v>
      </c>
      <c r="E327" s="11" t="s">
        <v>4524</v>
      </c>
      <c r="F327" s="11" t="s">
        <v>2299</v>
      </c>
      <c r="G327" s="11" t="s">
        <v>2111</v>
      </c>
      <c r="H327" s="11" t="s">
        <v>2174</v>
      </c>
      <c r="I327" s="11">
        <v>19252</v>
      </c>
      <c r="J327" s="11" t="s">
        <v>763</v>
      </c>
      <c r="K327" s="11">
        <v>624415</v>
      </c>
      <c r="L327" s="11" t="s">
        <v>763</v>
      </c>
      <c r="M327" s="11">
        <v>2772291</v>
      </c>
      <c r="N327" s="11" t="s">
        <v>763</v>
      </c>
      <c r="O327" s="11" t="s">
        <v>4525</v>
      </c>
      <c r="P327" s="11" t="s">
        <v>4522</v>
      </c>
      <c r="Q327" s="11">
        <v>10160</v>
      </c>
      <c r="R327" s="11" t="s">
        <v>763</v>
      </c>
      <c r="S327" s="11">
        <v>37639</v>
      </c>
      <c r="T327" s="11" t="s">
        <v>763</v>
      </c>
      <c r="U327" s="10"/>
      <c r="V327" s="11" t="s">
        <v>4526</v>
      </c>
      <c r="W327" s="11">
        <v>101605</v>
      </c>
      <c r="X327" s="11">
        <v>11086</v>
      </c>
      <c r="Y327" s="11" t="s">
        <v>763</v>
      </c>
      <c r="Z327" s="11" t="s">
        <v>4527</v>
      </c>
      <c r="AA327" s="11" t="s">
        <v>2095</v>
      </c>
      <c r="AB327" s="11" t="s">
        <v>10</v>
      </c>
      <c r="AC327" s="11" t="s">
        <v>763</v>
      </c>
      <c r="AD327" s="13" t="s">
        <v>4527</v>
      </c>
      <c r="AE327" s="11">
        <v>12992</v>
      </c>
      <c r="AF327" s="10"/>
      <c r="AG327" s="11"/>
      <c r="AH327" s="11" t="s">
        <v>763</v>
      </c>
      <c r="AI327" s="11">
        <v>23737</v>
      </c>
      <c r="AJ327" s="11">
        <v>6067</v>
      </c>
      <c r="AK327" s="11" t="s">
        <v>763</v>
      </c>
      <c r="AL327" s="11" t="s">
        <v>4528</v>
      </c>
      <c r="AM327" s="11" t="s">
        <v>763</v>
      </c>
      <c r="AN327" s="11" t="s">
        <v>763</v>
      </c>
      <c r="AO327" s="11" t="s">
        <v>2174</v>
      </c>
      <c r="AP327" s="11" t="s">
        <v>4527</v>
      </c>
      <c r="AQ327" s="11" t="s">
        <v>2107</v>
      </c>
      <c r="AR327" s="11" t="s">
        <v>4529</v>
      </c>
      <c r="AS327" s="11">
        <v>624415</v>
      </c>
      <c r="AT327" s="11"/>
      <c r="AU327" s="11"/>
      <c r="AV327" s="11"/>
      <c r="AW327" s="11"/>
      <c r="AX327" s="11"/>
      <c r="AY327" s="11"/>
      <c r="AZ327" s="11"/>
      <c r="BA327" s="11"/>
    </row>
    <row r="328" spans="1:53" ht="17" x14ac:dyDescent="0.2">
      <c r="A328" s="11" t="s">
        <v>4530</v>
      </c>
      <c r="B328" s="11" t="s">
        <v>4531</v>
      </c>
      <c r="C328" s="12">
        <v>30892</v>
      </c>
      <c r="D328" s="11" t="s">
        <v>4029</v>
      </c>
      <c r="E328" s="11" t="s">
        <v>4532</v>
      </c>
      <c r="F328" s="11" t="s">
        <v>2081</v>
      </c>
      <c r="G328" s="11" t="s">
        <v>2081</v>
      </c>
      <c r="H328" s="11" t="s">
        <v>2082</v>
      </c>
      <c r="I328" s="11">
        <v>5842</v>
      </c>
      <c r="J328" s="11" t="s">
        <v>4531</v>
      </c>
      <c r="K328" s="11">
        <v>451532</v>
      </c>
      <c r="L328" s="11" t="s">
        <v>4531</v>
      </c>
      <c r="M328" s="11">
        <v>584799</v>
      </c>
      <c r="N328" s="11" t="s">
        <v>4531</v>
      </c>
      <c r="O328" s="11" t="s">
        <v>4533</v>
      </c>
      <c r="P328" s="11" t="s">
        <v>4530</v>
      </c>
      <c r="Q328" s="10"/>
      <c r="R328" s="11" t="s">
        <v>4531</v>
      </c>
      <c r="S328" s="11">
        <v>6476</v>
      </c>
      <c r="T328" s="11" t="s">
        <v>4531</v>
      </c>
      <c r="U328" s="10"/>
      <c r="V328" s="11" t="s">
        <v>4534</v>
      </c>
      <c r="W328" s="11">
        <v>45503</v>
      </c>
      <c r="X328" s="11">
        <v>7705</v>
      </c>
      <c r="Y328" s="11" t="s">
        <v>4531</v>
      </c>
      <c r="Z328" s="11" t="s">
        <v>4535</v>
      </c>
      <c r="AA328" s="11" t="s">
        <v>10</v>
      </c>
      <c r="AB328" s="11" t="s">
        <v>10</v>
      </c>
      <c r="AC328" s="11" t="s">
        <v>4531</v>
      </c>
      <c r="AD328" s="11" t="s">
        <v>4535</v>
      </c>
      <c r="AE328" s="11">
        <v>7635</v>
      </c>
      <c r="AF328" s="11" t="s">
        <v>4531</v>
      </c>
      <c r="AG328" s="11">
        <v>5774</v>
      </c>
      <c r="AH328" s="11" t="s">
        <v>4531</v>
      </c>
      <c r="AI328" s="11">
        <v>15300</v>
      </c>
      <c r="AJ328" s="11"/>
      <c r="AK328" s="11" t="s">
        <v>4531</v>
      </c>
      <c r="AL328" s="11" t="s">
        <v>4536</v>
      </c>
      <c r="AM328" s="11" t="s">
        <v>4531</v>
      </c>
      <c r="AN328" s="11" t="s">
        <v>4531</v>
      </c>
      <c r="AO328" s="11" t="s">
        <v>2082</v>
      </c>
      <c r="AP328" s="11" t="s">
        <v>4535</v>
      </c>
      <c r="AQ328" s="11" t="s">
        <v>2086</v>
      </c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</row>
    <row r="329" spans="1:53" ht="17" x14ac:dyDescent="0.2">
      <c r="A329" s="11" t="s">
        <v>4537</v>
      </c>
      <c r="B329" s="11" t="s">
        <v>1549</v>
      </c>
      <c r="C329" s="12">
        <v>33917</v>
      </c>
      <c r="D329" s="11" t="s">
        <v>2614</v>
      </c>
      <c r="E329" s="11" t="s">
        <v>4538</v>
      </c>
      <c r="F329" s="11" t="s">
        <v>62</v>
      </c>
      <c r="G329" s="11" t="s">
        <v>2111</v>
      </c>
      <c r="H329" s="11" t="s">
        <v>2165</v>
      </c>
      <c r="I329" s="11">
        <v>14131</v>
      </c>
      <c r="J329" s="11" t="s">
        <v>1549</v>
      </c>
      <c r="K329" s="11">
        <v>595885</v>
      </c>
      <c r="L329" s="11" t="s">
        <v>1549</v>
      </c>
      <c r="M329" s="11">
        <v>2040761</v>
      </c>
      <c r="N329" s="11" t="s">
        <v>1549</v>
      </c>
      <c r="O329" s="11" t="s">
        <v>4539</v>
      </c>
      <c r="P329" s="11" t="s">
        <v>4537</v>
      </c>
      <c r="Q329" s="11">
        <v>8683</v>
      </c>
      <c r="R329" s="11" t="s">
        <v>1549</v>
      </c>
      <c r="S329" s="11">
        <v>32695</v>
      </c>
      <c r="T329" s="11" t="s">
        <v>1549</v>
      </c>
      <c r="U329" s="10"/>
      <c r="V329" s="11" t="s">
        <v>4540</v>
      </c>
      <c r="W329" s="11">
        <v>70388</v>
      </c>
      <c r="X329" s="11">
        <v>9600</v>
      </c>
      <c r="Y329" s="11" t="s">
        <v>1549</v>
      </c>
      <c r="Z329" s="11" t="s">
        <v>4541</v>
      </c>
      <c r="AA329" s="11" t="s">
        <v>2095</v>
      </c>
      <c r="AB329" s="11" t="s">
        <v>10</v>
      </c>
      <c r="AC329" s="11" t="s">
        <v>1549</v>
      </c>
      <c r="AD329" s="11" t="s">
        <v>4541</v>
      </c>
      <c r="AE329" s="11">
        <v>12246</v>
      </c>
      <c r="AF329" s="11" t="s">
        <v>1549</v>
      </c>
      <c r="AG329" s="11">
        <v>38140</v>
      </c>
      <c r="AH329" s="11" t="s">
        <v>1549</v>
      </c>
      <c r="AI329" s="11">
        <v>18266</v>
      </c>
      <c r="AJ329" s="11">
        <v>5005</v>
      </c>
      <c r="AK329" s="11" t="s">
        <v>1549</v>
      </c>
      <c r="AL329" s="11" t="s">
        <v>4542</v>
      </c>
      <c r="AM329" s="11" t="s">
        <v>1549</v>
      </c>
      <c r="AN329" s="11" t="s">
        <v>1549</v>
      </c>
      <c r="AO329" s="11" t="s">
        <v>2165</v>
      </c>
      <c r="AP329" s="11" t="s">
        <v>4541</v>
      </c>
      <c r="AQ329" s="11" t="s">
        <v>2086</v>
      </c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</row>
    <row r="330" spans="1:53" ht="17" x14ac:dyDescent="0.2">
      <c r="A330" s="11" t="s">
        <v>4543</v>
      </c>
      <c r="B330" s="11" t="s">
        <v>4544</v>
      </c>
      <c r="C330" s="12">
        <v>35037</v>
      </c>
      <c r="D330" s="11" t="s">
        <v>2834</v>
      </c>
      <c r="E330" s="11" t="s">
        <v>4538</v>
      </c>
      <c r="F330" s="11" t="s">
        <v>59</v>
      </c>
      <c r="G330" s="11" t="s">
        <v>2111</v>
      </c>
      <c r="H330" s="11" t="s">
        <v>2082</v>
      </c>
      <c r="I330" s="11">
        <v>21267</v>
      </c>
      <c r="J330" s="11" t="s">
        <v>4545</v>
      </c>
      <c r="K330" s="11">
        <v>656234</v>
      </c>
      <c r="L330" s="11" t="s">
        <v>4545</v>
      </c>
      <c r="M330" s="11">
        <v>28838541</v>
      </c>
      <c r="N330" s="11" t="s">
        <v>4544</v>
      </c>
      <c r="O330" s="11" t="s">
        <v>4546</v>
      </c>
      <c r="P330" s="11" t="s">
        <v>4543</v>
      </c>
      <c r="Q330" s="11">
        <v>11493</v>
      </c>
      <c r="R330" s="11" t="s">
        <v>4545</v>
      </c>
      <c r="S330" s="11">
        <v>3459223</v>
      </c>
      <c r="T330" s="11" t="s">
        <v>4545</v>
      </c>
      <c r="U330" s="10"/>
      <c r="V330" s="11" t="s">
        <v>4547</v>
      </c>
      <c r="W330" s="11">
        <v>113690</v>
      </c>
      <c r="X330" s="11">
        <v>12635</v>
      </c>
      <c r="Y330" s="11" t="s">
        <v>4545</v>
      </c>
      <c r="Z330" s="11"/>
      <c r="AA330" s="11" t="s">
        <v>10</v>
      </c>
      <c r="AB330" s="11" t="s">
        <v>10</v>
      </c>
      <c r="AC330" s="11" t="s">
        <v>4545</v>
      </c>
      <c r="AD330" s="11" t="s">
        <v>4548</v>
      </c>
      <c r="AE330" s="11">
        <v>17917</v>
      </c>
      <c r="AF330" s="10"/>
      <c r="AG330" s="11"/>
      <c r="AH330" s="10"/>
      <c r="AI330" s="11">
        <v>35548</v>
      </c>
      <c r="AJ330" s="11">
        <v>7042</v>
      </c>
      <c r="AK330" s="11" t="s">
        <v>4545</v>
      </c>
      <c r="AL330" s="11" t="s">
        <v>4549</v>
      </c>
      <c r="AM330" s="11" t="s">
        <v>4545</v>
      </c>
      <c r="AN330" s="11" t="s">
        <v>4545</v>
      </c>
      <c r="AO330" s="11" t="s">
        <v>2160</v>
      </c>
      <c r="AP330" s="11" t="s">
        <v>4550</v>
      </c>
      <c r="AQ330" s="11" t="s">
        <v>2107</v>
      </c>
      <c r="AR330" s="11" t="s">
        <v>4551</v>
      </c>
      <c r="AS330" s="11">
        <v>656234</v>
      </c>
      <c r="AT330" s="11"/>
      <c r="AU330" s="11"/>
      <c r="AV330" s="11"/>
      <c r="AW330" s="11"/>
      <c r="AX330" s="11"/>
      <c r="AY330" s="11"/>
      <c r="AZ330" s="11"/>
      <c r="BA330" s="11"/>
    </row>
    <row r="331" spans="1:53" ht="17" x14ac:dyDescent="0.2">
      <c r="A331" s="11" t="s">
        <v>4552</v>
      </c>
      <c r="B331" s="11" t="s">
        <v>4553</v>
      </c>
      <c r="C331" s="12">
        <v>37133</v>
      </c>
      <c r="D331" s="11" t="s">
        <v>2754</v>
      </c>
      <c r="E331" s="11" t="s">
        <v>4554</v>
      </c>
      <c r="F331" s="11" t="s">
        <v>2264</v>
      </c>
      <c r="G331" s="11" t="s">
        <v>2091</v>
      </c>
      <c r="H331" s="11" t="s">
        <v>2082</v>
      </c>
      <c r="I331" s="11">
        <v>31635</v>
      </c>
      <c r="J331" s="11" t="s">
        <v>4553</v>
      </c>
      <c r="K331" s="11">
        <v>806185</v>
      </c>
      <c r="L331" s="11" t="s">
        <v>4553</v>
      </c>
      <c r="M331" s="11">
        <v>29295924</v>
      </c>
      <c r="N331" s="11" t="s">
        <v>4553</v>
      </c>
      <c r="O331" s="11" t="s">
        <v>4555</v>
      </c>
      <c r="P331" s="11" t="s">
        <v>4552</v>
      </c>
      <c r="Q331" s="11">
        <v>12026</v>
      </c>
      <c r="R331" s="11" t="s">
        <v>4553</v>
      </c>
      <c r="S331" s="11">
        <v>5197166</v>
      </c>
      <c r="T331" s="11" t="s">
        <v>4553</v>
      </c>
      <c r="U331" s="10"/>
      <c r="V331" s="11" t="s">
        <v>4556</v>
      </c>
      <c r="W331" s="11">
        <v>163878</v>
      </c>
      <c r="X331" s="11">
        <v>63627</v>
      </c>
      <c r="Y331" s="11" t="s">
        <v>4553</v>
      </c>
      <c r="Z331" s="11" t="s">
        <v>4557</v>
      </c>
      <c r="AA331" s="11" t="s">
        <v>10</v>
      </c>
      <c r="AB331" s="11" t="s">
        <v>10</v>
      </c>
      <c r="AC331" s="11" t="s">
        <v>4553</v>
      </c>
      <c r="AD331" s="11" t="s">
        <v>4557</v>
      </c>
      <c r="AE331" s="11">
        <v>18391</v>
      </c>
      <c r="AF331" s="10"/>
      <c r="AG331" s="11"/>
      <c r="AH331" s="10"/>
      <c r="AI331" s="11">
        <v>42552</v>
      </c>
      <c r="AJ331" s="11">
        <v>8022</v>
      </c>
      <c r="AK331" s="11" t="s">
        <v>4553</v>
      </c>
      <c r="AL331" s="11" t="s">
        <v>4558</v>
      </c>
      <c r="AM331" s="11" t="s">
        <v>4553</v>
      </c>
      <c r="AN331" s="11" t="s">
        <v>4553</v>
      </c>
      <c r="AO331" s="11" t="s">
        <v>2106</v>
      </c>
      <c r="AP331" s="11" t="s">
        <v>4557</v>
      </c>
      <c r="AQ331" s="11" t="s">
        <v>2107</v>
      </c>
      <c r="AR331" s="11"/>
      <c r="AS331" s="11">
        <v>806185</v>
      </c>
      <c r="AT331" s="11"/>
      <c r="AU331" s="11"/>
      <c r="AV331" s="11"/>
      <c r="AW331" s="11"/>
      <c r="AX331" s="11"/>
      <c r="AY331" s="11"/>
      <c r="AZ331" s="11"/>
      <c r="BA331" s="11"/>
    </row>
    <row r="332" spans="1:53" ht="17" x14ac:dyDescent="0.2">
      <c r="A332" s="11" t="s">
        <v>4559</v>
      </c>
      <c r="B332" s="11" t="s">
        <v>612</v>
      </c>
      <c r="C332" s="12">
        <v>34203</v>
      </c>
      <c r="D332" s="11" t="s">
        <v>4560</v>
      </c>
      <c r="E332" s="11" t="s">
        <v>4561</v>
      </c>
      <c r="F332" s="11" t="s">
        <v>67</v>
      </c>
      <c r="G332" s="11" t="s">
        <v>2111</v>
      </c>
      <c r="H332" s="11" t="s">
        <v>2149</v>
      </c>
      <c r="I332" s="11">
        <v>17806</v>
      </c>
      <c r="J332" s="11" t="s">
        <v>612</v>
      </c>
      <c r="K332" s="11">
        <v>623323</v>
      </c>
      <c r="L332" s="11" t="s">
        <v>612</v>
      </c>
      <c r="M332" s="11">
        <v>2226603</v>
      </c>
      <c r="N332" s="11" t="s">
        <v>612</v>
      </c>
      <c r="O332" s="11" t="s">
        <v>4562</v>
      </c>
      <c r="P332" s="11" t="s">
        <v>4559</v>
      </c>
      <c r="Q332" s="11">
        <v>10441</v>
      </c>
      <c r="R332" s="11" t="s">
        <v>612</v>
      </c>
      <c r="S332" s="11">
        <v>35033</v>
      </c>
      <c r="T332" s="11" t="s">
        <v>612</v>
      </c>
      <c r="U332" s="10"/>
      <c r="V332" s="11" t="s">
        <v>4563</v>
      </c>
      <c r="W332" s="11">
        <v>105591</v>
      </c>
      <c r="X332" s="11">
        <v>11189</v>
      </c>
      <c r="Y332" s="11" t="s">
        <v>612</v>
      </c>
      <c r="Z332" s="11" t="s">
        <v>4564</v>
      </c>
      <c r="AA332" s="11" t="s">
        <v>10</v>
      </c>
      <c r="AB332" s="11" t="s">
        <v>10</v>
      </c>
      <c r="AC332" s="11" t="s">
        <v>612</v>
      </c>
      <c r="AD332" s="11" t="s">
        <v>4564</v>
      </c>
      <c r="AE332" s="11">
        <v>13903</v>
      </c>
      <c r="AF332" s="10"/>
      <c r="AG332" s="11"/>
      <c r="AH332" s="10"/>
      <c r="AI332" s="11">
        <v>31050</v>
      </c>
      <c r="AJ332" s="11">
        <v>6080</v>
      </c>
      <c r="AK332" s="11" t="s">
        <v>612</v>
      </c>
      <c r="AL332" s="11" t="s">
        <v>4565</v>
      </c>
      <c r="AM332" s="11" t="s">
        <v>612</v>
      </c>
      <c r="AN332" s="11" t="s">
        <v>612</v>
      </c>
      <c r="AO332" s="11" t="s">
        <v>2149</v>
      </c>
      <c r="AP332" s="11" t="s">
        <v>4564</v>
      </c>
      <c r="AQ332" s="11" t="s">
        <v>2086</v>
      </c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</row>
    <row r="333" spans="1:53" ht="17" x14ac:dyDescent="0.2">
      <c r="A333" s="11" t="s">
        <v>4566</v>
      </c>
      <c r="B333" s="11" t="s">
        <v>4567</v>
      </c>
      <c r="C333" s="12">
        <v>34513</v>
      </c>
      <c r="D333" s="11" t="s">
        <v>2339</v>
      </c>
      <c r="E333" s="11" t="s">
        <v>4568</v>
      </c>
      <c r="F333" s="11" t="s">
        <v>2264</v>
      </c>
      <c r="G333" s="11" t="s">
        <v>2091</v>
      </c>
      <c r="H333" s="11" t="s">
        <v>2082</v>
      </c>
      <c r="I333" s="11">
        <v>30226</v>
      </c>
      <c r="J333" s="11" t="s">
        <v>4567</v>
      </c>
      <c r="K333" s="11">
        <v>702352</v>
      </c>
      <c r="L333" s="11" t="s">
        <v>4567</v>
      </c>
      <c r="M333" s="11"/>
      <c r="N333" s="11" t="s">
        <v>4567</v>
      </c>
      <c r="O333" s="11" t="s">
        <v>4569</v>
      </c>
      <c r="P333" s="11" t="s">
        <v>4566</v>
      </c>
      <c r="Q333" s="11">
        <v>12106</v>
      </c>
      <c r="R333" s="11" t="s">
        <v>4567</v>
      </c>
      <c r="S333" s="11"/>
      <c r="T333" s="11" t="s">
        <v>4567</v>
      </c>
      <c r="U333" s="10"/>
      <c r="V333" s="11" t="s">
        <v>4570</v>
      </c>
      <c r="W333" s="11"/>
      <c r="X333" s="11"/>
      <c r="Y333" s="11" t="s">
        <v>4567</v>
      </c>
      <c r="Z333" s="11" t="s">
        <v>4571</v>
      </c>
      <c r="AA333" s="11" t="s">
        <v>10</v>
      </c>
      <c r="AB333" s="11" t="s">
        <v>10</v>
      </c>
      <c r="AC333" s="11" t="s">
        <v>4567</v>
      </c>
      <c r="AD333" s="11" t="s">
        <v>4571</v>
      </c>
      <c r="AE333" s="11">
        <v>19302</v>
      </c>
      <c r="AF333" s="11" t="s">
        <v>4567</v>
      </c>
      <c r="AG333" s="11"/>
      <c r="AH333" s="11" t="s">
        <v>4567</v>
      </c>
      <c r="AI333" s="11"/>
      <c r="AJ333" s="11">
        <v>8018</v>
      </c>
      <c r="AK333" s="11" t="s">
        <v>4567</v>
      </c>
      <c r="AL333" s="11" t="s">
        <v>4572</v>
      </c>
      <c r="AM333" s="11" t="s">
        <v>4567</v>
      </c>
      <c r="AN333" s="11" t="s">
        <v>4567</v>
      </c>
      <c r="AO333" s="11" t="s">
        <v>2160</v>
      </c>
      <c r="AP333" s="11" t="s">
        <v>4571</v>
      </c>
      <c r="AQ333" s="11" t="s">
        <v>2107</v>
      </c>
      <c r="AR333" s="11" t="s">
        <v>4573</v>
      </c>
      <c r="AS333" s="11">
        <v>702352</v>
      </c>
      <c r="AT333" s="11"/>
      <c r="AU333" s="11"/>
      <c r="AV333" s="11"/>
      <c r="AW333" s="11"/>
      <c r="AX333" s="11"/>
      <c r="AY333" s="11"/>
      <c r="AZ333" s="11"/>
      <c r="BA333" s="11"/>
    </row>
    <row r="334" spans="1:53" ht="17" x14ac:dyDescent="0.2">
      <c r="A334" s="11" t="s">
        <v>4574</v>
      </c>
      <c r="B334" s="11" t="s">
        <v>4575</v>
      </c>
      <c r="C334" s="12">
        <v>30246</v>
      </c>
      <c r="D334" s="11" t="s">
        <v>2871</v>
      </c>
      <c r="E334" s="11" t="s">
        <v>4576</v>
      </c>
      <c r="F334" s="11" t="s">
        <v>2081</v>
      </c>
      <c r="G334" s="11" t="s">
        <v>2081</v>
      </c>
      <c r="H334" s="11" t="s">
        <v>2174</v>
      </c>
      <c r="I334" s="11">
        <v>8055</v>
      </c>
      <c r="J334" s="11" t="s">
        <v>4575</v>
      </c>
      <c r="K334" s="11">
        <v>444448</v>
      </c>
      <c r="L334" s="11" t="s">
        <v>4575</v>
      </c>
      <c r="M334" s="11">
        <v>1099498</v>
      </c>
      <c r="N334" s="11" t="s">
        <v>4575</v>
      </c>
      <c r="O334" s="11" t="s">
        <v>4577</v>
      </c>
      <c r="P334" s="11" t="s">
        <v>4574</v>
      </c>
      <c r="Q334" s="10"/>
      <c r="R334" s="11" t="s">
        <v>4575</v>
      </c>
      <c r="S334" s="11">
        <v>29089</v>
      </c>
      <c r="T334" s="11" t="s">
        <v>4575</v>
      </c>
      <c r="U334" s="10"/>
      <c r="V334" s="11" t="s">
        <v>4578</v>
      </c>
      <c r="W334" s="11">
        <v>45731</v>
      </c>
      <c r="X334" s="11">
        <v>8214</v>
      </c>
      <c r="Y334" s="11" t="s">
        <v>4575</v>
      </c>
      <c r="Z334" s="11" t="s">
        <v>4579</v>
      </c>
      <c r="AA334" s="11" t="s">
        <v>10</v>
      </c>
      <c r="AB334" s="11" t="s">
        <v>10</v>
      </c>
      <c r="AC334" s="11" t="s">
        <v>4575</v>
      </c>
      <c r="AD334" s="11" t="s">
        <v>4579</v>
      </c>
      <c r="AE334" s="10"/>
      <c r="AF334" s="11"/>
      <c r="AG334" s="11"/>
      <c r="AH334" s="11"/>
      <c r="AI334" s="11">
        <v>457</v>
      </c>
      <c r="AJ334" s="11"/>
      <c r="AK334" s="11" t="s">
        <v>4575</v>
      </c>
      <c r="AL334" s="11"/>
      <c r="AM334" s="11" t="s">
        <v>4575</v>
      </c>
      <c r="AN334" s="11" t="s">
        <v>4575</v>
      </c>
      <c r="AO334" s="11" t="s">
        <v>2174</v>
      </c>
      <c r="AP334" s="11" t="s">
        <v>4579</v>
      </c>
      <c r="AQ334" s="11" t="s">
        <v>2086</v>
      </c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</row>
    <row r="335" spans="1:53" ht="17" x14ac:dyDescent="0.2">
      <c r="A335" s="11" t="s">
        <v>4580</v>
      </c>
      <c r="B335" s="11" t="s">
        <v>1200</v>
      </c>
      <c r="C335" s="12">
        <v>33166</v>
      </c>
      <c r="D335" s="11" t="s">
        <v>4581</v>
      </c>
      <c r="E335" s="11" t="s">
        <v>4582</v>
      </c>
      <c r="F335" s="11" t="s">
        <v>33</v>
      </c>
      <c r="G335" s="11" t="s">
        <v>2091</v>
      </c>
      <c r="H335" s="11" t="s">
        <v>2082</v>
      </c>
      <c r="I335" s="11">
        <v>14361</v>
      </c>
      <c r="J335" s="11" t="s">
        <v>1200</v>
      </c>
      <c r="K335" s="11">
        <v>621389</v>
      </c>
      <c r="L335" s="11" t="s">
        <v>1200</v>
      </c>
      <c r="M335" s="11">
        <v>2114068</v>
      </c>
      <c r="N335" s="11" t="s">
        <v>1200</v>
      </c>
      <c r="O335" s="11" t="s">
        <v>4583</v>
      </c>
      <c r="P335" s="11" t="s">
        <v>4580</v>
      </c>
      <c r="Q335" s="11">
        <v>9285</v>
      </c>
      <c r="R335" s="11" t="s">
        <v>1200</v>
      </c>
      <c r="S335" s="11">
        <v>33138</v>
      </c>
      <c r="T335" s="11" t="s">
        <v>1200</v>
      </c>
      <c r="U335" s="10"/>
      <c r="V335" s="11" t="s">
        <v>4584</v>
      </c>
      <c r="W335" s="11">
        <v>101991</v>
      </c>
      <c r="X335" s="11">
        <v>10383</v>
      </c>
      <c r="Y335" s="11" t="s">
        <v>1200</v>
      </c>
      <c r="Z335" s="11" t="s">
        <v>4585</v>
      </c>
      <c r="AA335" s="11" t="s">
        <v>10</v>
      </c>
      <c r="AB335" s="11" t="s">
        <v>2095</v>
      </c>
      <c r="AC335" s="11" t="s">
        <v>1200</v>
      </c>
      <c r="AD335" s="11" t="s">
        <v>4585</v>
      </c>
      <c r="AE335" s="11">
        <v>13198</v>
      </c>
      <c r="AF335" s="11" t="s">
        <v>1200</v>
      </c>
      <c r="AG335" s="11">
        <v>73835</v>
      </c>
      <c r="AH335" s="11" t="s">
        <v>1200</v>
      </c>
      <c r="AI335" s="11">
        <v>23715</v>
      </c>
      <c r="AJ335" s="11">
        <v>5214</v>
      </c>
      <c r="AK335" s="11" t="s">
        <v>1200</v>
      </c>
      <c r="AL335" s="11" t="s">
        <v>4586</v>
      </c>
      <c r="AM335" s="11" t="s">
        <v>1200</v>
      </c>
      <c r="AN335" s="11" t="s">
        <v>1200</v>
      </c>
      <c r="AO335" s="11" t="s">
        <v>4587</v>
      </c>
      <c r="AP335" s="11" t="s">
        <v>4585</v>
      </c>
      <c r="AQ335" s="11" t="s">
        <v>2086</v>
      </c>
      <c r="AR335" s="11" t="s">
        <v>4588</v>
      </c>
      <c r="AS335" s="11">
        <v>14361</v>
      </c>
      <c r="AT335" s="11"/>
      <c r="AU335" s="11"/>
      <c r="AV335" s="11"/>
      <c r="AW335" s="11"/>
      <c r="AX335" s="11"/>
      <c r="AY335" s="11"/>
      <c r="AZ335" s="11"/>
      <c r="BA335" s="11"/>
    </row>
    <row r="336" spans="1:53" x14ac:dyDescent="0.2">
      <c r="A336" s="11" t="s">
        <v>4589</v>
      </c>
      <c r="B336" s="11" t="s">
        <v>4590</v>
      </c>
      <c r="C336" s="12">
        <v>31594</v>
      </c>
      <c r="D336" s="11" t="s">
        <v>4591</v>
      </c>
      <c r="E336" s="11" t="s">
        <v>4592</v>
      </c>
      <c r="F336" s="11" t="s">
        <v>33</v>
      </c>
      <c r="G336" s="11" t="s">
        <v>2091</v>
      </c>
      <c r="H336" s="11" t="s">
        <v>2149</v>
      </c>
      <c r="I336" s="11">
        <v>7859</v>
      </c>
      <c r="J336" s="11" t="s">
        <v>4590</v>
      </c>
      <c r="K336" s="11">
        <v>453568</v>
      </c>
      <c r="L336" s="11" t="s">
        <v>4590</v>
      </c>
      <c r="M336" s="11">
        <v>1800284</v>
      </c>
      <c r="N336" s="11" t="s">
        <v>4590</v>
      </c>
      <c r="O336" s="11" t="s">
        <v>4593</v>
      </c>
      <c r="P336" s="11" t="s">
        <v>4589</v>
      </c>
      <c r="Q336" s="11">
        <v>7553</v>
      </c>
      <c r="R336" s="11" t="s">
        <v>4590</v>
      </c>
      <c r="S336" s="11">
        <v>31084</v>
      </c>
      <c r="T336" s="11" t="s">
        <v>4590</v>
      </c>
      <c r="U336" s="11" t="s">
        <v>4590</v>
      </c>
      <c r="V336" s="11" t="s">
        <v>4594</v>
      </c>
      <c r="W336" s="11">
        <v>52804</v>
      </c>
      <c r="X336" s="11">
        <v>8957</v>
      </c>
      <c r="Y336" s="11" t="s">
        <v>4590</v>
      </c>
      <c r="Z336" s="11" t="s">
        <v>4595</v>
      </c>
      <c r="AA336" s="11" t="s">
        <v>2095</v>
      </c>
      <c r="AB336" s="11" t="s">
        <v>2095</v>
      </c>
      <c r="AC336" s="11" t="s">
        <v>4590</v>
      </c>
      <c r="AD336" s="11" t="s">
        <v>4595</v>
      </c>
      <c r="AE336" s="11">
        <v>10554</v>
      </c>
      <c r="AF336" s="11" t="s">
        <v>4590</v>
      </c>
      <c r="AG336" s="11">
        <v>13229</v>
      </c>
      <c r="AH336" s="11" t="s">
        <v>4590</v>
      </c>
      <c r="AI336" s="11">
        <v>8259</v>
      </c>
      <c r="AJ336" s="11">
        <v>3740</v>
      </c>
      <c r="AK336" s="11" t="s">
        <v>4590</v>
      </c>
      <c r="AL336" s="11" t="s">
        <v>4596</v>
      </c>
      <c r="AM336" s="11" t="s">
        <v>4590</v>
      </c>
      <c r="AN336" s="11" t="s">
        <v>4590</v>
      </c>
      <c r="AO336" s="11" t="s">
        <v>2149</v>
      </c>
      <c r="AP336" s="11" t="s">
        <v>4595</v>
      </c>
      <c r="AQ336" s="11" t="s">
        <v>2086</v>
      </c>
      <c r="AR336" s="11"/>
      <c r="AS336" s="11">
        <v>7859</v>
      </c>
      <c r="AT336" s="11"/>
      <c r="AU336" s="11"/>
      <c r="AV336" s="11"/>
      <c r="AW336" s="11"/>
      <c r="AX336" s="11"/>
      <c r="AY336" s="11"/>
      <c r="AZ336" s="11"/>
      <c r="BA336" s="11"/>
    </row>
    <row r="337" spans="1:53" ht="17" x14ac:dyDescent="0.2">
      <c r="A337" s="11" t="s">
        <v>4597</v>
      </c>
      <c r="B337" s="11" t="s">
        <v>4598</v>
      </c>
      <c r="C337" s="12">
        <v>33975</v>
      </c>
      <c r="D337" s="11" t="s">
        <v>4129</v>
      </c>
      <c r="E337" s="11" t="s">
        <v>4599</v>
      </c>
      <c r="F337" s="11" t="s">
        <v>2081</v>
      </c>
      <c r="G337" s="11" t="s">
        <v>2081</v>
      </c>
      <c r="H337" s="11" t="s">
        <v>2082</v>
      </c>
      <c r="I337" s="11"/>
      <c r="J337" s="11" t="s">
        <v>4598</v>
      </c>
      <c r="K337" s="11">
        <v>607185</v>
      </c>
      <c r="L337" s="11" t="s">
        <v>4598</v>
      </c>
      <c r="M337" s="11">
        <v>1947853</v>
      </c>
      <c r="N337" s="11" t="s">
        <v>4598</v>
      </c>
      <c r="O337" s="11" t="s">
        <v>4600</v>
      </c>
      <c r="P337" s="11" t="s">
        <v>4597</v>
      </c>
      <c r="Q337" s="11">
        <v>8708</v>
      </c>
      <c r="R337" s="11" t="s">
        <v>4598</v>
      </c>
      <c r="S337" s="11">
        <v>32172</v>
      </c>
      <c r="T337" s="11" t="s">
        <v>4598</v>
      </c>
      <c r="U337" s="10"/>
      <c r="V337" s="11" t="s">
        <v>4601</v>
      </c>
      <c r="W337" s="11">
        <v>70546</v>
      </c>
      <c r="X337" s="11">
        <v>9624</v>
      </c>
      <c r="Y337" s="11" t="s">
        <v>4598</v>
      </c>
      <c r="Z337" s="11" t="s">
        <v>4602</v>
      </c>
      <c r="AA337" s="11" t="s">
        <v>2095</v>
      </c>
      <c r="AB337" s="11" t="s">
        <v>10</v>
      </c>
      <c r="AC337" s="11" t="s">
        <v>4598</v>
      </c>
      <c r="AD337" s="11" t="s">
        <v>4602</v>
      </c>
      <c r="AE337" s="11">
        <v>12657</v>
      </c>
      <c r="AF337" s="11"/>
      <c r="AG337" s="11"/>
      <c r="AH337" s="11" t="s">
        <v>4598</v>
      </c>
      <c r="AI337" s="11">
        <v>18208</v>
      </c>
      <c r="AJ337" s="11">
        <v>5044</v>
      </c>
      <c r="AK337" s="11" t="s">
        <v>4598</v>
      </c>
      <c r="AL337" s="11" t="s">
        <v>4603</v>
      </c>
      <c r="AM337" s="11" t="s">
        <v>4598</v>
      </c>
      <c r="AN337" s="11" t="s">
        <v>4598</v>
      </c>
      <c r="AO337" s="11" t="s">
        <v>2082</v>
      </c>
      <c r="AP337" s="11" t="s">
        <v>4602</v>
      </c>
      <c r="AQ337" s="11" t="s">
        <v>2086</v>
      </c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</row>
    <row r="338" spans="1:53" ht="17" x14ac:dyDescent="0.2">
      <c r="A338" s="11" t="s">
        <v>4604</v>
      </c>
      <c r="B338" s="11" t="s">
        <v>4605</v>
      </c>
      <c r="C338" s="12">
        <v>36504</v>
      </c>
      <c r="D338" s="11" t="s">
        <v>4606</v>
      </c>
      <c r="E338" s="11" t="s">
        <v>4607</v>
      </c>
      <c r="F338" s="11" t="s">
        <v>2264</v>
      </c>
      <c r="G338" s="11" t="s">
        <v>2091</v>
      </c>
      <c r="H338" s="11" t="s">
        <v>2082</v>
      </c>
      <c r="I338" s="11">
        <v>30171</v>
      </c>
      <c r="J338" s="11" t="s">
        <v>4605</v>
      </c>
      <c r="K338" s="11">
        <v>696131</v>
      </c>
      <c r="L338" s="11" t="s">
        <v>4605</v>
      </c>
      <c r="M338" s="11">
        <v>29075735</v>
      </c>
      <c r="N338" s="11" t="s">
        <v>4605</v>
      </c>
      <c r="O338" s="11" t="s">
        <v>4608</v>
      </c>
      <c r="P338" s="11" t="s">
        <v>4604</v>
      </c>
      <c r="Q338" s="11">
        <v>11888</v>
      </c>
      <c r="R338" s="11" t="s">
        <v>4605</v>
      </c>
      <c r="S338" s="11"/>
      <c r="T338" s="11" t="s">
        <v>4605</v>
      </c>
      <c r="U338" s="10"/>
      <c r="V338" s="11" t="s">
        <v>4609</v>
      </c>
      <c r="W338" s="11">
        <v>151587</v>
      </c>
      <c r="X338" s="11">
        <v>60647</v>
      </c>
      <c r="Y338" s="11" t="s">
        <v>4605</v>
      </c>
      <c r="Z338" s="11"/>
      <c r="AA338" s="11" t="s">
        <v>10</v>
      </c>
      <c r="AB338" s="11" t="s">
        <v>10</v>
      </c>
      <c r="AC338" s="11" t="s">
        <v>4605</v>
      </c>
      <c r="AD338" s="11" t="s">
        <v>4610</v>
      </c>
      <c r="AE338" s="11">
        <v>17437</v>
      </c>
      <c r="AF338" s="10"/>
      <c r="AG338" s="11"/>
      <c r="AH338" s="10"/>
      <c r="AI338" s="11">
        <v>40969</v>
      </c>
      <c r="AJ338" s="11">
        <v>7966</v>
      </c>
      <c r="AK338" s="11" t="s">
        <v>4605</v>
      </c>
      <c r="AL338" s="11" t="s">
        <v>4611</v>
      </c>
      <c r="AM338" s="11" t="s">
        <v>4605</v>
      </c>
      <c r="AN338" s="11" t="s">
        <v>4605</v>
      </c>
      <c r="AO338" s="11" t="s">
        <v>2082</v>
      </c>
      <c r="AP338" s="11" t="s">
        <v>4610</v>
      </c>
      <c r="AQ338" s="11" t="s">
        <v>2107</v>
      </c>
      <c r="AR338" s="11" t="s">
        <v>4612</v>
      </c>
      <c r="AS338" s="11">
        <v>696131</v>
      </c>
      <c r="AT338" s="11"/>
      <c r="AU338" s="11"/>
      <c r="AV338" s="11"/>
      <c r="AW338" s="11"/>
      <c r="AX338" s="11"/>
      <c r="AY338" s="11"/>
      <c r="AZ338" s="11"/>
      <c r="BA338" s="11"/>
    </row>
    <row r="339" spans="1:53" ht="17" x14ac:dyDescent="0.2">
      <c r="A339" s="11" t="s">
        <v>4613</v>
      </c>
      <c r="B339" s="11" t="s">
        <v>4614</v>
      </c>
      <c r="C339" s="12">
        <v>30006</v>
      </c>
      <c r="D339" s="11" t="s">
        <v>2416</v>
      </c>
      <c r="E339" s="11" t="s">
        <v>4599</v>
      </c>
      <c r="F339" s="11" t="s">
        <v>2081</v>
      </c>
      <c r="G339" s="11" t="s">
        <v>2081</v>
      </c>
      <c r="H339" s="11" t="s">
        <v>2082</v>
      </c>
      <c r="I339" s="11">
        <v>4270</v>
      </c>
      <c r="J339" s="11" t="s">
        <v>4614</v>
      </c>
      <c r="K339" s="11">
        <v>448147</v>
      </c>
      <c r="L339" s="11" t="s">
        <v>4614</v>
      </c>
      <c r="M339" s="11">
        <v>1262918</v>
      </c>
      <c r="N339" s="11" t="s">
        <v>4614</v>
      </c>
      <c r="O339" s="11" t="s">
        <v>4615</v>
      </c>
      <c r="P339" s="11" t="s">
        <v>4613</v>
      </c>
      <c r="Q339" s="10"/>
      <c r="R339" s="11" t="s">
        <v>4614</v>
      </c>
      <c r="S339" s="11">
        <v>28889</v>
      </c>
      <c r="T339" s="11" t="s">
        <v>4614</v>
      </c>
      <c r="U339" s="10"/>
      <c r="V339" s="11" t="s">
        <v>4616</v>
      </c>
      <c r="W339" s="11">
        <v>32817</v>
      </c>
      <c r="X339" s="11">
        <v>8120</v>
      </c>
      <c r="Y339" s="11" t="s">
        <v>4614</v>
      </c>
      <c r="Z339" s="11" t="s">
        <v>4617</v>
      </c>
      <c r="AA339" s="11" t="s">
        <v>10</v>
      </c>
      <c r="AB339" s="11" t="s">
        <v>10</v>
      </c>
      <c r="AC339" s="11" t="s">
        <v>4614</v>
      </c>
      <c r="AD339" s="11" t="s">
        <v>4617</v>
      </c>
      <c r="AE339" s="10"/>
      <c r="AF339" s="11"/>
      <c r="AG339" s="11"/>
      <c r="AH339" s="11"/>
      <c r="AI339" s="11">
        <v>3228</v>
      </c>
      <c r="AJ339" s="11"/>
      <c r="AK339" s="11" t="s">
        <v>4614</v>
      </c>
      <c r="AL339" s="11"/>
      <c r="AM339" s="11" t="s">
        <v>4614</v>
      </c>
      <c r="AN339" s="11" t="s">
        <v>4614</v>
      </c>
      <c r="AO339" s="11" t="s">
        <v>2082</v>
      </c>
      <c r="AP339" s="11" t="s">
        <v>4617</v>
      </c>
      <c r="AQ339" s="11" t="s">
        <v>2086</v>
      </c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</row>
    <row r="340" spans="1:53" ht="17" x14ac:dyDescent="0.2">
      <c r="A340" s="11" t="s">
        <v>4618</v>
      </c>
      <c r="B340" s="11" t="s">
        <v>1273</v>
      </c>
      <c r="C340" s="12">
        <v>34307</v>
      </c>
      <c r="D340" s="11" t="s">
        <v>4619</v>
      </c>
      <c r="E340" s="11" t="s">
        <v>4599</v>
      </c>
      <c r="F340" s="11" t="s">
        <v>59</v>
      </c>
      <c r="G340" s="11" t="s">
        <v>2111</v>
      </c>
      <c r="H340" s="11" t="s">
        <v>2082</v>
      </c>
      <c r="I340" s="11">
        <v>14739</v>
      </c>
      <c r="J340" s="11" t="s">
        <v>1273</v>
      </c>
      <c r="K340" s="11">
        <v>621112</v>
      </c>
      <c r="L340" s="11" t="s">
        <v>1273</v>
      </c>
      <c r="M340" s="11">
        <v>2044524</v>
      </c>
      <c r="N340" s="11" t="s">
        <v>1273</v>
      </c>
      <c r="O340" s="11" t="s">
        <v>4620</v>
      </c>
      <c r="P340" s="11" t="s">
        <v>4618</v>
      </c>
      <c r="Q340" s="11">
        <v>9578</v>
      </c>
      <c r="R340" s="11" t="s">
        <v>1273</v>
      </c>
      <c r="S340" s="11">
        <v>32776</v>
      </c>
      <c r="T340" s="11" t="s">
        <v>1273</v>
      </c>
      <c r="U340" s="10"/>
      <c r="V340" s="11" t="s">
        <v>4621</v>
      </c>
      <c r="W340" s="11">
        <v>100519</v>
      </c>
      <c r="X340" s="11">
        <v>10756</v>
      </c>
      <c r="Y340" s="11" t="s">
        <v>1273</v>
      </c>
      <c r="Z340" s="11" t="s">
        <v>4622</v>
      </c>
      <c r="AA340" s="11" t="s">
        <v>10</v>
      </c>
      <c r="AB340" s="11" t="s">
        <v>10</v>
      </c>
      <c r="AC340" s="11" t="s">
        <v>1273</v>
      </c>
      <c r="AD340" s="11" t="s">
        <v>4622</v>
      </c>
      <c r="AE340" s="11">
        <v>12505</v>
      </c>
      <c r="AF340" s="10"/>
      <c r="AG340" s="11"/>
      <c r="AH340" s="11" t="s">
        <v>1273</v>
      </c>
      <c r="AI340" s="11">
        <v>23839</v>
      </c>
      <c r="AJ340" s="11">
        <v>5403</v>
      </c>
      <c r="AK340" s="11" t="s">
        <v>1273</v>
      </c>
      <c r="AL340" s="11" t="s">
        <v>4623</v>
      </c>
      <c r="AM340" s="11" t="s">
        <v>1273</v>
      </c>
      <c r="AN340" s="11" t="s">
        <v>1273</v>
      </c>
      <c r="AO340" s="11" t="s">
        <v>2106</v>
      </c>
      <c r="AP340" s="11" t="s">
        <v>4622</v>
      </c>
      <c r="AQ340" s="11" t="s">
        <v>2107</v>
      </c>
      <c r="AR340" s="11" t="s">
        <v>4624</v>
      </c>
      <c r="AS340" s="11">
        <v>14739</v>
      </c>
      <c r="AT340" s="11"/>
      <c r="AU340" s="11"/>
      <c r="AV340" s="11"/>
      <c r="AW340" s="11"/>
      <c r="AX340" s="11"/>
      <c r="AY340" s="11"/>
      <c r="AZ340" s="11"/>
      <c r="BA340" s="11"/>
    </row>
    <row r="341" spans="1:53" ht="17" x14ac:dyDescent="0.2">
      <c r="A341" s="11" t="s">
        <v>4625</v>
      </c>
      <c r="B341" s="11" t="s">
        <v>4626</v>
      </c>
      <c r="C341" s="12">
        <v>33050</v>
      </c>
      <c r="D341" s="11" t="s">
        <v>4627</v>
      </c>
      <c r="E341" s="11" t="s">
        <v>4607</v>
      </c>
      <c r="F341" s="11" t="s">
        <v>82</v>
      </c>
      <c r="G341" s="11" t="s">
        <v>2091</v>
      </c>
      <c r="H341" s="11" t="s">
        <v>2082</v>
      </c>
      <c r="I341" s="11">
        <v>14244</v>
      </c>
      <c r="J341" s="11" t="s">
        <v>4626</v>
      </c>
      <c r="K341" s="11">
        <v>605143</v>
      </c>
      <c r="L341" s="11" t="s">
        <v>4626</v>
      </c>
      <c r="M341" s="11">
        <v>2160178</v>
      </c>
      <c r="N341" s="11" t="s">
        <v>4626</v>
      </c>
      <c r="O341" s="11" t="s">
        <v>4628</v>
      </c>
      <c r="P341" s="11" t="s">
        <v>4625</v>
      </c>
      <c r="Q341" s="11">
        <v>9286</v>
      </c>
      <c r="R341" s="11" t="s">
        <v>4626</v>
      </c>
      <c r="S341" s="11">
        <v>33656</v>
      </c>
      <c r="T341" s="11" t="s">
        <v>4626</v>
      </c>
      <c r="U341" s="10"/>
      <c r="V341" s="11" t="s">
        <v>4629</v>
      </c>
      <c r="W341" s="11">
        <v>70811</v>
      </c>
      <c r="X341" s="11">
        <v>10392</v>
      </c>
      <c r="Y341" s="11" t="s">
        <v>4626</v>
      </c>
      <c r="Z341" s="11" t="s">
        <v>4630</v>
      </c>
      <c r="AA341" s="11" t="s">
        <v>10</v>
      </c>
      <c r="AB341" s="11" t="s">
        <v>10</v>
      </c>
      <c r="AC341" s="11" t="s">
        <v>4626</v>
      </c>
      <c r="AD341" s="13" t="s">
        <v>4630</v>
      </c>
      <c r="AE341" s="11">
        <v>13677</v>
      </c>
      <c r="AF341" s="10"/>
      <c r="AG341" s="11"/>
      <c r="AH341" s="11" t="s">
        <v>4626</v>
      </c>
      <c r="AI341" s="11"/>
      <c r="AJ341" s="11">
        <v>5437</v>
      </c>
      <c r="AK341" s="11" t="s">
        <v>4626</v>
      </c>
      <c r="AL341" s="11" t="s">
        <v>4631</v>
      </c>
      <c r="AM341" s="11" t="s">
        <v>4626</v>
      </c>
      <c r="AN341" s="11" t="s">
        <v>4626</v>
      </c>
      <c r="AO341" s="11" t="s">
        <v>2082</v>
      </c>
      <c r="AP341" s="11" t="s">
        <v>4630</v>
      </c>
      <c r="AQ341" s="11" t="s">
        <v>2086</v>
      </c>
      <c r="AR341" s="11"/>
      <c r="AS341" s="11">
        <v>14244</v>
      </c>
      <c r="AT341" s="11"/>
      <c r="AU341" s="11"/>
      <c r="AV341" s="11"/>
      <c r="AW341" s="11"/>
      <c r="AX341" s="11"/>
      <c r="AY341" s="11"/>
      <c r="AZ341" s="11"/>
      <c r="BA341" s="11"/>
    </row>
    <row r="342" spans="1:53" ht="17" x14ac:dyDescent="0.2">
      <c r="A342" s="11" t="s">
        <v>4632</v>
      </c>
      <c r="B342" s="11" t="s">
        <v>4633</v>
      </c>
      <c r="C342" s="12">
        <v>30259</v>
      </c>
      <c r="D342" s="11" t="s">
        <v>3991</v>
      </c>
      <c r="E342" s="11" t="s">
        <v>4634</v>
      </c>
      <c r="F342" s="11" t="s">
        <v>2081</v>
      </c>
      <c r="G342" s="11" t="s">
        <v>2081</v>
      </c>
      <c r="H342" s="11" t="s">
        <v>2082</v>
      </c>
      <c r="I342" s="11">
        <v>3234</v>
      </c>
      <c r="J342" s="11" t="s">
        <v>4633</v>
      </c>
      <c r="K342" s="11">
        <v>429715</v>
      </c>
      <c r="L342" s="11" t="s">
        <v>4633</v>
      </c>
      <c r="M342" s="11">
        <v>392325</v>
      </c>
      <c r="N342" s="11" t="s">
        <v>4633</v>
      </c>
      <c r="O342" s="11" t="s">
        <v>4635</v>
      </c>
      <c r="P342" s="11" t="s">
        <v>4632</v>
      </c>
      <c r="Q342" s="10"/>
      <c r="R342" s="11" t="s">
        <v>4633</v>
      </c>
      <c r="S342" s="11">
        <v>6018</v>
      </c>
      <c r="T342" s="11" t="s">
        <v>4633</v>
      </c>
      <c r="U342" s="10"/>
      <c r="V342" s="11" t="s">
        <v>4636</v>
      </c>
      <c r="W342" s="11">
        <v>31670</v>
      </c>
      <c r="X342" s="11">
        <v>7369</v>
      </c>
      <c r="Y342" s="11" t="s">
        <v>4633</v>
      </c>
      <c r="Z342" s="11" t="s">
        <v>4637</v>
      </c>
      <c r="AA342" s="11" t="s">
        <v>2095</v>
      </c>
      <c r="AB342" s="11" t="s">
        <v>2095</v>
      </c>
      <c r="AC342" s="11" t="s">
        <v>4633</v>
      </c>
      <c r="AD342" s="11" t="s">
        <v>4637</v>
      </c>
      <c r="AE342" s="11">
        <v>7278</v>
      </c>
      <c r="AF342" s="11"/>
      <c r="AG342" s="11"/>
      <c r="AH342" s="11"/>
      <c r="AI342" s="11">
        <v>926</v>
      </c>
      <c r="AJ342" s="11"/>
      <c r="AK342" s="11" t="s">
        <v>4633</v>
      </c>
      <c r="AL342" s="11" t="s">
        <v>4638</v>
      </c>
      <c r="AM342" s="11" t="s">
        <v>4633</v>
      </c>
      <c r="AN342" s="11" t="s">
        <v>4633</v>
      </c>
      <c r="AO342" s="11" t="s">
        <v>2082</v>
      </c>
      <c r="AP342" s="11" t="s">
        <v>4637</v>
      </c>
      <c r="AQ342" s="11" t="s">
        <v>2086</v>
      </c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</row>
    <row r="343" spans="1:53" ht="17" x14ac:dyDescent="0.2">
      <c r="A343" s="11" t="s">
        <v>4639</v>
      </c>
      <c r="B343" s="11" t="s">
        <v>4640</v>
      </c>
      <c r="C343" s="12">
        <v>36733</v>
      </c>
      <c r="D343" s="11" t="s">
        <v>2562</v>
      </c>
      <c r="E343" s="11" t="s">
        <v>4607</v>
      </c>
      <c r="F343" s="11" t="s">
        <v>82</v>
      </c>
      <c r="G343" s="11" t="s">
        <v>2091</v>
      </c>
      <c r="H343" s="11" t="s">
        <v>2317</v>
      </c>
      <c r="I343" s="11">
        <v>29949</v>
      </c>
      <c r="J343" s="11" t="s">
        <v>4640</v>
      </c>
      <c r="K343" s="11">
        <v>672012</v>
      </c>
      <c r="L343" s="11" t="s">
        <v>4640</v>
      </c>
      <c r="M343" s="11">
        <v>26719707</v>
      </c>
      <c r="N343" s="11" t="s">
        <v>4640</v>
      </c>
      <c r="O343" s="11" t="s">
        <v>4641</v>
      </c>
      <c r="P343" s="11" t="s">
        <v>4639</v>
      </c>
      <c r="Q343" s="11">
        <v>11890</v>
      </c>
      <c r="R343" s="11" t="s">
        <v>4640</v>
      </c>
      <c r="S343" s="11">
        <v>4414183</v>
      </c>
      <c r="T343" s="11" t="s">
        <v>4640</v>
      </c>
      <c r="U343" s="10"/>
      <c r="V343" s="11" t="s">
        <v>4642</v>
      </c>
      <c r="W343" s="11">
        <v>113730</v>
      </c>
      <c r="X343" s="11">
        <v>12478</v>
      </c>
      <c r="Y343" s="11" t="s">
        <v>4640</v>
      </c>
      <c r="Z343" s="11"/>
      <c r="AA343" s="11" t="s">
        <v>2095</v>
      </c>
      <c r="AB343" s="11" t="s">
        <v>10</v>
      </c>
      <c r="AC343" s="11" t="s">
        <v>4640</v>
      </c>
      <c r="AD343" s="11" t="s">
        <v>4643</v>
      </c>
      <c r="AE343" s="11">
        <v>17345</v>
      </c>
      <c r="AF343" s="10"/>
      <c r="AG343" s="11"/>
      <c r="AH343" s="10"/>
      <c r="AI343" s="11">
        <v>40267</v>
      </c>
      <c r="AJ343" s="11">
        <v>7857</v>
      </c>
      <c r="AK343" s="11" t="s">
        <v>4640</v>
      </c>
      <c r="AL343" s="11" t="s">
        <v>4644</v>
      </c>
      <c r="AM343" s="11" t="s">
        <v>4640</v>
      </c>
      <c r="AN343" s="11" t="s">
        <v>4640</v>
      </c>
      <c r="AO343" s="11" t="s">
        <v>2317</v>
      </c>
      <c r="AP343" s="11" t="s">
        <v>4643</v>
      </c>
      <c r="AQ343" s="11" t="s">
        <v>2107</v>
      </c>
      <c r="AR343" s="11" t="s">
        <v>4645</v>
      </c>
      <c r="AS343" s="11">
        <v>672012</v>
      </c>
      <c r="AT343" s="11"/>
      <c r="AU343" s="11"/>
      <c r="AV343" s="11"/>
      <c r="AW343" s="11"/>
      <c r="AX343" s="11"/>
      <c r="AY343" s="11"/>
      <c r="AZ343" s="11"/>
      <c r="BA343" s="11"/>
    </row>
    <row r="344" spans="1:53" ht="17" x14ac:dyDescent="0.2">
      <c r="A344" s="11" t="s">
        <v>4646</v>
      </c>
      <c r="B344" s="11" t="s">
        <v>4647</v>
      </c>
      <c r="C344" s="12">
        <v>32286</v>
      </c>
      <c r="D344" s="11" t="s">
        <v>4648</v>
      </c>
      <c r="E344" s="11" t="s">
        <v>4607</v>
      </c>
      <c r="F344" s="11" t="s">
        <v>2081</v>
      </c>
      <c r="G344" s="11" t="s">
        <v>2081</v>
      </c>
      <c r="H344" s="11" t="s">
        <v>2082</v>
      </c>
      <c r="I344" s="11">
        <v>9195</v>
      </c>
      <c r="J344" s="11" t="s">
        <v>4647</v>
      </c>
      <c r="K344" s="11">
        <v>502195</v>
      </c>
      <c r="L344" s="11" t="s">
        <v>4647</v>
      </c>
      <c r="M344" s="11">
        <v>2027411</v>
      </c>
      <c r="N344" s="11" t="s">
        <v>4647</v>
      </c>
      <c r="O344" s="11" t="s">
        <v>4649</v>
      </c>
      <c r="P344" s="11" t="s">
        <v>4646</v>
      </c>
      <c r="Q344" s="10"/>
      <c r="R344" s="11" t="s">
        <v>4647</v>
      </c>
      <c r="S344" s="11">
        <v>31764</v>
      </c>
      <c r="T344" s="11" t="s">
        <v>4647</v>
      </c>
      <c r="U344" s="10"/>
      <c r="V344" s="11" t="s">
        <v>4650</v>
      </c>
      <c r="W344" s="11">
        <v>61032</v>
      </c>
      <c r="X344" s="11">
        <v>9469</v>
      </c>
      <c r="Y344" s="11" t="s">
        <v>4647</v>
      </c>
      <c r="Z344" s="11" t="s">
        <v>4651</v>
      </c>
      <c r="AA344" s="11" t="s">
        <v>10</v>
      </c>
      <c r="AB344" s="11" t="s">
        <v>10</v>
      </c>
      <c r="AC344" s="11" t="s">
        <v>4647</v>
      </c>
      <c r="AD344" s="11" t="s">
        <v>4651</v>
      </c>
      <c r="AE344" s="11">
        <v>11009</v>
      </c>
      <c r="AF344" s="11"/>
      <c r="AG344" s="11"/>
      <c r="AH344" s="11"/>
      <c r="AI344" s="11">
        <v>12231</v>
      </c>
      <c r="AJ344" s="11">
        <v>4366</v>
      </c>
      <c r="AK344" s="11" t="s">
        <v>4647</v>
      </c>
      <c r="AL344" s="11" t="s">
        <v>4652</v>
      </c>
      <c r="AM344" s="11" t="s">
        <v>4647</v>
      </c>
      <c r="AN344" s="11" t="s">
        <v>4647</v>
      </c>
      <c r="AO344" s="11" t="s">
        <v>2082</v>
      </c>
      <c r="AP344" s="11" t="s">
        <v>4651</v>
      </c>
      <c r="AQ344" s="11" t="s">
        <v>2086</v>
      </c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</row>
    <row r="345" spans="1:53" ht="17" x14ac:dyDescent="0.2">
      <c r="A345" s="11" t="s">
        <v>4653</v>
      </c>
      <c r="B345" s="11" t="s">
        <v>1491</v>
      </c>
      <c r="C345" s="12">
        <v>33750</v>
      </c>
      <c r="D345" s="11" t="s">
        <v>2692</v>
      </c>
      <c r="E345" s="11" t="s">
        <v>4654</v>
      </c>
      <c r="F345" s="11" t="s">
        <v>2081</v>
      </c>
      <c r="G345" s="11" t="s">
        <v>2081</v>
      </c>
      <c r="H345" s="11" t="s">
        <v>2082</v>
      </c>
      <c r="I345" s="11">
        <v>14934</v>
      </c>
      <c r="J345" s="11" t="s">
        <v>1491</v>
      </c>
      <c r="K345" s="11">
        <v>594760</v>
      </c>
      <c r="L345" s="11" t="s">
        <v>1491</v>
      </c>
      <c r="M345" s="11">
        <v>2066705</v>
      </c>
      <c r="N345" s="11" t="s">
        <v>1491</v>
      </c>
      <c r="O345" s="11" t="s">
        <v>4655</v>
      </c>
      <c r="P345" s="11" t="s">
        <v>4653</v>
      </c>
      <c r="Q345" s="11">
        <v>8930</v>
      </c>
      <c r="R345" s="11" t="s">
        <v>1491</v>
      </c>
      <c r="S345" s="11">
        <v>33186</v>
      </c>
      <c r="T345" s="11" t="s">
        <v>1491</v>
      </c>
      <c r="U345" s="10"/>
      <c r="V345" s="11" t="s">
        <v>4656</v>
      </c>
      <c r="W345" s="11">
        <v>68746</v>
      </c>
      <c r="X345" s="11">
        <v>9852</v>
      </c>
      <c r="Y345" s="11" t="s">
        <v>1491</v>
      </c>
      <c r="Z345" s="11" t="s">
        <v>4657</v>
      </c>
      <c r="AA345" s="11" t="s">
        <v>10</v>
      </c>
      <c r="AB345" s="11" t="s">
        <v>10</v>
      </c>
      <c r="AC345" s="11" t="s">
        <v>1491</v>
      </c>
      <c r="AD345" s="11" t="s">
        <v>4657</v>
      </c>
      <c r="AE345" s="11">
        <v>12970</v>
      </c>
      <c r="AF345" s="11" t="s">
        <v>1491</v>
      </c>
      <c r="AG345" s="11">
        <v>60626</v>
      </c>
      <c r="AH345" s="11" t="s">
        <v>1491</v>
      </c>
      <c r="AI345" s="11">
        <v>18428</v>
      </c>
      <c r="AJ345" s="11">
        <v>4789</v>
      </c>
      <c r="AK345" s="11" t="s">
        <v>1491</v>
      </c>
      <c r="AL345" s="11" t="s">
        <v>4658</v>
      </c>
      <c r="AM345" s="11" t="s">
        <v>1491</v>
      </c>
      <c r="AN345" s="11" t="s">
        <v>1491</v>
      </c>
      <c r="AO345" s="11" t="s">
        <v>2082</v>
      </c>
      <c r="AP345" s="11" t="s">
        <v>4657</v>
      </c>
      <c r="AQ345" s="11" t="s">
        <v>2086</v>
      </c>
      <c r="AR345" s="11"/>
      <c r="AS345" s="11">
        <v>14934</v>
      </c>
      <c r="AT345" s="11"/>
      <c r="AU345" s="11"/>
      <c r="AV345" s="11"/>
      <c r="AW345" s="11"/>
      <c r="AX345" s="11"/>
      <c r="AY345" s="11"/>
      <c r="AZ345" s="11"/>
      <c r="BA345" s="11"/>
    </row>
    <row r="346" spans="1:53" ht="17" x14ac:dyDescent="0.2">
      <c r="A346" s="11" t="s">
        <v>4659</v>
      </c>
      <c r="B346" s="11" t="s">
        <v>4660</v>
      </c>
      <c r="C346" s="12">
        <v>26899</v>
      </c>
      <c r="D346" s="11" t="s">
        <v>4661</v>
      </c>
      <c r="E346" s="11" t="s">
        <v>4013</v>
      </c>
      <c r="F346" s="11" t="s">
        <v>2081</v>
      </c>
      <c r="G346" s="11" t="s">
        <v>2081</v>
      </c>
      <c r="H346" s="11" t="s">
        <v>2378</v>
      </c>
      <c r="I346" s="11">
        <v>719</v>
      </c>
      <c r="J346" s="11" t="s">
        <v>4660</v>
      </c>
      <c r="K346" s="11">
        <v>232694</v>
      </c>
      <c r="L346" s="11" t="s">
        <v>4660</v>
      </c>
      <c r="M346" s="11">
        <v>21493</v>
      </c>
      <c r="N346" s="11" t="s">
        <v>4660</v>
      </c>
      <c r="O346" s="11" t="s">
        <v>4662</v>
      </c>
      <c r="P346" s="11" t="s">
        <v>4659</v>
      </c>
      <c r="Q346" s="10"/>
      <c r="R346" s="11" t="s">
        <v>4660</v>
      </c>
      <c r="S346" s="11">
        <v>4149</v>
      </c>
      <c r="T346" s="11" t="s">
        <v>4660</v>
      </c>
      <c r="U346" s="10"/>
      <c r="V346" s="11" t="s">
        <v>4663</v>
      </c>
      <c r="W346" s="11">
        <v>1463</v>
      </c>
      <c r="X346" s="11">
        <v>6310</v>
      </c>
      <c r="Y346" s="11" t="s">
        <v>4660</v>
      </c>
      <c r="Z346" s="11" t="s">
        <v>4664</v>
      </c>
      <c r="AA346" s="11" t="s">
        <v>10</v>
      </c>
      <c r="AB346" s="11" t="s">
        <v>10</v>
      </c>
      <c r="AC346" s="11" t="s">
        <v>4660</v>
      </c>
      <c r="AD346" s="11" t="s">
        <v>4664</v>
      </c>
      <c r="AE346" s="10"/>
      <c r="AF346" s="11"/>
      <c r="AG346" s="11"/>
      <c r="AH346" s="11"/>
      <c r="AI346" s="11">
        <v>15255</v>
      </c>
      <c r="AJ346" s="11"/>
      <c r="AK346" s="11" t="s">
        <v>4660</v>
      </c>
      <c r="AL346" s="11"/>
      <c r="AM346" s="11" t="s">
        <v>4660</v>
      </c>
      <c r="AN346" s="11" t="s">
        <v>4660</v>
      </c>
      <c r="AO346" s="11" t="s">
        <v>2378</v>
      </c>
      <c r="AP346" s="11" t="s">
        <v>4664</v>
      </c>
      <c r="AQ346" s="11" t="s">
        <v>2086</v>
      </c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</row>
    <row r="347" spans="1:53" ht="17" x14ac:dyDescent="0.2">
      <c r="A347" s="11" t="s">
        <v>4665</v>
      </c>
      <c r="B347" s="11" t="s">
        <v>4666</v>
      </c>
      <c r="C347" s="12">
        <v>36885</v>
      </c>
      <c r="D347" s="11" t="s">
        <v>4667</v>
      </c>
      <c r="E347" s="11" t="s">
        <v>4668</v>
      </c>
      <c r="F347" s="11" t="s">
        <v>33</v>
      </c>
      <c r="G347" s="11" t="s">
        <v>2091</v>
      </c>
      <c r="H347" s="11" t="s">
        <v>2082</v>
      </c>
      <c r="I347" s="11">
        <v>26419</v>
      </c>
      <c r="J347" s="11" t="s">
        <v>4666</v>
      </c>
      <c r="K347" s="11">
        <v>687134</v>
      </c>
      <c r="L347" s="11" t="s">
        <v>4666</v>
      </c>
      <c r="M347" s="11">
        <v>26911757</v>
      </c>
      <c r="N347" s="11" t="s">
        <v>4666</v>
      </c>
      <c r="O347" s="11" t="s">
        <v>4669</v>
      </c>
      <c r="P347" s="11" t="s">
        <v>4665</v>
      </c>
      <c r="Q347" s="11">
        <v>11966</v>
      </c>
      <c r="R347" s="11" t="s">
        <v>4666</v>
      </c>
      <c r="S347" s="11"/>
      <c r="T347" s="11" t="s">
        <v>4666</v>
      </c>
      <c r="U347" s="10"/>
      <c r="V347" s="11" t="s">
        <v>4670</v>
      </c>
      <c r="W347" s="11">
        <v>144003</v>
      </c>
      <c r="X347" s="11">
        <v>63311</v>
      </c>
      <c r="Y347" s="11" t="s">
        <v>4666</v>
      </c>
      <c r="Z347" s="11" t="s">
        <v>4671</v>
      </c>
      <c r="AA347" s="11" t="s">
        <v>10</v>
      </c>
      <c r="AB347" s="11" t="s">
        <v>10</v>
      </c>
      <c r="AC347" s="11" t="s">
        <v>4666</v>
      </c>
      <c r="AD347" s="11" t="s">
        <v>4671</v>
      </c>
      <c r="AE347" s="11">
        <v>19014</v>
      </c>
      <c r="AF347" s="10"/>
      <c r="AG347" s="11"/>
      <c r="AH347" s="10"/>
      <c r="AI347" s="11">
        <v>38036</v>
      </c>
      <c r="AJ347" s="11">
        <v>8032</v>
      </c>
      <c r="AK347" s="11" t="s">
        <v>4666</v>
      </c>
      <c r="AL347" s="11" t="s">
        <v>4672</v>
      </c>
      <c r="AM347" s="11" t="s">
        <v>4666</v>
      </c>
      <c r="AN347" s="11" t="s">
        <v>4666</v>
      </c>
      <c r="AO347" s="11" t="s">
        <v>2082</v>
      </c>
      <c r="AP347" s="11" t="s">
        <v>4671</v>
      </c>
      <c r="AQ347" s="11" t="s">
        <v>2107</v>
      </c>
      <c r="AR347" s="11" t="s">
        <v>4673</v>
      </c>
      <c r="AS347" s="11">
        <v>687134</v>
      </c>
      <c r="AT347" s="11"/>
      <c r="AU347" s="11"/>
      <c r="AV347" s="11"/>
      <c r="AW347" s="11"/>
      <c r="AX347" s="11"/>
      <c r="AY347" s="11"/>
      <c r="AZ347" s="11"/>
      <c r="BA347" s="11"/>
    </row>
    <row r="348" spans="1:53" ht="17" x14ac:dyDescent="0.2">
      <c r="A348" s="11" t="s">
        <v>4674</v>
      </c>
      <c r="B348" s="11" t="s">
        <v>4675</v>
      </c>
      <c r="C348" s="12">
        <v>30783</v>
      </c>
      <c r="D348" s="11" t="s">
        <v>4676</v>
      </c>
      <c r="E348" s="11" t="s">
        <v>4677</v>
      </c>
      <c r="F348" s="11" t="s">
        <v>2081</v>
      </c>
      <c r="G348" s="11" t="s">
        <v>2081</v>
      </c>
      <c r="H348" s="11" t="s">
        <v>2378</v>
      </c>
      <c r="I348" s="11">
        <v>1907</v>
      </c>
      <c r="J348" s="11" t="s">
        <v>4675</v>
      </c>
      <c r="K348" s="11">
        <v>433217</v>
      </c>
      <c r="L348" s="11" t="s">
        <v>4675</v>
      </c>
      <c r="M348" s="11">
        <v>392116</v>
      </c>
      <c r="N348" s="11" t="s">
        <v>4675</v>
      </c>
      <c r="O348" s="11" t="s">
        <v>4678</v>
      </c>
      <c r="P348" s="11" t="s">
        <v>4674</v>
      </c>
      <c r="Q348" s="11">
        <v>5310</v>
      </c>
      <c r="R348" s="11" t="s">
        <v>4675</v>
      </c>
      <c r="S348" s="11">
        <v>5943</v>
      </c>
      <c r="T348" s="11" t="s">
        <v>4675</v>
      </c>
      <c r="U348" s="10"/>
      <c r="V348" s="11" t="s">
        <v>4679</v>
      </c>
      <c r="W348" s="11">
        <v>32835</v>
      </c>
      <c r="X348" s="11">
        <v>7313</v>
      </c>
      <c r="Y348" s="11" t="s">
        <v>4680</v>
      </c>
      <c r="Z348" s="11" t="s">
        <v>4681</v>
      </c>
      <c r="AA348" s="11" t="s">
        <v>2178</v>
      </c>
      <c r="AB348" s="11" t="s">
        <v>10</v>
      </c>
      <c r="AC348" s="11" t="s">
        <v>4675</v>
      </c>
      <c r="AD348" s="11" t="s">
        <v>4681</v>
      </c>
      <c r="AE348" s="11">
        <v>7555</v>
      </c>
      <c r="AF348" s="11" t="s">
        <v>4675</v>
      </c>
      <c r="AG348" s="11">
        <v>5841</v>
      </c>
      <c r="AH348" s="11" t="s">
        <v>4675</v>
      </c>
      <c r="AI348" s="11">
        <v>751</v>
      </c>
      <c r="AJ348" s="11">
        <v>908</v>
      </c>
      <c r="AK348" s="11" t="s">
        <v>4675</v>
      </c>
      <c r="AL348" s="11" t="s">
        <v>4682</v>
      </c>
      <c r="AM348" s="11" t="s">
        <v>4675</v>
      </c>
      <c r="AN348" s="11" t="s">
        <v>4675</v>
      </c>
      <c r="AO348" s="11" t="s">
        <v>2378</v>
      </c>
      <c r="AP348" s="11" t="s">
        <v>4681</v>
      </c>
      <c r="AQ348" s="11" t="s">
        <v>2086</v>
      </c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</row>
    <row r="349" spans="1:53" ht="17" x14ac:dyDescent="0.2">
      <c r="A349" s="11" t="s">
        <v>4683</v>
      </c>
      <c r="B349" s="11" t="s">
        <v>79</v>
      </c>
      <c r="C349" s="12">
        <v>34085</v>
      </c>
      <c r="D349" s="11" t="s">
        <v>4684</v>
      </c>
      <c r="E349" s="11" t="s">
        <v>4677</v>
      </c>
      <c r="F349" s="11" t="s">
        <v>2299</v>
      </c>
      <c r="G349" s="11" t="s">
        <v>2111</v>
      </c>
      <c r="H349" s="11" t="s">
        <v>2149</v>
      </c>
      <c r="I349" s="11">
        <v>19779</v>
      </c>
      <c r="J349" s="11" t="s">
        <v>79</v>
      </c>
      <c r="K349" s="11">
        <v>680118</v>
      </c>
      <c r="L349" s="11" t="s">
        <v>79</v>
      </c>
      <c r="M349" s="11">
        <v>3158299</v>
      </c>
      <c r="N349" s="11" t="s">
        <v>79</v>
      </c>
      <c r="O349" s="11" t="s">
        <v>4685</v>
      </c>
      <c r="P349" s="11" t="s">
        <v>4683</v>
      </c>
      <c r="Q349" s="11">
        <v>11474</v>
      </c>
      <c r="R349" s="11" t="s">
        <v>79</v>
      </c>
      <c r="S349" s="11">
        <v>42228</v>
      </c>
      <c r="T349" s="11" t="s">
        <v>79</v>
      </c>
      <c r="U349" s="10"/>
      <c r="V349" s="11" t="s">
        <v>4686</v>
      </c>
      <c r="W349" s="11">
        <v>113778</v>
      </c>
      <c r="X349" s="11">
        <v>12619</v>
      </c>
      <c r="Y349" s="11" t="s">
        <v>79</v>
      </c>
      <c r="Z349" s="11"/>
      <c r="AA349" s="11" t="s">
        <v>10</v>
      </c>
      <c r="AB349" s="11" t="s">
        <v>10</v>
      </c>
      <c r="AC349" s="11" t="s">
        <v>79</v>
      </c>
      <c r="AD349" s="11" t="s">
        <v>4687</v>
      </c>
      <c r="AE349" s="11">
        <v>15288</v>
      </c>
      <c r="AF349" s="10"/>
      <c r="AG349" s="11"/>
      <c r="AH349" s="10"/>
      <c r="AI349" s="11">
        <v>33735</v>
      </c>
      <c r="AJ349" s="11">
        <v>6202</v>
      </c>
      <c r="AK349" s="11" t="s">
        <v>79</v>
      </c>
      <c r="AL349" s="11" t="s">
        <v>4688</v>
      </c>
      <c r="AM349" s="11" t="s">
        <v>79</v>
      </c>
      <c r="AN349" s="11" t="s">
        <v>79</v>
      </c>
      <c r="AO349" s="11" t="s">
        <v>2149</v>
      </c>
      <c r="AP349" s="11" t="s">
        <v>4687</v>
      </c>
      <c r="AQ349" s="11" t="s">
        <v>2107</v>
      </c>
      <c r="AR349" s="11" t="s">
        <v>4689</v>
      </c>
      <c r="AS349" s="11">
        <v>680118</v>
      </c>
      <c r="AT349" s="11"/>
      <c r="AU349" s="11"/>
      <c r="AV349" s="11"/>
      <c r="AW349" s="11"/>
      <c r="AX349" s="11"/>
      <c r="AY349" s="11"/>
      <c r="AZ349" s="11"/>
      <c r="BA349" s="11"/>
    </row>
    <row r="350" spans="1:53" x14ac:dyDescent="0.2">
      <c r="A350" s="11" t="s">
        <v>4690</v>
      </c>
      <c r="B350" s="11" t="s">
        <v>4691</v>
      </c>
      <c r="C350" s="12">
        <v>30662</v>
      </c>
      <c r="D350" s="11" t="s">
        <v>4692</v>
      </c>
      <c r="E350" s="11" t="s">
        <v>4677</v>
      </c>
      <c r="F350" s="11" t="s">
        <v>2264</v>
      </c>
      <c r="G350" s="11" t="s">
        <v>2091</v>
      </c>
      <c r="H350" s="11" t="s">
        <v>2149</v>
      </c>
      <c r="I350" s="11">
        <v>3123</v>
      </c>
      <c r="J350" s="11" t="s">
        <v>4691</v>
      </c>
      <c r="K350" s="11">
        <v>453923</v>
      </c>
      <c r="L350" s="11" t="s">
        <v>4691</v>
      </c>
      <c r="M350" s="11">
        <v>1205708</v>
      </c>
      <c r="N350" s="11" t="s">
        <v>4691</v>
      </c>
      <c r="O350" s="11" t="s">
        <v>4693</v>
      </c>
      <c r="P350" s="11" t="s">
        <v>4690</v>
      </c>
      <c r="Q350" s="11">
        <v>6974</v>
      </c>
      <c r="R350" s="11" t="s">
        <v>4691</v>
      </c>
      <c r="S350" s="11">
        <v>28661</v>
      </c>
      <c r="T350" s="11" t="s">
        <v>4691</v>
      </c>
      <c r="U350" s="11" t="s">
        <v>4691</v>
      </c>
      <c r="V350" s="11" t="s">
        <v>4694</v>
      </c>
      <c r="W350" s="11">
        <v>31340</v>
      </c>
      <c r="X350" s="11">
        <v>7937</v>
      </c>
      <c r="Y350" s="11" t="s">
        <v>4691</v>
      </c>
      <c r="Z350" s="11" t="s">
        <v>4695</v>
      </c>
      <c r="AA350" s="11" t="s">
        <v>2095</v>
      </c>
      <c r="AB350" s="11" t="s">
        <v>2095</v>
      </c>
      <c r="AC350" s="11" t="s">
        <v>4691</v>
      </c>
      <c r="AD350" s="11" t="s">
        <v>4695</v>
      </c>
      <c r="AE350" s="11">
        <v>7248</v>
      </c>
      <c r="AF350" s="11" t="s">
        <v>4691</v>
      </c>
      <c r="AG350" s="11">
        <v>5842</v>
      </c>
      <c r="AH350" s="11" t="s">
        <v>4691</v>
      </c>
      <c r="AI350" s="11">
        <v>3399</v>
      </c>
      <c r="AJ350" s="11">
        <v>2871</v>
      </c>
      <c r="AK350" s="11" t="s">
        <v>4691</v>
      </c>
      <c r="AL350" s="11" t="s">
        <v>4696</v>
      </c>
      <c r="AM350" s="11" t="s">
        <v>4691</v>
      </c>
      <c r="AN350" s="11" t="s">
        <v>4691</v>
      </c>
      <c r="AO350" s="11" t="s">
        <v>2149</v>
      </c>
      <c r="AP350" s="11" t="s">
        <v>4695</v>
      </c>
      <c r="AQ350" s="11" t="s">
        <v>2086</v>
      </c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</row>
    <row r="351" spans="1:53" ht="17" x14ac:dyDescent="0.2">
      <c r="A351" s="11" t="s">
        <v>4697</v>
      </c>
      <c r="B351" s="11" t="s">
        <v>4698</v>
      </c>
      <c r="C351" s="12">
        <v>26174</v>
      </c>
      <c r="D351" s="11" t="s">
        <v>4699</v>
      </c>
      <c r="E351" s="11" t="s">
        <v>4677</v>
      </c>
      <c r="F351" s="11" t="s">
        <v>2081</v>
      </c>
      <c r="G351" s="11" t="s">
        <v>2081</v>
      </c>
      <c r="H351" s="11" t="s">
        <v>2331</v>
      </c>
      <c r="I351" s="11">
        <v>81</v>
      </c>
      <c r="J351" s="11" t="s">
        <v>4698</v>
      </c>
      <c r="K351" s="11">
        <v>111072</v>
      </c>
      <c r="L351" s="11" t="s">
        <v>4698</v>
      </c>
      <c r="M351" s="11">
        <v>7437</v>
      </c>
      <c r="N351" s="11" t="s">
        <v>4698</v>
      </c>
      <c r="O351" s="11" t="s">
        <v>4700</v>
      </c>
      <c r="P351" s="11" t="s">
        <v>4697</v>
      </c>
      <c r="Q351" s="10"/>
      <c r="R351" s="11" t="s">
        <v>4698</v>
      </c>
      <c r="S351" s="11">
        <v>3701</v>
      </c>
      <c r="T351" s="11" t="s">
        <v>4698</v>
      </c>
      <c r="U351" s="10"/>
      <c r="V351" s="11" t="s">
        <v>4701</v>
      </c>
      <c r="W351" s="11">
        <v>57</v>
      </c>
      <c r="X351" s="11">
        <v>5862</v>
      </c>
      <c r="Y351" s="11" t="s">
        <v>4698</v>
      </c>
      <c r="Z351" s="11" t="s">
        <v>4702</v>
      </c>
      <c r="AA351" s="11" t="s">
        <v>10</v>
      </c>
      <c r="AB351" s="11" t="s">
        <v>10</v>
      </c>
      <c r="AC351" s="11" t="s">
        <v>4698</v>
      </c>
      <c r="AD351" s="11" t="s">
        <v>4702</v>
      </c>
      <c r="AE351" s="10"/>
      <c r="AF351" s="11"/>
      <c r="AG351" s="11"/>
      <c r="AH351" s="11"/>
      <c r="AI351" s="11">
        <v>6975</v>
      </c>
      <c r="AJ351" s="11"/>
      <c r="AK351" s="11" t="s">
        <v>4698</v>
      </c>
      <c r="AL351" s="11"/>
      <c r="AM351" s="11" t="s">
        <v>4698</v>
      </c>
      <c r="AN351" s="11" t="s">
        <v>4698</v>
      </c>
      <c r="AO351" s="11" t="s">
        <v>2331</v>
      </c>
      <c r="AP351" s="11" t="s">
        <v>4702</v>
      </c>
      <c r="AQ351" s="11" t="s">
        <v>2086</v>
      </c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</row>
    <row r="352" spans="1:53" ht="17" x14ac:dyDescent="0.2">
      <c r="A352" s="11" t="s">
        <v>4703</v>
      </c>
      <c r="B352" s="11" t="s">
        <v>4704</v>
      </c>
      <c r="C352" s="12">
        <v>34212</v>
      </c>
      <c r="D352" s="11" t="s">
        <v>4705</v>
      </c>
      <c r="E352" s="11" t="s">
        <v>4677</v>
      </c>
      <c r="F352" s="11" t="s">
        <v>49</v>
      </c>
      <c r="G352" s="11" t="s">
        <v>2111</v>
      </c>
      <c r="H352" s="11" t="s">
        <v>2082</v>
      </c>
      <c r="I352" s="11">
        <v>19407</v>
      </c>
      <c r="J352" s="11" t="s">
        <v>4704</v>
      </c>
      <c r="K352" s="11">
        <v>669854</v>
      </c>
      <c r="L352" s="11" t="s">
        <v>4704</v>
      </c>
      <c r="M352" s="11">
        <v>2821587</v>
      </c>
      <c r="N352" s="11" t="s">
        <v>4704</v>
      </c>
      <c r="O352" s="11" t="s">
        <v>4706</v>
      </c>
      <c r="P352" s="11" t="s">
        <v>4703</v>
      </c>
      <c r="Q352" s="11">
        <v>11447</v>
      </c>
      <c r="R352" s="11" t="s">
        <v>4704</v>
      </c>
      <c r="S352" s="11">
        <v>41829</v>
      </c>
      <c r="T352" s="11" t="s">
        <v>4704</v>
      </c>
      <c r="U352" s="10"/>
      <c r="V352" s="11" t="s">
        <v>4707</v>
      </c>
      <c r="W352" s="11">
        <v>107502</v>
      </c>
      <c r="X352" s="11">
        <v>12590</v>
      </c>
      <c r="Y352" s="11" t="s">
        <v>4704</v>
      </c>
      <c r="Z352" s="11"/>
      <c r="AA352" s="11" t="s">
        <v>10</v>
      </c>
      <c r="AB352" s="11" t="s">
        <v>10</v>
      </c>
      <c r="AC352" s="11" t="s">
        <v>4704</v>
      </c>
      <c r="AD352" s="11" t="s">
        <v>4708</v>
      </c>
      <c r="AE352" s="11">
        <v>17206</v>
      </c>
      <c r="AF352" s="10"/>
      <c r="AG352" s="11"/>
      <c r="AH352" s="10"/>
      <c r="AI352" s="11">
        <v>33194</v>
      </c>
      <c r="AJ352" s="11">
        <v>6941</v>
      </c>
      <c r="AK352" s="11" t="s">
        <v>4704</v>
      </c>
      <c r="AL352" s="11" t="s">
        <v>4709</v>
      </c>
      <c r="AM352" s="11" t="s">
        <v>4704</v>
      </c>
      <c r="AN352" s="11" t="s">
        <v>4704</v>
      </c>
      <c r="AO352" s="11" t="s">
        <v>2106</v>
      </c>
      <c r="AP352" s="11" t="s">
        <v>4708</v>
      </c>
      <c r="AQ352" s="11" t="s">
        <v>2107</v>
      </c>
      <c r="AR352" s="11" t="s">
        <v>4710</v>
      </c>
      <c r="AS352" s="11">
        <v>669854</v>
      </c>
      <c r="AT352" s="11"/>
      <c r="AU352" s="11"/>
      <c r="AV352" s="11"/>
      <c r="AW352" s="11"/>
      <c r="AX352" s="11"/>
      <c r="AY352" s="11"/>
      <c r="AZ352" s="11"/>
      <c r="BA352" s="11"/>
    </row>
    <row r="353" spans="1:53" ht="17" x14ac:dyDescent="0.2">
      <c r="A353" s="11" t="s">
        <v>4711</v>
      </c>
      <c r="B353" s="11" t="s">
        <v>805</v>
      </c>
      <c r="C353" s="12">
        <v>33914</v>
      </c>
      <c r="D353" s="11" t="s">
        <v>3353</v>
      </c>
      <c r="E353" s="11" t="s">
        <v>4712</v>
      </c>
      <c r="F353" s="11" t="s">
        <v>67</v>
      </c>
      <c r="G353" s="11" t="s">
        <v>2111</v>
      </c>
      <c r="H353" s="11" t="s">
        <v>2165</v>
      </c>
      <c r="I353" s="11">
        <v>16271</v>
      </c>
      <c r="J353" s="11" t="s">
        <v>805</v>
      </c>
      <c r="K353" s="11">
        <v>607468</v>
      </c>
      <c r="L353" s="11" t="s">
        <v>805</v>
      </c>
      <c r="M353" s="11">
        <v>2135261</v>
      </c>
      <c r="N353" s="11" t="s">
        <v>805</v>
      </c>
      <c r="O353" s="11" t="s">
        <v>4713</v>
      </c>
      <c r="P353" s="11" t="s">
        <v>4711</v>
      </c>
      <c r="Q353" s="11">
        <v>9905</v>
      </c>
      <c r="R353" s="11" t="s">
        <v>805</v>
      </c>
      <c r="S353" s="11">
        <v>33851</v>
      </c>
      <c r="T353" s="11" t="s">
        <v>805</v>
      </c>
      <c r="U353" s="10"/>
      <c r="V353" s="11" t="s">
        <v>4714</v>
      </c>
      <c r="W353" s="11">
        <v>71129</v>
      </c>
      <c r="X353" s="11">
        <v>10174</v>
      </c>
      <c r="Y353" s="11" t="s">
        <v>805</v>
      </c>
      <c r="Z353" s="11" t="s">
        <v>4715</v>
      </c>
      <c r="AA353" s="11" t="s">
        <v>10</v>
      </c>
      <c r="AB353" s="11" t="s">
        <v>10</v>
      </c>
      <c r="AC353" s="11" t="s">
        <v>805</v>
      </c>
      <c r="AD353" s="11" t="s">
        <v>4715</v>
      </c>
      <c r="AE353" s="11">
        <v>13387</v>
      </c>
      <c r="AF353" s="10"/>
      <c r="AG353" s="11"/>
      <c r="AH353" s="11" t="s">
        <v>805</v>
      </c>
      <c r="AI353" s="11">
        <v>23594</v>
      </c>
      <c r="AJ353" s="11">
        <v>5602</v>
      </c>
      <c r="AK353" s="11" t="s">
        <v>805</v>
      </c>
      <c r="AL353" s="11" t="s">
        <v>4716</v>
      </c>
      <c r="AM353" s="11" t="s">
        <v>805</v>
      </c>
      <c r="AN353" s="11" t="s">
        <v>805</v>
      </c>
      <c r="AO353" s="11" t="s">
        <v>2165</v>
      </c>
      <c r="AP353" s="11" t="s">
        <v>4715</v>
      </c>
      <c r="AQ353" s="11" t="s">
        <v>2086</v>
      </c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</row>
    <row r="354" spans="1:53" ht="17" x14ac:dyDescent="0.2">
      <c r="A354" s="11" t="s">
        <v>4717</v>
      </c>
      <c r="B354" s="11" t="s">
        <v>4718</v>
      </c>
      <c r="C354" s="12">
        <v>31666</v>
      </c>
      <c r="D354" s="11" t="s">
        <v>3766</v>
      </c>
      <c r="E354" s="11" t="s">
        <v>4719</v>
      </c>
      <c r="F354" s="11" t="s">
        <v>2081</v>
      </c>
      <c r="G354" s="11" t="s">
        <v>2081</v>
      </c>
      <c r="H354" s="11" t="s">
        <v>2165</v>
      </c>
      <c r="I354" s="11">
        <v>49</v>
      </c>
      <c r="J354" s="11" t="s">
        <v>4718</v>
      </c>
      <c r="K354" s="11">
        <v>452035</v>
      </c>
      <c r="L354" s="11" t="s">
        <v>4718</v>
      </c>
      <c r="M354" s="11">
        <v>1543508</v>
      </c>
      <c r="N354" s="11" t="s">
        <v>4718</v>
      </c>
      <c r="O354" s="11" t="s">
        <v>4720</v>
      </c>
      <c r="P354" s="11" t="s">
        <v>4717</v>
      </c>
      <c r="Q354" s="10"/>
      <c r="R354" s="11" t="s">
        <v>4718</v>
      </c>
      <c r="S354" s="11">
        <v>29724</v>
      </c>
      <c r="T354" s="11" t="s">
        <v>4718</v>
      </c>
      <c r="U354" s="11" t="s">
        <v>4718</v>
      </c>
      <c r="V354" s="11" t="s">
        <v>4721</v>
      </c>
      <c r="W354" s="11">
        <v>47076</v>
      </c>
      <c r="X354" s="11">
        <v>8413</v>
      </c>
      <c r="Y354" s="11" t="s">
        <v>4718</v>
      </c>
      <c r="Z354" s="11" t="s">
        <v>4722</v>
      </c>
      <c r="AA354" s="11" t="s">
        <v>10</v>
      </c>
      <c r="AB354" s="11" t="s">
        <v>10</v>
      </c>
      <c r="AC354" s="11" t="s">
        <v>4718</v>
      </c>
      <c r="AD354" s="11" t="s">
        <v>4722</v>
      </c>
      <c r="AE354" s="11">
        <v>9488</v>
      </c>
      <c r="AF354" s="11" t="s">
        <v>4718</v>
      </c>
      <c r="AG354" s="11">
        <v>5035</v>
      </c>
      <c r="AH354" s="11" t="s">
        <v>4718</v>
      </c>
      <c r="AI354" s="11">
        <v>1957</v>
      </c>
      <c r="AJ354" s="11"/>
      <c r="AK354" s="11" t="s">
        <v>4718</v>
      </c>
      <c r="AL354" s="11" t="s">
        <v>4723</v>
      </c>
      <c r="AM354" s="11" t="s">
        <v>4718</v>
      </c>
      <c r="AN354" s="11" t="s">
        <v>4718</v>
      </c>
      <c r="AO354" s="11" t="s">
        <v>2165</v>
      </c>
      <c r="AP354" s="11" t="s">
        <v>4722</v>
      </c>
      <c r="AQ354" s="11" t="s">
        <v>2086</v>
      </c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</row>
    <row r="355" spans="1:53" ht="17" x14ac:dyDescent="0.2">
      <c r="A355" s="11" t="s">
        <v>4724</v>
      </c>
      <c r="B355" s="11" t="s">
        <v>171</v>
      </c>
      <c r="C355" s="12">
        <v>35280</v>
      </c>
      <c r="D355" s="11" t="s">
        <v>3991</v>
      </c>
      <c r="E355" s="11" t="s">
        <v>4725</v>
      </c>
      <c r="F355" s="11" t="s">
        <v>2129</v>
      </c>
      <c r="G355" s="11" t="s">
        <v>2091</v>
      </c>
      <c r="H355" s="11" t="s">
        <v>2317</v>
      </c>
      <c r="I355" s="11">
        <v>18395</v>
      </c>
      <c r="J355" s="11" t="s">
        <v>171</v>
      </c>
      <c r="K355" s="11">
        <v>663905</v>
      </c>
      <c r="L355" s="11" t="s">
        <v>171</v>
      </c>
      <c r="M355" s="11">
        <v>2211192</v>
      </c>
      <c r="N355" s="11" t="s">
        <v>171</v>
      </c>
      <c r="O355" s="11" t="s">
        <v>4726</v>
      </c>
      <c r="P355" s="11" t="s">
        <v>4724</v>
      </c>
      <c r="Q355" s="11">
        <v>10762</v>
      </c>
      <c r="R355" s="11" t="s">
        <v>171</v>
      </c>
      <c r="S355" s="11">
        <v>40427</v>
      </c>
      <c r="T355" s="11" t="s">
        <v>171</v>
      </c>
      <c r="U355" s="10"/>
      <c r="V355" s="11" t="s">
        <v>4727</v>
      </c>
      <c r="W355" s="11">
        <v>105595</v>
      </c>
      <c r="X355" s="11"/>
      <c r="Y355" s="11" t="s">
        <v>171</v>
      </c>
      <c r="Z355" s="11"/>
      <c r="AA355" s="11" t="s">
        <v>2095</v>
      </c>
      <c r="AB355" s="11" t="s">
        <v>10</v>
      </c>
      <c r="AC355" s="11" t="s">
        <v>171</v>
      </c>
      <c r="AD355" s="11" t="s">
        <v>4728</v>
      </c>
      <c r="AE355" s="11">
        <v>13892</v>
      </c>
      <c r="AF355" s="10"/>
      <c r="AG355" s="11"/>
      <c r="AH355" s="10"/>
      <c r="AI355" s="11">
        <v>22700</v>
      </c>
      <c r="AJ355" s="11">
        <v>6488</v>
      </c>
      <c r="AK355" s="11" t="s">
        <v>171</v>
      </c>
      <c r="AL355" s="11" t="s">
        <v>4729</v>
      </c>
      <c r="AM355" s="11" t="s">
        <v>171</v>
      </c>
      <c r="AN355" s="11" t="s">
        <v>171</v>
      </c>
      <c r="AO355" s="11" t="s">
        <v>2317</v>
      </c>
      <c r="AP355" s="11" t="s">
        <v>4728</v>
      </c>
      <c r="AQ355" s="11" t="s">
        <v>2107</v>
      </c>
      <c r="AR355" s="11" t="s">
        <v>4730</v>
      </c>
      <c r="AS355" s="11">
        <v>663905</v>
      </c>
      <c r="AT355" s="11"/>
      <c r="AU355" s="11"/>
      <c r="AV355" s="11"/>
      <c r="AW355" s="11"/>
      <c r="AX355" s="11"/>
      <c r="AY355" s="11"/>
      <c r="AZ355" s="11"/>
      <c r="BA355" s="11"/>
    </row>
    <row r="356" spans="1:53" ht="17" x14ac:dyDescent="0.2">
      <c r="A356" s="11" t="s">
        <v>4731</v>
      </c>
      <c r="B356" s="11" t="s">
        <v>4732</v>
      </c>
      <c r="C356" s="12">
        <v>29566</v>
      </c>
      <c r="D356" s="11" t="s">
        <v>3682</v>
      </c>
      <c r="E356" s="11" t="s">
        <v>4733</v>
      </c>
      <c r="F356" s="11" t="s">
        <v>2081</v>
      </c>
      <c r="G356" s="11" t="s">
        <v>2081</v>
      </c>
      <c r="H356" s="11" t="s">
        <v>2082</v>
      </c>
      <c r="I356" s="11">
        <v>4849</v>
      </c>
      <c r="J356" s="11" t="s">
        <v>4732</v>
      </c>
      <c r="K356" s="11">
        <v>430599</v>
      </c>
      <c r="L356" s="11" t="s">
        <v>4732</v>
      </c>
      <c r="M356" s="11">
        <v>477983</v>
      </c>
      <c r="N356" s="11" t="s">
        <v>4732</v>
      </c>
      <c r="O356" s="11" t="s">
        <v>4734</v>
      </c>
      <c r="P356" s="11" t="s">
        <v>4731</v>
      </c>
      <c r="Q356" s="10"/>
      <c r="R356" s="11" t="s">
        <v>4732</v>
      </c>
      <c r="S356" s="11">
        <v>6132</v>
      </c>
      <c r="T356" s="11" t="s">
        <v>4732</v>
      </c>
      <c r="U356" s="10"/>
      <c r="V356" s="11" t="s">
        <v>4735</v>
      </c>
      <c r="W356" s="11">
        <v>32842</v>
      </c>
      <c r="X356" s="11">
        <v>7461</v>
      </c>
      <c r="Y356" s="11" t="s">
        <v>4732</v>
      </c>
      <c r="Z356" s="11" t="s">
        <v>4736</v>
      </c>
      <c r="AA356" s="11" t="s">
        <v>10</v>
      </c>
      <c r="AB356" s="11" t="s">
        <v>10</v>
      </c>
      <c r="AC356" s="11" t="s">
        <v>4732</v>
      </c>
      <c r="AD356" s="11" t="s">
        <v>4736</v>
      </c>
      <c r="AE356" s="11">
        <v>7562</v>
      </c>
      <c r="AF356" s="11" t="s">
        <v>4732</v>
      </c>
      <c r="AG356" s="11">
        <v>5409</v>
      </c>
      <c r="AH356" s="11" t="s">
        <v>4732</v>
      </c>
      <c r="AI356" s="11">
        <v>12683</v>
      </c>
      <c r="AJ356" s="11">
        <v>1173</v>
      </c>
      <c r="AK356" s="11" t="s">
        <v>4732</v>
      </c>
      <c r="AL356" s="11" t="s">
        <v>4737</v>
      </c>
      <c r="AM356" s="11" t="s">
        <v>4732</v>
      </c>
      <c r="AN356" s="11" t="s">
        <v>4732</v>
      </c>
      <c r="AO356" s="11" t="s">
        <v>2082</v>
      </c>
      <c r="AP356" s="11" t="s">
        <v>4736</v>
      </c>
      <c r="AQ356" s="11" t="s">
        <v>2086</v>
      </c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</row>
    <row r="357" spans="1:53" ht="17" x14ac:dyDescent="0.2">
      <c r="A357" s="11" t="s">
        <v>4738</v>
      </c>
      <c r="B357" s="11" t="s">
        <v>1326</v>
      </c>
      <c r="C357" s="12">
        <v>32693</v>
      </c>
      <c r="D357" s="11" t="s">
        <v>4739</v>
      </c>
      <c r="E357" s="11" t="s">
        <v>4740</v>
      </c>
      <c r="F357" s="11" t="s">
        <v>2081</v>
      </c>
      <c r="G357" s="11" t="s">
        <v>2081</v>
      </c>
      <c r="H357" s="11" t="s">
        <v>2149</v>
      </c>
      <c r="I357" s="11">
        <v>11247</v>
      </c>
      <c r="J357" s="11" t="s">
        <v>1326</v>
      </c>
      <c r="K357" s="11">
        <v>518466</v>
      </c>
      <c r="L357" s="11" t="s">
        <v>1326</v>
      </c>
      <c r="M357" s="11">
        <v>1954884</v>
      </c>
      <c r="N357" s="11" t="s">
        <v>1326</v>
      </c>
      <c r="O357" s="11" t="s">
        <v>4741</v>
      </c>
      <c r="P357" s="11" t="s">
        <v>4738</v>
      </c>
      <c r="Q357" s="11">
        <v>9299</v>
      </c>
      <c r="R357" s="11" t="s">
        <v>1326</v>
      </c>
      <c r="S357" s="11">
        <v>31765</v>
      </c>
      <c r="T357" s="11" t="s">
        <v>1326</v>
      </c>
      <c r="U357" s="10"/>
      <c r="V357" s="11" t="s">
        <v>4742</v>
      </c>
      <c r="W357" s="11">
        <v>65856</v>
      </c>
      <c r="X357" s="11">
        <v>10247</v>
      </c>
      <c r="Y357" s="11" t="s">
        <v>1326</v>
      </c>
      <c r="Z357" s="11" t="s">
        <v>4743</v>
      </c>
      <c r="AA357" s="11" t="s">
        <v>10</v>
      </c>
      <c r="AB357" s="11" t="s">
        <v>10</v>
      </c>
      <c r="AC357" s="11" t="s">
        <v>1326</v>
      </c>
      <c r="AD357" s="11" t="s">
        <v>4743</v>
      </c>
      <c r="AE357" s="11">
        <v>13160</v>
      </c>
      <c r="AF357" s="11" t="s">
        <v>1326</v>
      </c>
      <c r="AG357" s="11">
        <v>21088</v>
      </c>
      <c r="AH357" s="11" t="s">
        <v>4743</v>
      </c>
      <c r="AI357" s="11">
        <v>14721</v>
      </c>
      <c r="AJ357" s="11">
        <v>4810</v>
      </c>
      <c r="AK357" s="11" t="s">
        <v>1326</v>
      </c>
      <c r="AL357" s="11" t="s">
        <v>4744</v>
      </c>
      <c r="AM357" s="11" t="s">
        <v>1326</v>
      </c>
      <c r="AN357" s="11" t="s">
        <v>1326</v>
      </c>
      <c r="AO357" s="11" t="s">
        <v>2149</v>
      </c>
      <c r="AP357" s="11" t="s">
        <v>4743</v>
      </c>
      <c r="AQ357" s="11" t="s">
        <v>2086</v>
      </c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</row>
    <row r="358" spans="1:53" ht="17" x14ac:dyDescent="0.2">
      <c r="A358" s="11" t="s">
        <v>4745</v>
      </c>
      <c r="B358" s="11" t="s">
        <v>4746</v>
      </c>
      <c r="C358" s="12">
        <v>35744</v>
      </c>
      <c r="D358" s="11" t="s">
        <v>4747</v>
      </c>
      <c r="E358" s="11" t="s">
        <v>4748</v>
      </c>
      <c r="F358" s="11" t="s">
        <v>35</v>
      </c>
      <c r="G358" s="11" t="s">
        <v>2091</v>
      </c>
      <c r="H358" s="11" t="s">
        <v>2149</v>
      </c>
      <c r="I358" s="11">
        <v>26368</v>
      </c>
      <c r="J358" s="11" t="s">
        <v>388</v>
      </c>
      <c r="K358" s="11">
        <v>668709</v>
      </c>
      <c r="L358" s="11" t="s">
        <v>388</v>
      </c>
      <c r="M358" s="11">
        <v>3117536</v>
      </c>
      <c r="N358" s="11" t="s">
        <v>4746</v>
      </c>
      <c r="O358" s="11" t="s">
        <v>4749</v>
      </c>
      <c r="P358" s="11" t="s">
        <v>4745</v>
      </c>
      <c r="Q358" s="11">
        <v>10838</v>
      </c>
      <c r="R358" s="11" t="s">
        <v>388</v>
      </c>
      <c r="S358" s="11">
        <v>42410</v>
      </c>
      <c r="T358" s="11" t="s">
        <v>388</v>
      </c>
      <c r="U358" s="10"/>
      <c r="V358" s="11" t="s">
        <v>4750</v>
      </c>
      <c r="W358" s="11">
        <v>113823</v>
      </c>
      <c r="X358" s="11">
        <v>11782</v>
      </c>
      <c r="Y358" s="11" t="s">
        <v>4746</v>
      </c>
      <c r="Z358" s="11" t="s">
        <v>4751</v>
      </c>
      <c r="AA358" s="11" t="s">
        <v>2095</v>
      </c>
      <c r="AB358" s="11" t="s">
        <v>2095</v>
      </c>
      <c r="AC358" s="11" t="s">
        <v>388</v>
      </c>
      <c r="AD358" s="11" t="s">
        <v>4751</v>
      </c>
      <c r="AE358" s="11">
        <v>16043</v>
      </c>
      <c r="AF358" s="10"/>
      <c r="AG358" s="11"/>
      <c r="AH358" s="10"/>
      <c r="AI358" s="11">
        <v>37797</v>
      </c>
      <c r="AJ358" s="11">
        <v>6399</v>
      </c>
      <c r="AK358" s="11" t="s">
        <v>388</v>
      </c>
      <c r="AL358" s="11" t="s">
        <v>4752</v>
      </c>
      <c r="AM358" s="11" t="s">
        <v>388</v>
      </c>
      <c r="AN358" s="11" t="s">
        <v>388</v>
      </c>
      <c r="AO358" s="11" t="s">
        <v>2149</v>
      </c>
      <c r="AP358" s="11" t="s">
        <v>4753</v>
      </c>
      <c r="AQ358" s="11" t="s">
        <v>2107</v>
      </c>
      <c r="AR358" s="11" t="s">
        <v>4754</v>
      </c>
      <c r="AS358" s="11">
        <v>668709</v>
      </c>
      <c r="AT358" s="11"/>
      <c r="AU358" s="11"/>
      <c r="AV358" s="11"/>
      <c r="AW358" s="11"/>
      <c r="AX358" s="11"/>
      <c r="AY358" s="11"/>
      <c r="AZ358" s="11"/>
      <c r="BA358" s="11"/>
    </row>
    <row r="359" spans="1:53" ht="17" x14ac:dyDescent="0.2">
      <c r="A359" s="11" t="s">
        <v>4755</v>
      </c>
      <c r="B359" s="11" t="s">
        <v>4756</v>
      </c>
      <c r="C359" s="12">
        <v>31883</v>
      </c>
      <c r="D359" s="11" t="s">
        <v>4757</v>
      </c>
      <c r="E359" s="11" t="s">
        <v>4758</v>
      </c>
      <c r="F359" s="11" t="s">
        <v>2129</v>
      </c>
      <c r="G359" s="11" t="s">
        <v>2091</v>
      </c>
      <c r="H359" s="11" t="s">
        <v>2082</v>
      </c>
      <c r="I359" s="11">
        <v>7803</v>
      </c>
      <c r="J359" s="11" t="s">
        <v>4756</v>
      </c>
      <c r="K359" s="11">
        <v>542947</v>
      </c>
      <c r="L359" s="11" t="s">
        <v>4756</v>
      </c>
      <c r="M359" s="11">
        <v>2120124</v>
      </c>
      <c r="N359" s="11" t="s">
        <v>4756</v>
      </c>
      <c r="O359" s="11" t="s">
        <v>4759</v>
      </c>
      <c r="P359" s="11" t="s">
        <v>4755</v>
      </c>
      <c r="Q359" s="11">
        <v>7634</v>
      </c>
      <c r="R359" s="11" t="s">
        <v>4756</v>
      </c>
      <c r="S359" s="11">
        <v>33513</v>
      </c>
      <c r="T359" s="11" t="s">
        <v>4756</v>
      </c>
      <c r="U359" s="10"/>
      <c r="V359" s="11" t="s">
        <v>4760</v>
      </c>
      <c r="W359" s="11">
        <v>58075</v>
      </c>
      <c r="X359" s="11">
        <v>10309</v>
      </c>
      <c r="Y359" s="11" t="s">
        <v>4756</v>
      </c>
      <c r="Z359" s="11" t="s">
        <v>4761</v>
      </c>
      <c r="AA359" s="11" t="s">
        <v>2095</v>
      </c>
      <c r="AB359" s="11" t="s">
        <v>2095</v>
      </c>
      <c r="AC359" s="11" t="s">
        <v>4756</v>
      </c>
      <c r="AD359" s="11" t="s">
        <v>4761</v>
      </c>
      <c r="AE359" s="11">
        <v>10692</v>
      </c>
      <c r="AF359" s="10"/>
      <c r="AG359" s="11"/>
      <c r="AH359" s="11"/>
      <c r="AI359" s="11">
        <v>8139</v>
      </c>
      <c r="AJ359" s="11">
        <v>5280</v>
      </c>
      <c r="AK359" s="11" t="s">
        <v>4756</v>
      </c>
      <c r="AL359" s="11" t="s">
        <v>4762</v>
      </c>
      <c r="AM359" s="11" t="s">
        <v>4756</v>
      </c>
      <c r="AN359" s="11" t="s">
        <v>4756</v>
      </c>
      <c r="AO359" s="11" t="s">
        <v>2082</v>
      </c>
      <c r="AP359" s="11" t="s">
        <v>4761</v>
      </c>
      <c r="AQ359" s="11" t="s">
        <v>2086</v>
      </c>
      <c r="AR359" s="11" t="s">
        <v>4763</v>
      </c>
      <c r="AS359" s="11">
        <v>7803</v>
      </c>
      <c r="AT359" s="11"/>
      <c r="AU359" s="11"/>
      <c r="AV359" s="11"/>
      <c r="AW359" s="11"/>
      <c r="AX359" s="11"/>
      <c r="AY359" s="11"/>
      <c r="AZ359" s="11"/>
      <c r="BA359" s="11"/>
    </row>
    <row r="360" spans="1:53" ht="17" x14ac:dyDescent="0.2">
      <c r="A360" s="11" t="s">
        <v>4764</v>
      </c>
      <c r="B360" s="11" t="s">
        <v>4765</v>
      </c>
      <c r="C360" s="12">
        <v>30565</v>
      </c>
      <c r="D360" s="11" t="s">
        <v>4766</v>
      </c>
      <c r="E360" s="11" t="s">
        <v>4767</v>
      </c>
      <c r="F360" s="11" t="s">
        <v>37</v>
      </c>
      <c r="G360" s="11" t="s">
        <v>2091</v>
      </c>
      <c r="H360" s="11" t="s">
        <v>2082</v>
      </c>
      <c r="I360" s="11">
        <v>7841</v>
      </c>
      <c r="J360" s="11" t="s">
        <v>4765</v>
      </c>
      <c r="K360" s="11">
        <v>460283</v>
      </c>
      <c r="L360" s="11" t="s">
        <v>4765</v>
      </c>
      <c r="M360" s="11">
        <v>1282514</v>
      </c>
      <c r="N360" s="11" t="s">
        <v>4765</v>
      </c>
      <c r="O360" s="11" t="s">
        <v>4768</v>
      </c>
      <c r="P360" s="11" t="s">
        <v>4764</v>
      </c>
      <c r="Q360" s="11">
        <v>6876</v>
      </c>
      <c r="R360" s="11" t="s">
        <v>4765</v>
      </c>
      <c r="S360" s="11">
        <v>28915</v>
      </c>
      <c r="T360" s="11" t="s">
        <v>4765</v>
      </c>
      <c r="U360" s="10"/>
      <c r="V360" s="11" t="s">
        <v>4769</v>
      </c>
      <c r="W360" s="11">
        <v>47078</v>
      </c>
      <c r="X360" s="11">
        <v>8141</v>
      </c>
      <c r="Y360" s="11" t="s">
        <v>4765</v>
      </c>
      <c r="Z360" s="11" t="s">
        <v>4770</v>
      </c>
      <c r="AA360" s="11" t="s">
        <v>2095</v>
      </c>
      <c r="AB360" s="11" t="s">
        <v>2095</v>
      </c>
      <c r="AC360" s="11" t="s">
        <v>4765</v>
      </c>
      <c r="AD360" s="11" t="s">
        <v>4770</v>
      </c>
      <c r="AE360" s="11">
        <v>10206</v>
      </c>
      <c r="AF360" s="11" t="s">
        <v>4765</v>
      </c>
      <c r="AG360" s="11">
        <v>5843</v>
      </c>
      <c r="AH360" s="11" t="s">
        <v>4765</v>
      </c>
      <c r="AI360" s="11">
        <v>1661</v>
      </c>
      <c r="AJ360" s="11">
        <v>2794</v>
      </c>
      <c r="AK360" s="11" t="s">
        <v>4765</v>
      </c>
      <c r="AL360" s="11" t="s">
        <v>4771</v>
      </c>
      <c r="AM360" s="11" t="s">
        <v>4765</v>
      </c>
      <c r="AN360" s="11" t="s">
        <v>4765</v>
      </c>
      <c r="AO360" s="11" t="s">
        <v>2082</v>
      </c>
      <c r="AP360" s="11" t="s">
        <v>4770</v>
      </c>
      <c r="AQ360" s="11" t="s">
        <v>2086</v>
      </c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</row>
    <row r="361" spans="1:53" ht="17" x14ac:dyDescent="0.2">
      <c r="A361" s="11" t="s">
        <v>4772</v>
      </c>
      <c r="B361" s="11" t="s">
        <v>4773</v>
      </c>
      <c r="C361" s="12">
        <v>36507</v>
      </c>
      <c r="D361" s="11" t="s">
        <v>4284</v>
      </c>
      <c r="E361" s="11" t="s">
        <v>4774</v>
      </c>
      <c r="F361" s="11" t="s">
        <v>67</v>
      </c>
      <c r="G361" s="11" t="s">
        <v>2111</v>
      </c>
      <c r="H361" s="11" t="s">
        <v>2174</v>
      </c>
      <c r="I361" s="11">
        <v>29547</v>
      </c>
      <c r="J361" s="11" t="s">
        <v>4773</v>
      </c>
      <c r="K361" s="11">
        <v>669208</v>
      </c>
      <c r="L361" s="11" t="s">
        <v>4773</v>
      </c>
      <c r="M361" s="11">
        <v>26911683</v>
      </c>
      <c r="N361" s="11" t="s">
        <v>4773</v>
      </c>
      <c r="O361" s="11" t="s">
        <v>4775</v>
      </c>
      <c r="P361" s="11" t="s">
        <v>4772</v>
      </c>
      <c r="Q361" s="11">
        <v>11941</v>
      </c>
      <c r="R361" s="11" t="s">
        <v>4773</v>
      </c>
      <c r="S361" s="11"/>
      <c r="T361" s="11"/>
      <c r="U361" s="10"/>
      <c r="V361" s="11" t="s">
        <v>4776</v>
      </c>
      <c r="W361" s="11">
        <v>113835</v>
      </c>
      <c r="X361" s="11">
        <v>12358</v>
      </c>
      <c r="Y361" s="11"/>
      <c r="Z361" s="11"/>
      <c r="AA361" s="11" t="s">
        <v>10</v>
      </c>
      <c r="AB361" s="11" t="s">
        <v>10</v>
      </c>
      <c r="AC361" s="11" t="s">
        <v>4773</v>
      </c>
      <c r="AD361" s="11" t="s">
        <v>4777</v>
      </c>
      <c r="AE361" s="11">
        <v>17358</v>
      </c>
      <c r="AF361" s="10"/>
      <c r="AG361" s="11"/>
      <c r="AH361" s="10"/>
      <c r="AI361" s="11">
        <v>40232</v>
      </c>
      <c r="AJ361" s="11">
        <v>7866</v>
      </c>
      <c r="AK361" s="11" t="s">
        <v>4773</v>
      </c>
      <c r="AL361" s="11" t="s">
        <v>4778</v>
      </c>
      <c r="AM361" s="11" t="s">
        <v>4773</v>
      </c>
      <c r="AN361" s="11" t="s">
        <v>4773</v>
      </c>
      <c r="AO361" s="11" t="s">
        <v>2174</v>
      </c>
      <c r="AP361" s="11" t="s">
        <v>4777</v>
      </c>
      <c r="AQ361" s="11" t="s">
        <v>2107</v>
      </c>
      <c r="AR361" s="11" t="s">
        <v>4779</v>
      </c>
      <c r="AS361" s="11">
        <v>669208</v>
      </c>
      <c r="AT361" s="11"/>
      <c r="AU361" s="11"/>
      <c r="AV361" s="11"/>
      <c r="AW361" s="11"/>
      <c r="AX361" s="11"/>
      <c r="AY361" s="11"/>
      <c r="AZ361" s="11"/>
      <c r="BA361" s="11"/>
    </row>
    <row r="362" spans="1:53" ht="17" x14ac:dyDescent="0.2">
      <c r="A362" s="11" t="s">
        <v>4780</v>
      </c>
      <c r="B362" s="11" t="s">
        <v>4781</v>
      </c>
      <c r="C362" s="12">
        <v>28456</v>
      </c>
      <c r="D362" s="11" t="s">
        <v>4782</v>
      </c>
      <c r="E362" s="11" t="s">
        <v>4783</v>
      </c>
      <c r="F362" s="11" t="s">
        <v>2081</v>
      </c>
      <c r="G362" s="11" t="s">
        <v>2081</v>
      </c>
      <c r="H362" s="11" t="s">
        <v>2174</v>
      </c>
      <c r="I362" s="11">
        <v>1066</v>
      </c>
      <c r="J362" s="11" t="s">
        <v>4781</v>
      </c>
      <c r="K362" s="11">
        <v>217100</v>
      </c>
      <c r="L362" s="11" t="s">
        <v>4781</v>
      </c>
      <c r="M362" s="11">
        <v>174661</v>
      </c>
      <c r="N362" s="11" t="s">
        <v>4781</v>
      </c>
      <c r="O362" s="11" t="s">
        <v>4784</v>
      </c>
      <c r="P362" s="11" t="s">
        <v>4780</v>
      </c>
      <c r="Q362" s="10"/>
      <c r="R362" s="11" t="s">
        <v>4781</v>
      </c>
      <c r="S362" s="11">
        <v>4603</v>
      </c>
      <c r="T362" s="11" t="s">
        <v>4781</v>
      </c>
      <c r="U362" s="11" t="s">
        <v>4781</v>
      </c>
      <c r="V362" s="11" t="s">
        <v>4785</v>
      </c>
      <c r="W362" s="11">
        <v>1139</v>
      </c>
      <c r="X362" s="11">
        <v>6636</v>
      </c>
      <c r="Y362" s="11" t="s">
        <v>4781</v>
      </c>
      <c r="Z362" s="11" t="s">
        <v>4786</v>
      </c>
      <c r="AA362" s="11" t="s">
        <v>10</v>
      </c>
      <c r="AB362" s="11" t="s">
        <v>10</v>
      </c>
      <c r="AC362" s="11" t="s">
        <v>4781</v>
      </c>
      <c r="AD362" s="11" t="s">
        <v>4786</v>
      </c>
      <c r="AE362" s="10"/>
      <c r="AF362" s="11" t="s">
        <v>4781</v>
      </c>
      <c r="AG362" s="11">
        <v>5520</v>
      </c>
      <c r="AH362" s="11"/>
      <c r="AI362" s="11">
        <v>15216</v>
      </c>
      <c r="AJ362" s="11"/>
      <c r="AK362" s="11" t="s">
        <v>4781</v>
      </c>
      <c r="AL362" s="11"/>
      <c r="AM362" s="11" t="s">
        <v>4781</v>
      </c>
      <c r="AN362" s="11" t="s">
        <v>4781</v>
      </c>
      <c r="AO362" s="11" t="s">
        <v>2174</v>
      </c>
      <c r="AP362" s="11" t="s">
        <v>4786</v>
      </c>
      <c r="AQ362" s="11" t="s">
        <v>2086</v>
      </c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</row>
    <row r="363" spans="1:53" ht="17" x14ac:dyDescent="0.2">
      <c r="A363" s="11" t="s">
        <v>4787</v>
      </c>
      <c r="B363" s="11" t="s">
        <v>4788</v>
      </c>
      <c r="C363" s="12">
        <v>37065</v>
      </c>
      <c r="D363" s="11" t="s">
        <v>2707</v>
      </c>
      <c r="E363" s="11" t="s">
        <v>4789</v>
      </c>
      <c r="F363" s="11" t="s">
        <v>62</v>
      </c>
      <c r="G363" s="11" t="s">
        <v>2111</v>
      </c>
      <c r="H363" s="11" t="s">
        <v>2082</v>
      </c>
      <c r="I363" s="11">
        <v>33168</v>
      </c>
      <c r="J363" s="11" t="s">
        <v>4788</v>
      </c>
      <c r="K363" s="11">
        <v>814005</v>
      </c>
      <c r="L363" s="11" t="s">
        <v>4788</v>
      </c>
      <c r="M363" s="11">
        <v>29321893</v>
      </c>
      <c r="N363" s="11" t="s">
        <v>4788</v>
      </c>
      <c r="O363" s="11" t="s">
        <v>4790</v>
      </c>
      <c r="P363" s="11" t="s">
        <v>4787</v>
      </c>
      <c r="Q363" s="11">
        <v>12109</v>
      </c>
      <c r="R363" s="11" t="s">
        <v>4788</v>
      </c>
      <c r="S363" s="11">
        <v>5137945</v>
      </c>
      <c r="T363" s="11" t="s">
        <v>4788</v>
      </c>
      <c r="U363" s="10"/>
      <c r="V363" s="11" t="s">
        <v>4791</v>
      </c>
      <c r="W363" s="11">
        <v>170125</v>
      </c>
      <c r="X363" s="11">
        <v>62903</v>
      </c>
      <c r="Y363" s="11" t="s">
        <v>4788</v>
      </c>
      <c r="Z363" s="11" t="s">
        <v>4792</v>
      </c>
      <c r="AA363" s="11" t="s">
        <v>10</v>
      </c>
      <c r="AB363" s="11" t="s">
        <v>10</v>
      </c>
      <c r="AC363" s="11" t="s">
        <v>4788</v>
      </c>
      <c r="AD363" s="11" t="s">
        <v>4792</v>
      </c>
      <c r="AE363" s="11">
        <v>18868</v>
      </c>
      <c r="AF363" s="10"/>
      <c r="AG363" s="11"/>
      <c r="AH363" s="10"/>
      <c r="AI363" s="11">
        <v>44211</v>
      </c>
      <c r="AJ363" s="11">
        <v>8021</v>
      </c>
      <c r="AK363" s="11" t="s">
        <v>4788</v>
      </c>
      <c r="AL363" s="11" t="s">
        <v>4793</v>
      </c>
      <c r="AM363" s="11" t="s">
        <v>4788</v>
      </c>
      <c r="AN363" s="11" t="s">
        <v>4788</v>
      </c>
      <c r="AO363" s="11" t="s">
        <v>2082</v>
      </c>
      <c r="AP363" s="11" t="s">
        <v>4792</v>
      </c>
      <c r="AQ363" s="11" t="s">
        <v>2107</v>
      </c>
      <c r="AR363" s="11" t="s">
        <v>4794</v>
      </c>
      <c r="AS363" s="11">
        <v>814005</v>
      </c>
      <c r="AT363" s="11"/>
      <c r="AU363" s="11"/>
      <c r="AV363" s="11"/>
      <c r="AW363" s="11"/>
      <c r="AX363" s="11"/>
      <c r="AY363" s="11"/>
      <c r="AZ363" s="11"/>
      <c r="BA363" s="11"/>
    </row>
    <row r="364" spans="1:53" ht="17" x14ac:dyDescent="0.2">
      <c r="A364" s="11" t="s">
        <v>4795</v>
      </c>
      <c r="B364" s="11" t="s">
        <v>4796</v>
      </c>
      <c r="C364" s="12">
        <v>36711</v>
      </c>
      <c r="D364" s="11" t="s">
        <v>4797</v>
      </c>
      <c r="E364" s="11" t="s">
        <v>4798</v>
      </c>
      <c r="F364" s="11" t="s">
        <v>49</v>
      </c>
      <c r="G364" s="11" t="s">
        <v>2111</v>
      </c>
      <c r="H364" s="11" t="s">
        <v>2082</v>
      </c>
      <c r="I364" s="11">
        <v>31764</v>
      </c>
      <c r="J364" s="11" t="s">
        <v>4796</v>
      </c>
      <c r="K364" s="11">
        <v>805123</v>
      </c>
      <c r="L364" s="11" t="s">
        <v>4796</v>
      </c>
      <c r="M364" s="11"/>
      <c r="N364" s="11" t="s">
        <v>4796</v>
      </c>
      <c r="O364" s="11" t="s">
        <v>4799</v>
      </c>
      <c r="P364" s="11" t="s">
        <v>4795</v>
      </c>
      <c r="Q364" s="11">
        <v>12389</v>
      </c>
      <c r="R364" s="11" t="s">
        <v>4796</v>
      </c>
      <c r="S364" s="11"/>
      <c r="T364" s="11" t="s">
        <v>4796</v>
      </c>
      <c r="U364" s="10"/>
      <c r="V364" s="11" t="s">
        <v>4800</v>
      </c>
      <c r="W364" s="11"/>
      <c r="X364" s="11"/>
      <c r="Y364" s="11" t="s">
        <v>4796</v>
      </c>
      <c r="Z364" s="11" t="s">
        <v>4796</v>
      </c>
      <c r="AA364" s="11" t="s">
        <v>10</v>
      </c>
      <c r="AB364" s="11" t="s">
        <v>10</v>
      </c>
      <c r="AC364" s="11" t="s">
        <v>4796</v>
      </c>
      <c r="AD364" s="11" t="s">
        <v>4801</v>
      </c>
      <c r="AE364" s="11">
        <v>19336</v>
      </c>
      <c r="AF364" s="11" t="s">
        <v>4796</v>
      </c>
      <c r="AG364" s="11"/>
      <c r="AH364" s="11" t="s">
        <v>4796</v>
      </c>
      <c r="AI364" s="11"/>
      <c r="AJ364" s="11">
        <v>8010</v>
      </c>
      <c r="AK364" s="11" t="s">
        <v>4796</v>
      </c>
      <c r="AL364" s="11" t="s">
        <v>4802</v>
      </c>
      <c r="AM364" s="11" t="s">
        <v>4803</v>
      </c>
      <c r="AN364" s="11" t="s">
        <v>4796</v>
      </c>
      <c r="AO364" s="11" t="s">
        <v>2082</v>
      </c>
      <c r="AP364" s="11" t="s">
        <v>4801</v>
      </c>
      <c r="AQ364" s="11" t="s">
        <v>2107</v>
      </c>
      <c r="AR364" s="11" t="s">
        <v>4804</v>
      </c>
      <c r="AS364" s="11">
        <v>805123</v>
      </c>
      <c r="AT364" s="11"/>
      <c r="AU364" s="11"/>
      <c r="AV364" s="11"/>
      <c r="AW364" s="11"/>
      <c r="AX364" s="11"/>
      <c r="AY364" s="11"/>
      <c r="AZ364" s="11"/>
      <c r="BA364" s="11"/>
    </row>
    <row r="365" spans="1:53" ht="17" x14ac:dyDescent="0.2">
      <c r="A365" s="11" t="s">
        <v>4805</v>
      </c>
      <c r="B365" s="11" t="s">
        <v>4806</v>
      </c>
      <c r="C365" s="12">
        <v>31149</v>
      </c>
      <c r="D365" s="11" t="s">
        <v>4306</v>
      </c>
      <c r="E365" s="11" t="s">
        <v>4807</v>
      </c>
      <c r="F365" s="11" t="s">
        <v>2081</v>
      </c>
      <c r="G365" s="11" t="s">
        <v>2081</v>
      </c>
      <c r="H365" s="11" t="s">
        <v>2149</v>
      </c>
      <c r="I365" s="11">
        <v>914</v>
      </c>
      <c r="J365" s="11" t="s">
        <v>4806</v>
      </c>
      <c r="K365" s="11">
        <v>453269</v>
      </c>
      <c r="L365" s="11" t="s">
        <v>4806</v>
      </c>
      <c r="M365" s="11">
        <v>1208693</v>
      </c>
      <c r="N365" s="11" t="s">
        <v>4806</v>
      </c>
      <c r="O365" s="11" t="s">
        <v>4808</v>
      </c>
      <c r="P365" s="11" t="s">
        <v>4805</v>
      </c>
      <c r="Q365" s="10"/>
      <c r="R365" s="11" t="s">
        <v>4806</v>
      </c>
      <c r="S365" s="11">
        <v>29378</v>
      </c>
      <c r="T365" s="11" t="s">
        <v>4806</v>
      </c>
      <c r="U365" s="10"/>
      <c r="V365" s="11" t="s">
        <v>4809</v>
      </c>
      <c r="W365" s="11">
        <v>51955</v>
      </c>
      <c r="X365" s="11">
        <v>8713</v>
      </c>
      <c r="Y365" s="11" t="s">
        <v>4806</v>
      </c>
      <c r="Z365" s="11" t="s">
        <v>4810</v>
      </c>
      <c r="AA365" s="11" t="s">
        <v>2095</v>
      </c>
      <c r="AB365" s="11" t="s">
        <v>2095</v>
      </c>
      <c r="AC365" s="11" t="s">
        <v>4806</v>
      </c>
      <c r="AD365" s="11" t="s">
        <v>4810</v>
      </c>
      <c r="AE365" s="10"/>
      <c r="AF365" s="11" t="s">
        <v>4806</v>
      </c>
      <c r="AG365" s="11">
        <v>11446</v>
      </c>
      <c r="AH365" s="11"/>
      <c r="AI365" s="11">
        <v>2968</v>
      </c>
      <c r="AJ365" s="11"/>
      <c r="AK365" s="11" t="s">
        <v>4806</v>
      </c>
      <c r="AL365" s="11"/>
      <c r="AM365" s="11" t="s">
        <v>4806</v>
      </c>
      <c r="AN365" s="11" t="s">
        <v>4806</v>
      </c>
      <c r="AO365" s="11" t="s">
        <v>2149</v>
      </c>
      <c r="AP365" s="11" t="s">
        <v>4810</v>
      </c>
      <c r="AQ365" s="11" t="s">
        <v>2086</v>
      </c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</row>
    <row r="366" spans="1:53" x14ac:dyDescent="0.2">
      <c r="A366" s="11" t="s">
        <v>4811</v>
      </c>
      <c r="B366" s="11" t="s">
        <v>1760</v>
      </c>
      <c r="C366" s="12">
        <v>33878</v>
      </c>
      <c r="D366" s="11" t="s">
        <v>4812</v>
      </c>
      <c r="E366" s="11" t="s">
        <v>4813</v>
      </c>
      <c r="F366" s="11" t="s">
        <v>2280</v>
      </c>
      <c r="G366" s="11" t="s">
        <v>2091</v>
      </c>
      <c r="H366" s="11" t="s">
        <v>2130</v>
      </c>
      <c r="I366" s="11">
        <v>12161</v>
      </c>
      <c r="J366" s="11" t="s">
        <v>1760</v>
      </c>
      <c r="K366" s="11">
        <v>593428</v>
      </c>
      <c r="L366" s="11" t="s">
        <v>1760</v>
      </c>
      <c r="M366" s="11">
        <v>1945481</v>
      </c>
      <c r="N366" s="11" t="s">
        <v>1760</v>
      </c>
      <c r="O366" s="11" t="s">
        <v>4814</v>
      </c>
      <c r="P366" s="11" t="s">
        <v>4811</v>
      </c>
      <c r="Q366" s="11">
        <v>8417</v>
      </c>
      <c r="R366" s="11" t="s">
        <v>1760</v>
      </c>
      <c r="S366" s="11">
        <v>31606</v>
      </c>
      <c r="T366" s="11" t="s">
        <v>1760</v>
      </c>
      <c r="U366" s="11" t="s">
        <v>1760</v>
      </c>
      <c r="V366" s="11" t="s">
        <v>4815</v>
      </c>
      <c r="W366" s="11">
        <v>67248</v>
      </c>
      <c r="X366" s="11">
        <v>9319</v>
      </c>
      <c r="Y366" s="11" t="s">
        <v>1760</v>
      </c>
      <c r="Z366" s="11" t="s">
        <v>4816</v>
      </c>
      <c r="AA366" s="11" t="s">
        <v>10</v>
      </c>
      <c r="AB366" s="11" t="s">
        <v>10</v>
      </c>
      <c r="AC366" s="11" t="s">
        <v>1760</v>
      </c>
      <c r="AD366" s="11" t="s">
        <v>4816</v>
      </c>
      <c r="AE366" s="11">
        <v>12204</v>
      </c>
      <c r="AF366" s="11" t="s">
        <v>1760</v>
      </c>
      <c r="AG366" s="11">
        <v>37982</v>
      </c>
      <c r="AH366" s="11" t="s">
        <v>1760</v>
      </c>
      <c r="AI366" s="11">
        <v>13117</v>
      </c>
      <c r="AJ366" s="11">
        <v>4426</v>
      </c>
      <c r="AK366" s="11" t="s">
        <v>1760</v>
      </c>
      <c r="AL366" s="11" t="s">
        <v>4817</v>
      </c>
      <c r="AM366" s="11" t="s">
        <v>1760</v>
      </c>
      <c r="AN366" s="11" t="s">
        <v>1760</v>
      </c>
      <c r="AO366" s="11" t="s">
        <v>4818</v>
      </c>
      <c r="AP366" s="11" t="s">
        <v>4816</v>
      </c>
      <c r="AQ366" s="11" t="s">
        <v>2107</v>
      </c>
      <c r="AR366" s="11" t="s">
        <v>4819</v>
      </c>
      <c r="AS366" s="11">
        <v>12161</v>
      </c>
      <c r="AT366" s="11"/>
      <c r="AU366" s="11"/>
      <c r="AV366" s="11"/>
      <c r="AW366" s="11"/>
      <c r="AX366" s="11"/>
      <c r="AY366" s="11"/>
      <c r="AZ366" s="11"/>
      <c r="BA366" s="11"/>
    </row>
    <row r="367" spans="1:53" ht="17" x14ac:dyDescent="0.2">
      <c r="A367" s="11" t="s">
        <v>4820</v>
      </c>
      <c r="B367" s="11" t="s">
        <v>4821</v>
      </c>
      <c r="C367" s="12">
        <v>30727</v>
      </c>
      <c r="D367" s="11" t="s">
        <v>4822</v>
      </c>
      <c r="E367" s="11" t="s">
        <v>4823</v>
      </c>
      <c r="F367" s="11" t="s">
        <v>2081</v>
      </c>
      <c r="G367" s="11" t="s">
        <v>2081</v>
      </c>
      <c r="H367" s="11" t="s">
        <v>2082</v>
      </c>
      <c r="I367" s="11">
        <v>3344</v>
      </c>
      <c r="J367" s="11" t="s">
        <v>4821</v>
      </c>
      <c r="K367" s="11">
        <v>459939</v>
      </c>
      <c r="L367" s="11" t="s">
        <v>4821</v>
      </c>
      <c r="M367" s="11">
        <v>1537179</v>
      </c>
      <c r="N367" s="11" t="s">
        <v>4821</v>
      </c>
      <c r="O367" s="11" t="s">
        <v>4824</v>
      </c>
      <c r="P367" s="11" t="s">
        <v>4820</v>
      </c>
      <c r="Q367" s="10"/>
      <c r="R367" s="11" t="s">
        <v>4821</v>
      </c>
      <c r="S367" s="11">
        <v>29152</v>
      </c>
      <c r="T367" s="11" t="s">
        <v>4821</v>
      </c>
      <c r="U367" s="10"/>
      <c r="V367" s="11" t="s">
        <v>4825</v>
      </c>
      <c r="W367" s="11">
        <v>47102</v>
      </c>
      <c r="X367" s="11">
        <v>8268</v>
      </c>
      <c r="Y367" s="11" t="s">
        <v>4821</v>
      </c>
      <c r="Z367" s="11" t="s">
        <v>4826</v>
      </c>
      <c r="AA367" s="11" t="s">
        <v>10</v>
      </c>
      <c r="AB367" s="11" t="s">
        <v>10</v>
      </c>
      <c r="AC367" s="11" t="s">
        <v>4821</v>
      </c>
      <c r="AD367" s="11" t="s">
        <v>4826</v>
      </c>
      <c r="AE367" s="11">
        <v>10294</v>
      </c>
      <c r="AF367" s="11"/>
      <c r="AG367" s="11"/>
      <c r="AH367" s="11"/>
      <c r="AI367" s="11">
        <v>1471</v>
      </c>
      <c r="AJ367" s="11"/>
      <c r="AK367" s="11" t="s">
        <v>4821</v>
      </c>
      <c r="AL367" s="11"/>
      <c r="AM367" s="11" t="s">
        <v>4821</v>
      </c>
      <c r="AN367" s="11" t="s">
        <v>4821</v>
      </c>
      <c r="AO367" s="11" t="s">
        <v>2082</v>
      </c>
      <c r="AP367" s="11" t="s">
        <v>4826</v>
      </c>
      <c r="AQ367" s="11" t="s">
        <v>2086</v>
      </c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</row>
    <row r="368" spans="1:53" ht="17" x14ac:dyDescent="0.2">
      <c r="A368" s="11" t="s">
        <v>4827</v>
      </c>
      <c r="B368" s="11" t="s">
        <v>4828</v>
      </c>
      <c r="C368" s="12">
        <v>30730</v>
      </c>
      <c r="D368" s="11" t="s">
        <v>2871</v>
      </c>
      <c r="E368" s="11" t="s">
        <v>4829</v>
      </c>
      <c r="F368" s="11" t="s">
        <v>2081</v>
      </c>
      <c r="G368" s="11" t="s">
        <v>2081</v>
      </c>
      <c r="H368" s="11" t="s">
        <v>2149</v>
      </c>
      <c r="I368" s="11">
        <v>4719</v>
      </c>
      <c r="J368" s="11" t="s">
        <v>4828</v>
      </c>
      <c r="K368" s="11">
        <v>460131</v>
      </c>
      <c r="L368" s="11" t="s">
        <v>4828</v>
      </c>
      <c r="M368" s="11">
        <v>1630074</v>
      </c>
      <c r="N368" s="11" t="s">
        <v>4828</v>
      </c>
      <c r="O368" s="11" t="s">
        <v>4830</v>
      </c>
      <c r="P368" s="11" t="s">
        <v>4827</v>
      </c>
      <c r="Q368" s="10"/>
      <c r="R368" s="11" t="s">
        <v>4828</v>
      </c>
      <c r="S368" s="11">
        <v>30029</v>
      </c>
      <c r="T368" s="11" t="s">
        <v>4828</v>
      </c>
      <c r="U368" s="11" t="s">
        <v>4828</v>
      </c>
      <c r="V368" s="11" t="s">
        <v>4831</v>
      </c>
      <c r="W368" s="11">
        <v>45739</v>
      </c>
      <c r="X368" s="11">
        <v>8797</v>
      </c>
      <c r="Y368" s="11" t="s">
        <v>4828</v>
      </c>
      <c r="Z368" s="11" t="s">
        <v>4832</v>
      </c>
      <c r="AA368" s="11" t="s">
        <v>2095</v>
      </c>
      <c r="AB368" s="11" t="s">
        <v>2095</v>
      </c>
      <c r="AC368" s="11" t="s">
        <v>4828</v>
      </c>
      <c r="AD368" s="11" t="s">
        <v>4832</v>
      </c>
      <c r="AE368" s="11">
        <v>8628</v>
      </c>
      <c r="AF368" s="11"/>
      <c r="AG368" s="11"/>
      <c r="AH368" s="11"/>
      <c r="AI368" s="11">
        <v>1788</v>
      </c>
      <c r="AJ368" s="11"/>
      <c r="AK368" s="11" t="s">
        <v>4828</v>
      </c>
      <c r="AL368" s="11"/>
      <c r="AM368" s="11" t="s">
        <v>4828</v>
      </c>
      <c r="AN368" s="11" t="s">
        <v>4828</v>
      </c>
      <c r="AO368" s="11" t="s">
        <v>2149</v>
      </c>
      <c r="AP368" s="11" t="s">
        <v>4832</v>
      </c>
      <c r="AQ368" s="11" t="s">
        <v>2086</v>
      </c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</row>
    <row r="369" spans="1:53" ht="17" x14ac:dyDescent="0.2">
      <c r="A369" s="11" t="s">
        <v>4833</v>
      </c>
      <c r="B369" s="11" t="s">
        <v>712</v>
      </c>
      <c r="C369" s="12">
        <v>35280</v>
      </c>
      <c r="D369" s="11" t="s">
        <v>3282</v>
      </c>
      <c r="E369" s="11" t="s">
        <v>4834</v>
      </c>
      <c r="F369" s="11" t="s">
        <v>75</v>
      </c>
      <c r="G369" s="11" t="s">
        <v>2091</v>
      </c>
      <c r="H369" s="11" t="s">
        <v>2378</v>
      </c>
      <c r="I369" s="11">
        <v>21618</v>
      </c>
      <c r="J369" s="11" t="s">
        <v>712</v>
      </c>
      <c r="K369" s="11">
        <v>664761</v>
      </c>
      <c r="L369" s="11" t="s">
        <v>712</v>
      </c>
      <c r="M369" s="11">
        <v>2942960</v>
      </c>
      <c r="N369" s="11" t="s">
        <v>712</v>
      </c>
      <c r="O369" s="11" t="s">
        <v>4835</v>
      </c>
      <c r="P369" s="11" t="s">
        <v>4833</v>
      </c>
      <c r="Q369" s="11">
        <v>10125</v>
      </c>
      <c r="R369" s="11" t="s">
        <v>712</v>
      </c>
      <c r="S369" s="11">
        <v>41169</v>
      </c>
      <c r="T369" s="11" t="s">
        <v>712</v>
      </c>
      <c r="U369" s="10"/>
      <c r="V369" s="11" t="s">
        <v>4836</v>
      </c>
      <c r="W369" s="11">
        <v>113905</v>
      </c>
      <c r="X369" s="11">
        <v>11365</v>
      </c>
      <c r="Y369" s="11" t="s">
        <v>712</v>
      </c>
      <c r="Z369" s="11" t="s">
        <v>4837</v>
      </c>
      <c r="AA369" s="11" t="s">
        <v>10</v>
      </c>
      <c r="AB369" s="11" t="s">
        <v>10</v>
      </c>
      <c r="AC369" s="11" t="s">
        <v>712</v>
      </c>
      <c r="AD369" s="11" t="s">
        <v>4837</v>
      </c>
      <c r="AE369" s="11">
        <v>15405</v>
      </c>
      <c r="AF369" s="10"/>
      <c r="AG369" s="11"/>
      <c r="AH369" s="10"/>
      <c r="AI369" s="11">
        <v>33609</v>
      </c>
      <c r="AJ369" s="11">
        <v>6295</v>
      </c>
      <c r="AK369" s="11" t="s">
        <v>712</v>
      </c>
      <c r="AL369" s="11" t="s">
        <v>4838</v>
      </c>
      <c r="AM369" s="11" t="s">
        <v>712</v>
      </c>
      <c r="AN369" s="11" t="s">
        <v>712</v>
      </c>
      <c r="AO369" s="11" t="s">
        <v>2378</v>
      </c>
      <c r="AP369" s="11" t="s">
        <v>4837</v>
      </c>
      <c r="AQ369" s="11" t="s">
        <v>2107</v>
      </c>
      <c r="AR369" s="11" t="s">
        <v>4839</v>
      </c>
      <c r="AS369" s="11">
        <v>664761</v>
      </c>
      <c r="AT369" s="11"/>
      <c r="AU369" s="11"/>
      <c r="AV369" s="11"/>
      <c r="AW369" s="11"/>
      <c r="AX369" s="11"/>
      <c r="AY369" s="11"/>
      <c r="AZ369" s="11"/>
      <c r="BA369" s="11"/>
    </row>
    <row r="370" spans="1:53" ht="17" x14ac:dyDescent="0.2">
      <c r="A370" s="11" t="s">
        <v>4840</v>
      </c>
      <c r="B370" s="11" t="s">
        <v>1821</v>
      </c>
      <c r="C370" s="12">
        <v>32171</v>
      </c>
      <c r="D370" s="11" t="s">
        <v>2324</v>
      </c>
      <c r="E370" s="11" t="s">
        <v>4841</v>
      </c>
      <c r="F370" s="11" t="s">
        <v>2081</v>
      </c>
      <c r="G370" s="11" t="s">
        <v>2081</v>
      </c>
      <c r="H370" s="11" t="s">
        <v>2082</v>
      </c>
      <c r="I370" s="11">
        <v>11137</v>
      </c>
      <c r="J370" s="11" t="s">
        <v>1821</v>
      </c>
      <c r="K370" s="11">
        <v>502211</v>
      </c>
      <c r="L370" s="11" t="s">
        <v>1821</v>
      </c>
      <c r="M370" s="11">
        <v>2044105</v>
      </c>
      <c r="N370" s="11" t="s">
        <v>1821</v>
      </c>
      <c r="O370" s="11" t="s">
        <v>4842</v>
      </c>
      <c r="P370" s="11" t="s">
        <v>4840</v>
      </c>
      <c r="Q370" s="10"/>
      <c r="R370" s="11" t="s">
        <v>1821</v>
      </c>
      <c r="S370" s="11">
        <v>32737</v>
      </c>
      <c r="T370" s="11" t="s">
        <v>1821</v>
      </c>
      <c r="U370" s="10"/>
      <c r="V370" s="11" t="s">
        <v>4843</v>
      </c>
      <c r="W370" s="11">
        <v>65810</v>
      </c>
      <c r="X370" s="11">
        <v>9673</v>
      </c>
      <c r="Y370" s="11" t="s">
        <v>1821</v>
      </c>
      <c r="Z370" s="11" t="s">
        <v>4844</v>
      </c>
      <c r="AA370" s="11" t="s">
        <v>10</v>
      </c>
      <c r="AB370" s="11" t="s">
        <v>10</v>
      </c>
      <c r="AC370" s="11" t="s">
        <v>4845</v>
      </c>
      <c r="AD370" s="11" t="s">
        <v>4844</v>
      </c>
      <c r="AE370" s="11">
        <v>13087</v>
      </c>
      <c r="AF370" s="11" t="s">
        <v>1821</v>
      </c>
      <c r="AG370" s="11">
        <v>38162</v>
      </c>
      <c r="AH370" s="11" t="s">
        <v>1821</v>
      </c>
      <c r="AI370" s="11">
        <v>14477</v>
      </c>
      <c r="AJ370" s="11">
        <v>4601</v>
      </c>
      <c r="AK370" s="11" t="s">
        <v>1821</v>
      </c>
      <c r="AL370" s="11" t="s">
        <v>4846</v>
      </c>
      <c r="AM370" s="11" t="s">
        <v>1821</v>
      </c>
      <c r="AN370" s="11" t="s">
        <v>1821</v>
      </c>
      <c r="AO370" s="11" t="s">
        <v>2082</v>
      </c>
      <c r="AP370" s="11" t="s">
        <v>4844</v>
      </c>
      <c r="AQ370" s="11" t="s">
        <v>2086</v>
      </c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</row>
    <row r="371" spans="1:53" ht="17" x14ac:dyDescent="0.2">
      <c r="A371" s="11" t="s">
        <v>4847</v>
      </c>
      <c r="B371" s="11" t="s">
        <v>4848</v>
      </c>
      <c r="C371" s="12">
        <v>37837</v>
      </c>
      <c r="D371" s="11" t="s">
        <v>4699</v>
      </c>
      <c r="E371" s="11" t="s">
        <v>4849</v>
      </c>
      <c r="F371" s="11" t="s">
        <v>2206</v>
      </c>
      <c r="G371" s="11" t="s">
        <v>2111</v>
      </c>
      <c r="H371" s="11" t="s">
        <v>2149</v>
      </c>
      <c r="I371" s="11"/>
      <c r="J371" s="11" t="s">
        <v>4848</v>
      </c>
      <c r="K371" s="11">
        <v>703607</v>
      </c>
      <c r="L371" s="11" t="s">
        <v>4848</v>
      </c>
      <c r="M371" s="11"/>
      <c r="N371" s="11" t="s">
        <v>4848</v>
      </c>
      <c r="O371" s="11"/>
      <c r="P371" s="11" t="s">
        <v>4847</v>
      </c>
      <c r="Q371" s="11">
        <v>12495</v>
      </c>
      <c r="R371" s="11" t="s">
        <v>4848</v>
      </c>
      <c r="S371" s="11"/>
      <c r="T371" s="11" t="s">
        <v>4848</v>
      </c>
      <c r="U371" s="10"/>
      <c r="V371" s="11" t="s">
        <v>4850</v>
      </c>
      <c r="W371" s="11"/>
      <c r="X371" s="11"/>
      <c r="Y371" s="11" t="s">
        <v>4848</v>
      </c>
      <c r="Z371" s="11" t="s">
        <v>4851</v>
      </c>
      <c r="AA371" s="11" t="s">
        <v>10</v>
      </c>
      <c r="AB371" s="11" t="s">
        <v>10</v>
      </c>
      <c r="AC371" s="11" t="s">
        <v>4848</v>
      </c>
      <c r="AD371" s="11" t="s">
        <v>4851</v>
      </c>
      <c r="AE371" s="10"/>
      <c r="AF371" s="11" t="s">
        <v>4848</v>
      </c>
      <c r="AG371" s="11"/>
      <c r="AH371" s="11" t="s">
        <v>4848</v>
      </c>
      <c r="AI371" s="11"/>
      <c r="AJ371" s="11"/>
      <c r="AK371" s="11" t="s">
        <v>4848</v>
      </c>
      <c r="AL371" s="11" t="s">
        <v>4852</v>
      </c>
      <c r="AM371" s="11" t="s">
        <v>4848</v>
      </c>
      <c r="AN371" s="11" t="s">
        <v>4848</v>
      </c>
      <c r="AO371" s="11" t="s">
        <v>2149</v>
      </c>
      <c r="AP371" s="11" t="s">
        <v>4851</v>
      </c>
      <c r="AQ371" s="11" t="s">
        <v>2107</v>
      </c>
      <c r="AR371" s="11"/>
      <c r="AS371" s="11">
        <v>703607</v>
      </c>
      <c r="AT371" s="11"/>
      <c r="AU371" s="11"/>
      <c r="AV371" s="11"/>
      <c r="AW371" s="11"/>
      <c r="AX371" s="11"/>
      <c r="AY371" s="11"/>
      <c r="AZ371" s="11"/>
      <c r="BA371" s="11"/>
    </row>
    <row r="372" spans="1:53" ht="17" x14ac:dyDescent="0.2">
      <c r="A372" s="11" t="s">
        <v>4853</v>
      </c>
      <c r="B372" s="11" t="s">
        <v>326</v>
      </c>
      <c r="C372" s="12">
        <v>34349</v>
      </c>
      <c r="D372" s="11" t="s">
        <v>4854</v>
      </c>
      <c r="E372" s="11" t="s">
        <v>4855</v>
      </c>
      <c r="F372" s="11" t="s">
        <v>116</v>
      </c>
      <c r="G372" s="11" t="s">
        <v>2091</v>
      </c>
      <c r="H372" s="11" t="s">
        <v>2149</v>
      </c>
      <c r="I372" s="11">
        <v>17723</v>
      </c>
      <c r="J372" s="11" t="s">
        <v>326</v>
      </c>
      <c r="K372" s="11">
        <v>621450</v>
      </c>
      <c r="L372" s="11" t="s">
        <v>326</v>
      </c>
      <c r="M372" s="11">
        <v>2228440</v>
      </c>
      <c r="N372" s="11" t="s">
        <v>326</v>
      </c>
      <c r="O372" s="11" t="s">
        <v>4856</v>
      </c>
      <c r="P372" s="11" t="s">
        <v>4853</v>
      </c>
      <c r="Q372" s="11">
        <v>10467</v>
      </c>
      <c r="R372" s="11" t="s">
        <v>326</v>
      </c>
      <c r="S372" s="11">
        <v>35829</v>
      </c>
      <c r="T372" s="11" t="s">
        <v>326</v>
      </c>
      <c r="U372" s="10"/>
      <c r="V372" s="11" t="s">
        <v>4857</v>
      </c>
      <c r="W372" s="11">
        <v>105603</v>
      </c>
      <c r="X372" s="11">
        <v>11224</v>
      </c>
      <c r="Y372" s="11" t="s">
        <v>326</v>
      </c>
      <c r="Z372" s="11" t="s">
        <v>4858</v>
      </c>
      <c r="AA372" s="11" t="s">
        <v>2178</v>
      </c>
      <c r="AB372" s="11" t="s">
        <v>10</v>
      </c>
      <c r="AC372" s="11" t="s">
        <v>326</v>
      </c>
      <c r="AD372" s="11" t="s">
        <v>4858</v>
      </c>
      <c r="AE372" s="11">
        <v>13934</v>
      </c>
      <c r="AF372" s="11" t="s">
        <v>326</v>
      </c>
      <c r="AG372" s="11"/>
      <c r="AH372" s="11" t="s">
        <v>326</v>
      </c>
      <c r="AI372" s="11">
        <v>30900</v>
      </c>
      <c r="AJ372" s="11">
        <v>6126</v>
      </c>
      <c r="AK372" s="11" t="s">
        <v>326</v>
      </c>
      <c r="AL372" s="11" t="s">
        <v>4859</v>
      </c>
      <c r="AM372" s="11" t="s">
        <v>326</v>
      </c>
      <c r="AN372" s="11" t="s">
        <v>326</v>
      </c>
      <c r="AO372" s="11" t="s">
        <v>2149</v>
      </c>
      <c r="AP372" s="11" t="s">
        <v>4858</v>
      </c>
      <c r="AQ372" s="11" t="s">
        <v>2086</v>
      </c>
      <c r="AR372" s="11" t="s">
        <v>4860</v>
      </c>
      <c r="AS372" s="11"/>
      <c r="AT372" s="11"/>
      <c r="AU372" s="11"/>
      <c r="AV372" s="11"/>
      <c r="AW372" s="11"/>
      <c r="AX372" s="11"/>
      <c r="AY372" s="11"/>
      <c r="AZ372" s="11"/>
      <c r="BA372" s="11"/>
    </row>
    <row r="373" spans="1:53" ht="17" x14ac:dyDescent="0.2">
      <c r="A373" s="11" t="s">
        <v>4861</v>
      </c>
      <c r="B373" s="11" t="s">
        <v>4862</v>
      </c>
      <c r="C373" s="12">
        <v>30252</v>
      </c>
      <c r="D373" s="11" t="s">
        <v>2189</v>
      </c>
      <c r="E373" s="11" t="s">
        <v>4863</v>
      </c>
      <c r="F373" s="11" t="s">
        <v>2081</v>
      </c>
      <c r="G373" s="11" t="s">
        <v>2081</v>
      </c>
      <c r="H373" s="11" t="s">
        <v>2082</v>
      </c>
      <c r="I373" s="11">
        <v>1667</v>
      </c>
      <c r="J373" s="11" t="s">
        <v>4862</v>
      </c>
      <c r="K373" s="11">
        <v>425827</v>
      </c>
      <c r="L373" s="11" t="s">
        <v>4862</v>
      </c>
      <c r="M373" s="11">
        <v>387480</v>
      </c>
      <c r="N373" s="11" t="s">
        <v>4862</v>
      </c>
      <c r="O373" s="11" t="s">
        <v>4864</v>
      </c>
      <c r="P373" s="11" t="s">
        <v>4861</v>
      </c>
      <c r="Q373" s="10"/>
      <c r="R373" s="11" t="s">
        <v>4862</v>
      </c>
      <c r="S373" s="11">
        <v>5436</v>
      </c>
      <c r="T373" s="11" t="s">
        <v>4862</v>
      </c>
      <c r="U373" s="10"/>
      <c r="V373" s="11" t="s">
        <v>4865</v>
      </c>
      <c r="W373" s="11">
        <v>31740</v>
      </c>
      <c r="X373" s="11">
        <v>7106</v>
      </c>
      <c r="Y373" s="11" t="s">
        <v>4862</v>
      </c>
      <c r="Z373" s="11" t="s">
        <v>4866</v>
      </c>
      <c r="AA373" s="11" t="s">
        <v>10</v>
      </c>
      <c r="AB373" s="11" t="s">
        <v>10</v>
      </c>
      <c r="AC373" s="11" t="s">
        <v>4862</v>
      </c>
      <c r="AD373" s="11" t="s">
        <v>4866</v>
      </c>
      <c r="AE373" s="10"/>
      <c r="AF373" s="11"/>
      <c r="AG373" s="11"/>
      <c r="AH373" s="11"/>
      <c r="AI373" s="11">
        <v>9487</v>
      </c>
      <c r="AJ373" s="11"/>
      <c r="AK373" s="11" t="s">
        <v>4862</v>
      </c>
      <c r="AL373" s="11" t="s">
        <v>4867</v>
      </c>
      <c r="AM373" s="11" t="s">
        <v>4862</v>
      </c>
      <c r="AN373" s="11" t="s">
        <v>4862</v>
      </c>
      <c r="AO373" s="11" t="s">
        <v>2082</v>
      </c>
      <c r="AP373" s="11" t="s">
        <v>4866</v>
      </c>
      <c r="AQ373" s="11" t="s">
        <v>2086</v>
      </c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</row>
    <row r="374" spans="1:53" ht="17" x14ac:dyDescent="0.2">
      <c r="A374" s="11" t="s">
        <v>4868</v>
      </c>
      <c r="B374" s="11" t="s">
        <v>4869</v>
      </c>
      <c r="C374" s="12">
        <v>38630</v>
      </c>
      <c r="D374" s="11" t="s">
        <v>4870</v>
      </c>
      <c r="E374" s="11" t="s">
        <v>4871</v>
      </c>
      <c r="F374" s="11" t="s">
        <v>149</v>
      </c>
      <c r="G374" s="11" t="s">
        <v>2111</v>
      </c>
      <c r="H374" s="11" t="s">
        <v>2130</v>
      </c>
      <c r="I374" s="11"/>
      <c r="J374" s="11" t="s">
        <v>4869</v>
      </c>
      <c r="K374" s="11">
        <v>815352</v>
      </c>
      <c r="L374" s="11" t="s">
        <v>4869</v>
      </c>
      <c r="M374" s="11"/>
      <c r="N374" s="11" t="s">
        <v>4869</v>
      </c>
      <c r="O374" s="11"/>
      <c r="P374" s="11" t="s">
        <v>4868</v>
      </c>
      <c r="Q374" s="11"/>
      <c r="R374" s="11" t="s">
        <v>4869</v>
      </c>
      <c r="S374" s="11"/>
      <c r="T374" s="11" t="s">
        <v>4869</v>
      </c>
      <c r="U374" s="10"/>
      <c r="V374" s="11" t="s">
        <v>4872</v>
      </c>
      <c r="W374" s="11"/>
      <c r="X374" s="11"/>
      <c r="Y374" s="11" t="s">
        <v>4869</v>
      </c>
      <c r="Z374" s="11" t="s">
        <v>4869</v>
      </c>
      <c r="AA374" s="11" t="s">
        <v>10</v>
      </c>
      <c r="AB374" s="11" t="s">
        <v>10</v>
      </c>
      <c r="AC374" s="11" t="s">
        <v>4869</v>
      </c>
      <c r="AD374" s="11" t="s">
        <v>4873</v>
      </c>
      <c r="AE374" s="10"/>
      <c r="AF374" s="11" t="s">
        <v>4869</v>
      </c>
      <c r="AG374" s="11"/>
      <c r="AH374" s="11" t="s">
        <v>4869</v>
      </c>
      <c r="AI374" s="11"/>
      <c r="AJ374" s="11"/>
      <c r="AK374" s="11"/>
      <c r="AL374" s="11" t="s">
        <v>4874</v>
      </c>
      <c r="AM374" s="11" t="s">
        <v>4869</v>
      </c>
      <c r="AN374" s="11" t="s">
        <v>4869</v>
      </c>
      <c r="AO374" s="11" t="s">
        <v>2130</v>
      </c>
      <c r="AP374" s="11" t="s">
        <v>4873</v>
      </c>
      <c r="AQ374" s="11" t="s">
        <v>2107</v>
      </c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</row>
    <row r="375" spans="1:53" x14ac:dyDescent="0.2">
      <c r="A375" s="11" t="s">
        <v>4875</v>
      </c>
      <c r="B375" s="11" t="s">
        <v>4876</v>
      </c>
      <c r="C375" s="12">
        <v>31160</v>
      </c>
      <c r="D375" s="11" t="s">
        <v>4877</v>
      </c>
      <c r="E375" s="11" t="s">
        <v>4878</v>
      </c>
      <c r="F375" s="11" t="s">
        <v>2129</v>
      </c>
      <c r="G375" s="11" t="s">
        <v>2091</v>
      </c>
      <c r="H375" s="11" t="s">
        <v>2149</v>
      </c>
      <c r="I375" s="11">
        <v>4054</v>
      </c>
      <c r="J375" s="11" t="s">
        <v>4876</v>
      </c>
      <c r="K375" s="11">
        <v>466988</v>
      </c>
      <c r="L375" s="11" t="s">
        <v>4876</v>
      </c>
      <c r="M375" s="11">
        <v>1174267</v>
      </c>
      <c r="N375" s="11" t="s">
        <v>4876</v>
      </c>
      <c r="O375" s="11" t="s">
        <v>4879</v>
      </c>
      <c r="P375" s="11" t="s">
        <v>4875</v>
      </c>
      <c r="Q375" s="11">
        <v>6435</v>
      </c>
      <c r="R375" s="11" t="s">
        <v>4876</v>
      </c>
      <c r="S375" s="11">
        <v>28877</v>
      </c>
      <c r="T375" s="11" t="s">
        <v>4876</v>
      </c>
      <c r="U375" s="11" t="s">
        <v>4876</v>
      </c>
      <c r="V375" s="11" t="s">
        <v>4880</v>
      </c>
      <c r="W375" s="11">
        <v>45744</v>
      </c>
      <c r="X375" s="11">
        <v>8112</v>
      </c>
      <c r="Y375" s="11" t="s">
        <v>4876</v>
      </c>
      <c r="Z375" s="11" t="s">
        <v>4881</v>
      </c>
      <c r="AA375" s="11" t="s">
        <v>2178</v>
      </c>
      <c r="AB375" s="11" t="s">
        <v>10</v>
      </c>
      <c r="AC375" s="11" t="s">
        <v>4876</v>
      </c>
      <c r="AD375" s="11" t="s">
        <v>4881</v>
      </c>
      <c r="AE375" s="11">
        <v>9569</v>
      </c>
      <c r="AF375" s="11" t="s">
        <v>4876</v>
      </c>
      <c r="AG375" s="11">
        <v>5152</v>
      </c>
      <c r="AH375" s="11" t="s">
        <v>4876</v>
      </c>
      <c r="AI375" s="11">
        <v>1334</v>
      </c>
      <c r="AJ375" s="11">
        <v>2761</v>
      </c>
      <c r="AK375" s="11" t="s">
        <v>4876</v>
      </c>
      <c r="AL375" s="11" t="s">
        <v>4882</v>
      </c>
      <c r="AM375" s="11" t="s">
        <v>4876</v>
      </c>
      <c r="AN375" s="11" t="s">
        <v>4876</v>
      </c>
      <c r="AO375" s="11" t="s">
        <v>2149</v>
      </c>
      <c r="AP375" s="11" t="s">
        <v>4881</v>
      </c>
      <c r="AQ375" s="11" t="s">
        <v>2086</v>
      </c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</row>
    <row r="376" spans="1:53" ht="17" x14ac:dyDescent="0.2">
      <c r="A376" s="11" t="s">
        <v>4883</v>
      </c>
      <c r="B376" s="11" t="s">
        <v>1207</v>
      </c>
      <c r="C376" s="12">
        <v>34124</v>
      </c>
      <c r="D376" s="11" t="s">
        <v>2485</v>
      </c>
      <c r="E376" s="11" t="s">
        <v>4878</v>
      </c>
      <c r="F376" s="11" t="s">
        <v>2081</v>
      </c>
      <c r="G376" s="11" t="s">
        <v>2081</v>
      </c>
      <c r="H376" s="11" t="s">
        <v>2149</v>
      </c>
      <c r="I376" s="11">
        <v>12174</v>
      </c>
      <c r="J376" s="11" t="s">
        <v>1207</v>
      </c>
      <c r="K376" s="11">
        <v>593528</v>
      </c>
      <c r="L376" s="11" t="s">
        <v>1207</v>
      </c>
      <c r="M376" s="11">
        <v>1947841</v>
      </c>
      <c r="N376" s="11" t="s">
        <v>1207</v>
      </c>
      <c r="O376" s="11" t="s">
        <v>4884</v>
      </c>
      <c r="P376" s="11" t="s">
        <v>4883</v>
      </c>
      <c r="Q376" s="11">
        <v>8946</v>
      </c>
      <c r="R376" s="11" t="s">
        <v>1207</v>
      </c>
      <c r="S376" s="11">
        <v>32153</v>
      </c>
      <c r="T376" s="11" t="s">
        <v>1207</v>
      </c>
      <c r="U376" s="10"/>
      <c r="V376" s="11" t="s">
        <v>4885</v>
      </c>
      <c r="W376" s="11">
        <v>67347</v>
      </c>
      <c r="X376" s="11">
        <v>9867</v>
      </c>
      <c r="Y376" s="11" t="s">
        <v>1207</v>
      </c>
      <c r="Z376" s="11" t="s">
        <v>4886</v>
      </c>
      <c r="AA376" s="11" t="s">
        <v>10</v>
      </c>
      <c r="AB376" s="11" t="s">
        <v>10</v>
      </c>
      <c r="AC376" s="11" t="s">
        <v>1207</v>
      </c>
      <c r="AD376" s="11" t="s">
        <v>4886</v>
      </c>
      <c r="AE376" s="11">
        <v>12408</v>
      </c>
      <c r="AF376" s="11" t="s">
        <v>1207</v>
      </c>
      <c r="AG376" s="11">
        <v>52732</v>
      </c>
      <c r="AH376" s="11" t="s">
        <v>1207</v>
      </c>
      <c r="AI376" s="11">
        <v>13149</v>
      </c>
      <c r="AJ376" s="11">
        <v>5446</v>
      </c>
      <c r="AK376" s="11" t="s">
        <v>1207</v>
      </c>
      <c r="AL376" s="11" t="s">
        <v>4887</v>
      </c>
      <c r="AM376" s="11" t="s">
        <v>1207</v>
      </c>
      <c r="AN376" s="11" t="s">
        <v>1207</v>
      </c>
      <c r="AO376" s="11" t="s">
        <v>2149</v>
      </c>
      <c r="AP376" s="11" t="s">
        <v>4886</v>
      </c>
      <c r="AQ376" s="11" t="s">
        <v>2086</v>
      </c>
      <c r="AR376" s="11" t="s">
        <v>4888</v>
      </c>
      <c r="AS376" s="11"/>
      <c r="AT376" s="11"/>
      <c r="AU376" s="11"/>
      <c r="AV376" s="11"/>
      <c r="AW376" s="11"/>
      <c r="AX376" s="11"/>
      <c r="AY376" s="11"/>
      <c r="AZ376" s="11"/>
      <c r="BA376" s="11"/>
    </row>
    <row r="377" spans="1:53" ht="17" x14ac:dyDescent="0.2">
      <c r="A377" s="11" t="s">
        <v>4889</v>
      </c>
      <c r="B377" s="11" t="s">
        <v>4890</v>
      </c>
      <c r="C377" s="12">
        <v>31463</v>
      </c>
      <c r="D377" s="11" t="s">
        <v>4891</v>
      </c>
      <c r="E377" s="11" t="s">
        <v>4892</v>
      </c>
      <c r="F377" s="11" t="s">
        <v>29</v>
      </c>
      <c r="G377" s="11" t="s">
        <v>2111</v>
      </c>
      <c r="H377" s="11" t="s">
        <v>2149</v>
      </c>
      <c r="I377" s="11">
        <v>3209</v>
      </c>
      <c r="J377" s="11" t="s">
        <v>4890</v>
      </c>
      <c r="K377" s="11">
        <v>474865</v>
      </c>
      <c r="L377" s="11" t="s">
        <v>4890</v>
      </c>
      <c r="M377" s="11">
        <v>1262282</v>
      </c>
      <c r="N377" s="11" t="s">
        <v>4890</v>
      </c>
      <c r="O377" s="11" t="s">
        <v>4893</v>
      </c>
      <c r="P377" s="11" t="s">
        <v>4889</v>
      </c>
      <c r="Q377" s="11">
        <v>7703</v>
      </c>
      <c r="R377" s="11" t="s">
        <v>4890</v>
      </c>
      <c r="S377" s="11">
        <v>30014</v>
      </c>
      <c r="T377" s="11" t="s">
        <v>4890</v>
      </c>
      <c r="U377" s="10"/>
      <c r="V377" s="11" t="s">
        <v>4894</v>
      </c>
      <c r="W377" s="11">
        <v>57657</v>
      </c>
      <c r="X377" s="11">
        <v>8519</v>
      </c>
      <c r="Y377" s="11" t="s">
        <v>4890</v>
      </c>
      <c r="Z377" s="11" t="s">
        <v>4895</v>
      </c>
      <c r="AA377" s="11" t="s">
        <v>2095</v>
      </c>
      <c r="AB377" s="11" t="s">
        <v>2095</v>
      </c>
      <c r="AC377" s="11" t="s">
        <v>4890</v>
      </c>
      <c r="AD377" s="11" t="s">
        <v>4895</v>
      </c>
      <c r="AE377" s="11">
        <v>9769</v>
      </c>
      <c r="AF377" s="11"/>
      <c r="AG377" s="11"/>
      <c r="AH377" s="11"/>
      <c r="AI377" s="11">
        <v>7237</v>
      </c>
      <c r="AJ377" s="11">
        <v>3020</v>
      </c>
      <c r="AK377" s="11" t="s">
        <v>4890</v>
      </c>
      <c r="AL377" s="11" t="s">
        <v>4896</v>
      </c>
      <c r="AM377" s="11" t="s">
        <v>4890</v>
      </c>
      <c r="AN377" s="11" t="s">
        <v>4890</v>
      </c>
      <c r="AO377" s="11" t="s">
        <v>2149</v>
      </c>
      <c r="AP377" s="11" t="s">
        <v>4895</v>
      </c>
      <c r="AQ377" s="11" t="s">
        <v>2086</v>
      </c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</row>
    <row r="378" spans="1:53" ht="17" x14ac:dyDescent="0.2">
      <c r="A378" s="11" t="s">
        <v>4897</v>
      </c>
      <c r="B378" s="11" t="s">
        <v>4898</v>
      </c>
      <c r="C378" s="12">
        <v>34424</v>
      </c>
      <c r="D378" s="11" t="s">
        <v>4284</v>
      </c>
      <c r="E378" s="11" t="s">
        <v>4899</v>
      </c>
      <c r="F378" s="11" t="s">
        <v>73</v>
      </c>
      <c r="G378" s="11" t="s">
        <v>2091</v>
      </c>
      <c r="H378" s="11" t="s">
        <v>2082</v>
      </c>
      <c r="I378" s="11">
        <v>16350</v>
      </c>
      <c r="J378" s="11" t="s">
        <v>4898</v>
      </c>
      <c r="K378" s="11">
        <v>621366</v>
      </c>
      <c r="L378" s="11" t="s">
        <v>4898</v>
      </c>
      <c r="M378" s="11">
        <v>2444670</v>
      </c>
      <c r="N378" s="11" t="s">
        <v>4898</v>
      </c>
      <c r="O378" s="11" t="s">
        <v>4900</v>
      </c>
      <c r="P378" s="11" t="s">
        <v>4897</v>
      </c>
      <c r="Q378" s="11">
        <v>9960</v>
      </c>
      <c r="R378" s="11" t="s">
        <v>4898</v>
      </c>
      <c r="S378" s="11">
        <v>36192</v>
      </c>
      <c r="T378" s="11" t="s">
        <v>4898</v>
      </c>
      <c r="U378" s="10"/>
      <c r="V378" s="11" t="s">
        <v>4901</v>
      </c>
      <c r="W378" s="11">
        <v>100606</v>
      </c>
      <c r="X378" s="11">
        <v>10958</v>
      </c>
      <c r="Y378" s="11" t="s">
        <v>4898</v>
      </c>
      <c r="Z378" s="11" t="s">
        <v>4902</v>
      </c>
      <c r="AA378" s="11" t="s">
        <v>2095</v>
      </c>
      <c r="AB378" s="11" t="s">
        <v>2095</v>
      </c>
      <c r="AC378" s="11" t="s">
        <v>4898</v>
      </c>
      <c r="AD378" s="11" t="s">
        <v>4902</v>
      </c>
      <c r="AE378" s="11">
        <v>14613</v>
      </c>
      <c r="AF378" s="10"/>
      <c r="AG378" s="11"/>
      <c r="AH378" s="11" t="s">
        <v>4898</v>
      </c>
      <c r="AI378" s="11">
        <v>23855</v>
      </c>
      <c r="AJ378" s="11">
        <v>5728</v>
      </c>
      <c r="AK378" s="11" t="s">
        <v>4898</v>
      </c>
      <c r="AL378" s="11" t="s">
        <v>4903</v>
      </c>
      <c r="AM378" s="11" t="s">
        <v>4898</v>
      </c>
      <c r="AN378" s="11" t="s">
        <v>4898</v>
      </c>
      <c r="AO378" s="11" t="s">
        <v>2160</v>
      </c>
      <c r="AP378" s="11" t="s">
        <v>4902</v>
      </c>
      <c r="AQ378" s="11" t="s">
        <v>2107</v>
      </c>
      <c r="AR378" s="11" t="s">
        <v>4904</v>
      </c>
      <c r="AS378" s="11">
        <v>621366</v>
      </c>
      <c r="AT378" s="11"/>
      <c r="AU378" s="11"/>
      <c r="AV378" s="11"/>
      <c r="AW378" s="11"/>
      <c r="AX378" s="11"/>
      <c r="AY378" s="11"/>
      <c r="AZ378" s="11"/>
      <c r="BA378" s="11"/>
    </row>
    <row r="379" spans="1:53" ht="17" x14ac:dyDescent="0.2">
      <c r="A379" s="11" t="s">
        <v>4905</v>
      </c>
      <c r="B379" s="11" t="s">
        <v>1920</v>
      </c>
      <c r="C379" s="12">
        <v>29215</v>
      </c>
      <c r="D379" s="11" t="s">
        <v>4906</v>
      </c>
      <c r="E379" s="11" t="s">
        <v>4907</v>
      </c>
      <c r="F379" s="11" t="s">
        <v>2081</v>
      </c>
      <c r="G379" s="11" t="s">
        <v>2081</v>
      </c>
      <c r="H379" s="11" t="s">
        <v>2331</v>
      </c>
      <c r="I379" s="11">
        <v>2324</v>
      </c>
      <c r="J379" s="11" t="s">
        <v>1920</v>
      </c>
      <c r="K379" s="11">
        <v>400268</v>
      </c>
      <c r="L379" s="11" t="s">
        <v>1920</v>
      </c>
      <c r="M379" s="11">
        <v>223541</v>
      </c>
      <c r="N379" s="11" t="s">
        <v>1920</v>
      </c>
      <c r="O379" s="11" t="s">
        <v>4908</v>
      </c>
      <c r="P379" s="11" t="s">
        <v>4905</v>
      </c>
      <c r="Q379" s="10"/>
      <c r="R379" s="11" t="s">
        <v>1920</v>
      </c>
      <c r="S379" s="11">
        <v>29554</v>
      </c>
      <c r="T379" s="11" t="s">
        <v>1920</v>
      </c>
      <c r="U379" s="10"/>
      <c r="V379" s="11" t="s">
        <v>4909</v>
      </c>
      <c r="W379" s="11">
        <v>32953</v>
      </c>
      <c r="X379" s="11">
        <v>8804</v>
      </c>
      <c r="Y379" s="11" t="s">
        <v>1920</v>
      </c>
      <c r="Z379" s="11" t="s">
        <v>4910</v>
      </c>
      <c r="AA379" s="11" t="s">
        <v>10</v>
      </c>
      <c r="AB379" s="11" t="s">
        <v>10</v>
      </c>
      <c r="AC379" s="11" t="s">
        <v>1920</v>
      </c>
      <c r="AD379" s="11" t="s">
        <v>4910</v>
      </c>
      <c r="AE379" s="10"/>
      <c r="AF379" s="11"/>
      <c r="AG379" s="11"/>
      <c r="AH379" s="11"/>
      <c r="AI379" s="11">
        <v>1088</v>
      </c>
      <c r="AJ379" s="11"/>
      <c r="AK379" s="11" t="s">
        <v>1920</v>
      </c>
      <c r="AL379" s="11"/>
      <c r="AM379" s="11" t="s">
        <v>1920</v>
      </c>
      <c r="AN379" s="11" t="s">
        <v>1920</v>
      </c>
      <c r="AO379" s="11" t="s">
        <v>2331</v>
      </c>
      <c r="AP379" s="11" t="s">
        <v>4910</v>
      </c>
      <c r="AQ379" s="11" t="s">
        <v>2086</v>
      </c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</row>
    <row r="380" spans="1:53" ht="17" x14ac:dyDescent="0.2">
      <c r="A380" s="11" t="s">
        <v>4911</v>
      </c>
      <c r="B380" s="11" t="s">
        <v>993</v>
      </c>
      <c r="C380" s="12">
        <v>34066</v>
      </c>
      <c r="D380" s="11" t="s">
        <v>2079</v>
      </c>
      <c r="E380" s="11" t="s">
        <v>4912</v>
      </c>
      <c r="F380" s="11" t="s">
        <v>31</v>
      </c>
      <c r="G380" s="11" t="s">
        <v>2091</v>
      </c>
      <c r="H380" s="11" t="s">
        <v>2378</v>
      </c>
      <c r="I380" s="11">
        <v>14593</v>
      </c>
      <c r="J380" s="11" t="s">
        <v>993</v>
      </c>
      <c r="K380" s="11">
        <v>623520</v>
      </c>
      <c r="L380" s="11" t="s">
        <v>993</v>
      </c>
      <c r="M380" s="11">
        <v>2226658</v>
      </c>
      <c r="N380" s="11" t="s">
        <v>993</v>
      </c>
      <c r="O380" s="11" t="s">
        <v>4913</v>
      </c>
      <c r="P380" s="11" t="s">
        <v>4911</v>
      </c>
      <c r="Q380" s="11">
        <v>9607</v>
      </c>
      <c r="R380" s="11" t="s">
        <v>993</v>
      </c>
      <c r="S380" s="11">
        <v>35246</v>
      </c>
      <c r="T380" s="11" t="s">
        <v>993</v>
      </c>
      <c r="U380" s="10"/>
      <c r="V380" s="11" t="s">
        <v>4914</v>
      </c>
      <c r="W380" s="11">
        <v>101479</v>
      </c>
      <c r="X380" s="11">
        <v>10999</v>
      </c>
      <c r="Y380" s="11" t="s">
        <v>993</v>
      </c>
      <c r="Z380" s="11" t="s">
        <v>4915</v>
      </c>
      <c r="AA380" s="11" t="s">
        <v>10</v>
      </c>
      <c r="AB380" s="11" t="s">
        <v>10</v>
      </c>
      <c r="AC380" s="11" t="s">
        <v>993</v>
      </c>
      <c r="AD380" s="13" t="s">
        <v>4915</v>
      </c>
      <c r="AE380" s="11">
        <v>15261</v>
      </c>
      <c r="AF380" s="10"/>
      <c r="AG380" s="11"/>
      <c r="AH380" s="11" t="s">
        <v>993</v>
      </c>
      <c r="AI380" s="11">
        <v>30682</v>
      </c>
      <c r="AJ380" s="11">
        <v>5867</v>
      </c>
      <c r="AK380" s="11" t="s">
        <v>993</v>
      </c>
      <c r="AL380" s="11" t="s">
        <v>4916</v>
      </c>
      <c r="AM380" s="11" t="s">
        <v>993</v>
      </c>
      <c r="AN380" s="11" t="s">
        <v>993</v>
      </c>
      <c r="AO380" s="11" t="s">
        <v>2378</v>
      </c>
      <c r="AP380" s="11" t="s">
        <v>4915</v>
      </c>
      <c r="AQ380" s="11" t="s">
        <v>2107</v>
      </c>
      <c r="AR380" s="11" t="s">
        <v>4917</v>
      </c>
      <c r="AS380" s="11">
        <v>623520</v>
      </c>
      <c r="AT380" s="11"/>
      <c r="AU380" s="11"/>
      <c r="AV380" s="11"/>
      <c r="AW380" s="11"/>
      <c r="AX380" s="11"/>
      <c r="AY380" s="11"/>
      <c r="AZ380" s="11"/>
      <c r="BA380" s="11"/>
    </row>
    <row r="381" spans="1:53" ht="17" x14ac:dyDescent="0.2">
      <c r="A381" s="11" t="s">
        <v>4918</v>
      </c>
      <c r="B381" s="11" t="s">
        <v>108</v>
      </c>
      <c r="C381" s="12">
        <v>35201</v>
      </c>
      <c r="D381" s="11" t="s">
        <v>4919</v>
      </c>
      <c r="E381" s="11" t="s">
        <v>4920</v>
      </c>
      <c r="F381" s="11" t="s">
        <v>33</v>
      </c>
      <c r="G381" s="11" t="s">
        <v>2091</v>
      </c>
      <c r="H381" s="11" t="s">
        <v>2149</v>
      </c>
      <c r="I381" s="11">
        <v>21270</v>
      </c>
      <c r="J381" s="11" t="s">
        <v>108</v>
      </c>
      <c r="K381" s="11">
        <v>656248</v>
      </c>
      <c r="L381" s="11" t="s">
        <v>108</v>
      </c>
      <c r="M381" s="11">
        <v>2836632</v>
      </c>
      <c r="N381" s="11" t="s">
        <v>108</v>
      </c>
      <c r="O381" s="11" t="s">
        <v>4921</v>
      </c>
      <c r="P381" s="11" t="s">
        <v>4918</v>
      </c>
      <c r="Q381" s="11">
        <v>11497</v>
      </c>
      <c r="R381" s="11" t="s">
        <v>108</v>
      </c>
      <c r="S381" s="11">
        <v>41989</v>
      </c>
      <c r="T381" s="11" t="s">
        <v>108</v>
      </c>
      <c r="U381" s="10"/>
      <c r="V381" s="11" t="s">
        <v>4922</v>
      </c>
      <c r="W381" s="11">
        <v>109483</v>
      </c>
      <c r="X381" s="11">
        <v>12639</v>
      </c>
      <c r="Y381" s="11" t="s">
        <v>108</v>
      </c>
      <c r="Z381" s="11" t="s">
        <v>108</v>
      </c>
      <c r="AA381" s="11" t="s">
        <v>10</v>
      </c>
      <c r="AB381" s="11" t="s">
        <v>10</v>
      </c>
      <c r="AC381" s="11" t="s">
        <v>108</v>
      </c>
      <c r="AD381" s="11" t="s">
        <v>4923</v>
      </c>
      <c r="AE381" s="11">
        <v>14928</v>
      </c>
      <c r="AF381" s="11" t="s">
        <v>108</v>
      </c>
      <c r="AG381" s="11"/>
      <c r="AH381" s="11" t="s">
        <v>108</v>
      </c>
      <c r="AI381" s="11">
        <v>31926</v>
      </c>
      <c r="AJ381" s="11">
        <v>7048</v>
      </c>
      <c r="AK381" s="11" t="s">
        <v>108</v>
      </c>
      <c r="AL381" s="11" t="s">
        <v>4924</v>
      </c>
      <c r="AM381" s="11" t="s">
        <v>108</v>
      </c>
      <c r="AN381" s="11" t="s">
        <v>108</v>
      </c>
      <c r="AO381" s="11" t="s">
        <v>2149</v>
      </c>
      <c r="AP381" s="11" t="s">
        <v>4923</v>
      </c>
      <c r="AQ381" s="11" t="s">
        <v>2107</v>
      </c>
      <c r="AR381" s="11" t="s">
        <v>4925</v>
      </c>
      <c r="AS381" s="11">
        <v>656248</v>
      </c>
      <c r="AT381" s="11"/>
      <c r="AU381" s="11"/>
      <c r="AV381" s="11"/>
      <c r="AW381" s="11"/>
      <c r="AX381" s="11"/>
      <c r="AY381" s="11"/>
      <c r="AZ381" s="11"/>
      <c r="BA381" s="11"/>
    </row>
    <row r="382" spans="1:53" ht="17" x14ac:dyDescent="0.2">
      <c r="A382" s="11" t="s">
        <v>4926</v>
      </c>
      <c r="B382" s="11" t="s">
        <v>4927</v>
      </c>
      <c r="C382" s="12">
        <v>29955</v>
      </c>
      <c r="D382" s="11" t="s">
        <v>2278</v>
      </c>
      <c r="E382" s="11" t="s">
        <v>4928</v>
      </c>
      <c r="F382" s="11" t="s">
        <v>2081</v>
      </c>
      <c r="G382" s="11" t="s">
        <v>2081</v>
      </c>
      <c r="H382" s="11" t="s">
        <v>2149</v>
      </c>
      <c r="I382" s="11">
        <v>2225</v>
      </c>
      <c r="J382" s="11" t="s">
        <v>4927</v>
      </c>
      <c r="K382" s="11">
        <v>430652</v>
      </c>
      <c r="L382" s="11" t="s">
        <v>4927</v>
      </c>
      <c r="M382" s="11">
        <v>292037</v>
      </c>
      <c r="N382" s="11" t="s">
        <v>4927</v>
      </c>
      <c r="O382" s="11" t="s">
        <v>4929</v>
      </c>
      <c r="P382" s="11" t="s">
        <v>4926</v>
      </c>
      <c r="Q382" s="10"/>
      <c r="R382" s="11" t="s">
        <v>4927</v>
      </c>
      <c r="S382" s="11">
        <v>29262</v>
      </c>
      <c r="T382" s="11" t="s">
        <v>4927</v>
      </c>
      <c r="U382" s="10"/>
      <c r="V382" s="11" t="s">
        <v>4930</v>
      </c>
      <c r="W382" s="11">
        <v>31700</v>
      </c>
      <c r="X382" s="11">
        <v>8377</v>
      </c>
      <c r="Y382" s="11" t="s">
        <v>4927</v>
      </c>
      <c r="Z382" s="11" t="s">
        <v>4931</v>
      </c>
      <c r="AA382" s="11" t="s">
        <v>10</v>
      </c>
      <c r="AB382" s="11" t="s">
        <v>10</v>
      </c>
      <c r="AC382" s="11" t="s">
        <v>4927</v>
      </c>
      <c r="AD382" s="11" t="s">
        <v>4931</v>
      </c>
      <c r="AE382" s="11">
        <v>7099</v>
      </c>
      <c r="AF382" s="11" t="s">
        <v>4927</v>
      </c>
      <c r="AG382" s="11">
        <v>5439</v>
      </c>
      <c r="AH382" s="11" t="s">
        <v>4927</v>
      </c>
      <c r="AI382" s="11">
        <v>1288</v>
      </c>
      <c r="AJ382" s="11">
        <v>3090</v>
      </c>
      <c r="AK382" s="11" t="s">
        <v>4927</v>
      </c>
      <c r="AL382" s="11" t="s">
        <v>4932</v>
      </c>
      <c r="AM382" s="11" t="s">
        <v>4927</v>
      </c>
      <c r="AN382" s="11" t="s">
        <v>4927</v>
      </c>
      <c r="AO382" s="11" t="s">
        <v>2149</v>
      </c>
      <c r="AP382" s="11" t="s">
        <v>4931</v>
      </c>
      <c r="AQ382" s="11" t="s">
        <v>2086</v>
      </c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</row>
    <row r="383" spans="1:53" x14ac:dyDescent="0.2">
      <c r="A383" s="11" t="s">
        <v>4933</v>
      </c>
      <c r="B383" s="11" t="s">
        <v>4934</v>
      </c>
      <c r="C383" s="12">
        <v>31867</v>
      </c>
      <c r="D383" s="11" t="s">
        <v>4935</v>
      </c>
      <c r="E383" s="11" t="s">
        <v>4936</v>
      </c>
      <c r="F383" s="11" t="s">
        <v>84</v>
      </c>
      <c r="G383" s="11" t="s">
        <v>2111</v>
      </c>
      <c r="H383" s="11" t="s">
        <v>2149</v>
      </c>
      <c r="I383" s="11">
        <v>2578</v>
      </c>
      <c r="J383" s="11" t="s">
        <v>4934</v>
      </c>
      <c r="K383" s="11">
        <v>488721</v>
      </c>
      <c r="L383" s="11" t="s">
        <v>4934</v>
      </c>
      <c r="M383" s="11">
        <v>1099038</v>
      </c>
      <c r="N383" s="11" t="s">
        <v>4934</v>
      </c>
      <c r="O383" s="11" t="s">
        <v>4937</v>
      </c>
      <c r="P383" s="11" t="s">
        <v>4933</v>
      </c>
      <c r="Q383" s="11">
        <v>7518</v>
      </c>
      <c r="R383" s="11" t="s">
        <v>4934</v>
      </c>
      <c r="S383" s="11">
        <v>29318</v>
      </c>
      <c r="T383" s="11" t="s">
        <v>4934</v>
      </c>
      <c r="U383" s="11" t="s">
        <v>4934</v>
      </c>
      <c r="V383" s="11" t="s">
        <v>4938</v>
      </c>
      <c r="W383" s="11">
        <v>50054</v>
      </c>
      <c r="X383" s="11">
        <v>8777</v>
      </c>
      <c r="Y383" s="11" t="s">
        <v>4934</v>
      </c>
      <c r="Z383" s="11" t="s">
        <v>4939</v>
      </c>
      <c r="AA383" s="11" t="s">
        <v>10</v>
      </c>
      <c r="AB383" s="11" t="s">
        <v>10</v>
      </c>
      <c r="AC383" s="11" t="s">
        <v>4934</v>
      </c>
      <c r="AD383" s="11" t="s">
        <v>4939</v>
      </c>
      <c r="AE383" s="11">
        <v>8687</v>
      </c>
      <c r="AF383" s="11" t="s">
        <v>4934</v>
      </c>
      <c r="AG383" s="11">
        <v>12475</v>
      </c>
      <c r="AH383" s="11" t="s">
        <v>4934</v>
      </c>
      <c r="AI383" s="11">
        <v>3309</v>
      </c>
      <c r="AJ383" s="11">
        <v>3464</v>
      </c>
      <c r="AK383" s="11" t="s">
        <v>4934</v>
      </c>
      <c r="AL383" s="11" t="s">
        <v>4940</v>
      </c>
      <c r="AM383" s="11" t="s">
        <v>4934</v>
      </c>
      <c r="AN383" s="11" t="s">
        <v>4934</v>
      </c>
      <c r="AO383" s="11" t="s">
        <v>2149</v>
      </c>
      <c r="AP383" s="11" t="s">
        <v>4939</v>
      </c>
      <c r="AQ383" s="11" t="s">
        <v>2086</v>
      </c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</row>
    <row r="384" spans="1:53" ht="17" x14ac:dyDescent="0.2">
      <c r="A384" s="11" t="s">
        <v>4941</v>
      </c>
      <c r="B384" s="11" t="s">
        <v>1564</v>
      </c>
      <c r="C384" s="12">
        <v>32291</v>
      </c>
      <c r="D384" s="11" t="s">
        <v>2913</v>
      </c>
      <c r="E384" s="11" t="s">
        <v>4942</v>
      </c>
      <c r="F384" s="11" t="s">
        <v>84</v>
      </c>
      <c r="G384" s="11" t="s">
        <v>2111</v>
      </c>
      <c r="H384" s="11" t="s">
        <v>2165</v>
      </c>
      <c r="I384" s="11">
        <v>9744</v>
      </c>
      <c r="J384" s="11" t="s">
        <v>1564</v>
      </c>
      <c r="K384" s="11">
        <v>571506</v>
      </c>
      <c r="L384" s="11" t="s">
        <v>1564</v>
      </c>
      <c r="M384" s="11">
        <v>1741754</v>
      </c>
      <c r="N384" s="11" t="s">
        <v>1564</v>
      </c>
      <c r="O384" s="11" t="s">
        <v>4943</v>
      </c>
      <c r="P384" s="11" t="s">
        <v>4941</v>
      </c>
      <c r="Q384" s="11">
        <v>8804</v>
      </c>
      <c r="R384" s="11" t="s">
        <v>1564</v>
      </c>
      <c r="S384" s="11">
        <v>31453</v>
      </c>
      <c r="T384" s="11" t="s">
        <v>1564</v>
      </c>
      <c r="U384" s="10"/>
      <c r="V384" s="11" t="s">
        <v>4944</v>
      </c>
      <c r="W384" s="11">
        <v>59603</v>
      </c>
      <c r="X384" s="11">
        <v>9723</v>
      </c>
      <c r="Y384" s="11" t="s">
        <v>1564</v>
      </c>
      <c r="Z384" s="11" t="s">
        <v>4945</v>
      </c>
      <c r="AA384" s="11" t="s">
        <v>2095</v>
      </c>
      <c r="AB384" s="11" t="s">
        <v>10</v>
      </c>
      <c r="AC384" s="11" t="s">
        <v>1564</v>
      </c>
      <c r="AD384" s="11" t="s">
        <v>4945</v>
      </c>
      <c r="AE384" s="11">
        <v>12102</v>
      </c>
      <c r="AF384" s="11" t="s">
        <v>1564</v>
      </c>
      <c r="AG384" s="11">
        <v>14004</v>
      </c>
      <c r="AH384" s="11" t="s">
        <v>1564</v>
      </c>
      <c r="AI384" s="11">
        <v>5807</v>
      </c>
      <c r="AJ384" s="11">
        <v>4644</v>
      </c>
      <c r="AK384" s="11" t="s">
        <v>1564</v>
      </c>
      <c r="AL384" s="11" t="s">
        <v>4946</v>
      </c>
      <c r="AM384" s="11" t="s">
        <v>1564</v>
      </c>
      <c r="AN384" s="11" t="s">
        <v>1564</v>
      </c>
      <c r="AO384" s="11" t="s">
        <v>2165</v>
      </c>
      <c r="AP384" s="11" t="s">
        <v>4945</v>
      </c>
      <c r="AQ384" s="11" t="s">
        <v>2086</v>
      </c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</row>
    <row r="385" spans="1:53" ht="17" x14ac:dyDescent="0.2">
      <c r="A385" s="11" t="s">
        <v>4947</v>
      </c>
      <c r="B385" s="11" t="s">
        <v>4948</v>
      </c>
      <c r="C385" s="12">
        <v>30312</v>
      </c>
      <c r="D385" s="11" t="s">
        <v>3241</v>
      </c>
      <c r="E385" s="11" t="s">
        <v>4949</v>
      </c>
      <c r="F385" s="11" t="s">
        <v>2081</v>
      </c>
      <c r="G385" s="11" t="s">
        <v>2081</v>
      </c>
      <c r="H385" s="11" t="s">
        <v>2149</v>
      </c>
      <c r="I385" s="11">
        <v>6387</v>
      </c>
      <c r="J385" s="11" t="s">
        <v>4948</v>
      </c>
      <c r="K385" s="11">
        <v>456422</v>
      </c>
      <c r="L385" s="11" t="s">
        <v>4948</v>
      </c>
      <c r="M385" s="11">
        <v>548112</v>
      </c>
      <c r="N385" s="11" t="s">
        <v>4948</v>
      </c>
      <c r="O385" s="11" t="s">
        <v>4950</v>
      </c>
      <c r="P385" s="11" t="s">
        <v>4947</v>
      </c>
      <c r="Q385" s="10"/>
      <c r="R385" s="11" t="s">
        <v>4948</v>
      </c>
      <c r="S385" s="11">
        <v>28535</v>
      </c>
      <c r="T385" s="11" t="s">
        <v>4948</v>
      </c>
      <c r="U385" s="11" t="s">
        <v>4948</v>
      </c>
      <c r="V385" s="11" t="s">
        <v>4951</v>
      </c>
      <c r="W385" s="11">
        <v>45394</v>
      </c>
      <c r="X385" s="11">
        <v>7828</v>
      </c>
      <c r="Y385" s="11" t="s">
        <v>4948</v>
      </c>
      <c r="Z385" s="11" t="s">
        <v>4952</v>
      </c>
      <c r="AA385" s="11" t="s">
        <v>2095</v>
      </c>
      <c r="AB385" s="11" t="s">
        <v>10</v>
      </c>
      <c r="AC385" s="11" t="s">
        <v>4948</v>
      </c>
      <c r="AD385" s="11" t="s">
        <v>4952</v>
      </c>
      <c r="AE385" s="11">
        <v>8108</v>
      </c>
      <c r="AF385" s="11" t="s">
        <v>4948</v>
      </c>
      <c r="AG385" s="11">
        <v>5141</v>
      </c>
      <c r="AH385" s="11" t="s">
        <v>4948</v>
      </c>
      <c r="AI385" s="11">
        <v>9113</v>
      </c>
      <c r="AJ385" s="11">
        <v>2379</v>
      </c>
      <c r="AK385" s="11" t="s">
        <v>4948</v>
      </c>
      <c r="AL385" s="11" t="s">
        <v>4953</v>
      </c>
      <c r="AM385" s="11" t="s">
        <v>4948</v>
      </c>
      <c r="AN385" s="11" t="s">
        <v>4948</v>
      </c>
      <c r="AO385" s="11" t="s">
        <v>2149</v>
      </c>
      <c r="AP385" s="11" t="s">
        <v>4952</v>
      </c>
      <c r="AQ385" s="11" t="s">
        <v>2086</v>
      </c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</row>
    <row r="386" spans="1:53" ht="17" x14ac:dyDescent="0.2">
      <c r="A386" s="11" t="s">
        <v>4954</v>
      </c>
      <c r="B386" s="11" t="s">
        <v>4955</v>
      </c>
      <c r="C386" s="12">
        <v>31664</v>
      </c>
      <c r="D386" s="11" t="s">
        <v>3241</v>
      </c>
      <c r="E386" s="11" t="s">
        <v>4956</v>
      </c>
      <c r="F386" s="11" t="s">
        <v>2081</v>
      </c>
      <c r="G386" s="11" t="s">
        <v>2081</v>
      </c>
      <c r="H386" s="11" t="s">
        <v>2082</v>
      </c>
      <c r="I386" s="11">
        <v>4440</v>
      </c>
      <c r="J386" s="11" t="s">
        <v>4955</v>
      </c>
      <c r="K386" s="11">
        <v>476601</v>
      </c>
      <c r="L386" s="11" t="s">
        <v>4955</v>
      </c>
      <c r="M386" s="11">
        <v>1539221</v>
      </c>
      <c r="N386" s="11" t="s">
        <v>4955</v>
      </c>
      <c r="O386" s="11" t="s">
        <v>4957</v>
      </c>
      <c r="P386" s="11" t="s">
        <v>4954</v>
      </c>
      <c r="Q386" s="10"/>
      <c r="R386" s="11" t="s">
        <v>4955</v>
      </c>
      <c r="S386" s="11">
        <v>29225</v>
      </c>
      <c r="T386" s="11" t="s">
        <v>4955</v>
      </c>
      <c r="U386" s="10"/>
      <c r="V386" s="11" t="s">
        <v>4958</v>
      </c>
      <c r="W386" s="11">
        <v>47099</v>
      </c>
      <c r="X386" s="11">
        <v>8341</v>
      </c>
      <c r="Y386" s="11" t="s">
        <v>4955</v>
      </c>
      <c r="Z386" s="11" t="s">
        <v>4959</v>
      </c>
      <c r="AA386" s="11" t="s">
        <v>10</v>
      </c>
      <c r="AB386" s="11" t="s">
        <v>10</v>
      </c>
      <c r="AC386" s="11" t="s">
        <v>4955</v>
      </c>
      <c r="AD386" s="11" t="s">
        <v>4959</v>
      </c>
      <c r="AE386" s="11">
        <v>8654</v>
      </c>
      <c r="AF386" s="11"/>
      <c r="AG386" s="11"/>
      <c r="AH386" s="11"/>
      <c r="AI386" s="11">
        <v>1636</v>
      </c>
      <c r="AJ386" s="11"/>
      <c r="AK386" s="11" t="s">
        <v>4955</v>
      </c>
      <c r="AL386" s="11"/>
      <c r="AM386" s="11" t="s">
        <v>4955</v>
      </c>
      <c r="AN386" s="11" t="s">
        <v>4955</v>
      </c>
      <c r="AO386" s="11" t="s">
        <v>2082</v>
      </c>
      <c r="AP386" s="11" t="s">
        <v>4959</v>
      </c>
      <c r="AQ386" s="11" t="s">
        <v>2086</v>
      </c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</row>
    <row r="387" spans="1:53" ht="17" x14ac:dyDescent="0.2">
      <c r="A387" s="11" t="s">
        <v>4960</v>
      </c>
      <c r="B387" s="11" t="s">
        <v>4961</v>
      </c>
      <c r="C387" s="12">
        <v>35400</v>
      </c>
      <c r="D387" s="11" t="s">
        <v>3055</v>
      </c>
      <c r="E387" s="11" t="s">
        <v>4962</v>
      </c>
      <c r="F387" s="11" t="s">
        <v>2299</v>
      </c>
      <c r="G387" s="11" t="s">
        <v>2111</v>
      </c>
      <c r="H387" s="11" t="s">
        <v>2082</v>
      </c>
      <c r="I387" s="11">
        <v>24607</v>
      </c>
      <c r="J387" s="11" t="s">
        <v>4961</v>
      </c>
      <c r="K387" s="11">
        <v>680742</v>
      </c>
      <c r="L387" s="11" t="s">
        <v>4961</v>
      </c>
      <c r="M387" s="11"/>
      <c r="N387" s="11" t="s">
        <v>4961</v>
      </c>
      <c r="O387" s="11" t="s">
        <v>4963</v>
      </c>
      <c r="P387" s="11" t="s">
        <v>4960</v>
      </c>
      <c r="Q387" s="11">
        <v>11388</v>
      </c>
      <c r="R387" s="11" t="s">
        <v>4961</v>
      </c>
      <c r="S387" s="11"/>
      <c r="T387" s="11" t="s">
        <v>4961</v>
      </c>
      <c r="U387" s="10"/>
      <c r="V387" s="11" t="s">
        <v>4964</v>
      </c>
      <c r="W387" s="11"/>
      <c r="X387" s="11"/>
      <c r="Y387" s="11" t="s">
        <v>4961</v>
      </c>
      <c r="Z387" s="11" t="s">
        <v>4965</v>
      </c>
      <c r="AA387" s="11" t="s">
        <v>10</v>
      </c>
      <c r="AB387" s="11" t="s">
        <v>10</v>
      </c>
      <c r="AC387" s="11" t="s">
        <v>4961</v>
      </c>
      <c r="AD387" s="11" t="s">
        <v>4965</v>
      </c>
      <c r="AE387" s="11">
        <v>15503</v>
      </c>
      <c r="AF387" s="11" t="s">
        <v>4961</v>
      </c>
      <c r="AG387" s="11"/>
      <c r="AH387" s="11" t="s">
        <v>4961</v>
      </c>
      <c r="AI387" s="11"/>
      <c r="AJ387" s="11">
        <v>7228</v>
      </c>
      <c r="AK387" s="11" t="s">
        <v>4961</v>
      </c>
      <c r="AL387" s="11" t="s">
        <v>4966</v>
      </c>
      <c r="AM387" s="11" t="s">
        <v>4961</v>
      </c>
      <c r="AN387" s="11" t="s">
        <v>4961</v>
      </c>
      <c r="AO387" s="11" t="s">
        <v>2082</v>
      </c>
      <c r="AP387" s="11" t="s">
        <v>4965</v>
      </c>
      <c r="AQ387" s="11" t="s">
        <v>2107</v>
      </c>
      <c r="AR387" s="11" t="s">
        <v>4967</v>
      </c>
      <c r="AS387" s="11">
        <v>680742</v>
      </c>
      <c r="AT387" s="11"/>
      <c r="AU387" s="11"/>
      <c r="AV387" s="11"/>
      <c r="AW387" s="11"/>
      <c r="AX387" s="11"/>
      <c r="AY387" s="11"/>
      <c r="AZ387" s="11"/>
      <c r="BA387" s="11"/>
    </row>
    <row r="388" spans="1:53" ht="17" x14ac:dyDescent="0.2">
      <c r="A388" s="11" t="s">
        <v>4968</v>
      </c>
      <c r="B388" s="11" t="s">
        <v>1444</v>
      </c>
      <c r="C388" s="12">
        <v>33389</v>
      </c>
      <c r="D388" s="11" t="s">
        <v>2316</v>
      </c>
      <c r="E388" s="11" t="s">
        <v>4969</v>
      </c>
      <c r="F388" s="11" t="s">
        <v>29</v>
      </c>
      <c r="G388" s="11" t="s">
        <v>2111</v>
      </c>
      <c r="H388" s="11" t="s">
        <v>2082</v>
      </c>
      <c r="I388" s="11">
        <v>13528</v>
      </c>
      <c r="J388" s="11" t="s">
        <v>1444</v>
      </c>
      <c r="K388" s="11">
        <v>621199</v>
      </c>
      <c r="L388" s="11" t="s">
        <v>1444</v>
      </c>
      <c r="M388" s="11">
        <v>2166519</v>
      </c>
      <c r="N388" s="11" t="s">
        <v>1444</v>
      </c>
      <c r="O388" s="11" t="s">
        <v>4970</v>
      </c>
      <c r="P388" s="11" t="s">
        <v>4968</v>
      </c>
      <c r="Q388" s="11">
        <v>9273</v>
      </c>
      <c r="R388" s="11" t="s">
        <v>1444</v>
      </c>
      <c r="S388" s="11">
        <v>33685</v>
      </c>
      <c r="T388" s="11" t="s">
        <v>1444</v>
      </c>
      <c r="U388" s="10"/>
      <c r="V388" s="11" t="s">
        <v>4971</v>
      </c>
      <c r="W388" s="11">
        <v>100544</v>
      </c>
      <c r="X388" s="11">
        <v>10246</v>
      </c>
      <c r="Y388" s="11" t="s">
        <v>1444</v>
      </c>
      <c r="Z388" s="11" t="s">
        <v>4972</v>
      </c>
      <c r="AA388" s="11" t="s">
        <v>10</v>
      </c>
      <c r="AB388" s="11" t="s">
        <v>10</v>
      </c>
      <c r="AC388" s="11" t="s">
        <v>1444</v>
      </c>
      <c r="AD388" s="11" t="s">
        <v>4972</v>
      </c>
      <c r="AE388" s="11">
        <v>14132</v>
      </c>
      <c r="AF388" s="11" t="s">
        <v>1444</v>
      </c>
      <c r="AG388" s="11">
        <v>68619</v>
      </c>
      <c r="AH388" s="11" t="s">
        <v>1444</v>
      </c>
      <c r="AI388" s="11">
        <v>18411</v>
      </c>
      <c r="AJ388" s="11">
        <v>4770</v>
      </c>
      <c r="AK388" s="11" t="s">
        <v>1444</v>
      </c>
      <c r="AL388" s="11" t="s">
        <v>4973</v>
      </c>
      <c r="AM388" s="11" t="s">
        <v>1444</v>
      </c>
      <c r="AN388" s="11" t="s">
        <v>1444</v>
      </c>
      <c r="AO388" s="11" t="s">
        <v>2160</v>
      </c>
      <c r="AP388" s="11" t="s">
        <v>4972</v>
      </c>
      <c r="AQ388" s="11" t="s">
        <v>2086</v>
      </c>
      <c r="AR388" s="11" t="s">
        <v>4974</v>
      </c>
      <c r="AS388" s="11">
        <v>13528</v>
      </c>
      <c r="AT388" s="11"/>
      <c r="AU388" s="11"/>
      <c r="AV388" s="11"/>
      <c r="AW388" s="11"/>
      <c r="AX388" s="11"/>
      <c r="AY388" s="11"/>
      <c r="AZ388" s="11"/>
      <c r="BA388" s="11"/>
    </row>
    <row r="389" spans="1:53" ht="17" x14ac:dyDescent="0.2">
      <c r="A389" s="11" t="s">
        <v>4975</v>
      </c>
      <c r="B389" s="11" t="s">
        <v>1779</v>
      </c>
      <c r="C389" s="12">
        <v>32290</v>
      </c>
      <c r="D389" s="11" t="s">
        <v>4976</v>
      </c>
      <c r="E389" s="11" t="s">
        <v>4977</v>
      </c>
      <c r="F389" s="11" t="s">
        <v>99</v>
      </c>
      <c r="G389" s="11" t="s">
        <v>2091</v>
      </c>
      <c r="H389" s="11" t="s">
        <v>2082</v>
      </c>
      <c r="I389" s="11">
        <v>10133</v>
      </c>
      <c r="J389" s="11" t="s">
        <v>1779</v>
      </c>
      <c r="K389" s="11">
        <v>502202</v>
      </c>
      <c r="L389" s="11" t="s">
        <v>1779</v>
      </c>
      <c r="M389" s="11">
        <v>1813265</v>
      </c>
      <c r="N389" s="11" t="s">
        <v>1779</v>
      </c>
      <c r="O389" s="11" t="s">
        <v>4978</v>
      </c>
      <c r="P389" s="11" t="s">
        <v>4975</v>
      </c>
      <c r="Q389" s="11">
        <v>8319</v>
      </c>
      <c r="R389" s="11" t="s">
        <v>1779</v>
      </c>
      <c r="S389" s="11">
        <v>31495</v>
      </c>
      <c r="T389" s="11" t="s">
        <v>1779</v>
      </c>
      <c r="U389" s="10"/>
      <c r="V389" s="11" t="s">
        <v>4979</v>
      </c>
      <c r="W389" s="11">
        <v>65809</v>
      </c>
      <c r="X389" s="11">
        <v>9215</v>
      </c>
      <c r="Y389" s="11" t="s">
        <v>1779</v>
      </c>
      <c r="Z389" s="11" t="s">
        <v>4980</v>
      </c>
      <c r="AA389" s="11" t="s">
        <v>10</v>
      </c>
      <c r="AB389" s="11" t="s">
        <v>10</v>
      </c>
      <c r="AC389" s="11" t="s">
        <v>4981</v>
      </c>
      <c r="AD389" s="11" t="s">
        <v>4980</v>
      </c>
      <c r="AE389" s="11">
        <v>10984</v>
      </c>
      <c r="AF389" s="11" t="s">
        <v>1779</v>
      </c>
      <c r="AG389" s="11">
        <v>14047</v>
      </c>
      <c r="AH389" s="11" t="s">
        <v>1779</v>
      </c>
      <c r="AI389" s="11">
        <v>4553</v>
      </c>
      <c r="AJ389" s="11">
        <v>3976</v>
      </c>
      <c r="AK389" s="11" t="s">
        <v>1779</v>
      </c>
      <c r="AL389" s="11" t="s">
        <v>4982</v>
      </c>
      <c r="AM389" s="11" t="s">
        <v>1779</v>
      </c>
      <c r="AN389" s="11" t="s">
        <v>1779</v>
      </c>
      <c r="AO389" s="11" t="s">
        <v>2082</v>
      </c>
      <c r="AP389" s="11" t="s">
        <v>4980</v>
      </c>
      <c r="AQ389" s="11" t="s">
        <v>2086</v>
      </c>
      <c r="AR389" s="11" t="s">
        <v>4983</v>
      </c>
      <c r="AS389" s="11"/>
      <c r="AT389" s="11"/>
      <c r="AU389" s="11"/>
      <c r="AV389" s="11"/>
      <c r="AW389" s="11"/>
      <c r="AX389" s="11"/>
      <c r="AY389" s="11"/>
      <c r="AZ389" s="11"/>
      <c r="BA389" s="11"/>
    </row>
    <row r="390" spans="1:53" ht="17" x14ac:dyDescent="0.2">
      <c r="A390" s="11" t="s">
        <v>4984</v>
      </c>
      <c r="B390" s="11" t="s">
        <v>4985</v>
      </c>
      <c r="C390" s="12">
        <v>33271</v>
      </c>
      <c r="D390" s="11" t="s">
        <v>2316</v>
      </c>
      <c r="E390" s="11" t="s">
        <v>4986</v>
      </c>
      <c r="F390" s="11" t="s">
        <v>99</v>
      </c>
      <c r="G390" s="11" t="s">
        <v>2091</v>
      </c>
      <c r="H390" s="11" t="s">
        <v>2082</v>
      </c>
      <c r="I390" s="11">
        <v>15440</v>
      </c>
      <c r="J390" s="11" t="s">
        <v>4987</v>
      </c>
      <c r="K390" s="11">
        <v>571510</v>
      </c>
      <c r="L390" s="11" t="s">
        <v>4985</v>
      </c>
      <c r="M390" s="11">
        <v>2173411</v>
      </c>
      <c r="N390" s="11" t="s">
        <v>4987</v>
      </c>
      <c r="O390" s="11" t="s">
        <v>4988</v>
      </c>
      <c r="P390" s="11" t="s">
        <v>4984</v>
      </c>
      <c r="Q390" s="11">
        <v>9087</v>
      </c>
      <c r="R390" s="11" t="s">
        <v>4987</v>
      </c>
      <c r="S390" s="11">
        <v>34401</v>
      </c>
      <c r="T390" s="11" t="s">
        <v>4985</v>
      </c>
      <c r="U390" s="10"/>
      <c r="V390" s="11" t="s">
        <v>4989</v>
      </c>
      <c r="W390" s="11">
        <v>102011</v>
      </c>
      <c r="X390" s="11">
        <v>10011</v>
      </c>
      <c r="Y390" s="11" t="s">
        <v>4987</v>
      </c>
      <c r="Z390" s="11" t="s">
        <v>4990</v>
      </c>
      <c r="AA390" s="11" t="s">
        <v>2095</v>
      </c>
      <c r="AB390" s="11" t="s">
        <v>2095</v>
      </c>
      <c r="AC390" s="11" t="s">
        <v>4987</v>
      </c>
      <c r="AD390" s="11" t="s">
        <v>4991</v>
      </c>
      <c r="AE390" s="11">
        <v>13007</v>
      </c>
      <c r="AF390" s="11" t="s">
        <v>4987</v>
      </c>
      <c r="AG390" s="11">
        <v>63136</v>
      </c>
      <c r="AH390" s="11" t="s">
        <v>4987</v>
      </c>
      <c r="AI390" s="11">
        <v>18465</v>
      </c>
      <c r="AJ390" s="11">
        <v>4965</v>
      </c>
      <c r="AK390" s="11" t="s">
        <v>4987</v>
      </c>
      <c r="AL390" s="11" t="s">
        <v>4992</v>
      </c>
      <c r="AM390" s="11" t="s">
        <v>4987</v>
      </c>
      <c r="AN390" s="11" t="s">
        <v>4987</v>
      </c>
      <c r="AO390" s="11" t="s">
        <v>2082</v>
      </c>
      <c r="AP390" s="11" t="s">
        <v>4990</v>
      </c>
      <c r="AQ390" s="11" t="s">
        <v>2107</v>
      </c>
      <c r="AR390" s="11" t="s">
        <v>4993</v>
      </c>
      <c r="AS390" s="11">
        <v>15440</v>
      </c>
      <c r="AT390" s="11"/>
      <c r="AU390" s="11"/>
      <c r="AV390" s="11"/>
      <c r="AW390" s="11"/>
      <c r="AX390" s="11"/>
      <c r="AY390" s="11"/>
      <c r="AZ390" s="11"/>
      <c r="BA390" s="11"/>
    </row>
    <row r="391" spans="1:53" ht="17" x14ac:dyDescent="0.2">
      <c r="A391" s="11" t="s">
        <v>4994</v>
      </c>
      <c r="B391" s="11" t="s">
        <v>4995</v>
      </c>
      <c r="C391" s="12">
        <v>29778</v>
      </c>
      <c r="D391" s="11" t="s">
        <v>4996</v>
      </c>
      <c r="E391" s="11" t="s">
        <v>4997</v>
      </c>
      <c r="F391" s="11" t="s">
        <v>2081</v>
      </c>
      <c r="G391" s="11" t="s">
        <v>2081</v>
      </c>
      <c r="H391" s="11" t="s">
        <v>2082</v>
      </c>
      <c r="I391" s="11">
        <v>2237</v>
      </c>
      <c r="J391" s="11" t="s">
        <v>4995</v>
      </c>
      <c r="K391" s="11">
        <v>430641</v>
      </c>
      <c r="L391" s="11" t="s">
        <v>4995</v>
      </c>
      <c r="M391" s="11">
        <v>448910</v>
      </c>
      <c r="N391" s="11" t="s">
        <v>4995</v>
      </c>
      <c r="O391" s="11" t="s">
        <v>4998</v>
      </c>
      <c r="P391" s="11" t="s">
        <v>4994</v>
      </c>
      <c r="Q391" s="11">
        <v>5786</v>
      </c>
      <c r="R391" s="11" t="s">
        <v>4995</v>
      </c>
      <c r="S391" s="11">
        <v>6316</v>
      </c>
      <c r="T391" s="11" t="s">
        <v>4995</v>
      </c>
      <c r="U391" s="10"/>
      <c r="V391" s="11" t="s">
        <v>4999</v>
      </c>
      <c r="W391" s="11">
        <v>33003</v>
      </c>
      <c r="X391" s="11">
        <v>7574</v>
      </c>
      <c r="Y391" s="11" t="s">
        <v>4995</v>
      </c>
      <c r="Z391" s="11" t="s">
        <v>5000</v>
      </c>
      <c r="AA391" s="11" t="s">
        <v>10</v>
      </c>
      <c r="AB391" s="11" t="s">
        <v>10</v>
      </c>
      <c r="AC391" s="11" t="s">
        <v>4995</v>
      </c>
      <c r="AD391" s="11" t="s">
        <v>5000</v>
      </c>
      <c r="AE391" s="11">
        <v>7939</v>
      </c>
      <c r="AF391" s="11" t="s">
        <v>4995</v>
      </c>
      <c r="AG391" s="11">
        <v>5484</v>
      </c>
      <c r="AH391" s="11" t="s">
        <v>4995</v>
      </c>
      <c r="AI391" s="11">
        <v>3421</v>
      </c>
      <c r="AJ391" s="11">
        <v>1015</v>
      </c>
      <c r="AK391" s="11" t="s">
        <v>4995</v>
      </c>
      <c r="AL391" s="11" t="s">
        <v>5001</v>
      </c>
      <c r="AM391" s="11" t="s">
        <v>4995</v>
      </c>
      <c r="AN391" s="11" t="s">
        <v>4995</v>
      </c>
      <c r="AO391" s="11" t="s">
        <v>2082</v>
      </c>
      <c r="AP391" s="11" t="s">
        <v>5000</v>
      </c>
      <c r="AQ391" s="11" t="s">
        <v>2086</v>
      </c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</row>
    <row r="392" spans="1:53" ht="17" x14ac:dyDescent="0.2">
      <c r="A392" s="11" t="s">
        <v>5002</v>
      </c>
      <c r="B392" s="11" t="s">
        <v>5003</v>
      </c>
      <c r="C392" s="12">
        <v>36386</v>
      </c>
      <c r="D392" s="11" t="s">
        <v>3682</v>
      </c>
      <c r="E392" s="11" t="s">
        <v>5004</v>
      </c>
      <c r="F392" s="11" t="s">
        <v>2234</v>
      </c>
      <c r="G392" s="11" t="s">
        <v>2111</v>
      </c>
      <c r="H392" s="11" t="s">
        <v>2082</v>
      </c>
      <c r="I392" s="11">
        <v>29608</v>
      </c>
      <c r="J392" s="11" t="s">
        <v>5003</v>
      </c>
      <c r="K392" s="11">
        <v>671212</v>
      </c>
      <c r="L392" s="11" t="s">
        <v>5003</v>
      </c>
      <c r="M392" s="11">
        <v>26615456</v>
      </c>
      <c r="N392" s="11" t="s">
        <v>5003</v>
      </c>
      <c r="O392" s="11" t="s">
        <v>5005</v>
      </c>
      <c r="P392" s="11" t="s">
        <v>5002</v>
      </c>
      <c r="Q392" s="11">
        <v>11868</v>
      </c>
      <c r="R392" s="11" t="s">
        <v>5003</v>
      </c>
      <c r="S392" s="11"/>
      <c r="T392" s="11" t="s">
        <v>5003</v>
      </c>
      <c r="U392" s="10"/>
      <c r="V392" s="11" t="s">
        <v>5006</v>
      </c>
      <c r="W392" s="11">
        <v>114159</v>
      </c>
      <c r="X392" s="11">
        <v>60134</v>
      </c>
      <c r="Y392" s="11" t="s">
        <v>5003</v>
      </c>
      <c r="Z392" s="11"/>
      <c r="AA392" s="11" t="s">
        <v>10</v>
      </c>
      <c r="AB392" s="11" t="s">
        <v>10</v>
      </c>
      <c r="AC392" s="11" t="s">
        <v>5003</v>
      </c>
      <c r="AD392" s="11" t="s">
        <v>5007</v>
      </c>
      <c r="AE392" s="11">
        <v>16840</v>
      </c>
      <c r="AF392" s="10"/>
      <c r="AG392" s="11"/>
      <c r="AH392" s="10"/>
      <c r="AI392" s="11">
        <v>38397</v>
      </c>
      <c r="AJ392" s="11">
        <v>7847</v>
      </c>
      <c r="AK392" s="11" t="s">
        <v>5003</v>
      </c>
      <c r="AL392" s="11" t="s">
        <v>5008</v>
      </c>
      <c r="AM392" s="11" t="s">
        <v>5003</v>
      </c>
      <c r="AN392" s="11" t="s">
        <v>5003</v>
      </c>
      <c r="AO392" s="11" t="s">
        <v>2106</v>
      </c>
      <c r="AP392" s="11" t="s">
        <v>5007</v>
      </c>
      <c r="AQ392" s="11" t="s">
        <v>2107</v>
      </c>
      <c r="AR392" s="11" t="s">
        <v>5009</v>
      </c>
      <c r="AS392" s="11">
        <v>671212</v>
      </c>
      <c r="AT392" s="11"/>
      <c r="AU392" s="11"/>
      <c r="AV392" s="11"/>
      <c r="AW392" s="11"/>
      <c r="AX392" s="11"/>
      <c r="AY392" s="11"/>
      <c r="AZ392" s="11"/>
      <c r="BA392" s="11"/>
    </row>
    <row r="393" spans="1:53" ht="17" x14ac:dyDescent="0.2">
      <c r="A393" s="11" t="s">
        <v>5010</v>
      </c>
      <c r="B393" s="11" t="s">
        <v>5011</v>
      </c>
      <c r="C393" s="12">
        <v>31514</v>
      </c>
      <c r="D393" s="11" t="s">
        <v>4976</v>
      </c>
      <c r="E393" s="11" t="s">
        <v>5012</v>
      </c>
      <c r="F393" s="11" t="s">
        <v>116</v>
      </c>
      <c r="G393" s="11" t="s">
        <v>2091</v>
      </c>
      <c r="H393" s="11" t="s">
        <v>2082</v>
      </c>
      <c r="I393" s="11">
        <v>6627</v>
      </c>
      <c r="J393" s="11" t="s">
        <v>5011</v>
      </c>
      <c r="K393" s="11">
        <v>542960</v>
      </c>
      <c r="L393" s="11" t="s">
        <v>5011</v>
      </c>
      <c r="M393" s="11">
        <v>1793607</v>
      </c>
      <c r="N393" s="11" t="s">
        <v>5011</v>
      </c>
      <c r="O393" s="11" t="s">
        <v>5013</v>
      </c>
      <c r="P393" s="11" t="s">
        <v>5010</v>
      </c>
      <c r="Q393" s="11">
        <v>8152</v>
      </c>
      <c r="R393" s="11" t="s">
        <v>5011</v>
      </c>
      <c r="S393" s="11">
        <v>31000</v>
      </c>
      <c r="T393" s="11" t="s">
        <v>5011</v>
      </c>
      <c r="U393" s="10"/>
      <c r="V393" s="11" t="s">
        <v>5014</v>
      </c>
      <c r="W393" s="11">
        <v>58089</v>
      </c>
      <c r="X393" s="11">
        <v>9040</v>
      </c>
      <c r="Y393" s="11" t="s">
        <v>5011</v>
      </c>
      <c r="Z393" s="11" t="s">
        <v>5015</v>
      </c>
      <c r="AA393" s="11" t="s">
        <v>10</v>
      </c>
      <c r="AB393" s="11" t="s">
        <v>10</v>
      </c>
      <c r="AC393" s="11" t="s">
        <v>5011</v>
      </c>
      <c r="AD393" s="11" t="s">
        <v>5015</v>
      </c>
      <c r="AE393" s="11">
        <v>12307</v>
      </c>
      <c r="AF393" s="11" t="s">
        <v>5011</v>
      </c>
      <c r="AG393" s="11">
        <v>13078</v>
      </c>
      <c r="AH393" s="11" t="s">
        <v>5011</v>
      </c>
      <c r="AI393" s="11">
        <v>4814</v>
      </c>
      <c r="AJ393" s="11">
        <v>3903</v>
      </c>
      <c r="AK393" s="11" t="s">
        <v>5011</v>
      </c>
      <c r="AL393" s="11" t="s">
        <v>5016</v>
      </c>
      <c r="AM393" s="11" t="s">
        <v>5011</v>
      </c>
      <c r="AN393" s="11" t="s">
        <v>5011</v>
      </c>
      <c r="AO393" s="11" t="s">
        <v>2082</v>
      </c>
      <c r="AP393" s="11" t="s">
        <v>5015</v>
      </c>
      <c r="AQ393" s="11" t="s">
        <v>2086</v>
      </c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</row>
    <row r="394" spans="1:53" ht="17" x14ac:dyDescent="0.2">
      <c r="A394" s="11" t="s">
        <v>5017</v>
      </c>
      <c r="B394" s="11" t="s">
        <v>1435</v>
      </c>
      <c r="C394" s="12">
        <v>33802</v>
      </c>
      <c r="D394" s="11" t="s">
        <v>5018</v>
      </c>
      <c r="E394" s="11" t="s">
        <v>5019</v>
      </c>
      <c r="F394" s="11" t="s">
        <v>35</v>
      </c>
      <c r="G394" s="11" t="s">
        <v>2091</v>
      </c>
      <c r="H394" s="11" t="s">
        <v>2082</v>
      </c>
      <c r="I394" s="11">
        <v>15051</v>
      </c>
      <c r="J394" s="11" t="s">
        <v>1435</v>
      </c>
      <c r="K394" s="11">
        <v>611093</v>
      </c>
      <c r="L394" s="11" t="s">
        <v>1435</v>
      </c>
      <c r="M394" s="11">
        <v>2171295</v>
      </c>
      <c r="N394" s="11" t="s">
        <v>1435</v>
      </c>
      <c r="O394" s="11" t="s">
        <v>5020</v>
      </c>
      <c r="P394" s="11" t="s">
        <v>5017</v>
      </c>
      <c r="Q394" s="11">
        <v>9140</v>
      </c>
      <c r="R394" s="11" t="s">
        <v>1435</v>
      </c>
      <c r="S394" s="11">
        <v>34119</v>
      </c>
      <c r="T394" s="11" t="s">
        <v>1435</v>
      </c>
      <c r="U394" s="10"/>
      <c r="V394" s="11" t="s">
        <v>5021</v>
      </c>
      <c r="W394" s="11">
        <v>100355</v>
      </c>
      <c r="X394" s="11">
        <v>10064</v>
      </c>
      <c r="Y394" s="11" t="s">
        <v>1435</v>
      </c>
      <c r="Z394" s="11" t="s">
        <v>5022</v>
      </c>
      <c r="AA394" s="11" t="s">
        <v>10</v>
      </c>
      <c r="AB394" s="11" t="s">
        <v>10</v>
      </c>
      <c r="AC394" s="11" t="s">
        <v>1435</v>
      </c>
      <c r="AD394" s="11" t="s">
        <v>5022</v>
      </c>
      <c r="AE394" s="11">
        <v>14036</v>
      </c>
      <c r="AF394" s="11" t="s">
        <v>1435</v>
      </c>
      <c r="AG394" s="11">
        <v>65968</v>
      </c>
      <c r="AH394" s="11" t="s">
        <v>1435</v>
      </c>
      <c r="AI394" s="11">
        <v>18553</v>
      </c>
      <c r="AJ394" s="11">
        <v>5016</v>
      </c>
      <c r="AK394" s="11" t="s">
        <v>1435</v>
      </c>
      <c r="AL394" s="11" t="s">
        <v>5023</v>
      </c>
      <c r="AM394" s="11" t="s">
        <v>1435</v>
      </c>
      <c r="AN394" s="11" t="s">
        <v>1435</v>
      </c>
      <c r="AO394" s="11" t="s">
        <v>2082</v>
      </c>
      <c r="AP394" s="11" t="s">
        <v>5022</v>
      </c>
      <c r="AQ394" s="11" t="s">
        <v>2107</v>
      </c>
      <c r="AR394" s="11" t="s">
        <v>5024</v>
      </c>
      <c r="AS394" s="11">
        <v>15051</v>
      </c>
      <c r="AT394" s="11"/>
      <c r="AU394" s="11"/>
      <c r="AV394" s="11"/>
      <c r="AW394" s="11"/>
      <c r="AX394" s="11"/>
      <c r="AY394" s="11"/>
      <c r="AZ394" s="11"/>
      <c r="BA394" s="11"/>
    </row>
    <row r="395" spans="1:53" ht="17" x14ac:dyDescent="0.2">
      <c r="A395" s="11" t="s">
        <v>5025</v>
      </c>
      <c r="B395" s="11" t="s">
        <v>5026</v>
      </c>
      <c r="C395" s="12">
        <v>30541</v>
      </c>
      <c r="D395" s="11" t="s">
        <v>4113</v>
      </c>
      <c r="E395" s="11" t="s">
        <v>4560</v>
      </c>
      <c r="F395" s="11" t="s">
        <v>2081</v>
      </c>
      <c r="G395" s="11" t="s">
        <v>2081</v>
      </c>
      <c r="H395" s="11" t="s">
        <v>2082</v>
      </c>
      <c r="I395" s="11">
        <v>8099</v>
      </c>
      <c r="J395" s="11" t="s">
        <v>5026</v>
      </c>
      <c r="K395" s="11">
        <v>460284</v>
      </c>
      <c r="L395" s="11" t="s">
        <v>5026</v>
      </c>
      <c r="M395" s="11">
        <v>1186193</v>
      </c>
      <c r="N395" s="11" t="s">
        <v>5026</v>
      </c>
      <c r="O395" s="11" t="s">
        <v>5027</v>
      </c>
      <c r="P395" s="11" t="s">
        <v>5025</v>
      </c>
      <c r="Q395" s="10"/>
      <c r="R395" s="11" t="s">
        <v>5026</v>
      </c>
      <c r="S395" s="11">
        <v>28749</v>
      </c>
      <c r="T395" s="11" t="s">
        <v>5026</v>
      </c>
      <c r="U395" s="10"/>
      <c r="V395" s="11" t="s">
        <v>5028</v>
      </c>
      <c r="W395" s="11">
        <v>45758</v>
      </c>
      <c r="X395" s="11">
        <v>8014</v>
      </c>
      <c r="Y395" s="11" t="s">
        <v>5026</v>
      </c>
      <c r="Z395" s="11" t="s">
        <v>5029</v>
      </c>
      <c r="AA395" s="11" t="s">
        <v>2095</v>
      </c>
      <c r="AB395" s="11" t="s">
        <v>2095</v>
      </c>
      <c r="AC395" s="11" t="s">
        <v>5026</v>
      </c>
      <c r="AD395" s="11" t="s">
        <v>5029</v>
      </c>
      <c r="AE395" s="10"/>
      <c r="AF395" s="11"/>
      <c r="AG395" s="11"/>
      <c r="AH395" s="11"/>
      <c r="AI395" s="11">
        <v>1495</v>
      </c>
      <c r="AJ395" s="11"/>
      <c r="AK395" s="11" t="s">
        <v>5026</v>
      </c>
      <c r="AL395" s="11"/>
      <c r="AM395" s="11" t="s">
        <v>5026</v>
      </c>
      <c r="AN395" s="11" t="s">
        <v>5026</v>
      </c>
      <c r="AO395" s="11" t="s">
        <v>2082</v>
      </c>
      <c r="AP395" s="11" t="s">
        <v>5029</v>
      </c>
      <c r="AQ395" s="11" t="s">
        <v>2086</v>
      </c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</row>
    <row r="396" spans="1:53" ht="17" x14ac:dyDescent="0.2">
      <c r="A396" s="11" t="s">
        <v>5030</v>
      </c>
      <c r="B396" s="11" t="s">
        <v>1248</v>
      </c>
      <c r="C396" s="12">
        <v>32725</v>
      </c>
      <c r="D396" s="11" t="s">
        <v>5031</v>
      </c>
      <c r="E396" s="11" t="s">
        <v>5032</v>
      </c>
      <c r="F396" s="11" t="s">
        <v>67</v>
      </c>
      <c r="G396" s="11" t="s">
        <v>2111</v>
      </c>
      <c r="H396" s="11" t="s">
        <v>2082</v>
      </c>
      <c r="I396" s="11">
        <v>12452</v>
      </c>
      <c r="J396" s="11" t="s">
        <v>1248</v>
      </c>
      <c r="K396" s="11">
        <v>607473</v>
      </c>
      <c r="L396" s="11" t="s">
        <v>1248</v>
      </c>
      <c r="M396" s="11">
        <v>2113632</v>
      </c>
      <c r="N396" s="11" t="s">
        <v>1248</v>
      </c>
      <c r="O396" s="11" t="s">
        <v>5033</v>
      </c>
      <c r="P396" s="11" t="s">
        <v>5030</v>
      </c>
      <c r="Q396" s="11">
        <v>9690</v>
      </c>
      <c r="R396" s="11" t="s">
        <v>1248</v>
      </c>
      <c r="S396" s="11">
        <v>33129</v>
      </c>
      <c r="T396" s="11" t="s">
        <v>1248</v>
      </c>
      <c r="U396" s="10"/>
      <c r="V396" s="11" t="s">
        <v>5034</v>
      </c>
      <c r="W396" s="11">
        <v>70016</v>
      </c>
      <c r="X396" s="11">
        <v>10739</v>
      </c>
      <c r="Y396" s="11" t="s">
        <v>1248</v>
      </c>
      <c r="Z396" s="11" t="s">
        <v>5035</v>
      </c>
      <c r="AA396" s="11" t="s">
        <v>10</v>
      </c>
      <c r="AB396" s="11" t="s">
        <v>10</v>
      </c>
      <c r="AC396" s="11" t="s">
        <v>1248</v>
      </c>
      <c r="AD396" s="11" t="s">
        <v>5035</v>
      </c>
      <c r="AE396" s="11">
        <v>14188</v>
      </c>
      <c r="AF396" s="10"/>
      <c r="AG396" s="11"/>
      <c r="AH396" s="11"/>
      <c r="AI396" s="11"/>
      <c r="AJ396" s="11"/>
      <c r="AK396" s="11" t="s">
        <v>1248</v>
      </c>
      <c r="AL396" s="11" t="s">
        <v>5036</v>
      </c>
      <c r="AM396" s="11" t="s">
        <v>1248</v>
      </c>
      <c r="AN396" s="11" t="s">
        <v>1248</v>
      </c>
      <c r="AO396" s="11" t="s">
        <v>2082</v>
      </c>
      <c r="AP396" s="11" t="s">
        <v>5035</v>
      </c>
      <c r="AQ396" s="11" t="s">
        <v>2086</v>
      </c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</row>
    <row r="397" spans="1:53" ht="17" x14ac:dyDescent="0.2">
      <c r="A397" s="11" t="s">
        <v>5037</v>
      </c>
      <c r="B397" s="11" t="s">
        <v>5038</v>
      </c>
      <c r="C397" s="12">
        <v>35848</v>
      </c>
      <c r="D397" s="11" t="s">
        <v>2608</v>
      </c>
      <c r="E397" s="11" t="s">
        <v>5032</v>
      </c>
      <c r="F397" s="11" t="s">
        <v>39</v>
      </c>
      <c r="G397" s="11" t="s">
        <v>2111</v>
      </c>
      <c r="H397" s="11" t="s">
        <v>2082</v>
      </c>
      <c r="I397" s="11">
        <v>27597</v>
      </c>
      <c r="J397" s="11" t="s">
        <v>5038</v>
      </c>
      <c r="K397" s="11">
        <v>674003</v>
      </c>
      <c r="L397" s="11" t="s">
        <v>5038</v>
      </c>
      <c r="M397" s="11">
        <v>26911814</v>
      </c>
      <c r="N397" s="11" t="s">
        <v>5038</v>
      </c>
      <c r="O397" s="11" t="s">
        <v>5039</v>
      </c>
      <c r="P397" s="11" t="s">
        <v>5037</v>
      </c>
      <c r="Q397" s="11">
        <v>11792</v>
      </c>
      <c r="R397" s="11" t="s">
        <v>5038</v>
      </c>
      <c r="S397" s="11">
        <v>4142539</v>
      </c>
      <c r="T397" s="11" t="s">
        <v>5038</v>
      </c>
      <c r="U397" s="10"/>
      <c r="V397" s="11" t="s">
        <v>5040</v>
      </c>
      <c r="W397" s="11">
        <v>114186</v>
      </c>
      <c r="X397" s="11">
        <v>60440</v>
      </c>
      <c r="Y397" s="11" t="s">
        <v>5038</v>
      </c>
      <c r="Z397" s="11"/>
      <c r="AA397" s="11" t="s">
        <v>2095</v>
      </c>
      <c r="AB397" s="11" t="s">
        <v>2095</v>
      </c>
      <c r="AC397" s="11" t="s">
        <v>5038</v>
      </c>
      <c r="AD397" s="11" t="s">
        <v>5041</v>
      </c>
      <c r="AE397" s="11">
        <v>16193</v>
      </c>
      <c r="AF397" s="10"/>
      <c r="AG397" s="11"/>
      <c r="AH397" s="10"/>
      <c r="AI397" s="11">
        <v>38365</v>
      </c>
      <c r="AJ397" s="11">
        <v>7266</v>
      </c>
      <c r="AK397" s="11" t="s">
        <v>5038</v>
      </c>
      <c r="AL397" s="11" t="s">
        <v>5042</v>
      </c>
      <c r="AM397" s="11" t="s">
        <v>5038</v>
      </c>
      <c r="AN397" s="11" t="s">
        <v>5038</v>
      </c>
      <c r="AO397" s="11" t="s">
        <v>2106</v>
      </c>
      <c r="AP397" s="11" t="s">
        <v>5041</v>
      </c>
      <c r="AQ397" s="11" t="s">
        <v>2107</v>
      </c>
      <c r="AR397" s="11" t="s">
        <v>5043</v>
      </c>
      <c r="AS397" s="11">
        <v>674003</v>
      </c>
      <c r="AT397" s="11"/>
      <c r="AU397" s="11"/>
      <c r="AV397" s="11"/>
      <c r="AW397" s="11"/>
      <c r="AX397" s="11"/>
      <c r="AY397" s="11"/>
      <c r="AZ397" s="11"/>
      <c r="BA397" s="11"/>
    </row>
    <row r="398" spans="1:53" ht="17" x14ac:dyDescent="0.2">
      <c r="A398" s="11" t="s">
        <v>5044</v>
      </c>
      <c r="B398" s="11" t="s">
        <v>5045</v>
      </c>
      <c r="C398" s="12">
        <v>37227</v>
      </c>
      <c r="D398" s="11" t="s">
        <v>5046</v>
      </c>
      <c r="E398" s="11" t="s">
        <v>5047</v>
      </c>
      <c r="F398" s="11" t="s">
        <v>29</v>
      </c>
      <c r="G398" s="11" t="s">
        <v>2111</v>
      </c>
      <c r="H398" s="11" t="s">
        <v>2149</v>
      </c>
      <c r="I398" s="11"/>
      <c r="J398" s="11" t="s">
        <v>5048</v>
      </c>
      <c r="K398" s="11">
        <v>690961</v>
      </c>
      <c r="L398" s="11" t="s">
        <v>5045</v>
      </c>
      <c r="M398" s="11"/>
      <c r="N398" s="11" t="s">
        <v>5045</v>
      </c>
      <c r="O398" s="11"/>
      <c r="P398" s="11" t="s">
        <v>5044</v>
      </c>
      <c r="Q398" s="11">
        <v>12213</v>
      </c>
      <c r="R398" s="11" t="s">
        <v>5045</v>
      </c>
      <c r="S398" s="11"/>
      <c r="T398" s="11" t="s">
        <v>5045</v>
      </c>
      <c r="U398" s="10"/>
      <c r="V398" s="11" t="s">
        <v>5049</v>
      </c>
      <c r="W398" s="11"/>
      <c r="X398" s="11"/>
      <c r="Y398" s="11" t="s">
        <v>5045</v>
      </c>
      <c r="Z398" s="11" t="s">
        <v>5050</v>
      </c>
      <c r="AA398" s="11" t="s">
        <v>2095</v>
      </c>
      <c r="AB398" s="11" t="s">
        <v>2095</v>
      </c>
      <c r="AC398" s="11" t="s">
        <v>5045</v>
      </c>
      <c r="AD398" s="11" t="s">
        <v>5050</v>
      </c>
      <c r="AE398" s="10"/>
      <c r="AF398" s="11" t="s">
        <v>5045</v>
      </c>
      <c r="AG398" s="11"/>
      <c r="AH398" s="11" t="s">
        <v>5045</v>
      </c>
      <c r="AI398" s="11"/>
      <c r="AJ398" s="11"/>
      <c r="AK398" s="11" t="s">
        <v>5045</v>
      </c>
      <c r="AL398" s="11" t="s">
        <v>5051</v>
      </c>
      <c r="AM398" s="11" t="s">
        <v>5045</v>
      </c>
      <c r="AN398" s="11" t="s">
        <v>5045</v>
      </c>
      <c r="AO398" s="11" t="s">
        <v>2149</v>
      </c>
      <c r="AP398" s="11" t="s">
        <v>5050</v>
      </c>
      <c r="AQ398" s="11" t="s">
        <v>2107</v>
      </c>
      <c r="AR398" s="11"/>
      <c r="AS398" s="11">
        <v>690961</v>
      </c>
      <c r="AT398" s="11"/>
      <c r="AU398" s="11"/>
      <c r="AV398" s="11"/>
      <c r="AW398" s="11"/>
      <c r="AX398" s="11"/>
      <c r="AY398" s="11"/>
      <c r="AZ398" s="11"/>
      <c r="BA398" s="11"/>
    </row>
    <row r="399" spans="1:53" ht="17" x14ac:dyDescent="0.2">
      <c r="A399" s="11" t="s">
        <v>5052</v>
      </c>
      <c r="B399" s="11" t="s">
        <v>5053</v>
      </c>
      <c r="C399" s="12">
        <v>35320</v>
      </c>
      <c r="D399" s="11" t="s">
        <v>3766</v>
      </c>
      <c r="E399" s="11" t="s">
        <v>5054</v>
      </c>
      <c r="F399" s="11" t="s">
        <v>29</v>
      </c>
      <c r="G399" s="11" t="s">
        <v>2111</v>
      </c>
      <c r="H399" s="11" t="s">
        <v>2082</v>
      </c>
      <c r="I399" s="11">
        <v>24586</v>
      </c>
      <c r="J399" s="11" t="s">
        <v>5053</v>
      </c>
      <c r="K399" s="11">
        <v>680694</v>
      </c>
      <c r="L399" s="11" t="s">
        <v>5053</v>
      </c>
      <c r="M399" s="11">
        <v>2932284</v>
      </c>
      <c r="N399" s="11" t="s">
        <v>5053</v>
      </c>
      <c r="O399" s="11" t="s">
        <v>5055</v>
      </c>
      <c r="P399" s="11" t="s">
        <v>5052</v>
      </c>
      <c r="Q399" s="11">
        <v>11099</v>
      </c>
      <c r="R399" s="11" t="s">
        <v>5053</v>
      </c>
      <c r="S399" s="11">
        <v>4311625</v>
      </c>
      <c r="T399" s="11" t="s">
        <v>5053</v>
      </c>
      <c r="U399" s="10"/>
      <c r="V399" s="11" t="s">
        <v>5056</v>
      </c>
      <c r="W399" s="11">
        <v>114191</v>
      </c>
      <c r="X399" s="11">
        <v>12345</v>
      </c>
      <c r="Y399" s="11" t="s">
        <v>5053</v>
      </c>
      <c r="Z399" s="11" t="s">
        <v>5057</v>
      </c>
      <c r="AA399" s="11" t="s">
        <v>10</v>
      </c>
      <c r="AB399" s="11" t="s">
        <v>10</v>
      </c>
      <c r="AC399" s="11" t="s">
        <v>5053</v>
      </c>
      <c r="AD399" s="11" t="s">
        <v>5057</v>
      </c>
      <c r="AE399" s="11">
        <v>15482</v>
      </c>
      <c r="AF399" s="11" t="s">
        <v>5053</v>
      </c>
      <c r="AG399" s="11"/>
      <c r="AH399" s="11" t="s">
        <v>5053</v>
      </c>
      <c r="AI399" s="11">
        <v>37480</v>
      </c>
      <c r="AJ399" s="11">
        <v>6323</v>
      </c>
      <c r="AK399" s="11" t="s">
        <v>5053</v>
      </c>
      <c r="AL399" s="11" t="s">
        <v>5058</v>
      </c>
      <c r="AM399" s="11" t="s">
        <v>5053</v>
      </c>
      <c r="AN399" s="11" t="s">
        <v>5053</v>
      </c>
      <c r="AO399" s="11" t="s">
        <v>2082</v>
      </c>
      <c r="AP399" s="11" t="s">
        <v>5057</v>
      </c>
      <c r="AQ399" s="11" t="s">
        <v>2107</v>
      </c>
      <c r="AR399" s="14" t="s">
        <v>5059</v>
      </c>
      <c r="AS399" s="11">
        <v>680694</v>
      </c>
      <c r="AT399" s="11"/>
      <c r="AU399" s="11"/>
      <c r="AV399" s="11"/>
      <c r="AW399" s="11"/>
      <c r="AX399" s="11"/>
      <c r="AY399" s="11"/>
      <c r="AZ399" s="11"/>
      <c r="BA399" s="11"/>
    </row>
    <row r="400" spans="1:53" ht="17" x14ac:dyDescent="0.2">
      <c r="A400" s="11" t="s">
        <v>5060</v>
      </c>
      <c r="B400" s="11" t="s">
        <v>1503</v>
      </c>
      <c r="C400" s="12">
        <v>33826</v>
      </c>
      <c r="D400" s="11" t="s">
        <v>5061</v>
      </c>
      <c r="E400" s="11" t="s">
        <v>4667</v>
      </c>
      <c r="F400" s="11" t="s">
        <v>2081</v>
      </c>
      <c r="G400" s="11" t="s">
        <v>2081</v>
      </c>
      <c r="H400" s="11" t="s">
        <v>2082</v>
      </c>
      <c r="I400" s="11">
        <v>12918</v>
      </c>
      <c r="J400" s="11" t="s">
        <v>1503</v>
      </c>
      <c r="K400" s="11">
        <v>605151</v>
      </c>
      <c r="L400" s="11" t="s">
        <v>1503</v>
      </c>
      <c r="M400" s="11">
        <v>1894626</v>
      </c>
      <c r="N400" s="11" t="s">
        <v>1503</v>
      </c>
      <c r="O400" s="11" t="s">
        <v>5062</v>
      </c>
      <c r="P400" s="11" t="s">
        <v>5060</v>
      </c>
      <c r="Q400" s="11">
        <v>8628</v>
      </c>
      <c r="R400" s="11" t="s">
        <v>1503</v>
      </c>
      <c r="S400" s="11">
        <v>32518</v>
      </c>
      <c r="T400" s="11" t="s">
        <v>1503</v>
      </c>
      <c r="U400" s="10"/>
      <c r="V400" s="11" t="s">
        <v>5063</v>
      </c>
      <c r="W400" s="11">
        <v>70431</v>
      </c>
      <c r="X400" s="11">
        <v>9542</v>
      </c>
      <c r="Y400" s="11" t="s">
        <v>1503</v>
      </c>
      <c r="Z400" s="11" t="s">
        <v>5064</v>
      </c>
      <c r="AA400" s="11" t="s">
        <v>10</v>
      </c>
      <c r="AB400" s="11" t="s">
        <v>10</v>
      </c>
      <c r="AC400" s="11" t="s">
        <v>1503</v>
      </c>
      <c r="AD400" s="11" t="s">
        <v>5064</v>
      </c>
      <c r="AE400" s="11">
        <v>12131</v>
      </c>
      <c r="AF400" s="11" t="s">
        <v>1503</v>
      </c>
      <c r="AG400" s="11">
        <v>38304</v>
      </c>
      <c r="AH400" s="11" t="s">
        <v>1503</v>
      </c>
      <c r="AI400" s="11">
        <v>18121</v>
      </c>
      <c r="AJ400" s="11">
        <v>4524</v>
      </c>
      <c r="AK400" s="11" t="s">
        <v>1503</v>
      </c>
      <c r="AL400" s="11" t="s">
        <v>5065</v>
      </c>
      <c r="AM400" s="11" t="s">
        <v>1503</v>
      </c>
      <c r="AN400" s="11" t="s">
        <v>1503</v>
      </c>
      <c r="AO400" s="11" t="s">
        <v>2082</v>
      </c>
      <c r="AP400" s="11" t="s">
        <v>5064</v>
      </c>
      <c r="AQ400" s="11" t="s">
        <v>2107</v>
      </c>
      <c r="AR400" s="11" t="s">
        <v>5066</v>
      </c>
      <c r="AS400" s="11"/>
      <c r="AT400" s="11"/>
      <c r="AU400" s="11"/>
      <c r="AV400" s="11"/>
      <c r="AW400" s="11"/>
      <c r="AX400" s="11"/>
      <c r="AY400" s="11"/>
      <c r="AZ400" s="11"/>
      <c r="BA400" s="11"/>
    </row>
    <row r="401" spans="1:53" ht="17" x14ac:dyDescent="0.2">
      <c r="A401" s="11" t="s">
        <v>5067</v>
      </c>
      <c r="B401" s="11" t="s">
        <v>462</v>
      </c>
      <c r="C401" s="12">
        <v>35214</v>
      </c>
      <c r="D401" s="11" t="s">
        <v>2148</v>
      </c>
      <c r="E401" s="11" t="s">
        <v>4667</v>
      </c>
      <c r="F401" s="11" t="s">
        <v>56</v>
      </c>
      <c r="G401" s="11" t="s">
        <v>2111</v>
      </c>
      <c r="H401" s="11" t="s">
        <v>2165</v>
      </c>
      <c r="I401" s="11">
        <v>17278</v>
      </c>
      <c r="J401" s="11" t="s">
        <v>462</v>
      </c>
      <c r="K401" s="11">
        <v>656252</v>
      </c>
      <c r="L401" s="11" t="s">
        <v>462</v>
      </c>
      <c r="M401" s="11">
        <v>2165931</v>
      </c>
      <c r="N401" s="11" t="s">
        <v>462</v>
      </c>
      <c r="O401" s="11" t="s">
        <v>5068</v>
      </c>
      <c r="P401" s="11" t="s">
        <v>5067</v>
      </c>
      <c r="Q401" s="11">
        <v>9822</v>
      </c>
      <c r="R401" s="11" t="s">
        <v>462</v>
      </c>
      <c r="S401" s="11">
        <v>33858</v>
      </c>
      <c r="T401" s="11" t="s">
        <v>462</v>
      </c>
      <c r="U401" s="10"/>
      <c r="V401" s="11" t="s">
        <v>5069</v>
      </c>
      <c r="W401" s="11">
        <v>103745</v>
      </c>
      <c r="X401" s="11">
        <v>10461</v>
      </c>
      <c r="Y401" s="11" t="s">
        <v>462</v>
      </c>
      <c r="Z401" s="11" t="s">
        <v>5070</v>
      </c>
      <c r="AA401" s="11" t="s">
        <v>2095</v>
      </c>
      <c r="AB401" s="11" t="s">
        <v>10</v>
      </c>
      <c r="AC401" s="11" t="s">
        <v>462</v>
      </c>
      <c r="AD401" s="11" t="s">
        <v>5070</v>
      </c>
      <c r="AE401" s="11">
        <v>13425</v>
      </c>
      <c r="AF401" s="11"/>
      <c r="AG401" s="11"/>
      <c r="AH401" s="11" t="s">
        <v>462</v>
      </c>
      <c r="AI401" s="11">
        <v>15450</v>
      </c>
      <c r="AJ401" s="11">
        <v>5183</v>
      </c>
      <c r="AK401" s="11" t="s">
        <v>462</v>
      </c>
      <c r="AL401" s="11" t="s">
        <v>5071</v>
      </c>
      <c r="AM401" s="11" t="s">
        <v>462</v>
      </c>
      <c r="AN401" s="11" t="s">
        <v>462</v>
      </c>
      <c r="AO401" s="11" t="s">
        <v>2165</v>
      </c>
      <c r="AP401" s="11" t="s">
        <v>5070</v>
      </c>
      <c r="AQ401" s="11" t="s">
        <v>2086</v>
      </c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</row>
    <row r="402" spans="1:53" ht="17" x14ac:dyDescent="0.2">
      <c r="A402" s="11" t="s">
        <v>5072</v>
      </c>
      <c r="B402" s="11" t="s">
        <v>1753</v>
      </c>
      <c r="C402" s="12">
        <v>32982</v>
      </c>
      <c r="D402" s="11" t="s">
        <v>5073</v>
      </c>
      <c r="E402" s="11" t="s">
        <v>5074</v>
      </c>
      <c r="F402" s="11" t="s">
        <v>2299</v>
      </c>
      <c r="G402" s="11" t="s">
        <v>2111</v>
      </c>
      <c r="H402" s="11" t="s">
        <v>2149</v>
      </c>
      <c r="I402" s="11">
        <v>12984</v>
      </c>
      <c r="J402" s="11" t="s">
        <v>1753</v>
      </c>
      <c r="K402" s="11">
        <v>598265</v>
      </c>
      <c r="L402" s="11" t="s">
        <v>1753</v>
      </c>
      <c r="M402" s="11">
        <v>1960252</v>
      </c>
      <c r="N402" s="11" t="s">
        <v>1753</v>
      </c>
      <c r="O402" s="11" t="s">
        <v>5075</v>
      </c>
      <c r="P402" s="11" t="s">
        <v>5072</v>
      </c>
      <c r="Q402" s="11">
        <v>8432</v>
      </c>
      <c r="R402" s="11" t="s">
        <v>1753</v>
      </c>
      <c r="S402" s="11">
        <v>32362</v>
      </c>
      <c r="T402" s="11" t="s">
        <v>1753</v>
      </c>
      <c r="U402" s="10"/>
      <c r="V402" s="11" t="s">
        <v>5076</v>
      </c>
      <c r="W402" s="11">
        <v>68302</v>
      </c>
      <c r="X402" s="11">
        <v>9338</v>
      </c>
      <c r="Y402" s="11" t="s">
        <v>1753</v>
      </c>
      <c r="Z402" s="11" t="s">
        <v>5077</v>
      </c>
      <c r="AA402" s="11" t="s">
        <v>2095</v>
      </c>
      <c r="AB402" s="11" t="s">
        <v>10</v>
      </c>
      <c r="AC402" s="11" t="s">
        <v>1753</v>
      </c>
      <c r="AD402" s="11" t="s">
        <v>5077</v>
      </c>
      <c r="AE402" s="11">
        <v>12145</v>
      </c>
      <c r="AF402" s="11" t="s">
        <v>1753</v>
      </c>
      <c r="AG402" s="11">
        <v>21637</v>
      </c>
      <c r="AH402" s="11" t="s">
        <v>1753</v>
      </c>
      <c r="AI402" s="11">
        <v>18154</v>
      </c>
      <c r="AJ402" s="11">
        <v>4242</v>
      </c>
      <c r="AK402" s="11" t="s">
        <v>1753</v>
      </c>
      <c r="AL402" s="11" t="s">
        <v>5078</v>
      </c>
      <c r="AM402" s="11" t="s">
        <v>1753</v>
      </c>
      <c r="AN402" s="11" t="s">
        <v>1753</v>
      </c>
      <c r="AO402" s="11" t="s">
        <v>2149</v>
      </c>
      <c r="AP402" s="11" t="s">
        <v>5077</v>
      </c>
      <c r="AQ402" s="11" t="s">
        <v>2086</v>
      </c>
      <c r="AR402" s="11" t="s">
        <v>5079</v>
      </c>
      <c r="AS402" s="11">
        <v>12984</v>
      </c>
      <c r="AT402" s="11"/>
      <c r="AU402" s="11"/>
      <c r="AV402" s="11"/>
      <c r="AW402" s="11"/>
      <c r="AX402" s="11"/>
      <c r="AY402" s="11"/>
      <c r="AZ402" s="11"/>
      <c r="BA402" s="11"/>
    </row>
    <row r="403" spans="1:53" ht="17" x14ac:dyDescent="0.2">
      <c r="A403" s="11" t="s">
        <v>5080</v>
      </c>
      <c r="B403" s="11" t="s">
        <v>5081</v>
      </c>
      <c r="C403" s="12">
        <v>28595</v>
      </c>
      <c r="D403" s="11" t="s">
        <v>5082</v>
      </c>
      <c r="E403" s="11" t="s">
        <v>4667</v>
      </c>
      <c r="F403" s="11" t="s">
        <v>2081</v>
      </c>
      <c r="G403" s="11" t="s">
        <v>2081</v>
      </c>
      <c r="H403" s="11" t="s">
        <v>2149</v>
      </c>
      <c r="I403" s="11">
        <v>369</v>
      </c>
      <c r="J403" s="11" t="s">
        <v>5081</v>
      </c>
      <c r="K403" s="11">
        <v>150396</v>
      </c>
      <c r="L403" s="11" t="s">
        <v>5081</v>
      </c>
      <c r="M403" s="11">
        <v>127049</v>
      </c>
      <c r="N403" s="11" t="s">
        <v>5081</v>
      </c>
      <c r="O403" s="11" t="s">
        <v>5083</v>
      </c>
      <c r="P403" s="11" t="s">
        <v>5080</v>
      </c>
      <c r="Q403" s="10"/>
      <c r="R403" s="11" t="s">
        <v>5081</v>
      </c>
      <c r="S403" s="11">
        <v>4245</v>
      </c>
      <c r="T403" s="11" t="s">
        <v>5081</v>
      </c>
      <c r="U403" s="10"/>
      <c r="V403" s="11" t="s">
        <v>5084</v>
      </c>
      <c r="W403" s="11">
        <v>1078</v>
      </c>
      <c r="X403" s="11">
        <v>6406</v>
      </c>
      <c r="Y403" s="11" t="s">
        <v>5081</v>
      </c>
      <c r="Z403" s="11" t="s">
        <v>5085</v>
      </c>
      <c r="AA403" s="11" t="s">
        <v>2178</v>
      </c>
      <c r="AB403" s="11" t="s">
        <v>10</v>
      </c>
      <c r="AC403" s="11" t="s">
        <v>5081</v>
      </c>
      <c r="AD403" s="11" t="s">
        <v>5085</v>
      </c>
      <c r="AE403" s="10"/>
      <c r="AF403" s="11"/>
      <c r="AG403" s="11"/>
      <c r="AH403" s="11"/>
      <c r="AI403" s="11">
        <v>6358</v>
      </c>
      <c r="AJ403" s="11"/>
      <c r="AK403" s="11" t="s">
        <v>5081</v>
      </c>
      <c r="AL403" s="11"/>
      <c r="AM403" s="11" t="s">
        <v>5081</v>
      </c>
      <c r="AN403" s="11" t="s">
        <v>5081</v>
      </c>
      <c r="AO403" s="11" t="s">
        <v>2149</v>
      </c>
      <c r="AP403" s="11" t="s">
        <v>5085</v>
      </c>
      <c r="AQ403" s="11" t="s">
        <v>2086</v>
      </c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</row>
    <row r="404" spans="1:53" ht="17" x14ac:dyDescent="0.2">
      <c r="A404" s="11" t="s">
        <v>5086</v>
      </c>
      <c r="B404" s="11" t="s">
        <v>5087</v>
      </c>
      <c r="C404" s="12">
        <v>36970</v>
      </c>
      <c r="D404" s="11" t="s">
        <v>5088</v>
      </c>
      <c r="E404" s="11" t="s">
        <v>4667</v>
      </c>
      <c r="F404" s="11" t="s">
        <v>43</v>
      </c>
      <c r="G404" s="11" t="s">
        <v>2111</v>
      </c>
      <c r="H404" s="11" t="s">
        <v>2082</v>
      </c>
      <c r="I404" s="11">
        <v>22543</v>
      </c>
      <c r="J404" s="11" t="s">
        <v>5087</v>
      </c>
      <c r="K404" s="11">
        <v>671737</v>
      </c>
      <c r="L404" s="11" t="s">
        <v>5087</v>
      </c>
      <c r="M404" s="11">
        <v>2932285</v>
      </c>
      <c r="N404" s="11" t="s">
        <v>5087</v>
      </c>
      <c r="O404" s="11" t="s">
        <v>5089</v>
      </c>
      <c r="P404" s="11" t="s">
        <v>5086</v>
      </c>
      <c r="Q404" s="11">
        <v>11588</v>
      </c>
      <c r="R404" s="11" t="s">
        <v>5087</v>
      </c>
      <c r="S404" s="11">
        <v>42480</v>
      </c>
      <c r="T404" s="11" t="s">
        <v>5087</v>
      </c>
      <c r="U404" s="10"/>
      <c r="V404" s="11" t="s">
        <v>5090</v>
      </c>
      <c r="W404" s="11">
        <v>114206</v>
      </c>
      <c r="X404" s="11">
        <v>12554</v>
      </c>
      <c r="Y404" s="11" t="s">
        <v>5087</v>
      </c>
      <c r="Z404" s="11"/>
      <c r="AA404" s="11" t="s">
        <v>10</v>
      </c>
      <c r="AB404" s="11" t="s">
        <v>10</v>
      </c>
      <c r="AC404" s="11" t="s">
        <v>5087</v>
      </c>
      <c r="AD404" s="11" t="s">
        <v>5091</v>
      </c>
      <c r="AE404" s="11">
        <v>15684</v>
      </c>
      <c r="AF404" s="10"/>
      <c r="AG404" s="11"/>
      <c r="AH404" s="10"/>
      <c r="AI404" s="11">
        <v>35367</v>
      </c>
      <c r="AJ404" s="11">
        <v>6973</v>
      </c>
      <c r="AK404" s="11" t="s">
        <v>5087</v>
      </c>
      <c r="AL404" s="11" t="s">
        <v>5092</v>
      </c>
      <c r="AM404" s="11" t="s">
        <v>5087</v>
      </c>
      <c r="AN404" s="11" t="s">
        <v>5087</v>
      </c>
      <c r="AO404" s="11" t="s">
        <v>2106</v>
      </c>
      <c r="AP404" s="11" t="s">
        <v>5091</v>
      </c>
      <c r="AQ404" s="11" t="s">
        <v>2107</v>
      </c>
      <c r="AR404" s="11" t="s">
        <v>5093</v>
      </c>
      <c r="AS404" s="11">
        <v>671737</v>
      </c>
      <c r="AT404" s="11"/>
      <c r="AU404" s="11"/>
      <c r="AV404" s="11"/>
      <c r="AW404" s="11"/>
      <c r="AX404" s="11"/>
      <c r="AY404" s="11"/>
      <c r="AZ404" s="11"/>
      <c r="BA404" s="11"/>
    </row>
    <row r="405" spans="1:53" x14ac:dyDescent="0.2">
      <c r="A405" s="11" t="s">
        <v>5094</v>
      </c>
      <c r="B405" s="11" t="s">
        <v>5095</v>
      </c>
      <c r="C405" s="12">
        <v>31912</v>
      </c>
      <c r="D405" s="11" t="s">
        <v>3241</v>
      </c>
      <c r="E405" s="11" t="s">
        <v>5096</v>
      </c>
      <c r="F405" s="11" t="s">
        <v>49</v>
      </c>
      <c r="G405" s="11" t="s">
        <v>2111</v>
      </c>
      <c r="H405" s="11" t="s">
        <v>2149</v>
      </c>
      <c r="I405" s="11">
        <v>4106</v>
      </c>
      <c r="J405" s="11" t="s">
        <v>5095</v>
      </c>
      <c r="K405" s="11">
        <v>488726</v>
      </c>
      <c r="L405" s="11" t="s">
        <v>5095</v>
      </c>
      <c r="M405" s="11">
        <v>1103277</v>
      </c>
      <c r="N405" s="11" t="s">
        <v>5095</v>
      </c>
      <c r="O405" s="11" t="s">
        <v>5097</v>
      </c>
      <c r="P405" s="11" t="s">
        <v>5094</v>
      </c>
      <c r="Q405" s="11">
        <v>7335</v>
      </c>
      <c r="R405" s="11" t="s">
        <v>5095</v>
      </c>
      <c r="S405" s="11">
        <v>30043</v>
      </c>
      <c r="T405" s="11" t="s">
        <v>5095</v>
      </c>
      <c r="U405" s="11" t="s">
        <v>5095</v>
      </c>
      <c r="V405" s="11" t="s">
        <v>5098</v>
      </c>
      <c r="W405" s="11">
        <v>49264</v>
      </c>
      <c r="X405" s="11">
        <v>8575</v>
      </c>
      <c r="Y405" s="11" t="s">
        <v>5095</v>
      </c>
      <c r="Z405" s="11" t="s">
        <v>5099</v>
      </c>
      <c r="AA405" s="11" t="s">
        <v>2095</v>
      </c>
      <c r="AB405" s="11" t="s">
        <v>2095</v>
      </c>
      <c r="AC405" s="11" t="s">
        <v>5095</v>
      </c>
      <c r="AD405" s="11" t="s">
        <v>5099</v>
      </c>
      <c r="AE405" s="11">
        <v>8821</v>
      </c>
      <c r="AF405" s="11" t="s">
        <v>5095</v>
      </c>
      <c r="AG405" s="11">
        <v>6273</v>
      </c>
      <c r="AH405" s="11" t="s">
        <v>5095</v>
      </c>
      <c r="AI405" s="11">
        <v>2803</v>
      </c>
      <c r="AJ405" s="11">
        <v>3339</v>
      </c>
      <c r="AK405" s="11" t="s">
        <v>5095</v>
      </c>
      <c r="AL405" s="11" t="s">
        <v>5100</v>
      </c>
      <c r="AM405" s="11" t="s">
        <v>5095</v>
      </c>
      <c r="AN405" s="11" t="s">
        <v>5095</v>
      </c>
      <c r="AO405" s="11" t="s">
        <v>2149</v>
      </c>
      <c r="AP405" s="11" t="s">
        <v>5099</v>
      </c>
      <c r="AQ405" s="11" t="s">
        <v>2086</v>
      </c>
      <c r="AR405" s="11" t="s">
        <v>5101</v>
      </c>
      <c r="AS405" s="11"/>
      <c r="AT405" s="11"/>
      <c r="AU405" s="11"/>
      <c r="AV405" s="11"/>
      <c r="AW405" s="11"/>
      <c r="AX405" s="11"/>
      <c r="AY405" s="11"/>
      <c r="AZ405" s="11"/>
      <c r="BA405" s="11"/>
    </row>
    <row r="406" spans="1:53" ht="17" x14ac:dyDescent="0.2">
      <c r="A406" s="11" t="s">
        <v>5102</v>
      </c>
      <c r="B406" s="11" t="s">
        <v>2030</v>
      </c>
      <c r="C406" s="12">
        <v>32703</v>
      </c>
      <c r="D406" s="11" t="s">
        <v>5103</v>
      </c>
      <c r="E406" s="11" t="s">
        <v>5104</v>
      </c>
      <c r="F406" s="11" t="s">
        <v>142</v>
      </c>
      <c r="G406" s="11" t="s">
        <v>2091</v>
      </c>
      <c r="H406" s="11" t="s">
        <v>2331</v>
      </c>
      <c r="I406" s="11">
        <v>10655</v>
      </c>
      <c r="J406" s="11" t="s">
        <v>2030</v>
      </c>
      <c r="K406" s="11">
        <v>542963</v>
      </c>
      <c r="L406" s="11" t="s">
        <v>2030</v>
      </c>
      <c r="M406" s="11">
        <v>1794304</v>
      </c>
      <c r="N406" s="11" t="s">
        <v>2030</v>
      </c>
      <c r="O406" s="11" t="s">
        <v>5105</v>
      </c>
      <c r="P406" s="11" t="s">
        <v>5102</v>
      </c>
      <c r="Q406" s="11">
        <v>8369</v>
      </c>
      <c r="R406" s="11" t="s">
        <v>2030</v>
      </c>
      <c r="S406" s="11">
        <v>31133</v>
      </c>
      <c r="T406" s="11" t="s">
        <v>2030</v>
      </c>
      <c r="U406" s="10"/>
      <c r="V406" s="11" t="s">
        <v>5106</v>
      </c>
      <c r="W406" s="11">
        <v>65953</v>
      </c>
      <c r="X406" s="11">
        <v>9265</v>
      </c>
      <c r="Y406" s="11" t="s">
        <v>2030</v>
      </c>
      <c r="Z406" s="11" t="s">
        <v>5107</v>
      </c>
      <c r="AA406" s="11" t="s">
        <v>2095</v>
      </c>
      <c r="AB406" s="11" t="s">
        <v>10</v>
      </c>
      <c r="AC406" s="11" t="s">
        <v>2030</v>
      </c>
      <c r="AD406" s="11" t="s">
        <v>5107</v>
      </c>
      <c r="AE406" s="11">
        <v>11525</v>
      </c>
      <c r="AF406" s="11"/>
      <c r="AG406" s="11"/>
      <c r="AH406" s="11" t="s">
        <v>2030</v>
      </c>
      <c r="AI406" s="11">
        <v>14423</v>
      </c>
      <c r="AJ406" s="11">
        <v>4180</v>
      </c>
      <c r="AK406" s="11" t="s">
        <v>2030</v>
      </c>
      <c r="AL406" s="11" t="s">
        <v>5108</v>
      </c>
      <c r="AM406" s="11" t="s">
        <v>2030</v>
      </c>
      <c r="AN406" s="11" t="s">
        <v>2030</v>
      </c>
      <c r="AO406" s="11" t="s">
        <v>2331</v>
      </c>
      <c r="AP406" s="11" t="s">
        <v>5107</v>
      </c>
      <c r="AQ406" s="11" t="s">
        <v>2107</v>
      </c>
      <c r="AR406" s="11" t="s">
        <v>5109</v>
      </c>
      <c r="AS406" s="11">
        <v>10655</v>
      </c>
      <c r="AT406" s="11"/>
      <c r="AU406" s="11"/>
      <c r="AV406" s="11"/>
      <c r="AW406" s="11"/>
      <c r="AX406" s="11"/>
      <c r="AY406" s="11"/>
      <c r="AZ406" s="11"/>
      <c r="BA406" s="11"/>
    </row>
    <row r="407" spans="1:53" ht="17" x14ac:dyDescent="0.2">
      <c r="A407" s="11" t="s">
        <v>5110</v>
      </c>
      <c r="B407" s="11" t="s">
        <v>5111</v>
      </c>
      <c r="C407" s="12">
        <v>27747</v>
      </c>
      <c r="D407" s="11" t="s">
        <v>5112</v>
      </c>
      <c r="E407" s="11" t="s">
        <v>5113</v>
      </c>
      <c r="F407" s="11" t="s">
        <v>2081</v>
      </c>
      <c r="G407" s="11" t="s">
        <v>2081</v>
      </c>
      <c r="H407" s="11" t="s">
        <v>2165</v>
      </c>
      <c r="I407" s="11">
        <v>370</v>
      </c>
      <c r="J407" s="11" t="s">
        <v>5111</v>
      </c>
      <c r="K407" s="11">
        <v>137140</v>
      </c>
      <c r="L407" s="11" t="s">
        <v>5111</v>
      </c>
      <c r="M407" s="11">
        <v>20277</v>
      </c>
      <c r="N407" s="11" t="s">
        <v>5111</v>
      </c>
      <c r="O407" s="11" t="s">
        <v>5114</v>
      </c>
      <c r="P407" s="11" t="s">
        <v>5110</v>
      </c>
      <c r="Q407" s="10"/>
      <c r="R407" s="11" t="s">
        <v>5111</v>
      </c>
      <c r="S407" s="11">
        <v>3988</v>
      </c>
      <c r="T407" s="11" t="s">
        <v>5111</v>
      </c>
      <c r="U407" s="10"/>
      <c r="V407" s="11" t="s">
        <v>5115</v>
      </c>
      <c r="W407" s="11">
        <v>759</v>
      </c>
      <c r="X407" s="11">
        <v>6149</v>
      </c>
      <c r="Y407" s="11" t="s">
        <v>5111</v>
      </c>
      <c r="Z407" s="11" t="s">
        <v>5116</v>
      </c>
      <c r="AA407" s="11" t="s">
        <v>2095</v>
      </c>
      <c r="AB407" s="11" t="s">
        <v>10</v>
      </c>
      <c r="AC407" s="11" t="s">
        <v>5111</v>
      </c>
      <c r="AD407" s="11" t="s">
        <v>5116</v>
      </c>
      <c r="AE407" s="10"/>
      <c r="AF407" s="11"/>
      <c r="AG407" s="11"/>
      <c r="AH407" s="11"/>
      <c r="AI407" s="11">
        <v>5376</v>
      </c>
      <c r="AJ407" s="11"/>
      <c r="AK407" s="11" t="s">
        <v>5111</v>
      </c>
      <c r="AL407" s="11"/>
      <c r="AM407" s="11" t="s">
        <v>5111</v>
      </c>
      <c r="AN407" s="11" t="s">
        <v>5111</v>
      </c>
      <c r="AO407" s="11" t="s">
        <v>2165</v>
      </c>
      <c r="AP407" s="11" t="s">
        <v>5116</v>
      </c>
      <c r="AQ407" s="11" t="s">
        <v>2086</v>
      </c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</row>
    <row r="408" spans="1:53" ht="17" x14ac:dyDescent="0.2">
      <c r="A408" s="11" t="s">
        <v>5117</v>
      </c>
      <c r="B408" s="11" t="s">
        <v>5118</v>
      </c>
      <c r="C408" s="12">
        <v>35927</v>
      </c>
      <c r="D408" s="11" t="s">
        <v>2316</v>
      </c>
      <c r="E408" s="11" t="s">
        <v>5119</v>
      </c>
      <c r="F408" s="11" t="s">
        <v>67</v>
      </c>
      <c r="G408" s="11" t="s">
        <v>2111</v>
      </c>
      <c r="H408" s="11" t="s">
        <v>2082</v>
      </c>
      <c r="I408" s="11">
        <v>25756</v>
      </c>
      <c r="J408" s="11" t="s">
        <v>5118</v>
      </c>
      <c r="K408" s="11">
        <v>666374</v>
      </c>
      <c r="L408" s="11" t="s">
        <v>5118</v>
      </c>
      <c r="M408" s="11">
        <v>26757032</v>
      </c>
      <c r="N408" s="11" t="s">
        <v>5118</v>
      </c>
      <c r="O408" s="11" t="s">
        <v>5120</v>
      </c>
      <c r="P408" s="11" t="s">
        <v>5117</v>
      </c>
      <c r="Q408" s="11">
        <v>11297</v>
      </c>
      <c r="R408" s="11" t="s">
        <v>5118</v>
      </c>
      <c r="S408" s="11">
        <v>4894467</v>
      </c>
      <c r="T408" s="11" t="s">
        <v>5118</v>
      </c>
      <c r="U408" s="10"/>
      <c r="V408" s="11" t="s">
        <v>5121</v>
      </c>
      <c r="W408" s="11">
        <v>114244</v>
      </c>
      <c r="X408" s="11">
        <v>12278</v>
      </c>
      <c r="Y408" s="11" t="s">
        <v>5118</v>
      </c>
      <c r="Z408" s="11" t="s">
        <v>5122</v>
      </c>
      <c r="AA408" s="11" t="s">
        <v>10</v>
      </c>
      <c r="AB408" s="11" t="s">
        <v>10</v>
      </c>
      <c r="AC408" s="11" t="s">
        <v>5118</v>
      </c>
      <c r="AD408" s="11" t="s">
        <v>5122</v>
      </c>
      <c r="AE408" s="11">
        <v>16240</v>
      </c>
      <c r="AF408" s="11" t="s">
        <v>5118</v>
      </c>
      <c r="AG408" s="11"/>
      <c r="AH408" s="11" t="s">
        <v>5118</v>
      </c>
      <c r="AI408" s="11">
        <v>37234</v>
      </c>
      <c r="AJ408" s="11">
        <v>6872</v>
      </c>
      <c r="AK408" s="11" t="s">
        <v>5118</v>
      </c>
      <c r="AL408" s="11" t="s">
        <v>5123</v>
      </c>
      <c r="AM408" s="11" t="s">
        <v>5118</v>
      </c>
      <c r="AN408" s="11" t="s">
        <v>5118</v>
      </c>
      <c r="AO408" s="11" t="s">
        <v>2082</v>
      </c>
      <c r="AP408" s="11" t="s">
        <v>5122</v>
      </c>
      <c r="AQ408" s="11" t="s">
        <v>2107</v>
      </c>
      <c r="AR408" s="11" t="s">
        <v>5124</v>
      </c>
      <c r="AS408" s="11">
        <v>666374</v>
      </c>
      <c r="AT408" s="11"/>
      <c r="AU408" s="11"/>
      <c r="AV408" s="11"/>
      <c r="AW408" s="11"/>
      <c r="AX408" s="11"/>
      <c r="AY408" s="11"/>
      <c r="AZ408" s="11"/>
      <c r="BA408" s="11"/>
    </row>
    <row r="409" spans="1:53" ht="17" x14ac:dyDescent="0.2">
      <c r="A409" s="11" t="s">
        <v>5125</v>
      </c>
      <c r="B409" s="11" t="s">
        <v>5126</v>
      </c>
      <c r="C409" s="12">
        <v>32015</v>
      </c>
      <c r="D409" s="11" t="s">
        <v>4284</v>
      </c>
      <c r="E409" s="11" t="s">
        <v>5127</v>
      </c>
      <c r="F409" s="11" t="s">
        <v>99</v>
      </c>
      <c r="G409" s="11" t="s">
        <v>2091</v>
      </c>
      <c r="H409" s="11" t="s">
        <v>2082</v>
      </c>
      <c r="I409" s="11">
        <v>5615</v>
      </c>
      <c r="J409" s="11" t="s">
        <v>5126</v>
      </c>
      <c r="K409" s="11">
        <v>518489</v>
      </c>
      <c r="L409" s="11" t="s">
        <v>5126</v>
      </c>
      <c r="M409" s="11">
        <v>1661452</v>
      </c>
      <c r="N409" s="11" t="s">
        <v>5126</v>
      </c>
      <c r="O409" s="11" t="s">
        <v>5128</v>
      </c>
      <c r="P409" s="11" t="s">
        <v>5125</v>
      </c>
      <c r="Q409" s="11">
        <v>8481</v>
      </c>
      <c r="R409" s="11" t="s">
        <v>5126</v>
      </c>
      <c r="S409" s="11">
        <v>30189</v>
      </c>
      <c r="T409" s="11" t="s">
        <v>5126</v>
      </c>
      <c r="U409" s="10"/>
      <c r="V409" s="11" t="s">
        <v>5129</v>
      </c>
      <c r="W409" s="11">
        <v>55617</v>
      </c>
      <c r="X409" s="11">
        <v>9388</v>
      </c>
      <c r="Y409" s="11" t="s">
        <v>5126</v>
      </c>
      <c r="Z409" s="11" t="s">
        <v>5130</v>
      </c>
      <c r="AA409" s="11" t="s">
        <v>10</v>
      </c>
      <c r="AB409" s="11" t="s">
        <v>10</v>
      </c>
      <c r="AC409" s="11" t="s">
        <v>5126</v>
      </c>
      <c r="AD409" s="11" t="s">
        <v>5130</v>
      </c>
      <c r="AE409" s="11">
        <v>10218</v>
      </c>
      <c r="AF409" s="10"/>
      <c r="AG409" s="11"/>
      <c r="AH409" s="11"/>
      <c r="AI409" s="11">
        <v>7676</v>
      </c>
      <c r="AJ409" s="11">
        <v>4298</v>
      </c>
      <c r="AK409" s="11" t="s">
        <v>5126</v>
      </c>
      <c r="AL409" s="11" t="s">
        <v>5131</v>
      </c>
      <c r="AM409" s="11" t="s">
        <v>5126</v>
      </c>
      <c r="AN409" s="11" t="s">
        <v>5126</v>
      </c>
      <c r="AO409" s="11" t="s">
        <v>2160</v>
      </c>
      <c r="AP409" s="11" t="s">
        <v>5130</v>
      </c>
      <c r="AQ409" s="11" t="s">
        <v>2107</v>
      </c>
      <c r="AR409" s="11" t="s">
        <v>5132</v>
      </c>
      <c r="AS409" s="11">
        <v>5615</v>
      </c>
      <c r="AT409" s="11"/>
      <c r="AU409" s="11"/>
      <c r="AV409" s="11"/>
      <c r="AW409" s="11"/>
      <c r="AX409" s="11"/>
      <c r="AY409" s="11"/>
      <c r="AZ409" s="11"/>
      <c r="BA409" s="11"/>
    </row>
    <row r="410" spans="1:53" ht="17" x14ac:dyDescent="0.2">
      <c r="A410" s="11" t="s">
        <v>5133</v>
      </c>
      <c r="B410" s="11" t="s">
        <v>5134</v>
      </c>
      <c r="C410" s="12">
        <v>37805</v>
      </c>
      <c r="D410" s="11" t="s">
        <v>5135</v>
      </c>
      <c r="E410" s="11" t="s">
        <v>5136</v>
      </c>
      <c r="F410" s="11" t="s">
        <v>27</v>
      </c>
      <c r="G410" s="11" t="s">
        <v>2091</v>
      </c>
      <c r="H410" s="11" t="s">
        <v>2082</v>
      </c>
      <c r="I410" s="11"/>
      <c r="J410" s="11" t="s">
        <v>5134</v>
      </c>
      <c r="K410" s="11">
        <v>683352</v>
      </c>
      <c r="L410" s="11" t="s">
        <v>5134</v>
      </c>
      <c r="M410" s="11"/>
      <c r="N410" s="11" t="s">
        <v>5134</v>
      </c>
      <c r="O410" s="11"/>
      <c r="P410" s="11" t="s">
        <v>5133</v>
      </c>
      <c r="Q410" s="11">
        <v>12512</v>
      </c>
      <c r="R410" s="11" t="s">
        <v>5134</v>
      </c>
      <c r="S410" s="11"/>
      <c r="T410" s="11" t="s">
        <v>5134</v>
      </c>
      <c r="U410" s="10"/>
      <c r="V410" s="11" t="s">
        <v>5137</v>
      </c>
      <c r="W410" s="11"/>
      <c r="X410" s="11"/>
      <c r="Y410" s="11" t="s">
        <v>5134</v>
      </c>
      <c r="Z410" s="11" t="s">
        <v>5138</v>
      </c>
      <c r="AA410" s="11" t="s">
        <v>2095</v>
      </c>
      <c r="AB410" s="11" t="s">
        <v>2095</v>
      </c>
      <c r="AC410" s="11" t="s">
        <v>5134</v>
      </c>
      <c r="AD410" s="11" t="s">
        <v>5138</v>
      </c>
      <c r="AE410" s="10"/>
      <c r="AF410" s="11" t="s">
        <v>5134</v>
      </c>
      <c r="AG410" s="11"/>
      <c r="AH410" s="11" t="s">
        <v>5134</v>
      </c>
      <c r="AI410" s="11"/>
      <c r="AJ410" s="11">
        <v>8352</v>
      </c>
      <c r="AK410" s="11" t="s">
        <v>5134</v>
      </c>
      <c r="AL410" s="11" t="s">
        <v>5139</v>
      </c>
      <c r="AM410" s="11" t="s">
        <v>5134</v>
      </c>
      <c r="AN410" s="11" t="s">
        <v>5134</v>
      </c>
      <c r="AO410" s="11" t="s">
        <v>2082</v>
      </c>
      <c r="AP410" s="11" t="s">
        <v>5138</v>
      </c>
      <c r="AQ410" s="11" t="s">
        <v>2107</v>
      </c>
      <c r="AR410" s="11" t="s">
        <v>5140</v>
      </c>
      <c r="AS410" s="11">
        <v>683352</v>
      </c>
      <c r="AT410" s="11"/>
      <c r="AU410" s="11"/>
      <c r="AV410" s="11"/>
      <c r="AW410" s="11"/>
      <c r="AX410" s="11"/>
      <c r="AY410" s="11"/>
      <c r="AZ410" s="11"/>
      <c r="BA410" s="11"/>
    </row>
    <row r="411" spans="1:53" ht="17" x14ac:dyDescent="0.2">
      <c r="A411" s="11" t="s">
        <v>5141</v>
      </c>
      <c r="B411" s="11" t="s">
        <v>1220</v>
      </c>
      <c r="C411" s="12">
        <v>33723</v>
      </c>
      <c r="D411" s="11" t="s">
        <v>5142</v>
      </c>
      <c r="E411" s="11" t="s">
        <v>5143</v>
      </c>
      <c r="F411" s="11" t="s">
        <v>99</v>
      </c>
      <c r="G411" s="11" t="s">
        <v>2091</v>
      </c>
      <c r="H411" s="11" t="s">
        <v>2082</v>
      </c>
      <c r="I411" s="11">
        <v>15291</v>
      </c>
      <c r="J411" s="11" t="s">
        <v>1220</v>
      </c>
      <c r="K411" s="11">
        <v>643230</v>
      </c>
      <c r="L411" s="11" t="s">
        <v>1220</v>
      </c>
      <c r="M411" s="11">
        <v>2169051</v>
      </c>
      <c r="N411" s="11" t="s">
        <v>1220</v>
      </c>
      <c r="O411" s="11" t="s">
        <v>5144</v>
      </c>
      <c r="P411" s="11" t="s">
        <v>5141</v>
      </c>
      <c r="Q411" s="11">
        <v>9399</v>
      </c>
      <c r="R411" s="11" t="s">
        <v>1220</v>
      </c>
      <c r="S411" s="11">
        <v>33870</v>
      </c>
      <c r="T411" s="11" t="s">
        <v>1220</v>
      </c>
      <c r="U411" s="10"/>
      <c r="V411" s="11" t="s">
        <v>5145</v>
      </c>
      <c r="W411" s="11">
        <v>103318</v>
      </c>
      <c r="X411" s="11">
        <v>10334</v>
      </c>
      <c r="Y411" s="11" t="s">
        <v>1220</v>
      </c>
      <c r="Z411" s="11" t="s">
        <v>5146</v>
      </c>
      <c r="AA411" s="11" t="s">
        <v>2095</v>
      </c>
      <c r="AB411" s="11" t="s">
        <v>2095</v>
      </c>
      <c r="AC411" s="11" t="s">
        <v>1220</v>
      </c>
      <c r="AD411" s="11" t="s">
        <v>5146</v>
      </c>
      <c r="AE411" s="11">
        <v>14168</v>
      </c>
      <c r="AF411" s="11"/>
      <c r="AG411" s="11"/>
      <c r="AH411" s="11"/>
      <c r="AI411" s="11">
        <v>19444</v>
      </c>
      <c r="AJ411" s="11">
        <v>5311</v>
      </c>
      <c r="AK411" s="11" t="s">
        <v>1220</v>
      </c>
      <c r="AL411" s="11" t="s">
        <v>5147</v>
      </c>
      <c r="AM411" s="11" t="s">
        <v>1220</v>
      </c>
      <c r="AN411" s="11" t="s">
        <v>1220</v>
      </c>
      <c r="AO411" s="11" t="s">
        <v>2082</v>
      </c>
      <c r="AP411" s="11" t="s">
        <v>5146</v>
      </c>
      <c r="AQ411" s="11" t="s">
        <v>2086</v>
      </c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</row>
    <row r="412" spans="1:53" ht="17" x14ac:dyDescent="0.2">
      <c r="A412" s="11" t="s">
        <v>5148</v>
      </c>
      <c r="B412" s="11" t="s">
        <v>5149</v>
      </c>
      <c r="C412" s="12">
        <v>37129</v>
      </c>
      <c r="D412" s="11" t="s">
        <v>5150</v>
      </c>
      <c r="E412" s="11" t="s">
        <v>5151</v>
      </c>
      <c r="F412" s="11" t="s">
        <v>116</v>
      </c>
      <c r="G412" s="11" t="s">
        <v>2091</v>
      </c>
      <c r="H412" s="11" t="s">
        <v>2082</v>
      </c>
      <c r="I412" s="11"/>
      <c r="J412" s="11" t="s">
        <v>5149</v>
      </c>
      <c r="K412" s="11">
        <v>814351</v>
      </c>
      <c r="L412" s="11" t="s">
        <v>5149</v>
      </c>
      <c r="M412" s="11"/>
      <c r="N412" s="11" t="s">
        <v>5149</v>
      </c>
      <c r="O412" s="11"/>
      <c r="P412" s="11" t="s">
        <v>5148</v>
      </c>
      <c r="Q412" s="11">
        <v>12371</v>
      </c>
      <c r="R412" s="11" t="s">
        <v>5149</v>
      </c>
      <c r="S412" s="11"/>
      <c r="T412" s="11" t="s">
        <v>5149</v>
      </c>
      <c r="U412" s="10"/>
      <c r="V412" s="11" t="s">
        <v>5152</v>
      </c>
      <c r="W412" s="11"/>
      <c r="X412" s="11"/>
      <c r="Y412" s="11" t="s">
        <v>5149</v>
      </c>
      <c r="Z412" s="11" t="s">
        <v>5153</v>
      </c>
      <c r="AA412" s="11" t="s">
        <v>10</v>
      </c>
      <c r="AB412" s="11" t="s">
        <v>10</v>
      </c>
      <c r="AC412" s="11" t="s">
        <v>5149</v>
      </c>
      <c r="AD412" s="11" t="s">
        <v>5153</v>
      </c>
      <c r="AE412" s="10"/>
      <c r="AF412" s="11" t="s">
        <v>5149</v>
      </c>
      <c r="AG412" s="11"/>
      <c r="AH412" s="11" t="s">
        <v>5149</v>
      </c>
      <c r="AI412" s="11"/>
      <c r="AJ412" s="11"/>
      <c r="AK412" s="11" t="s">
        <v>5149</v>
      </c>
      <c r="AL412" s="11" t="s">
        <v>5154</v>
      </c>
      <c r="AM412" s="11" t="s">
        <v>5149</v>
      </c>
      <c r="AN412" s="11" t="s">
        <v>5149</v>
      </c>
      <c r="AO412" s="11" t="s">
        <v>2082</v>
      </c>
      <c r="AP412" s="11" t="s">
        <v>5153</v>
      </c>
      <c r="AQ412" s="11" t="s">
        <v>2107</v>
      </c>
      <c r="AR412" s="11"/>
      <c r="AS412" s="11">
        <v>814351</v>
      </c>
      <c r="AT412" s="11"/>
      <c r="AU412" s="11"/>
      <c r="AV412" s="11"/>
      <c r="AW412" s="11"/>
      <c r="AX412" s="11"/>
      <c r="AY412" s="11"/>
      <c r="AZ412" s="11"/>
      <c r="BA412" s="11"/>
    </row>
    <row r="413" spans="1:53" x14ac:dyDescent="0.2">
      <c r="A413" s="11" t="s">
        <v>5155</v>
      </c>
      <c r="B413" s="11" t="s">
        <v>5156</v>
      </c>
      <c r="C413" s="12">
        <v>30637</v>
      </c>
      <c r="D413" s="11" t="s">
        <v>4284</v>
      </c>
      <c r="E413" s="11" t="s">
        <v>5151</v>
      </c>
      <c r="F413" s="11" t="s">
        <v>82</v>
      </c>
      <c r="G413" s="11" t="s">
        <v>2091</v>
      </c>
      <c r="H413" s="11" t="s">
        <v>2149</v>
      </c>
      <c r="I413" s="11">
        <v>3410</v>
      </c>
      <c r="J413" s="11" t="s">
        <v>5156</v>
      </c>
      <c r="K413" s="11">
        <v>460075</v>
      </c>
      <c r="L413" s="11" t="s">
        <v>5156</v>
      </c>
      <c r="M413" s="11">
        <v>1103045</v>
      </c>
      <c r="N413" s="11" t="s">
        <v>5156</v>
      </c>
      <c r="O413" s="11" t="s">
        <v>5157</v>
      </c>
      <c r="P413" s="11" t="s">
        <v>5155</v>
      </c>
      <c r="Q413" s="11">
        <v>5819</v>
      </c>
      <c r="R413" s="11" t="s">
        <v>5156</v>
      </c>
      <c r="S413" s="11">
        <v>28721</v>
      </c>
      <c r="T413" s="11" t="s">
        <v>5156</v>
      </c>
      <c r="U413" s="11" t="s">
        <v>5156</v>
      </c>
      <c r="V413" s="11" t="s">
        <v>5158</v>
      </c>
      <c r="W413" s="11">
        <v>47127</v>
      </c>
      <c r="X413" s="11">
        <v>8034</v>
      </c>
      <c r="Y413" s="11" t="s">
        <v>5156</v>
      </c>
      <c r="Z413" s="11" t="s">
        <v>5159</v>
      </c>
      <c r="AA413" s="11" t="s">
        <v>10</v>
      </c>
      <c r="AB413" s="11" t="s">
        <v>10</v>
      </c>
      <c r="AC413" s="11" t="s">
        <v>5156</v>
      </c>
      <c r="AD413" s="11" t="s">
        <v>5159</v>
      </c>
      <c r="AE413" s="11">
        <v>8624</v>
      </c>
      <c r="AF413" s="11" t="s">
        <v>5156</v>
      </c>
      <c r="AG413" s="11">
        <v>5434</v>
      </c>
      <c r="AH413" s="11" t="s">
        <v>5156</v>
      </c>
      <c r="AI413" s="11">
        <v>726</v>
      </c>
      <c r="AJ413" s="11">
        <v>2542</v>
      </c>
      <c r="AK413" s="11" t="s">
        <v>5156</v>
      </c>
      <c r="AL413" s="11" t="s">
        <v>5160</v>
      </c>
      <c r="AM413" s="11" t="s">
        <v>5156</v>
      </c>
      <c r="AN413" s="11" t="s">
        <v>5156</v>
      </c>
      <c r="AO413" s="11" t="s">
        <v>2149</v>
      </c>
      <c r="AP413" s="11" t="s">
        <v>5159</v>
      </c>
      <c r="AQ413" s="11" t="s">
        <v>2086</v>
      </c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</row>
    <row r="414" spans="1:53" ht="17" x14ac:dyDescent="0.2">
      <c r="A414" s="11" t="s">
        <v>5161</v>
      </c>
      <c r="B414" s="11" t="s">
        <v>5162</v>
      </c>
      <c r="C414" s="12">
        <v>32796</v>
      </c>
      <c r="D414" s="11" t="s">
        <v>5163</v>
      </c>
      <c r="E414" s="11" t="s">
        <v>5164</v>
      </c>
      <c r="F414" s="11" t="s">
        <v>37</v>
      </c>
      <c r="G414" s="11" t="s">
        <v>2091</v>
      </c>
      <c r="H414" s="11" t="s">
        <v>2082</v>
      </c>
      <c r="I414" s="11">
        <v>6107</v>
      </c>
      <c r="J414" s="11" t="s">
        <v>5162</v>
      </c>
      <c r="K414" s="11">
        <v>623211</v>
      </c>
      <c r="L414" s="11" t="s">
        <v>5162</v>
      </c>
      <c r="M414" s="11">
        <v>2821660</v>
      </c>
      <c r="N414" s="11" t="s">
        <v>5162</v>
      </c>
      <c r="O414" s="11" t="s">
        <v>5165</v>
      </c>
      <c r="P414" s="11" t="s">
        <v>5161</v>
      </c>
      <c r="Q414" s="11">
        <v>11519</v>
      </c>
      <c r="R414" s="11" t="s">
        <v>5162</v>
      </c>
      <c r="S414" s="11">
        <v>4916509</v>
      </c>
      <c r="T414" s="11" t="s">
        <v>5162</v>
      </c>
      <c r="U414" s="10"/>
      <c r="V414" s="11" t="s">
        <v>5166</v>
      </c>
      <c r="W414" s="11">
        <v>101287</v>
      </c>
      <c r="X414" s="11">
        <v>12658</v>
      </c>
      <c r="Y414" s="11" t="s">
        <v>5162</v>
      </c>
      <c r="Z414" s="11"/>
      <c r="AA414" s="11" t="s">
        <v>10</v>
      </c>
      <c r="AB414" s="11" t="s">
        <v>10</v>
      </c>
      <c r="AC414" s="11" t="s">
        <v>5162</v>
      </c>
      <c r="AD414" s="11" t="s">
        <v>5167</v>
      </c>
      <c r="AE414" s="11">
        <v>18181</v>
      </c>
      <c r="AF414" s="10"/>
      <c r="AG414" s="11"/>
      <c r="AH414" s="10"/>
      <c r="AI414" s="11">
        <v>30367</v>
      </c>
      <c r="AJ414" s="11">
        <v>7077</v>
      </c>
      <c r="AK414" s="11" t="s">
        <v>5162</v>
      </c>
      <c r="AL414" s="11" t="s">
        <v>5168</v>
      </c>
      <c r="AM414" s="11" t="s">
        <v>5162</v>
      </c>
      <c r="AN414" s="11" t="s">
        <v>5162</v>
      </c>
      <c r="AO414" s="11" t="s">
        <v>2160</v>
      </c>
      <c r="AP414" s="11" t="s">
        <v>5167</v>
      </c>
      <c r="AQ414" s="11" t="s">
        <v>2107</v>
      </c>
      <c r="AR414" s="11" t="s">
        <v>5169</v>
      </c>
      <c r="AS414" s="11">
        <v>623211</v>
      </c>
      <c r="AT414" s="11"/>
      <c r="AU414" s="11"/>
      <c r="AV414" s="11"/>
      <c r="AW414" s="11"/>
      <c r="AX414" s="11"/>
      <c r="AY414" s="11"/>
      <c r="AZ414" s="11"/>
      <c r="BA414" s="11"/>
    </row>
    <row r="415" spans="1:53" ht="17" x14ac:dyDescent="0.2">
      <c r="A415" s="11" t="s">
        <v>5170</v>
      </c>
      <c r="B415" s="11" t="s">
        <v>1250</v>
      </c>
      <c r="C415" s="12">
        <v>33023</v>
      </c>
      <c r="D415" s="11" t="s">
        <v>2973</v>
      </c>
      <c r="E415" s="11" t="s">
        <v>5171</v>
      </c>
      <c r="F415" s="11" t="s">
        <v>0</v>
      </c>
      <c r="G415" s="11" t="s">
        <v>2111</v>
      </c>
      <c r="H415" s="11" t="s">
        <v>2082</v>
      </c>
      <c r="I415" s="11">
        <v>12777</v>
      </c>
      <c r="J415" s="11" t="s">
        <v>1250</v>
      </c>
      <c r="K415" s="11">
        <v>605154</v>
      </c>
      <c r="L415" s="11" t="s">
        <v>1250</v>
      </c>
      <c r="M415" s="11">
        <v>2821662</v>
      </c>
      <c r="N415" s="11" t="s">
        <v>1250</v>
      </c>
      <c r="O415" s="11" t="s">
        <v>5172</v>
      </c>
      <c r="P415" s="11" t="s">
        <v>5170</v>
      </c>
      <c r="Q415" s="11">
        <v>9664</v>
      </c>
      <c r="R415" s="11" t="s">
        <v>1250</v>
      </c>
      <c r="S415" s="11">
        <v>39085</v>
      </c>
      <c r="T415" s="11" t="s">
        <v>1250</v>
      </c>
      <c r="U415" s="10"/>
      <c r="V415" s="11" t="s">
        <v>5173</v>
      </c>
      <c r="W415" s="11">
        <v>70432</v>
      </c>
      <c r="X415" s="11">
        <v>10711</v>
      </c>
      <c r="Y415" s="11" t="s">
        <v>1250</v>
      </c>
      <c r="Z415" s="11" t="s">
        <v>5174</v>
      </c>
      <c r="AA415" s="11" t="s">
        <v>10</v>
      </c>
      <c r="AB415" s="11" t="s">
        <v>10</v>
      </c>
      <c r="AC415" s="11" t="s">
        <v>1250</v>
      </c>
      <c r="AD415" s="11" t="s">
        <v>5174</v>
      </c>
      <c r="AE415" s="11">
        <v>14981</v>
      </c>
      <c r="AF415" s="10"/>
      <c r="AG415" s="11"/>
      <c r="AH415" s="11" t="s">
        <v>1250</v>
      </c>
      <c r="AI415" s="11">
        <v>23842</v>
      </c>
      <c r="AJ415" s="11">
        <v>5564</v>
      </c>
      <c r="AK415" s="11" t="s">
        <v>1250</v>
      </c>
      <c r="AL415" s="11" t="s">
        <v>5175</v>
      </c>
      <c r="AM415" s="11" t="s">
        <v>1250</v>
      </c>
      <c r="AN415" s="11" t="s">
        <v>1250</v>
      </c>
      <c r="AO415" s="11" t="s">
        <v>2160</v>
      </c>
      <c r="AP415" s="11" t="s">
        <v>5174</v>
      </c>
      <c r="AQ415" s="11" t="s">
        <v>2107</v>
      </c>
      <c r="AR415" s="11" t="s">
        <v>5176</v>
      </c>
      <c r="AS415" s="11">
        <v>605154</v>
      </c>
      <c r="AT415" s="11"/>
      <c r="AU415" s="11"/>
      <c r="AV415" s="11"/>
      <c r="AW415" s="11"/>
      <c r="AX415" s="11"/>
      <c r="AY415" s="11"/>
      <c r="AZ415" s="11"/>
      <c r="BA415" s="11"/>
    </row>
    <row r="416" spans="1:53" ht="17" x14ac:dyDescent="0.2">
      <c r="A416" s="11" t="s">
        <v>5177</v>
      </c>
      <c r="B416" s="11" t="s">
        <v>1361</v>
      </c>
      <c r="C416" s="12">
        <v>34423</v>
      </c>
      <c r="D416" s="11" t="s">
        <v>3353</v>
      </c>
      <c r="E416" s="11" t="s">
        <v>5178</v>
      </c>
      <c r="F416" s="11" t="s">
        <v>99</v>
      </c>
      <c r="G416" s="11" t="s">
        <v>2091</v>
      </c>
      <c r="H416" s="11" t="s">
        <v>2378</v>
      </c>
      <c r="I416" s="11">
        <v>17678</v>
      </c>
      <c r="J416" s="11" t="s">
        <v>1361</v>
      </c>
      <c r="K416" s="11">
        <v>608324</v>
      </c>
      <c r="L416" s="11" t="s">
        <v>1361</v>
      </c>
      <c r="M416" s="11">
        <v>2184351</v>
      </c>
      <c r="N416" s="11" t="s">
        <v>1361</v>
      </c>
      <c r="O416" s="11" t="s">
        <v>5179</v>
      </c>
      <c r="P416" s="11" t="s">
        <v>5177</v>
      </c>
      <c r="Q416" s="11">
        <v>9415</v>
      </c>
      <c r="R416" s="11" t="s">
        <v>1361</v>
      </c>
      <c r="S416" s="11">
        <v>34886</v>
      </c>
      <c r="T416" s="11" t="s">
        <v>1361</v>
      </c>
      <c r="U416" s="10"/>
      <c r="V416" s="11" t="s">
        <v>5180</v>
      </c>
      <c r="W416" s="11">
        <v>70607</v>
      </c>
      <c r="X416" s="11">
        <v>10183</v>
      </c>
      <c r="Y416" s="11" t="s">
        <v>1361</v>
      </c>
      <c r="Z416" s="11" t="s">
        <v>5181</v>
      </c>
      <c r="AA416" s="11" t="s">
        <v>10</v>
      </c>
      <c r="AB416" s="11" t="s">
        <v>10</v>
      </c>
      <c r="AC416" s="11" t="s">
        <v>1361</v>
      </c>
      <c r="AD416" s="11" t="s">
        <v>5181</v>
      </c>
      <c r="AE416" s="11">
        <v>13808</v>
      </c>
      <c r="AF416" s="11" t="s">
        <v>1361</v>
      </c>
      <c r="AG416" s="11">
        <v>68522</v>
      </c>
      <c r="AH416" s="11" t="s">
        <v>1361</v>
      </c>
      <c r="AI416" s="11">
        <v>18480</v>
      </c>
      <c r="AJ416" s="11">
        <v>5285</v>
      </c>
      <c r="AK416" s="11" t="s">
        <v>1361</v>
      </c>
      <c r="AL416" s="11" t="s">
        <v>5182</v>
      </c>
      <c r="AM416" s="11" t="s">
        <v>1361</v>
      </c>
      <c r="AN416" s="11" t="s">
        <v>1361</v>
      </c>
      <c r="AO416" s="11" t="s">
        <v>2378</v>
      </c>
      <c r="AP416" s="11" t="s">
        <v>5181</v>
      </c>
      <c r="AQ416" s="11" t="s">
        <v>2107</v>
      </c>
      <c r="AR416" s="11" t="s">
        <v>5183</v>
      </c>
      <c r="AS416" s="11">
        <v>17678</v>
      </c>
      <c r="AT416" s="11"/>
      <c r="AU416" s="11"/>
      <c r="AV416" s="11"/>
      <c r="AW416" s="11"/>
      <c r="AX416" s="11"/>
      <c r="AY416" s="11"/>
      <c r="AZ416" s="11"/>
      <c r="BA416" s="11"/>
    </row>
    <row r="417" spans="1:53" ht="17" x14ac:dyDescent="0.2">
      <c r="A417" s="11" t="s">
        <v>5184</v>
      </c>
      <c r="B417" s="11" t="s">
        <v>5185</v>
      </c>
      <c r="C417" s="12">
        <v>38097</v>
      </c>
      <c r="D417" s="11" t="s">
        <v>2562</v>
      </c>
      <c r="E417" s="11" t="s">
        <v>5186</v>
      </c>
      <c r="F417" s="11" t="s">
        <v>84</v>
      </c>
      <c r="G417" s="11" t="s">
        <v>2111</v>
      </c>
      <c r="H417" s="11" t="s">
        <v>2082</v>
      </c>
      <c r="I417" s="11"/>
      <c r="J417" s="11" t="s">
        <v>5185</v>
      </c>
      <c r="K417" s="11">
        <v>803285</v>
      </c>
      <c r="L417" s="11" t="s">
        <v>5185</v>
      </c>
      <c r="M417" s="11"/>
      <c r="N417" s="11" t="s">
        <v>5185</v>
      </c>
      <c r="O417" s="11"/>
      <c r="P417" s="11" t="s">
        <v>5184</v>
      </c>
      <c r="Q417" s="11">
        <v>12611</v>
      </c>
      <c r="R417" s="11" t="s">
        <v>5185</v>
      </c>
      <c r="S417" s="11"/>
      <c r="T417" s="11" t="s">
        <v>5185</v>
      </c>
      <c r="U417" s="10"/>
      <c r="V417" s="11" t="s">
        <v>5187</v>
      </c>
      <c r="W417" s="11"/>
      <c r="X417" s="11"/>
      <c r="Y417" s="11" t="s">
        <v>5185</v>
      </c>
      <c r="Z417" s="11" t="s">
        <v>5185</v>
      </c>
      <c r="AA417" s="11" t="s">
        <v>10</v>
      </c>
      <c r="AB417" s="11" t="s">
        <v>10</v>
      </c>
      <c r="AC417" s="11" t="s">
        <v>5185</v>
      </c>
      <c r="AD417" s="11" t="s">
        <v>5188</v>
      </c>
      <c r="AE417" s="10"/>
      <c r="AF417" s="11" t="s">
        <v>5185</v>
      </c>
      <c r="AG417" s="11"/>
      <c r="AH417" s="11" t="s">
        <v>5185</v>
      </c>
      <c r="AI417" s="11"/>
      <c r="AJ417" s="11"/>
      <c r="AK417" s="10"/>
      <c r="AL417" s="11" t="s">
        <v>5189</v>
      </c>
      <c r="AM417" s="11" t="s">
        <v>5185</v>
      </c>
      <c r="AN417" s="11" t="s">
        <v>5185</v>
      </c>
      <c r="AO417" s="11" t="s">
        <v>2082</v>
      </c>
      <c r="AP417" s="11" t="s">
        <v>5188</v>
      </c>
      <c r="AQ417" s="11" t="s">
        <v>2107</v>
      </c>
      <c r="AR417" s="10"/>
      <c r="AS417" s="11"/>
      <c r="AT417" s="11"/>
      <c r="AU417" s="11"/>
      <c r="AV417" s="11"/>
      <c r="AW417" s="11"/>
      <c r="AX417" s="11"/>
      <c r="AY417" s="11"/>
      <c r="AZ417" s="11"/>
      <c r="BA417" s="11"/>
    </row>
    <row r="418" spans="1:53" ht="17" x14ac:dyDescent="0.2">
      <c r="A418" s="11" t="s">
        <v>5190</v>
      </c>
      <c r="B418" s="11" t="s">
        <v>5191</v>
      </c>
      <c r="C418" s="12">
        <v>33445</v>
      </c>
      <c r="D418" s="11" t="s">
        <v>3504</v>
      </c>
      <c r="E418" s="11" t="s">
        <v>4306</v>
      </c>
      <c r="F418" s="11" t="s">
        <v>69</v>
      </c>
      <c r="G418" s="11" t="s">
        <v>2111</v>
      </c>
      <c r="H418" s="11" t="s">
        <v>2082</v>
      </c>
      <c r="I418" s="11">
        <v>13527</v>
      </c>
      <c r="J418" s="11" t="s">
        <v>5191</v>
      </c>
      <c r="K418" s="11">
        <v>592165</v>
      </c>
      <c r="L418" s="11" t="s">
        <v>5191</v>
      </c>
      <c r="M418" s="11">
        <v>2210215</v>
      </c>
      <c r="N418" s="11" t="s">
        <v>5191</v>
      </c>
      <c r="O418" s="11" t="s">
        <v>5192</v>
      </c>
      <c r="P418" s="11" t="s">
        <v>5190</v>
      </c>
      <c r="Q418" s="11">
        <v>9214</v>
      </c>
      <c r="R418" s="11" t="s">
        <v>5191</v>
      </c>
      <c r="S418" s="11">
        <v>34852</v>
      </c>
      <c r="T418" s="11" t="s">
        <v>5191</v>
      </c>
      <c r="U418" s="10"/>
      <c r="V418" s="11" t="s">
        <v>5193</v>
      </c>
      <c r="W418" s="11">
        <v>68518</v>
      </c>
      <c r="X418" s="11">
        <v>11261</v>
      </c>
      <c r="Y418" s="11" t="s">
        <v>5191</v>
      </c>
      <c r="Z418" s="11" t="s">
        <v>5194</v>
      </c>
      <c r="AA418" s="11" t="s">
        <v>10</v>
      </c>
      <c r="AB418" s="11" t="s">
        <v>10</v>
      </c>
      <c r="AC418" s="11" t="s">
        <v>5191</v>
      </c>
      <c r="AD418" s="11" t="s">
        <v>5194</v>
      </c>
      <c r="AE418" s="11">
        <v>14097</v>
      </c>
      <c r="AF418" s="10"/>
      <c r="AG418" s="11"/>
      <c r="AH418" s="10"/>
      <c r="AI418" s="11">
        <v>27887</v>
      </c>
      <c r="AJ418" s="11">
        <v>6042</v>
      </c>
      <c r="AK418" s="11" t="s">
        <v>5191</v>
      </c>
      <c r="AL418" s="11" t="s">
        <v>5195</v>
      </c>
      <c r="AM418" s="11" t="s">
        <v>5191</v>
      </c>
      <c r="AN418" s="11" t="s">
        <v>5191</v>
      </c>
      <c r="AO418" s="11" t="s">
        <v>2082</v>
      </c>
      <c r="AP418" s="11" t="s">
        <v>5194</v>
      </c>
      <c r="AQ418" s="11" t="s">
        <v>2086</v>
      </c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</row>
    <row r="419" spans="1:53" ht="17" x14ac:dyDescent="0.2">
      <c r="A419" s="11" t="s">
        <v>5196</v>
      </c>
      <c r="B419" s="11" t="s">
        <v>174</v>
      </c>
      <c r="C419" s="12">
        <v>35828</v>
      </c>
      <c r="D419" s="11" t="s">
        <v>4276</v>
      </c>
      <c r="E419" s="11" t="s">
        <v>4306</v>
      </c>
      <c r="F419" s="11" t="s">
        <v>56</v>
      </c>
      <c r="G419" s="11" t="s">
        <v>2111</v>
      </c>
      <c r="H419" s="11" t="s">
        <v>2149</v>
      </c>
      <c r="I419" s="11">
        <v>25660</v>
      </c>
      <c r="J419" s="11" t="s">
        <v>174</v>
      </c>
      <c r="K419" s="11">
        <v>686823</v>
      </c>
      <c r="L419" s="11" t="s">
        <v>174</v>
      </c>
      <c r="M419" s="11">
        <v>28838297</v>
      </c>
      <c r="N419" s="11" t="s">
        <v>174</v>
      </c>
      <c r="O419" s="11" t="s">
        <v>5197</v>
      </c>
      <c r="P419" s="11" t="s">
        <v>5196</v>
      </c>
      <c r="Q419" s="11">
        <v>11578</v>
      </c>
      <c r="R419" s="11" t="s">
        <v>174</v>
      </c>
      <c r="S419" s="11">
        <v>4088296</v>
      </c>
      <c r="T419" s="11" t="s">
        <v>174</v>
      </c>
      <c r="U419" s="10"/>
      <c r="V419" s="11" t="s">
        <v>5198</v>
      </c>
      <c r="W419" s="11">
        <v>144013</v>
      </c>
      <c r="X419" s="11">
        <v>12703</v>
      </c>
      <c r="Y419" s="11" t="s">
        <v>174</v>
      </c>
      <c r="Z419" s="11" t="s">
        <v>174</v>
      </c>
      <c r="AA419" s="11" t="s">
        <v>2095</v>
      </c>
      <c r="AB419" s="11" t="s">
        <v>2095</v>
      </c>
      <c r="AC419" s="11" t="s">
        <v>174</v>
      </c>
      <c r="AD419" s="11" t="s">
        <v>5199</v>
      </c>
      <c r="AE419" s="11">
        <v>17288</v>
      </c>
      <c r="AF419" s="11" t="s">
        <v>174</v>
      </c>
      <c r="AG419" s="11"/>
      <c r="AH419" s="11" t="s">
        <v>174</v>
      </c>
      <c r="AI419" s="11">
        <v>36864</v>
      </c>
      <c r="AJ419" s="11">
        <v>7161</v>
      </c>
      <c r="AK419" s="11" t="s">
        <v>174</v>
      </c>
      <c r="AL419" s="11" t="s">
        <v>5200</v>
      </c>
      <c r="AM419" s="11" t="s">
        <v>174</v>
      </c>
      <c r="AN419" s="11" t="s">
        <v>174</v>
      </c>
      <c r="AO419" s="11" t="s">
        <v>2149</v>
      </c>
      <c r="AP419" s="11" t="s">
        <v>5199</v>
      </c>
      <c r="AQ419" s="11" t="s">
        <v>2107</v>
      </c>
      <c r="AR419" s="11" t="s">
        <v>5201</v>
      </c>
      <c r="AS419" s="11">
        <v>686823</v>
      </c>
      <c r="AT419" s="11"/>
      <c r="AU419" s="11"/>
      <c r="AV419" s="11"/>
      <c r="AW419" s="11"/>
      <c r="AX419" s="11"/>
      <c r="AY419" s="11"/>
      <c r="AZ419" s="11"/>
      <c r="BA419" s="11"/>
    </row>
    <row r="420" spans="1:53" ht="17" x14ac:dyDescent="0.2">
      <c r="A420" s="11" t="s">
        <v>5202</v>
      </c>
      <c r="B420" s="11" t="s">
        <v>496</v>
      </c>
      <c r="C420" s="12">
        <v>34591</v>
      </c>
      <c r="D420" s="11" t="s">
        <v>2707</v>
      </c>
      <c r="E420" s="11" t="s">
        <v>5203</v>
      </c>
      <c r="F420" s="11" t="s">
        <v>2234</v>
      </c>
      <c r="G420" s="11" t="s">
        <v>2111</v>
      </c>
      <c r="H420" s="11" t="s">
        <v>2082</v>
      </c>
      <c r="I420" s="11">
        <v>17783</v>
      </c>
      <c r="J420" s="11" t="s">
        <v>496</v>
      </c>
      <c r="K420" s="11">
        <v>641394</v>
      </c>
      <c r="L420" s="11" t="s">
        <v>496</v>
      </c>
      <c r="M420" s="11">
        <v>3152741</v>
      </c>
      <c r="N420" s="11" t="s">
        <v>5204</v>
      </c>
      <c r="O420" s="11" t="s">
        <v>5205</v>
      </c>
      <c r="P420" s="11" t="s">
        <v>5202</v>
      </c>
      <c r="Q420" s="11">
        <v>11070</v>
      </c>
      <c r="R420" s="11" t="s">
        <v>496</v>
      </c>
      <c r="S420" s="11">
        <v>36033</v>
      </c>
      <c r="T420" s="11" t="s">
        <v>496</v>
      </c>
      <c r="U420" s="10"/>
      <c r="V420" s="11" t="s">
        <v>5206</v>
      </c>
      <c r="W420" s="11">
        <v>102532</v>
      </c>
      <c r="X420" s="11">
        <v>12053</v>
      </c>
      <c r="Y420" s="11" t="s">
        <v>496</v>
      </c>
      <c r="Z420" s="11" t="s">
        <v>5207</v>
      </c>
      <c r="AA420" s="11" t="s">
        <v>2095</v>
      </c>
      <c r="AB420" s="11" t="s">
        <v>2095</v>
      </c>
      <c r="AC420" s="11" t="s">
        <v>496</v>
      </c>
      <c r="AD420" s="11" t="s">
        <v>5207</v>
      </c>
      <c r="AE420" s="11">
        <v>17064</v>
      </c>
      <c r="AF420" s="10"/>
      <c r="AG420" s="11"/>
      <c r="AH420" s="10"/>
      <c r="AI420" s="11">
        <v>19433</v>
      </c>
      <c r="AJ420" s="11">
        <v>6647</v>
      </c>
      <c r="AK420" s="11" t="s">
        <v>496</v>
      </c>
      <c r="AL420" s="11" t="s">
        <v>5208</v>
      </c>
      <c r="AM420" s="11" t="s">
        <v>496</v>
      </c>
      <c r="AN420" s="11" t="s">
        <v>496</v>
      </c>
      <c r="AO420" s="11" t="s">
        <v>2082</v>
      </c>
      <c r="AP420" s="11" t="s">
        <v>5207</v>
      </c>
      <c r="AQ420" s="11" t="s">
        <v>2107</v>
      </c>
      <c r="AR420" s="11" t="s">
        <v>5209</v>
      </c>
      <c r="AS420" s="11">
        <v>641394</v>
      </c>
      <c r="AT420" s="11"/>
      <c r="AU420" s="11"/>
      <c r="AV420" s="11"/>
      <c r="AW420" s="11"/>
      <c r="AX420" s="11"/>
      <c r="AY420" s="11"/>
      <c r="AZ420" s="11"/>
      <c r="BA420" s="11"/>
    </row>
    <row r="421" spans="1:53" ht="17" x14ac:dyDescent="0.2">
      <c r="A421" s="11" t="s">
        <v>5210</v>
      </c>
      <c r="B421" s="11" t="s">
        <v>5211</v>
      </c>
      <c r="C421" s="12">
        <v>29441</v>
      </c>
      <c r="D421" s="11" t="s">
        <v>5212</v>
      </c>
      <c r="E421" s="11" t="s">
        <v>5213</v>
      </c>
      <c r="F421" s="11" t="s">
        <v>2081</v>
      </c>
      <c r="G421" s="11" t="s">
        <v>2081</v>
      </c>
      <c r="H421" s="11" t="s">
        <v>2082</v>
      </c>
      <c r="I421" s="11">
        <v>4363</v>
      </c>
      <c r="J421" s="11" t="s">
        <v>5211</v>
      </c>
      <c r="K421" s="11">
        <v>444520</v>
      </c>
      <c r="L421" s="11" t="s">
        <v>5211</v>
      </c>
      <c r="M421" s="11">
        <v>557093</v>
      </c>
      <c r="N421" s="11" t="s">
        <v>5211</v>
      </c>
      <c r="O421" s="11" t="s">
        <v>5214</v>
      </c>
      <c r="P421" s="11" t="s">
        <v>5210</v>
      </c>
      <c r="Q421" s="11">
        <v>5954</v>
      </c>
      <c r="R421" s="11" t="s">
        <v>5211</v>
      </c>
      <c r="S421" s="11">
        <v>6365</v>
      </c>
      <c r="T421" s="11" t="s">
        <v>5211</v>
      </c>
      <c r="U421" s="10"/>
      <c r="V421" s="11" t="s">
        <v>5215</v>
      </c>
      <c r="W421" s="11">
        <v>33059</v>
      </c>
      <c r="X421" s="11">
        <v>7610</v>
      </c>
      <c r="Y421" s="11" t="s">
        <v>5211</v>
      </c>
      <c r="Z421" s="11" t="s">
        <v>5216</v>
      </c>
      <c r="AA421" s="11" t="s">
        <v>2095</v>
      </c>
      <c r="AB421" s="11" t="s">
        <v>2095</v>
      </c>
      <c r="AC421" s="11" t="s">
        <v>5211</v>
      </c>
      <c r="AD421" s="11" t="s">
        <v>5216</v>
      </c>
      <c r="AE421" s="11">
        <v>8783</v>
      </c>
      <c r="AF421" s="11" t="s">
        <v>5211</v>
      </c>
      <c r="AG421" s="11">
        <v>5415</v>
      </c>
      <c r="AH421" s="11" t="s">
        <v>5211</v>
      </c>
      <c r="AI421" s="11">
        <v>847</v>
      </c>
      <c r="AJ421" s="11"/>
      <c r="AK421" s="11" t="s">
        <v>5211</v>
      </c>
      <c r="AL421" s="11" t="s">
        <v>5217</v>
      </c>
      <c r="AM421" s="11" t="s">
        <v>5211</v>
      </c>
      <c r="AN421" s="11" t="s">
        <v>5211</v>
      </c>
      <c r="AO421" s="11" t="s">
        <v>2082</v>
      </c>
      <c r="AP421" s="11" t="s">
        <v>5216</v>
      </c>
      <c r="AQ421" s="11" t="s">
        <v>2086</v>
      </c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</row>
    <row r="422" spans="1:53" ht="17" x14ac:dyDescent="0.2">
      <c r="A422" s="11" t="s">
        <v>5218</v>
      </c>
      <c r="B422" s="11" t="s">
        <v>5219</v>
      </c>
      <c r="C422" s="12">
        <v>33906</v>
      </c>
      <c r="D422" s="11" t="s">
        <v>5220</v>
      </c>
      <c r="E422" s="11" t="s">
        <v>5221</v>
      </c>
      <c r="F422" s="11" t="s">
        <v>59</v>
      </c>
      <c r="G422" s="11" t="s">
        <v>2111</v>
      </c>
      <c r="H422" s="11" t="s">
        <v>2082</v>
      </c>
      <c r="I422" s="11">
        <v>12997</v>
      </c>
      <c r="J422" s="11" t="s">
        <v>5219</v>
      </c>
      <c r="K422" s="11">
        <v>605155</v>
      </c>
      <c r="L422" s="11" t="s">
        <v>5219</v>
      </c>
      <c r="M422" s="11">
        <v>2803670</v>
      </c>
      <c r="N422" s="11" t="s">
        <v>5219</v>
      </c>
      <c r="O422" s="11" t="s">
        <v>5222</v>
      </c>
      <c r="P422" s="11" t="s">
        <v>5218</v>
      </c>
      <c r="Q422" s="11">
        <v>9918</v>
      </c>
      <c r="R422" s="11" t="s">
        <v>5219</v>
      </c>
      <c r="S422" s="11">
        <v>36631</v>
      </c>
      <c r="T422" s="11" t="s">
        <v>5219</v>
      </c>
      <c r="U422" s="10"/>
      <c r="V422" s="11" t="s">
        <v>5223</v>
      </c>
      <c r="W422" s="11">
        <v>70790</v>
      </c>
      <c r="X422" s="11">
        <v>10994</v>
      </c>
      <c r="Y422" s="11" t="s">
        <v>5219</v>
      </c>
      <c r="Z422" s="11" t="s">
        <v>5224</v>
      </c>
      <c r="AA422" s="11" t="s">
        <v>10</v>
      </c>
      <c r="AB422" s="11" t="s">
        <v>10</v>
      </c>
      <c r="AC422" s="11" t="s">
        <v>5219</v>
      </c>
      <c r="AD422" s="11" t="s">
        <v>5224</v>
      </c>
      <c r="AE422" s="11">
        <v>12247</v>
      </c>
      <c r="AF422" s="10"/>
      <c r="AG422" s="11"/>
      <c r="AH422" s="10"/>
      <c r="AI422" s="11">
        <v>28729</v>
      </c>
      <c r="AJ422" s="11">
        <v>5858</v>
      </c>
      <c r="AK422" s="11" t="s">
        <v>5219</v>
      </c>
      <c r="AL422" s="11" t="s">
        <v>5225</v>
      </c>
      <c r="AM422" s="11" t="s">
        <v>5219</v>
      </c>
      <c r="AN422" s="11" t="s">
        <v>5219</v>
      </c>
      <c r="AO422" s="11" t="s">
        <v>2160</v>
      </c>
      <c r="AP422" s="11" t="s">
        <v>5224</v>
      </c>
      <c r="AQ422" s="11" t="s">
        <v>2086</v>
      </c>
      <c r="AR422" s="11" t="s">
        <v>5226</v>
      </c>
      <c r="AS422" s="11">
        <v>605155</v>
      </c>
      <c r="AT422" s="11"/>
      <c r="AU422" s="11"/>
      <c r="AV422" s="11"/>
      <c r="AW422" s="11"/>
      <c r="AX422" s="11"/>
      <c r="AY422" s="11"/>
      <c r="AZ422" s="11"/>
      <c r="BA422" s="11"/>
    </row>
    <row r="423" spans="1:53" ht="17" x14ac:dyDescent="0.2">
      <c r="A423" s="11" t="s">
        <v>5227</v>
      </c>
      <c r="B423" s="11" t="s">
        <v>1070</v>
      </c>
      <c r="C423" s="12">
        <v>33774</v>
      </c>
      <c r="D423" s="11" t="s">
        <v>2287</v>
      </c>
      <c r="E423" s="11" t="s">
        <v>5228</v>
      </c>
      <c r="F423" s="11" t="s">
        <v>75</v>
      </c>
      <c r="G423" s="11" t="s">
        <v>2091</v>
      </c>
      <c r="H423" s="11" t="s">
        <v>2082</v>
      </c>
      <c r="I423" s="11">
        <v>17237</v>
      </c>
      <c r="J423" s="11" t="s">
        <v>1070</v>
      </c>
      <c r="K423" s="11">
        <v>592169</v>
      </c>
      <c r="L423" s="11" t="s">
        <v>1070</v>
      </c>
      <c r="M423" s="11">
        <v>2118904</v>
      </c>
      <c r="N423" s="11" t="s">
        <v>1070</v>
      </c>
      <c r="O423" s="11" t="s">
        <v>5229</v>
      </c>
      <c r="P423" s="11" t="s">
        <v>5227</v>
      </c>
      <c r="Q423" s="11">
        <v>9316</v>
      </c>
      <c r="R423" s="11" t="s">
        <v>1070</v>
      </c>
      <c r="S423" s="11">
        <v>31722</v>
      </c>
      <c r="T423" s="11" t="s">
        <v>1070</v>
      </c>
      <c r="U423" s="10"/>
      <c r="V423" s="11" t="s">
        <v>5230</v>
      </c>
      <c r="W423" s="11">
        <v>66940</v>
      </c>
      <c r="X423" s="11">
        <v>10362</v>
      </c>
      <c r="Y423" s="11" t="s">
        <v>1070</v>
      </c>
      <c r="Z423" s="11" t="s">
        <v>5231</v>
      </c>
      <c r="AA423" s="11" t="s">
        <v>10</v>
      </c>
      <c r="AB423" s="11" t="s">
        <v>10</v>
      </c>
      <c r="AC423" s="11" t="s">
        <v>1070</v>
      </c>
      <c r="AD423" s="11" t="s">
        <v>5231</v>
      </c>
      <c r="AE423" s="11">
        <v>12904</v>
      </c>
      <c r="AF423" s="11" t="s">
        <v>1070</v>
      </c>
      <c r="AG423" s="11">
        <v>72809</v>
      </c>
      <c r="AH423" s="11" t="s">
        <v>1070</v>
      </c>
      <c r="AI423" s="11">
        <v>14680</v>
      </c>
      <c r="AJ423" s="11">
        <v>5105</v>
      </c>
      <c r="AK423" s="11" t="s">
        <v>1070</v>
      </c>
      <c r="AL423" s="11" t="s">
        <v>5232</v>
      </c>
      <c r="AM423" s="11" t="s">
        <v>1070</v>
      </c>
      <c r="AN423" s="11" t="s">
        <v>1070</v>
      </c>
      <c r="AO423" s="11" t="s">
        <v>2082</v>
      </c>
      <c r="AP423" s="11" t="s">
        <v>5231</v>
      </c>
      <c r="AQ423" s="11" t="s">
        <v>2107</v>
      </c>
      <c r="AR423" s="11" t="s">
        <v>5233</v>
      </c>
      <c r="AS423" s="11">
        <v>17237</v>
      </c>
      <c r="AT423" s="11"/>
      <c r="AU423" s="11"/>
      <c r="AV423" s="11"/>
      <c r="AW423" s="11"/>
      <c r="AX423" s="11"/>
      <c r="AY423" s="11"/>
      <c r="AZ423" s="11"/>
      <c r="BA423" s="11"/>
    </row>
    <row r="424" spans="1:53" ht="17" x14ac:dyDescent="0.2">
      <c r="A424" s="11" t="s">
        <v>5234</v>
      </c>
      <c r="B424" s="11" t="s">
        <v>5235</v>
      </c>
      <c r="C424" s="12">
        <v>33750</v>
      </c>
      <c r="D424" s="11" t="s">
        <v>2164</v>
      </c>
      <c r="E424" s="11" t="s">
        <v>5236</v>
      </c>
      <c r="F424" s="11" t="s">
        <v>75</v>
      </c>
      <c r="G424" s="11" t="s">
        <v>2091</v>
      </c>
      <c r="H424" s="11" t="s">
        <v>2331</v>
      </c>
      <c r="I424" s="11">
        <v>13151</v>
      </c>
      <c r="J424" s="11" t="s">
        <v>5235</v>
      </c>
      <c r="K424" s="11">
        <v>593993</v>
      </c>
      <c r="L424" s="11" t="s">
        <v>5235</v>
      </c>
      <c r="M424" s="11">
        <v>2167251</v>
      </c>
      <c r="N424" s="11" t="s">
        <v>5235</v>
      </c>
      <c r="O424" s="11" t="s">
        <v>5237</v>
      </c>
      <c r="P424" s="11" t="s">
        <v>5234</v>
      </c>
      <c r="Q424" s="11">
        <v>10031</v>
      </c>
      <c r="R424" s="11" t="s">
        <v>5235</v>
      </c>
      <c r="S424" s="11">
        <v>32545</v>
      </c>
      <c r="T424" s="11" t="s">
        <v>5235</v>
      </c>
      <c r="U424" s="10"/>
      <c r="V424" s="11" t="s">
        <v>5238</v>
      </c>
      <c r="W424" s="11">
        <v>67621</v>
      </c>
      <c r="X424" s="11">
        <v>11019</v>
      </c>
      <c r="Y424" s="11" t="s">
        <v>5235</v>
      </c>
      <c r="Z424" s="11" t="s">
        <v>5239</v>
      </c>
      <c r="AA424" s="11" t="s">
        <v>10</v>
      </c>
      <c r="AB424" s="11" t="s">
        <v>10</v>
      </c>
      <c r="AC424" s="11" t="s">
        <v>5235</v>
      </c>
      <c r="AD424" s="11" t="s">
        <v>5239</v>
      </c>
      <c r="AE424" s="11">
        <v>13635</v>
      </c>
      <c r="AF424" s="10"/>
      <c r="AG424" s="11"/>
      <c r="AH424" s="11" t="s">
        <v>5235</v>
      </c>
      <c r="AI424" s="11">
        <v>13372</v>
      </c>
      <c r="AJ424" s="11">
        <v>5883</v>
      </c>
      <c r="AK424" s="11" t="s">
        <v>5235</v>
      </c>
      <c r="AL424" s="11" t="s">
        <v>5240</v>
      </c>
      <c r="AM424" s="11" t="s">
        <v>5235</v>
      </c>
      <c r="AN424" s="11" t="s">
        <v>5235</v>
      </c>
      <c r="AO424" s="11" t="s">
        <v>2331</v>
      </c>
      <c r="AP424" s="11" t="s">
        <v>5239</v>
      </c>
      <c r="AQ424" s="11" t="s">
        <v>2086</v>
      </c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</row>
    <row r="425" spans="1:53" ht="17" x14ac:dyDescent="0.2">
      <c r="A425" s="11" t="s">
        <v>5241</v>
      </c>
      <c r="B425" s="11" t="s">
        <v>5242</v>
      </c>
      <c r="C425" s="12">
        <v>38254</v>
      </c>
      <c r="D425" s="11" t="s">
        <v>5243</v>
      </c>
      <c r="E425" s="11" t="s">
        <v>5236</v>
      </c>
      <c r="F425" s="11" t="s">
        <v>0</v>
      </c>
      <c r="G425" s="11" t="s">
        <v>2111</v>
      </c>
      <c r="H425" s="11" t="s">
        <v>2331</v>
      </c>
      <c r="I425" s="11"/>
      <c r="J425" s="11" t="s">
        <v>5242</v>
      </c>
      <c r="K425" s="11">
        <v>800522</v>
      </c>
      <c r="L425" s="11" t="s">
        <v>5242</v>
      </c>
      <c r="M425" s="11"/>
      <c r="N425" s="11" t="s">
        <v>5242</v>
      </c>
      <c r="O425" s="11" t="s">
        <v>5244</v>
      </c>
      <c r="P425" s="11" t="s">
        <v>5241</v>
      </c>
      <c r="Q425" s="11">
        <v>12488</v>
      </c>
      <c r="R425" s="11" t="s">
        <v>5242</v>
      </c>
      <c r="S425" s="11"/>
      <c r="T425" s="11" t="s">
        <v>5242</v>
      </c>
      <c r="U425" s="10"/>
      <c r="V425" s="11" t="s">
        <v>5245</v>
      </c>
      <c r="W425" s="11"/>
      <c r="X425" s="11"/>
      <c r="Y425" s="11" t="s">
        <v>5242</v>
      </c>
      <c r="Z425" s="11" t="s">
        <v>5246</v>
      </c>
      <c r="AA425" s="11" t="s">
        <v>2095</v>
      </c>
      <c r="AB425" s="11" t="s">
        <v>10</v>
      </c>
      <c r="AC425" s="11" t="s">
        <v>5242</v>
      </c>
      <c r="AD425" s="11" t="s">
        <v>5246</v>
      </c>
      <c r="AE425" s="10"/>
      <c r="AF425" s="11" t="s">
        <v>5242</v>
      </c>
      <c r="AG425" s="11"/>
      <c r="AH425" s="11" t="s">
        <v>5242</v>
      </c>
      <c r="AI425" s="11"/>
      <c r="AJ425" s="11"/>
      <c r="AK425" s="11" t="s">
        <v>5242</v>
      </c>
      <c r="AL425" s="11" t="s">
        <v>5247</v>
      </c>
      <c r="AM425" s="11" t="s">
        <v>5242</v>
      </c>
      <c r="AN425" s="11" t="s">
        <v>5242</v>
      </c>
      <c r="AO425" s="11" t="s">
        <v>2331</v>
      </c>
      <c r="AP425" s="11" t="s">
        <v>5246</v>
      </c>
      <c r="AQ425" s="11" t="s">
        <v>2107</v>
      </c>
      <c r="AR425" s="11" t="s">
        <v>5248</v>
      </c>
      <c r="AS425" s="11">
        <v>800522</v>
      </c>
      <c r="AT425" s="11"/>
      <c r="AU425" s="11"/>
      <c r="AV425" s="11"/>
      <c r="AW425" s="11"/>
      <c r="AX425" s="11"/>
      <c r="AY425" s="11"/>
      <c r="AZ425" s="11"/>
      <c r="BA425" s="11"/>
    </row>
    <row r="426" spans="1:53" ht="17" x14ac:dyDescent="0.2">
      <c r="A426" s="11" t="s">
        <v>5249</v>
      </c>
      <c r="B426" s="11" t="s">
        <v>359</v>
      </c>
      <c r="C426" s="12">
        <v>35060</v>
      </c>
      <c r="D426" s="11" t="s">
        <v>5250</v>
      </c>
      <c r="E426" s="11" t="s">
        <v>5251</v>
      </c>
      <c r="F426" s="11" t="s">
        <v>43</v>
      </c>
      <c r="G426" s="11" t="s">
        <v>2111</v>
      </c>
      <c r="H426" s="11" t="s">
        <v>2165</v>
      </c>
      <c r="I426" s="11">
        <v>24703</v>
      </c>
      <c r="J426" s="11" t="s">
        <v>359</v>
      </c>
      <c r="K426" s="11">
        <v>681146</v>
      </c>
      <c r="L426" s="11" t="s">
        <v>359</v>
      </c>
      <c r="M426" s="11">
        <v>26861425</v>
      </c>
      <c r="N426" s="11" t="s">
        <v>359</v>
      </c>
      <c r="O426" s="11" t="s">
        <v>5252</v>
      </c>
      <c r="P426" s="11" t="s">
        <v>5249</v>
      </c>
      <c r="Q426" s="11">
        <v>11339</v>
      </c>
      <c r="R426" s="11" t="s">
        <v>359</v>
      </c>
      <c r="S426" s="11">
        <v>3960984</v>
      </c>
      <c r="T426" s="11" t="s">
        <v>359</v>
      </c>
      <c r="U426" s="10"/>
      <c r="V426" s="11" t="s">
        <v>5253</v>
      </c>
      <c r="W426" s="11">
        <v>114350</v>
      </c>
      <c r="X426" s="11">
        <v>12319</v>
      </c>
      <c r="Y426" s="11" t="s">
        <v>359</v>
      </c>
      <c r="Z426" s="11" t="s">
        <v>359</v>
      </c>
      <c r="AA426" s="11" t="s">
        <v>10</v>
      </c>
      <c r="AB426" s="11" t="s">
        <v>10</v>
      </c>
      <c r="AC426" s="11" t="s">
        <v>359</v>
      </c>
      <c r="AD426" s="11" t="s">
        <v>5254</v>
      </c>
      <c r="AE426" s="11">
        <v>17693</v>
      </c>
      <c r="AF426" s="11" t="s">
        <v>359</v>
      </c>
      <c r="AG426" s="11"/>
      <c r="AH426" s="11" t="s">
        <v>359</v>
      </c>
      <c r="AI426" s="11">
        <v>35178</v>
      </c>
      <c r="AJ426" s="11">
        <v>7040</v>
      </c>
      <c r="AK426" s="11" t="s">
        <v>359</v>
      </c>
      <c r="AL426" s="11" t="s">
        <v>5255</v>
      </c>
      <c r="AM426" s="11" t="s">
        <v>359</v>
      </c>
      <c r="AN426" s="11" t="s">
        <v>359</v>
      </c>
      <c r="AO426" s="11" t="s">
        <v>2165</v>
      </c>
      <c r="AP426" s="11" t="s">
        <v>5254</v>
      </c>
      <c r="AQ426" s="11" t="s">
        <v>2107</v>
      </c>
      <c r="AR426" s="11" t="s">
        <v>5256</v>
      </c>
      <c r="AS426" s="11">
        <v>681146</v>
      </c>
      <c r="AT426" s="11"/>
      <c r="AU426" s="11"/>
      <c r="AV426" s="11"/>
      <c r="AW426" s="11"/>
      <c r="AX426" s="11"/>
      <c r="AY426" s="11"/>
      <c r="AZ426" s="11"/>
      <c r="BA426" s="11"/>
    </row>
    <row r="427" spans="1:53" ht="17" x14ac:dyDescent="0.2">
      <c r="A427" s="11" t="s">
        <v>5257</v>
      </c>
      <c r="B427" s="11" t="s">
        <v>5258</v>
      </c>
      <c r="C427" s="12">
        <v>33452</v>
      </c>
      <c r="D427" s="11" t="s">
        <v>5259</v>
      </c>
      <c r="E427" s="11" t="s">
        <v>5260</v>
      </c>
      <c r="F427" s="11" t="s">
        <v>2206</v>
      </c>
      <c r="G427" s="11" t="s">
        <v>2111</v>
      </c>
      <c r="H427" s="11" t="s">
        <v>2082</v>
      </c>
      <c r="I427" s="11">
        <v>11502</v>
      </c>
      <c r="J427" s="11" t="s">
        <v>5258</v>
      </c>
      <c r="K427" s="11">
        <v>592170</v>
      </c>
      <c r="L427" s="11" t="s">
        <v>5258</v>
      </c>
      <c r="M427" s="11">
        <v>2118843</v>
      </c>
      <c r="N427" s="11" t="s">
        <v>5258</v>
      </c>
      <c r="O427" s="11" t="s">
        <v>5261</v>
      </c>
      <c r="P427" s="11" t="s">
        <v>5257</v>
      </c>
      <c r="Q427" s="11">
        <v>9191</v>
      </c>
      <c r="R427" s="11" t="s">
        <v>5258</v>
      </c>
      <c r="S427" s="11">
        <v>31607</v>
      </c>
      <c r="T427" s="11" t="s">
        <v>5258</v>
      </c>
      <c r="U427" s="10"/>
      <c r="V427" s="11" t="s">
        <v>5262</v>
      </c>
      <c r="W427" s="11">
        <v>66941</v>
      </c>
      <c r="X427" s="11">
        <v>10373</v>
      </c>
      <c r="Y427" s="11" t="s">
        <v>5258</v>
      </c>
      <c r="Z427" s="11" t="s">
        <v>5263</v>
      </c>
      <c r="AA427" s="11" t="s">
        <v>10</v>
      </c>
      <c r="AB427" s="11" t="s">
        <v>10</v>
      </c>
      <c r="AC427" s="11" t="s">
        <v>5258</v>
      </c>
      <c r="AD427" s="11" t="s">
        <v>5263</v>
      </c>
      <c r="AE427" s="11">
        <v>11760</v>
      </c>
      <c r="AF427" s="10"/>
      <c r="AG427" s="11"/>
      <c r="AH427" s="11" t="s">
        <v>5258</v>
      </c>
      <c r="AI427" s="11">
        <v>14838</v>
      </c>
      <c r="AJ427" s="11">
        <v>5363</v>
      </c>
      <c r="AK427" s="11" t="s">
        <v>5258</v>
      </c>
      <c r="AL427" s="11" t="s">
        <v>5264</v>
      </c>
      <c r="AM427" s="11" t="s">
        <v>5258</v>
      </c>
      <c r="AN427" s="11" t="s">
        <v>5258</v>
      </c>
      <c r="AO427" s="11" t="s">
        <v>2082</v>
      </c>
      <c r="AP427" s="11" t="s">
        <v>5263</v>
      </c>
      <c r="AQ427" s="11" t="s">
        <v>2086</v>
      </c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</row>
    <row r="428" spans="1:53" ht="17" x14ac:dyDescent="0.2">
      <c r="A428" s="11" t="s">
        <v>5265</v>
      </c>
      <c r="B428" s="11" t="s">
        <v>5266</v>
      </c>
      <c r="C428" s="12">
        <v>35890</v>
      </c>
      <c r="D428" s="11" t="s">
        <v>5267</v>
      </c>
      <c r="E428" s="11" t="s">
        <v>5268</v>
      </c>
      <c r="F428" s="11" t="s">
        <v>0</v>
      </c>
      <c r="G428" s="11" t="s">
        <v>2111</v>
      </c>
      <c r="H428" s="11" t="s">
        <v>2082</v>
      </c>
      <c r="I428" s="11">
        <v>26079</v>
      </c>
      <c r="J428" s="11" t="s">
        <v>5266</v>
      </c>
      <c r="K428" s="11">
        <v>689225</v>
      </c>
      <c r="L428" s="11" t="s">
        <v>5266</v>
      </c>
      <c r="M428" s="11">
        <v>26911772</v>
      </c>
      <c r="N428" s="11" t="s">
        <v>5266</v>
      </c>
      <c r="O428" s="11" t="s">
        <v>5269</v>
      </c>
      <c r="P428" s="11" t="s">
        <v>5265</v>
      </c>
      <c r="Q428" s="11">
        <v>11429</v>
      </c>
      <c r="R428" s="11" t="s">
        <v>5266</v>
      </c>
      <c r="S428" s="11">
        <v>4917779</v>
      </c>
      <c r="T428" s="11" t="s">
        <v>5266</v>
      </c>
      <c r="U428" s="10"/>
      <c r="V428" s="11" t="s">
        <v>5270</v>
      </c>
      <c r="W428" s="11">
        <v>145443</v>
      </c>
      <c r="X428" s="11">
        <v>12604</v>
      </c>
      <c r="Y428" s="11" t="s">
        <v>5266</v>
      </c>
      <c r="Z428" s="11" t="s">
        <v>5271</v>
      </c>
      <c r="AA428" s="11" t="s">
        <v>10</v>
      </c>
      <c r="AB428" s="11" t="s">
        <v>10</v>
      </c>
      <c r="AC428" s="11" t="s">
        <v>5266</v>
      </c>
      <c r="AD428" s="11" t="s">
        <v>5271</v>
      </c>
      <c r="AE428" s="11">
        <v>17745</v>
      </c>
      <c r="AF428" s="11" t="s">
        <v>5266</v>
      </c>
      <c r="AG428" s="11"/>
      <c r="AH428" s="11" t="s">
        <v>5266</v>
      </c>
      <c r="AI428" s="11">
        <v>37405</v>
      </c>
      <c r="AJ428" s="11">
        <v>6975</v>
      </c>
      <c r="AK428" s="11" t="s">
        <v>5266</v>
      </c>
      <c r="AL428" s="11" t="s">
        <v>5272</v>
      </c>
      <c r="AM428" s="11" t="s">
        <v>5266</v>
      </c>
      <c r="AN428" s="11" t="s">
        <v>5266</v>
      </c>
      <c r="AO428" s="11" t="s">
        <v>4587</v>
      </c>
      <c r="AP428" s="11" t="s">
        <v>5271</v>
      </c>
      <c r="AQ428" s="11" t="s">
        <v>2107</v>
      </c>
      <c r="AR428" s="11" t="s">
        <v>5273</v>
      </c>
      <c r="AS428" s="11">
        <v>689225</v>
      </c>
      <c r="AT428" s="11"/>
      <c r="AU428" s="11"/>
      <c r="AV428" s="11"/>
      <c r="AW428" s="11"/>
      <c r="AX428" s="11"/>
      <c r="AY428" s="11"/>
      <c r="AZ428" s="11"/>
      <c r="BA428" s="11"/>
    </row>
    <row r="429" spans="1:53" ht="17" x14ac:dyDescent="0.2">
      <c r="A429" s="11" t="s">
        <v>5274</v>
      </c>
      <c r="B429" s="11" t="s">
        <v>844</v>
      </c>
      <c r="C429" s="12">
        <v>33650</v>
      </c>
      <c r="D429" s="11" t="s">
        <v>3533</v>
      </c>
      <c r="E429" s="11" t="s">
        <v>5275</v>
      </c>
      <c r="F429" s="11" t="s">
        <v>27</v>
      </c>
      <c r="G429" s="11" t="s">
        <v>2091</v>
      </c>
      <c r="H429" s="11" t="s">
        <v>2082</v>
      </c>
      <c r="I429" s="11">
        <v>16631</v>
      </c>
      <c r="J429" s="11" t="s">
        <v>844</v>
      </c>
      <c r="K429" s="11">
        <v>656257</v>
      </c>
      <c r="L429" s="11" t="s">
        <v>844</v>
      </c>
      <c r="M429" s="11">
        <v>2986554</v>
      </c>
      <c r="N429" s="11" t="s">
        <v>844</v>
      </c>
      <c r="O429" s="11" t="s">
        <v>5276</v>
      </c>
      <c r="P429" s="11" t="s">
        <v>5274</v>
      </c>
      <c r="Q429" s="11">
        <v>10092</v>
      </c>
      <c r="R429" s="11" t="s">
        <v>844</v>
      </c>
      <c r="S429" s="11">
        <v>36110</v>
      </c>
      <c r="T429" s="11" t="s">
        <v>844</v>
      </c>
      <c r="U429" s="10"/>
      <c r="V429" s="11" t="s">
        <v>5277</v>
      </c>
      <c r="W429" s="11">
        <v>104735</v>
      </c>
      <c r="X429" s="11">
        <v>11152</v>
      </c>
      <c r="Y429" s="11" t="s">
        <v>844</v>
      </c>
      <c r="Z429" s="11" t="s">
        <v>5278</v>
      </c>
      <c r="AA429" s="11" t="s">
        <v>10</v>
      </c>
      <c r="AB429" s="11" t="s">
        <v>10</v>
      </c>
      <c r="AC429" s="11" t="s">
        <v>844</v>
      </c>
      <c r="AD429" s="11" t="s">
        <v>5278</v>
      </c>
      <c r="AE429" s="11">
        <v>13488</v>
      </c>
      <c r="AF429" s="10"/>
      <c r="AG429" s="11"/>
      <c r="AH429" s="11" t="s">
        <v>844</v>
      </c>
      <c r="AI429" s="11">
        <v>21024</v>
      </c>
      <c r="AJ429" s="11">
        <v>5974</v>
      </c>
      <c r="AK429" s="11" t="s">
        <v>844</v>
      </c>
      <c r="AL429" s="11" t="s">
        <v>5279</v>
      </c>
      <c r="AM429" s="11" t="s">
        <v>844</v>
      </c>
      <c r="AN429" s="11" t="s">
        <v>844</v>
      </c>
      <c r="AO429" s="11" t="s">
        <v>2082</v>
      </c>
      <c r="AP429" s="11" t="s">
        <v>5278</v>
      </c>
      <c r="AQ429" s="11" t="s">
        <v>2107</v>
      </c>
      <c r="AR429" s="11" t="s">
        <v>5280</v>
      </c>
      <c r="AS429" s="11">
        <v>656257</v>
      </c>
      <c r="AT429" s="11"/>
      <c r="AU429" s="11"/>
      <c r="AV429" s="11"/>
      <c r="AW429" s="11"/>
      <c r="AX429" s="11"/>
      <c r="AY429" s="11"/>
      <c r="AZ429" s="11"/>
      <c r="BA429" s="11"/>
    </row>
    <row r="430" spans="1:53" ht="17" x14ac:dyDescent="0.2">
      <c r="A430" s="11" t="s">
        <v>5281</v>
      </c>
      <c r="B430" s="11" t="s">
        <v>5282</v>
      </c>
      <c r="C430" s="12">
        <v>31428</v>
      </c>
      <c r="D430" s="11" t="s">
        <v>5283</v>
      </c>
      <c r="E430" s="11" t="s">
        <v>5284</v>
      </c>
      <c r="F430" s="11" t="s">
        <v>2081</v>
      </c>
      <c r="G430" s="11" t="s">
        <v>2081</v>
      </c>
      <c r="H430" s="11" t="s">
        <v>2378</v>
      </c>
      <c r="I430" s="11">
        <v>8380</v>
      </c>
      <c r="J430" s="11" t="s">
        <v>5282</v>
      </c>
      <c r="K430" s="11">
        <v>458582</v>
      </c>
      <c r="L430" s="11" t="s">
        <v>5282</v>
      </c>
      <c r="M430" s="11">
        <v>1205546</v>
      </c>
      <c r="N430" s="11" t="s">
        <v>5282</v>
      </c>
      <c r="O430" s="11" t="s">
        <v>5285</v>
      </c>
      <c r="P430" s="11" t="s">
        <v>5281</v>
      </c>
      <c r="Q430" s="11">
        <v>6781</v>
      </c>
      <c r="R430" s="11" t="s">
        <v>5282</v>
      </c>
      <c r="S430" s="11">
        <v>28707</v>
      </c>
      <c r="T430" s="11" t="s">
        <v>5282</v>
      </c>
      <c r="U430" s="10"/>
      <c r="V430" s="11" t="s">
        <v>5286</v>
      </c>
      <c r="W430" s="11">
        <v>45395</v>
      </c>
      <c r="X430" s="11">
        <v>7983</v>
      </c>
      <c r="Y430" s="11" t="s">
        <v>5282</v>
      </c>
      <c r="Z430" s="11" t="s">
        <v>5287</v>
      </c>
      <c r="AA430" s="11" t="s">
        <v>2095</v>
      </c>
      <c r="AB430" s="11" t="s">
        <v>10</v>
      </c>
      <c r="AC430" s="11" t="s">
        <v>5282</v>
      </c>
      <c r="AD430" s="11" t="s">
        <v>5287</v>
      </c>
      <c r="AE430" s="11">
        <v>8304</v>
      </c>
      <c r="AF430" s="11" t="s">
        <v>5282</v>
      </c>
      <c r="AG430" s="11">
        <v>5783</v>
      </c>
      <c r="AH430" s="11" t="s">
        <v>5282</v>
      </c>
      <c r="AI430" s="11">
        <v>1586</v>
      </c>
      <c r="AJ430" s="11">
        <v>2980</v>
      </c>
      <c r="AK430" s="11" t="s">
        <v>5282</v>
      </c>
      <c r="AL430" s="11" t="s">
        <v>5288</v>
      </c>
      <c r="AM430" s="11" t="s">
        <v>5282</v>
      </c>
      <c r="AN430" s="11" t="s">
        <v>5282</v>
      </c>
      <c r="AO430" s="11" t="s">
        <v>2378</v>
      </c>
      <c r="AP430" s="11" t="s">
        <v>5287</v>
      </c>
      <c r="AQ430" s="11" t="s">
        <v>2086</v>
      </c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</row>
    <row r="431" spans="1:53" ht="17" x14ac:dyDescent="0.2">
      <c r="A431" s="11" t="s">
        <v>5289</v>
      </c>
      <c r="B431" s="11" t="s">
        <v>1164</v>
      </c>
      <c r="C431" s="12">
        <v>34462</v>
      </c>
      <c r="D431" s="11" t="s">
        <v>5290</v>
      </c>
      <c r="E431" s="11" t="s">
        <v>5291</v>
      </c>
      <c r="F431" s="11" t="s">
        <v>2264</v>
      </c>
      <c r="G431" s="11" t="s">
        <v>2091</v>
      </c>
      <c r="H431" s="11" t="s">
        <v>2149</v>
      </c>
      <c r="I431" s="11">
        <v>14352</v>
      </c>
      <c r="J431" s="11" t="s">
        <v>1164</v>
      </c>
      <c r="K431" s="11">
        <v>621446</v>
      </c>
      <c r="L431" s="11" t="s">
        <v>1164</v>
      </c>
      <c r="M431" s="11">
        <v>2044517</v>
      </c>
      <c r="N431" s="11" t="s">
        <v>1164</v>
      </c>
      <c r="O431" s="11" t="s">
        <v>5292</v>
      </c>
      <c r="P431" s="11" t="s">
        <v>5289</v>
      </c>
      <c r="Q431" s="11">
        <v>9489</v>
      </c>
      <c r="R431" s="11" t="s">
        <v>1164</v>
      </c>
      <c r="S431" s="11">
        <v>32819</v>
      </c>
      <c r="T431" s="11" t="s">
        <v>1164</v>
      </c>
      <c r="U431" s="10"/>
      <c r="V431" s="11" t="s">
        <v>5293</v>
      </c>
      <c r="W431" s="11">
        <v>100634</v>
      </c>
      <c r="X431" s="11">
        <v>10222</v>
      </c>
      <c r="Y431" s="11" t="s">
        <v>1164</v>
      </c>
      <c r="Z431" s="11" t="s">
        <v>5294</v>
      </c>
      <c r="AA431" s="11" t="s">
        <v>10</v>
      </c>
      <c r="AB431" s="11" t="s">
        <v>10</v>
      </c>
      <c r="AC431" s="11" t="s">
        <v>1164</v>
      </c>
      <c r="AD431" s="11" t="s">
        <v>5294</v>
      </c>
      <c r="AE431" s="11">
        <v>12485</v>
      </c>
      <c r="AF431" s="11"/>
      <c r="AG431" s="11"/>
      <c r="AH431" s="11" t="s">
        <v>1164</v>
      </c>
      <c r="AI431" s="11">
        <v>18178</v>
      </c>
      <c r="AJ431" s="11">
        <v>5054</v>
      </c>
      <c r="AK431" s="11" t="s">
        <v>1164</v>
      </c>
      <c r="AL431" s="11" t="s">
        <v>5295</v>
      </c>
      <c r="AM431" s="11" t="s">
        <v>1164</v>
      </c>
      <c r="AN431" s="11" t="s">
        <v>1164</v>
      </c>
      <c r="AO431" s="11" t="s">
        <v>2149</v>
      </c>
      <c r="AP431" s="11" t="s">
        <v>5294</v>
      </c>
      <c r="AQ431" s="11" t="s">
        <v>2086</v>
      </c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</row>
    <row r="432" spans="1:53" ht="17" x14ac:dyDescent="0.2">
      <c r="A432" s="11" t="s">
        <v>5296</v>
      </c>
      <c r="B432" s="11" t="s">
        <v>5297</v>
      </c>
      <c r="C432" s="12">
        <v>34639</v>
      </c>
      <c r="D432" s="11" t="s">
        <v>4560</v>
      </c>
      <c r="E432" s="11" t="s">
        <v>5298</v>
      </c>
      <c r="F432" s="11" t="s">
        <v>0</v>
      </c>
      <c r="G432" s="11" t="s">
        <v>2111</v>
      </c>
      <c r="H432" s="11" t="s">
        <v>2082</v>
      </c>
      <c r="I432" s="11">
        <v>20494</v>
      </c>
      <c r="J432" s="11" t="s">
        <v>5297</v>
      </c>
      <c r="K432" s="11">
        <v>668754</v>
      </c>
      <c r="L432" s="11" t="s">
        <v>5297</v>
      </c>
      <c r="M432" s="11">
        <v>3107894</v>
      </c>
      <c r="N432" s="11" t="s">
        <v>5297</v>
      </c>
      <c r="O432" s="11" t="s">
        <v>5299</v>
      </c>
      <c r="P432" s="11" t="s">
        <v>5296</v>
      </c>
      <c r="Q432" s="11">
        <v>11785</v>
      </c>
      <c r="R432" s="11" t="s">
        <v>5297</v>
      </c>
      <c r="S432" s="11">
        <v>41734</v>
      </c>
      <c r="T432" s="11" t="s">
        <v>5297</v>
      </c>
      <c r="U432" s="10"/>
      <c r="V432" s="11" t="s">
        <v>5300</v>
      </c>
      <c r="W432" s="11">
        <v>107528</v>
      </c>
      <c r="X432" s="11"/>
      <c r="Y432" s="11" t="s">
        <v>5297</v>
      </c>
      <c r="Z432" s="11"/>
      <c r="AA432" s="11" t="s">
        <v>10</v>
      </c>
      <c r="AB432" s="11" t="s">
        <v>10</v>
      </c>
      <c r="AC432" s="11" t="s">
        <v>5297</v>
      </c>
      <c r="AD432" s="11" t="s">
        <v>5301</v>
      </c>
      <c r="AE432" s="11">
        <v>18353</v>
      </c>
      <c r="AF432" s="10"/>
      <c r="AG432" s="11"/>
      <c r="AH432" s="10"/>
      <c r="AI432" s="11">
        <v>32961</v>
      </c>
      <c r="AJ432" s="11">
        <v>7302</v>
      </c>
      <c r="AK432" s="11" t="s">
        <v>5297</v>
      </c>
      <c r="AL432" s="11" t="s">
        <v>5302</v>
      </c>
      <c r="AM432" s="11" t="s">
        <v>5297</v>
      </c>
      <c r="AN432" s="11" t="s">
        <v>5297</v>
      </c>
      <c r="AO432" s="11" t="s">
        <v>2082</v>
      </c>
      <c r="AP432" s="11" t="s">
        <v>5301</v>
      </c>
      <c r="AQ432" s="11" t="s">
        <v>2107</v>
      </c>
      <c r="AR432" s="11" t="s">
        <v>5303</v>
      </c>
      <c r="AS432" s="11"/>
      <c r="AT432" s="11"/>
      <c r="AU432" s="11"/>
      <c r="AV432" s="11"/>
      <c r="AW432" s="11"/>
      <c r="AX432" s="11"/>
      <c r="AY432" s="11"/>
      <c r="AZ432" s="11"/>
      <c r="BA432" s="11"/>
    </row>
    <row r="433" spans="1:53" ht="17" x14ac:dyDescent="0.2">
      <c r="A433" s="11" t="s">
        <v>5304</v>
      </c>
      <c r="B433" s="11" t="s">
        <v>5305</v>
      </c>
      <c r="C433" s="12">
        <v>35843</v>
      </c>
      <c r="D433" s="11" t="s">
        <v>5306</v>
      </c>
      <c r="E433" s="11" t="s">
        <v>5307</v>
      </c>
      <c r="F433" s="11" t="s">
        <v>2280</v>
      </c>
      <c r="G433" s="11" t="s">
        <v>2091</v>
      </c>
      <c r="H433" s="11" t="s">
        <v>2082</v>
      </c>
      <c r="I433" s="11">
        <v>25386</v>
      </c>
      <c r="J433" s="11" t="s">
        <v>5305</v>
      </c>
      <c r="K433" s="11">
        <v>666745</v>
      </c>
      <c r="L433" s="11" t="s">
        <v>5305</v>
      </c>
      <c r="M433" s="11">
        <v>2821679</v>
      </c>
      <c r="N433" s="11" t="s">
        <v>5305</v>
      </c>
      <c r="O433" s="11" t="s">
        <v>5308</v>
      </c>
      <c r="P433" s="11" t="s">
        <v>5304</v>
      </c>
      <c r="Q433" s="11">
        <v>11638</v>
      </c>
      <c r="R433" s="11" t="s">
        <v>5305</v>
      </c>
      <c r="S433" s="11">
        <v>42864</v>
      </c>
      <c r="T433" s="11" t="s">
        <v>5305</v>
      </c>
      <c r="U433" s="10"/>
      <c r="V433" s="11" t="s">
        <v>5309</v>
      </c>
      <c r="W433" s="11">
        <v>107530</v>
      </c>
      <c r="X433" s="11">
        <v>12713</v>
      </c>
      <c r="Y433" s="11" t="s">
        <v>5305</v>
      </c>
      <c r="Z433" s="11"/>
      <c r="AA433" s="11" t="s">
        <v>10</v>
      </c>
      <c r="AB433" s="11" t="s">
        <v>10</v>
      </c>
      <c r="AC433" s="11" t="s">
        <v>5305</v>
      </c>
      <c r="AD433" s="11" t="s">
        <v>5310</v>
      </c>
      <c r="AE433" s="11">
        <v>17893</v>
      </c>
      <c r="AF433" s="10"/>
      <c r="AG433" s="11"/>
      <c r="AH433" s="10"/>
      <c r="AI433" s="11">
        <v>32081</v>
      </c>
      <c r="AJ433" s="11">
        <v>7092</v>
      </c>
      <c r="AK433" s="11" t="s">
        <v>5305</v>
      </c>
      <c r="AL433" s="11" t="s">
        <v>5311</v>
      </c>
      <c r="AM433" s="11" t="s">
        <v>5305</v>
      </c>
      <c r="AN433" s="11" t="s">
        <v>5305</v>
      </c>
      <c r="AO433" s="11" t="s">
        <v>2160</v>
      </c>
      <c r="AP433" s="11" t="s">
        <v>5310</v>
      </c>
      <c r="AQ433" s="11" t="s">
        <v>2107</v>
      </c>
      <c r="AR433" s="11" t="s">
        <v>5312</v>
      </c>
      <c r="AS433" s="11">
        <v>666745</v>
      </c>
      <c r="AT433" s="11"/>
      <c r="AU433" s="11"/>
      <c r="AV433" s="11"/>
      <c r="AW433" s="11"/>
      <c r="AX433" s="11"/>
      <c r="AY433" s="11"/>
      <c r="AZ433" s="11"/>
      <c r="BA433" s="11"/>
    </row>
    <row r="434" spans="1:53" ht="17" x14ac:dyDescent="0.2">
      <c r="A434" s="11" t="s">
        <v>5313</v>
      </c>
      <c r="B434" s="11" t="s">
        <v>5314</v>
      </c>
      <c r="C434" s="12">
        <v>37158</v>
      </c>
      <c r="D434" s="11" t="s">
        <v>5315</v>
      </c>
      <c r="E434" s="11" t="s">
        <v>5307</v>
      </c>
      <c r="F434" s="11" t="s">
        <v>56</v>
      </c>
      <c r="G434" s="11" t="s">
        <v>2111</v>
      </c>
      <c r="H434" s="11" t="s">
        <v>2174</v>
      </c>
      <c r="I434" s="11"/>
      <c r="J434" s="11" t="s">
        <v>5314</v>
      </c>
      <c r="K434" s="11">
        <v>682877</v>
      </c>
      <c r="L434" s="11" t="s">
        <v>5314</v>
      </c>
      <c r="M434" s="11">
        <v>288946</v>
      </c>
      <c r="N434" s="11" t="s">
        <v>5314</v>
      </c>
      <c r="O434" s="11"/>
      <c r="P434" s="11" t="s">
        <v>5313</v>
      </c>
      <c r="Q434" s="11">
        <v>11773</v>
      </c>
      <c r="R434" s="11" t="s">
        <v>5314</v>
      </c>
      <c r="S434" s="11"/>
      <c r="T434" s="11" t="s">
        <v>5314</v>
      </c>
      <c r="U434" s="10"/>
      <c r="V434" s="11" t="s">
        <v>5316</v>
      </c>
      <c r="W434" s="11">
        <v>114423</v>
      </c>
      <c r="X434" s="11">
        <v>12734</v>
      </c>
      <c r="Y434" s="11" t="s">
        <v>5314</v>
      </c>
      <c r="Z434" s="11"/>
      <c r="AA434" s="11" t="s">
        <v>2178</v>
      </c>
      <c r="AB434" s="11" t="s">
        <v>10</v>
      </c>
      <c r="AC434" s="11" t="s">
        <v>5314</v>
      </c>
      <c r="AD434" s="11" t="s">
        <v>5317</v>
      </c>
      <c r="AE434" s="11">
        <v>18156</v>
      </c>
      <c r="AF434" s="10"/>
      <c r="AG434" s="11"/>
      <c r="AH434" s="10"/>
      <c r="AI434" s="11">
        <v>36665</v>
      </c>
      <c r="AJ434" s="11">
        <v>7269</v>
      </c>
      <c r="AK434" s="11" t="s">
        <v>5314</v>
      </c>
      <c r="AL434" s="11" t="s">
        <v>5318</v>
      </c>
      <c r="AM434" s="11" t="s">
        <v>5314</v>
      </c>
      <c r="AN434" s="11" t="s">
        <v>5314</v>
      </c>
      <c r="AO434" s="11" t="s">
        <v>2174</v>
      </c>
      <c r="AP434" s="11" t="s">
        <v>5317</v>
      </c>
      <c r="AQ434" s="11" t="s">
        <v>2107</v>
      </c>
      <c r="AR434" s="11" t="s">
        <v>5319</v>
      </c>
      <c r="AS434" s="11">
        <v>682877</v>
      </c>
      <c r="AT434" s="11"/>
      <c r="AU434" s="11"/>
      <c r="AV434" s="11"/>
      <c r="AW434" s="11"/>
      <c r="AX434" s="11"/>
      <c r="AY434" s="11"/>
      <c r="AZ434" s="11"/>
      <c r="BA434" s="11"/>
    </row>
    <row r="435" spans="1:53" ht="17" x14ac:dyDescent="0.2">
      <c r="A435" s="11" t="s">
        <v>5320</v>
      </c>
      <c r="B435" s="11" t="s">
        <v>5321</v>
      </c>
      <c r="C435" s="12">
        <v>39180</v>
      </c>
      <c r="D435" s="11" t="s">
        <v>5322</v>
      </c>
      <c r="E435" s="11" t="s">
        <v>5307</v>
      </c>
      <c r="F435" s="11" t="s">
        <v>33</v>
      </c>
      <c r="G435" s="11" t="s">
        <v>2091</v>
      </c>
      <c r="H435" s="11" t="s">
        <v>2130</v>
      </c>
      <c r="I435" s="11"/>
      <c r="J435" s="11" t="s">
        <v>5321</v>
      </c>
      <c r="K435" s="11">
        <v>821041</v>
      </c>
      <c r="L435" s="11" t="s">
        <v>5321</v>
      </c>
      <c r="M435" s="11"/>
      <c r="N435" s="11" t="s">
        <v>5321</v>
      </c>
      <c r="O435" s="11"/>
      <c r="P435" s="11" t="s">
        <v>5320</v>
      </c>
      <c r="Q435" s="10"/>
      <c r="R435" s="11" t="s">
        <v>5321</v>
      </c>
      <c r="S435" s="11"/>
      <c r="T435" s="11" t="s">
        <v>5321</v>
      </c>
      <c r="U435" s="10"/>
      <c r="V435" s="11" t="s">
        <v>5323</v>
      </c>
      <c r="W435" s="11"/>
      <c r="X435" s="11"/>
      <c r="Y435" s="11" t="s">
        <v>5321</v>
      </c>
      <c r="Z435" s="11" t="s">
        <v>5321</v>
      </c>
      <c r="AA435" s="11" t="s">
        <v>2178</v>
      </c>
      <c r="AB435" s="11" t="s">
        <v>10</v>
      </c>
      <c r="AC435" s="11" t="s">
        <v>5321</v>
      </c>
      <c r="AD435" s="11" t="s">
        <v>5324</v>
      </c>
      <c r="AE435" s="10"/>
      <c r="AF435" s="11" t="s">
        <v>5321</v>
      </c>
      <c r="AG435" s="11"/>
      <c r="AH435" s="11" t="s">
        <v>5321</v>
      </c>
      <c r="AI435" s="11"/>
      <c r="AJ435" s="11"/>
      <c r="AK435" s="10"/>
      <c r="AL435" s="11" t="s">
        <v>5325</v>
      </c>
      <c r="AM435" s="11" t="s">
        <v>5321</v>
      </c>
      <c r="AN435" s="11" t="s">
        <v>5321</v>
      </c>
      <c r="AO435" s="11" t="s">
        <v>2130</v>
      </c>
      <c r="AP435" s="11" t="s">
        <v>5324</v>
      </c>
      <c r="AQ435" s="11" t="s">
        <v>2107</v>
      </c>
      <c r="AR435" s="10"/>
      <c r="AS435" s="11"/>
      <c r="AT435" s="11"/>
      <c r="AU435" s="11"/>
      <c r="AV435" s="11"/>
      <c r="AW435" s="11"/>
      <c r="AX435" s="11"/>
      <c r="AY435" s="11"/>
      <c r="AZ435" s="11"/>
      <c r="BA435" s="11"/>
    </row>
    <row r="436" spans="1:53" ht="17" x14ac:dyDescent="0.2">
      <c r="A436" s="11" t="s">
        <v>5326</v>
      </c>
      <c r="B436" s="11" t="s">
        <v>5327</v>
      </c>
      <c r="C436" s="12">
        <v>33853</v>
      </c>
      <c r="D436" s="11" t="s">
        <v>5328</v>
      </c>
      <c r="E436" s="11" t="s">
        <v>5307</v>
      </c>
      <c r="F436" s="11" t="s">
        <v>59</v>
      </c>
      <c r="G436" s="11" t="s">
        <v>2111</v>
      </c>
      <c r="H436" s="11" t="s">
        <v>2149</v>
      </c>
      <c r="I436" s="11">
        <v>12944</v>
      </c>
      <c r="J436" s="11" t="s">
        <v>5327</v>
      </c>
      <c r="K436" s="11">
        <v>593647</v>
      </c>
      <c r="L436" s="11" t="s">
        <v>5327</v>
      </c>
      <c r="M436" s="11">
        <v>1962877</v>
      </c>
      <c r="N436" s="11" t="s">
        <v>5327</v>
      </c>
      <c r="O436" s="11" t="s">
        <v>5329</v>
      </c>
      <c r="P436" s="11" t="s">
        <v>5326</v>
      </c>
      <c r="Q436" s="11">
        <v>9163</v>
      </c>
      <c r="R436" s="11" t="s">
        <v>5327</v>
      </c>
      <c r="S436" s="11">
        <v>32485</v>
      </c>
      <c r="T436" s="11" t="s">
        <v>5327</v>
      </c>
      <c r="U436" s="10"/>
      <c r="V436" s="11" t="s">
        <v>5330</v>
      </c>
      <c r="W436" s="11">
        <v>67422</v>
      </c>
      <c r="X436" s="11">
        <v>10086</v>
      </c>
      <c r="Y436" s="11" t="s">
        <v>1152</v>
      </c>
      <c r="Z436" s="11" t="s">
        <v>5331</v>
      </c>
      <c r="AA436" s="11" t="s">
        <v>2095</v>
      </c>
      <c r="AB436" s="11" t="s">
        <v>2095</v>
      </c>
      <c r="AC436" s="11" t="s">
        <v>5327</v>
      </c>
      <c r="AD436" s="11" t="s">
        <v>5331</v>
      </c>
      <c r="AE436" s="11">
        <v>13669</v>
      </c>
      <c r="AF436" s="11" t="s">
        <v>5327</v>
      </c>
      <c r="AG436" s="11">
        <v>21815</v>
      </c>
      <c r="AH436" s="11" t="s">
        <v>5327</v>
      </c>
      <c r="AI436" s="11">
        <v>13355</v>
      </c>
      <c r="AJ436" s="11">
        <v>5034</v>
      </c>
      <c r="AK436" s="11" t="s">
        <v>5327</v>
      </c>
      <c r="AL436" s="11" t="s">
        <v>5332</v>
      </c>
      <c r="AM436" s="11" t="s">
        <v>5327</v>
      </c>
      <c r="AN436" s="11" t="s">
        <v>5327</v>
      </c>
      <c r="AO436" s="11" t="s">
        <v>2149</v>
      </c>
      <c r="AP436" s="11" t="s">
        <v>5331</v>
      </c>
      <c r="AQ436" s="11" t="s">
        <v>2086</v>
      </c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</row>
    <row r="437" spans="1:53" ht="17" x14ac:dyDescent="0.2">
      <c r="A437" s="11" t="s">
        <v>5333</v>
      </c>
      <c r="B437" s="11" t="s">
        <v>5334</v>
      </c>
      <c r="C437" s="12">
        <v>32133</v>
      </c>
      <c r="D437" s="11" t="s">
        <v>2392</v>
      </c>
      <c r="E437" s="11" t="s">
        <v>5335</v>
      </c>
      <c r="F437" s="11" t="s">
        <v>2081</v>
      </c>
      <c r="G437" s="11" t="s">
        <v>2081</v>
      </c>
      <c r="H437" s="11" t="s">
        <v>2082</v>
      </c>
      <c r="I437" s="11">
        <v>3240</v>
      </c>
      <c r="J437" s="11" t="s">
        <v>5336</v>
      </c>
      <c r="K437" s="11">
        <v>502154</v>
      </c>
      <c r="L437" s="11" t="s">
        <v>5334</v>
      </c>
      <c r="M437" s="11">
        <v>1733482</v>
      </c>
      <c r="N437" s="11" t="s">
        <v>5336</v>
      </c>
      <c r="O437" s="11" t="s">
        <v>5337</v>
      </c>
      <c r="P437" s="11" t="s">
        <v>5333</v>
      </c>
      <c r="Q437" s="11">
        <v>7935</v>
      </c>
      <c r="R437" s="11" t="s">
        <v>5336</v>
      </c>
      <c r="S437" s="11">
        <v>31054</v>
      </c>
      <c r="T437" s="11" t="s">
        <v>5334</v>
      </c>
      <c r="U437" s="10"/>
      <c r="V437" s="11" t="s">
        <v>5338</v>
      </c>
      <c r="W437" s="11">
        <v>50155</v>
      </c>
      <c r="X437" s="11">
        <v>8771</v>
      </c>
      <c r="Y437" s="11" t="s">
        <v>5334</v>
      </c>
      <c r="Z437" s="11" t="s">
        <v>5339</v>
      </c>
      <c r="AA437" s="11" t="s">
        <v>2095</v>
      </c>
      <c r="AB437" s="11" t="s">
        <v>2095</v>
      </c>
      <c r="AC437" s="11" t="s">
        <v>5336</v>
      </c>
      <c r="AD437" s="11" t="s">
        <v>5340</v>
      </c>
      <c r="AE437" s="11">
        <v>9370</v>
      </c>
      <c r="AF437" s="11" t="s">
        <v>5334</v>
      </c>
      <c r="AG437" s="11">
        <v>12860</v>
      </c>
      <c r="AH437" s="11" t="s">
        <v>5334</v>
      </c>
      <c r="AI437" s="11">
        <v>5209</v>
      </c>
      <c r="AJ437" s="11">
        <v>3715</v>
      </c>
      <c r="AK437" s="11" t="s">
        <v>5336</v>
      </c>
      <c r="AL437" s="11" t="s">
        <v>5341</v>
      </c>
      <c r="AM437" s="11" t="s">
        <v>5336</v>
      </c>
      <c r="AN437" s="11" t="s">
        <v>5336</v>
      </c>
      <c r="AO437" s="11" t="s">
        <v>2082</v>
      </c>
      <c r="AP437" s="11" t="s">
        <v>5339</v>
      </c>
      <c r="AQ437" s="11" t="s">
        <v>2086</v>
      </c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</row>
    <row r="438" spans="1:53" ht="17" x14ac:dyDescent="0.2">
      <c r="A438" s="11" t="s">
        <v>5342</v>
      </c>
      <c r="B438" s="11" t="s">
        <v>5343</v>
      </c>
      <c r="C438" s="12">
        <v>34728</v>
      </c>
      <c r="D438" s="11" t="s">
        <v>5344</v>
      </c>
      <c r="E438" s="11" t="s">
        <v>5345</v>
      </c>
      <c r="F438" s="11" t="s">
        <v>84</v>
      </c>
      <c r="G438" s="11" t="s">
        <v>2111</v>
      </c>
      <c r="H438" s="11" t="s">
        <v>2082</v>
      </c>
      <c r="I438" s="11">
        <v>21205</v>
      </c>
      <c r="J438" s="11" t="s">
        <v>5343</v>
      </c>
      <c r="K438" s="11">
        <v>641401</v>
      </c>
      <c r="L438" s="11" t="s">
        <v>5343</v>
      </c>
      <c r="M438" s="11">
        <v>2836653</v>
      </c>
      <c r="N438" s="11" t="s">
        <v>5343</v>
      </c>
      <c r="O438" s="11" t="s">
        <v>5346</v>
      </c>
      <c r="P438" s="11" t="s">
        <v>5342</v>
      </c>
      <c r="Q438" s="11">
        <v>11019</v>
      </c>
      <c r="R438" s="11" t="s">
        <v>5343</v>
      </c>
      <c r="S438" s="11">
        <v>41515</v>
      </c>
      <c r="T438" s="11" t="s">
        <v>5343</v>
      </c>
      <c r="U438" s="10"/>
      <c r="V438" s="11" t="s">
        <v>5347</v>
      </c>
      <c r="W438" s="11">
        <v>109502</v>
      </c>
      <c r="X438" s="11">
        <v>11955</v>
      </c>
      <c r="Y438" s="11" t="s">
        <v>5343</v>
      </c>
      <c r="Z438" s="11" t="s">
        <v>5348</v>
      </c>
      <c r="AA438" s="11" t="s">
        <v>10</v>
      </c>
      <c r="AB438" s="11" t="s">
        <v>10</v>
      </c>
      <c r="AC438" s="11" t="s">
        <v>5343</v>
      </c>
      <c r="AD438" s="11" t="s">
        <v>5348</v>
      </c>
      <c r="AE438" s="11">
        <v>17032</v>
      </c>
      <c r="AF438" s="10"/>
      <c r="AG438" s="11"/>
      <c r="AH438" s="10"/>
      <c r="AI438" s="11">
        <v>31492</v>
      </c>
      <c r="AJ438" s="11">
        <v>6429</v>
      </c>
      <c r="AK438" s="11" t="s">
        <v>5343</v>
      </c>
      <c r="AL438" s="11" t="s">
        <v>5349</v>
      </c>
      <c r="AM438" s="11" t="s">
        <v>5343</v>
      </c>
      <c r="AN438" s="11" t="s">
        <v>5343</v>
      </c>
      <c r="AO438" s="11" t="s">
        <v>2082</v>
      </c>
      <c r="AP438" s="11" t="s">
        <v>5348</v>
      </c>
      <c r="AQ438" s="11" t="s">
        <v>2107</v>
      </c>
      <c r="AR438" s="11" t="s">
        <v>5350</v>
      </c>
      <c r="AS438" s="11">
        <v>641401</v>
      </c>
      <c r="AT438" s="11"/>
      <c r="AU438" s="11"/>
      <c r="AV438" s="11"/>
      <c r="AW438" s="11"/>
      <c r="AX438" s="11"/>
      <c r="AY438" s="11"/>
      <c r="AZ438" s="11"/>
      <c r="BA438" s="11"/>
    </row>
    <row r="439" spans="1:53" ht="17" x14ac:dyDescent="0.2">
      <c r="A439" s="11" t="s">
        <v>5351</v>
      </c>
      <c r="B439" s="11" t="s">
        <v>1643</v>
      </c>
      <c r="C439" s="12">
        <v>32990</v>
      </c>
      <c r="D439" s="11" t="s">
        <v>2692</v>
      </c>
      <c r="E439" s="11" t="s">
        <v>3567</v>
      </c>
      <c r="F439" s="11" t="s">
        <v>90</v>
      </c>
      <c r="G439" s="11" t="s">
        <v>2091</v>
      </c>
      <c r="H439" s="11" t="s">
        <v>2082</v>
      </c>
      <c r="I439" s="11">
        <v>12272</v>
      </c>
      <c r="J439" s="11" t="s">
        <v>1643</v>
      </c>
      <c r="K439" s="11">
        <v>605156</v>
      </c>
      <c r="L439" s="11" t="s">
        <v>1643</v>
      </c>
      <c r="M439" s="11">
        <v>2113510</v>
      </c>
      <c r="N439" s="11" t="s">
        <v>1643</v>
      </c>
      <c r="O439" s="11" t="s">
        <v>5352</v>
      </c>
      <c r="P439" s="11" t="s">
        <v>5351</v>
      </c>
      <c r="Q439" s="11">
        <v>8752</v>
      </c>
      <c r="R439" s="11" t="s">
        <v>1643</v>
      </c>
      <c r="S439" s="11">
        <v>33124</v>
      </c>
      <c r="T439" s="11" t="s">
        <v>1643</v>
      </c>
      <c r="U439" s="10"/>
      <c r="V439" s="11" t="s">
        <v>5353</v>
      </c>
      <c r="W439" s="11">
        <v>69523</v>
      </c>
      <c r="X439" s="11">
        <v>9668</v>
      </c>
      <c r="Y439" s="11" t="s">
        <v>5354</v>
      </c>
      <c r="Z439" s="11" t="s">
        <v>5355</v>
      </c>
      <c r="AA439" s="11" t="s">
        <v>10</v>
      </c>
      <c r="AB439" s="11" t="s">
        <v>10</v>
      </c>
      <c r="AC439" s="11" t="s">
        <v>1643</v>
      </c>
      <c r="AD439" s="11" t="s">
        <v>5355</v>
      </c>
      <c r="AE439" s="11">
        <v>13292</v>
      </c>
      <c r="AF439" s="11" t="s">
        <v>1643</v>
      </c>
      <c r="AG439" s="11">
        <v>52998</v>
      </c>
      <c r="AH439" s="11" t="s">
        <v>1643</v>
      </c>
      <c r="AI439" s="11">
        <v>18519</v>
      </c>
      <c r="AJ439" s="11">
        <v>4598</v>
      </c>
      <c r="AK439" s="11" t="s">
        <v>1643</v>
      </c>
      <c r="AL439" s="11" t="s">
        <v>5356</v>
      </c>
      <c r="AM439" s="11" t="s">
        <v>1643</v>
      </c>
      <c r="AN439" s="11" t="s">
        <v>1643</v>
      </c>
      <c r="AO439" s="11" t="s">
        <v>2082</v>
      </c>
      <c r="AP439" s="11" t="s">
        <v>5355</v>
      </c>
      <c r="AQ439" s="11" t="s">
        <v>2086</v>
      </c>
      <c r="AR439" s="11" t="s">
        <v>5357</v>
      </c>
      <c r="AS439" s="11">
        <v>12272</v>
      </c>
      <c r="AT439" s="11"/>
      <c r="AU439" s="11"/>
      <c r="AV439" s="11"/>
      <c r="AW439" s="11"/>
      <c r="AX439" s="11"/>
      <c r="AY439" s="11"/>
      <c r="AZ439" s="11"/>
      <c r="BA439" s="11"/>
    </row>
    <row r="440" spans="1:53" ht="17" x14ac:dyDescent="0.2">
      <c r="A440" s="11" t="s">
        <v>5358</v>
      </c>
      <c r="B440" s="11" t="s">
        <v>5359</v>
      </c>
      <c r="C440" s="12">
        <v>34883</v>
      </c>
      <c r="D440" s="11" t="s">
        <v>5360</v>
      </c>
      <c r="E440" s="11" t="s">
        <v>3567</v>
      </c>
      <c r="F440" s="11" t="s">
        <v>2280</v>
      </c>
      <c r="G440" s="11" t="s">
        <v>2091</v>
      </c>
      <c r="H440" s="11" t="s">
        <v>2165</v>
      </c>
      <c r="I440" s="11">
        <v>19384</v>
      </c>
      <c r="J440" s="11" t="s">
        <v>5359</v>
      </c>
      <c r="K440" s="11">
        <v>670092</v>
      </c>
      <c r="L440" s="11" t="s">
        <v>5359</v>
      </c>
      <c r="M440" s="11">
        <v>2804230</v>
      </c>
      <c r="N440" s="11" t="s">
        <v>5359</v>
      </c>
      <c r="O440" s="11" t="s">
        <v>5361</v>
      </c>
      <c r="P440" s="11" t="s">
        <v>5358</v>
      </c>
      <c r="Q440" s="11">
        <v>12095</v>
      </c>
      <c r="R440" s="11" t="s">
        <v>5359</v>
      </c>
      <c r="S440" s="11"/>
      <c r="T440" s="11" t="s">
        <v>5359</v>
      </c>
      <c r="U440" s="10"/>
      <c r="V440" s="11" t="s">
        <v>5362</v>
      </c>
      <c r="W440" s="11">
        <v>107537</v>
      </c>
      <c r="X440" s="11"/>
      <c r="Y440" s="11" t="s">
        <v>5359</v>
      </c>
      <c r="Z440" s="11" t="s">
        <v>5363</v>
      </c>
      <c r="AA440" s="11" t="s">
        <v>2095</v>
      </c>
      <c r="AB440" s="11" t="s">
        <v>2095</v>
      </c>
      <c r="AC440" s="11" t="s">
        <v>5359</v>
      </c>
      <c r="AD440" s="11" t="s">
        <v>5363</v>
      </c>
      <c r="AE440" s="11">
        <v>18681</v>
      </c>
      <c r="AF440" s="10"/>
      <c r="AG440" s="11"/>
      <c r="AH440" s="10"/>
      <c r="AI440" s="11">
        <v>31657</v>
      </c>
      <c r="AJ440" s="11">
        <v>7999</v>
      </c>
      <c r="AK440" s="11" t="s">
        <v>5359</v>
      </c>
      <c r="AL440" s="11" t="s">
        <v>5364</v>
      </c>
      <c r="AM440" s="11" t="s">
        <v>5359</v>
      </c>
      <c r="AN440" s="11" t="s">
        <v>5359</v>
      </c>
      <c r="AO440" s="11" t="s">
        <v>2165</v>
      </c>
      <c r="AP440" s="11" t="s">
        <v>5363</v>
      </c>
      <c r="AQ440" s="11" t="s">
        <v>2107</v>
      </c>
      <c r="AR440" s="11" t="s">
        <v>5365</v>
      </c>
      <c r="AS440" s="11">
        <v>670092</v>
      </c>
      <c r="AT440" s="11"/>
      <c r="AU440" s="11"/>
      <c r="AV440" s="11"/>
      <c r="AW440" s="11"/>
      <c r="AX440" s="11"/>
      <c r="AY440" s="11"/>
      <c r="AZ440" s="11"/>
      <c r="BA440" s="11"/>
    </row>
    <row r="441" spans="1:53" ht="17" x14ac:dyDescent="0.2">
      <c r="A441" s="11" t="s">
        <v>5366</v>
      </c>
      <c r="B441" s="11" t="s">
        <v>5367</v>
      </c>
      <c r="C441" s="12">
        <v>34408</v>
      </c>
      <c r="D441" s="11" t="s">
        <v>3241</v>
      </c>
      <c r="E441" s="11" t="s">
        <v>5368</v>
      </c>
      <c r="F441" s="11" t="s">
        <v>2280</v>
      </c>
      <c r="G441" s="11" t="s">
        <v>2091</v>
      </c>
      <c r="H441" s="11" t="s">
        <v>2378</v>
      </c>
      <c r="I441" s="11">
        <v>19683</v>
      </c>
      <c r="J441" s="11" t="s">
        <v>797</v>
      </c>
      <c r="K441" s="11">
        <v>670712</v>
      </c>
      <c r="L441" s="11" t="s">
        <v>5367</v>
      </c>
      <c r="M441" s="11">
        <v>2920318</v>
      </c>
      <c r="N441" s="11" t="s">
        <v>797</v>
      </c>
      <c r="O441" s="11" t="s">
        <v>5369</v>
      </c>
      <c r="P441" s="11" t="s">
        <v>5366</v>
      </c>
      <c r="Q441" s="11">
        <v>10641</v>
      </c>
      <c r="R441" s="11" t="s">
        <v>797</v>
      </c>
      <c r="S441" s="11">
        <v>40533</v>
      </c>
      <c r="T441" s="11" t="s">
        <v>5367</v>
      </c>
      <c r="U441" s="10"/>
      <c r="V441" s="11" t="s">
        <v>5370</v>
      </c>
      <c r="W441" s="11">
        <v>107538</v>
      </c>
      <c r="X441" s="11">
        <v>11605</v>
      </c>
      <c r="Y441" s="11" t="s">
        <v>5367</v>
      </c>
      <c r="Z441" s="11" t="s">
        <v>5371</v>
      </c>
      <c r="AA441" s="11" t="s">
        <v>10</v>
      </c>
      <c r="AB441" s="11" t="s">
        <v>10</v>
      </c>
      <c r="AC441" s="11" t="s">
        <v>797</v>
      </c>
      <c r="AD441" s="11" t="s">
        <v>5372</v>
      </c>
      <c r="AE441" s="11">
        <v>15948</v>
      </c>
      <c r="AF441" s="10"/>
      <c r="AG441" s="11"/>
      <c r="AH441" s="10"/>
      <c r="AI441" s="11">
        <v>33156</v>
      </c>
      <c r="AJ441" s="11">
        <v>6179</v>
      </c>
      <c r="AK441" s="11" t="s">
        <v>797</v>
      </c>
      <c r="AL441" s="11" t="s">
        <v>5373</v>
      </c>
      <c r="AM441" s="11" t="s">
        <v>797</v>
      </c>
      <c r="AN441" s="11" t="s">
        <v>797</v>
      </c>
      <c r="AO441" s="11" t="s">
        <v>2378</v>
      </c>
      <c r="AP441" s="11" t="s">
        <v>5371</v>
      </c>
      <c r="AQ441" s="11" t="s">
        <v>2107</v>
      </c>
      <c r="AR441" s="11"/>
      <c r="AS441" s="11">
        <v>670712</v>
      </c>
      <c r="AT441" s="11"/>
      <c r="AU441" s="11"/>
      <c r="AV441" s="11"/>
      <c r="AW441" s="11"/>
      <c r="AX441" s="11"/>
      <c r="AY441" s="11"/>
      <c r="AZ441" s="11"/>
      <c r="BA441" s="11"/>
    </row>
    <row r="442" spans="1:53" ht="17" x14ac:dyDescent="0.2">
      <c r="A442" s="11" t="s">
        <v>5374</v>
      </c>
      <c r="B442" s="11" t="s">
        <v>5375</v>
      </c>
      <c r="C442" s="12">
        <v>32129</v>
      </c>
      <c r="D442" s="11" t="s">
        <v>5376</v>
      </c>
      <c r="E442" s="11" t="s">
        <v>5377</v>
      </c>
      <c r="F442" s="11" t="s">
        <v>82</v>
      </c>
      <c r="G442" s="11" t="s">
        <v>2091</v>
      </c>
      <c r="H442" s="11" t="s">
        <v>2082</v>
      </c>
      <c r="I442" s="11">
        <v>9794</v>
      </c>
      <c r="J442" s="11" t="s">
        <v>5375</v>
      </c>
      <c r="K442" s="11">
        <v>571521</v>
      </c>
      <c r="L442" s="11" t="s">
        <v>5375</v>
      </c>
      <c r="M442" s="11">
        <v>1757974</v>
      </c>
      <c r="N442" s="11" t="s">
        <v>5375</v>
      </c>
      <c r="O442" s="11" t="s">
        <v>5378</v>
      </c>
      <c r="P442" s="11" t="s">
        <v>5374</v>
      </c>
      <c r="Q442" s="11">
        <v>8085</v>
      </c>
      <c r="R442" s="11" t="s">
        <v>5375</v>
      </c>
      <c r="S442" s="11">
        <v>31083</v>
      </c>
      <c r="T442" s="11" t="s">
        <v>5375</v>
      </c>
      <c r="U442" s="10"/>
      <c r="V442" s="11" t="s">
        <v>5379</v>
      </c>
      <c r="W442" s="11">
        <v>59607</v>
      </c>
      <c r="X442" s="11">
        <v>8944</v>
      </c>
      <c r="Y442" s="11" t="s">
        <v>5375</v>
      </c>
      <c r="Z442" s="11" t="s">
        <v>5380</v>
      </c>
      <c r="AA442" s="11" t="s">
        <v>2095</v>
      </c>
      <c r="AB442" s="11" t="s">
        <v>2095</v>
      </c>
      <c r="AC442" s="11" t="s">
        <v>5375</v>
      </c>
      <c r="AD442" s="11" t="s">
        <v>5380</v>
      </c>
      <c r="AE442" s="11">
        <v>10958</v>
      </c>
      <c r="AF442" s="11"/>
      <c r="AG442" s="11"/>
      <c r="AH442" s="11" t="s">
        <v>5375</v>
      </c>
      <c r="AI442" s="11">
        <v>4772</v>
      </c>
      <c r="AJ442" s="11">
        <v>3677</v>
      </c>
      <c r="AK442" s="11" t="s">
        <v>5375</v>
      </c>
      <c r="AL442" s="11" t="s">
        <v>5381</v>
      </c>
      <c r="AM442" s="11" t="s">
        <v>5375</v>
      </c>
      <c r="AN442" s="11" t="s">
        <v>5375</v>
      </c>
      <c r="AO442" s="11" t="s">
        <v>2082</v>
      </c>
      <c r="AP442" s="11" t="s">
        <v>5380</v>
      </c>
      <c r="AQ442" s="11" t="s">
        <v>2086</v>
      </c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</row>
    <row r="443" spans="1:53" ht="17" x14ac:dyDescent="0.2">
      <c r="A443" s="11" t="s">
        <v>5382</v>
      </c>
      <c r="B443" s="11" t="s">
        <v>5383</v>
      </c>
      <c r="C443" s="12">
        <v>30935</v>
      </c>
      <c r="D443" s="11" t="s">
        <v>2100</v>
      </c>
      <c r="E443" s="11" t="s">
        <v>5384</v>
      </c>
      <c r="F443" s="11" t="s">
        <v>2081</v>
      </c>
      <c r="G443" s="11" t="s">
        <v>2081</v>
      </c>
      <c r="H443" s="11" t="s">
        <v>2149</v>
      </c>
      <c r="I443" s="11">
        <v>3837</v>
      </c>
      <c r="J443" s="11" t="s">
        <v>5383</v>
      </c>
      <c r="K443" s="11">
        <v>518500</v>
      </c>
      <c r="L443" s="11" t="s">
        <v>5383</v>
      </c>
      <c r="M443" s="11">
        <v>1811889</v>
      </c>
      <c r="N443" s="11" t="s">
        <v>5383</v>
      </c>
      <c r="O443" s="11" t="s">
        <v>5385</v>
      </c>
      <c r="P443" s="11" t="s">
        <v>5382</v>
      </c>
      <c r="Q443" s="10"/>
      <c r="R443" s="11" t="s">
        <v>5383</v>
      </c>
      <c r="S443" s="11">
        <v>31409</v>
      </c>
      <c r="T443" s="11" t="s">
        <v>5383</v>
      </c>
      <c r="U443" s="10"/>
      <c r="V443" s="11" t="s">
        <v>5386</v>
      </c>
      <c r="W443" s="11">
        <v>31440</v>
      </c>
      <c r="X443" s="11">
        <v>8966</v>
      </c>
      <c r="Y443" s="11" t="s">
        <v>5383</v>
      </c>
      <c r="Z443" s="11" t="s">
        <v>5387</v>
      </c>
      <c r="AA443" s="11" t="s">
        <v>10</v>
      </c>
      <c r="AB443" s="11" t="s">
        <v>10</v>
      </c>
      <c r="AC443" s="11" t="s">
        <v>5383</v>
      </c>
      <c r="AD443" s="11" t="s">
        <v>5387</v>
      </c>
      <c r="AE443" s="10"/>
      <c r="AF443" s="11"/>
      <c r="AG443" s="11"/>
      <c r="AH443" s="11"/>
      <c r="AI443" s="11">
        <v>6405</v>
      </c>
      <c r="AJ443" s="11"/>
      <c r="AK443" s="11" t="s">
        <v>5383</v>
      </c>
      <c r="AL443" s="11" t="s">
        <v>5388</v>
      </c>
      <c r="AM443" s="11" t="s">
        <v>5383</v>
      </c>
      <c r="AN443" s="11" t="s">
        <v>5383</v>
      </c>
      <c r="AO443" s="11" t="s">
        <v>2149</v>
      </c>
      <c r="AP443" s="11" t="s">
        <v>5387</v>
      </c>
      <c r="AQ443" s="11" t="s">
        <v>2086</v>
      </c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</row>
    <row r="444" spans="1:53" ht="17" x14ac:dyDescent="0.2">
      <c r="A444" s="11" t="s">
        <v>5389</v>
      </c>
      <c r="B444" s="11" t="s">
        <v>5390</v>
      </c>
      <c r="C444" s="12">
        <v>31044</v>
      </c>
      <c r="D444" s="11" t="s">
        <v>5391</v>
      </c>
      <c r="E444" s="11" t="s">
        <v>5392</v>
      </c>
      <c r="F444" s="11" t="s">
        <v>2081</v>
      </c>
      <c r="G444" s="11" t="s">
        <v>2081</v>
      </c>
      <c r="H444" s="11" t="s">
        <v>2082</v>
      </c>
      <c r="I444" s="11">
        <v>9356</v>
      </c>
      <c r="J444" s="11" t="s">
        <v>5390</v>
      </c>
      <c r="K444" s="11">
        <v>446135</v>
      </c>
      <c r="L444" s="11" t="s">
        <v>5390</v>
      </c>
      <c r="M444" s="11">
        <v>1601526</v>
      </c>
      <c r="N444" s="11" t="s">
        <v>5390</v>
      </c>
      <c r="O444" s="11" t="s">
        <v>5393</v>
      </c>
      <c r="P444" s="11" t="s">
        <v>5389</v>
      </c>
      <c r="Q444" s="10"/>
      <c r="R444" s="11" t="s">
        <v>5390</v>
      </c>
      <c r="S444" s="11">
        <v>30911</v>
      </c>
      <c r="T444" s="11" t="s">
        <v>5390</v>
      </c>
      <c r="U444" s="10"/>
      <c r="V444" s="11" t="s">
        <v>5394</v>
      </c>
      <c r="W444" s="11">
        <v>52430</v>
      </c>
      <c r="X444" s="11">
        <v>9227</v>
      </c>
      <c r="Y444" s="11" t="s">
        <v>5390</v>
      </c>
      <c r="Z444" s="11" t="s">
        <v>5395</v>
      </c>
      <c r="AA444" s="11" t="s">
        <v>2095</v>
      </c>
      <c r="AB444" s="11" t="s">
        <v>2095</v>
      </c>
      <c r="AC444" s="11" t="s">
        <v>5390</v>
      </c>
      <c r="AD444" s="11" t="s">
        <v>5395</v>
      </c>
      <c r="AE444" s="10"/>
      <c r="AF444" s="11"/>
      <c r="AG444" s="11"/>
      <c r="AH444" s="11"/>
      <c r="AI444" s="11">
        <v>3322</v>
      </c>
      <c r="AJ444" s="11"/>
      <c r="AK444" s="11" t="s">
        <v>5390</v>
      </c>
      <c r="AL444" s="11"/>
      <c r="AM444" s="11" t="s">
        <v>5390</v>
      </c>
      <c r="AN444" s="11" t="s">
        <v>5390</v>
      </c>
      <c r="AO444" s="11" t="s">
        <v>2082</v>
      </c>
      <c r="AP444" s="11" t="s">
        <v>5395</v>
      </c>
      <c r="AQ444" s="11" t="s">
        <v>2086</v>
      </c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</row>
    <row r="445" spans="1:53" ht="17" x14ac:dyDescent="0.2">
      <c r="A445" s="11" t="s">
        <v>5396</v>
      </c>
      <c r="B445" s="11" t="s">
        <v>5397</v>
      </c>
      <c r="C445" s="12">
        <v>36412</v>
      </c>
      <c r="D445" s="11" t="s">
        <v>5398</v>
      </c>
      <c r="E445" s="11" t="s">
        <v>5384</v>
      </c>
      <c r="F445" s="11" t="s">
        <v>99</v>
      </c>
      <c r="G445" s="11" t="s">
        <v>2091</v>
      </c>
      <c r="H445" s="11" t="s">
        <v>2082</v>
      </c>
      <c r="I445" s="11">
        <v>23590</v>
      </c>
      <c r="J445" s="11" t="s">
        <v>5397</v>
      </c>
      <c r="K445" s="11">
        <v>676962</v>
      </c>
      <c r="L445" s="11" t="s">
        <v>5397</v>
      </c>
      <c r="M445" s="11">
        <v>29033787</v>
      </c>
      <c r="N445" s="11" t="s">
        <v>5397</v>
      </c>
      <c r="O445" s="11" t="s">
        <v>5399</v>
      </c>
      <c r="P445" s="11" t="s">
        <v>5396</v>
      </c>
      <c r="Q445" s="11">
        <v>11935</v>
      </c>
      <c r="R445" s="11" t="s">
        <v>5397</v>
      </c>
      <c r="S445" s="11">
        <v>41516</v>
      </c>
      <c r="T445" s="11" t="s">
        <v>5397</v>
      </c>
      <c r="U445" s="10"/>
      <c r="V445" s="11" t="s">
        <v>5400</v>
      </c>
      <c r="W445" s="11">
        <v>111097</v>
      </c>
      <c r="X445" s="11">
        <v>12748</v>
      </c>
      <c r="Y445" s="11" t="s">
        <v>5397</v>
      </c>
      <c r="Z445" s="11"/>
      <c r="AA445" s="11" t="s">
        <v>10</v>
      </c>
      <c r="AB445" s="11" t="s">
        <v>10</v>
      </c>
      <c r="AC445" s="11" t="s">
        <v>5397</v>
      </c>
      <c r="AD445" s="11" t="s">
        <v>5401</v>
      </c>
      <c r="AE445" s="11">
        <v>18206</v>
      </c>
      <c r="AF445" s="10"/>
      <c r="AG445" s="11"/>
      <c r="AH445" s="10"/>
      <c r="AI445" s="11">
        <v>27074</v>
      </c>
      <c r="AJ445" s="11">
        <v>7253</v>
      </c>
      <c r="AK445" s="11" t="s">
        <v>5397</v>
      </c>
      <c r="AL445" s="11" t="s">
        <v>5402</v>
      </c>
      <c r="AM445" s="11" t="s">
        <v>5397</v>
      </c>
      <c r="AN445" s="11" t="s">
        <v>5397</v>
      </c>
      <c r="AO445" s="11" t="s">
        <v>2160</v>
      </c>
      <c r="AP445" s="11" t="s">
        <v>5401</v>
      </c>
      <c r="AQ445" s="11" t="s">
        <v>2107</v>
      </c>
      <c r="AR445" s="11" t="s">
        <v>5403</v>
      </c>
      <c r="AS445" s="11">
        <v>676962</v>
      </c>
      <c r="AT445" s="11"/>
      <c r="AU445" s="11"/>
      <c r="AV445" s="11"/>
      <c r="AW445" s="11"/>
      <c r="AX445" s="11"/>
      <c r="AY445" s="11"/>
      <c r="AZ445" s="11"/>
      <c r="BA445" s="11"/>
    </row>
    <row r="446" spans="1:53" ht="17" x14ac:dyDescent="0.2">
      <c r="A446" s="11" t="s">
        <v>5404</v>
      </c>
      <c r="B446" s="11" t="s">
        <v>5405</v>
      </c>
      <c r="C446" s="12">
        <v>32023</v>
      </c>
      <c r="D446" s="11" t="s">
        <v>5406</v>
      </c>
      <c r="E446" s="11" t="s">
        <v>5384</v>
      </c>
      <c r="F446" s="11" t="s">
        <v>75</v>
      </c>
      <c r="G446" s="11" t="s">
        <v>2091</v>
      </c>
      <c r="H446" s="11" t="s">
        <v>2149</v>
      </c>
      <c r="I446" s="11">
        <v>3154</v>
      </c>
      <c r="J446" s="11" t="s">
        <v>5405</v>
      </c>
      <c r="K446" s="11">
        <v>502126</v>
      </c>
      <c r="L446" s="11" t="s">
        <v>5405</v>
      </c>
      <c r="M446" s="11">
        <v>1597678</v>
      </c>
      <c r="N446" s="11" t="s">
        <v>5405</v>
      </c>
      <c r="O446" s="11" t="s">
        <v>5407</v>
      </c>
      <c r="P446" s="11" t="s">
        <v>5404</v>
      </c>
      <c r="Q446" s="10"/>
      <c r="R446" s="11" t="s">
        <v>5405</v>
      </c>
      <c r="S446" s="11">
        <v>29673</v>
      </c>
      <c r="T446" s="11" t="s">
        <v>5405</v>
      </c>
      <c r="U446" s="11" t="s">
        <v>5405</v>
      </c>
      <c r="V446" s="11" t="s">
        <v>5408</v>
      </c>
      <c r="W446" s="11">
        <v>50138</v>
      </c>
      <c r="X446" s="11">
        <v>8644</v>
      </c>
      <c r="Y446" s="11" t="s">
        <v>5405</v>
      </c>
      <c r="Z446" s="11" t="s">
        <v>5409</v>
      </c>
      <c r="AA446" s="11" t="s">
        <v>2095</v>
      </c>
      <c r="AB446" s="11" t="s">
        <v>2095</v>
      </c>
      <c r="AC446" s="11" t="s">
        <v>5405</v>
      </c>
      <c r="AD446" s="11" t="s">
        <v>5409</v>
      </c>
      <c r="AE446" s="11">
        <v>10292</v>
      </c>
      <c r="AF446" s="11" t="s">
        <v>5405</v>
      </c>
      <c r="AG446" s="11">
        <v>11352</v>
      </c>
      <c r="AH446" s="11" t="s">
        <v>5405</v>
      </c>
      <c r="AI446" s="11">
        <v>5116</v>
      </c>
      <c r="AJ446" s="11"/>
      <c r="AK446" s="11" t="s">
        <v>5405</v>
      </c>
      <c r="AL446" s="11" t="s">
        <v>5410</v>
      </c>
      <c r="AM446" s="11" t="s">
        <v>5405</v>
      </c>
      <c r="AN446" s="11" t="s">
        <v>5405</v>
      </c>
      <c r="AO446" s="11" t="s">
        <v>2149</v>
      </c>
      <c r="AP446" s="11" t="s">
        <v>5409</v>
      </c>
      <c r="AQ446" s="11" t="s">
        <v>2086</v>
      </c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</row>
    <row r="447" spans="1:53" ht="17" x14ac:dyDescent="0.2">
      <c r="A447" s="11" t="s">
        <v>5411</v>
      </c>
      <c r="B447" s="11" t="s">
        <v>1750</v>
      </c>
      <c r="C447" s="12">
        <v>32414</v>
      </c>
      <c r="D447" s="11" t="s">
        <v>5412</v>
      </c>
      <c r="E447" s="11" t="s">
        <v>5384</v>
      </c>
      <c r="F447" s="11" t="s">
        <v>2081</v>
      </c>
      <c r="G447" s="11" t="s">
        <v>2081</v>
      </c>
      <c r="H447" s="11" t="s">
        <v>2149</v>
      </c>
      <c r="I447" s="11">
        <v>11464</v>
      </c>
      <c r="J447" s="11" t="s">
        <v>1750</v>
      </c>
      <c r="K447" s="11">
        <v>518502</v>
      </c>
      <c r="L447" s="11" t="s">
        <v>1750</v>
      </c>
      <c r="M447" s="11">
        <v>1765804</v>
      </c>
      <c r="N447" s="11" t="s">
        <v>1750</v>
      </c>
      <c r="O447" s="11" t="s">
        <v>5413</v>
      </c>
      <c r="P447" s="11" t="s">
        <v>5411</v>
      </c>
      <c r="Q447" s="10"/>
      <c r="R447" s="11" t="s">
        <v>1750</v>
      </c>
      <c r="S447" s="11">
        <v>31014</v>
      </c>
      <c r="T447" s="11" t="s">
        <v>1750</v>
      </c>
      <c r="U447" s="10"/>
      <c r="V447" s="11" t="s">
        <v>5414</v>
      </c>
      <c r="W447" s="11">
        <v>65859</v>
      </c>
      <c r="X447" s="11">
        <v>9117</v>
      </c>
      <c r="Y447" s="11" t="s">
        <v>1750</v>
      </c>
      <c r="Z447" s="11" t="s">
        <v>5415</v>
      </c>
      <c r="AA447" s="11" t="s">
        <v>2095</v>
      </c>
      <c r="AB447" s="11" t="s">
        <v>10</v>
      </c>
      <c r="AC447" s="11" t="s">
        <v>1750</v>
      </c>
      <c r="AD447" s="11" t="s">
        <v>5415</v>
      </c>
      <c r="AE447" s="11">
        <v>11449</v>
      </c>
      <c r="AF447" s="11"/>
      <c r="AG447" s="11"/>
      <c r="AH447" s="11"/>
      <c r="AI447" s="11">
        <v>14927</v>
      </c>
      <c r="AJ447" s="11"/>
      <c r="AK447" s="11" t="s">
        <v>1750</v>
      </c>
      <c r="AL447" s="11" t="s">
        <v>5416</v>
      </c>
      <c r="AM447" s="11" t="s">
        <v>1750</v>
      </c>
      <c r="AN447" s="11" t="s">
        <v>1750</v>
      </c>
      <c r="AO447" s="11" t="s">
        <v>2149</v>
      </c>
      <c r="AP447" s="11" t="s">
        <v>5415</v>
      </c>
      <c r="AQ447" s="11" t="s">
        <v>2086</v>
      </c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</row>
    <row r="448" spans="1:53" ht="17" x14ac:dyDescent="0.2">
      <c r="A448" s="11" t="s">
        <v>5417</v>
      </c>
      <c r="B448" s="11" t="s">
        <v>5418</v>
      </c>
      <c r="C448" s="12">
        <v>36036</v>
      </c>
      <c r="D448" s="11" t="s">
        <v>3646</v>
      </c>
      <c r="E448" s="11" t="s">
        <v>5384</v>
      </c>
      <c r="F448" s="11" t="s">
        <v>49</v>
      </c>
      <c r="G448" s="11" t="s">
        <v>2111</v>
      </c>
      <c r="H448" s="11" t="s">
        <v>2082</v>
      </c>
      <c r="I448" s="11">
        <v>25880</v>
      </c>
      <c r="J448" s="11" t="s">
        <v>5418</v>
      </c>
      <c r="K448" s="11">
        <v>686613</v>
      </c>
      <c r="L448" s="11" t="s">
        <v>5418</v>
      </c>
      <c r="M448" s="11">
        <v>26615407</v>
      </c>
      <c r="N448" s="11" t="s">
        <v>5418</v>
      </c>
      <c r="O448" s="11" t="s">
        <v>5419</v>
      </c>
      <c r="P448" s="11" t="s">
        <v>5417</v>
      </c>
      <c r="Q448" s="11">
        <v>11435</v>
      </c>
      <c r="R448" s="11" t="s">
        <v>5418</v>
      </c>
      <c r="S448" s="11">
        <v>4717803</v>
      </c>
      <c r="T448" s="11" t="s">
        <v>5418</v>
      </c>
      <c r="U448" s="10"/>
      <c r="V448" s="11" t="s">
        <v>5420</v>
      </c>
      <c r="W448" s="11">
        <v>143774</v>
      </c>
      <c r="X448" s="11">
        <v>12141</v>
      </c>
      <c r="Y448" s="11" t="s">
        <v>5418</v>
      </c>
      <c r="Z448" s="11" t="s">
        <v>5421</v>
      </c>
      <c r="AA448" s="11" t="s">
        <v>10</v>
      </c>
      <c r="AB448" s="11" t="s">
        <v>10</v>
      </c>
      <c r="AC448" s="11" t="s">
        <v>5418</v>
      </c>
      <c r="AD448" s="11" t="s">
        <v>5421</v>
      </c>
      <c r="AE448" s="11">
        <v>16123</v>
      </c>
      <c r="AF448" s="11" t="s">
        <v>5418</v>
      </c>
      <c r="AG448" s="11"/>
      <c r="AH448" s="11" t="s">
        <v>5418</v>
      </c>
      <c r="AI448" s="11">
        <v>37201</v>
      </c>
      <c r="AJ448" s="11">
        <v>6686</v>
      </c>
      <c r="AK448" s="11" t="s">
        <v>5418</v>
      </c>
      <c r="AL448" s="11" t="s">
        <v>5422</v>
      </c>
      <c r="AM448" s="11" t="s">
        <v>5418</v>
      </c>
      <c r="AN448" s="11" t="s">
        <v>5418</v>
      </c>
      <c r="AO448" s="11" t="s">
        <v>2106</v>
      </c>
      <c r="AP448" s="11" t="s">
        <v>5421</v>
      </c>
      <c r="AQ448" s="11" t="s">
        <v>2107</v>
      </c>
      <c r="AR448" s="11" t="s">
        <v>5423</v>
      </c>
      <c r="AS448" s="11">
        <v>686613</v>
      </c>
      <c r="AT448" s="11"/>
      <c r="AU448" s="11"/>
      <c r="AV448" s="11"/>
      <c r="AW448" s="11"/>
      <c r="AX448" s="11"/>
      <c r="AY448" s="11"/>
      <c r="AZ448" s="11"/>
      <c r="BA448" s="11"/>
    </row>
    <row r="449" spans="1:53" ht="17" x14ac:dyDescent="0.2">
      <c r="A449" s="11" t="s">
        <v>5424</v>
      </c>
      <c r="B449" s="11" t="s">
        <v>5425</v>
      </c>
      <c r="C449" s="12">
        <v>36753</v>
      </c>
      <c r="D449" s="11" t="s">
        <v>5426</v>
      </c>
      <c r="E449" s="11" t="s">
        <v>5384</v>
      </c>
      <c r="F449" s="11" t="s">
        <v>33</v>
      </c>
      <c r="G449" s="11" t="s">
        <v>2091</v>
      </c>
      <c r="H449" s="11" t="s">
        <v>2082</v>
      </c>
      <c r="I449" s="11">
        <v>30004</v>
      </c>
      <c r="J449" s="11" t="s">
        <v>5425</v>
      </c>
      <c r="K449" s="11">
        <v>685326</v>
      </c>
      <c r="L449" s="11" t="s">
        <v>5425</v>
      </c>
      <c r="M449" s="11"/>
      <c r="N449" s="11" t="s">
        <v>5425</v>
      </c>
      <c r="O449" s="11" t="s">
        <v>5427</v>
      </c>
      <c r="P449" s="11" t="s">
        <v>5424</v>
      </c>
      <c r="Q449" s="11">
        <v>12447</v>
      </c>
      <c r="R449" s="11" t="s">
        <v>5425</v>
      </c>
      <c r="S449" s="11"/>
      <c r="T449" s="11" t="s">
        <v>5425</v>
      </c>
      <c r="U449" s="10"/>
      <c r="V449" s="11" t="s">
        <v>5428</v>
      </c>
      <c r="W449" s="11"/>
      <c r="X449" s="11"/>
      <c r="Y449" s="11" t="s">
        <v>5425</v>
      </c>
      <c r="Z449" s="11" t="s">
        <v>5429</v>
      </c>
      <c r="AA449" s="11" t="s">
        <v>10</v>
      </c>
      <c r="AB449" s="11" t="s">
        <v>10</v>
      </c>
      <c r="AC449" s="11" t="s">
        <v>5425</v>
      </c>
      <c r="AD449" s="11" t="s">
        <v>5429</v>
      </c>
      <c r="AE449" s="11">
        <v>17388</v>
      </c>
      <c r="AF449" s="11" t="s">
        <v>5425</v>
      </c>
      <c r="AG449" s="11"/>
      <c r="AH449" s="11" t="s">
        <v>5425</v>
      </c>
      <c r="AI449" s="11"/>
      <c r="AJ449" s="11">
        <v>8387</v>
      </c>
      <c r="AK449" s="11" t="s">
        <v>5425</v>
      </c>
      <c r="AL449" s="11" t="s">
        <v>5430</v>
      </c>
      <c r="AM449" s="11" t="s">
        <v>5425</v>
      </c>
      <c r="AN449" s="11" t="s">
        <v>5425</v>
      </c>
      <c r="AO449" s="11" t="s">
        <v>2082</v>
      </c>
      <c r="AP449" s="11" t="s">
        <v>5429</v>
      </c>
      <c r="AQ449" s="11" t="s">
        <v>2107</v>
      </c>
      <c r="AR449" s="11" t="s">
        <v>5431</v>
      </c>
      <c r="AS449" s="11">
        <v>685326</v>
      </c>
      <c r="AT449" s="11"/>
      <c r="AU449" s="11"/>
      <c r="AV449" s="11"/>
      <c r="AW449" s="11"/>
      <c r="AX449" s="11"/>
      <c r="AY449" s="11"/>
      <c r="AZ449" s="11"/>
      <c r="BA449" s="11"/>
    </row>
    <row r="450" spans="1:53" ht="17" x14ac:dyDescent="0.2">
      <c r="A450" s="11" t="s">
        <v>5432</v>
      </c>
      <c r="B450" s="11" t="s">
        <v>433</v>
      </c>
      <c r="C450" s="12">
        <v>33798</v>
      </c>
      <c r="D450" s="11" t="s">
        <v>4120</v>
      </c>
      <c r="E450" s="11" t="s">
        <v>5384</v>
      </c>
      <c r="F450" s="11" t="s">
        <v>2206</v>
      </c>
      <c r="G450" s="11" t="s">
        <v>2111</v>
      </c>
      <c r="H450" s="11" t="s">
        <v>2165</v>
      </c>
      <c r="I450" s="11">
        <v>18171</v>
      </c>
      <c r="J450" s="11" t="s">
        <v>433</v>
      </c>
      <c r="K450" s="11">
        <v>664913</v>
      </c>
      <c r="L450" s="11" t="s">
        <v>433</v>
      </c>
      <c r="M450" s="11">
        <v>2227766</v>
      </c>
      <c r="N450" s="11" t="s">
        <v>433</v>
      </c>
      <c r="O450" s="11" t="s">
        <v>5433</v>
      </c>
      <c r="P450" s="11" t="s">
        <v>5432</v>
      </c>
      <c r="Q450" s="11">
        <v>10677</v>
      </c>
      <c r="R450" s="11" t="s">
        <v>433</v>
      </c>
      <c r="S450" s="11">
        <v>35676</v>
      </c>
      <c r="T450" s="11" t="s">
        <v>433</v>
      </c>
      <c r="U450" s="10"/>
      <c r="V450" s="11" t="s">
        <v>5434</v>
      </c>
      <c r="W450" s="11">
        <v>105633</v>
      </c>
      <c r="X450" s="11">
        <v>11643</v>
      </c>
      <c r="Y450" s="11" t="s">
        <v>433</v>
      </c>
      <c r="Z450" s="11" t="s">
        <v>5435</v>
      </c>
      <c r="AA450" s="11" t="s">
        <v>2095</v>
      </c>
      <c r="AB450" s="11" t="s">
        <v>2095</v>
      </c>
      <c r="AC450" s="11" t="s">
        <v>433</v>
      </c>
      <c r="AD450" s="11" t="s">
        <v>5435</v>
      </c>
      <c r="AE450" s="11">
        <v>16014</v>
      </c>
      <c r="AF450" s="10"/>
      <c r="AG450" s="11"/>
      <c r="AH450" s="10"/>
      <c r="AI450" s="11">
        <v>23052</v>
      </c>
      <c r="AJ450" s="11">
        <v>6245</v>
      </c>
      <c r="AK450" s="11" t="s">
        <v>433</v>
      </c>
      <c r="AL450" s="11" t="s">
        <v>5436</v>
      </c>
      <c r="AM450" s="11" t="s">
        <v>433</v>
      </c>
      <c r="AN450" s="11" t="s">
        <v>433</v>
      </c>
      <c r="AO450" s="11" t="s">
        <v>4177</v>
      </c>
      <c r="AP450" s="11" t="s">
        <v>5435</v>
      </c>
      <c r="AQ450" s="11" t="s">
        <v>2107</v>
      </c>
      <c r="AR450" s="11" t="s">
        <v>5437</v>
      </c>
      <c r="AS450" s="11">
        <v>664913</v>
      </c>
      <c r="AT450" s="11"/>
      <c r="AU450" s="11"/>
      <c r="AV450" s="11"/>
      <c r="AW450" s="11"/>
      <c r="AX450" s="11"/>
      <c r="AY450" s="11"/>
      <c r="AZ450" s="11"/>
      <c r="BA450" s="11"/>
    </row>
    <row r="451" spans="1:53" ht="17" x14ac:dyDescent="0.2">
      <c r="A451" s="11" t="s">
        <v>5438</v>
      </c>
      <c r="B451" s="11" t="s">
        <v>1490</v>
      </c>
      <c r="C451" s="12">
        <v>33557</v>
      </c>
      <c r="D451" s="11" t="s">
        <v>3922</v>
      </c>
      <c r="E451" s="11" t="s">
        <v>5384</v>
      </c>
      <c r="F451" s="11" t="s">
        <v>2081</v>
      </c>
      <c r="G451" s="11" t="s">
        <v>2081</v>
      </c>
      <c r="H451" s="11" t="s">
        <v>2331</v>
      </c>
      <c r="I451" s="11">
        <v>13895</v>
      </c>
      <c r="J451" s="11" t="s">
        <v>1490</v>
      </c>
      <c r="K451" s="11">
        <v>623143</v>
      </c>
      <c r="L451" s="11" t="s">
        <v>1490</v>
      </c>
      <c r="M451" s="11">
        <v>2120040</v>
      </c>
      <c r="N451" s="11" t="s">
        <v>1490</v>
      </c>
      <c r="O451" s="11" t="s">
        <v>5439</v>
      </c>
      <c r="P451" s="11" t="s">
        <v>5438</v>
      </c>
      <c r="Q451" s="11">
        <v>9168</v>
      </c>
      <c r="R451" s="11" t="s">
        <v>1490</v>
      </c>
      <c r="S451" s="11">
        <v>33484</v>
      </c>
      <c r="T451" s="11" t="s">
        <v>1490</v>
      </c>
      <c r="U451" s="10"/>
      <c r="V451" s="11" t="s">
        <v>5440</v>
      </c>
      <c r="W451" s="11">
        <v>101226</v>
      </c>
      <c r="X451" s="11">
        <v>10091</v>
      </c>
      <c r="Y451" s="11" t="s">
        <v>1490</v>
      </c>
      <c r="Z451" s="11" t="s">
        <v>5441</v>
      </c>
      <c r="AA451" s="11" t="s">
        <v>10</v>
      </c>
      <c r="AB451" s="11" t="s">
        <v>10</v>
      </c>
      <c r="AC451" s="11" t="s">
        <v>1490</v>
      </c>
      <c r="AD451" s="11" t="s">
        <v>5441</v>
      </c>
      <c r="AE451" s="11">
        <v>14054</v>
      </c>
      <c r="AF451" s="11" t="s">
        <v>1490</v>
      </c>
      <c r="AG451" s="11">
        <v>53898</v>
      </c>
      <c r="AH451" s="11"/>
      <c r="AI451" s="11">
        <v>23603</v>
      </c>
      <c r="AJ451" s="11">
        <v>5047</v>
      </c>
      <c r="AK451" s="11" t="s">
        <v>1490</v>
      </c>
      <c r="AL451" s="11" t="s">
        <v>5442</v>
      </c>
      <c r="AM451" s="11" t="s">
        <v>1490</v>
      </c>
      <c r="AN451" s="11" t="s">
        <v>1490</v>
      </c>
      <c r="AO451" s="11" t="s">
        <v>2331</v>
      </c>
      <c r="AP451" s="11" t="s">
        <v>5441</v>
      </c>
      <c r="AQ451" s="11" t="s">
        <v>2086</v>
      </c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</row>
    <row r="452" spans="1:53" ht="17" x14ac:dyDescent="0.2">
      <c r="A452" s="11" t="s">
        <v>5443</v>
      </c>
      <c r="B452" s="11" t="s">
        <v>5444</v>
      </c>
      <c r="C452" s="12">
        <v>30849</v>
      </c>
      <c r="D452" s="11" t="s">
        <v>3055</v>
      </c>
      <c r="E452" s="11" t="s">
        <v>5445</v>
      </c>
      <c r="F452" s="11" t="s">
        <v>2081</v>
      </c>
      <c r="G452" s="11" t="s">
        <v>2081</v>
      </c>
      <c r="H452" s="11" t="s">
        <v>2082</v>
      </c>
      <c r="I452" s="11">
        <v>4759</v>
      </c>
      <c r="J452" s="11" t="s">
        <v>5444</v>
      </c>
      <c r="K452" s="11">
        <v>455009</v>
      </c>
      <c r="L452" s="11" t="s">
        <v>5444</v>
      </c>
      <c r="M452" s="11">
        <v>558833</v>
      </c>
      <c r="N452" s="11" t="s">
        <v>5444</v>
      </c>
      <c r="O452" s="11" t="s">
        <v>5446</v>
      </c>
      <c r="P452" s="11" t="s">
        <v>5443</v>
      </c>
      <c r="Q452" s="10"/>
      <c r="R452" s="11" t="s">
        <v>5444</v>
      </c>
      <c r="S452" s="11">
        <v>6370</v>
      </c>
      <c r="T452" s="11" t="s">
        <v>5444</v>
      </c>
      <c r="U452" s="10"/>
      <c r="V452" s="11" t="s">
        <v>5447</v>
      </c>
      <c r="W452" s="11">
        <v>33197</v>
      </c>
      <c r="X452" s="11">
        <v>7613</v>
      </c>
      <c r="Y452" s="11" t="s">
        <v>5444</v>
      </c>
      <c r="Z452" s="11" t="s">
        <v>5448</v>
      </c>
      <c r="AA452" s="11" t="s">
        <v>10</v>
      </c>
      <c r="AB452" s="11" t="s">
        <v>10</v>
      </c>
      <c r="AC452" s="11" t="s">
        <v>5444</v>
      </c>
      <c r="AD452" s="11" t="s">
        <v>5448</v>
      </c>
      <c r="AE452" s="11">
        <v>8046</v>
      </c>
      <c r="AF452" s="11" t="s">
        <v>5444</v>
      </c>
      <c r="AG452" s="11">
        <v>5296</v>
      </c>
      <c r="AH452" s="11" t="s">
        <v>5444</v>
      </c>
      <c r="AI452" s="11">
        <v>15299</v>
      </c>
      <c r="AJ452" s="11">
        <v>1162</v>
      </c>
      <c r="AK452" s="11" t="s">
        <v>5444</v>
      </c>
      <c r="AL452" s="11" t="s">
        <v>5449</v>
      </c>
      <c r="AM452" s="11" t="s">
        <v>5444</v>
      </c>
      <c r="AN452" s="11" t="s">
        <v>5444</v>
      </c>
      <c r="AO452" s="11" t="s">
        <v>2082</v>
      </c>
      <c r="AP452" s="11" t="s">
        <v>5448</v>
      </c>
      <c r="AQ452" s="11" t="s">
        <v>2086</v>
      </c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</row>
    <row r="453" spans="1:53" ht="17" x14ac:dyDescent="0.2">
      <c r="A453" s="11" t="s">
        <v>5450</v>
      </c>
      <c r="B453" s="11" t="s">
        <v>1356</v>
      </c>
      <c r="C453" s="12">
        <v>33000</v>
      </c>
      <c r="D453" s="11" t="s">
        <v>5451</v>
      </c>
      <c r="E453" s="11" t="s">
        <v>5445</v>
      </c>
      <c r="F453" s="11" t="s">
        <v>43</v>
      </c>
      <c r="G453" s="11" t="s">
        <v>2111</v>
      </c>
      <c r="H453" s="11" t="s">
        <v>2149</v>
      </c>
      <c r="I453" s="11">
        <v>9253</v>
      </c>
      <c r="J453" s="11" t="s">
        <v>1356</v>
      </c>
      <c r="K453" s="11">
        <v>542979</v>
      </c>
      <c r="L453" s="11" t="s">
        <v>1356</v>
      </c>
      <c r="M453" s="11">
        <v>1740911</v>
      </c>
      <c r="N453" s="11" t="s">
        <v>1356</v>
      </c>
      <c r="O453" s="11" t="s">
        <v>5452</v>
      </c>
      <c r="P453" s="11" t="s">
        <v>5450</v>
      </c>
      <c r="Q453" s="11">
        <v>9170</v>
      </c>
      <c r="R453" s="11" t="s">
        <v>1356</v>
      </c>
      <c r="S453" s="11">
        <v>30755</v>
      </c>
      <c r="T453" s="11" t="s">
        <v>1356</v>
      </c>
      <c r="U453" s="10"/>
      <c r="V453" s="11" t="s">
        <v>5453</v>
      </c>
      <c r="W453" s="11">
        <v>60831</v>
      </c>
      <c r="X453" s="11">
        <v>10093</v>
      </c>
      <c r="Y453" s="11" t="s">
        <v>1356</v>
      </c>
      <c r="Z453" s="11" t="s">
        <v>5454</v>
      </c>
      <c r="AA453" s="11" t="s">
        <v>10</v>
      </c>
      <c r="AB453" s="11" t="s">
        <v>10</v>
      </c>
      <c r="AC453" s="11" t="s">
        <v>1356</v>
      </c>
      <c r="AD453" s="11" t="s">
        <v>5454</v>
      </c>
      <c r="AE453" s="11">
        <v>11050</v>
      </c>
      <c r="AF453" s="11" t="s">
        <v>1356</v>
      </c>
      <c r="AG453" s="11">
        <v>13593</v>
      </c>
      <c r="AH453" s="11" t="s">
        <v>1356</v>
      </c>
      <c r="AI453" s="11">
        <v>5938</v>
      </c>
      <c r="AJ453" s="11">
        <v>5051</v>
      </c>
      <c r="AK453" s="11" t="s">
        <v>1356</v>
      </c>
      <c r="AL453" s="11" t="s">
        <v>5455</v>
      </c>
      <c r="AM453" s="11" t="s">
        <v>1356</v>
      </c>
      <c r="AN453" s="11" t="s">
        <v>1356</v>
      </c>
      <c r="AO453" s="11" t="s">
        <v>2149</v>
      </c>
      <c r="AP453" s="11" t="s">
        <v>5454</v>
      </c>
      <c r="AQ453" s="11" t="s">
        <v>2086</v>
      </c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</row>
    <row r="454" spans="1:53" ht="17" x14ac:dyDescent="0.2">
      <c r="A454" s="11" t="s">
        <v>5456</v>
      </c>
      <c r="B454" s="11" t="s">
        <v>616</v>
      </c>
      <c r="C454" s="12">
        <v>34290</v>
      </c>
      <c r="D454" s="11" t="s">
        <v>5457</v>
      </c>
      <c r="E454" s="11" t="s">
        <v>5458</v>
      </c>
      <c r="F454" s="11" t="s">
        <v>59</v>
      </c>
      <c r="G454" s="11" t="s">
        <v>2111</v>
      </c>
      <c r="H454" s="11" t="s">
        <v>2082</v>
      </c>
      <c r="I454" s="11">
        <v>17578</v>
      </c>
      <c r="J454" s="11" t="s">
        <v>616</v>
      </c>
      <c r="K454" s="11">
        <v>664141</v>
      </c>
      <c r="L454" s="11" t="s">
        <v>616</v>
      </c>
      <c r="M454" s="11">
        <v>3055541</v>
      </c>
      <c r="N454" s="11" t="s">
        <v>5459</v>
      </c>
      <c r="O454" s="11" t="s">
        <v>5460</v>
      </c>
      <c r="P454" s="11" t="s">
        <v>5456</v>
      </c>
      <c r="Q454" s="11">
        <v>10476</v>
      </c>
      <c r="R454" s="11" t="s">
        <v>616</v>
      </c>
      <c r="S454" s="11">
        <v>41460</v>
      </c>
      <c r="T454" s="11" t="s">
        <v>616</v>
      </c>
      <c r="U454" s="10"/>
      <c r="V454" s="11" t="s">
        <v>5461</v>
      </c>
      <c r="W454" s="11">
        <v>105635</v>
      </c>
      <c r="X454" s="11">
        <v>11227</v>
      </c>
      <c r="Y454" s="11" t="s">
        <v>616</v>
      </c>
      <c r="Z454" s="11" t="s">
        <v>5462</v>
      </c>
      <c r="AA454" s="11" t="s">
        <v>10</v>
      </c>
      <c r="AB454" s="11" t="s">
        <v>10</v>
      </c>
      <c r="AC454" s="11" t="s">
        <v>616</v>
      </c>
      <c r="AD454" s="11" t="s">
        <v>5463</v>
      </c>
      <c r="AE454" s="11">
        <v>15795</v>
      </c>
      <c r="AF454" s="10"/>
      <c r="AG454" s="11"/>
      <c r="AH454" s="10"/>
      <c r="AI454" s="11">
        <v>22753</v>
      </c>
      <c r="AJ454" s="11">
        <v>6490</v>
      </c>
      <c r="AK454" s="11" t="s">
        <v>616</v>
      </c>
      <c r="AL454" s="11" t="s">
        <v>5464</v>
      </c>
      <c r="AM454" s="11" t="s">
        <v>616</v>
      </c>
      <c r="AN454" s="11" t="s">
        <v>616</v>
      </c>
      <c r="AO454" s="11" t="s">
        <v>2082</v>
      </c>
      <c r="AP454" s="11" t="s">
        <v>5463</v>
      </c>
      <c r="AQ454" s="11" t="s">
        <v>2107</v>
      </c>
      <c r="AR454" s="11" t="s">
        <v>5465</v>
      </c>
      <c r="AS454" s="11">
        <v>664141</v>
      </c>
      <c r="AT454" s="11"/>
      <c r="AU454" s="11"/>
      <c r="AV454" s="11"/>
      <c r="AW454" s="11"/>
      <c r="AX454" s="11"/>
      <c r="AY454" s="11"/>
      <c r="AZ454" s="11"/>
      <c r="BA454" s="11"/>
    </row>
    <row r="455" spans="1:53" x14ac:dyDescent="0.2">
      <c r="A455" s="11" t="s">
        <v>5466</v>
      </c>
      <c r="B455" s="11" t="s">
        <v>5467</v>
      </c>
      <c r="C455" s="12">
        <v>31870</v>
      </c>
      <c r="D455" s="11" t="s">
        <v>5468</v>
      </c>
      <c r="E455" s="11" t="s">
        <v>5469</v>
      </c>
      <c r="F455" s="11" t="s">
        <v>59</v>
      </c>
      <c r="G455" s="11" t="s">
        <v>2111</v>
      </c>
      <c r="H455" s="11" t="s">
        <v>2165</v>
      </c>
      <c r="I455" s="11">
        <v>9892</v>
      </c>
      <c r="J455" s="11" t="s">
        <v>5467</v>
      </c>
      <c r="K455" s="11">
        <v>457803</v>
      </c>
      <c r="L455" s="11" t="s">
        <v>5467</v>
      </c>
      <c r="M455" s="11">
        <v>1133731</v>
      </c>
      <c r="N455" s="11" t="s">
        <v>5467</v>
      </c>
      <c r="O455" s="11" t="s">
        <v>5470</v>
      </c>
      <c r="P455" s="11" t="s">
        <v>5466</v>
      </c>
      <c r="Q455" s="11">
        <v>6855</v>
      </c>
      <c r="R455" s="11" t="s">
        <v>5467</v>
      </c>
      <c r="S455" s="11">
        <v>28954</v>
      </c>
      <c r="T455" s="11" t="s">
        <v>5467</v>
      </c>
      <c r="U455" s="11" t="s">
        <v>5467</v>
      </c>
      <c r="V455" s="11" t="s">
        <v>5471</v>
      </c>
      <c r="W455" s="11">
        <v>47142</v>
      </c>
      <c r="X455" s="11">
        <v>8171</v>
      </c>
      <c r="Y455" s="11" t="s">
        <v>5467</v>
      </c>
      <c r="Z455" s="11" t="s">
        <v>5472</v>
      </c>
      <c r="AA455" s="11" t="s">
        <v>2095</v>
      </c>
      <c r="AB455" s="11" t="s">
        <v>2095</v>
      </c>
      <c r="AC455" s="11" t="s">
        <v>5467</v>
      </c>
      <c r="AD455" s="11" t="s">
        <v>5472</v>
      </c>
      <c r="AE455" s="11">
        <v>8622</v>
      </c>
      <c r="AF455" s="11" t="s">
        <v>5467</v>
      </c>
      <c r="AG455" s="11">
        <v>5857</v>
      </c>
      <c r="AH455" s="11" t="s">
        <v>5467</v>
      </c>
      <c r="AI455" s="11">
        <v>1840</v>
      </c>
      <c r="AJ455" s="11">
        <v>2807</v>
      </c>
      <c r="AK455" s="11" t="s">
        <v>5467</v>
      </c>
      <c r="AL455" s="11" t="s">
        <v>5473</v>
      </c>
      <c r="AM455" s="11" t="s">
        <v>5467</v>
      </c>
      <c r="AN455" s="11" t="s">
        <v>5467</v>
      </c>
      <c r="AO455" s="11" t="s">
        <v>2165</v>
      </c>
      <c r="AP455" s="11" t="s">
        <v>5472</v>
      </c>
      <c r="AQ455" s="11" t="s">
        <v>2086</v>
      </c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</row>
    <row r="456" spans="1:53" ht="17" x14ac:dyDescent="0.2">
      <c r="A456" s="11" t="s">
        <v>5474</v>
      </c>
      <c r="B456" s="11" t="s">
        <v>1299</v>
      </c>
      <c r="C456" s="12">
        <v>33621</v>
      </c>
      <c r="D456" s="11" t="s">
        <v>5475</v>
      </c>
      <c r="E456" s="11" t="s">
        <v>5476</v>
      </c>
      <c r="F456" s="11" t="s">
        <v>29</v>
      </c>
      <c r="G456" s="11" t="s">
        <v>2111</v>
      </c>
      <c r="H456" s="11" t="s">
        <v>2149</v>
      </c>
      <c r="I456" s="11">
        <v>14936</v>
      </c>
      <c r="J456" s="11" t="s">
        <v>1299</v>
      </c>
      <c r="K456" s="11">
        <v>595144</v>
      </c>
      <c r="L456" s="11" t="s">
        <v>1299</v>
      </c>
      <c r="M456" s="11">
        <v>2171877</v>
      </c>
      <c r="N456" s="11" t="s">
        <v>1299</v>
      </c>
      <c r="O456" s="11" t="s">
        <v>5477</v>
      </c>
      <c r="P456" s="11" t="s">
        <v>5474</v>
      </c>
      <c r="Q456" s="11">
        <v>9577</v>
      </c>
      <c r="R456" s="11" t="s">
        <v>1299</v>
      </c>
      <c r="S456" s="11">
        <v>34686</v>
      </c>
      <c r="T456" s="11" t="s">
        <v>1299</v>
      </c>
      <c r="U456" s="10"/>
      <c r="V456" s="11" t="s">
        <v>5478</v>
      </c>
      <c r="W456" s="11">
        <v>68830</v>
      </c>
      <c r="X456" s="11">
        <v>10723</v>
      </c>
      <c r="Y456" s="11" t="s">
        <v>1299</v>
      </c>
      <c r="Z456" s="11" t="s">
        <v>5479</v>
      </c>
      <c r="AA456" s="11" t="s">
        <v>2095</v>
      </c>
      <c r="AB456" s="11" t="s">
        <v>2095</v>
      </c>
      <c r="AC456" s="11" t="s">
        <v>1299</v>
      </c>
      <c r="AD456" s="11" t="s">
        <v>5479</v>
      </c>
      <c r="AE456" s="11">
        <v>14598</v>
      </c>
      <c r="AF456" s="10"/>
      <c r="AG456" s="11"/>
      <c r="AH456" s="11" t="s">
        <v>1299</v>
      </c>
      <c r="AI456" s="11">
        <v>23685</v>
      </c>
      <c r="AJ456" s="11">
        <v>5341</v>
      </c>
      <c r="AK456" s="11" t="s">
        <v>1299</v>
      </c>
      <c r="AL456" s="11" t="s">
        <v>5480</v>
      </c>
      <c r="AM456" s="11" t="s">
        <v>1299</v>
      </c>
      <c r="AN456" s="11" t="s">
        <v>1299</v>
      </c>
      <c r="AO456" s="11" t="s">
        <v>2149</v>
      </c>
      <c r="AP456" s="11" t="s">
        <v>5479</v>
      </c>
      <c r="AQ456" s="11" t="s">
        <v>2086</v>
      </c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</row>
    <row r="457" spans="1:53" ht="17" x14ac:dyDescent="0.2">
      <c r="A457" s="11" t="s">
        <v>5481</v>
      </c>
      <c r="B457" s="11" t="s">
        <v>5482</v>
      </c>
      <c r="C457" s="12">
        <v>35835</v>
      </c>
      <c r="D457" s="11" t="s">
        <v>5483</v>
      </c>
      <c r="E457" s="11" t="s">
        <v>5484</v>
      </c>
      <c r="F457" s="11" t="s">
        <v>43</v>
      </c>
      <c r="G457" s="11" t="s">
        <v>2111</v>
      </c>
      <c r="H457" s="11" t="s">
        <v>2174</v>
      </c>
      <c r="I457" s="11">
        <v>20536</v>
      </c>
      <c r="J457" s="11" t="s">
        <v>5482</v>
      </c>
      <c r="K457" s="11">
        <v>660644</v>
      </c>
      <c r="L457" s="11" t="s">
        <v>5482</v>
      </c>
      <c r="M457" s="11">
        <v>2821712</v>
      </c>
      <c r="N457" s="11" t="s">
        <v>5482</v>
      </c>
      <c r="O457" s="11" t="s">
        <v>5485</v>
      </c>
      <c r="P457" s="11" t="s">
        <v>5481</v>
      </c>
      <c r="Q457" s="11">
        <v>9987</v>
      </c>
      <c r="R457" s="11" t="s">
        <v>5482</v>
      </c>
      <c r="S457" s="11">
        <v>40462</v>
      </c>
      <c r="T457" s="11" t="s">
        <v>5482</v>
      </c>
      <c r="U457" s="10"/>
      <c r="V457" s="11" t="s">
        <v>5486</v>
      </c>
      <c r="W457" s="11">
        <v>105636</v>
      </c>
      <c r="X457" s="11">
        <v>11395</v>
      </c>
      <c r="Y457" s="11" t="s">
        <v>5482</v>
      </c>
      <c r="Z457" s="11" t="s">
        <v>5487</v>
      </c>
      <c r="AA457" s="11" t="s">
        <v>2178</v>
      </c>
      <c r="AB457" s="11" t="s">
        <v>10</v>
      </c>
      <c r="AC457" s="11" t="s">
        <v>5482</v>
      </c>
      <c r="AD457" s="11" t="s">
        <v>5487</v>
      </c>
      <c r="AE457" s="11">
        <v>15039</v>
      </c>
      <c r="AF457" s="10"/>
      <c r="AG457" s="11"/>
      <c r="AH457" s="10"/>
      <c r="AI457" s="11">
        <v>22330</v>
      </c>
      <c r="AJ457" s="11">
        <v>6588</v>
      </c>
      <c r="AK457" s="11" t="s">
        <v>5482</v>
      </c>
      <c r="AL457" s="11" t="s">
        <v>5488</v>
      </c>
      <c r="AM457" s="11" t="s">
        <v>5482</v>
      </c>
      <c r="AN457" s="11" t="s">
        <v>5482</v>
      </c>
      <c r="AO457" s="11" t="s">
        <v>5489</v>
      </c>
      <c r="AP457" s="11" t="s">
        <v>5487</v>
      </c>
      <c r="AQ457" s="11" t="s">
        <v>2107</v>
      </c>
      <c r="AR457" s="11" t="s">
        <v>5490</v>
      </c>
      <c r="AS457" s="11">
        <v>660644</v>
      </c>
      <c r="AT457" s="11"/>
      <c r="AU457" s="11"/>
      <c r="AV457" s="11"/>
      <c r="AW457" s="11"/>
      <c r="AX457" s="11"/>
      <c r="AY457" s="11"/>
      <c r="AZ457" s="11"/>
      <c r="BA457" s="11"/>
    </row>
    <row r="458" spans="1:53" ht="17" x14ac:dyDescent="0.2">
      <c r="A458" s="11" t="s">
        <v>5491</v>
      </c>
      <c r="B458" s="11" t="s">
        <v>1519</v>
      </c>
      <c r="C458" s="12">
        <v>33607</v>
      </c>
      <c r="D458" s="11" t="s">
        <v>5492</v>
      </c>
      <c r="E458" s="11" t="s">
        <v>5493</v>
      </c>
      <c r="F458" s="11" t="s">
        <v>33</v>
      </c>
      <c r="G458" s="11" t="s">
        <v>2091</v>
      </c>
      <c r="H458" s="11" t="s">
        <v>2317</v>
      </c>
      <c r="I458" s="11">
        <v>15429</v>
      </c>
      <c r="J458" s="11" t="s">
        <v>1519</v>
      </c>
      <c r="K458" s="11">
        <v>592178</v>
      </c>
      <c r="L458" s="11" t="s">
        <v>1519</v>
      </c>
      <c r="M458" s="11">
        <v>2071263</v>
      </c>
      <c r="N458" s="11" t="s">
        <v>1519</v>
      </c>
      <c r="O458" s="11" t="s">
        <v>5494</v>
      </c>
      <c r="P458" s="11" t="s">
        <v>5491</v>
      </c>
      <c r="Q458" s="11">
        <v>8644</v>
      </c>
      <c r="R458" s="11" t="s">
        <v>1519</v>
      </c>
      <c r="S458" s="11">
        <v>33172</v>
      </c>
      <c r="T458" s="11" t="s">
        <v>1519</v>
      </c>
      <c r="U458" s="10"/>
      <c r="V458" s="11" t="s">
        <v>5495</v>
      </c>
      <c r="W458" s="11">
        <v>68520</v>
      </c>
      <c r="X458" s="11">
        <v>9558</v>
      </c>
      <c r="Y458" s="11" t="s">
        <v>1519</v>
      </c>
      <c r="Z458" s="11" t="s">
        <v>5496</v>
      </c>
      <c r="AA458" s="11" t="s">
        <v>10</v>
      </c>
      <c r="AB458" s="11" t="s">
        <v>10</v>
      </c>
      <c r="AC458" s="11" t="s">
        <v>1519</v>
      </c>
      <c r="AD458" s="11" t="s">
        <v>5496</v>
      </c>
      <c r="AE458" s="11">
        <v>12938</v>
      </c>
      <c r="AF458" s="11" t="s">
        <v>1519</v>
      </c>
      <c r="AG458" s="11">
        <v>52147</v>
      </c>
      <c r="AH458" s="11" t="s">
        <v>1519</v>
      </c>
      <c r="AI458" s="11">
        <v>18256</v>
      </c>
      <c r="AJ458" s="11">
        <v>4522</v>
      </c>
      <c r="AK458" s="11" t="s">
        <v>1519</v>
      </c>
      <c r="AL458" s="11" t="s">
        <v>5497</v>
      </c>
      <c r="AM458" s="11" t="s">
        <v>1519</v>
      </c>
      <c r="AN458" s="11" t="s">
        <v>1519</v>
      </c>
      <c r="AO458" s="11" t="s">
        <v>2317</v>
      </c>
      <c r="AP458" s="11" t="s">
        <v>5496</v>
      </c>
      <c r="AQ458" s="11" t="s">
        <v>2107</v>
      </c>
      <c r="AR458" s="11" t="s">
        <v>5498</v>
      </c>
      <c r="AS458" s="11">
        <v>15429</v>
      </c>
      <c r="AT458" s="11"/>
      <c r="AU458" s="11"/>
      <c r="AV458" s="11"/>
      <c r="AW458" s="11"/>
      <c r="AX458" s="11"/>
      <c r="AY458" s="11"/>
      <c r="AZ458" s="11"/>
      <c r="BA458" s="11"/>
    </row>
    <row r="459" spans="1:53" ht="17" x14ac:dyDescent="0.2">
      <c r="A459" s="11" t="s">
        <v>5499</v>
      </c>
      <c r="B459" s="11" t="s">
        <v>5500</v>
      </c>
      <c r="C459" s="12">
        <v>35661</v>
      </c>
      <c r="D459" s="11" t="s">
        <v>5492</v>
      </c>
      <c r="E459" s="11" t="s">
        <v>5501</v>
      </c>
      <c r="F459" s="11" t="s">
        <v>2299</v>
      </c>
      <c r="G459" s="11" t="s">
        <v>2111</v>
      </c>
      <c r="H459" s="11" t="s">
        <v>2082</v>
      </c>
      <c r="I459" s="11">
        <v>21455</v>
      </c>
      <c r="J459" s="11" t="s">
        <v>5500</v>
      </c>
      <c r="K459" s="11">
        <v>663460</v>
      </c>
      <c r="L459" s="11" t="s">
        <v>5500</v>
      </c>
      <c r="M459" s="11">
        <v>2931905</v>
      </c>
      <c r="N459" s="11" t="s">
        <v>5500</v>
      </c>
      <c r="O459" s="11" t="s">
        <v>5502</v>
      </c>
      <c r="P459" s="11" t="s">
        <v>5499</v>
      </c>
      <c r="Q459" s="11">
        <v>10933</v>
      </c>
      <c r="R459" s="11" t="s">
        <v>5500</v>
      </c>
      <c r="S459" s="11">
        <v>41201</v>
      </c>
      <c r="T459" s="11" t="s">
        <v>5500</v>
      </c>
      <c r="U459" s="10"/>
      <c r="V459" s="11" t="s">
        <v>5503</v>
      </c>
      <c r="W459" s="11">
        <v>114683</v>
      </c>
      <c r="X459" s="11">
        <v>11319</v>
      </c>
      <c r="Y459" s="11" t="s">
        <v>5500</v>
      </c>
      <c r="Z459" s="11" t="s">
        <v>5504</v>
      </c>
      <c r="AA459" s="11" t="s">
        <v>2095</v>
      </c>
      <c r="AB459" s="11" t="s">
        <v>2095</v>
      </c>
      <c r="AC459" s="11" t="s">
        <v>5500</v>
      </c>
      <c r="AD459" s="11" t="s">
        <v>5504</v>
      </c>
      <c r="AE459" s="11">
        <v>15433</v>
      </c>
      <c r="AF459" s="10"/>
      <c r="AG459" s="11"/>
      <c r="AH459" s="10"/>
      <c r="AI459" s="11">
        <v>35566</v>
      </c>
      <c r="AJ459" s="11">
        <v>6366</v>
      </c>
      <c r="AK459" s="11" t="s">
        <v>5500</v>
      </c>
      <c r="AL459" s="11" t="s">
        <v>5505</v>
      </c>
      <c r="AM459" s="11" t="s">
        <v>5500</v>
      </c>
      <c r="AN459" s="11" t="s">
        <v>5500</v>
      </c>
      <c r="AO459" s="11" t="s">
        <v>2160</v>
      </c>
      <c r="AP459" s="11" t="s">
        <v>5504</v>
      </c>
      <c r="AQ459" s="11" t="s">
        <v>2107</v>
      </c>
      <c r="AR459" s="11" t="s">
        <v>5506</v>
      </c>
      <c r="AS459" s="11">
        <v>663460</v>
      </c>
      <c r="AT459" s="11"/>
      <c r="AU459" s="11"/>
      <c r="AV459" s="11"/>
      <c r="AW459" s="11"/>
      <c r="AX459" s="11"/>
      <c r="AY459" s="11"/>
      <c r="AZ459" s="11"/>
      <c r="BA459" s="11"/>
    </row>
    <row r="460" spans="1:53" ht="17" x14ac:dyDescent="0.2">
      <c r="A460" s="11" t="s">
        <v>5507</v>
      </c>
      <c r="B460" s="11" t="s">
        <v>1759</v>
      </c>
      <c r="C460" s="12">
        <v>32639</v>
      </c>
      <c r="D460" s="11" t="s">
        <v>2079</v>
      </c>
      <c r="E460" s="11" t="s">
        <v>5508</v>
      </c>
      <c r="F460" s="11" t="s">
        <v>35</v>
      </c>
      <c r="G460" s="11" t="s">
        <v>2091</v>
      </c>
      <c r="H460" s="11" t="s">
        <v>2082</v>
      </c>
      <c r="I460" s="11">
        <v>11176</v>
      </c>
      <c r="J460" s="11" t="s">
        <v>1759</v>
      </c>
      <c r="K460" s="11">
        <v>571527</v>
      </c>
      <c r="L460" s="11" t="s">
        <v>1759</v>
      </c>
      <c r="M460" s="11">
        <v>2118123</v>
      </c>
      <c r="N460" s="11" t="s">
        <v>1759</v>
      </c>
      <c r="O460" s="11" t="s">
        <v>5509</v>
      </c>
      <c r="P460" s="11" t="s">
        <v>5507</v>
      </c>
      <c r="Q460" s="10"/>
      <c r="R460" s="11" t="s">
        <v>1759</v>
      </c>
      <c r="S460" s="11">
        <v>33281</v>
      </c>
      <c r="T460" s="11" t="s">
        <v>1759</v>
      </c>
      <c r="U460" s="10"/>
      <c r="V460" s="11" t="s">
        <v>5510</v>
      </c>
      <c r="W460" s="11">
        <v>66513</v>
      </c>
      <c r="X460" s="11">
        <v>9711</v>
      </c>
      <c r="Y460" s="11" t="s">
        <v>1759</v>
      </c>
      <c r="Z460" s="11" t="s">
        <v>5511</v>
      </c>
      <c r="AA460" s="11" t="s">
        <v>10</v>
      </c>
      <c r="AB460" s="11" t="s">
        <v>10</v>
      </c>
      <c r="AC460" s="11" t="s">
        <v>1759</v>
      </c>
      <c r="AD460" s="11" t="s">
        <v>5511</v>
      </c>
      <c r="AE460" s="11">
        <v>11142</v>
      </c>
      <c r="AF460" s="11" t="s">
        <v>1759</v>
      </c>
      <c r="AG460" s="11">
        <v>52976</v>
      </c>
      <c r="AH460" s="11" t="s">
        <v>1759</v>
      </c>
      <c r="AI460" s="11">
        <v>14538</v>
      </c>
      <c r="AJ460" s="11">
        <v>4582</v>
      </c>
      <c r="AK460" s="11" t="s">
        <v>1759</v>
      </c>
      <c r="AL460" s="11" t="s">
        <v>5512</v>
      </c>
      <c r="AM460" s="11" t="s">
        <v>1759</v>
      </c>
      <c r="AN460" s="11" t="s">
        <v>1759</v>
      </c>
      <c r="AO460" s="11" t="s">
        <v>2082</v>
      </c>
      <c r="AP460" s="11" t="s">
        <v>5511</v>
      </c>
      <c r="AQ460" s="11" t="s">
        <v>2086</v>
      </c>
      <c r="AR460" s="11" t="s">
        <v>5513</v>
      </c>
      <c r="AS460" s="11"/>
      <c r="AT460" s="11"/>
      <c r="AU460" s="11"/>
      <c r="AV460" s="11"/>
      <c r="AW460" s="11"/>
      <c r="AX460" s="11"/>
      <c r="AY460" s="11"/>
      <c r="AZ460" s="11"/>
      <c r="BA460" s="11"/>
    </row>
    <row r="461" spans="1:53" ht="17" x14ac:dyDescent="0.2">
      <c r="A461" s="11" t="s">
        <v>5514</v>
      </c>
      <c r="B461" s="11" t="s">
        <v>5515</v>
      </c>
      <c r="C461" s="12">
        <v>30908</v>
      </c>
      <c r="D461" s="11" t="s">
        <v>5516</v>
      </c>
      <c r="E461" s="11" t="s">
        <v>5517</v>
      </c>
      <c r="F461" s="11" t="s">
        <v>2081</v>
      </c>
      <c r="G461" s="11" t="s">
        <v>2081</v>
      </c>
      <c r="H461" s="11" t="s">
        <v>2082</v>
      </c>
      <c r="I461" s="11">
        <v>3543</v>
      </c>
      <c r="J461" s="11" t="s">
        <v>5515</v>
      </c>
      <c r="K461" s="11">
        <v>453329</v>
      </c>
      <c r="L461" s="11" t="s">
        <v>5515</v>
      </c>
      <c r="M461" s="11">
        <v>1184594</v>
      </c>
      <c r="N461" s="11" t="s">
        <v>5515</v>
      </c>
      <c r="O461" s="11" t="s">
        <v>5518</v>
      </c>
      <c r="P461" s="11" t="s">
        <v>5514</v>
      </c>
      <c r="Q461" s="11">
        <v>6848</v>
      </c>
      <c r="R461" s="11" t="s">
        <v>5515</v>
      </c>
      <c r="S461" s="11">
        <v>28855</v>
      </c>
      <c r="T461" s="11" t="s">
        <v>5515</v>
      </c>
      <c r="U461" s="10"/>
      <c r="V461" s="11" t="s">
        <v>5519</v>
      </c>
      <c r="W461" s="11">
        <v>47160</v>
      </c>
      <c r="X461" s="11">
        <v>8090</v>
      </c>
      <c r="Y461" s="11" t="s">
        <v>5515</v>
      </c>
      <c r="Z461" s="11" t="s">
        <v>5520</v>
      </c>
      <c r="AA461" s="11" t="s">
        <v>2095</v>
      </c>
      <c r="AB461" s="11" t="s">
        <v>10</v>
      </c>
      <c r="AC461" s="11" t="s">
        <v>5515</v>
      </c>
      <c r="AD461" s="11" t="s">
        <v>5520</v>
      </c>
      <c r="AE461" s="11">
        <v>8652</v>
      </c>
      <c r="AF461" s="11" t="s">
        <v>5515</v>
      </c>
      <c r="AG461" s="11">
        <v>5197</v>
      </c>
      <c r="AH461" s="11" t="s">
        <v>5515</v>
      </c>
      <c r="AI461" s="11">
        <v>3531</v>
      </c>
      <c r="AJ461" s="11">
        <v>2729</v>
      </c>
      <c r="AK461" s="11" t="s">
        <v>5515</v>
      </c>
      <c r="AL461" s="11" t="s">
        <v>5521</v>
      </c>
      <c r="AM461" s="11" t="s">
        <v>5515</v>
      </c>
      <c r="AN461" s="11" t="s">
        <v>5515</v>
      </c>
      <c r="AO461" s="11" t="s">
        <v>2082</v>
      </c>
      <c r="AP461" s="11" t="s">
        <v>5520</v>
      </c>
      <c r="AQ461" s="11" t="s">
        <v>2086</v>
      </c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</row>
    <row r="462" spans="1:53" ht="17" x14ac:dyDescent="0.2">
      <c r="A462" s="11" t="s">
        <v>5522</v>
      </c>
      <c r="B462" s="11" t="s">
        <v>5523</v>
      </c>
      <c r="C462" s="12">
        <v>31821</v>
      </c>
      <c r="D462" s="11" t="s">
        <v>4284</v>
      </c>
      <c r="E462" s="11" t="s">
        <v>5524</v>
      </c>
      <c r="F462" s="11" t="s">
        <v>67</v>
      </c>
      <c r="G462" s="11" t="s">
        <v>2111</v>
      </c>
      <c r="H462" s="11" t="s">
        <v>2082</v>
      </c>
      <c r="I462" s="11">
        <v>9456</v>
      </c>
      <c r="J462" s="11" t="s">
        <v>5523</v>
      </c>
      <c r="K462" s="11">
        <v>488748</v>
      </c>
      <c r="L462" s="11" t="s">
        <v>5523</v>
      </c>
      <c r="M462" s="11">
        <v>1959088</v>
      </c>
      <c r="N462" s="11" t="s">
        <v>5523</v>
      </c>
      <c r="O462" s="11" t="s">
        <v>5525</v>
      </c>
      <c r="P462" s="11" t="s">
        <v>5522</v>
      </c>
      <c r="Q462" s="11">
        <v>8739</v>
      </c>
      <c r="R462" s="11" t="s">
        <v>5523</v>
      </c>
      <c r="S462" s="11">
        <v>32329</v>
      </c>
      <c r="T462" s="11" t="s">
        <v>5523</v>
      </c>
      <c r="U462" s="10"/>
      <c r="V462" s="11" t="s">
        <v>5526</v>
      </c>
      <c r="W462" s="11">
        <v>50058</v>
      </c>
      <c r="X462" s="11">
        <v>9656</v>
      </c>
      <c r="Y462" s="11" t="s">
        <v>5523</v>
      </c>
      <c r="Z462" s="11" t="s">
        <v>5527</v>
      </c>
      <c r="AA462" s="11" t="s">
        <v>2095</v>
      </c>
      <c r="AB462" s="11" t="s">
        <v>2095</v>
      </c>
      <c r="AC462" s="11" t="s">
        <v>5523</v>
      </c>
      <c r="AD462" s="11" t="s">
        <v>5527</v>
      </c>
      <c r="AE462" s="11">
        <v>12107</v>
      </c>
      <c r="AF462" s="11" t="s">
        <v>5523</v>
      </c>
      <c r="AG462" s="11">
        <v>21565</v>
      </c>
      <c r="AH462" s="11" t="s">
        <v>5523</v>
      </c>
      <c r="AI462" s="11">
        <v>5272</v>
      </c>
      <c r="AJ462" s="11">
        <v>4544</v>
      </c>
      <c r="AK462" s="11" t="s">
        <v>5523</v>
      </c>
      <c r="AL462" s="11" t="s">
        <v>5528</v>
      </c>
      <c r="AM462" s="11" t="s">
        <v>5523</v>
      </c>
      <c r="AN462" s="11" t="s">
        <v>5523</v>
      </c>
      <c r="AO462" s="11" t="s">
        <v>2082</v>
      </c>
      <c r="AP462" s="11" t="s">
        <v>5527</v>
      </c>
      <c r="AQ462" s="11" t="s">
        <v>2086</v>
      </c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</row>
    <row r="463" spans="1:53" ht="17" x14ac:dyDescent="0.2">
      <c r="A463" s="11" t="s">
        <v>5529</v>
      </c>
      <c r="B463" s="11" t="s">
        <v>5530</v>
      </c>
      <c r="C463" s="12">
        <v>29409</v>
      </c>
      <c r="D463" s="11" t="s">
        <v>2973</v>
      </c>
      <c r="E463" s="11" t="s">
        <v>5531</v>
      </c>
      <c r="F463" s="11" t="s">
        <v>2081</v>
      </c>
      <c r="G463" s="11" t="s">
        <v>2081</v>
      </c>
      <c r="H463" s="11" t="s">
        <v>2331</v>
      </c>
      <c r="I463" s="11">
        <v>2041</v>
      </c>
      <c r="J463" s="11" t="s">
        <v>5530</v>
      </c>
      <c r="K463" s="11">
        <v>407833</v>
      </c>
      <c r="L463" s="11" t="s">
        <v>5530</v>
      </c>
      <c r="M463" s="11">
        <v>284577</v>
      </c>
      <c r="N463" s="11" t="s">
        <v>5530</v>
      </c>
      <c r="O463" s="11" t="s">
        <v>5532</v>
      </c>
      <c r="P463" s="11" t="s">
        <v>5529</v>
      </c>
      <c r="Q463" s="10"/>
      <c r="R463" s="11" t="s">
        <v>5530</v>
      </c>
      <c r="S463" s="11">
        <v>5407</v>
      </c>
      <c r="T463" s="11" t="s">
        <v>5530</v>
      </c>
      <c r="U463" s="11" t="s">
        <v>5530</v>
      </c>
      <c r="V463" s="11" t="s">
        <v>5533</v>
      </c>
      <c r="W463" s="11">
        <v>31321</v>
      </c>
      <c r="X463" s="11">
        <v>7056</v>
      </c>
      <c r="Y463" s="11" t="s">
        <v>5530</v>
      </c>
      <c r="Z463" s="11" t="s">
        <v>5534</v>
      </c>
      <c r="AA463" s="11" t="s">
        <v>10</v>
      </c>
      <c r="AB463" s="11" t="s">
        <v>10</v>
      </c>
      <c r="AC463" s="11" t="s">
        <v>5530</v>
      </c>
      <c r="AD463" s="11" t="s">
        <v>5534</v>
      </c>
      <c r="AE463" s="10"/>
      <c r="AF463" s="11"/>
      <c r="AG463" s="11"/>
      <c r="AH463" s="11"/>
      <c r="AI463" s="11">
        <v>12187</v>
      </c>
      <c r="AJ463" s="11"/>
      <c r="AK463" s="11" t="s">
        <v>5530</v>
      </c>
      <c r="AL463" s="11"/>
      <c r="AM463" s="11" t="s">
        <v>5530</v>
      </c>
      <c r="AN463" s="11" t="s">
        <v>5530</v>
      </c>
      <c r="AO463" s="11" t="s">
        <v>2331</v>
      </c>
      <c r="AP463" s="11" t="s">
        <v>5534</v>
      </c>
      <c r="AQ463" s="11" t="s">
        <v>2086</v>
      </c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</row>
    <row r="464" spans="1:53" ht="17" x14ac:dyDescent="0.2">
      <c r="A464" s="11" t="s">
        <v>5535</v>
      </c>
      <c r="B464" s="11" t="s">
        <v>1022</v>
      </c>
      <c r="C464" s="12">
        <v>34543</v>
      </c>
      <c r="D464" s="11" t="s">
        <v>5536</v>
      </c>
      <c r="E464" s="11" t="s">
        <v>5537</v>
      </c>
      <c r="F464" s="11" t="s">
        <v>75</v>
      </c>
      <c r="G464" s="11" t="s">
        <v>2091</v>
      </c>
      <c r="H464" s="11" t="s">
        <v>2082</v>
      </c>
      <c r="I464" s="11">
        <v>19374</v>
      </c>
      <c r="J464" s="11" t="s">
        <v>1022</v>
      </c>
      <c r="K464" s="11">
        <v>621111</v>
      </c>
      <c r="L464" s="11" t="s">
        <v>1022</v>
      </c>
      <c r="M464" s="11">
        <v>2184468</v>
      </c>
      <c r="N464" s="11" t="s">
        <v>1022</v>
      </c>
      <c r="O464" s="11" t="s">
        <v>5538</v>
      </c>
      <c r="P464" s="11" t="s">
        <v>5535</v>
      </c>
      <c r="Q464" s="11">
        <v>9764</v>
      </c>
      <c r="R464" s="11" t="s">
        <v>1022</v>
      </c>
      <c r="S464" s="11">
        <v>39251</v>
      </c>
      <c r="T464" s="11" t="s">
        <v>1022</v>
      </c>
      <c r="U464" s="10"/>
      <c r="V464" s="11" t="s">
        <v>5539</v>
      </c>
      <c r="W464" s="11">
        <v>107174</v>
      </c>
      <c r="X464" s="11">
        <v>10509</v>
      </c>
      <c r="Y464" s="11" t="s">
        <v>1022</v>
      </c>
      <c r="Z464" s="11" t="s">
        <v>5540</v>
      </c>
      <c r="AA464" s="11" t="s">
        <v>10</v>
      </c>
      <c r="AB464" s="11" t="s">
        <v>10</v>
      </c>
      <c r="AC464" s="11" t="s">
        <v>1022</v>
      </c>
      <c r="AD464" s="11" t="s">
        <v>5540</v>
      </c>
      <c r="AE464" s="11">
        <v>13815</v>
      </c>
      <c r="AF464" s="11"/>
      <c r="AG464" s="11"/>
      <c r="AH464" s="11" t="s">
        <v>1022</v>
      </c>
      <c r="AI464" s="11">
        <v>18504</v>
      </c>
      <c r="AJ464" s="11">
        <v>5695</v>
      </c>
      <c r="AK464" s="11" t="s">
        <v>1022</v>
      </c>
      <c r="AL464" s="11" t="s">
        <v>5541</v>
      </c>
      <c r="AM464" s="11" t="s">
        <v>1022</v>
      </c>
      <c r="AN464" s="11" t="s">
        <v>1022</v>
      </c>
      <c r="AO464" s="11" t="s">
        <v>2106</v>
      </c>
      <c r="AP464" s="11" t="s">
        <v>5540</v>
      </c>
      <c r="AQ464" s="11" t="s">
        <v>2107</v>
      </c>
      <c r="AR464" s="11" t="s">
        <v>5542</v>
      </c>
      <c r="AS464" s="11">
        <v>621111</v>
      </c>
      <c r="AT464" s="11"/>
      <c r="AU464" s="11"/>
      <c r="AV464" s="11"/>
      <c r="AW464" s="11"/>
      <c r="AX464" s="11"/>
      <c r="AY464" s="11"/>
      <c r="AZ464" s="11"/>
      <c r="BA464" s="11"/>
    </row>
    <row r="465" spans="1:53" ht="17" x14ac:dyDescent="0.2">
      <c r="A465" s="11" t="s">
        <v>5543</v>
      </c>
      <c r="B465" s="11" t="s">
        <v>5544</v>
      </c>
      <c r="C465" s="12">
        <v>28937</v>
      </c>
      <c r="D465" s="11" t="s">
        <v>3041</v>
      </c>
      <c r="E465" s="11" t="s">
        <v>5545</v>
      </c>
      <c r="F465" s="11" t="s">
        <v>2081</v>
      </c>
      <c r="G465" s="11" t="s">
        <v>2081</v>
      </c>
      <c r="H465" s="11" t="s">
        <v>2082</v>
      </c>
      <c r="I465" s="11">
        <v>225</v>
      </c>
      <c r="J465" s="11" t="s">
        <v>5544</v>
      </c>
      <c r="K465" s="11">
        <v>279824</v>
      </c>
      <c r="L465" s="11" t="s">
        <v>5544</v>
      </c>
      <c r="M465" s="11">
        <v>174775</v>
      </c>
      <c r="N465" s="11" t="s">
        <v>5544</v>
      </c>
      <c r="O465" s="11" t="s">
        <v>5546</v>
      </c>
      <c r="P465" s="11" t="s">
        <v>5543</v>
      </c>
      <c r="Q465" s="10"/>
      <c r="R465" s="11" t="s">
        <v>5544</v>
      </c>
      <c r="S465" s="11">
        <v>4454</v>
      </c>
      <c r="T465" s="11" t="s">
        <v>5544</v>
      </c>
      <c r="U465" s="10"/>
      <c r="V465" s="11" t="s">
        <v>5547</v>
      </c>
      <c r="W465" s="11">
        <v>1526</v>
      </c>
      <c r="X465" s="11">
        <v>6525</v>
      </c>
      <c r="Y465" s="11" t="s">
        <v>5544</v>
      </c>
      <c r="Z465" s="11" t="s">
        <v>5548</v>
      </c>
      <c r="AA465" s="11" t="s">
        <v>2095</v>
      </c>
      <c r="AB465" s="11" t="s">
        <v>2095</v>
      </c>
      <c r="AC465" s="11" t="s">
        <v>5544</v>
      </c>
      <c r="AD465" s="11" t="s">
        <v>5548</v>
      </c>
      <c r="AE465" s="11">
        <v>6488</v>
      </c>
      <c r="AF465" s="11" t="s">
        <v>5544</v>
      </c>
      <c r="AG465" s="11">
        <v>5648</v>
      </c>
      <c r="AH465" s="11" t="s">
        <v>5544</v>
      </c>
      <c r="AI465" s="11">
        <v>15280</v>
      </c>
      <c r="AJ465" s="11"/>
      <c r="AK465" s="11" t="s">
        <v>5544</v>
      </c>
      <c r="AL465" s="11" t="s">
        <v>5549</v>
      </c>
      <c r="AM465" s="11" t="s">
        <v>5544</v>
      </c>
      <c r="AN465" s="11" t="s">
        <v>5544</v>
      </c>
      <c r="AO465" s="11" t="s">
        <v>2082</v>
      </c>
      <c r="AP465" s="11" t="s">
        <v>5548</v>
      </c>
      <c r="AQ465" s="11" t="s">
        <v>2086</v>
      </c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</row>
    <row r="466" spans="1:53" ht="17" x14ac:dyDescent="0.2">
      <c r="A466" s="11" t="s">
        <v>5550</v>
      </c>
      <c r="B466" s="11" t="s">
        <v>5551</v>
      </c>
      <c r="C466" s="12">
        <v>35349</v>
      </c>
      <c r="D466" s="11" t="s">
        <v>5552</v>
      </c>
      <c r="E466" s="11" t="s">
        <v>5553</v>
      </c>
      <c r="F466" s="11" t="s">
        <v>82</v>
      </c>
      <c r="G466" s="11" t="s">
        <v>2091</v>
      </c>
      <c r="H466" s="11" t="s">
        <v>2082</v>
      </c>
      <c r="I466" s="11">
        <v>20491</v>
      </c>
      <c r="J466" s="11" t="s">
        <v>5551</v>
      </c>
      <c r="K466" s="11">
        <v>656266</v>
      </c>
      <c r="L466" s="11" t="s">
        <v>5551</v>
      </c>
      <c r="M466" s="11">
        <v>2835067</v>
      </c>
      <c r="N466" s="11" t="s">
        <v>5551</v>
      </c>
      <c r="O466" s="11" t="s">
        <v>5554</v>
      </c>
      <c r="P466" s="11" t="s">
        <v>5550</v>
      </c>
      <c r="Q466" s="11">
        <v>10221</v>
      </c>
      <c r="R466" s="11" t="s">
        <v>5551</v>
      </c>
      <c r="S466" s="11">
        <v>40919</v>
      </c>
      <c r="T466" s="11" t="s">
        <v>5551</v>
      </c>
      <c r="U466" s="10"/>
      <c r="V466" s="11" t="s">
        <v>5555</v>
      </c>
      <c r="W466" s="11">
        <v>109166</v>
      </c>
      <c r="X466" s="11">
        <v>10885</v>
      </c>
      <c r="Y466" s="11" t="s">
        <v>5551</v>
      </c>
      <c r="Z466" s="11" t="s">
        <v>5556</v>
      </c>
      <c r="AA466" s="11" t="s">
        <v>10</v>
      </c>
      <c r="AB466" s="11" t="s">
        <v>10</v>
      </c>
      <c r="AC466" s="11" t="s">
        <v>5551</v>
      </c>
      <c r="AD466" s="11" t="s">
        <v>5556</v>
      </c>
      <c r="AE466" s="11">
        <v>13398</v>
      </c>
      <c r="AF466" s="10"/>
      <c r="AG466" s="11"/>
      <c r="AH466" s="10"/>
      <c r="AI466" s="11">
        <v>31514</v>
      </c>
      <c r="AJ466" s="11">
        <v>6091</v>
      </c>
      <c r="AK466" s="11" t="s">
        <v>5551</v>
      </c>
      <c r="AL466" s="11" t="s">
        <v>5557</v>
      </c>
      <c r="AM466" s="11" t="s">
        <v>5551</v>
      </c>
      <c r="AN466" s="11" t="s">
        <v>5551</v>
      </c>
      <c r="AO466" s="11" t="s">
        <v>2160</v>
      </c>
      <c r="AP466" s="11" t="s">
        <v>5556</v>
      </c>
      <c r="AQ466" s="11" t="s">
        <v>2086</v>
      </c>
      <c r="AR466" s="11"/>
      <c r="AS466" s="11">
        <v>656266</v>
      </c>
      <c r="AT466" s="11"/>
      <c r="AU466" s="11"/>
      <c r="AV466" s="11"/>
      <c r="AW466" s="11"/>
      <c r="AX466" s="11"/>
      <c r="AY466" s="11"/>
      <c r="AZ466" s="11"/>
      <c r="BA466" s="11"/>
    </row>
    <row r="467" spans="1:53" ht="17" x14ac:dyDescent="0.2">
      <c r="A467" s="11" t="s">
        <v>5558</v>
      </c>
      <c r="B467" s="11" t="s">
        <v>5559</v>
      </c>
      <c r="C467" s="12">
        <v>32721</v>
      </c>
      <c r="D467" s="11" t="s">
        <v>5560</v>
      </c>
      <c r="E467" s="11" t="s">
        <v>5561</v>
      </c>
      <c r="F467" s="11" t="s">
        <v>27</v>
      </c>
      <c r="G467" s="11" t="s">
        <v>2091</v>
      </c>
      <c r="H467" s="11" t="s">
        <v>2082</v>
      </c>
      <c r="I467" s="11">
        <v>5524</v>
      </c>
      <c r="J467" s="11" t="s">
        <v>5559</v>
      </c>
      <c r="K467" s="11">
        <v>518516</v>
      </c>
      <c r="L467" s="11" t="s">
        <v>5559</v>
      </c>
      <c r="M467" s="11">
        <v>1619074</v>
      </c>
      <c r="N467" s="11" t="s">
        <v>5559</v>
      </c>
      <c r="O467" s="11" t="s">
        <v>5562</v>
      </c>
      <c r="P467" s="11" t="s">
        <v>5558</v>
      </c>
      <c r="Q467" s="11">
        <v>7454</v>
      </c>
      <c r="R467" s="11" t="s">
        <v>5559</v>
      </c>
      <c r="S467" s="11">
        <v>29949</v>
      </c>
      <c r="T467" s="11" t="s">
        <v>5559</v>
      </c>
      <c r="U467" s="10"/>
      <c r="V467" s="11" t="s">
        <v>5563</v>
      </c>
      <c r="W467" s="11">
        <v>57743</v>
      </c>
      <c r="X467" s="11">
        <v>8590</v>
      </c>
      <c r="Y467" s="11" t="s">
        <v>5559</v>
      </c>
      <c r="Z467" s="11" t="s">
        <v>5564</v>
      </c>
      <c r="AA467" s="11" t="s">
        <v>10</v>
      </c>
      <c r="AB467" s="11" t="s">
        <v>2095</v>
      </c>
      <c r="AC467" s="11" t="s">
        <v>5559</v>
      </c>
      <c r="AD467" s="11" t="s">
        <v>5564</v>
      </c>
      <c r="AE467" s="11">
        <v>9766</v>
      </c>
      <c r="AF467" s="11" t="s">
        <v>5559</v>
      </c>
      <c r="AG467" s="11">
        <v>6311</v>
      </c>
      <c r="AH467" s="11" t="s">
        <v>5559</v>
      </c>
      <c r="AI467" s="11">
        <v>5671</v>
      </c>
      <c r="AJ467" s="11">
        <v>3347</v>
      </c>
      <c r="AK467" s="11" t="s">
        <v>5559</v>
      </c>
      <c r="AL467" s="11" t="s">
        <v>5565</v>
      </c>
      <c r="AM467" s="11" t="s">
        <v>5559</v>
      </c>
      <c r="AN467" s="11" t="s">
        <v>5559</v>
      </c>
      <c r="AO467" s="11" t="s">
        <v>2082</v>
      </c>
      <c r="AP467" s="11" t="s">
        <v>5564</v>
      </c>
      <c r="AQ467" s="11" t="s">
        <v>2086</v>
      </c>
      <c r="AR467" s="11" t="s">
        <v>5566</v>
      </c>
      <c r="AS467" s="11">
        <v>5524</v>
      </c>
      <c r="AT467" s="11"/>
      <c r="AU467" s="11"/>
      <c r="AV467" s="11"/>
      <c r="AW467" s="11"/>
      <c r="AX467" s="11"/>
      <c r="AY467" s="11"/>
      <c r="AZ467" s="11"/>
      <c r="BA467" s="11"/>
    </row>
    <row r="468" spans="1:53" ht="17" x14ac:dyDescent="0.2">
      <c r="A468" s="11" t="s">
        <v>5567</v>
      </c>
      <c r="B468" s="11" t="s">
        <v>5568</v>
      </c>
      <c r="C468" s="12">
        <v>34213</v>
      </c>
      <c r="D468" s="11" t="s">
        <v>2692</v>
      </c>
      <c r="E468" s="11" t="s">
        <v>5569</v>
      </c>
      <c r="F468" s="11" t="s">
        <v>116</v>
      </c>
      <c r="G468" s="11" t="s">
        <v>2091</v>
      </c>
      <c r="H468" s="11" t="s">
        <v>2082</v>
      </c>
      <c r="I468" s="11">
        <v>16258</v>
      </c>
      <c r="J468" s="11" t="s">
        <v>5568</v>
      </c>
      <c r="K468" s="11">
        <v>607481</v>
      </c>
      <c r="L468" s="11" t="s">
        <v>5568</v>
      </c>
      <c r="M468" s="11">
        <v>2637180</v>
      </c>
      <c r="N468" s="11" t="s">
        <v>5568</v>
      </c>
      <c r="O468" s="11" t="s">
        <v>5570</v>
      </c>
      <c r="P468" s="11" t="s">
        <v>5567</v>
      </c>
      <c r="Q468" s="11">
        <v>9713</v>
      </c>
      <c r="R468" s="11" t="s">
        <v>5568</v>
      </c>
      <c r="S468" s="11">
        <v>36131</v>
      </c>
      <c r="T468" s="11" t="s">
        <v>5568</v>
      </c>
      <c r="U468" s="10"/>
      <c r="V468" s="11" t="s">
        <v>5571</v>
      </c>
      <c r="W468" s="11">
        <v>71057</v>
      </c>
      <c r="X468" s="11">
        <v>10773</v>
      </c>
      <c r="Y468" s="11" t="s">
        <v>5568</v>
      </c>
      <c r="Z468" s="11" t="s">
        <v>5572</v>
      </c>
      <c r="AA468" s="11" t="s">
        <v>2095</v>
      </c>
      <c r="AB468" s="11" t="s">
        <v>2095</v>
      </c>
      <c r="AC468" s="11" t="s">
        <v>5568</v>
      </c>
      <c r="AD468" s="11" t="s">
        <v>5572</v>
      </c>
      <c r="AE468" s="11">
        <v>15148</v>
      </c>
      <c r="AF468" s="11" t="s">
        <v>5568</v>
      </c>
      <c r="AG468" s="11"/>
      <c r="AH468" s="11" t="s">
        <v>5568</v>
      </c>
      <c r="AI468" s="11">
        <v>29222</v>
      </c>
      <c r="AJ468" s="11">
        <v>5662</v>
      </c>
      <c r="AK468" s="11" t="s">
        <v>5568</v>
      </c>
      <c r="AL468" s="11" t="s">
        <v>5573</v>
      </c>
      <c r="AM468" s="11" t="s">
        <v>5568</v>
      </c>
      <c r="AN468" s="11" t="s">
        <v>5568</v>
      </c>
      <c r="AO468" s="11" t="s">
        <v>2160</v>
      </c>
      <c r="AP468" s="11" t="s">
        <v>5572</v>
      </c>
      <c r="AQ468" s="11" t="s">
        <v>2107</v>
      </c>
      <c r="AR468" s="11" t="s">
        <v>5574</v>
      </c>
      <c r="AS468" s="11">
        <v>607481</v>
      </c>
      <c r="AT468" s="11"/>
      <c r="AU468" s="11"/>
      <c r="AV468" s="11"/>
      <c r="AW468" s="11"/>
      <c r="AX468" s="11"/>
      <c r="AY468" s="11"/>
      <c r="AZ468" s="11"/>
      <c r="BA468" s="11"/>
    </row>
    <row r="469" spans="1:53" ht="17" x14ac:dyDescent="0.2">
      <c r="A469" s="11" t="s">
        <v>5575</v>
      </c>
      <c r="B469" s="11" t="s">
        <v>1452</v>
      </c>
      <c r="C469" s="12">
        <v>33923</v>
      </c>
      <c r="D469" s="11" t="s">
        <v>3388</v>
      </c>
      <c r="E469" s="11" t="s">
        <v>5576</v>
      </c>
      <c r="F469" s="11" t="s">
        <v>2081</v>
      </c>
      <c r="G469" s="11" t="s">
        <v>2081</v>
      </c>
      <c r="H469" s="11" t="s">
        <v>2082</v>
      </c>
      <c r="I469" s="11">
        <v>12917</v>
      </c>
      <c r="J469" s="11" t="s">
        <v>1452</v>
      </c>
      <c r="K469" s="11">
        <v>605164</v>
      </c>
      <c r="L469" s="11" t="s">
        <v>1452</v>
      </c>
      <c r="M469" s="11">
        <v>1894623</v>
      </c>
      <c r="N469" s="11" t="s">
        <v>1452</v>
      </c>
      <c r="O469" s="11" t="s">
        <v>5577</v>
      </c>
      <c r="P469" s="11" t="s">
        <v>5575</v>
      </c>
      <c r="Q469" s="11">
        <v>8232</v>
      </c>
      <c r="R469" s="11" t="s">
        <v>1452</v>
      </c>
      <c r="S469" s="11">
        <v>32094</v>
      </c>
      <c r="T469" s="11" t="s">
        <v>1452</v>
      </c>
      <c r="U469" s="10"/>
      <c r="V469" s="11" t="s">
        <v>5578</v>
      </c>
      <c r="W469" s="11">
        <v>70753</v>
      </c>
      <c r="X469" s="11">
        <v>9125</v>
      </c>
      <c r="Y469" s="11" t="s">
        <v>1452</v>
      </c>
      <c r="Z469" s="11" t="s">
        <v>5579</v>
      </c>
      <c r="AA469" s="11" t="s">
        <v>2178</v>
      </c>
      <c r="AB469" s="11" t="s">
        <v>10</v>
      </c>
      <c r="AC469" s="11" t="s">
        <v>1452</v>
      </c>
      <c r="AD469" s="11" t="s">
        <v>5579</v>
      </c>
      <c r="AE469" s="11">
        <v>12116</v>
      </c>
      <c r="AF469" s="11" t="s">
        <v>1452</v>
      </c>
      <c r="AG469" s="11">
        <v>16957</v>
      </c>
      <c r="AH469" s="11" t="s">
        <v>1452</v>
      </c>
      <c r="AI469" s="11">
        <v>18118</v>
      </c>
      <c r="AJ469" s="11">
        <v>4214</v>
      </c>
      <c r="AK469" s="11" t="s">
        <v>1452</v>
      </c>
      <c r="AL469" s="11" t="s">
        <v>5580</v>
      </c>
      <c r="AM469" s="11" t="s">
        <v>1452</v>
      </c>
      <c r="AN469" s="11" t="s">
        <v>1452</v>
      </c>
      <c r="AO469" s="11" t="s">
        <v>2082</v>
      </c>
      <c r="AP469" s="11" t="s">
        <v>5579</v>
      </c>
      <c r="AQ469" s="11" t="s">
        <v>2107</v>
      </c>
      <c r="AR469" s="11" t="s">
        <v>5581</v>
      </c>
      <c r="AS469" s="11">
        <v>12917</v>
      </c>
      <c r="AT469" s="11"/>
      <c r="AU469" s="11"/>
      <c r="AV469" s="11"/>
      <c r="AW469" s="11"/>
      <c r="AX469" s="11"/>
      <c r="AY469" s="11"/>
      <c r="AZ469" s="11"/>
      <c r="BA469" s="11"/>
    </row>
    <row r="470" spans="1:53" ht="17" x14ac:dyDescent="0.2">
      <c r="A470" s="11" t="s">
        <v>5582</v>
      </c>
      <c r="B470" s="11" t="s">
        <v>5583</v>
      </c>
      <c r="C470" s="12">
        <v>33988</v>
      </c>
      <c r="D470" s="11" t="s">
        <v>2416</v>
      </c>
      <c r="E470" s="11" t="s">
        <v>5584</v>
      </c>
      <c r="F470" s="11" t="s">
        <v>2280</v>
      </c>
      <c r="G470" s="11" t="s">
        <v>2091</v>
      </c>
      <c r="H470" s="11" t="s">
        <v>2082</v>
      </c>
      <c r="I470" s="11">
        <v>16074</v>
      </c>
      <c r="J470" s="11" t="s">
        <v>5583</v>
      </c>
      <c r="K470" s="11">
        <v>595897</v>
      </c>
      <c r="L470" s="11" t="s">
        <v>5583</v>
      </c>
      <c r="M470" s="11">
        <v>2167354</v>
      </c>
      <c r="N470" s="11" t="s">
        <v>5583</v>
      </c>
      <c r="O470" s="11" t="s">
        <v>5585</v>
      </c>
      <c r="P470" s="11" t="s">
        <v>5582</v>
      </c>
      <c r="Q470" s="11">
        <v>8952</v>
      </c>
      <c r="R470" s="11" t="s">
        <v>5583</v>
      </c>
      <c r="S470" s="11">
        <v>33728</v>
      </c>
      <c r="T470" s="11" t="s">
        <v>5583</v>
      </c>
      <c r="U470" s="10"/>
      <c r="V470" s="11" t="s">
        <v>5586</v>
      </c>
      <c r="W470" s="11">
        <v>70966</v>
      </c>
      <c r="X470" s="11">
        <v>9873</v>
      </c>
      <c r="Y470" s="11" t="s">
        <v>5583</v>
      </c>
      <c r="Z470" s="11" t="s">
        <v>5587</v>
      </c>
      <c r="AA470" s="11" t="s">
        <v>10</v>
      </c>
      <c r="AB470" s="11" t="s">
        <v>10</v>
      </c>
      <c r="AC470" s="11" t="s">
        <v>5583</v>
      </c>
      <c r="AD470" s="11" t="s">
        <v>5587</v>
      </c>
      <c r="AE470" s="11">
        <v>13380</v>
      </c>
      <c r="AF470" s="10"/>
      <c r="AG470" s="11"/>
      <c r="AH470" s="10"/>
      <c r="AI470" s="11">
        <v>18393</v>
      </c>
      <c r="AJ470" s="11">
        <v>5452</v>
      </c>
      <c r="AK470" s="11" t="s">
        <v>5583</v>
      </c>
      <c r="AL470" s="11" t="s">
        <v>5588</v>
      </c>
      <c r="AM470" s="11" t="s">
        <v>5583</v>
      </c>
      <c r="AN470" s="11" t="s">
        <v>5583</v>
      </c>
      <c r="AO470" s="11" t="s">
        <v>2160</v>
      </c>
      <c r="AP470" s="11" t="s">
        <v>5587</v>
      </c>
      <c r="AQ470" s="11" t="s">
        <v>2107</v>
      </c>
      <c r="AR470" s="11" t="s">
        <v>5589</v>
      </c>
      <c r="AS470" s="11">
        <v>595897</v>
      </c>
      <c r="AT470" s="11"/>
      <c r="AU470" s="11"/>
      <c r="AV470" s="11"/>
      <c r="AW470" s="11"/>
      <c r="AX470" s="11"/>
      <c r="AY470" s="11"/>
      <c r="AZ470" s="11"/>
      <c r="BA470" s="11"/>
    </row>
    <row r="471" spans="1:53" ht="17" x14ac:dyDescent="0.2">
      <c r="A471" s="11" t="s">
        <v>5590</v>
      </c>
      <c r="B471" s="11" t="s">
        <v>200</v>
      </c>
      <c r="C471" s="12">
        <v>35487</v>
      </c>
      <c r="D471" s="11" t="s">
        <v>3900</v>
      </c>
      <c r="E471" s="11" t="s">
        <v>5591</v>
      </c>
      <c r="F471" s="11" t="s">
        <v>35</v>
      </c>
      <c r="G471" s="11" t="s">
        <v>2091</v>
      </c>
      <c r="H471" s="11" t="s">
        <v>2149</v>
      </c>
      <c r="I471" s="11">
        <v>25459</v>
      </c>
      <c r="J471" s="11" t="s">
        <v>200</v>
      </c>
      <c r="K471" s="11">
        <v>680814</v>
      </c>
      <c r="L471" s="11" t="s">
        <v>200</v>
      </c>
      <c r="M471" s="11">
        <v>3152053</v>
      </c>
      <c r="N471" s="11" t="s">
        <v>200</v>
      </c>
      <c r="O471" s="11" t="s">
        <v>5592</v>
      </c>
      <c r="P471" s="11" t="s">
        <v>5590</v>
      </c>
      <c r="Q471" s="11">
        <v>11527</v>
      </c>
      <c r="R471" s="11" t="s">
        <v>200</v>
      </c>
      <c r="S471" s="11">
        <v>42428</v>
      </c>
      <c r="T471" s="11" t="s">
        <v>200</v>
      </c>
      <c r="U471" s="10"/>
      <c r="V471" s="11" t="s">
        <v>5593</v>
      </c>
      <c r="W471" s="11">
        <v>114769</v>
      </c>
      <c r="X471" s="11">
        <v>12151</v>
      </c>
      <c r="Y471" s="11" t="s">
        <v>200</v>
      </c>
      <c r="Z471" s="11" t="s">
        <v>200</v>
      </c>
      <c r="AA471" s="11" t="s">
        <v>10</v>
      </c>
      <c r="AB471" s="11" t="s">
        <v>10</v>
      </c>
      <c r="AC471" s="11" t="s">
        <v>200</v>
      </c>
      <c r="AD471" s="11" t="s">
        <v>5594</v>
      </c>
      <c r="AE471" s="11">
        <v>16230</v>
      </c>
      <c r="AF471" s="11" t="s">
        <v>200</v>
      </c>
      <c r="AG471" s="11"/>
      <c r="AH471" s="11" t="s">
        <v>200</v>
      </c>
      <c r="AI471" s="11">
        <v>36730</v>
      </c>
      <c r="AJ471" s="11">
        <v>6748</v>
      </c>
      <c r="AK471" s="11" t="s">
        <v>200</v>
      </c>
      <c r="AL471" s="11" t="s">
        <v>5595</v>
      </c>
      <c r="AM471" s="11" t="s">
        <v>200</v>
      </c>
      <c r="AN471" s="11" t="s">
        <v>200</v>
      </c>
      <c r="AO471" s="11" t="s">
        <v>2149</v>
      </c>
      <c r="AP471" s="11" t="s">
        <v>5594</v>
      </c>
      <c r="AQ471" s="11" t="s">
        <v>2086</v>
      </c>
      <c r="AR471" s="11" t="s">
        <v>5596</v>
      </c>
      <c r="AS471" s="11">
        <v>680814</v>
      </c>
      <c r="AT471" s="11"/>
      <c r="AU471" s="11"/>
      <c r="AV471" s="11"/>
      <c r="AW471" s="11"/>
      <c r="AX471" s="11"/>
      <c r="AY471" s="11"/>
      <c r="AZ471" s="11"/>
      <c r="BA471" s="11"/>
    </row>
    <row r="472" spans="1:53" ht="17" x14ac:dyDescent="0.2">
      <c r="A472" s="11" t="s">
        <v>5597</v>
      </c>
      <c r="B472" s="11" t="s">
        <v>304</v>
      </c>
      <c r="C472" s="12">
        <v>35165</v>
      </c>
      <c r="D472" s="11" t="s">
        <v>2707</v>
      </c>
      <c r="E472" s="11" t="s">
        <v>5598</v>
      </c>
      <c r="F472" s="11" t="s">
        <v>39</v>
      </c>
      <c r="G472" s="11" t="s">
        <v>2111</v>
      </c>
      <c r="H472" s="11" t="s">
        <v>2378</v>
      </c>
      <c r="I472" s="11">
        <v>22275</v>
      </c>
      <c r="J472" s="11" t="s">
        <v>304</v>
      </c>
      <c r="K472" s="11">
        <v>669394</v>
      </c>
      <c r="L472" s="11" t="s">
        <v>304</v>
      </c>
      <c r="M472" s="11">
        <v>2835063</v>
      </c>
      <c r="N472" s="11" t="s">
        <v>304</v>
      </c>
      <c r="O472" s="11" t="s">
        <v>5599</v>
      </c>
      <c r="P472" s="11" t="s">
        <v>5597</v>
      </c>
      <c r="Q472" s="11">
        <v>10224</v>
      </c>
      <c r="R472" s="11" t="s">
        <v>304</v>
      </c>
      <c r="S472" s="11">
        <v>39882</v>
      </c>
      <c r="T472" s="11" t="s">
        <v>304</v>
      </c>
      <c r="U472" s="10"/>
      <c r="V472" s="11" t="s">
        <v>5600</v>
      </c>
      <c r="W472" s="11">
        <v>109519</v>
      </c>
      <c r="X472" s="11">
        <v>10877</v>
      </c>
      <c r="Y472" s="11" t="s">
        <v>304</v>
      </c>
      <c r="Z472" s="11" t="s">
        <v>5601</v>
      </c>
      <c r="AA472" s="11" t="s">
        <v>10</v>
      </c>
      <c r="AB472" s="11" t="s">
        <v>10</v>
      </c>
      <c r="AC472" s="11" t="s">
        <v>304</v>
      </c>
      <c r="AD472" s="11" t="s">
        <v>5601</v>
      </c>
      <c r="AE472" s="11">
        <v>14781</v>
      </c>
      <c r="AF472" s="10"/>
      <c r="AG472" s="11"/>
      <c r="AH472" s="11"/>
      <c r="AI472" s="11">
        <v>23809</v>
      </c>
      <c r="AJ472" s="11">
        <v>6695</v>
      </c>
      <c r="AK472" s="11" t="s">
        <v>304</v>
      </c>
      <c r="AL472" s="11" t="s">
        <v>5602</v>
      </c>
      <c r="AM472" s="11" t="s">
        <v>304</v>
      </c>
      <c r="AN472" s="11" t="s">
        <v>304</v>
      </c>
      <c r="AO472" s="11" t="s">
        <v>5603</v>
      </c>
      <c r="AP472" s="11" t="s">
        <v>5601</v>
      </c>
      <c r="AQ472" s="11" t="s">
        <v>2107</v>
      </c>
      <c r="AR472" s="11" t="s">
        <v>5604</v>
      </c>
      <c r="AS472" s="11">
        <v>669394</v>
      </c>
      <c r="AT472" s="11"/>
      <c r="AU472" s="11"/>
      <c r="AV472" s="11"/>
      <c r="AW472" s="11"/>
      <c r="AX472" s="11"/>
      <c r="AY472" s="11"/>
      <c r="AZ472" s="11"/>
      <c r="BA472" s="11"/>
    </row>
    <row r="473" spans="1:53" ht="17" x14ac:dyDescent="0.2">
      <c r="A473" s="11" t="s">
        <v>5605</v>
      </c>
      <c r="B473" s="11" t="s">
        <v>5606</v>
      </c>
      <c r="C473" s="12">
        <v>33200</v>
      </c>
      <c r="D473" s="11" t="s">
        <v>5046</v>
      </c>
      <c r="E473" s="11" t="s">
        <v>5607</v>
      </c>
      <c r="F473" s="11" t="s">
        <v>116</v>
      </c>
      <c r="G473" s="11" t="s">
        <v>2091</v>
      </c>
      <c r="H473" s="11" t="s">
        <v>2082</v>
      </c>
      <c r="I473" s="11">
        <v>3895</v>
      </c>
      <c r="J473" s="11" t="s">
        <v>5606</v>
      </c>
      <c r="K473" s="11">
        <v>542609</v>
      </c>
      <c r="L473" s="11" t="s">
        <v>5606</v>
      </c>
      <c r="M473" s="11">
        <v>2049970</v>
      </c>
      <c r="N473" s="11" t="s">
        <v>5606</v>
      </c>
      <c r="O473" s="11" t="s">
        <v>5608</v>
      </c>
      <c r="P473" s="11" t="s">
        <v>5605</v>
      </c>
      <c r="Q473" s="11">
        <v>9029</v>
      </c>
      <c r="R473" s="11" t="s">
        <v>5606</v>
      </c>
      <c r="S473" s="11">
        <v>34838</v>
      </c>
      <c r="T473" s="11" t="s">
        <v>5606</v>
      </c>
      <c r="U473" s="10"/>
      <c r="V473" s="11" t="s">
        <v>5609</v>
      </c>
      <c r="W473" s="11">
        <v>59890</v>
      </c>
      <c r="X473" s="11">
        <v>9950</v>
      </c>
      <c r="Y473" s="11" t="s">
        <v>5606</v>
      </c>
      <c r="Z473" s="11" t="s">
        <v>5610</v>
      </c>
      <c r="AA473" s="11" t="s">
        <v>10</v>
      </c>
      <c r="AB473" s="11" t="s">
        <v>10</v>
      </c>
      <c r="AC473" s="11" t="s">
        <v>5606</v>
      </c>
      <c r="AD473" s="11" t="s">
        <v>5610</v>
      </c>
      <c r="AE473" s="11">
        <v>13641</v>
      </c>
      <c r="AF473" s="11"/>
      <c r="AG473" s="11"/>
      <c r="AH473" s="11"/>
      <c r="AI473" s="11">
        <v>11834</v>
      </c>
      <c r="AJ473" s="11">
        <v>4887</v>
      </c>
      <c r="AK473" s="11" t="s">
        <v>5606</v>
      </c>
      <c r="AL473" s="11" t="s">
        <v>5611</v>
      </c>
      <c r="AM473" s="11" t="s">
        <v>5606</v>
      </c>
      <c r="AN473" s="11" t="s">
        <v>5606</v>
      </c>
      <c r="AO473" s="11" t="s">
        <v>2082</v>
      </c>
      <c r="AP473" s="11" t="s">
        <v>5610</v>
      </c>
      <c r="AQ473" s="11" t="s">
        <v>2086</v>
      </c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</row>
    <row r="474" spans="1:53" ht="17" x14ac:dyDescent="0.2">
      <c r="A474" s="11" t="s">
        <v>5612</v>
      </c>
      <c r="B474" s="11" t="s">
        <v>5613</v>
      </c>
      <c r="C474" s="12">
        <v>35281</v>
      </c>
      <c r="D474" s="11" t="s">
        <v>5614</v>
      </c>
      <c r="E474" s="11" t="s">
        <v>3441</v>
      </c>
      <c r="F474" s="11" t="s">
        <v>2234</v>
      </c>
      <c r="G474" s="11" t="s">
        <v>2111</v>
      </c>
      <c r="H474" s="11" t="s">
        <v>2082</v>
      </c>
      <c r="I474" s="11">
        <v>17968</v>
      </c>
      <c r="J474" s="11" t="s">
        <v>5613</v>
      </c>
      <c r="K474" s="11">
        <v>656271</v>
      </c>
      <c r="L474" s="11" t="s">
        <v>5613</v>
      </c>
      <c r="M474" s="11">
        <v>3055543</v>
      </c>
      <c r="N474" s="11" t="s">
        <v>5613</v>
      </c>
      <c r="O474" s="11" t="s">
        <v>5615</v>
      </c>
      <c r="P474" s="11" t="s">
        <v>5612</v>
      </c>
      <c r="Q474" s="11">
        <v>10483</v>
      </c>
      <c r="R474" s="11" t="s">
        <v>5613</v>
      </c>
      <c r="S474" s="11">
        <v>39945</v>
      </c>
      <c r="T474" s="11" t="s">
        <v>5613</v>
      </c>
      <c r="U474" s="10"/>
      <c r="V474" s="11" t="s">
        <v>5616</v>
      </c>
      <c r="W474" s="11">
        <v>104739</v>
      </c>
      <c r="X474" s="11">
        <v>11241</v>
      </c>
      <c r="Y474" s="11" t="s">
        <v>5613</v>
      </c>
      <c r="Z474" s="11" t="s">
        <v>5617</v>
      </c>
      <c r="AA474" s="11" t="s">
        <v>2095</v>
      </c>
      <c r="AB474" s="11" t="s">
        <v>2095</v>
      </c>
      <c r="AC474" s="11" t="s">
        <v>5613</v>
      </c>
      <c r="AD474" s="11" t="s">
        <v>5617</v>
      </c>
      <c r="AE474" s="11">
        <v>13459</v>
      </c>
      <c r="AF474" s="11" t="s">
        <v>5613</v>
      </c>
      <c r="AG474" s="11"/>
      <c r="AH474" s="11" t="s">
        <v>5613</v>
      </c>
      <c r="AI474" s="11">
        <v>20985</v>
      </c>
      <c r="AJ474" s="11">
        <v>6079</v>
      </c>
      <c r="AK474" s="11" t="s">
        <v>5613</v>
      </c>
      <c r="AL474" s="11" t="s">
        <v>5618</v>
      </c>
      <c r="AM474" s="11" t="s">
        <v>5613</v>
      </c>
      <c r="AN474" s="11" t="s">
        <v>5613</v>
      </c>
      <c r="AO474" s="11" t="s">
        <v>2160</v>
      </c>
      <c r="AP474" s="11" t="s">
        <v>5617</v>
      </c>
      <c r="AQ474" s="11" t="s">
        <v>2107</v>
      </c>
      <c r="AR474" s="11" t="s">
        <v>5619</v>
      </c>
      <c r="AS474" s="11">
        <v>656271</v>
      </c>
      <c r="AT474" s="11"/>
      <c r="AU474" s="11"/>
      <c r="AV474" s="11"/>
      <c r="AW474" s="11"/>
      <c r="AX474" s="11"/>
      <c r="AY474" s="11"/>
      <c r="AZ474" s="11"/>
      <c r="BA474" s="11"/>
    </row>
    <row r="475" spans="1:53" ht="17" x14ac:dyDescent="0.2">
      <c r="A475" s="11" t="s">
        <v>5620</v>
      </c>
      <c r="B475" s="11" t="s">
        <v>1965</v>
      </c>
      <c r="C475" s="12">
        <v>30215</v>
      </c>
      <c r="D475" s="11" t="s">
        <v>2614</v>
      </c>
      <c r="E475" s="11" t="s">
        <v>3441</v>
      </c>
      <c r="F475" s="11" t="s">
        <v>2081</v>
      </c>
      <c r="G475" s="11" t="s">
        <v>2081</v>
      </c>
      <c r="H475" s="11" t="s">
        <v>2082</v>
      </c>
      <c r="I475" s="11">
        <v>6282</v>
      </c>
      <c r="J475" s="11" t="s">
        <v>1965</v>
      </c>
      <c r="K475" s="11">
        <v>457566</v>
      </c>
      <c r="L475" s="11" t="s">
        <v>1965</v>
      </c>
      <c r="M475" s="11">
        <v>1601126</v>
      </c>
      <c r="N475" s="11" t="s">
        <v>1965</v>
      </c>
      <c r="O475" s="11" t="s">
        <v>5621</v>
      </c>
      <c r="P475" s="11" t="s">
        <v>5620</v>
      </c>
      <c r="Q475" s="10"/>
      <c r="R475" s="11" t="s">
        <v>1965</v>
      </c>
      <c r="S475" s="11">
        <v>30231</v>
      </c>
      <c r="T475" s="11" t="s">
        <v>1965</v>
      </c>
      <c r="U475" s="10"/>
      <c r="V475" s="11" t="s">
        <v>5622</v>
      </c>
      <c r="W475" s="11">
        <v>51979</v>
      </c>
      <c r="X475" s="11">
        <v>8476</v>
      </c>
      <c r="Y475" s="11" t="s">
        <v>1965</v>
      </c>
      <c r="Z475" s="11" t="s">
        <v>5623</v>
      </c>
      <c r="AA475" s="11" t="s">
        <v>10</v>
      </c>
      <c r="AB475" s="11" t="s">
        <v>10</v>
      </c>
      <c r="AC475" s="11" t="s">
        <v>1965</v>
      </c>
      <c r="AD475" s="11" t="s">
        <v>5623</v>
      </c>
      <c r="AE475" s="11">
        <v>10715</v>
      </c>
      <c r="AF475" s="11"/>
      <c r="AG475" s="11"/>
      <c r="AH475" s="11"/>
      <c r="AI475" s="11">
        <v>1976</v>
      </c>
      <c r="AJ475" s="11"/>
      <c r="AK475" s="11" t="s">
        <v>1965</v>
      </c>
      <c r="AL475" s="11" t="s">
        <v>5624</v>
      </c>
      <c r="AM475" s="11" t="s">
        <v>1965</v>
      </c>
      <c r="AN475" s="11" t="s">
        <v>1965</v>
      </c>
      <c r="AO475" s="11" t="s">
        <v>2082</v>
      </c>
      <c r="AP475" s="11" t="s">
        <v>5623</v>
      </c>
      <c r="AQ475" s="11" t="s">
        <v>2086</v>
      </c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</row>
    <row r="476" spans="1:53" ht="17" x14ac:dyDescent="0.2">
      <c r="A476" s="11" t="s">
        <v>5625</v>
      </c>
      <c r="B476" s="11" t="s">
        <v>5626</v>
      </c>
      <c r="C476" s="12">
        <v>36512</v>
      </c>
      <c r="D476" s="11" t="s">
        <v>4919</v>
      </c>
      <c r="E476" s="11" t="s">
        <v>3441</v>
      </c>
      <c r="F476" s="11" t="s">
        <v>149</v>
      </c>
      <c r="G476" s="11" t="s">
        <v>2111</v>
      </c>
      <c r="H476" s="11" t="s">
        <v>2082</v>
      </c>
      <c r="I476" s="11">
        <v>29878</v>
      </c>
      <c r="J476" s="11" t="s">
        <v>5626</v>
      </c>
      <c r="K476" s="11">
        <v>680732</v>
      </c>
      <c r="L476" s="11" t="s">
        <v>5626</v>
      </c>
      <c r="M476" s="11">
        <v>26911758</v>
      </c>
      <c r="N476" s="11" t="s">
        <v>5626</v>
      </c>
      <c r="O476" s="11" t="s">
        <v>5627</v>
      </c>
      <c r="P476" s="11" t="s">
        <v>5625</v>
      </c>
      <c r="Q476" s="11">
        <v>11755</v>
      </c>
      <c r="R476" s="11" t="s">
        <v>5626</v>
      </c>
      <c r="S476" s="11">
        <v>4867679</v>
      </c>
      <c r="T476" s="11" t="s">
        <v>5626</v>
      </c>
      <c r="U476" s="10"/>
      <c r="V476" s="11" t="s">
        <v>5628</v>
      </c>
      <c r="W476" s="11">
        <v>114818</v>
      </c>
      <c r="X476" s="11">
        <v>12418</v>
      </c>
      <c r="Y476" s="11" t="s">
        <v>5626</v>
      </c>
      <c r="Z476" s="11"/>
      <c r="AA476" s="11" t="s">
        <v>10</v>
      </c>
      <c r="AB476" s="11" t="s">
        <v>10</v>
      </c>
      <c r="AC476" s="11" t="s">
        <v>5626</v>
      </c>
      <c r="AD476" s="11" t="s">
        <v>5629</v>
      </c>
      <c r="AE476" s="11">
        <v>17364</v>
      </c>
      <c r="AF476" s="10"/>
      <c r="AG476" s="11"/>
      <c r="AH476" s="10"/>
      <c r="AI476" s="11">
        <v>40568</v>
      </c>
      <c r="AJ476" s="11">
        <v>8098</v>
      </c>
      <c r="AK476" s="11" t="s">
        <v>5626</v>
      </c>
      <c r="AL476" s="11" t="s">
        <v>5630</v>
      </c>
      <c r="AM476" s="11" t="s">
        <v>5626</v>
      </c>
      <c r="AN476" s="11" t="s">
        <v>5626</v>
      </c>
      <c r="AO476" s="11" t="s">
        <v>2082</v>
      </c>
      <c r="AP476" s="11" t="s">
        <v>5629</v>
      </c>
      <c r="AQ476" s="11" t="s">
        <v>2107</v>
      </c>
      <c r="AR476" s="11" t="s">
        <v>5631</v>
      </c>
      <c r="AS476" s="11">
        <v>680732</v>
      </c>
      <c r="AT476" s="11"/>
      <c r="AU476" s="11"/>
      <c r="AV476" s="11"/>
      <c r="AW476" s="11"/>
      <c r="AX476" s="11"/>
      <c r="AY476" s="11"/>
      <c r="AZ476" s="11"/>
      <c r="BA476" s="11"/>
    </row>
    <row r="477" spans="1:53" ht="17" x14ac:dyDescent="0.2">
      <c r="A477" s="11" t="s">
        <v>5632</v>
      </c>
      <c r="B477" s="11" t="s">
        <v>240</v>
      </c>
      <c r="C477" s="12">
        <v>36124</v>
      </c>
      <c r="D477" s="11" t="s">
        <v>3282</v>
      </c>
      <c r="E477" s="11" t="s">
        <v>5633</v>
      </c>
      <c r="F477" s="11" t="s">
        <v>90</v>
      </c>
      <c r="G477" s="11" t="s">
        <v>2091</v>
      </c>
      <c r="H477" s="11" t="s">
        <v>2149</v>
      </c>
      <c r="I477" s="11">
        <v>27615</v>
      </c>
      <c r="J477" s="11" t="s">
        <v>240</v>
      </c>
      <c r="K477" s="11">
        <v>676475</v>
      </c>
      <c r="L477" s="11" t="s">
        <v>240</v>
      </c>
      <c r="M477" s="11">
        <v>26615325</v>
      </c>
      <c r="N477" s="11" t="s">
        <v>240</v>
      </c>
      <c r="O477" s="11" t="s">
        <v>5634</v>
      </c>
      <c r="P477" s="11" t="s">
        <v>5632</v>
      </c>
      <c r="Q477" s="11">
        <v>11421</v>
      </c>
      <c r="R477" s="11" t="s">
        <v>240</v>
      </c>
      <c r="S477" s="11">
        <v>4345070</v>
      </c>
      <c r="T477" s="11" t="s">
        <v>240</v>
      </c>
      <c r="U477" s="10"/>
      <c r="V477" s="11" t="s">
        <v>5635</v>
      </c>
      <c r="W477" s="11">
        <v>114833</v>
      </c>
      <c r="X477" s="11">
        <v>12550</v>
      </c>
      <c r="Y477" s="11" t="s">
        <v>240</v>
      </c>
      <c r="Z477" s="11"/>
      <c r="AA477" s="11" t="s">
        <v>2095</v>
      </c>
      <c r="AB477" s="11" t="s">
        <v>2095</v>
      </c>
      <c r="AC477" s="11" t="s">
        <v>240</v>
      </c>
      <c r="AD477" s="11" t="s">
        <v>5636</v>
      </c>
      <c r="AE477" s="11">
        <v>16770</v>
      </c>
      <c r="AF477" s="10"/>
      <c r="AG477" s="11"/>
      <c r="AH477" s="10"/>
      <c r="AI477" s="11">
        <v>38368</v>
      </c>
      <c r="AJ477" s="11">
        <v>6908</v>
      </c>
      <c r="AK477" s="11" t="s">
        <v>240</v>
      </c>
      <c r="AL477" s="11" t="s">
        <v>5637</v>
      </c>
      <c r="AM477" s="11" t="s">
        <v>240</v>
      </c>
      <c r="AN477" s="11" t="s">
        <v>240</v>
      </c>
      <c r="AO477" s="11" t="s">
        <v>2149</v>
      </c>
      <c r="AP477" s="11" t="s">
        <v>5636</v>
      </c>
      <c r="AQ477" s="11" t="s">
        <v>2107</v>
      </c>
      <c r="AR477" s="11" t="s">
        <v>5638</v>
      </c>
      <c r="AS477" s="11">
        <v>676475</v>
      </c>
      <c r="AT477" s="11"/>
      <c r="AU477" s="11"/>
      <c r="AV477" s="11"/>
      <c r="AW477" s="11"/>
      <c r="AX477" s="11"/>
      <c r="AY477" s="11"/>
      <c r="AZ477" s="11"/>
      <c r="BA477" s="11"/>
    </row>
    <row r="478" spans="1:53" ht="17" x14ac:dyDescent="0.2">
      <c r="A478" s="11" t="s">
        <v>5639</v>
      </c>
      <c r="B478" s="11" t="s">
        <v>5640</v>
      </c>
      <c r="C478" s="12">
        <v>28128</v>
      </c>
      <c r="D478" s="11" t="s">
        <v>2570</v>
      </c>
      <c r="E478" s="11" t="s">
        <v>5641</v>
      </c>
      <c r="F478" s="11" t="s">
        <v>2081</v>
      </c>
      <c r="G478" s="11" t="s">
        <v>2081</v>
      </c>
      <c r="H478" s="11" t="s">
        <v>2082</v>
      </c>
      <c r="I478" s="11">
        <v>512</v>
      </c>
      <c r="J478" s="11" t="s">
        <v>5640</v>
      </c>
      <c r="K478" s="11">
        <v>150359</v>
      </c>
      <c r="L478" s="11" t="s">
        <v>5640</v>
      </c>
      <c r="M478" s="11">
        <v>21508</v>
      </c>
      <c r="N478" s="11" t="s">
        <v>5640</v>
      </c>
      <c r="O478" s="11" t="s">
        <v>5642</v>
      </c>
      <c r="P478" s="11" t="s">
        <v>5643</v>
      </c>
      <c r="Q478" s="10"/>
      <c r="R478" s="11" t="s">
        <v>5640</v>
      </c>
      <c r="S478" s="11">
        <v>4153</v>
      </c>
      <c r="T478" s="11" t="s">
        <v>5640</v>
      </c>
      <c r="U478" s="10"/>
      <c r="V478" s="11" t="s">
        <v>5644</v>
      </c>
      <c r="W478" s="11">
        <v>493</v>
      </c>
      <c r="X478" s="11">
        <v>6314</v>
      </c>
      <c r="Y478" s="11" t="s">
        <v>5640</v>
      </c>
      <c r="Z478" s="11" t="s">
        <v>5645</v>
      </c>
      <c r="AA478" s="11" t="s">
        <v>10</v>
      </c>
      <c r="AB478" s="11" t="s">
        <v>10</v>
      </c>
      <c r="AC478" s="11" t="s">
        <v>5640</v>
      </c>
      <c r="AD478" s="11" t="s">
        <v>5645</v>
      </c>
      <c r="AE478" s="11">
        <v>6051</v>
      </c>
      <c r="AF478" s="11" t="s">
        <v>5640</v>
      </c>
      <c r="AG478" s="11">
        <v>5723</v>
      </c>
      <c r="AH478" s="11" t="s">
        <v>5640</v>
      </c>
      <c r="AI478" s="11">
        <v>7183</v>
      </c>
      <c r="AJ478" s="11"/>
      <c r="AK478" s="11" t="s">
        <v>5640</v>
      </c>
      <c r="AL478" s="11"/>
      <c r="AM478" s="11" t="s">
        <v>5640</v>
      </c>
      <c r="AN478" s="11" t="s">
        <v>5640</v>
      </c>
      <c r="AO478" s="11" t="s">
        <v>2082</v>
      </c>
      <c r="AP478" s="11" t="s">
        <v>5645</v>
      </c>
      <c r="AQ478" s="11" t="s">
        <v>2086</v>
      </c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</row>
    <row r="479" spans="1:53" ht="17" x14ac:dyDescent="0.2">
      <c r="A479" s="11" t="s">
        <v>5639</v>
      </c>
      <c r="B479" s="11" t="s">
        <v>5646</v>
      </c>
      <c r="C479" s="12">
        <v>27331</v>
      </c>
      <c r="D479" s="11" t="s">
        <v>5647</v>
      </c>
      <c r="E479" s="11" t="s">
        <v>5648</v>
      </c>
      <c r="F479" s="11" t="s">
        <v>2081</v>
      </c>
      <c r="G479" s="11" t="s">
        <v>2081</v>
      </c>
      <c r="H479" s="11" t="s">
        <v>2082</v>
      </c>
      <c r="I479" s="11">
        <v>1245</v>
      </c>
      <c r="J479" s="11" t="s">
        <v>5646</v>
      </c>
      <c r="K479" s="11">
        <v>285079</v>
      </c>
      <c r="L479" s="11" t="s">
        <v>5646</v>
      </c>
      <c r="M479" s="11">
        <v>174972</v>
      </c>
      <c r="N479" s="11" t="s">
        <v>5646</v>
      </c>
      <c r="O479" s="11" t="s">
        <v>5649</v>
      </c>
      <c r="P479" s="11" t="s">
        <v>5650</v>
      </c>
      <c r="Q479" s="10"/>
      <c r="R479" s="11" t="s">
        <v>5646</v>
      </c>
      <c r="S479" s="11">
        <v>4695</v>
      </c>
      <c r="T479" s="11" t="s">
        <v>5646</v>
      </c>
      <c r="U479" s="10"/>
      <c r="V479" s="11" t="s">
        <v>5651</v>
      </c>
      <c r="W479" s="11">
        <v>5034</v>
      </c>
      <c r="X479" s="11">
        <v>6708</v>
      </c>
      <c r="Y479" s="11" t="s">
        <v>5646</v>
      </c>
      <c r="Z479" s="11" t="s">
        <v>5652</v>
      </c>
      <c r="AA479" s="11" t="s">
        <v>10</v>
      </c>
      <c r="AB479" s="11" t="s">
        <v>10</v>
      </c>
      <c r="AC479" s="11" t="s">
        <v>5646</v>
      </c>
      <c r="AD479" s="11" t="s">
        <v>5652</v>
      </c>
      <c r="AE479" s="11">
        <v>6669</v>
      </c>
      <c r="AF479" s="11" t="s">
        <v>5646</v>
      </c>
      <c r="AG479" s="11">
        <v>5914</v>
      </c>
      <c r="AH479" s="11" t="s">
        <v>5646</v>
      </c>
      <c r="AI479" s="11">
        <v>732</v>
      </c>
      <c r="AJ479" s="11">
        <v>608</v>
      </c>
      <c r="AK479" s="11" t="s">
        <v>5646</v>
      </c>
      <c r="AL479" s="11" t="s">
        <v>5653</v>
      </c>
      <c r="AM479" s="11" t="s">
        <v>5646</v>
      </c>
      <c r="AN479" s="11" t="s">
        <v>5646</v>
      </c>
      <c r="AO479" s="11" t="s">
        <v>2082</v>
      </c>
      <c r="AP479" s="11" t="s">
        <v>5652</v>
      </c>
      <c r="AQ479" s="11" t="s">
        <v>2086</v>
      </c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</row>
    <row r="480" spans="1:53" ht="17" x14ac:dyDescent="0.2">
      <c r="A480" s="11" t="s">
        <v>5654</v>
      </c>
      <c r="B480" s="11" t="s">
        <v>5655</v>
      </c>
      <c r="C480" s="12">
        <v>31984</v>
      </c>
      <c r="D480" s="11" t="s">
        <v>3353</v>
      </c>
      <c r="E480" s="11" t="s">
        <v>5641</v>
      </c>
      <c r="F480" s="11" t="s">
        <v>2081</v>
      </c>
      <c r="G480" s="11" t="s">
        <v>2081</v>
      </c>
      <c r="H480" s="11" t="s">
        <v>2082</v>
      </c>
      <c r="I480" s="11">
        <v>4065</v>
      </c>
      <c r="J480" s="11" t="s">
        <v>5655</v>
      </c>
      <c r="K480" s="11">
        <v>488751</v>
      </c>
      <c r="L480" s="11" t="s">
        <v>5655</v>
      </c>
      <c r="M480" s="11">
        <v>1670990</v>
      </c>
      <c r="N480" s="11" t="s">
        <v>5655</v>
      </c>
      <c r="O480" s="11" t="s">
        <v>5656</v>
      </c>
      <c r="P480" s="11" t="s">
        <v>5654</v>
      </c>
      <c r="Q480" s="10"/>
      <c r="R480" s="11" t="s">
        <v>5655</v>
      </c>
      <c r="S480" s="11">
        <v>30410</v>
      </c>
      <c r="T480" s="11" t="s">
        <v>5655</v>
      </c>
      <c r="U480" s="10"/>
      <c r="V480" s="11" t="s">
        <v>5657</v>
      </c>
      <c r="W480" s="11">
        <v>49272</v>
      </c>
      <c r="X480" s="11">
        <v>8698</v>
      </c>
      <c r="Y480" s="11" t="s">
        <v>5655</v>
      </c>
      <c r="Z480" s="11" t="s">
        <v>5658</v>
      </c>
      <c r="AA480" s="11" t="s">
        <v>10</v>
      </c>
      <c r="AB480" s="11" t="s">
        <v>10</v>
      </c>
      <c r="AC480" s="11" t="s">
        <v>5655</v>
      </c>
      <c r="AD480" s="11" t="s">
        <v>5658</v>
      </c>
      <c r="AE480" s="11">
        <v>10372</v>
      </c>
      <c r="AF480" s="11"/>
      <c r="AG480" s="11"/>
      <c r="AH480" s="11"/>
      <c r="AI480" s="11">
        <v>3342</v>
      </c>
      <c r="AJ480" s="11"/>
      <c r="AK480" s="11" t="s">
        <v>5655</v>
      </c>
      <c r="AL480" s="11"/>
      <c r="AM480" s="11" t="s">
        <v>5655</v>
      </c>
      <c r="AN480" s="11" t="s">
        <v>5655</v>
      </c>
      <c r="AO480" s="11" t="s">
        <v>2082</v>
      </c>
      <c r="AP480" s="11" t="s">
        <v>5658</v>
      </c>
      <c r="AQ480" s="11" t="s">
        <v>2086</v>
      </c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</row>
    <row r="481" spans="1:53" ht="17" x14ac:dyDescent="0.2">
      <c r="A481" s="11" t="s">
        <v>5659</v>
      </c>
      <c r="B481" s="11" t="s">
        <v>818</v>
      </c>
      <c r="C481" s="12">
        <v>34629</v>
      </c>
      <c r="D481" s="11" t="s">
        <v>5660</v>
      </c>
      <c r="E481" s="11" t="s">
        <v>5661</v>
      </c>
      <c r="F481" s="11" t="s">
        <v>27</v>
      </c>
      <c r="G481" s="11" t="s">
        <v>2091</v>
      </c>
      <c r="H481" s="11" t="s">
        <v>2082</v>
      </c>
      <c r="I481" s="11">
        <v>19361</v>
      </c>
      <c r="J481" s="11" t="s">
        <v>818</v>
      </c>
      <c r="K481" s="11">
        <v>669203</v>
      </c>
      <c r="L481" s="11" t="s">
        <v>818</v>
      </c>
      <c r="M481" s="11">
        <v>2849889</v>
      </c>
      <c r="N481" s="11" t="s">
        <v>818</v>
      </c>
      <c r="O481" s="11" t="s">
        <v>5662</v>
      </c>
      <c r="P481" s="11" t="s">
        <v>5659</v>
      </c>
      <c r="Q481" s="11">
        <v>9800</v>
      </c>
      <c r="R481" s="11" t="s">
        <v>818</v>
      </c>
      <c r="S481" s="11">
        <v>39878</v>
      </c>
      <c r="T481" s="11" t="s">
        <v>818</v>
      </c>
      <c r="U481" s="10"/>
      <c r="V481" s="11" t="s">
        <v>5663</v>
      </c>
      <c r="W481" s="11">
        <v>107554</v>
      </c>
      <c r="X481" s="11">
        <v>10910</v>
      </c>
      <c r="Y481" s="11" t="s">
        <v>818</v>
      </c>
      <c r="Z481" s="11" t="s">
        <v>5664</v>
      </c>
      <c r="AA481" s="11" t="s">
        <v>10</v>
      </c>
      <c r="AB481" s="11" t="s">
        <v>10</v>
      </c>
      <c r="AC481" s="11" t="s">
        <v>818</v>
      </c>
      <c r="AD481" s="11" t="s">
        <v>5664</v>
      </c>
      <c r="AE481" s="11">
        <v>14264</v>
      </c>
      <c r="AF481" s="10"/>
      <c r="AG481" s="11"/>
      <c r="AH481" s="11" t="s">
        <v>818</v>
      </c>
      <c r="AI481" s="11">
        <v>23813</v>
      </c>
      <c r="AJ481" s="11">
        <v>5924</v>
      </c>
      <c r="AK481" s="11" t="s">
        <v>818</v>
      </c>
      <c r="AL481" s="11" t="s">
        <v>5665</v>
      </c>
      <c r="AM481" s="11" t="s">
        <v>818</v>
      </c>
      <c r="AN481" s="11" t="s">
        <v>818</v>
      </c>
      <c r="AO481" s="11" t="s">
        <v>2106</v>
      </c>
      <c r="AP481" s="11" t="s">
        <v>5664</v>
      </c>
      <c r="AQ481" s="11" t="s">
        <v>2107</v>
      </c>
      <c r="AR481" s="11" t="s">
        <v>5666</v>
      </c>
      <c r="AS481" s="11">
        <v>669203</v>
      </c>
      <c r="AT481" s="11"/>
      <c r="AU481" s="11"/>
      <c r="AV481" s="11"/>
      <c r="AW481" s="11"/>
      <c r="AX481" s="11"/>
      <c r="AY481" s="11"/>
      <c r="AZ481" s="11"/>
      <c r="BA481" s="11"/>
    </row>
    <row r="482" spans="1:53" ht="17" x14ac:dyDescent="0.2">
      <c r="A482" s="11" t="s">
        <v>5667</v>
      </c>
      <c r="B482" s="11" t="s">
        <v>5668</v>
      </c>
      <c r="C482" s="12">
        <v>30211</v>
      </c>
      <c r="D482" s="11" t="s">
        <v>4919</v>
      </c>
      <c r="E482" s="11" t="s">
        <v>5641</v>
      </c>
      <c r="F482" s="11" t="s">
        <v>2081</v>
      </c>
      <c r="G482" s="11" t="s">
        <v>2081</v>
      </c>
      <c r="H482" s="11" t="s">
        <v>2082</v>
      </c>
      <c r="I482" s="11">
        <v>1886</v>
      </c>
      <c r="J482" s="11" t="s">
        <v>5668</v>
      </c>
      <c r="K482" s="11">
        <v>430634</v>
      </c>
      <c r="L482" s="11" t="s">
        <v>5668</v>
      </c>
      <c r="M482" s="11">
        <v>448914</v>
      </c>
      <c r="N482" s="11" t="s">
        <v>5668</v>
      </c>
      <c r="O482" s="11" t="s">
        <v>5669</v>
      </c>
      <c r="P482" s="11" t="s">
        <v>5667</v>
      </c>
      <c r="Q482" s="10"/>
      <c r="R482" s="11" t="s">
        <v>5668</v>
      </c>
      <c r="S482" s="11">
        <v>5384</v>
      </c>
      <c r="T482" s="11" t="s">
        <v>5668</v>
      </c>
      <c r="U482" s="10"/>
      <c r="V482" s="11" t="s">
        <v>5670</v>
      </c>
      <c r="W482" s="11">
        <v>31544</v>
      </c>
      <c r="X482" s="11">
        <v>7073</v>
      </c>
      <c r="Y482" s="11" t="s">
        <v>5668</v>
      </c>
      <c r="Z482" s="11" t="s">
        <v>5671</v>
      </c>
      <c r="AA482" s="11" t="s">
        <v>2095</v>
      </c>
      <c r="AB482" s="11" t="s">
        <v>2095</v>
      </c>
      <c r="AC482" s="11" t="s">
        <v>5668</v>
      </c>
      <c r="AD482" s="11" t="s">
        <v>5671</v>
      </c>
      <c r="AE482" s="11">
        <v>6962</v>
      </c>
      <c r="AF482" s="11"/>
      <c r="AG482" s="11"/>
      <c r="AH482" s="11" t="s">
        <v>5668</v>
      </c>
      <c r="AI482" s="11">
        <v>460</v>
      </c>
      <c r="AJ482" s="11"/>
      <c r="AK482" s="11" t="s">
        <v>5668</v>
      </c>
      <c r="AL482" s="11"/>
      <c r="AM482" s="11" t="s">
        <v>5668</v>
      </c>
      <c r="AN482" s="11" t="s">
        <v>5668</v>
      </c>
      <c r="AO482" s="11" t="s">
        <v>2082</v>
      </c>
      <c r="AP482" s="11" t="s">
        <v>5671</v>
      </c>
      <c r="AQ482" s="11" t="s">
        <v>2086</v>
      </c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</row>
    <row r="483" spans="1:53" ht="17" x14ac:dyDescent="0.2">
      <c r="A483" s="11" t="s">
        <v>5672</v>
      </c>
      <c r="B483" s="11" t="s">
        <v>1533</v>
      </c>
      <c r="C483" s="12">
        <v>32750</v>
      </c>
      <c r="D483" s="11" t="s">
        <v>5673</v>
      </c>
      <c r="E483" s="11" t="s">
        <v>5674</v>
      </c>
      <c r="F483" s="11" t="s">
        <v>2299</v>
      </c>
      <c r="G483" s="11" t="s">
        <v>2111</v>
      </c>
      <c r="H483" s="11" t="s">
        <v>2149</v>
      </c>
      <c r="I483" s="11">
        <v>12701</v>
      </c>
      <c r="J483" s="11" t="s">
        <v>1533</v>
      </c>
      <c r="K483" s="11">
        <v>542993</v>
      </c>
      <c r="L483" s="11" t="s">
        <v>1533</v>
      </c>
      <c r="M483" s="11">
        <v>2046042</v>
      </c>
      <c r="N483" s="11" t="s">
        <v>1533</v>
      </c>
      <c r="O483" s="11" t="s">
        <v>5675</v>
      </c>
      <c r="P483" s="11" t="s">
        <v>5672</v>
      </c>
      <c r="Q483" s="11">
        <v>8854</v>
      </c>
      <c r="R483" s="11" t="s">
        <v>1533</v>
      </c>
      <c r="S483" s="11">
        <v>32860</v>
      </c>
      <c r="T483" s="11" t="s">
        <v>1533</v>
      </c>
      <c r="U483" s="10"/>
      <c r="V483" s="11" t="s">
        <v>5676</v>
      </c>
      <c r="W483" s="11">
        <v>70296</v>
      </c>
      <c r="X483" s="11">
        <v>9773</v>
      </c>
      <c r="Y483" s="11" t="s">
        <v>1533</v>
      </c>
      <c r="Z483" s="11" t="s">
        <v>5677</v>
      </c>
      <c r="AA483" s="11" t="s">
        <v>2178</v>
      </c>
      <c r="AB483" s="11" t="s">
        <v>2095</v>
      </c>
      <c r="AC483" s="11" t="s">
        <v>1533</v>
      </c>
      <c r="AD483" s="11" t="s">
        <v>5677</v>
      </c>
      <c r="AE483" s="11">
        <v>12685</v>
      </c>
      <c r="AF483" s="11" t="s">
        <v>1533</v>
      </c>
      <c r="AG483" s="11">
        <v>38300</v>
      </c>
      <c r="AH483" s="11" t="s">
        <v>1533</v>
      </c>
      <c r="AI483" s="11">
        <v>18313</v>
      </c>
      <c r="AJ483" s="11">
        <v>4581</v>
      </c>
      <c r="AK483" s="11" t="s">
        <v>1533</v>
      </c>
      <c r="AL483" s="11" t="s">
        <v>5678</v>
      </c>
      <c r="AM483" s="11" t="s">
        <v>1533</v>
      </c>
      <c r="AN483" s="11" t="s">
        <v>1533</v>
      </c>
      <c r="AO483" s="11" t="s">
        <v>2149</v>
      </c>
      <c r="AP483" s="11" t="s">
        <v>5677</v>
      </c>
      <c r="AQ483" s="11" t="s">
        <v>2086</v>
      </c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</row>
    <row r="484" spans="1:53" ht="17" x14ac:dyDescent="0.2">
      <c r="A484" s="11" t="s">
        <v>5679</v>
      </c>
      <c r="B484" s="11" t="s">
        <v>5680</v>
      </c>
      <c r="C484" s="12">
        <v>37637</v>
      </c>
      <c r="D484" s="11" t="s">
        <v>2878</v>
      </c>
      <c r="E484" s="11" t="s">
        <v>5674</v>
      </c>
      <c r="F484" s="11" t="s">
        <v>35</v>
      </c>
      <c r="G484" s="11" t="s">
        <v>2091</v>
      </c>
      <c r="H484" s="11" t="s">
        <v>2082</v>
      </c>
      <c r="I484" s="11">
        <v>35333</v>
      </c>
      <c r="J484" s="11" t="s">
        <v>5680</v>
      </c>
      <c r="K484" s="11">
        <v>695505</v>
      </c>
      <c r="L484" s="11" t="s">
        <v>5680</v>
      </c>
      <c r="M484" s="11">
        <v>29426031</v>
      </c>
      <c r="N484" s="11" t="s">
        <v>5680</v>
      </c>
      <c r="O484" s="11" t="s">
        <v>5681</v>
      </c>
      <c r="P484" s="11" t="s">
        <v>5679</v>
      </c>
      <c r="Q484" s="11">
        <v>12193</v>
      </c>
      <c r="R484" s="11" t="s">
        <v>5680</v>
      </c>
      <c r="S484" s="11">
        <v>4927516</v>
      </c>
      <c r="T484" s="11" t="s">
        <v>5680</v>
      </c>
      <c r="U484" s="10"/>
      <c r="V484" s="11" t="s">
        <v>5682</v>
      </c>
      <c r="W484" s="11">
        <v>151723</v>
      </c>
      <c r="X484" s="11">
        <v>64316</v>
      </c>
      <c r="Y484" s="11" t="s">
        <v>5680</v>
      </c>
      <c r="Z484" s="11"/>
      <c r="AA484" s="11" t="s">
        <v>10</v>
      </c>
      <c r="AB484" s="11" t="s">
        <v>10</v>
      </c>
      <c r="AC484" s="11" t="s">
        <v>5680</v>
      </c>
      <c r="AD484" s="11" t="s">
        <v>5683</v>
      </c>
      <c r="AE484" s="11">
        <v>17335</v>
      </c>
      <c r="AF484" s="10"/>
      <c r="AG484" s="11"/>
      <c r="AH484" s="10"/>
      <c r="AI484" s="11">
        <v>45706</v>
      </c>
      <c r="AJ484" s="11">
        <v>8292</v>
      </c>
      <c r="AK484" s="11" t="s">
        <v>5680</v>
      </c>
      <c r="AL484" s="11" t="s">
        <v>5684</v>
      </c>
      <c r="AM484" s="11" t="s">
        <v>5680</v>
      </c>
      <c r="AN484" s="11" t="s">
        <v>5680</v>
      </c>
      <c r="AO484" s="11" t="s">
        <v>2082</v>
      </c>
      <c r="AP484" s="11" t="s">
        <v>5683</v>
      </c>
      <c r="AQ484" s="11" t="s">
        <v>2107</v>
      </c>
      <c r="AR484" s="11" t="s">
        <v>5685</v>
      </c>
      <c r="AS484" s="11">
        <v>695505</v>
      </c>
      <c r="AT484" s="11"/>
      <c r="AU484" s="11"/>
      <c r="AV484" s="11"/>
      <c r="AW484" s="11"/>
      <c r="AX484" s="11"/>
      <c r="AY484" s="11"/>
      <c r="AZ484" s="11"/>
      <c r="BA484" s="11"/>
    </row>
    <row r="485" spans="1:53" ht="17" x14ac:dyDescent="0.2">
      <c r="A485" s="11" t="s">
        <v>5686</v>
      </c>
      <c r="B485" s="11" t="s">
        <v>5687</v>
      </c>
      <c r="C485" s="12">
        <v>28043</v>
      </c>
      <c r="D485" s="11" t="s">
        <v>5688</v>
      </c>
      <c r="E485" s="11" t="s">
        <v>5689</v>
      </c>
      <c r="F485" s="11" t="s">
        <v>2081</v>
      </c>
      <c r="G485" s="11" t="s">
        <v>2081</v>
      </c>
      <c r="H485" s="11" t="s">
        <v>2149</v>
      </c>
      <c r="I485" s="11">
        <v>949</v>
      </c>
      <c r="J485" s="11" t="s">
        <v>5687</v>
      </c>
      <c r="K485" s="11">
        <v>150100</v>
      </c>
      <c r="L485" s="11" t="s">
        <v>5687</v>
      </c>
      <c r="M485" s="11">
        <v>21509</v>
      </c>
      <c r="N485" s="11" t="s">
        <v>5687</v>
      </c>
      <c r="O485" s="11" t="s">
        <v>5690</v>
      </c>
      <c r="P485" s="11" t="s">
        <v>5686</v>
      </c>
      <c r="Q485" s="10"/>
      <c r="R485" s="11" t="s">
        <v>5687</v>
      </c>
      <c r="S485" s="11">
        <v>4214</v>
      </c>
      <c r="T485" s="11" t="s">
        <v>5687</v>
      </c>
      <c r="U485" s="10"/>
      <c r="V485" s="11" t="s">
        <v>5691</v>
      </c>
      <c r="W485" s="11">
        <v>655</v>
      </c>
      <c r="X485" s="11">
        <v>6375</v>
      </c>
      <c r="Y485" s="11" t="s">
        <v>5687</v>
      </c>
      <c r="Z485" s="11" t="s">
        <v>5692</v>
      </c>
      <c r="AA485" s="11" t="s">
        <v>10</v>
      </c>
      <c r="AB485" s="11" t="s">
        <v>10</v>
      </c>
      <c r="AC485" s="11" t="s">
        <v>5687</v>
      </c>
      <c r="AD485" s="11" t="s">
        <v>5692</v>
      </c>
      <c r="AE485" s="10"/>
      <c r="AF485" s="11"/>
      <c r="AG485" s="11"/>
      <c r="AH485" s="11"/>
      <c r="AI485" s="11">
        <v>10941</v>
      </c>
      <c r="AJ485" s="11"/>
      <c r="AK485" s="11" t="s">
        <v>5687</v>
      </c>
      <c r="AL485" s="11"/>
      <c r="AM485" s="11" t="s">
        <v>5687</v>
      </c>
      <c r="AN485" s="11" t="s">
        <v>5687</v>
      </c>
      <c r="AO485" s="11" t="s">
        <v>2149</v>
      </c>
      <c r="AP485" s="11" t="s">
        <v>5692</v>
      </c>
      <c r="AQ485" s="11" t="s">
        <v>2086</v>
      </c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</row>
    <row r="486" spans="1:53" ht="17" x14ac:dyDescent="0.2">
      <c r="A486" s="11" t="s">
        <v>5693</v>
      </c>
      <c r="B486" s="11" t="s">
        <v>5694</v>
      </c>
      <c r="C486" s="12">
        <v>35326</v>
      </c>
      <c r="D486" s="11" t="s">
        <v>5267</v>
      </c>
      <c r="E486" s="11" t="s">
        <v>5695</v>
      </c>
      <c r="F486" s="11" t="s">
        <v>31</v>
      </c>
      <c r="G486" s="11" t="s">
        <v>2091</v>
      </c>
      <c r="H486" s="11" t="s">
        <v>2082</v>
      </c>
      <c r="I486" s="11">
        <v>18873</v>
      </c>
      <c r="J486" s="11" t="s">
        <v>5694</v>
      </c>
      <c r="K486" s="11">
        <v>663366</v>
      </c>
      <c r="L486" s="11" t="s">
        <v>5694</v>
      </c>
      <c r="M486" s="11">
        <v>2184466</v>
      </c>
      <c r="N486" s="11" t="s">
        <v>5694</v>
      </c>
      <c r="O486" s="11" t="s">
        <v>5696</v>
      </c>
      <c r="P486" s="11" t="s">
        <v>5693</v>
      </c>
      <c r="Q486" s="11">
        <v>9962</v>
      </c>
      <c r="R486" s="11" t="s">
        <v>5694</v>
      </c>
      <c r="S486" s="11">
        <v>35046</v>
      </c>
      <c r="T486" s="11" t="s">
        <v>5694</v>
      </c>
      <c r="U486" s="10"/>
      <c r="V486" s="11" t="s">
        <v>5697</v>
      </c>
      <c r="W486" s="11">
        <v>105643</v>
      </c>
      <c r="X486" s="11">
        <v>10473</v>
      </c>
      <c r="Y486" s="11" t="s">
        <v>5694</v>
      </c>
      <c r="Z486" s="11" t="s">
        <v>5698</v>
      </c>
      <c r="AA486" s="11" t="s">
        <v>10</v>
      </c>
      <c r="AB486" s="11" t="s">
        <v>10</v>
      </c>
      <c r="AC486" s="11" t="s">
        <v>5694</v>
      </c>
      <c r="AD486" s="11" t="s">
        <v>5698</v>
      </c>
      <c r="AE486" s="11">
        <v>13832</v>
      </c>
      <c r="AF486" s="10"/>
      <c r="AG486" s="11"/>
      <c r="AH486" s="11"/>
      <c r="AI486" s="11">
        <v>18567</v>
      </c>
      <c r="AJ486" s="11">
        <v>5748</v>
      </c>
      <c r="AK486" s="11" t="s">
        <v>5694</v>
      </c>
      <c r="AL486" s="11" t="s">
        <v>5699</v>
      </c>
      <c r="AM486" s="11" t="s">
        <v>5694</v>
      </c>
      <c r="AN486" s="11" t="s">
        <v>5694</v>
      </c>
      <c r="AO486" s="11" t="s">
        <v>2082</v>
      </c>
      <c r="AP486" s="11" t="s">
        <v>5698</v>
      </c>
      <c r="AQ486" s="11" t="s">
        <v>2107</v>
      </c>
      <c r="AR486" s="11" t="s">
        <v>5700</v>
      </c>
      <c r="AS486" s="11"/>
      <c r="AT486" s="11"/>
      <c r="AU486" s="11"/>
      <c r="AV486" s="11"/>
      <c r="AW486" s="11"/>
      <c r="AX486" s="11"/>
      <c r="AY486" s="11"/>
      <c r="AZ486" s="11"/>
      <c r="BA486" s="11"/>
    </row>
    <row r="487" spans="1:53" ht="17" x14ac:dyDescent="0.2">
      <c r="A487" s="11" t="s">
        <v>5701</v>
      </c>
      <c r="B487" s="11" t="s">
        <v>5702</v>
      </c>
      <c r="C487" s="12">
        <v>36472</v>
      </c>
      <c r="D487" s="11" t="s">
        <v>2324</v>
      </c>
      <c r="E487" s="11" t="s">
        <v>5695</v>
      </c>
      <c r="F487" s="11" t="s">
        <v>49</v>
      </c>
      <c r="G487" s="11" t="s">
        <v>2111</v>
      </c>
      <c r="H487" s="11" t="s">
        <v>2082</v>
      </c>
      <c r="I487" s="11">
        <v>24728</v>
      </c>
      <c r="J487" s="11" t="s">
        <v>5702</v>
      </c>
      <c r="K487" s="11">
        <v>681347</v>
      </c>
      <c r="L487" s="11" t="s">
        <v>5702</v>
      </c>
      <c r="M487" s="11">
        <v>2932621</v>
      </c>
      <c r="N487" s="11" t="s">
        <v>5703</v>
      </c>
      <c r="O487" s="11" t="s">
        <v>5704</v>
      </c>
      <c r="P487" s="11" t="s">
        <v>5701</v>
      </c>
      <c r="Q487" s="11">
        <v>11619</v>
      </c>
      <c r="R487" s="11" t="s">
        <v>5702</v>
      </c>
      <c r="S487" s="11">
        <v>4918155</v>
      </c>
      <c r="T487" s="11" t="s">
        <v>5702</v>
      </c>
      <c r="U487" s="10"/>
      <c r="V487" s="11" t="s">
        <v>5705</v>
      </c>
      <c r="W487" s="11">
        <v>114867</v>
      </c>
      <c r="X487" s="11">
        <v>12519</v>
      </c>
      <c r="Y487" s="11" t="s">
        <v>5702</v>
      </c>
      <c r="Z487" s="11"/>
      <c r="AA487" s="11" t="s">
        <v>10</v>
      </c>
      <c r="AB487" s="11" t="s">
        <v>10</v>
      </c>
      <c r="AC487" s="11" t="s">
        <v>5702</v>
      </c>
      <c r="AD487" s="11" t="s">
        <v>5706</v>
      </c>
      <c r="AE487" s="11">
        <v>17633</v>
      </c>
      <c r="AF487" s="10"/>
      <c r="AG487" s="11"/>
      <c r="AH487" s="10"/>
      <c r="AI487" s="11">
        <v>35811</v>
      </c>
      <c r="AJ487" s="11">
        <v>8237</v>
      </c>
      <c r="AK487" s="11" t="s">
        <v>5702</v>
      </c>
      <c r="AL487" s="11" t="s">
        <v>5707</v>
      </c>
      <c r="AM487" s="11" t="s">
        <v>5702</v>
      </c>
      <c r="AN487" s="11" t="s">
        <v>5702</v>
      </c>
      <c r="AO487" s="11" t="s">
        <v>2082</v>
      </c>
      <c r="AP487" s="11" t="s">
        <v>5706</v>
      </c>
      <c r="AQ487" s="11" t="s">
        <v>2107</v>
      </c>
      <c r="AR487" s="11" t="s">
        <v>5708</v>
      </c>
      <c r="AS487" s="11">
        <v>681347</v>
      </c>
      <c r="AT487" s="11"/>
      <c r="AU487" s="11"/>
      <c r="AV487" s="11"/>
      <c r="AW487" s="11"/>
      <c r="AX487" s="11"/>
      <c r="AY487" s="11"/>
      <c r="AZ487" s="11"/>
      <c r="BA487" s="11"/>
    </row>
    <row r="488" spans="1:53" ht="17" x14ac:dyDescent="0.2">
      <c r="A488" s="11" t="s">
        <v>5709</v>
      </c>
      <c r="B488" s="11" t="s">
        <v>5710</v>
      </c>
      <c r="C488" s="12">
        <v>29739</v>
      </c>
      <c r="D488" s="11" t="s">
        <v>5711</v>
      </c>
      <c r="E488" s="11" t="s">
        <v>5712</v>
      </c>
      <c r="F488" s="11" t="s">
        <v>2081</v>
      </c>
      <c r="G488" s="11" t="s">
        <v>2081</v>
      </c>
      <c r="H488" s="11" t="s">
        <v>2082</v>
      </c>
      <c r="I488" s="11">
        <v>8346</v>
      </c>
      <c r="J488" s="11" t="s">
        <v>5710</v>
      </c>
      <c r="K488" s="11">
        <v>454537</v>
      </c>
      <c r="L488" s="11" t="s">
        <v>5710</v>
      </c>
      <c r="M488" s="11">
        <v>1098902</v>
      </c>
      <c r="N488" s="11" t="s">
        <v>5710</v>
      </c>
      <c r="O488" s="11" t="s">
        <v>5713</v>
      </c>
      <c r="P488" s="11" t="s">
        <v>5709</v>
      </c>
      <c r="Q488" s="10"/>
      <c r="R488" s="11" t="s">
        <v>5710</v>
      </c>
      <c r="S488" s="11">
        <v>28733</v>
      </c>
      <c r="T488" s="11" t="s">
        <v>5710</v>
      </c>
      <c r="U488" s="10"/>
      <c r="V488" s="11" t="s">
        <v>5714</v>
      </c>
      <c r="W488" s="11">
        <v>33326</v>
      </c>
      <c r="X488" s="11">
        <v>8001</v>
      </c>
      <c r="Y488" s="11" t="s">
        <v>5710</v>
      </c>
      <c r="Z488" s="11" t="s">
        <v>5715</v>
      </c>
      <c r="AA488" s="11" t="s">
        <v>10</v>
      </c>
      <c r="AB488" s="11" t="s">
        <v>10</v>
      </c>
      <c r="AC488" s="11" t="s">
        <v>5710</v>
      </c>
      <c r="AD488" s="11" t="s">
        <v>5715</v>
      </c>
      <c r="AE488" s="11">
        <v>9581</v>
      </c>
      <c r="AF488" s="11"/>
      <c r="AG488" s="11"/>
      <c r="AH488" s="11"/>
      <c r="AI488" s="11">
        <v>3727</v>
      </c>
      <c r="AJ488" s="11"/>
      <c r="AK488" s="11" t="s">
        <v>5710</v>
      </c>
      <c r="AL488" s="11" t="s">
        <v>5716</v>
      </c>
      <c r="AM488" s="11" t="s">
        <v>5710</v>
      </c>
      <c r="AN488" s="11" t="s">
        <v>5710</v>
      </c>
      <c r="AO488" s="11" t="s">
        <v>2082</v>
      </c>
      <c r="AP488" s="11" t="s">
        <v>5715</v>
      </c>
      <c r="AQ488" s="11" t="s">
        <v>2086</v>
      </c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</row>
    <row r="489" spans="1:53" ht="17" x14ac:dyDescent="0.2">
      <c r="A489" s="11" t="s">
        <v>5717</v>
      </c>
      <c r="B489" s="11" t="s">
        <v>237</v>
      </c>
      <c r="C489" s="12">
        <v>35743</v>
      </c>
      <c r="D489" s="11" t="s">
        <v>3241</v>
      </c>
      <c r="E489" s="11" t="s">
        <v>5718</v>
      </c>
      <c r="F489" s="11" t="s">
        <v>99</v>
      </c>
      <c r="G489" s="11" t="s">
        <v>2091</v>
      </c>
      <c r="H489" s="11" t="s">
        <v>2165</v>
      </c>
      <c r="I489" s="11">
        <v>26319</v>
      </c>
      <c r="J489" s="11" t="s">
        <v>5719</v>
      </c>
      <c r="K489" s="11">
        <v>683737</v>
      </c>
      <c r="L489" s="11" t="s">
        <v>237</v>
      </c>
      <c r="M489" s="11">
        <v>3117931</v>
      </c>
      <c r="N489" s="11" t="s">
        <v>237</v>
      </c>
      <c r="O489" s="11" t="s">
        <v>5720</v>
      </c>
      <c r="P489" s="11" t="s">
        <v>5717</v>
      </c>
      <c r="Q489" s="11">
        <v>11048</v>
      </c>
      <c r="R489" s="11" t="s">
        <v>237</v>
      </c>
      <c r="S489" s="11">
        <v>42415</v>
      </c>
      <c r="T489" s="11" t="s">
        <v>237</v>
      </c>
      <c r="U489" s="10"/>
      <c r="V489" s="11" t="s">
        <v>5721</v>
      </c>
      <c r="W489" s="11">
        <v>142212</v>
      </c>
      <c r="X489" s="11">
        <v>11778</v>
      </c>
      <c r="Y489" s="11" t="s">
        <v>237</v>
      </c>
      <c r="Z489" s="11"/>
      <c r="AA489" s="11" t="s">
        <v>2095</v>
      </c>
      <c r="AB489" s="11" t="s">
        <v>10</v>
      </c>
      <c r="AC489" s="11" t="s">
        <v>237</v>
      </c>
      <c r="AD489" s="11" t="s">
        <v>5722</v>
      </c>
      <c r="AE489" s="11">
        <v>16065</v>
      </c>
      <c r="AF489" s="10"/>
      <c r="AG489" s="11"/>
      <c r="AH489" s="10"/>
      <c r="AI489" s="11">
        <v>37841</v>
      </c>
      <c r="AJ489" s="11">
        <v>6770</v>
      </c>
      <c r="AK489" s="11" t="s">
        <v>237</v>
      </c>
      <c r="AL489" s="11" t="s">
        <v>5723</v>
      </c>
      <c r="AM489" s="11" t="s">
        <v>237</v>
      </c>
      <c r="AN489" s="11" t="s">
        <v>237</v>
      </c>
      <c r="AO489" s="11" t="s">
        <v>2165</v>
      </c>
      <c r="AP489" s="11" t="s">
        <v>5722</v>
      </c>
      <c r="AQ489" s="11" t="s">
        <v>2107</v>
      </c>
      <c r="AR489" s="11" t="s">
        <v>5724</v>
      </c>
      <c r="AS489" s="11">
        <v>683737</v>
      </c>
      <c r="AT489" s="11"/>
      <c r="AU489" s="11"/>
      <c r="AV489" s="11"/>
      <c r="AW489" s="11"/>
      <c r="AX489" s="11"/>
      <c r="AY489" s="11"/>
      <c r="AZ489" s="11"/>
      <c r="BA489" s="11"/>
    </row>
    <row r="490" spans="1:53" ht="17" x14ac:dyDescent="0.2">
      <c r="A490" s="11" t="s">
        <v>5725</v>
      </c>
      <c r="B490" s="11" t="s">
        <v>5726</v>
      </c>
      <c r="C490" s="12">
        <v>36476</v>
      </c>
      <c r="D490" s="11" t="s">
        <v>5727</v>
      </c>
      <c r="E490" s="11" t="s">
        <v>5728</v>
      </c>
      <c r="F490" s="11" t="s">
        <v>149</v>
      </c>
      <c r="G490" s="11" t="s">
        <v>2111</v>
      </c>
      <c r="H490" s="11" t="s">
        <v>2082</v>
      </c>
      <c r="I490" s="11"/>
      <c r="J490" s="11" t="s">
        <v>5726</v>
      </c>
      <c r="K490" s="11">
        <v>681066</v>
      </c>
      <c r="L490" s="11" t="s">
        <v>5726</v>
      </c>
      <c r="M490" s="11">
        <v>3165151</v>
      </c>
      <c r="N490" s="11" t="s">
        <v>5726</v>
      </c>
      <c r="O490" s="11" t="s">
        <v>5729</v>
      </c>
      <c r="P490" s="11" t="s">
        <v>5725</v>
      </c>
      <c r="Q490" s="11">
        <v>12143</v>
      </c>
      <c r="R490" s="11" t="s">
        <v>5726</v>
      </c>
      <c r="S490" s="11"/>
      <c r="T490" s="11" t="s">
        <v>5726</v>
      </c>
      <c r="U490" s="10"/>
      <c r="V490" s="11" t="s">
        <v>5730</v>
      </c>
      <c r="W490" s="11">
        <v>114895</v>
      </c>
      <c r="X490" s="11">
        <v>12453</v>
      </c>
      <c r="Y490" s="11" t="s">
        <v>5726</v>
      </c>
      <c r="Z490" s="11" t="s">
        <v>5731</v>
      </c>
      <c r="AA490" s="11" t="s">
        <v>2095</v>
      </c>
      <c r="AB490" s="11" t="s">
        <v>2095</v>
      </c>
      <c r="AC490" s="11" t="s">
        <v>5726</v>
      </c>
      <c r="AD490" s="11" t="s">
        <v>5731</v>
      </c>
      <c r="AE490" s="11">
        <v>17355</v>
      </c>
      <c r="AF490" s="10"/>
      <c r="AG490" s="11"/>
      <c r="AH490" s="10"/>
      <c r="AI490" s="11">
        <v>40527</v>
      </c>
      <c r="AJ490" s="11">
        <v>6873</v>
      </c>
      <c r="AK490" s="11" t="s">
        <v>5726</v>
      </c>
      <c r="AL490" s="11" t="s">
        <v>5732</v>
      </c>
      <c r="AM490" s="11" t="s">
        <v>5726</v>
      </c>
      <c r="AN490" s="11" t="s">
        <v>5726</v>
      </c>
      <c r="AO490" s="11" t="s">
        <v>2082</v>
      </c>
      <c r="AP490" s="11" t="s">
        <v>5731</v>
      </c>
      <c r="AQ490" s="11" t="s">
        <v>2107</v>
      </c>
      <c r="AR490" s="11" t="s">
        <v>5733</v>
      </c>
      <c r="AS490" s="11">
        <v>681066</v>
      </c>
      <c r="AT490" s="11"/>
      <c r="AU490" s="11"/>
      <c r="AV490" s="11"/>
      <c r="AW490" s="11"/>
      <c r="AX490" s="11"/>
      <c r="AY490" s="11"/>
      <c r="AZ490" s="11"/>
      <c r="BA490" s="11"/>
    </row>
    <row r="491" spans="1:53" ht="17" x14ac:dyDescent="0.2">
      <c r="A491" s="11" t="s">
        <v>5734</v>
      </c>
      <c r="B491" s="11" t="s">
        <v>5735</v>
      </c>
      <c r="C491" s="12">
        <v>31451</v>
      </c>
      <c r="D491" s="11" t="s">
        <v>2316</v>
      </c>
      <c r="E491" s="11" t="s">
        <v>5728</v>
      </c>
      <c r="F491" s="11" t="s">
        <v>82</v>
      </c>
      <c r="G491" s="11" t="s">
        <v>2091</v>
      </c>
      <c r="H491" s="11" t="s">
        <v>2082</v>
      </c>
      <c r="I491" s="11">
        <v>1246</v>
      </c>
      <c r="J491" s="11" t="s">
        <v>5735</v>
      </c>
      <c r="K491" s="11">
        <v>456713</v>
      </c>
      <c r="L491" s="11" t="s">
        <v>5735</v>
      </c>
      <c r="M491" s="11">
        <v>547421</v>
      </c>
      <c r="N491" s="11" t="s">
        <v>5735</v>
      </c>
      <c r="O491" s="11" t="s">
        <v>5736</v>
      </c>
      <c r="P491" s="11" t="s">
        <v>5734</v>
      </c>
      <c r="Q491" s="11">
        <v>7841</v>
      </c>
      <c r="R491" s="11" t="s">
        <v>5735</v>
      </c>
      <c r="S491" s="11">
        <v>30074</v>
      </c>
      <c r="T491" s="11" t="s">
        <v>5735</v>
      </c>
      <c r="U491" s="10"/>
      <c r="V491" s="11" t="s">
        <v>5737</v>
      </c>
      <c r="W491" s="11">
        <v>47181</v>
      </c>
      <c r="X491" s="11">
        <v>8692</v>
      </c>
      <c r="Y491" s="11" t="s">
        <v>5735</v>
      </c>
      <c r="Z491" s="11" t="s">
        <v>5738</v>
      </c>
      <c r="AA491" s="11" t="s">
        <v>10</v>
      </c>
      <c r="AB491" s="11" t="s">
        <v>10</v>
      </c>
      <c r="AC491" s="11" t="s">
        <v>5735</v>
      </c>
      <c r="AD491" s="11" t="s">
        <v>5738</v>
      </c>
      <c r="AE491" s="11">
        <v>8264</v>
      </c>
      <c r="AF491" s="11" t="s">
        <v>5735</v>
      </c>
      <c r="AG491" s="11">
        <v>11327</v>
      </c>
      <c r="AH491" s="11" t="s">
        <v>5735</v>
      </c>
      <c r="AI491" s="11">
        <v>1977</v>
      </c>
      <c r="AJ491" s="11">
        <v>3955</v>
      </c>
      <c r="AK491" s="11" t="s">
        <v>5735</v>
      </c>
      <c r="AL491" s="11" t="s">
        <v>5739</v>
      </c>
      <c r="AM491" s="11" t="s">
        <v>5735</v>
      </c>
      <c r="AN491" s="11" t="s">
        <v>5735</v>
      </c>
      <c r="AO491" s="11" t="s">
        <v>2082</v>
      </c>
      <c r="AP491" s="11" t="s">
        <v>5738</v>
      </c>
      <c r="AQ491" s="11" t="s">
        <v>2086</v>
      </c>
      <c r="AR491" s="11" t="s">
        <v>5740</v>
      </c>
      <c r="AS491" s="11"/>
      <c r="AT491" s="11"/>
      <c r="AU491" s="11"/>
      <c r="AV491" s="11"/>
      <c r="AW491" s="11"/>
      <c r="AX491" s="11"/>
      <c r="AY491" s="11"/>
      <c r="AZ491" s="11"/>
      <c r="BA491" s="11"/>
    </row>
    <row r="492" spans="1:53" ht="17" x14ac:dyDescent="0.2">
      <c r="A492" s="11" t="s">
        <v>5741</v>
      </c>
      <c r="B492" s="11" t="s">
        <v>5742</v>
      </c>
      <c r="C492" s="12">
        <v>30537</v>
      </c>
      <c r="D492" s="11" t="s">
        <v>2890</v>
      </c>
      <c r="E492" s="11" t="s">
        <v>5743</v>
      </c>
      <c r="F492" s="11" t="s">
        <v>2081</v>
      </c>
      <c r="G492" s="11" t="s">
        <v>2081</v>
      </c>
      <c r="H492" s="11" t="s">
        <v>2331</v>
      </c>
      <c r="I492" s="11">
        <v>3411</v>
      </c>
      <c r="J492" s="11" t="s">
        <v>5742</v>
      </c>
      <c r="K492" s="11">
        <v>460077</v>
      </c>
      <c r="L492" s="11" t="s">
        <v>5742</v>
      </c>
      <c r="M492" s="11">
        <v>593268</v>
      </c>
      <c r="N492" s="11" t="s">
        <v>5742</v>
      </c>
      <c r="O492" s="11" t="s">
        <v>5744</v>
      </c>
      <c r="P492" s="11" t="s">
        <v>5741</v>
      </c>
      <c r="Q492" s="11">
        <v>7845</v>
      </c>
      <c r="R492" s="11" t="s">
        <v>5742</v>
      </c>
      <c r="S492" s="11">
        <v>29436</v>
      </c>
      <c r="T492" s="11" t="s">
        <v>5742</v>
      </c>
      <c r="U492" s="10"/>
      <c r="V492" s="11" t="s">
        <v>5745</v>
      </c>
      <c r="W492" s="11">
        <v>47155</v>
      </c>
      <c r="X492" s="11">
        <v>8696</v>
      </c>
      <c r="Y492" s="11" t="s">
        <v>5742</v>
      </c>
      <c r="Z492" s="11" t="s">
        <v>5746</v>
      </c>
      <c r="AA492" s="11" t="s">
        <v>10</v>
      </c>
      <c r="AB492" s="11" t="s">
        <v>10</v>
      </c>
      <c r="AC492" s="11" t="s">
        <v>5742</v>
      </c>
      <c r="AD492" s="11" t="s">
        <v>5746</v>
      </c>
      <c r="AE492" s="11">
        <v>8663</v>
      </c>
      <c r="AF492" s="11" t="s">
        <v>5742</v>
      </c>
      <c r="AG492" s="11">
        <v>11311</v>
      </c>
      <c r="AH492" s="11" t="s">
        <v>5742</v>
      </c>
      <c r="AI492" s="11">
        <v>2248</v>
      </c>
      <c r="AJ492" s="11">
        <v>3133</v>
      </c>
      <c r="AK492" s="11" t="s">
        <v>5742</v>
      </c>
      <c r="AL492" s="11" t="s">
        <v>5747</v>
      </c>
      <c r="AM492" s="11" t="s">
        <v>5742</v>
      </c>
      <c r="AN492" s="11" t="s">
        <v>5742</v>
      </c>
      <c r="AO492" s="11" t="s">
        <v>2331</v>
      </c>
      <c r="AP492" s="11" t="s">
        <v>5746</v>
      </c>
      <c r="AQ492" s="11" t="s">
        <v>2086</v>
      </c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</row>
    <row r="493" spans="1:53" ht="17" x14ac:dyDescent="0.2">
      <c r="A493" s="11" t="s">
        <v>5748</v>
      </c>
      <c r="B493" s="11" t="s">
        <v>5749</v>
      </c>
      <c r="C493" s="12">
        <v>31520</v>
      </c>
      <c r="D493" s="11" t="s">
        <v>5673</v>
      </c>
      <c r="E493" s="11" t="s">
        <v>5750</v>
      </c>
      <c r="F493" s="11" t="s">
        <v>2081</v>
      </c>
      <c r="G493" s="11" t="s">
        <v>2081</v>
      </c>
      <c r="H493" s="11" t="s">
        <v>2165</v>
      </c>
      <c r="I493" s="11">
        <v>7399</v>
      </c>
      <c r="J493" s="11" t="s">
        <v>5749</v>
      </c>
      <c r="K493" s="11">
        <v>456714</v>
      </c>
      <c r="L493" s="11" t="s">
        <v>5749</v>
      </c>
      <c r="M493" s="11">
        <v>584800</v>
      </c>
      <c r="N493" s="11" t="s">
        <v>5749</v>
      </c>
      <c r="O493" s="11" t="s">
        <v>5751</v>
      </c>
      <c r="P493" s="11" t="s">
        <v>5748</v>
      </c>
      <c r="Q493" s="10"/>
      <c r="R493" s="11" t="s">
        <v>5749</v>
      </c>
      <c r="S493" s="11">
        <v>6396</v>
      </c>
      <c r="T493" s="11" t="s">
        <v>5749</v>
      </c>
      <c r="U493" s="11" t="s">
        <v>5749</v>
      </c>
      <c r="V493" s="11" t="s">
        <v>5752</v>
      </c>
      <c r="W493" s="11">
        <v>45396</v>
      </c>
      <c r="X493" s="11">
        <v>7634</v>
      </c>
      <c r="Y493" s="11" t="s">
        <v>5749</v>
      </c>
      <c r="Z493" s="11" t="s">
        <v>5753</v>
      </c>
      <c r="AA493" s="11" t="s">
        <v>10</v>
      </c>
      <c r="AB493" s="11" t="s">
        <v>10</v>
      </c>
      <c r="AC493" s="11" t="s">
        <v>5749</v>
      </c>
      <c r="AD493" s="11" t="s">
        <v>5753</v>
      </c>
      <c r="AE493" s="11">
        <v>8282</v>
      </c>
      <c r="AF493" s="11" t="s">
        <v>5749</v>
      </c>
      <c r="AG493" s="11">
        <v>5130</v>
      </c>
      <c r="AH493" s="11" t="s">
        <v>5749</v>
      </c>
      <c r="AI493" s="11">
        <v>753</v>
      </c>
      <c r="AJ493" s="11">
        <v>2620</v>
      </c>
      <c r="AK493" s="11" t="s">
        <v>5749</v>
      </c>
      <c r="AL493" s="11"/>
      <c r="AM493" s="11" t="s">
        <v>5749</v>
      </c>
      <c r="AN493" s="11" t="s">
        <v>5749</v>
      </c>
      <c r="AO493" s="11" t="s">
        <v>2165</v>
      </c>
      <c r="AP493" s="11" t="s">
        <v>5753</v>
      </c>
      <c r="AQ493" s="11" t="s">
        <v>2086</v>
      </c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</row>
    <row r="494" spans="1:53" ht="17" x14ac:dyDescent="0.2">
      <c r="A494" s="11" t="s">
        <v>5754</v>
      </c>
      <c r="B494" s="11" t="s">
        <v>1690</v>
      </c>
      <c r="C494" s="12">
        <v>33310</v>
      </c>
      <c r="D494" s="11" t="s">
        <v>5755</v>
      </c>
      <c r="E494" s="11" t="s">
        <v>5750</v>
      </c>
      <c r="F494" s="11" t="s">
        <v>2081</v>
      </c>
      <c r="G494" s="11" t="s">
        <v>2081</v>
      </c>
      <c r="H494" s="11" t="s">
        <v>2082</v>
      </c>
      <c r="I494" s="11">
        <v>13453</v>
      </c>
      <c r="J494" s="11" t="s">
        <v>1690</v>
      </c>
      <c r="K494" s="11">
        <v>572750</v>
      </c>
      <c r="L494" s="11" t="s">
        <v>1690</v>
      </c>
      <c r="M494" s="11">
        <v>2044496</v>
      </c>
      <c r="N494" s="11" t="s">
        <v>1690</v>
      </c>
      <c r="O494" s="11" t="s">
        <v>5756</v>
      </c>
      <c r="P494" s="11" t="s">
        <v>5754</v>
      </c>
      <c r="Q494" s="11">
        <v>8652</v>
      </c>
      <c r="R494" s="11" t="s">
        <v>1690</v>
      </c>
      <c r="S494" s="11">
        <v>32831</v>
      </c>
      <c r="T494" s="11" t="s">
        <v>1690</v>
      </c>
      <c r="U494" s="10"/>
      <c r="V494" s="11" t="s">
        <v>5757</v>
      </c>
      <c r="W494" s="11">
        <v>99938</v>
      </c>
      <c r="X494" s="11">
        <v>9566</v>
      </c>
      <c r="Y494" s="11" t="s">
        <v>1690</v>
      </c>
      <c r="Z494" s="11" t="s">
        <v>5758</v>
      </c>
      <c r="AA494" s="11" t="s">
        <v>10</v>
      </c>
      <c r="AB494" s="11" t="s">
        <v>10</v>
      </c>
      <c r="AC494" s="11" t="s">
        <v>1690</v>
      </c>
      <c r="AD494" s="11" t="s">
        <v>5758</v>
      </c>
      <c r="AE494" s="11">
        <v>12507</v>
      </c>
      <c r="AF494" s="11" t="s">
        <v>1690</v>
      </c>
      <c r="AG494" s="11">
        <v>52154</v>
      </c>
      <c r="AH494" s="11" t="s">
        <v>1690</v>
      </c>
      <c r="AI494" s="11">
        <v>18241</v>
      </c>
      <c r="AJ494" s="11">
        <v>4527</v>
      </c>
      <c r="AK494" s="11" t="s">
        <v>1690</v>
      </c>
      <c r="AL494" s="11" t="s">
        <v>5759</v>
      </c>
      <c r="AM494" s="11" t="s">
        <v>1690</v>
      </c>
      <c r="AN494" s="11" t="s">
        <v>1690</v>
      </c>
      <c r="AO494" s="11" t="s">
        <v>2082</v>
      </c>
      <c r="AP494" s="11" t="s">
        <v>5758</v>
      </c>
      <c r="AQ494" s="11" t="s">
        <v>2086</v>
      </c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</row>
    <row r="495" spans="1:53" ht="17" x14ac:dyDescent="0.2">
      <c r="A495" s="11" t="s">
        <v>5760</v>
      </c>
      <c r="B495" s="11" t="s">
        <v>1573</v>
      </c>
      <c r="C495" s="12">
        <v>31483</v>
      </c>
      <c r="D495" s="11" t="s">
        <v>3815</v>
      </c>
      <c r="E495" s="11" t="s">
        <v>5750</v>
      </c>
      <c r="F495" s="11" t="s">
        <v>2081</v>
      </c>
      <c r="G495" s="11" t="s">
        <v>2081</v>
      </c>
      <c r="H495" s="11" t="s">
        <v>2149</v>
      </c>
      <c r="I495" s="11">
        <v>7799</v>
      </c>
      <c r="J495" s="11" t="s">
        <v>1573</v>
      </c>
      <c r="K495" s="11">
        <v>542994</v>
      </c>
      <c r="L495" s="11" t="s">
        <v>1573</v>
      </c>
      <c r="M495" s="11">
        <v>1670450</v>
      </c>
      <c r="N495" s="11" t="s">
        <v>1573</v>
      </c>
      <c r="O495" s="11" t="s">
        <v>5761</v>
      </c>
      <c r="P495" s="11" t="s">
        <v>5760</v>
      </c>
      <c r="Q495" s="11">
        <v>8569</v>
      </c>
      <c r="R495" s="11" t="s">
        <v>1573</v>
      </c>
      <c r="S495" s="11">
        <v>30640</v>
      </c>
      <c r="T495" s="11" t="s">
        <v>1573</v>
      </c>
      <c r="U495" s="10"/>
      <c r="V495" s="11" t="s">
        <v>5762</v>
      </c>
      <c r="W495" s="11">
        <v>58118</v>
      </c>
      <c r="X495" s="11">
        <v>9482</v>
      </c>
      <c r="Y495" s="11" t="s">
        <v>1573</v>
      </c>
      <c r="Z495" s="11" t="s">
        <v>5763</v>
      </c>
      <c r="AA495" s="11" t="s">
        <v>10</v>
      </c>
      <c r="AB495" s="11" t="s">
        <v>10</v>
      </c>
      <c r="AC495" s="11" t="s">
        <v>1573</v>
      </c>
      <c r="AD495" s="11" t="s">
        <v>5763</v>
      </c>
      <c r="AE495" s="11">
        <v>13176</v>
      </c>
      <c r="AF495" s="11" t="s">
        <v>1573</v>
      </c>
      <c r="AG495" s="11">
        <v>13375</v>
      </c>
      <c r="AH495" s="11" t="s">
        <v>1573</v>
      </c>
      <c r="AI495" s="11">
        <v>8141</v>
      </c>
      <c r="AJ495" s="11">
        <v>4432</v>
      </c>
      <c r="AK495" s="11" t="s">
        <v>1573</v>
      </c>
      <c r="AL495" s="11" t="s">
        <v>5764</v>
      </c>
      <c r="AM495" s="11" t="s">
        <v>1573</v>
      </c>
      <c r="AN495" s="11" t="s">
        <v>1573</v>
      </c>
      <c r="AO495" s="11" t="s">
        <v>2149</v>
      </c>
      <c r="AP495" s="11" t="s">
        <v>5763</v>
      </c>
      <c r="AQ495" s="11" t="s">
        <v>2086</v>
      </c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</row>
    <row r="496" spans="1:53" ht="17" x14ac:dyDescent="0.2">
      <c r="A496" s="11" t="s">
        <v>5765</v>
      </c>
      <c r="B496" s="11" t="s">
        <v>198</v>
      </c>
      <c r="C496" s="12">
        <v>36717</v>
      </c>
      <c r="D496" s="11" t="s">
        <v>5766</v>
      </c>
      <c r="E496" s="11" t="s">
        <v>5750</v>
      </c>
      <c r="F496" s="11" t="s">
        <v>2206</v>
      </c>
      <c r="G496" s="11" t="s">
        <v>2111</v>
      </c>
      <c r="H496" s="11" t="s">
        <v>2149</v>
      </c>
      <c r="I496" s="11">
        <v>22542</v>
      </c>
      <c r="J496" s="11" t="s">
        <v>198</v>
      </c>
      <c r="K496" s="11">
        <v>671732</v>
      </c>
      <c r="L496" s="11" t="s">
        <v>198</v>
      </c>
      <c r="M496" s="11">
        <v>2932293</v>
      </c>
      <c r="N496" s="11" t="s">
        <v>198</v>
      </c>
      <c r="O496" s="11" t="s">
        <v>5767</v>
      </c>
      <c r="P496" s="11" t="s">
        <v>5765</v>
      </c>
      <c r="Q496" s="11">
        <v>11649</v>
      </c>
      <c r="R496" s="11" t="s">
        <v>198</v>
      </c>
      <c r="S496" s="11">
        <v>4917919</v>
      </c>
      <c r="T496" s="11" t="s">
        <v>198</v>
      </c>
      <c r="U496" s="10"/>
      <c r="V496" s="11" t="s">
        <v>5768</v>
      </c>
      <c r="W496" s="11">
        <v>114935</v>
      </c>
      <c r="X496" s="11">
        <v>12719</v>
      </c>
      <c r="Y496" s="11" t="s">
        <v>198</v>
      </c>
      <c r="Z496" s="11"/>
      <c r="AA496" s="11" t="s">
        <v>2095</v>
      </c>
      <c r="AB496" s="11" t="s">
        <v>10</v>
      </c>
      <c r="AC496" s="11" t="s">
        <v>198</v>
      </c>
      <c r="AD496" s="11" t="s">
        <v>5769</v>
      </c>
      <c r="AE496" s="11">
        <v>16290</v>
      </c>
      <c r="AF496" s="10"/>
      <c r="AG496" s="11"/>
      <c r="AH496" s="10"/>
      <c r="AI496" s="11">
        <v>34788</v>
      </c>
      <c r="AJ496" s="11">
        <v>7405</v>
      </c>
      <c r="AK496" s="11" t="s">
        <v>198</v>
      </c>
      <c r="AL496" s="11" t="s">
        <v>5770</v>
      </c>
      <c r="AM496" s="11" t="s">
        <v>198</v>
      </c>
      <c r="AN496" s="11" t="s">
        <v>198</v>
      </c>
      <c r="AO496" s="11" t="s">
        <v>2149</v>
      </c>
      <c r="AP496" s="11" t="s">
        <v>5769</v>
      </c>
      <c r="AQ496" s="11" t="s">
        <v>2107</v>
      </c>
      <c r="AR496" s="11" t="s">
        <v>5771</v>
      </c>
      <c r="AS496" s="11">
        <v>671732</v>
      </c>
      <c r="AT496" s="11"/>
      <c r="AU496" s="11"/>
      <c r="AV496" s="11"/>
      <c r="AW496" s="11"/>
      <c r="AX496" s="11"/>
      <c r="AY496" s="11"/>
      <c r="AZ496" s="11"/>
      <c r="BA496" s="11"/>
    </row>
    <row r="497" spans="1:53" ht="17" x14ac:dyDescent="0.2">
      <c r="A497" s="11" t="s">
        <v>5772</v>
      </c>
      <c r="B497" s="11" t="s">
        <v>5773</v>
      </c>
      <c r="C497" s="12">
        <v>35873</v>
      </c>
      <c r="D497" s="11" t="s">
        <v>2164</v>
      </c>
      <c r="E497" s="11" t="s">
        <v>5774</v>
      </c>
      <c r="F497" s="11" t="s">
        <v>2264</v>
      </c>
      <c r="G497" s="11" t="s">
        <v>2091</v>
      </c>
      <c r="H497" s="11" t="s">
        <v>2082</v>
      </c>
      <c r="I497" s="11">
        <v>23313</v>
      </c>
      <c r="J497" s="11" t="s">
        <v>5773</v>
      </c>
      <c r="K497" s="11">
        <v>676130</v>
      </c>
      <c r="L497" s="11" t="s">
        <v>5773</v>
      </c>
      <c r="M497" s="11">
        <v>2828975</v>
      </c>
      <c r="N497" s="11" t="s">
        <v>5773</v>
      </c>
      <c r="O497" s="11" t="s">
        <v>5775</v>
      </c>
      <c r="P497" s="11" t="s">
        <v>5772</v>
      </c>
      <c r="Q497" s="11">
        <v>11400</v>
      </c>
      <c r="R497" s="11" t="s">
        <v>5773</v>
      </c>
      <c r="S497" s="11">
        <v>4905900</v>
      </c>
      <c r="T497" s="11" t="s">
        <v>5773</v>
      </c>
      <c r="U497" s="10"/>
      <c r="V497" s="11" t="s">
        <v>5776</v>
      </c>
      <c r="W497" s="11">
        <v>109526</v>
      </c>
      <c r="X497" s="11"/>
      <c r="Y497" s="11" t="s">
        <v>5773</v>
      </c>
      <c r="Z497" s="11"/>
      <c r="AA497" s="11" t="s">
        <v>10</v>
      </c>
      <c r="AB497" s="11" t="s">
        <v>10</v>
      </c>
      <c r="AC497" s="11" t="s">
        <v>5773</v>
      </c>
      <c r="AD497" s="11" t="s">
        <v>5777</v>
      </c>
      <c r="AE497" s="11">
        <v>17209</v>
      </c>
      <c r="AF497" s="10"/>
      <c r="AG497" s="11"/>
      <c r="AH497" s="10"/>
      <c r="AI497" s="11">
        <v>26075</v>
      </c>
      <c r="AJ497" s="11">
        <v>6892</v>
      </c>
      <c r="AK497" s="11" t="s">
        <v>5773</v>
      </c>
      <c r="AL497" s="11" t="s">
        <v>5778</v>
      </c>
      <c r="AM497" s="11" t="s">
        <v>5773</v>
      </c>
      <c r="AN497" s="11" t="s">
        <v>5773</v>
      </c>
      <c r="AO497" s="11" t="s">
        <v>2160</v>
      </c>
      <c r="AP497" s="11" t="s">
        <v>5777</v>
      </c>
      <c r="AQ497" s="11" t="s">
        <v>2107</v>
      </c>
      <c r="AR497" s="11" t="s">
        <v>5779</v>
      </c>
      <c r="AS497" s="11">
        <v>676130</v>
      </c>
      <c r="AT497" s="11"/>
      <c r="AU497" s="11"/>
      <c r="AV497" s="11"/>
      <c r="AW497" s="11"/>
      <c r="AX497" s="11"/>
      <c r="AY497" s="11"/>
      <c r="AZ497" s="11"/>
      <c r="BA497" s="11"/>
    </row>
    <row r="498" spans="1:53" ht="17" x14ac:dyDescent="0.2">
      <c r="A498" s="11" t="s">
        <v>5780</v>
      </c>
      <c r="B498" s="11" t="s">
        <v>5781</v>
      </c>
      <c r="C498" s="12">
        <v>34059</v>
      </c>
      <c r="D498" s="11" t="s">
        <v>4581</v>
      </c>
      <c r="E498" s="11" t="s">
        <v>5782</v>
      </c>
      <c r="F498" s="11" t="s">
        <v>67</v>
      </c>
      <c r="G498" s="11" t="s">
        <v>2111</v>
      </c>
      <c r="H498" s="11" t="s">
        <v>2082</v>
      </c>
      <c r="I498" s="11">
        <v>14719</v>
      </c>
      <c r="J498" s="11" t="s">
        <v>5781</v>
      </c>
      <c r="K498" s="11">
        <v>621142</v>
      </c>
      <c r="L498" s="11" t="s">
        <v>5781</v>
      </c>
      <c r="M498" s="11">
        <v>2734153</v>
      </c>
      <c r="N498" s="11" t="s">
        <v>5781</v>
      </c>
      <c r="O498" s="11" t="s">
        <v>5783</v>
      </c>
      <c r="P498" s="11" t="s">
        <v>5780</v>
      </c>
      <c r="Q498" s="11">
        <v>9619</v>
      </c>
      <c r="R498" s="11" t="s">
        <v>5781</v>
      </c>
      <c r="S498" s="11">
        <v>36206</v>
      </c>
      <c r="T498" s="11" t="s">
        <v>5781</v>
      </c>
      <c r="U498" s="10"/>
      <c r="V498" s="11" t="s">
        <v>5784</v>
      </c>
      <c r="W498" s="11">
        <v>100526</v>
      </c>
      <c r="X498" s="11">
        <v>10163</v>
      </c>
      <c r="Y498" s="11" t="s">
        <v>5781</v>
      </c>
      <c r="Z498" s="11" t="s">
        <v>5785</v>
      </c>
      <c r="AA498" s="11" t="s">
        <v>2095</v>
      </c>
      <c r="AB498" s="11" t="s">
        <v>10</v>
      </c>
      <c r="AC498" s="11" t="s">
        <v>5781</v>
      </c>
      <c r="AD498" s="11" t="s">
        <v>5785</v>
      </c>
      <c r="AE498" s="11">
        <v>12481</v>
      </c>
      <c r="AF498" s="10"/>
      <c r="AG498" s="11"/>
      <c r="AH498" s="11" t="s">
        <v>5781</v>
      </c>
      <c r="AI498" s="11">
        <v>30457</v>
      </c>
      <c r="AJ498" s="11">
        <v>5767</v>
      </c>
      <c r="AK498" s="11" t="s">
        <v>5781</v>
      </c>
      <c r="AL498" s="11" t="s">
        <v>5786</v>
      </c>
      <c r="AM498" s="11" t="s">
        <v>5781</v>
      </c>
      <c r="AN498" s="11" t="s">
        <v>5781</v>
      </c>
      <c r="AO498" s="11" t="s">
        <v>2082</v>
      </c>
      <c r="AP498" s="11" t="s">
        <v>5785</v>
      </c>
      <c r="AQ498" s="11" t="s">
        <v>2086</v>
      </c>
      <c r="AR498" s="11" t="s">
        <v>5787</v>
      </c>
      <c r="AS498" s="11">
        <v>621142</v>
      </c>
      <c r="AT498" s="11"/>
      <c r="AU498" s="11"/>
      <c r="AV498" s="11"/>
      <c r="AW498" s="11"/>
      <c r="AX498" s="11"/>
      <c r="AY498" s="11"/>
      <c r="AZ498" s="11"/>
      <c r="BA498" s="11"/>
    </row>
    <row r="499" spans="1:53" ht="17" x14ac:dyDescent="0.2">
      <c r="A499" s="11" t="s">
        <v>5788</v>
      </c>
      <c r="B499" s="11" t="s">
        <v>1357</v>
      </c>
      <c r="C499" s="12">
        <v>34321</v>
      </c>
      <c r="D499" s="11" t="s">
        <v>5789</v>
      </c>
      <c r="E499" s="11" t="s">
        <v>5790</v>
      </c>
      <c r="F499" s="11" t="s">
        <v>43</v>
      </c>
      <c r="G499" s="11" t="s">
        <v>2111</v>
      </c>
      <c r="H499" s="11" t="s">
        <v>2149</v>
      </c>
      <c r="I499" s="11">
        <v>14161</v>
      </c>
      <c r="J499" s="11" t="s">
        <v>1357</v>
      </c>
      <c r="K499" s="11">
        <v>621439</v>
      </c>
      <c r="L499" s="11" t="s">
        <v>1357</v>
      </c>
      <c r="M499" s="11">
        <v>2000026</v>
      </c>
      <c r="N499" s="11" t="s">
        <v>1357</v>
      </c>
      <c r="O499" s="11" t="s">
        <v>5791</v>
      </c>
      <c r="P499" s="11" t="s">
        <v>5788</v>
      </c>
      <c r="Q499" s="11">
        <v>8674</v>
      </c>
      <c r="R499" s="11" t="s">
        <v>1357</v>
      </c>
      <c r="S499" s="11">
        <v>32655</v>
      </c>
      <c r="T499" s="11" t="s">
        <v>1357</v>
      </c>
      <c r="U499" s="10"/>
      <c r="V499" s="11" t="s">
        <v>5792</v>
      </c>
      <c r="W499" s="11">
        <v>100631</v>
      </c>
      <c r="X499" s="11">
        <v>9590</v>
      </c>
      <c r="Y499" s="11" t="s">
        <v>1357</v>
      </c>
      <c r="Z499" s="11" t="s">
        <v>5793</v>
      </c>
      <c r="AA499" s="11" t="s">
        <v>10</v>
      </c>
      <c r="AB499" s="11" t="s">
        <v>10</v>
      </c>
      <c r="AC499" s="11" t="s">
        <v>1357</v>
      </c>
      <c r="AD499" s="11" t="s">
        <v>5793</v>
      </c>
      <c r="AE499" s="11">
        <v>12448</v>
      </c>
      <c r="AF499" s="11" t="s">
        <v>1357</v>
      </c>
      <c r="AG499" s="11">
        <v>39086</v>
      </c>
      <c r="AH499" s="11" t="s">
        <v>1357</v>
      </c>
      <c r="AI499" s="11">
        <v>18163</v>
      </c>
      <c r="AJ499" s="11">
        <v>4567</v>
      </c>
      <c r="AK499" s="11" t="s">
        <v>1357</v>
      </c>
      <c r="AL499" s="11" t="s">
        <v>5794</v>
      </c>
      <c r="AM499" s="11" t="s">
        <v>1357</v>
      </c>
      <c r="AN499" s="11" t="s">
        <v>1357</v>
      </c>
      <c r="AO499" s="11" t="s">
        <v>2149</v>
      </c>
      <c r="AP499" s="11" t="s">
        <v>5793</v>
      </c>
      <c r="AQ499" s="11" t="s">
        <v>2107</v>
      </c>
      <c r="AR499" s="11" t="s">
        <v>5795</v>
      </c>
      <c r="AS499" s="11">
        <v>14161</v>
      </c>
      <c r="AT499" s="11"/>
      <c r="AU499" s="11"/>
      <c r="AV499" s="11"/>
      <c r="AW499" s="11"/>
      <c r="AX499" s="11"/>
      <c r="AY499" s="11"/>
      <c r="AZ499" s="11"/>
      <c r="BA499" s="11"/>
    </row>
    <row r="500" spans="1:53" ht="17" x14ac:dyDescent="0.2">
      <c r="A500" s="11" t="s">
        <v>5796</v>
      </c>
      <c r="B500" s="11" t="s">
        <v>5797</v>
      </c>
      <c r="C500" s="12">
        <v>26968</v>
      </c>
      <c r="D500" s="11" t="s">
        <v>2360</v>
      </c>
      <c r="E500" s="11" t="s">
        <v>5798</v>
      </c>
      <c r="F500" s="11" t="s">
        <v>2081</v>
      </c>
      <c r="G500" s="11" t="s">
        <v>2081</v>
      </c>
      <c r="H500" s="11" t="s">
        <v>2082</v>
      </c>
      <c r="I500" s="11">
        <v>1995</v>
      </c>
      <c r="J500" s="11" t="s">
        <v>5797</v>
      </c>
      <c r="K500" s="11">
        <v>136263</v>
      </c>
      <c r="L500" s="11" t="s">
        <v>5797</v>
      </c>
      <c r="M500" s="11">
        <v>13117</v>
      </c>
      <c r="N500" s="11" t="s">
        <v>5797</v>
      </c>
      <c r="O500" s="11" t="s">
        <v>5799</v>
      </c>
      <c r="P500" s="11" t="s">
        <v>5796</v>
      </c>
      <c r="Q500" s="10"/>
      <c r="R500" s="11" t="s">
        <v>5797</v>
      </c>
      <c r="S500" s="11">
        <v>3910</v>
      </c>
      <c r="T500" s="11" t="s">
        <v>5797</v>
      </c>
      <c r="U500" s="10"/>
      <c r="V500" s="11" t="s">
        <v>5800</v>
      </c>
      <c r="W500" s="11">
        <v>16834</v>
      </c>
      <c r="X500" s="11">
        <v>6071</v>
      </c>
      <c r="Y500" s="11" t="s">
        <v>5797</v>
      </c>
      <c r="Z500" s="11" t="s">
        <v>5801</v>
      </c>
      <c r="AA500" s="11" t="s">
        <v>2095</v>
      </c>
      <c r="AB500" s="11" t="s">
        <v>2095</v>
      </c>
      <c r="AC500" s="11" t="s">
        <v>5797</v>
      </c>
      <c r="AD500" s="11" t="s">
        <v>5801</v>
      </c>
      <c r="AE500" s="10"/>
      <c r="AF500" s="11"/>
      <c r="AG500" s="11"/>
      <c r="AH500" s="11"/>
      <c r="AI500" s="11">
        <v>1060</v>
      </c>
      <c r="AJ500" s="11"/>
      <c r="AK500" s="11" t="s">
        <v>5797</v>
      </c>
      <c r="AL500" s="11"/>
      <c r="AM500" s="11" t="s">
        <v>5797</v>
      </c>
      <c r="AN500" s="11" t="s">
        <v>5797</v>
      </c>
      <c r="AO500" s="11" t="s">
        <v>2082</v>
      </c>
      <c r="AP500" s="11" t="s">
        <v>5801</v>
      </c>
      <c r="AQ500" s="11" t="s">
        <v>2086</v>
      </c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</row>
    <row r="501" spans="1:53" ht="17" x14ac:dyDescent="0.2">
      <c r="A501" s="11" t="s">
        <v>5802</v>
      </c>
      <c r="B501" s="11" t="s">
        <v>5803</v>
      </c>
      <c r="C501" s="12">
        <v>28367</v>
      </c>
      <c r="D501" s="11" t="s">
        <v>5804</v>
      </c>
      <c r="E501" s="11" t="s">
        <v>5805</v>
      </c>
      <c r="F501" s="11" t="s">
        <v>2081</v>
      </c>
      <c r="G501" s="11" t="s">
        <v>2081</v>
      </c>
      <c r="H501" s="11" t="s">
        <v>2149</v>
      </c>
      <c r="I501" s="11">
        <v>950</v>
      </c>
      <c r="J501" s="11" t="s">
        <v>5803</v>
      </c>
      <c r="K501" s="11">
        <v>407781</v>
      </c>
      <c r="L501" s="11" t="s">
        <v>5803</v>
      </c>
      <c r="M501" s="11">
        <v>284578</v>
      </c>
      <c r="N501" s="11" t="s">
        <v>5803</v>
      </c>
      <c r="O501" s="11" t="s">
        <v>5806</v>
      </c>
      <c r="P501" s="11" t="s">
        <v>5802</v>
      </c>
      <c r="Q501" s="10"/>
      <c r="R501" s="11" t="s">
        <v>5803</v>
      </c>
      <c r="S501" s="11">
        <v>5033</v>
      </c>
      <c r="T501" s="11" t="s">
        <v>5803</v>
      </c>
      <c r="U501" s="11" t="s">
        <v>5803</v>
      </c>
      <c r="V501" s="11" t="s">
        <v>5807</v>
      </c>
      <c r="W501" s="11">
        <v>656</v>
      </c>
      <c r="X501" s="11">
        <v>6863</v>
      </c>
      <c r="Y501" s="11" t="s">
        <v>5803</v>
      </c>
      <c r="Z501" s="11" t="s">
        <v>5808</v>
      </c>
      <c r="AA501" s="11" t="s">
        <v>10</v>
      </c>
      <c r="AB501" s="11" t="s">
        <v>10</v>
      </c>
      <c r="AC501" s="11" t="s">
        <v>5803</v>
      </c>
      <c r="AD501" s="11" t="s">
        <v>5808</v>
      </c>
      <c r="AE501" s="11">
        <v>6805</v>
      </c>
      <c r="AF501" s="11" t="s">
        <v>5803</v>
      </c>
      <c r="AG501" s="11">
        <v>5352</v>
      </c>
      <c r="AH501" s="11" t="s">
        <v>5803</v>
      </c>
      <c r="AI501" s="11">
        <v>814</v>
      </c>
      <c r="AJ501" s="11">
        <v>454</v>
      </c>
      <c r="AK501" s="11" t="s">
        <v>5803</v>
      </c>
      <c r="AL501" s="11" t="s">
        <v>5809</v>
      </c>
      <c r="AM501" s="11" t="s">
        <v>5803</v>
      </c>
      <c r="AN501" s="11" t="s">
        <v>5803</v>
      </c>
      <c r="AO501" s="11" t="s">
        <v>2149</v>
      </c>
      <c r="AP501" s="11" t="s">
        <v>5808</v>
      </c>
      <c r="AQ501" s="11" t="s">
        <v>2086</v>
      </c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</row>
    <row r="502" spans="1:53" ht="17" x14ac:dyDescent="0.2">
      <c r="A502" s="11" t="s">
        <v>5810</v>
      </c>
      <c r="B502" s="11" t="s">
        <v>5811</v>
      </c>
      <c r="C502" s="12">
        <v>35307</v>
      </c>
      <c r="D502" s="11" t="s">
        <v>2164</v>
      </c>
      <c r="E502" s="11" t="s">
        <v>5812</v>
      </c>
      <c r="F502" s="11" t="s">
        <v>59</v>
      </c>
      <c r="G502" s="11" t="s">
        <v>2111</v>
      </c>
      <c r="H502" s="11" t="s">
        <v>2174</v>
      </c>
      <c r="I502" s="11">
        <v>23401</v>
      </c>
      <c r="J502" s="11" t="s">
        <v>5811</v>
      </c>
      <c r="K502" s="11">
        <v>676609</v>
      </c>
      <c r="L502" s="11" t="s">
        <v>5811</v>
      </c>
      <c r="M502" s="11">
        <v>2836680</v>
      </c>
      <c r="N502" s="11" t="s">
        <v>5811</v>
      </c>
      <c r="O502" s="11" t="s">
        <v>5813</v>
      </c>
      <c r="P502" s="11" t="s">
        <v>5810</v>
      </c>
      <c r="Q502" s="11">
        <v>11786</v>
      </c>
      <c r="R502" s="11" t="s">
        <v>5811</v>
      </c>
      <c r="S502" s="11">
        <v>42135</v>
      </c>
      <c r="T502" s="11" t="s">
        <v>5811</v>
      </c>
      <c r="U502" s="10"/>
      <c r="V502" s="11" t="s">
        <v>5814</v>
      </c>
      <c r="W502" s="11">
        <v>109531</v>
      </c>
      <c r="X502" s="11">
        <v>60776</v>
      </c>
      <c r="Y502" s="11" t="s">
        <v>5811</v>
      </c>
      <c r="Z502" s="11"/>
      <c r="AA502" s="11" t="s">
        <v>10</v>
      </c>
      <c r="AB502" s="11" t="s">
        <v>10</v>
      </c>
      <c r="AC502" s="11" t="s">
        <v>5811</v>
      </c>
      <c r="AD502" s="11" t="s">
        <v>5815</v>
      </c>
      <c r="AE502" s="11">
        <v>15202</v>
      </c>
      <c r="AF502" s="10"/>
      <c r="AG502" s="11"/>
      <c r="AH502" s="10"/>
      <c r="AI502" s="11">
        <v>26915</v>
      </c>
      <c r="AJ502" s="11">
        <v>7303</v>
      </c>
      <c r="AK502" s="11" t="s">
        <v>5811</v>
      </c>
      <c r="AL502" s="11" t="s">
        <v>5816</v>
      </c>
      <c r="AM502" s="11" t="s">
        <v>5811</v>
      </c>
      <c r="AN502" s="11" t="s">
        <v>5811</v>
      </c>
      <c r="AO502" s="11" t="s">
        <v>5817</v>
      </c>
      <c r="AP502" s="11" t="s">
        <v>5815</v>
      </c>
      <c r="AQ502" s="11" t="s">
        <v>2107</v>
      </c>
      <c r="AR502" s="11"/>
      <c r="AS502" s="11">
        <v>676609</v>
      </c>
      <c r="AT502" s="11"/>
      <c r="AU502" s="11"/>
      <c r="AV502" s="11"/>
      <c r="AW502" s="11"/>
      <c r="AX502" s="11"/>
      <c r="AY502" s="11"/>
      <c r="AZ502" s="11"/>
      <c r="BA502" s="11"/>
    </row>
    <row r="503" spans="1:53" ht="17" x14ac:dyDescent="0.2">
      <c r="A503" s="11" t="s">
        <v>5818</v>
      </c>
      <c r="B503" s="11" t="s">
        <v>211</v>
      </c>
      <c r="C503" s="12">
        <v>35553</v>
      </c>
      <c r="D503" s="11" t="s">
        <v>5819</v>
      </c>
      <c r="E503" s="11" t="s">
        <v>5820</v>
      </c>
      <c r="F503" s="11" t="s">
        <v>73</v>
      </c>
      <c r="G503" s="11" t="s">
        <v>2091</v>
      </c>
      <c r="H503" s="11" t="s">
        <v>2149</v>
      </c>
      <c r="I503" s="11">
        <v>21078</v>
      </c>
      <c r="J503" s="11" t="s">
        <v>211</v>
      </c>
      <c r="K503" s="11">
        <v>663550</v>
      </c>
      <c r="L503" s="11" t="s">
        <v>211</v>
      </c>
      <c r="M503" s="11">
        <v>3103463</v>
      </c>
      <c r="N503" s="11" t="s">
        <v>211</v>
      </c>
      <c r="O503" s="11" t="s">
        <v>5821</v>
      </c>
      <c r="P503" s="11" t="s">
        <v>5818</v>
      </c>
      <c r="Q503" s="11">
        <v>11764</v>
      </c>
      <c r="R503" s="11" t="s">
        <v>211</v>
      </c>
      <c r="S503" s="11"/>
      <c r="T503" s="11" t="s">
        <v>211</v>
      </c>
      <c r="U503" s="10"/>
      <c r="V503" s="11" t="s">
        <v>5822</v>
      </c>
      <c r="W503" s="11">
        <v>105650</v>
      </c>
      <c r="X503" s="11"/>
      <c r="Y503" s="11" t="s">
        <v>211</v>
      </c>
      <c r="Z503" s="11"/>
      <c r="AA503" s="11" t="s">
        <v>2095</v>
      </c>
      <c r="AB503" s="11" t="s">
        <v>10</v>
      </c>
      <c r="AC503" s="11" t="s">
        <v>211</v>
      </c>
      <c r="AD503" s="11" t="s">
        <v>5823</v>
      </c>
      <c r="AE503" s="11">
        <v>13917</v>
      </c>
      <c r="AF503" s="10"/>
      <c r="AG503" s="11"/>
      <c r="AH503" s="10"/>
      <c r="AI503" s="11">
        <v>22715</v>
      </c>
      <c r="AJ503" s="11">
        <v>7377</v>
      </c>
      <c r="AK503" s="11" t="s">
        <v>211</v>
      </c>
      <c r="AL503" s="11" t="s">
        <v>5824</v>
      </c>
      <c r="AM503" s="11" t="s">
        <v>211</v>
      </c>
      <c r="AN503" s="11" t="s">
        <v>211</v>
      </c>
      <c r="AO503" s="11" t="s">
        <v>2149</v>
      </c>
      <c r="AP503" s="11" t="s">
        <v>5823</v>
      </c>
      <c r="AQ503" s="11" t="s">
        <v>2107</v>
      </c>
      <c r="AR503" s="11" t="s">
        <v>5825</v>
      </c>
      <c r="AS503" s="11">
        <v>663550</v>
      </c>
      <c r="AT503" s="11"/>
      <c r="AU503" s="11"/>
      <c r="AV503" s="11"/>
      <c r="AW503" s="11"/>
      <c r="AX503" s="11"/>
      <c r="AY503" s="11"/>
      <c r="AZ503" s="11"/>
      <c r="BA503" s="11"/>
    </row>
    <row r="504" spans="1:53" x14ac:dyDescent="0.2">
      <c r="A504" s="11" t="s">
        <v>5826</v>
      </c>
      <c r="B504" s="11" t="s">
        <v>5827</v>
      </c>
      <c r="C504" s="12">
        <v>31364</v>
      </c>
      <c r="D504" s="11" t="s">
        <v>5828</v>
      </c>
      <c r="E504" s="11" t="s">
        <v>5829</v>
      </c>
      <c r="F504" s="11" t="s">
        <v>35</v>
      </c>
      <c r="G504" s="11" t="s">
        <v>2091</v>
      </c>
      <c r="H504" s="11" t="s">
        <v>2378</v>
      </c>
      <c r="I504" s="11">
        <v>4962</v>
      </c>
      <c r="J504" s="11" t="s">
        <v>5827</v>
      </c>
      <c r="K504" s="11">
        <v>452678</v>
      </c>
      <c r="L504" s="11" t="s">
        <v>5827</v>
      </c>
      <c r="M504" s="11">
        <v>548513</v>
      </c>
      <c r="N504" s="11" t="s">
        <v>5827</v>
      </c>
      <c r="O504" s="11" t="s">
        <v>5830</v>
      </c>
      <c r="P504" s="11" t="s">
        <v>5826</v>
      </c>
      <c r="Q504" s="11">
        <v>6522</v>
      </c>
      <c r="R504" s="11" t="s">
        <v>5827</v>
      </c>
      <c r="S504" s="11">
        <v>28671</v>
      </c>
      <c r="T504" s="11" t="s">
        <v>5827</v>
      </c>
      <c r="U504" s="11" t="s">
        <v>5827</v>
      </c>
      <c r="V504" s="11" t="s">
        <v>5831</v>
      </c>
      <c r="W504" s="11">
        <v>45398</v>
      </c>
      <c r="X504" s="11">
        <v>7947</v>
      </c>
      <c r="Y504" s="11" t="s">
        <v>5827</v>
      </c>
      <c r="Z504" s="11" t="s">
        <v>5832</v>
      </c>
      <c r="AA504" s="11" t="s">
        <v>2178</v>
      </c>
      <c r="AB504" s="11" t="s">
        <v>10</v>
      </c>
      <c r="AC504" s="11" t="s">
        <v>5827</v>
      </c>
      <c r="AD504" s="11" t="s">
        <v>5832</v>
      </c>
      <c r="AE504" s="11">
        <v>8745</v>
      </c>
      <c r="AF504" s="11" t="s">
        <v>5827</v>
      </c>
      <c r="AG504" s="11">
        <v>5221</v>
      </c>
      <c r="AH504" s="11" t="s">
        <v>5827</v>
      </c>
      <c r="AI504" s="11">
        <v>3456</v>
      </c>
      <c r="AJ504" s="11">
        <v>2717</v>
      </c>
      <c r="AK504" s="11" t="s">
        <v>5827</v>
      </c>
      <c r="AL504" s="11" t="s">
        <v>5833</v>
      </c>
      <c r="AM504" s="11" t="s">
        <v>5827</v>
      </c>
      <c r="AN504" s="11" t="s">
        <v>5827</v>
      </c>
      <c r="AO504" s="11" t="s">
        <v>2378</v>
      </c>
      <c r="AP504" s="11" t="s">
        <v>5832</v>
      </c>
      <c r="AQ504" s="11" t="s">
        <v>2086</v>
      </c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</row>
    <row r="505" spans="1:53" ht="17" x14ac:dyDescent="0.2">
      <c r="A505" s="11" t="s">
        <v>5834</v>
      </c>
      <c r="B505" s="11" t="s">
        <v>512</v>
      </c>
      <c r="C505" s="12">
        <v>35898</v>
      </c>
      <c r="D505" s="11" t="s">
        <v>5835</v>
      </c>
      <c r="E505" s="11" t="s">
        <v>5829</v>
      </c>
      <c r="F505" s="11" t="s">
        <v>99</v>
      </c>
      <c r="G505" s="11" t="s">
        <v>2091</v>
      </c>
      <c r="H505" s="11" t="s">
        <v>2082</v>
      </c>
      <c r="I505" s="11">
        <v>21690</v>
      </c>
      <c r="J505" s="11" t="s">
        <v>512</v>
      </c>
      <c r="K505" s="11">
        <v>665795</v>
      </c>
      <c r="L505" s="11" t="s">
        <v>512</v>
      </c>
      <c r="M505" s="11">
        <v>2821757</v>
      </c>
      <c r="N505" s="11" t="s">
        <v>512</v>
      </c>
      <c r="O505" s="11" t="s">
        <v>5836</v>
      </c>
      <c r="P505" s="11" t="s">
        <v>5834</v>
      </c>
      <c r="Q505" s="11">
        <v>10721</v>
      </c>
      <c r="R505" s="11" t="s">
        <v>512</v>
      </c>
      <c r="S505" s="11">
        <v>40944</v>
      </c>
      <c r="T505" s="11" t="s">
        <v>512</v>
      </c>
      <c r="U505" s="10"/>
      <c r="V505" s="11" t="s">
        <v>5837</v>
      </c>
      <c r="W505" s="11">
        <v>107559</v>
      </c>
      <c r="X505" s="11">
        <v>10903</v>
      </c>
      <c r="Y505" s="11" t="s">
        <v>512</v>
      </c>
      <c r="Z505" s="11" t="s">
        <v>5838</v>
      </c>
      <c r="AA505" s="11" t="s">
        <v>10</v>
      </c>
      <c r="AB505" s="11" t="s">
        <v>10</v>
      </c>
      <c r="AC505" s="11" t="s">
        <v>512</v>
      </c>
      <c r="AD505" s="11" t="s">
        <v>5838</v>
      </c>
      <c r="AE505" s="11">
        <v>14672</v>
      </c>
      <c r="AF505" s="10"/>
      <c r="AG505" s="11"/>
      <c r="AH505" s="10"/>
      <c r="AI505" s="11">
        <v>33325</v>
      </c>
      <c r="AJ505" s="11">
        <v>6310</v>
      </c>
      <c r="AK505" s="11" t="s">
        <v>512</v>
      </c>
      <c r="AL505" s="11" t="s">
        <v>5839</v>
      </c>
      <c r="AM505" s="11" t="s">
        <v>512</v>
      </c>
      <c r="AN505" s="11" t="s">
        <v>512</v>
      </c>
      <c r="AO505" s="11" t="s">
        <v>2106</v>
      </c>
      <c r="AP505" s="11" t="s">
        <v>5838</v>
      </c>
      <c r="AQ505" s="11" t="s">
        <v>2107</v>
      </c>
      <c r="AR505" s="11" t="s">
        <v>5840</v>
      </c>
      <c r="AS505" s="11">
        <v>665795</v>
      </c>
      <c r="AT505" s="11"/>
      <c r="AU505" s="11"/>
      <c r="AV505" s="11"/>
      <c r="AW505" s="11"/>
      <c r="AX505" s="11"/>
      <c r="AY505" s="11"/>
      <c r="AZ505" s="11"/>
      <c r="BA505" s="11"/>
    </row>
    <row r="506" spans="1:53" ht="17" x14ac:dyDescent="0.2">
      <c r="A506" s="11" t="s">
        <v>5841</v>
      </c>
      <c r="B506" s="11" t="s">
        <v>5842</v>
      </c>
      <c r="C506" s="12">
        <v>31733</v>
      </c>
      <c r="D506" s="11" t="s">
        <v>5843</v>
      </c>
      <c r="E506" s="11" t="s">
        <v>5829</v>
      </c>
      <c r="F506" s="11" t="s">
        <v>29</v>
      </c>
      <c r="G506" s="11" t="s">
        <v>2111</v>
      </c>
      <c r="H506" s="11" t="s">
        <v>2130</v>
      </c>
      <c r="I506" s="11">
        <v>8155</v>
      </c>
      <c r="J506" s="11" t="s">
        <v>5842</v>
      </c>
      <c r="K506" s="11">
        <v>465784</v>
      </c>
      <c r="L506" s="11" t="s">
        <v>5842</v>
      </c>
      <c r="M506" s="11">
        <v>1655635</v>
      </c>
      <c r="N506" s="11" t="s">
        <v>5842</v>
      </c>
      <c r="O506" s="11" t="s">
        <v>5844</v>
      </c>
      <c r="P506" s="11" t="s">
        <v>5841</v>
      </c>
      <c r="Q506" s="10"/>
      <c r="R506" s="11" t="s">
        <v>5842</v>
      </c>
      <c r="S506" s="11">
        <v>30155</v>
      </c>
      <c r="T506" s="11" t="s">
        <v>5842</v>
      </c>
      <c r="U506" s="11" t="s">
        <v>5842</v>
      </c>
      <c r="V506" s="11" t="s">
        <v>5845</v>
      </c>
      <c r="W506" s="11">
        <v>49628</v>
      </c>
      <c r="X506" s="11">
        <v>8430</v>
      </c>
      <c r="Y506" s="11" t="s">
        <v>5842</v>
      </c>
      <c r="Z506" s="11" t="s">
        <v>5846</v>
      </c>
      <c r="AA506" s="11" t="s">
        <v>2178</v>
      </c>
      <c r="AB506" s="11" t="s">
        <v>10</v>
      </c>
      <c r="AC506" s="11" t="s">
        <v>5842</v>
      </c>
      <c r="AD506" s="11" t="s">
        <v>5846</v>
      </c>
      <c r="AE506" s="11">
        <v>10574</v>
      </c>
      <c r="AF506" s="11" t="s">
        <v>5842</v>
      </c>
      <c r="AG506" s="11">
        <v>5030</v>
      </c>
      <c r="AH506" s="11"/>
      <c r="AI506" s="11">
        <v>6344</v>
      </c>
      <c r="AJ506" s="11"/>
      <c r="AK506" s="11" t="s">
        <v>5842</v>
      </c>
      <c r="AL506" s="11" t="s">
        <v>5847</v>
      </c>
      <c r="AM506" s="11" t="s">
        <v>5842</v>
      </c>
      <c r="AN506" s="11" t="s">
        <v>5842</v>
      </c>
      <c r="AO506" s="11" t="s">
        <v>2130</v>
      </c>
      <c r="AP506" s="11" t="s">
        <v>5846</v>
      </c>
      <c r="AQ506" s="11" t="s">
        <v>2086</v>
      </c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</row>
    <row r="507" spans="1:53" ht="17" x14ac:dyDescent="0.2">
      <c r="A507" s="11" t="s">
        <v>5848</v>
      </c>
      <c r="B507" s="11" t="s">
        <v>5849</v>
      </c>
      <c r="C507" s="12">
        <v>35348</v>
      </c>
      <c r="D507" s="11" t="s">
        <v>5850</v>
      </c>
      <c r="E507" s="11" t="s">
        <v>5829</v>
      </c>
      <c r="F507" s="11" t="s">
        <v>73</v>
      </c>
      <c r="G507" s="11" t="s">
        <v>2091</v>
      </c>
      <c r="H507" s="11" t="s">
        <v>2082</v>
      </c>
      <c r="I507" s="11">
        <v>17490</v>
      </c>
      <c r="J507" s="11" t="s">
        <v>5849</v>
      </c>
      <c r="K507" s="11">
        <v>650893</v>
      </c>
      <c r="L507" s="11" t="s">
        <v>5849</v>
      </c>
      <c r="M507" s="11">
        <v>2507521</v>
      </c>
      <c r="N507" s="11" t="s">
        <v>5849</v>
      </c>
      <c r="O507" s="11" t="s">
        <v>5851</v>
      </c>
      <c r="P507" s="11" t="s">
        <v>5848</v>
      </c>
      <c r="Q507" s="11">
        <v>10447</v>
      </c>
      <c r="R507" s="11" t="s">
        <v>5849</v>
      </c>
      <c r="S507" s="11">
        <v>41061</v>
      </c>
      <c r="T507" s="11" t="s">
        <v>5849</v>
      </c>
      <c r="U507" s="10"/>
      <c r="V507" s="11" t="s">
        <v>5852</v>
      </c>
      <c r="W507" s="11">
        <v>104481</v>
      </c>
      <c r="X507" s="11">
        <v>11237</v>
      </c>
      <c r="Y507" s="11" t="s">
        <v>5849</v>
      </c>
      <c r="Z507" s="11" t="s">
        <v>5853</v>
      </c>
      <c r="AA507" s="11" t="s">
        <v>2095</v>
      </c>
      <c r="AB507" s="11" t="s">
        <v>2095</v>
      </c>
      <c r="AC507" s="11" t="s">
        <v>5849</v>
      </c>
      <c r="AD507" s="11" t="s">
        <v>5853</v>
      </c>
      <c r="AE507" s="11">
        <v>15331</v>
      </c>
      <c r="AF507" s="10"/>
      <c r="AG507" s="11"/>
      <c r="AH507" s="10"/>
      <c r="AI507" s="11">
        <v>20861</v>
      </c>
      <c r="AJ507" s="11">
        <v>6152</v>
      </c>
      <c r="AK507" s="11" t="s">
        <v>5849</v>
      </c>
      <c r="AL507" s="11" t="s">
        <v>5854</v>
      </c>
      <c r="AM507" s="11" t="s">
        <v>5849</v>
      </c>
      <c r="AN507" s="11" t="s">
        <v>5849</v>
      </c>
      <c r="AO507" s="11" t="s">
        <v>2160</v>
      </c>
      <c r="AP507" s="11" t="s">
        <v>5853</v>
      </c>
      <c r="AQ507" s="11" t="s">
        <v>2107</v>
      </c>
      <c r="AR507" s="11" t="s">
        <v>5855</v>
      </c>
      <c r="AS507" s="11">
        <v>650893</v>
      </c>
      <c r="AT507" s="11"/>
      <c r="AU507" s="11"/>
      <c r="AV507" s="11"/>
      <c r="AW507" s="11"/>
      <c r="AX507" s="11"/>
      <c r="AY507" s="11"/>
      <c r="AZ507" s="11"/>
      <c r="BA507" s="11"/>
    </row>
    <row r="508" spans="1:53" ht="17" x14ac:dyDescent="0.2">
      <c r="A508" s="11" t="s">
        <v>5856</v>
      </c>
      <c r="B508" s="11" t="s">
        <v>5857</v>
      </c>
      <c r="C508" s="12">
        <v>34234</v>
      </c>
      <c r="D508" s="11" t="s">
        <v>5858</v>
      </c>
      <c r="E508" s="11" t="s">
        <v>5829</v>
      </c>
      <c r="F508" s="11" t="s">
        <v>116</v>
      </c>
      <c r="G508" s="11" t="s">
        <v>2091</v>
      </c>
      <c r="H508" s="11" t="s">
        <v>2082</v>
      </c>
      <c r="I508" s="11">
        <v>12975</v>
      </c>
      <c r="J508" s="11" t="s">
        <v>5857</v>
      </c>
      <c r="K508" s="11">
        <v>606291</v>
      </c>
      <c r="L508" s="11" t="s">
        <v>5857</v>
      </c>
      <c r="M508" s="11">
        <v>2042935</v>
      </c>
      <c r="N508" s="11" t="s">
        <v>5857</v>
      </c>
      <c r="O508" s="11" t="s">
        <v>5859</v>
      </c>
      <c r="P508" s="11" t="s">
        <v>5856</v>
      </c>
      <c r="Q508" s="11">
        <v>9321</v>
      </c>
      <c r="R508" s="11" t="s">
        <v>5857</v>
      </c>
      <c r="S508" s="11">
        <v>32809</v>
      </c>
      <c r="T508" s="11" t="s">
        <v>5857</v>
      </c>
      <c r="U508" s="10"/>
      <c r="V508" s="11" t="s">
        <v>5860</v>
      </c>
      <c r="W508" s="11">
        <v>69747</v>
      </c>
      <c r="X508" s="11">
        <v>10324</v>
      </c>
      <c r="Y508" s="11" t="s">
        <v>5857</v>
      </c>
      <c r="Z508" s="11" t="s">
        <v>5861</v>
      </c>
      <c r="AA508" s="11" t="s">
        <v>10</v>
      </c>
      <c r="AB508" s="11" t="s">
        <v>10</v>
      </c>
      <c r="AC508" s="11" t="s">
        <v>5857</v>
      </c>
      <c r="AD508" s="11" t="s">
        <v>5861</v>
      </c>
      <c r="AE508" s="11">
        <v>12906</v>
      </c>
      <c r="AF508" s="11" t="s">
        <v>5857</v>
      </c>
      <c r="AG508" s="11">
        <v>70932</v>
      </c>
      <c r="AH508" s="11" t="s">
        <v>5857</v>
      </c>
      <c r="AI508" s="11">
        <v>18225</v>
      </c>
      <c r="AJ508" s="11">
        <v>5300</v>
      </c>
      <c r="AK508" s="11" t="s">
        <v>5857</v>
      </c>
      <c r="AL508" s="11" t="s">
        <v>5862</v>
      </c>
      <c r="AM508" s="11" t="s">
        <v>5857</v>
      </c>
      <c r="AN508" s="11" t="s">
        <v>5857</v>
      </c>
      <c r="AO508" s="11" t="s">
        <v>2082</v>
      </c>
      <c r="AP508" s="11" t="s">
        <v>5861</v>
      </c>
      <c r="AQ508" s="11" t="s">
        <v>2086</v>
      </c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</row>
    <row r="509" spans="1:53" x14ac:dyDescent="0.2">
      <c r="A509" s="11" t="s">
        <v>5863</v>
      </c>
      <c r="B509" s="11" t="s">
        <v>5864</v>
      </c>
      <c r="C509" s="12">
        <v>30905</v>
      </c>
      <c r="D509" s="11" t="s">
        <v>5865</v>
      </c>
      <c r="E509" s="11" t="s">
        <v>5829</v>
      </c>
      <c r="F509" s="11" t="s">
        <v>37</v>
      </c>
      <c r="G509" s="11" t="s">
        <v>2091</v>
      </c>
      <c r="H509" s="11" t="s">
        <v>2149</v>
      </c>
      <c r="I509" s="11">
        <v>4022</v>
      </c>
      <c r="J509" s="11" t="s">
        <v>5864</v>
      </c>
      <c r="K509" s="11">
        <v>466320</v>
      </c>
      <c r="L509" s="11" t="s">
        <v>5864</v>
      </c>
      <c r="M509" s="11">
        <v>547679</v>
      </c>
      <c r="N509" s="11" t="s">
        <v>5864</v>
      </c>
      <c r="O509" s="11" t="s">
        <v>5866</v>
      </c>
      <c r="P509" s="11" t="s">
        <v>5863</v>
      </c>
      <c r="Q509" s="11">
        <v>5689</v>
      </c>
      <c r="R509" s="11" t="s">
        <v>5864</v>
      </c>
      <c r="S509" s="11">
        <v>6347</v>
      </c>
      <c r="T509" s="11" t="s">
        <v>5864</v>
      </c>
      <c r="U509" s="11" t="s">
        <v>5864</v>
      </c>
      <c r="V509" s="11" t="s">
        <v>5867</v>
      </c>
      <c r="W509" s="11">
        <v>45397</v>
      </c>
      <c r="X509" s="11">
        <v>7595</v>
      </c>
      <c r="Y509" s="11" t="s">
        <v>5864</v>
      </c>
      <c r="Z509" s="11" t="s">
        <v>5868</v>
      </c>
      <c r="AA509" s="11" t="s">
        <v>2178</v>
      </c>
      <c r="AB509" s="11" t="s">
        <v>2095</v>
      </c>
      <c r="AC509" s="11" t="s">
        <v>5864</v>
      </c>
      <c r="AD509" s="11" t="s">
        <v>5868</v>
      </c>
      <c r="AE509" s="11">
        <v>8098</v>
      </c>
      <c r="AF509" s="11" t="s">
        <v>5864</v>
      </c>
      <c r="AG509" s="11">
        <v>5393</v>
      </c>
      <c r="AH509" s="11" t="s">
        <v>5864</v>
      </c>
      <c r="AI509" s="11">
        <v>8873</v>
      </c>
      <c r="AJ509" s="11">
        <v>1129</v>
      </c>
      <c r="AK509" s="11" t="s">
        <v>5864</v>
      </c>
      <c r="AL509" s="11" t="s">
        <v>5869</v>
      </c>
      <c r="AM509" s="11" t="s">
        <v>5864</v>
      </c>
      <c r="AN509" s="11" t="s">
        <v>5864</v>
      </c>
      <c r="AO509" s="11" t="s">
        <v>2149</v>
      </c>
      <c r="AP509" s="11" t="s">
        <v>5868</v>
      </c>
      <c r="AQ509" s="11" t="s">
        <v>2086</v>
      </c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</row>
    <row r="510" spans="1:53" x14ac:dyDescent="0.2">
      <c r="A510" s="11" t="s">
        <v>5870</v>
      </c>
      <c r="B510" s="11" t="s">
        <v>5871</v>
      </c>
      <c r="C510" s="12">
        <v>30424</v>
      </c>
      <c r="D510" s="11" t="s">
        <v>2842</v>
      </c>
      <c r="E510" s="11" t="s">
        <v>5829</v>
      </c>
      <c r="F510" s="11" t="s">
        <v>0</v>
      </c>
      <c r="G510" s="11" t="s">
        <v>2111</v>
      </c>
      <c r="H510" s="11" t="s">
        <v>2317</v>
      </c>
      <c r="I510" s="11">
        <v>1744</v>
      </c>
      <c r="J510" s="11" t="s">
        <v>5871</v>
      </c>
      <c r="K510" s="11">
        <v>408234</v>
      </c>
      <c r="L510" s="11" t="s">
        <v>5871</v>
      </c>
      <c r="M510" s="11">
        <v>288897</v>
      </c>
      <c r="N510" s="11" t="s">
        <v>5871</v>
      </c>
      <c r="O510" s="11" t="s">
        <v>5872</v>
      </c>
      <c r="P510" s="11" t="s">
        <v>5870</v>
      </c>
      <c r="Q510" s="11">
        <v>3673</v>
      </c>
      <c r="R510" s="11" t="s">
        <v>5871</v>
      </c>
      <c r="S510" s="11">
        <v>5544</v>
      </c>
      <c r="T510" s="11" t="s">
        <v>5871</v>
      </c>
      <c r="U510" s="11" t="s">
        <v>5871</v>
      </c>
      <c r="V510" s="11" t="s">
        <v>5873</v>
      </c>
      <c r="W510" s="11">
        <v>31483</v>
      </c>
      <c r="X510" s="11">
        <v>7163</v>
      </c>
      <c r="Y510" s="11" t="s">
        <v>5871</v>
      </c>
      <c r="Z510" s="11" t="s">
        <v>5874</v>
      </c>
      <c r="AA510" s="11" t="s">
        <v>10</v>
      </c>
      <c r="AB510" s="11" t="s">
        <v>10</v>
      </c>
      <c r="AC510" s="11" t="s">
        <v>5871</v>
      </c>
      <c r="AD510" s="11" t="s">
        <v>5874</v>
      </c>
      <c r="AE510" s="11">
        <v>6888</v>
      </c>
      <c r="AF510" s="11" t="s">
        <v>5871</v>
      </c>
      <c r="AG510" s="11">
        <v>5118</v>
      </c>
      <c r="AH510" s="11" t="s">
        <v>5871</v>
      </c>
      <c r="AI510" s="11">
        <v>9054</v>
      </c>
      <c r="AJ510" s="11">
        <v>813</v>
      </c>
      <c r="AK510" s="11" t="s">
        <v>5871</v>
      </c>
      <c r="AL510" s="11" t="s">
        <v>5875</v>
      </c>
      <c r="AM510" s="11" t="s">
        <v>5871</v>
      </c>
      <c r="AN510" s="11" t="s">
        <v>5871</v>
      </c>
      <c r="AO510" s="11" t="s">
        <v>2317</v>
      </c>
      <c r="AP510" s="11" t="s">
        <v>5874</v>
      </c>
      <c r="AQ510" s="11" t="s">
        <v>2086</v>
      </c>
      <c r="AR510" s="11" t="s">
        <v>5876</v>
      </c>
      <c r="AS510" s="11"/>
      <c r="AT510" s="11"/>
      <c r="AU510" s="11"/>
      <c r="AV510" s="11"/>
      <c r="AW510" s="11"/>
      <c r="AX510" s="11"/>
      <c r="AY510" s="11"/>
      <c r="AZ510" s="11"/>
      <c r="BA510" s="11"/>
    </row>
    <row r="511" spans="1:53" ht="17" x14ac:dyDescent="0.2">
      <c r="A511" s="11" t="s">
        <v>5877</v>
      </c>
      <c r="B511" s="11" t="s">
        <v>5878</v>
      </c>
      <c r="C511" s="12">
        <v>27335</v>
      </c>
      <c r="D511" s="11" t="s">
        <v>3092</v>
      </c>
      <c r="E511" s="11" t="s">
        <v>5829</v>
      </c>
      <c r="F511" s="11" t="s">
        <v>2081</v>
      </c>
      <c r="G511" s="11" t="s">
        <v>2081</v>
      </c>
      <c r="H511" s="11" t="s">
        <v>2130</v>
      </c>
      <c r="I511" s="11">
        <v>766</v>
      </c>
      <c r="J511" s="11" t="s">
        <v>5878</v>
      </c>
      <c r="K511" s="11">
        <v>111851</v>
      </c>
      <c r="L511" s="11" t="s">
        <v>5878</v>
      </c>
      <c r="M511" s="11">
        <v>11512</v>
      </c>
      <c r="N511" s="11" t="s">
        <v>5878</v>
      </c>
      <c r="O511" s="11" t="s">
        <v>5879</v>
      </c>
      <c r="P511" s="11" t="s">
        <v>5877</v>
      </c>
      <c r="Q511" s="10"/>
      <c r="R511" s="11" t="s">
        <v>5878</v>
      </c>
      <c r="S511" s="11">
        <v>3739</v>
      </c>
      <c r="T511" s="11" t="s">
        <v>5878</v>
      </c>
      <c r="U511" s="10"/>
      <c r="V511" s="11" t="s">
        <v>5880</v>
      </c>
      <c r="W511" s="11">
        <v>389</v>
      </c>
      <c r="X511" s="11">
        <v>5900</v>
      </c>
      <c r="Y511" s="11" t="s">
        <v>5878</v>
      </c>
      <c r="Z511" s="11" t="s">
        <v>5881</v>
      </c>
      <c r="AA511" s="11" t="s">
        <v>10</v>
      </c>
      <c r="AB511" s="11" t="s">
        <v>10</v>
      </c>
      <c r="AC511" s="11" t="s">
        <v>5878</v>
      </c>
      <c r="AD511" s="11" t="s">
        <v>5881</v>
      </c>
      <c r="AE511" s="10"/>
      <c r="AF511" s="11"/>
      <c r="AG511" s="11"/>
      <c r="AH511" s="11"/>
      <c r="AI511" s="11">
        <v>14945</v>
      </c>
      <c r="AJ511" s="11"/>
      <c r="AK511" s="11" t="s">
        <v>5878</v>
      </c>
      <c r="AL511" s="11"/>
      <c r="AM511" s="11" t="s">
        <v>5878</v>
      </c>
      <c r="AN511" s="11" t="s">
        <v>5878</v>
      </c>
      <c r="AO511" s="11" t="s">
        <v>2130</v>
      </c>
      <c r="AP511" s="11" t="s">
        <v>5881</v>
      </c>
      <c r="AQ511" s="11" t="s">
        <v>2086</v>
      </c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</row>
    <row r="512" spans="1:53" ht="17" x14ac:dyDescent="0.2">
      <c r="A512" s="11" t="s">
        <v>5882</v>
      </c>
      <c r="B512" s="11" t="s">
        <v>280</v>
      </c>
      <c r="C512" s="12">
        <v>36220</v>
      </c>
      <c r="D512" s="11" t="s">
        <v>3099</v>
      </c>
      <c r="E512" s="11" t="s">
        <v>5829</v>
      </c>
      <c r="F512" s="11" t="s">
        <v>59</v>
      </c>
      <c r="G512" s="11" t="s">
        <v>2111</v>
      </c>
      <c r="H512" s="11" t="s">
        <v>2378</v>
      </c>
      <c r="I512" s="11">
        <v>21707</v>
      </c>
      <c r="J512" s="11" t="s">
        <v>280</v>
      </c>
      <c r="K512" s="11">
        <v>665828</v>
      </c>
      <c r="L512" s="11" t="s">
        <v>280</v>
      </c>
      <c r="M512" s="11">
        <v>2821765</v>
      </c>
      <c r="N512" s="11" t="s">
        <v>280</v>
      </c>
      <c r="O512" s="11" t="s">
        <v>5883</v>
      </c>
      <c r="P512" s="11" t="s">
        <v>5882</v>
      </c>
      <c r="Q512" s="11">
        <v>11391</v>
      </c>
      <c r="R512" s="11" t="s">
        <v>280</v>
      </c>
      <c r="S512" s="11">
        <v>40835</v>
      </c>
      <c r="T512" s="11" t="s">
        <v>280</v>
      </c>
      <c r="U512" s="10"/>
      <c r="V512" s="11" t="s">
        <v>5884</v>
      </c>
      <c r="W512" s="11">
        <v>107561</v>
      </c>
      <c r="X512" s="11">
        <v>12331</v>
      </c>
      <c r="Y512" s="11" t="s">
        <v>280</v>
      </c>
      <c r="Z512" s="11" t="s">
        <v>280</v>
      </c>
      <c r="AA512" s="11" t="s">
        <v>2178</v>
      </c>
      <c r="AB512" s="11" t="s">
        <v>10</v>
      </c>
      <c r="AC512" s="11" t="s">
        <v>280</v>
      </c>
      <c r="AD512" s="11" t="s">
        <v>5885</v>
      </c>
      <c r="AE512" s="11">
        <v>17675</v>
      </c>
      <c r="AF512" s="11" t="s">
        <v>280</v>
      </c>
      <c r="AG512" s="11"/>
      <c r="AH512" s="11" t="s">
        <v>280</v>
      </c>
      <c r="AI512" s="11">
        <v>32076</v>
      </c>
      <c r="AJ512" s="11">
        <v>7104</v>
      </c>
      <c r="AK512" s="11" t="s">
        <v>280</v>
      </c>
      <c r="AL512" s="11" t="s">
        <v>5886</v>
      </c>
      <c r="AM512" s="11" t="s">
        <v>280</v>
      </c>
      <c r="AN512" s="11" t="s">
        <v>280</v>
      </c>
      <c r="AO512" s="11" t="s">
        <v>2378</v>
      </c>
      <c r="AP512" s="11" t="s">
        <v>5885</v>
      </c>
      <c r="AQ512" s="11" t="s">
        <v>2107</v>
      </c>
      <c r="AR512" s="11" t="s">
        <v>5887</v>
      </c>
      <c r="AS512" s="11">
        <v>665828</v>
      </c>
      <c r="AT512" s="11"/>
      <c r="AU512" s="11"/>
      <c r="AV512" s="11"/>
      <c r="AW512" s="11"/>
      <c r="AX512" s="11"/>
      <c r="AY512" s="11"/>
      <c r="AZ512" s="11"/>
      <c r="BA512" s="11"/>
    </row>
    <row r="513" spans="1:53" ht="17" x14ac:dyDescent="0.2">
      <c r="A513" s="11" t="s">
        <v>5888</v>
      </c>
      <c r="B513" s="11" t="s">
        <v>5889</v>
      </c>
      <c r="C513" s="12">
        <v>39309</v>
      </c>
      <c r="D513" s="11" t="s">
        <v>5890</v>
      </c>
      <c r="E513" s="11" t="s">
        <v>5891</v>
      </c>
      <c r="F513" s="11" t="s">
        <v>56</v>
      </c>
      <c r="G513" s="11" t="s">
        <v>2111</v>
      </c>
      <c r="H513" s="11" t="s">
        <v>2149</v>
      </c>
      <c r="I513" s="11"/>
      <c r="J513" s="11" t="s">
        <v>5889</v>
      </c>
      <c r="K513" s="11">
        <v>821181</v>
      </c>
      <c r="L513" s="11" t="s">
        <v>5889</v>
      </c>
      <c r="M513" s="11"/>
      <c r="N513" s="11" t="s">
        <v>5889</v>
      </c>
      <c r="O513" s="11"/>
      <c r="P513" s="11" t="s">
        <v>5888</v>
      </c>
      <c r="Q513" s="10"/>
      <c r="R513" s="11" t="s">
        <v>5889</v>
      </c>
      <c r="S513" s="11"/>
      <c r="T513" s="11" t="s">
        <v>5889</v>
      </c>
      <c r="U513" s="10"/>
      <c r="V513" s="11" t="s">
        <v>5892</v>
      </c>
      <c r="W513" s="11"/>
      <c r="X513" s="11"/>
      <c r="Y513" s="11" t="s">
        <v>5889</v>
      </c>
      <c r="Z513" s="11" t="s">
        <v>5889</v>
      </c>
      <c r="AA513" s="11" t="s">
        <v>2095</v>
      </c>
      <c r="AB513" s="11" t="s">
        <v>2095</v>
      </c>
      <c r="AC513" s="11" t="s">
        <v>5889</v>
      </c>
      <c r="AD513" s="11" t="s">
        <v>5893</v>
      </c>
      <c r="AE513" s="10"/>
      <c r="AF513" s="11" t="s">
        <v>5889</v>
      </c>
      <c r="AG513" s="11"/>
      <c r="AH513" s="11" t="s">
        <v>5889</v>
      </c>
      <c r="AI513" s="11"/>
      <c r="AJ513" s="11"/>
      <c r="AK513" s="10"/>
      <c r="AL513" s="11" t="s">
        <v>5894</v>
      </c>
      <c r="AM513" s="11" t="s">
        <v>5889</v>
      </c>
      <c r="AN513" s="11" t="s">
        <v>5889</v>
      </c>
      <c r="AO513" s="11" t="s">
        <v>2149</v>
      </c>
      <c r="AP513" s="11" t="s">
        <v>5893</v>
      </c>
      <c r="AQ513" s="11" t="s">
        <v>2107</v>
      </c>
      <c r="AR513" s="10"/>
      <c r="AS513" s="11"/>
      <c r="AT513" s="11"/>
      <c r="AU513" s="11"/>
      <c r="AV513" s="11"/>
      <c r="AW513" s="11"/>
      <c r="AX513" s="11"/>
      <c r="AY513" s="11"/>
      <c r="AZ513" s="11"/>
      <c r="BA513" s="11"/>
    </row>
    <row r="514" spans="1:53" ht="17" x14ac:dyDescent="0.2">
      <c r="A514" s="11" t="s">
        <v>5895</v>
      </c>
      <c r="B514" s="11" t="s">
        <v>5896</v>
      </c>
      <c r="C514" s="12">
        <v>37661</v>
      </c>
      <c r="D514" s="11" t="s">
        <v>5897</v>
      </c>
      <c r="E514" s="11" t="s">
        <v>5898</v>
      </c>
      <c r="F514" s="11" t="s">
        <v>2299</v>
      </c>
      <c r="G514" s="11" t="s">
        <v>2111</v>
      </c>
      <c r="H514" s="11" t="s">
        <v>2165</v>
      </c>
      <c r="I514" s="11">
        <v>35041</v>
      </c>
      <c r="J514" s="11" t="s">
        <v>5896</v>
      </c>
      <c r="K514" s="11">
        <v>695506</v>
      </c>
      <c r="L514" s="11" t="s">
        <v>5896</v>
      </c>
      <c r="M514" s="11">
        <v>29426035</v>
      </c>
      <c r="N514" s="11" t="s">
        <v>5896</v>
      </c>
      <c r="O514" s="11" t="s">
        <v>5899</v>
      </c>
      <c r="P514" s="11" t="s">
        <v>5895</v>
      </c>
      <c r="Q514" s="11">
        <v>12211</v>
      </c>
      <c r="R514" s="11" t="s">
        <v>5896</v>
      </c>
      <c r="S514" s="11">
        <v>4926296</v>
      </c>
      <c r="T514" s="11" t="s">
        <v>5896</v>
      </c>
      <c r="U514" s="10"/>
      <c r="V514" s="11" t="s">
        <v>5900</v>
      </c>
      <c r="W514" s="11">
        <v>152771</v>
      </c>
      <c r="X514" s="11">
        <v>64312</v>
      </c>
      <c r="Y514" s="10"/>
      <c r="Z514" s="11"/>
      <c r="AA514" s="11" t="s">
        <v>2095</v>
      </c>
      <c r="AB514" s="11" t="s">
        <v>2095</v>
      </c>
      <c r="AC514" s="11" t="s">
        <v>5896</v>
      </c>
      <c r="AD514" s="11" t="s">
        <v>5901</v>
      </c>
      <c r="AE514" s="11">
        <v>17419</v>
      </c>
      <c r="AF514" s="10"/>
      <c r="AG514" s="11"/>
      <c r="AH514" s="10"/>
      <c r="AI514" s="11">
        <v>45720</v>
      </c>
      <c r="AJ514" s="11">
        <v>8191</v>
      </c>
      <c r="AK514" s="11" t="s">
        <v>5896</v>
      </c>
      <c r="AL514" s="11" t="s">
        <v>5902</v>
      </c>
      <c r="AM514" s="11" t="s">
        <v>5896</v>
      </c>
      <c r="AN514" s="11" t="s">
        <v>5896</v>
      </c>
      <c r="AO514" s="11" t="s">
        <v>2165</v>
      </c>
      <c r="AP514" s="11" t="s">
        <v>5901</v>
      </c>
      <c r="AQ514" s="11" t="s">
        <v>2107</v>
      </c>
      <c r="AR514" s="11" t="s">
        <v>5903</v>
      </c>
      <c r="AS514" s="11">
        <v>695506</v>
      </c>
      <c r="AT514" s="11"/>
      <c r="AU514" s="11"/>
      <c r="AV514" s="11"/>
      <c r="AW514" s="11"/>
      <c r="AX514" s="11"/>
      <c r="AY514" s="11"/>
      <c r="AZ514" s="11"/>
      <c r="BA514" s="11"/>
    </row>
    <row r="515" spans="1:53" ht="17" x14ac:dyDescent="0.2">
      <c r="A515" s="11" t="s">
        <v>5904</v>
      </c>
      <c r="B515" s="11" t="s">
        <v>5905</v>
      </c>
      <c r="C515" s="12">
        <v>32203</v>
      </c>
      <c r="D515" s="11" t="s">
        <v>3922</v>
      </c>
      <c r="E515" s="11" t="s">
        <v>5906</v>
      </c>
      <c r="F515" s="11" t="s">
        <v>2081</v>
      </c>
      <c r="G515" s="11" t="s">
        <v>2081</v>
      </c>
      <c r="H515" s="11" t="s">
        <v>2082</v>
      </c>
      <c r="I515" s="11">
        <v>6249</v>
      </c>
      <c r="J515" s="11" t="s">
        <v>5905</v>
      </c>
      <c r="K515" s="11">
        <v>502239</v>
      </c>
      <c r="L515" s="11" t="s">
        <v>5905</v>
      </c>
      <c r="M515" s="11">
        <v>1619075</v>
      </c>
      <c r="N515" s="11" t="s">
        <v>5905</v>
      </c>
      <c r="O515" s="11" t="s">
        <v>5907</v>
      </c>
      <c r="P515" s="11" t="s">
        <v>5904</v>
      </c>
      <c r="Q515" s="11">
        <v>7270</v>
      </c>
      <c r="R515" s="11" t="s">
        <v>5905</v>
      </c>
      <c r="S515" s="11">
        <v>30054</v>
      </c>
      <c r="T515" s="11" t="s">
        <v>5905</v>
      </c>
      <c r="U515" s="10"/>
      <c r="V515" s="11" t="s">
        <v>5908</v>
      </c>
      <c r="W515" s="11">
        <v>50199</v>
      </c>
      <c r="X515" s="11">
        <v>8410</v>
      </c>
      <c r="Y515" s="11" t="s">
        <v>5905</v>
      </c>
      <c r="Z515" s="11" t="s">
        <v>5909</v>
      </c>
      <c r="AA515" s="11" t="s">
        <v>10</v>
      </c>
      <c r="AB515" s="11" t="s">
        <v>10</v>
      </c>
      <c r="AC515" s="11" t="s">
        <v>5905</v>
      </c>
      <c r="AD515" s="11" t="s">
        <v>5909</v>
      </c>
      <c r="AE515" s="11">
        <v>9355</v>
      </c>
      <c r="AF515" s="11" t="s">
        <v>5905</v>
      </c>
      <c r="AG515" s="11">
        <v>5599</v>
      </c>
      <c r="AH515" s="11" t="s">
        <v>5905</v>
      </c>
      <c r="AI515" s="11">
        <v>4107</v>
      </c>
      <c r="AJ515" s="11">
        <v>3111</v>
      </c>
      <c r="AK515" s="11" t="s">
        <v>5905</v>
      </c>
      <c r="AL515" s="11" t="s">
        <v>5910</v>
      </c>
      <c r="AM515" s="11" t="s">
        <v>5905</v>
      </c>
      <c r="AN515" s="11" t="s">
        <v>5905</v>
      </c>
      <c r="AO515" s="11" t="s">
        <v>2082</v>
      </c>
      <c r="AP515" s="11" t="s">
        <v>5909</v>
      </c>
      <c r="AQ515" s="11" t="s">
        <v>2086</v>
      </c>
      <c r="AR515" s="11"/>
      <c r="AS515" s="11">
        <v>6249</v>
      </c>
      <c r="AT515" s="11"/>
      <c r="AU515" s="11"/>
      <c r="AV515" s="11"/>
      <c r="AW515" s="11"/>
      <c r="AX515" s="11"/>
      <c r="AY515" s="11"/>
      <c r="AZ515" s="11"/>
      <c r="BA515" s="11"/>
    </row>
    <row r="516" spans="1:53" x14ac:dyDescent="0.2">
      <c r="A516" s="11" t="s">
        <v>5911</v>
      </c>
      <c r="B516" s="11" t="s">
        <v>5912</v>
      </c>
      <c r="C516" s="12">
        <v>31515</v>
      </c>
      <c r="D516" s="11" t="s">
        <v>5913</v>
      </c>
      <c r="E516" s="11" t="s">
        <v>5914</v>
      </c>
      <c r="F516" s="11" t="s">
        <v>82</v>
      </c>
      <c r="G516" s="11" t="s">
        <v>2091</v>
      </c>
      <c r="H516" s="11" t="s">
        <v>2149</v>
      </c>
      <c r="I516" s="11">
        <v>9077</v>
      </c>
      <c r="J516" s="11" t="s">
        <v>5912</v>
      </c>
      <c r="K516" s="11">
        <v>456715</v>
      </c>
      <c r="L516" s="11" t="s">
        <v>5912</v>
      </c>
      <c r="M516" s="11">
        <v>1103279</v>
      </c>
      <c r="N516" s="11" t="s">
        <v>5912</v>
      </c>
      <c r="O516" s="11" t="s">
        <v>5915</v>
      </c>
      <c r="P516" s="11" t="s">
        <v>5911</v>
      </c>
      <c r="Q516" s="11">
        <v>6999</v>
      </c>
      <c r="R516" s="11" t="s">
        <v>5912</v>
      </c>
      <c r="S516" s="11">
        <v>29416</v>
      </c>
      <c r="T516" s="11" t="s">
        <v>5912</v>
      </c>
      <c r="U516" s="11" t="s">
        <v>5912</v>
      </c>
      <c r="V516" s="11" t="s">
        <v>5916</v>
      </c>
      <c r="W516" s="11">
        <v>47202</v>
      </c>
      <c r="X516" s="11">
        <v>8762</v>
      </c>
      <c r="Y516" s="11" t="s">
        <v>5912</v>
      </c>
      <c r="Z516" s="11" t="s">
        <v>5917</v>
      </c>
      <c r="AA516" s="11" t="s">
        <v>10</v>
      </c>
      <c r="AB516" s="11" t="s">
        <v>10</v>
      </c>
      <c r="AC516" s="11" t="s">
        <v>5912</v>
      </c>
      <c r="AD516" s="11" t="s">
        <v>5917</v>
      </c>
      <c r="AE516" s="11">
        <v>8825</v>
      </c>
      <c r="AF516" s="11" t="s">
        <v>5912</v>
      </c>
      <c r="AG516" s="11">
        <v>12434</v>
      </c>
      <c r="AH516" s="11" t="s">
        <v>5912</v>
      </c>
      <c r="AI516" s="11">
        <v>1692</v>
      </c>
      <c r="AJ516" s="11">
        <v>3419</v>
      </c>
      <c r="AK516" s="11" t="s">
        <v>5912</v>
      </c>
      <c r="AL516" s="11" t="s">
        <v>5918</v>
      </c>
      <c r="AM516" s="11" t="s">
        <v>5912</v>
      </c>
      <c r="AN516" s="11" t="s">
        <v>5912</v>
      </c>
      <c r="AO516" s="11" t="s">
        <v>2149</v>
      </c>
      <c r="AP516" s="11" t="s">
        <v>5917</v>
      </c>
      <c r="AQ516" s="11" t="s">
        <v>2086</v>
      </c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</row>
    <row r="517" spans="1:53" ht="17" x14ac:dyDescent="0.2">
      <c r="A517" s="11" t="s">
        <v>5919</v>
      </c>
      <c r="B517" s="11" t="s">
        <v>5920</v>
      </c>
      <c r="C517" s="12">
        <v>30956</v>
      </c>
      <c r="D517" s="11" t="s">
        <v>2316</v>
      </c>
      <c r="E517" s="11" t="s">
        <v>5914</v>
      </c>
      <c r="F517" s="11" t="s">
        <v>2264</v>
      </c>
      <c r="G517" s="11" t="s">
        <v>2091</v>
      </c>
      <c r="H517" s="11" t="s">
        <v>2082</v>
      </c>
      <c r="I517" s="11">
        <v>4732</v>
      </c>
      <c r="J517" s="11" t="s">
        <v>5920</v>
      </c>
      <c r="K517" s="11">
        <v>430912</v>
      </c>
      <c r="L517" s="11" t="s">
        <v>5920</v>
      </c>
      <c r="M517" s="11">
        <v>479027</v>
      </c>
      <c r="N517" s="11" t="s">
        <v>5920</v>
      </c>
      <c r="O517" s="11" t="s">
        <v>5921</v>
      </c>
      <c r="P517" s="11" t="s">
        <v>5919</v>
      </c>
      <c r="Q517" s="10"/>
      <c r="R517" s="11" t="s">
        <v>5920</v>
      </c>
      <c r="S517" s="11">
        <v>6202</v>
      </c>
      <c r="T517" s="11" t="s">
        <v>5920</v>
      </c>
      <c r="U517" s="10"/>
      <c r="V517" s="11" t="s">
        <v>5922</v>
      </c>
      <c r="W517" s="11">
        <v>31476</v>
      </c>
      <c r="X517" s="11">
        <v>7495</v>
      </c>
      <c r="Y517" s="11" t="s">
        <v>5920</v>
      </c>
      <c r="Z517" s="11" t="s">
        <v>5923</v>
      </c>
      <c r="AA517" s="11" t="s">
        <v>10</v>
      </c>
      <c r="AB517" s="11" t="s">
        <v>10</v>
      </c>
      <c r="AC517" s="11" t="s">
        <v>5920</v>
      </c>
      <c r="AD517" s="11" t="s">
        <v>5923</v>
      </c>
      <c r="AE517" s="11">
        <v>7475</v>
      </c>
      <c r="AF517" s="11" t="s">
        <v>5920</v>
      </c>
      <c r="AG517" s="11">
        <v>5789</v>
      </c>
      <c r="AH517" s="11" t="s">
        <v>5920</v>
      </c>
      <c r="AI517" s="11">
        <v>15205</v>
      </c>
      <c r="AJ517" s="11">
        <v>2217</v>
      </c>
      <c r="AK517" s="11" t="s">
        <v>5920</v>
      </c>
      <c r="AL517" s="11" t="s">
        <v>5924</v>
      </c>
      <c r="AM517" s="11" t="s">
        <v>5920</v>
      </c>
      <c r="AN517" s="11" t="s">
        <v>5920</v>
      </c>
      <c r="AO517" s="11" t="s">
        <v>2082</v>
      </c>
      <c r="AP517" s="11" t="s">
        <v>5923</v>
      </c>
      <c r="AQ517" s="11" t="s">
        <v>2086</v>
      </c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</row>
    <row r="518" spans="1:53" ht="17" x14ac:dyDescent="0.2">
      <c r="A518" s="11" t="s">
        <v>5925</v>
      </c>
      <c r="B518" s="11" t="s">
        <v>5926</v>
      </c>
      <c r="C518" s="12">
        <v>37445</v>
      </c>
      <c r="D518" s="11" t="s">
        <v>5927</v>
      </c>
      <c r="E518" s="11" t="s">
        <v>5928</v>
      </c>
      <c r="F518" s="11" t="s">
        <v>142</v>
      </c>
      <c r="G518" s="11" t="s">
        <v>2091</v>
      </c>
      <c r="H518" s="11" t="s">
        <v>2149</v>
      </c>
      <c r="I518" s="11">
        <v>27496</v>
      </c>
      <c r="J518" s="11" t="s">
        <v>5926</v>
      </c>
      <c r="K518" s="11">
        <v>683357</v>
      </c>
      <c r="L518" s="11" t="s">
        <v>5926</v>
      </c>
      <c r="M518" s="11">
        <v>26615390</v>
      </c>
      <c r="N518" s="11" t="s">
        <v>5926</v>
      </c>
      <c r="O518" s="11" t="s">
        <v>5929</v>
      </c>
      <c r="P518" s="11" t="s">
        <v>5925</v>
      </c>
      <c r="Q518" s="11">
        <v>12050</v>
      </c>
      <c r="R518" s="11" t="s">
        <v>5926</v>
      </c>
      <c r="S518" s="11"/>
      <c r="T518" s="11" t="s">
        <v>5926</v>
      </c>
      <c r="U518" s="10"/>
      <c r="V518" s="11" t="s">
        <v>5930</v>
      </c>
      <c r="W518" s="11">
        <v>141799</v>
      </c>
      <c r="X518" s="11">
        <v>12127</v>
      </c>
      <c r="Y518" s="11" t="s">
        <v>5926</v>
      </c>
      <c r="Z518" s="11"/>
      <c r="AA518" s="11" t="s">
        <v>2095</v>
      </c>
      <c r="AB518" s="11" t="s">
        <v>10</v>
      </c>
      <c r="AC518" s="11" t="s">
        <v>5926</v>
      </c>
      <c r="AD518" s="11" t="s">
        <v>5931</v>
      </c>
      <c r="AE518" s="11">
        <v>16779</v>
      </c>
      <c r="AF518" s="10"/>
      <c r="AG518" s="11"/>
      <c r="AH518" s="10"/>
      <c r="AI518" s="11">
        <v>38367</v>
      </c>
      <c r="AJ518" s="11">
        <v>8105</v>
      </c>
      <c r="AK518" s="11" t="s">
        <v>5926</v>
      </c>
      <c r="AL518" s="11" t="s">
        <v>5932</v>
      </c>
      <c r="AM518" s="11" t="s">
        <v>5926</v>
      </c>
      <c r="AN518" s="11" t="s">
        <v>5926</v>
      </c>
      <c r="AO518" s="11" t="s">
        <v>2149</v>
      </c>
      <c r="AP518" s="11" t="s">
        <v>5931</v>
      </c>
      <c r="AQ518" s="11" t="s">
        <v>2107</v>
      </c>
      <c r="AR518" s="11" t="s">
        <v>5933</v>
      </c>
      <c r="AS518" s="11">
        <v>683357</v>
      </c>
      <c r="AT518" s="11"/>
      <c r="AU518" s="11"/>
      <c r="AV518" s="11"/>
      <c r="AW518" s="11"/>
      <c r="AX518" s="11"/>
      <c r="AY518" s="11"/>
      <c r="AZ518" s="11"/>
      <c r="BA518" s="11"/>
    </row>
    <row r="519" spans="1:53" ht="17" x14ac:dyDescent="0.2">
      <c r="A519" s="11" t="s">
        <v>5934</v>
      </c>
      <c r="B519" s="11" t="s">
        <v>5935</v>
      </c>
      <c r="C519" s="12">
        <v>38678</v>
      </c>
      <c r="D519" s="11" t="s">
        <v>2966</v>
      </c>
      <c r="E519" s="11" t="s">
        <v>5936</v>
      </c>
      <c r="F519" s="11" t="s">
        <v>33</v>
      </c>
      <c r="G519" s="11" t="s">
        <v>2091</v>
      </c>
      <c r="H519" s="11" t="s">
        <v>2149</v>
      </c>
      <c r="I519" s="11"/>
      <c r="J519" s="11" t="s">
        <v>5935</v>
      </c>
      <c r="K519" s="11">
        <v>806978</v>
      </c>
      <c r="L519" s="11" t="s">
        <v>5935</v>
      </c>
      <c r="M519" s="11"/>
      <c r="N519" s="11" t="s">
        <v>5935</v>
      </c>
      <c r="O519" s="11"/>
      <c r="P519" s="11" t="s">
        <v>5934</v>
      </c>
      <c r="Q519" s="11"/>
      <c r="R519" s="11" t="s">
        <v>5935</v>
      </c>
      <c r="S519" s="11"/>
      <c r="T519" s="11" t="s">
        <v>5935</v>
      </c>
      <c r="U519" s="10"/>
      <c r="V519" s="11" t="s">
        <v>5937</v>
      </c>
      <c r="W519" s="11"/>
      <c r="X519" s="11"/>
      <c r="Y519" s="11" t="s">
        <v>5935</v>
      </c>
      <c r="Z519" s="11" t="s">
        <v>5935</v>
      </c>
      <c r="AA519" s="11" t="s">
        <v>10</v>
      </c>
      <c r="AB519" s="11" t="s">
        <v>10</v>
      </c>
      <c r="AC519" s="11" t="s">
        <v>5935</v>
      </c>
      <c r="AD519" s="11" t="s">
        <v>5938</v>
      </c>
      <c r="AE519" s="10"/>
      <c r="AF519" s="11" t="s">
        <v>5935</v>
      </c>
      <c r="AG519" s="11"/>
      <c r="AH519" s="11" t="s">
        <v>5935</v>
      </c>
      <c r="AI519" s="11"/>
      <c r="AJ519" s="11"/>
      <c r="AK519" s="11"/>
      <c r="AL519" s="11" t="s">
        <v>5939</v>
      </c>
      <c r="AM519" s="11" t="s">
        <v>5935</v>
      </c>
      <c r="AN519" s="11" t="s">
        <v>5935</v>
      </c>
      <c r="AO519" s="11" t="s">
        <v>2149</v>
      </c>
      <c r="AP519" s="11" t="s">
        <v>5938</v>
      </c>
      <c r="AQ519" s="11" t="s">
        <v>2107</v>
      </c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</row>
    <row r="520" spans="1:53" ht="17" x14ac:dyDescent="0.2">
      <c r="A520" s="11" t="s">
        <v>5940</v>
      </c>
      <c r="B520" s="11" t="s">
        <v>5941</v>
      </c>
      <c r="C520" s="12">
        <v>38886</v>
      </c>
      <c r="D520" s="11" t="s">
        <v>5942</v>
      </c>
      <c r="E520" s="11" t="s">
        <v>5943</v>
      </c>
      <c r="F520" s="11" t="s">
        <v>27</v>
      </c>
      <c r="G520" s="11" t="s">
        <v>2091</v>
      </c>
      <c r="H520" s="11" t="s">
        <v>2149</v>
      </c>
      <c r="I520" s="11"/>
      <c r="J520" s="11" t="s">
        <v>5941</v>
      </c>
      <c r="K520" s="11">
        <v>815154</v>
      </c>
      <c r="L520" s="11" t="s">
        <v>5941</v>
      </c>
      <c r="M520" s="11"/>
      <c r="N520" s="11" t="s">
        <v>5941</v>
      </c>
      <c r="O520" s="11"/>
      <c r="P520" s="11" t="s">
        <v>5940</v>
      </c>
      <c r="Q520" s="11"/>
      <c r="R520" s="11" t="s">
        <v>5941</v>
      </c>
      <c r="S520" s="11"/>
      <c r="T520" s="11" t="s">
        <v>5941</v>
      </c>
      <c r="U520" s="10"/>
      <c r="V520" s="11" t="s">
        <v>5944</v>
      </c>
      <c r="W520" s="11"/>
      <c r="X520" s="11"/>
      <c r="Y520" s="11" t="s">
        <v>5941</v>
      </c>
      <c r="Z520" s="11" t="s">
        <v>5941</v>
      </c>
      <c r="AA520" s="11" t="s">
        <v>2095</v>
      </c>
      <c r="AB520" s="11" t="s">
        <v>2095</v>
      </c>
      <c r="AC520" s="11" t="s">
        <v>5941</v>
      </c>
      <c r="AD520" s="11" t="s">
        <v>5945</v>
      </c>
      <c r="AE520" s="10"/>
      <c r="AF520" s="11" t="s">
        <v>5941</v>
      </c>
      <c r="AG520" s="11"/>
      <c r="AH520" s="11" t="s">
        <v>5941</v>
      </c>
      <c r="AI520" s="11"/>
      <c r="AJ520" s="11"/>
      <c r="AK520" s="11"/>
      <c r="AL520" s="11" t="s">
        <v>5946</v>
      </c>
      <c r="AM520" s="11" t="s">
        <v>5941</v>
      </c>
      <c r="AN520" s="11" t="s">
        <v>5941</v>
      </c>
      <c r="AO520" s="11" t="s">
        <v>2149</v>
      </c>
      <c r="AP520" s="11" t="s">
        <v>5945</v>
      </c>
      <c r="AQ520" s="11" t="s">
        <v>2107</v>
      </c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</row>
    <row r="521" spans="1:53" x14ac:dyDescent="0.2">
      <c r="A521" s="11" t="s">
        <v>5947</v>
      </c>
      <c r="B521" s="11" t="s">
        <v>1889</v>
      </c>
      <c r="C521" s="12">
        <v>32064</v>
      </c>
      <c r="D521" s="11" t="s">
        <v>5948</v>
      </c>
      <c r="E521" s="11" t="s">
        <v>5949</v>
      </c>
      <c r="F521" s="11" t="s">
        <v>59</v>
      </c>
      <c r="G521" s="11" t="s">
        <v>2111</v>
      </c>
      <c r="H521" s="11" t="s">
        <v>2165</v>
      </c>
      <c r="I521" s="11">
        <v>11200</v>
      </c>
      <c r="J521" s="11" t="s">
        <v>1889</v>
      </c>
      <c r="K521" s="11">
        <v>594777</v>
      </c>
      <c r="L521" s="11" t="s">
        <v>1889</v>
      </c>
      <c r="M521" s="11">
        <v>1811964</v>
      </c>
      <c r="N521" s="11" t="s">
        <v>1889</v>
      </c>
      <c r="O521" s="11" t="s">
        <v>5950</v>
      </c>
      <c r="P521" s="11" t="s">
        <v>5947</v>
      </c>
      <c r="Q521" s="11">
        <v>8295</v>
      </c>
      <c r="R521" s="11" t="s">
        <v>1889</v>
      </c>
      <c r="S521" s="11">
        <v>31413</v>
      </c>
      <c r="T521" s="11" t="s">
        <v>1889</v>
      </c>
      <c r="U521" s="11" t="s">
        <v>1889</v>
      </c>
      <c r="V521" s="11" t="s">
        <v>5951</v>
      </c>
      <c r="W521" s="11">
        <v>67728</v>
      </c>
      <c r="X521" s="11">
        <v>9191</v>
      </c>
      <c r="Y521" s="11" t="s">
        <v>1889</v>
      </c>
      <c r="Z521" s="11" t="s">
        <v>5952</v>
      </c>
      <c r="AA521" s="11" t="s">
        <v>2095</v>
      </c>
      <c r="AB521" s="11" t="s">
        <v>2095</v>
      </c>
      <c r="AC521" s="11" t="s">
        <v>1889</v>
      </c>
      <c r="AD521" s="11" t="s">
        <v>5952</v>
      </c>
      <c r="AE521" s="11">
        <v>12257</v>
      </c>
      <c r="AF521" s="11" t="s">
        <v>1889</v>
      </c>
      <c r="AG521" s="11">
        <v>13924</v>
      </c>
      <c r="AH521" s="11" t="s">
        <v>1889</v>
      </c>
      <c r="AI521" s="11">
        <v>14565</v>
      </c>
      <c r="AJ521" s="11">
        <v>4109</v>
      </c>
      <c r="AK521" s="11" t="s">
        <v>1889</v>
      </c>
      <c r="AL521" s="11" t="s">
        <v>5953</v>
      </c>
      <c r="AM521" s="11" t="s">
        <v>1889</v>
      </c>
      <c r="AN521" s="11" t="s">
        <v>1889</v>
      </c>
      <c r="AO521" s="11" t="s">
        <v>2165</v>
      </c>
      <c r="AP521" s="11" t="s">
        <v>5952</v>
      </c>
      <c r="AQ521" s="11" t="s">
        <v>2086</v>
      </c>
      <c r="AR521" s="11" t="s">
        <v>5954</v>
      </c>
      <c r="AS521" s="11"/>
      <c r="AT521" s="11"/>
      <c r="AU521" s="11"/>
      <c r="AV521" s="11"/>
      <c r="AW521" s="11"/>
      <c r="AX521" s="11"/>
      <c r="AY521" s="11"/>
      <c r="AZ521" s="11"/>
      <c r="BA521" s="11"/>
    </row>
    <row r="522" spans="1:53" x14ac:dyDescent="0.2">
      <c r="A522" s="11" t="s">
        <v>5955</v>
      </c>
      <c r="B522" s="11" t="s">
        <v>1158</v>
      </c>
      <c r="C522" s="12">
        <v>34642</v>
      </c>
      <c r="D522" s="11" t="s">
        <v>4782</v>
      </c>
      <c r="E522" s="11" t="s">
        <v>5949</v>
      </c>
      <c r="F522" s="11" t="s">
        <v>59</v>
      </c>
      <c r="G522" s="11" t="s">
        <v>2111</v>
      </c>
      <c r="H522" s="11" t="s">
        <v>2317</v>
      </c>
      <c r="I522" s="11">
        <v>17838</v>
      </c>
      <c r="J522" s="11" t="s">
        <v>1158</v>
      </c>
      <c r="K522" s="11">
        <v>641432</v>
      </c>
      <c r="L522" s="11" t="s">
        <v>1158</v>
      </c>
      <c r="M522" s="11">
        <v>2211781</v>
      </c>
      <c r="N522" s="11" t="s">
        <v>1158</v>
      </c>
      <c r="O522" s="11" t="s">
        <v>5956</v>
      </c>
      <c r="P522" s="11" t="s">
        <v>5955</v>
      </c>
      <c r="Q522" s="11">
        <v>9768</v>
      </c>
      <c r="R522" s="11" t="s">
        <v>1158</v>
      </c>
      <c r="S522" s="11">
        <v>35238</v>
      </c>
      <c r="T522" s="11" t="s">
        <v>1158</v>
      </c>
      <c r="U522" s="11"/>
      <c r="V522" s="11" t="s">
        <v>5957</v>
      </c>
      <c r="W522" s="11">
        <v>105665</v>
      </c>
      <c r="X522" s="11">
        <v>10506</v>
      </c>
      <c r="Y522" s="11" t="s">
        <v>1158</v>
      </c>
      <c r="Z522" s="11" t="s">
        <v>5958</v>
      </c>
      <c r="AA522" s="11" t="s">
        <v>2095</v>
      </c>
      <c r="AB522" s="11" t="s">
        <v>10</v>
      </c>
      <c r="AC522" s="11" t="s">
        <v>1158</v>
      </c>
      <c r="AD522" s="11" t="s">
        <v>5958</v>
      </c>
      <c r="AE522" s="11">
        <v>13938</v>
      </c>
      <c r="AF522" s="11"/>
      <c r="AG522" s="11"/>
      <c r="AH522" s="11" t="s">
        <v>1158</v>
      </c>
      <c r="AI522" s="11">
        <v>18560</v>
      </c>
      <c r="AJ522" s="11">
        <v>5669</v>
      </c>
      <c r="AK522" s="11" t="s">
        <v>1158</v>
      </c>
      <c r="AL522" s="11" t="s">
        <v>5959</v>
      </c>
      <c r="AM522" s="11" t="s">
        <v>1158</v>
      </c>
      <c r="AN522" s="11" t="s">
        <v>1158</v>
      </c>
      <c r="AO522" s="11" t="s">
        <v>2317</v>
      </c>
      <c r="AP522" s="11" t="s">
        <v>5958</v>
      </c>
      <c r="AQ522" s="11" t="s">
        <v>2107</v>
      </c>
      <c r="AR522" s="11" t="s">
        <v>5960</v>
      </c>
      <c r="AS522" s="11">
        <v>641432</v>
      </c>
      <c r="AT522" s="11"/>
      <c r="AU522" s="11"/>
      <c r="AV522" s="11"/>
      <c r="AW522" s="11"/>
      <c r="AX522" s="11"/>
      <c r="AY522" s="11"/>
      <c r="AZ522" s="11"/>
      <c r="BA522" s="11"/>
    </row>
    <row r="523" spans="1:53" ht="17" x14ac:dyDescent="0.2">
      <c r="A523" s="11" t="s">
        <v>5961</v>
      </c>
      <c r="B523" s="11" t="s">
        <v>5962</v>
      </c>
      <c r="C523" s="12">
        <v>30425</v>
      </c>
      <c r="D523" s="11" t="s">
        <v>2455</v>
      </c>
      <c r="E523" s="11" t="s">
        <v>5963</v>
      </c>
      <c r="F523" s="11" t="s">
        <v>2081</v>
      </c>
      <c r="G523" s="11" t="s">
        <v>2081</v>
      </c>
      <c r="H523" s="11" t="s">
        <v>2378</v>
      </c>
      <c r="I523" s="11">
        <v>3336</v>
      </c>
      <c r="J523" s="11" t="s">
        <v>5962</v>
      </c>
      <c r="K523" s="11">
        <v>430948</v>
      </c>
      <c r="L523" s="11" t="s">
        <v>5962</v>
      </c>
      <c r="M523" s="11">
        <v>479166</v>
      </c>
      <c r="N523" s="11" t="s">
        <v>5962</v>
      </c>
      <c r="O523" s="11" t="s">
        <v>5964</v>
      </c>
      <c r="P523" s="11" t="s">
        <v>5961</v>
      </c>
      <c r="Q523" s="10"/>
      <c r="R523" s="11" t="s">
        <v>5962</v>
      </c>
      <c r="S523" s="11">
        <v>28541</v>
      </c>
      <c r="T523" s="11" t="s">
        <v>5962</v>
      </c>
      <c r="U523" s="11" t="s">
        <v>5962</v>
      </c>
      <c r="V523" s="11" t="s">
        <v>5965</v>
      </c>
      <c r="W523" s="11">
        <v>33433</v>
      </c>
      <c r="X523" s="11">
        <v>7832</v>
      </c>
      <c r="Y523" s="11" t="s">
        <v>5962</v>
      </c>
      <c r="Z523" s="11" t="s">
        <v>5966</v>
      </c>
      <c r="AA523" s="11" t="s">
        <v>2178</v>
      </c>
      <c r="AB523" s="11" t="s">
        <v>10</v>
      </c>
      <c r="AC523" s="11" t="s">
        <v>5962</v>
      </c>
      <c r="AD523" s="11" t="s">
        <v>5966</v>
      </c>
      <c r="AE523" s="11">
        <v>7685</v>
      </c>
      <c r="AF523" s="11" t="s">
        <v>5962</v>
      </c>
      <c r="AG523" s="11">
        <v>5132</v>
      </c>
      <c r="AH523" s="11" t="s">
        <v>5962</v>
      </c>
      <c r="AI523" s="11">
        <v>6349</v>
      </c>
      <c r="AJ523" s="11"/>
      <c r="AK523" s="11" t="s">
        <v>5962</v>
      </c>
      <c r="AL523" s="11" t="s">
        <v>5967</v>
      </c>
      <c r="AM523" s="11" t="s">
        <v>5962</v>
      </c>
      <c r="AN523" s="11" t="s">
        <v>5962</v>
      </c>
      <c r="AO523" s="11" t="s">
        <v>2378</v>
      </c>
      <c r="AP523" s="11" t="s">
        <v>5966</v>
      </c>
      <c r="AQ523" s="11" t="s">
        <v>2086</v>
      </c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</row>
    <row r="524" spans="1:53" ht="17" x14ac:dyDescent="0.2">
      <c r="A524" s="11" t="s">
        <v>5968</v>
      </c>
      <c r="B524" s="11" t="s">
        <v>106</v>
      </c>
      <c r="C524" s="12">
        <v>34604</v>
      </c>
      <c r="D524" s="11" t="s">
        <v>3353</v>
      </c>
      <c r="E524" s="11" t="s">
        <v>5969</v>
      </c>
      <c r="F524" s="11" t="s">
        <v>31</v>
      </c>
      <c r="G524" s="11" t="s">
        <v>2091</v>
      </c>
      <c r="H524" s="11" t="s">
        <v>2149</v>
      </c>
      <c r="I524" s="11">
        <v>19296</v>
      </c>
      <c r="J524" s="11" t="s">
        <v>106</v>
      </c>
      <c r="K524" s="11">
        <v>669743</v>
      </c>
      <c r="L524" s="11" t="s">
        <v>106</v>
      </c>
      <c r="M524" s="11">
        <v>2507195</v>
      </c>
      <c r="N524" s="11" t="s">
        <v>106</v>
      </c>
      <c r="O524" s="11" t="s">
        <v>5970</v>
      </c>
      <c r="P524" s="11" t="s">
        <v>5968</v>
      </c>
      <c r="Q524" s="11">
        <v>10520</v>
      </c>
      <c r="R524" s="11" t="s">
        <v>106</v>
      </c>
      <c r="S524" s="11">
        <v>38994</v>
      </c>
      <c r="T524" s="11" t="s">
        <v>106</v>
      </c>
      <c r="U524" s="10"/>
      <c r="V524" s="11" t="s">
        <v>5971</v>
      </c>
      <c r="W524" s="11">
        <v>107566</v>
      </c>
      <c r="X524" s="11">
        <v>12653</v>
      </c>
      <c r="Y524" s="11" t="s">
        <v>106</v>
      </c>
      <c r="Z524" s="11" t="s">
        <v>106</v>
      </c>
      <c r="AA524" s="11" t="s">
        <v>10</v>
      </c>
      <c r="AB524" s="11" t="s">
        <v>10</v>
      </c>
      <c r="AC524" s="11" t="s">
        <v>106</v>
      </c>
      <c r="AD524" s="11" t="s">
        <v>5972</v>
      </c>
      <c r="AE524" s="11">
        <v>14362</v>
      </c>
      <c r="AF524" s="11" t="s">
        <v>106</v>
      </c>
      <c r="AG524" s="11"/>
      <c r="AH524" s="11" t="s">
        <v>106</v>
      </c>
      <c r="AI524" s="11">
        <v>31855</v>
      </c>
      <c r="AJ524" s="11">
        <v>7066</v>
      </c>
      <c r="AK524" s="11" t="s">
        <v>106</v>
      </c>
      <c r="AL524" s="11" t="s">
        <v>5973</v>
      </c>
      <c r="AM524" s="11" t="s">
        <v>106</v>
      </c>
      <c r="AN524" s="11" t="s">
        <v>106</v>
      </c>
      <c r="AO524" s="11" t="s">
        <v>2149</v>
      </c>
      <c r="AP524" s="11" t="s">
        <v>5972</v>
      </c>
      <c r="AQ524" s="11" t="s">
        <v>2107</v>
      </c>
      <c r="AR524" s="11" t="s">
        <v>5974</v>
      </c>
      <c r="AS524" s="11">
        <v>669743</v>
      </c>
      <c r="AT524" s="11"/>
      <c r="AU524" s="11"/>
      <c r="AV524" s="11"/>
      <c r="AW524" s="11"/>
      <c r="AX524" s="11"/>
      <c r="AY524" s="11"/>
      <c r="AZ524" s="11"/>
      <c r="BA524" s="11"/>
    </row>
    <row r="525" spans="1:53" ht="17" x14ac:dyDescent="0.2">
      <c r="A525" s="11" t="s">
        <v>5975</v>
      </c>
      <c r="B525" s="11" t="s">
        <v>1178</v>
      </c>
      <c r="C525" s="12">
        <v>34316</v>
      </c>
      <c r="D525" s="11" t="s">
        <v>5976</v>
      </c>
      <c r="E525" s="11" t="s">
        <v>5977</v>
      </c>
      <c r="F525" s="11" t="s">
        <v>75</v>
      </c>
      <c r="G525" s="11" t="s">
        <v>2091</v>
      </c>
      <c r="H525" s="11" t="s">
        <v>2130</v>
      </c>
      <c r="I525" s="11">
        <v>14950</v>
      </c>
      <c r="J525" s="11" t="s">
        <v>1178</v>
      </c>
      <c r="K525" s="11">
        <v>622666</v>
      </c>
      <c r="L525" s="11" t="s">
        <v>1178</v>
      </c>
      <c r="M525" s="11">
        <v>2167325</v>
      </c>
      <c r="N525" s="11" t="s">
        <v>1178</v>
      </c>
      <c r="O525" s="11" t="s">
        <v>5978</v>
      </c>
      <c r="P525" s="11" t="s">
        <v>5975</v>
      </c>
      <c r="Q525" s="11">
        <v>9480</v>
      </c>
      <c r="R525" s="11" t="s">
        <v>1178</v>
      </c>
      <c r="S525" s="11">
        <v>33741</v>
      </c>
      <c r="T525" s="11" t="s">
        <v>1178</v>
      </c>
      <c r="U525" s="10"/>
      <c r="V525" s="11" t="s">
        <v>5979</v>
      </c>
      <c r="W525" s="11">
        <v>101077</v>
      </c>
      <c r="X525" s="11">
        <v>10154</v>
      </c>
      <c r="Y525" s="11" t="s">
        <v>1178</v>
      </c>
      <c r="Z525" s="11" t="s">
        <v>5980</v>
      </c>
      <c r="AA525" s="11" t="s">
        <v>2178</v>
      </c>
      <c r="AB525" s="11" t="s">
        <v>10</v>
      </c>
      <c r="AC525" s="11" t="s">
        <v>1178</v>
      </c>
      <c r="AD525" s="11" t="s">
        <v>5980</v>
      </c>
      <c r="AE525" s="11">
        <v>14337</v>
      </c>
      <c r="AF525" s="10"/>
      <c r="AG525" s="11"/>
      <c r="AH525" s="11" t="s">
        <v>1178</v>
      </c>
      <c r="AI525" s="11">
        <v>23800</v>
      </c>
      <c r="AJ525" s="11">
        <v>5534</v>
      </c>
      <c r="AK525" s="11" t="s">
        <v>1178</v>
      </c>
      <c r="AL525" s="11" t="s">
        <v>5981</v>
      </c>
      <c r="AM525" s="11" t="s">
        <v>1178</v>
      </c>
      <c r="AN525" s="11" t="s">
        <v>1178</v>
      </c>
      <c r="AO525" s="11" t="s">
        <v>2130</v>
      </c>
      <c r="AP525" s="11" t="s">
        <v>5980</v>
      </c>
      <c r="AQ525" s="11" t="s">
        <v>2086</v>
      </c>
      <c r="AR525" s="11"/>
      <c r="AS525" s="11">
        <v>622666</v>
      </c>
      <c r="AT525" s="11"/>
      <c r="AU525" s="11"/>
      <c r="AV525" s="11"/>
      <c r="AW525" s="11"/>
      <c r="AX525" s="11"/>
      <c r="AY525" s="11"/>
      <c r="AZ525" s="11"/>
      <c r="BA525" s="11"/>
    </row>
    <row r="526" spans="1:53" ht="17" x14ac:dyDescent="0.2">
      <c r="A526" s="11" t="s">
        <v>5982</v>
      </c>
      <c r="B526" s="11" t="s">
        <v>613</v>
      </c>
      <c r="C526" s="12">
        <v>35445</v>
      </c>
      <c r="D526" s="11" t="s">
        <v>5983</v>
      </c>
      <c r="E526" s="11" t="s">
        <v>5984</v>
      </c>
      <c r="F526" s="11" t="s">
        <v>82</v>
      </c>
      <c r="G526" s="11" t="s">
        <v>2091</v>
      </c>
      <c r="H526" s="11" t="s">
        <v>2149</v>
      </c>
      <c r="I526" s="11">
        <v>18353</v>
      </c>
      <c r="J526" s="11" t="s">
        <v>613</v>
      </c>
      <c r="K526" s="11">
        <v>663662</v>
      </c>
      <c r="L526" s="11" t="s">
        <v>613</v>
      </c>
      <c r="M526" s="11">
        <v>2211205</v>
      </c>
      <c r="N526" s="11" t="s">
        <v>613</v>
      </c>
      <c r="O526" s="11" t="s">
        <v>5985</v>
      </c>
      <c r="P526" s="11" t="s">
        <v>5982</v>
      </c>
      <c r="Q526" s="11">
        <v>10182</v>
      </c>
      <c r="R526" s="11" t="s">
        <v>613</v>
      </c>
      <c r="S526" s="11">
        <v>34964</v>
      </c>
      <c r="T526" s="11" t="s">
        <v>613</v>
      </c>
      <c r="U526" s="10"/>
      <c r="V526" s="11" t="s">
        <v>5986</v>
      </c>
      <c r="W526" s="11">
        <v>105670</v>
      </c>
      <c r="X526" s="11">
        <v>10481</v>
      </c>
      <c r="Y526" s="11" t="s">
        <v>613</v>
      </c>
      <c r="Z526" s="11" t="s">
        <v>5987</v>
      </c>
      <c r="AA526" s="11" t="s">
        <v>10</v>
      </c>
      <c r="AB526" s="11" t="s">
        <v>10</v>
      </c>
      <c r="AC526" s="11" t="s">
        <v>613</v>
      </c>
      <c r="AD526" s="13" t="s">
        <v>5987</v>
      </c>
      <c r="AE526" s="11">
        <v>13810</v>
      </c>
      <c r="AF526" s="10"/>
      <c r="AG526" s="11"/>
      <c r="AH526" s="11"/>
      <c r="AI526" s="11">
        <v>18511</v>
      </c>
      <c r="AJ526" s="11">
        <v>6040</v>
      </c>
      <c r="AK526" s="11" t="s">
        <v>613</v>
      </c>
      <c r="AL526" s="11" t="s">
        <v>5988</v>
      </c>
      <c r="AM526" s="11" t="s">
        <v>613</v>
      </c>
      <c r="AN526" s="11" t="s">
        <v>613</v>
      </c>
      <c r="AO526" s="11" t="s">
        <v>2149</v>
      </c>
      <c r="AP526" s="11" t="s">
        <v>5987</v>
      </c>
      <c r="AQ526" s="11" t="s">
        <v>2107</v>
      </c>
      <c r="AR526" s="11" t="s">
        <v>5989</v>
      </c>
      <c r="AS526" s="11">
        <v>663662</v>
      </c>
      <c r="AT526" s="11"/>
      <c r="AU526" s="11"/>
      <c r="AV526" s="11"/>
      <c r="AW526" s="11"/>
      <c r="AX526" s="11"/>
      <c r="AY526" s="11"/>
      <c r="AZ526" s="11"/>
      <c r="BA526" s="11"/>
    </row>
    <row r="527" spans="1:53" ht="17" x14ac:dyDescent="0.2">
      <c r="A527" s="11" t="s">
        <v>5990</v>
      </c>
      <c r="B527" s="11" t="s">
        <v>5991</v>
      </c>
      <c r="C527" s="12">
        <v>26672</v>
      </c>
      <c r="D527" s="11" t="s">
        <v>2324</v>
      </c>
      <c r="E527" s="11" t="s">
        <v>5984</v>
      </c>
      <c r="F527" s="11" t="s">
        <v>2081</v>
      </c>
      <c r="G527" s="11" t="s">
        <v>2081</v>
      </c>
      <c r="H527" s="11" t="s">
        <v>2149</v>
      </c>
      <c r="I527" s="11">
        <v>1070</v>
      </c>
      <c r="J527" s="11" t="s">
        <v>5991</v>
      </c>
      <c r="K527" s="11">
        <v>111904</v>
      </c>
      <c r="L527" s="11" t="s">
        <v>5991</v>
      </c>
      <c r="M527" s="11">
        <v>7488</v>
      </c>
      <c r="N527" s="11" t="s">
        <v>5991</v>
      </c>
      <c r="O527" s="11" t="s">
        <v>5992</v>
      </c>
      <c r="P527" s="11" t="s">
        <v>5990</v>
      </c>
      <c r="Q527" s="10"/>
      <c r="R527" s="11" t="s">
        <v>5991</v>
      </c>
      <c r="S527" s="11">
        <v>3331</v>
      </c>
      <c r="T527" s="11" t="s">
        <v>5991</v>
      </c>
      <c r="U527" s="10"/>
      <c r="V527" s="11" t="s">
        <v>5993</v>
      </c>
      <c r="W527" s="11">
        <v>1142</v>
      </c>
      <c r="X527" s="11">
        <v>5492</v>
      </c>
      <c r="Y527" s="11" t="s">
        <v>5991</v>
      </c>
      <c r="Z527" s="11" t="s">
        <v>5994</v>
      </c>
      <c r="AA527" s="11" t="s">
        <v>10</v>
      </c>
      <c r="AB527" s="11" t="s">
        <v>10</v>
      </c>
      <c r="AC527" s="11" t="s">
        <v>5991</v>
      </c>
      <c r="AD527" s="11" t="s">
        <v>5994</v>
      </c>
      <c r="AE527" s="10"/>
      <c r="AF527" s="11"/>
      <c r="AG527" s="11"/>
      <c r="AH527" s="11"/>
      <c r="AI527" s="11">
        <v>7824</v>
      </c>
      <c r="AJ527" s="11"/>
      <c r="AK527" s="11" t="s">
        <v>5991</v>
      </c>
      <c r="AL527" s="11"/>
      <c r="AM527" s="11" t="s">
        <v>5991</v>
      </c>
      <c r="AN527" s="11" t="s">
        <v>5991</v>
      </c>
      <c r="AO527" s="11" t="s">
        <v>2149</v>
      </c>
      <c r="AP527" s="11" t="s">
        <v>5994</v>
      </c>
      <c r="AQ527" s="11" t="s">
        <v>2086</v>
      </c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</row>
    <row r="528" spans="1:53" ht="17" x14ac:dyDescent="0.2">
      <c r="A528" s="11" t="s">
        <v>5995</v>
      </c>
      <c r="B528" s="11" t="s">
        <v>5996</v>
      </c>
      <c r="C528" s="12">
        <v>36358</v>
      </c>
      <c r="D528" s="11" t="s">
        <v>5997</v>
      </c>
      <c r="E528" s="11" t="s">
        <v>5984</v>
      </c>
      <c r="F528" s="11" t="s">
        <v>2299</v>
      </c>
      <c r="G528" s="11" t="s">
        <v>2111</v>
      </c>
      <c r="H528" s="11" t="s">
        <v>2082</v>
      </c>
      <c r="I528" s="11">
        <v>30184</v>
      </c>
      <c r="J528" s="11" t="s">
        <v>5996</v>
      </c>
      <c r="K528" s="11">
        <v>702070</v>
      </c>
      <c r="L528" s="11" t="s">
        <v>5996</v>
      </c>
      <c r="M528" s="11">
        <v>29075748</v>
      </c>
      <c r="N528" s="11" t="s">
        <v>5996</v>
      </c>
      <c r="O528" s="11" t="s">
        <v>5998</v>
      </c>
      <c r="P528" s="11" t="s">
        <v>5995</v>
      </c>
      <c r="Q528" s="11">
        <v>12201</v>
      </c>
      <c r="R528" s="11" t="s">
        <v>5996</v>
      </c>
      <c r="S528" s="11">
        <v>4417208</v>
      </c>
      <c r="T528" s="11"/>
      <c r="U528" s="10"/>
      <c r="V528" s="11" t="s">
        <v>5999</v>
      </c>
      <c r="W528" s="11">
        <v>151693</v>
      </c>
      <c r="X528" s="11">
        <v>60211</v>
      </c>
      <c r="Y528" s="10"/>
      <c r="Z528" s="11"/>
      <c r="AA528" s="11" t="s">
        <v>2095</v>
      </c>
      <c r="AB528" s="11" t="s">
        <v>2095</v>
      </c>
      <c r="AC528" s="11" t="s">
        <v>5996</v>
      </c>
      <c r="AD528" s="11" t="s">
        <v>6000</v>
      </c>
      <c r="AE528" s="11">
        <v>18727</v>
      </c>
      <c r="AF528" s="10"/>
      <c r="AG528" s="11"/>
      <c r="AH528" s="10"/>
      <c r="AI528" s="11"/>
      <c r="AJ528" s="11">
        <v>8117</v>
      </c>
      <c r="AK528" s="11" t="s">
        <v>5996</v>
      </c>
      <c r="AL528" s="11" t="s">
        <v>6001</v>
      </c>
      <c r="AM528" s="11" t="s">
        <v>5996</v>
      </c>
      <c r="AN528" s="11" t="s">
        <v>5996</v>
      </c>
      <c r="AO528" s="11" t="s">
        <v>2082</v>
      </c>
      <c r="AP528" s="11" t="s">
        <v>6000</v>
      </c>
      <c r="AQ528" s="11" t="s">
        <v>2107</v>
      </c>
      <c r="AR528" s="11" t="s">
        <v>6002</v>
      </c>
      <c r="AS528" s="11">
        <v>702070</v>
      </c>
      <c r="AT528" s="11"/>
      <c r="AU528" s="11"/>
      <c r="AV528" s="11"/>
      <c r="AW528" s="11"/>
      <c r="AX528" s="11"/>
      <c r="AY528" s="11"/>
      <c r="AZ528" s="11"/>
      <c r="BA528" s="11"/>
    </row>
    <row r="529" spans="1:53" ht="17" x14ac:dyDescent="0.2">
      <c r="A529" s="11" t="s">
        <v>6003</v>
      </c>
      <c r="B529" s="11" t="s">
        <v>6004</v>
      </c>
      <c r="C529" s="12">
        <v>31944</v>
      </c>
      <c r="D529" s="11" t="s">
        <v>6005</v>
      </c>
      <c r="E529" s="11" t="s">
        <v>6006</v>
      </c>
      <c r="F529" s="11" t="s">
        <v>67</v>
      </c>
      <c r="G529" s="11" t="s">
        <v>2111</v>
      </c>
      <c r="H529" s="11" t="s">
        <v>2082</v>
      </c>
      <c r="I529" s="11">
        <v>8992</v>
      </c>
      <c r="J529" s="11" t="s">
        <v>6004</v>
      </c>
      <c r="K529" s="11">
        <v>491708</v>
      </c>
      <c r="L529" s="11" t="s">
        <v>6004</v>
      </c>
      <c r="M529" s="11">
        <v>1784927</v>
      </c>
      <c r="N529" s="11" t="s">
        <v>6004</v>
      </c>
      <c r="O529" s="11" t="s">
        <v>6007</v>
      </c>
      <c r="P529" s="11" t="s">
        <v>6003</v>
      </c>
      <c r="Q529" s="10"/>
      <c r="R529" s="11" t="s">
        <v>6004</v>
      </c>
      <c r="S529" s="11">
        <v>30979</v>
      </c>
      <c r="T529" s="11" t="s">
        <v>6004</v>
      </c>
      <c r="U529" s="10"/>
      <c r="V529" s="11" t="s">
        <v>6008</v>
      </c>
      <c r="W529" s="11">
        <v>51195</v>
      </c>
      <c r="X529" s="11">
        <v>9493</v>
      </c>
      <c r="Y529" s="11" t="s">
        <v>6009</v>
      </c>
      <c r="Z529" s="11" t="s">
        <v>6010</v>
      </c>
      <c r="AA529" s="11" t="s">
        <v>10</v>
      </c>
      <c r="AB529" s="11" t="s">
        <v>10</v>
      </c>
      <c r="AC529" s="11" t="s">
        <v>6004</v>
      </c>
      <c r="AD529" s="11" t="s">
        <v>6010</v>
      </c>
      <c r="AE529" s="11">
        <v>11262</v>
      </c>
      <c r="AF529" s="11" t="s">
        <v>6004</v>
      </c>
      <c r="AG529" s="11">
        <v>13656</v>
      </c>
      <c r="AH529" s="11" t="s">
        <v>6004</v>
      </c>
      <c r="AI529" s="11">
        <v>6142</v>
      </c>
      <c r="AJ529" s="11">
        <v>4439</v>
      </c>
      <c r="AK529" s="11" t="s">
        <v>6004</v>
      </c>
      <c r="AL529" s="11" t="s">
        <v>6011</v>
      </c>
      <c r="AM529" s="11" t="s">
        <v>6004</v>
      </c>
      <c r="AN529" s="11" t="s">
        <v>6004</v>
      </c>
      <c r="AO529" s="11" t="s">
        <v>2082</v>
      </c>
      <c r="AP529" s="11" t="s">
        <v>6010</v>
      </c>
      <c r="AQ529" s="11" t="s">
        <v>2086</v>
      </c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</row>
    <row r="530" spans="1:53" ht="17" x14ac:dyDescent="0.2">
      <c r="A530" s="11" t="s">
        <v>6012</v>
      </c>
      <c r="B530" s="11" t="s">
        <v>6013</v>
      </c>
      <c r="C530" s="12">
        <v>38937</v>
      </c>
      <c r="D530" s="11" t="s">
        <v>4091</v>
      </c>
      <c r="E530" s="11" t="s">
        <v>6014</v>
      </c>
      <c r="F530" s="11" t="s">
        <v>116</v>
      </c>
      <c r="G530" s="11" t="s">
        <v>2091</v>
      </c>
      <c r="H530" s="11" t="s">
        <v>2082</v>
      </c>
      <c r="I530" s="11"/>
      <c r="J530" s="11" t="s">
        <v>6013</v>
      </c>
      <c r="K530" s="11">
        <v>807284</v>
      </c>
      <c r="L530" s="11" t="s">
        <v>6013</v>
      </c>
      <c r="M530" s="11"/>
      <c r="N530" s="11" t="s">
        <v>6013</v>
      </c>
      <c r="O530" s="11"/>
      <c r="P530" s="11" t="s">
        <v>6012</v>
      </c>
      <c r="Q530" s="11"/>
      <c r="R530" s="11" t="s">
        <v>6013</v>
      </c>
      <c r="S530" s="11"/>
      <c r="T530" s="11" t="s">
        <v>6013</v>
      </c>
      <c r="U530" s="10"/>
      <c r="V530" s="11" t="s">
        <v>6015</v>
      </c>
      <c r="W530" s="11"/>
      <c r="X530" s="11"/>
      <c r="Y530" s="11" t="s">
        <v>6013</v>
      </c>
      <c r="Z530" s="11" t="s">
        <v>6013</v>
      </c>
      <c r="AA530" s="11" t="s">
        <v>10</v>
      </c>
      <c r="AB530" s="11" t="s">
        <v>10</v>
      </c>
      <c r="AC530" s="11" t="s">
        <v>6013</v>
      </c>
      <c r="AD530" s="11" t="s">
        <v>6016</v>
      </c>
      <c r="AE530" s="10"/>
      <c r="AF530" s="11" t="s">
        <v>6013</v>
      </c>
      <c r="AG530" s="11"/>
      <c r="AH530" s="11" t="s">
        <v>6013</v>
      </c>
      <c r="AI530" s="11"/>
      <c r="AJ530" s="11"/>
      <c r="AK530" s="11"/>
      <c r="AL530" s="11" t="s">
        <v>6017</v>
      </c>
      <c r="AM530" s="11" t="s">
        <v>6013</v>
      </c>
      <c r="AN530" s="11" t="s">
        <v>6013</v>
      </c>
      <c r="AO530" s="11" t="s">
        <v>2082</v>
      </c>
      <c r="AP530" s="11" t="s">
        <v>6016</v>
      </c>
      <c r="AQ530" s="11" t="s">
        <v>2107</v>
      </c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</row>
    <row r="531" spans="1:53" ht="17" x14ac:dyDescent="0.2">
      <c r="A531" s="11" t="s">
        <v>6018</v>
      </c>
      <c r="B531" s="11" t="s">
        <v>152</v>
      </c>
      <c r="C531" s="12">
        <v>37827</v>
      </c>
      <c r="D531" s="11" t="s">
        <v>6019</v>
      </c>
      <c r="E531" s="11" t="s">
        <v>6006</v>
      </c>
      <c r="F531" s="11" t="s">
        <v>2234</v>
      </c>
      <c r="G531" s="11" t="s">
        <v>2111</v>
      </c>
      <c r="H531" s="11" t="s">
        <v>2378</v>
      </c>
      <c r="I531" s="11">
        <v>28163</v>
      </c>
      <c r="J531" s="11" t="s">
        <v>152</v>
      </c>
      <c r="K531" s="11">
        <v>691406</v>
      </c>
      <c r="L531" s="11" t="s">
        <v>152</v>
      </c>
      <c r="M531" s="11">
        <v>28839811</v>
      </c>
      <c r="N531" s="11" t="s">
        <v>152</v>
      </c>
      <c r="O531" s="11" t="s">
        <v>6020</v>
      </c>
      <c r="P531" s="11" t="s">
        <v>6018</v>
      </c>
      <c r="Q531" s="11">
        <v>11875</v>
      </c>
      <c r="R531" s="11" t="s">
        <v>152</v>
      </c>
      <c r="S531" s="11">
        <v>4905921</v>
      </c>
      <c r="T531" s="11" t="s">
        <v>152</v>
      </c>
      <c r="U531" s="10"/>
      <c r="V531" s="11" t="s">
        <v>6021</v>
      </c>
      <c r="W531" s="11">
        <v>147956</v>
      </c>
      <c r="X531" s="11">
        <v>60419</v>
      </c>
      <c r="Y531" s="11" t="s">
        <v>152</v>
      </c>
      <c r="Z531" s="11"/>
      <c r="AA531" s="11" t="s">
        <v>10</v>
      </c>
      <c r="AB531" s="11" t="s">
        <v>10</v>
      </c>
      <c r="AC531" s="11" t="s">
        <v>152</v>
      </c>
      <c r="AD531" s="11" t="s">
        <v>6022</v>
      </c>
      <c r="AE531" s="11">
        <v>17704</v>
      </c>
      <c r="AF531" s="10"/>
      <c r="AG531" s="11"/>
      <c r="AH531" s="10"/>
      <c r="AI531" s="11">
        <v>39108</v>
      </c>
      <c r="AJ531" s="11">
        <v>7851</v>
      </c>
      <c r="AK531" s="11" t="s">
        <v>152</v>
      </c>
      <c r="AL531" s="11" t="s">
        <v>6023</v>
      </c>
      <c r="AM531" s="11" t="s">
        <v>152</v>
      </c>
      <c r="AN531" s="11" t="s">
        <v>152</v>
      </c>
      <c r="AO531" s="11" t="s">
        <v>2378</v>
      </c>
      <c r="AP531" s="11" t="s">
        <v>6022</v>
      </c>
      <c r="AQ531" s="11" t="s">
        <v>2107</v>
      </c>
      <c r="AR531" s="11" t="s">
        <v>6024</v>
      </c>
      <c r="AS531" s="11">
        <v>691406</v>
      </c>
      <c r="AT531" s="11"/>
      <c r="AU531" s="11"/>
      <c r="AV531" s="11"/>
      <c r="AW531" s="11"/>
      <c r="AX531" s="11"/>
      <c r="AY531" s="11"/>
      <c r="AZ531" s="11"/>
      <c r="BA531" s="11"/>
    </row>
    <row r="532" spans="1:53" ht="17" x14ac:dyDescent="0.2">
      <c r="A532" s="11" t="s">
        <v>6025</v>
      </c>
      <c r="B532" s="11" t="s">
        <v>6026</v>
      </c>
      <c r="C532" s="12">
        <v>31562</v>
      </c>
      <c r="D532" s="11" t="s">
        <v>2173</v>
      </c>
      <c r="E532" s="11" t="s">
        <v>6027</v>
      </c>
      <c r="F532" s="11" t="s">
        <v>2081</v>
      </c>
      <c r="G532" s="11" t="s">
        <v>2081</v>
      </c>
      <c r="H532" s="11" t="s">
        <v>2149</v>
      </c>
      <c r="I532" s="11">
        <v>4964</v>
      </c>
      <c r="J532" s="11" t="s">
        <v>6026</v>
      </c>
      <c r="K532" s="11">
        <v>542999</v>
      </c>
      <c r="L532" s="11" t="s">
        <v>6026</v>
      </c>
      <c r="M532" s="11">
        <v>1665403</v>
      </c>
      <c r="N532" s="11" t="s">
        <v>6026</v>
      </c>
      <c r="O532" s="11" t="s">
        <v>6028</v>
      </c>
      <c r="P532" s="11" t="s">
        <v>6025</v>
      </c>
      <c r="Q532" s="10"/>
      <c r="R532" s="11" t="s">
        <v>6026</v>
      </c>
      <c r="S532" s="11">
        <v>30846</v>
      </c>
      <c r="T532" s="11" t="s">
        <v>6026</v>
      </c>
      <c r="U532" s="10"/>
      <c r="V532" s="11" t="s">
        <v>6029</v>
      </c>
      <c r="W532" s="11">
        <v>58124</v>
      </c>
      <c r="X532" s="11">
        <v>8933</v>
      </c>
      <c r="Y532" s="11" t="s">
        <v>6026</v>
      </c>
      <c r="Z532" s="11" t="s">
        <v>6030</v>
      </c>
      <c r="AA532" s="11" t="s">
        <v>2095</v>
      </c>
      <c r="AB532" s="11" t="s">
        <v>2095</v>
      </c>
      <c r="AC532" s="11" t="s">
        <v>6026</v>
      </c>
      <c r="AD532" s="11" t="s">
        <v>6030</v>
      </c>
      <c r="AE532" s="11">
        <v>12100</v>
      </c>
      <c r="AF532" s="11"/>
      <c r="AG532" s="11"/>
      <c r="AH532" s="11"/>
      <c r="AI532" s="11">
        <v>5270</v>
      </c>
      <c r="AJ532" s="11"/>
      <c r="AK532" s="11" t="s">
        <v>6026</v>
      </c>
      <c r="AL532" s="11"/>
      <c r="AM532" s="11" t="s">
        <v>6026</v>
      </c>
      <c r="AN532" s="11" t="s">
        <v>6026</v>
      </c>
      <c r="AO532" s="11" t="s">
        <v>2149</v>
      </c>
      <c r="AP532" s="11" t="s">
        <v>6030</v>
      </c>
      <c r="AQ532" s="11" t="s">
        <v>2086</v>
      </c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</row>
    <row r="533" spans="1:53" ht="17" x14ac:dyDescent="0.2">
      <c r="A533" s="11" t="s">
        <v>6031</v>
      </c>
      <c r="B533" s="11" t="s">
        <v>1744</v>
      </c>
      <c r="C533" s="12">
        <v>31876</v>
      </c>
      <c r="D533" s="11" t="s">
        <v>6032</v>
      </c>
      <c r="E533" s="11" t="s">
        <v>6033</v>
      </c>
      <c r="F533" s="11" t="s">
        <v>67</v>
      </c>
      <c r="G533" s="11" t="s">
        <v>2111</v>
      </c>
      <c r="H533" s="11" t="s">
        <v>2378</v>
      </c>
      <c r="I533" s="11">
        <v>6938</v>
      </c>
      <c r="J533" s="11" t="s">
        <v>1744</v>
      </c>
      <c r="K533" s="11">
        <v>493472</v>
      </c>
      <c r="L533" s="11" t="s">
        <v>1744</v>
      </c>
      <c r="M533" s="11">
        <v>1665895</v>
      </c>
      <c r="N533" s="11" t="s">
        <v>1744</v>
      </c>
      <c r="O533" s="11" t="s">
        <v>6034</v>
      </c>
      <c r="P533" s="11" t="s">
        <v>6031</v>
      </c>
      <c r="Q533" s="11">
        <v>8783</v>
      </c>
      <c r="R533" s="11" t="s">
        <v>1744</v>
      </c>
      <c r="S533" s="11">
        <v>31171</v>
      </c>
      <c r="T533" s="11" t="s">
        <v>1744</v>
      </c>
      <c r="U533" s="10"/>
      <c r="V533" s="11" t="s">
        <v>6035</v>
      </c>
      <c r="W533" s="11">
        <v>58125</v>
      </c>
      <c r="X533" s="11">
        <v>9700</v>
      </c>
      <c r="Y533" s="11" t="s">
        <v>1744</v>
      </c>
      <c r="Z533" s="11" t="s">
        <v>6036</v>
      </c>
      <c r="AA533" s="11" t="s">
        <v>10</v>
      </c>
      <c r="AB533" s="11" t="s">
        <v>10</v>
      </c>
      <c r="AC533" s="11" t="s">
        <v>1744</v>
      </c>
      <c r="AD533" s="11" t="s">
        <v>6036</v>
      </c>
      <c r="AE533" s="11">
        <v>11702</v>
      </c>
      <c r="AF533" s="11" t="s">
        <v>1744</v>
      </c>
      <c r="AG533" s="11">
        <v>13203</v>
      </c>
      <c r="AH533" s="11" t="s">
        <v>1744</v>
      </c>
      <c r="AI533" s="11">
        <v>4640</v>
      </c>
      <c r="AJ533" s="11">
        <v>4623</v>
      </c>
      <c r="AK533" s="11" t="s">
        <v>1744</v>
      </c>
      <c r="AL533" s="11" t="s">
        <v>6037</v>
      </c>
      <c r="AM533" s="11" t="s">
        <v>1744</v>
      </c>
      <c r="AN533" s="11" t="s">
        <v>1744</v>
      </c>
      <c r="AO533" s="11" t="s">
        <v>2378</v>
      </c>
      <c r="AP533" s="11" t="s">
        <v>6036</v>
      </c>
      <c r="AQ533" s="11" t="s">
        <v>2086</v>
      </c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</row>
    <row r="534" spans="1:53" ht="17" x14ac:dyDescent="0.2">
      <c r="A534" s="11" t="s">
        <v>6038</v>
      </c>
      <c r="B534" s="11" t="s">
        <v>6039</v>
      </c>
      <c r="C534" s="12">
        <v>37435</v>
      </c>
      <c r="D534" s="11" t="s">
        <v>6040</v>
      </c>
      <c r="E534" s="11" t="s">
        <v>6033</v>
      </c>
      <c r="F534" s="11" t="s">
        <v>69</v>
      </c>
      <c r="G534" s="11" t="s">
        <v>2111</v>
      </c>
      <c r="H534" s="11" t="s">
        <v>2174</v>
      </c>
      <c r="I534" s="11">
        <v>33644</v>
      </c>
      <c r="J534" s="11" t="s">
        <v>6039</v>
      </c>
      <c r="K534" s="11">
        <v>692225</v>
      </c>
      <c r="L534" s="11" t="s">
        <v>6039</v>
      </c>
      <c r="M534" s="11">
        <v>29383714</v>
      </c>
      <c r="N534" s="11" t="s">
        <v>6039</v>
      </c>
      <c r="O534" s="11" t="s">
        <v>6041</v>
      </c>
      <c r="P534" s="11" t="s">
        <v>6038</v>
      </c>
      <c r="Q534" s="11">
        <v>12195</v>
      </c>
      <c r="R534" s="11" t="s">
        <v>6039</v>
      </c>
      <c r="S534" s="11">
        <v>5201569</v>
      </c>
      <c r="T534" s="11" t="s">
        <v>6039</v>
      </c>
      <c r="U534" s="10"/>
      <c r="V534" s="11" t="s">
        <v>6042</v>
      </c>
      <c r="W534" s="11">
        <v>156048</v>
      </c>
      <c r="X534" s="11">
        <v>63128</v>
      </c>
      <c r="Y534" s="11" t="s">
        <v>6039</v>
      </c>
      <c r="Z534" s="11"/>
      <c r="AA534" s="11" t="s">
        <v>10</v>
      </c>
      <c r="AB534" s="11" t="s">
        <v>10</v>
      </c>
      <c r="AC534" s="11" t="s">
        <v>6039</v>
      </c>
      <c r="AD534" s="11" t="s">
        <v>6043</v>
      </c>
      <c r="AE534" s="11">
        <v>19043</v>
      </c>
      <c r="AF534" s="10"/>
      <c r="AG534" s="11"/>
      <c r="AH534" s="10"/>
      <c r="AI534" s="11">
        <v>44308</v>
      </c>
      <c r="AJ534" s="11">
        <v>8154</v>
      </c>
      <c r="AK534" s="11" t="s">
        <v>6039</v>
      </c>
      <c r="AL534" s="11" t="s">
        <v>6044</v>
      </c>
      <c r="AM534" s="11" t="s">
        <v>6039</v>
      </c>
      <c r="AN534" s="11" t="s">
        <v>6039</v>
      </c>
      <c r="AO534" s="11" t="s">
        <v>2174</v>
      </c>
      <c r="AP534" s="11" t="s">
        <v>6043</v>
      </c>
      <c r="AQ534" s="11" t="s">
        <v>2107</v>
      </c>
      <c r="AR534" s="11" t="s">
        <v>6045</v>
      </c>
      <c r="AS534" s="11">
        <v>692225</v>
      </c>
      <c r="AT534" s="11"/>
      <c r="AU534" s="11"/>
      <c r="AV534" s="11"/>
      <c r="AW534" s="11"/>
      <c r="AX534" s="11"/>
      <c r="AY534" s="11"/>
      <c r="AZ534" s="11"/>
      <c r="BA534" s="11"/>
    </row>
    <row r="535" spans="1:53" ht="17" x14ac:dyDescent="0.2">
      <c r="A535" s="11" t="s">
        <v>6046</v>
      </c>
      <c r="B535" s="11" t="s">
        <v>6047</v>
      </c>
      <c r="C535" s="12">
        <v>35693</v>
      </c>
      <c r="D535" s="11" t="s">
        <v>6048</v>
      </c>
      <c r="E535" s="11" t="s">
        <v>6049</v>
      </c>
      <c r="F535" s="11" t="s">
        <v>84</v>
      </c>
      <c r="G535" s="11" t="s">
        <v>2111</v>
      </c>
      <c r="H535" s="11" t="s">
        <v>2149</v>
      </c>
      <c r="I535" s="11">
        <v>22707</v>
      </c>
      <c r="J535" s="11" t="s">
        <v>6047</v>
      </c>
      <c r="K535" s="11">
        <v>672569</v>
      </c>
      <c r="L535" s="11" t="s">
        <v>6047</v>
      </c>
      <c r="M535" s="11"/>
      <c r="N535" s="11" t="s">
        <v>6047</v>
      </c>
      <c r="O535" s="11" t="s">
        <v>6050</v>
      </c>
      <c r="P535" s="11" t="s">
        <v>6046</v>
      </c>
      <c r="Q535" s="11">
        <v>12185</v>
      </c>
      <c r="R535" s="11" t="s">
        <v>6047</v>
      </c>
      <c r="S535" s="11"/>
      <c r="T535" s="11" t="s">
        <v>6047</v>
      </c>
      <c r="U535" s="10"/>
      <c r="V535" s="11" t="s">
        <v>6051</v>
      </c>
      <c r="W535" s="11">
        <v>109539</v>
      </c>
      <c r="X535" s="11"/>
      <c r="Y535" s="11" t="s">
        <v>6047</v>
      </c>
      <c r="Z535" s="11" t="s">
        <v>6047</v>
      </c>
      <c r="AA535" s="11" t="s">
        <v>2178</v>
      </c>
      <c r="AB535" s="11" t="s">
        <v>10</v>
      </c>
      <c r="AC535" s="11" t="s">
        <v>6047</v>
      </c>
      <c r="AD535" s="11" t="s">
        <v>6052</v>
      </c>
      <c r="AE535" s="11">
        <v>18512</v>
      </c>
      <c r="AF535" s="11" t="s">
        <v>6047</v>
      </c>
      <c r="AG535" s="11"/>
      <c r="AH535" s="11" t="s">
        <v>6047</v>
      </c>
      <c r="AI535" s="11"/>
      <c r="AJ535" s="11">
        <v>8112</v>
      </c>
      <c r="AK535" s="11" t="s">
        <v>6047</v>
      </c>
      <c r="AL535" s="11" t="s">
        <v>6053</v>
      </c>
      <c r="AM535" s="11" t="s">
        <v>6047</v>
      </c>
      <c r="AN535" s="11" t="s">
        <v>6047</v>
      </c>
      <c r="AO535" s="11" t="s">
        <v>2149</v>
      </c>
      <c r="AP535" s="11" t="s">
        <v>6052</v>
      </c>
      <c r="AQ535" s="11" t="s">
        <v>2107</v>
      </c>
      <c r="AR535" s="11"/>
      <c r="AS535" s="11">
        <v>672569</v>
      </c>
      <c r="AT535" s="11"/>
      <c r="AU535" s="11"/>
      <c r="AV535" s="11"/>
      <c r="AW535" s="11"/>
      <c r="AX535" s="11"/>
      <c r="AY535" s="11"/>
      <c r="AZ535" s="11"/>
      <c r="BA535" s="11"/>
    </row>
    <row r="536" spans="1:53" ht="17" x14ac:dyDescent="0.2">
      <c r="A536" s="11" t="s">
        <v>6054</v>
      </c>
      <c r="B536" s="11" t="s">
        <v>6055</v>
      </c>
      <c r="C536" s="12">
        <v>27716</v>
      </c>
      <c r="D536" s="11" t="s">
        <v>3158</v>
      </c>
      <c r="E536" s="11" t="s">
        <v>6056</v>
      </c>
      <c r="F536" s="11" t="s">
        <v>2081</v>
      </c>
      <c r="G536" s="11" t="s">
        <v>2081</v>
      </c>
      <c r="H536" s="11" t="s">
        <v>2082</v>
      </c>
      <c r="I536" s="11">
        <v>1855</v>
      </c>
      <c r="J536" s="11" t="s">
        <v>6055</v>
      </c>
      <c r="K536" s="11">
        <v>425861</v>
      </c>
      <c r="L536" s="11" t="s">
        <v>6055</v>
      </c>
      <c r="M536" s="11">
        <v>132641</v>
      </c>
      <c r="N536" s="11" t="s">
        <v>6055</v>
      </c>
      <c r="O536" s="11" t="s">
        <v>6057</v>
      </c>
      <c r="P536" s="11" t="s">
        <v>6054</v>
      </c>
      <c r="Q536" s="10"/>
      <c r="R536" s="11" t="s">
        <v>6055</v>
      </c>
      <c r="S536" s="11">
        <v>5930</v>
      </c>
      <c r="T536" s="11" t="s">
        <v>6055</v>
      </c>
      <c r="U536" s="10"/>
      <c r="V536" s="11" t="s">
        <v>6058</v>
      </c>
      <c r="W536" s="11">
        <v>33458</v>
      </c>
      <c r="X536" s="11">
        <v>7304</v>
      </c>
      <c r="Y536" s="11" t="s">
        <v>6055</v>
      </c>
      <c r="Z536" s="11" t="s">
        <v>6059</v>
      </c>
      <c r="AA536" s="11" t="s">
        <v>10</v>
      </c>
      <c r="AB536" s="11" t="s">
        <v>10</v>
      </c>
      <c r="AC536" s="11" t="s">
        <v>6055</v>
      </c>
      <c r="AD536" s="11" t="s">
        <v>6059</v>
      </c>
      <c r="AE536" s="10"/>
      <c r="AF536" s="11"/>
      <c r="AG536" s="11"/>
      <c r="AH536" s="11"/>
      <c r="AI536" s="11">
        <v>7131</v>
      </c>
      <c r="AJ536" s="11"/>
      <c r="AK536" s="11" t="s">
        <v>6055</v>
      </c>
      <c r="AL536" s="11"/>
      <c r="AM536" s="11" t="s">
        <v>6055</v>
      </c>
      <c r="AN536" s="11" t="s">
        <v>6055</v>
      </c>
      <c r="AO536" s="11" t="s">
        <v>2082</v>
      </c>
      <c r="AP536" s="11" t="s">
        <v>6059</v>
      </c>
      <c r="AQ536" s="11" t="s">
        <v>2086</v>
      </c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</row>
    <row r="537" spans="1:53" ht="17" x14ac:dyDescent="0.2">
      <c r="A537" s="11" t="s">
        <v>6060</v>
      </c>
      <c r="B537" s="11" t="s">
        <v>86</v>
      </c>
      <c r="C537" s="12">
        <v>36067</v>
      </c>
      <c r="D537" s="11" t="s">
        <v>3189</v>
      </c>
      <c r="E537" s="11" t="s">
        <v>6061</v>
      </c>
      <c r="F537" s="11" t="s">
        <v>2280</v>
      </c>
      <c r="G537" s="11" t="s">
        <v>2091</v>
      </c>
      <c r="H537" s="11" t="s">
        <v>2331</v>
      </c>
      <c r="I537" s="11">
        <v>22217</v>
      </c>
      <c r="J537" s="11" t="s">
        <v>86</v>
      </c>
      <c r="K537" s="11">
        <v>669134</v>
      </c>
      <c r="L537" s="11" t="s">
        <v>86</v>
      </c>
      <c r="M537" s="11">
        <v>2836688</v>
      </c>
      <c r="N537" s="11" t="s">
        <v>86</v>
      </c>
      <c r="O537" s="11" t="s">
        <v>6062</v>
      </c>
      <c r="P537" s="11" t="s">
        <v>6060</v>
      </c>
      <c r="Q537" s="11">
        <v>11043</v>
      </c>
      <c r="R537" s="11" t="s">
        <v>86</v>
      </c>
      <c r="S537" s="11">
        <v>40521</v>
      </c>
      <c r="T537" s="11" t="s">
        <v>86</v>
      </c>
      <c r="U537" s="10"/>
      <c r="V537" s="11" t="s">
        <v>6063</v>
      </c>
      <c r="W537" s="11">
        <v>109542</v>
      </c>
      <c r="X537" s="11">
        <v>11527</v>
      </c>
      <c r="Y537" s="11" t="s">
        <v>86</v>
      </c>
      <c r="Z537" s="11" t="s">
        <v>6064</v>
      </c>
      <c r="AA537" s="11" t="s">
        <v>10</v>
      </c>
      <c r="AB537" s="11" t="s">
        <v>10</v>
      </c>
      <c r="AC537" s="11" t="s">
        <v>86</v>
      </c>
      <c r="AD537" s="11" t="s">
        <v>6064</v>
      </c>
      <c r="AE537" s="11">
        <v>14808</v>
      </c>
      <c r="AF537" s="10"/>
      <c r="AG537" s="11"/>
      <c r="AH537" s="10"/>
      <c r="AI537" s="11">
        <v>26404</v>
      </c>
      <c r="AJ537" s="11">
        <v>6545</v>
      </c>
      <c r="AK537" s="11" t="s">
        <v>86</v>
      </c>
      <c r="AL537" s="11" t="s">
        <v>6065</v>
      </c>
      <c r="AM537" s="11" t="s">
        <v>86</v>
      </c>
      <c r="AN537" s="11" t="s">
        <v>86</v>
      </c>
      <c r="AO537" s="11" t="s">
        <v>2331</v>
      </c>
      <c r="AP537" s="11" t="s">
        <v>6064</v>
      </c>
      <c r="AQ537" s="11" t="s">
        <v>2107</v>
      </c>
      <c r="AR537" s="11" t="s">
        <v>6066</v>
      </c>
      <c r="AS537" s="11">
        <v>669134</v>
      </c>
      <c r="AT537" s="11"/>
      <c r="AU537" s="11"/>
      <c r="AV537" s="11"/>
      <c r="AW537" s="11"/>
      <c r="AX537" s="11"/>
      <c r="AY537" s="11"/>
      <c r="AZ537" s="11"/>
      <c r="BA537" s="11"/>
    </row>
    <row r="538" spans="1:53" ht="17" x14ac:dyDescent="0.2">
      <c r="A538" s="11" t="s">
        <v>6067</v>
      </c>
      <c r="B538" s="11" t="s">
        <v>157</v>
      </c>
      <c r="C538" s="12">
        <v>36653</v>
      </c>
      <c r="D538" s="11" t="s">
        <v>2540</v>
      </c>
      <c r="E538" s="11" t="s">
        <v>6068</v>
      </c>
      <c r="F538" s="11" t="s">
        <v>73</v>
      </c>
      <c r="G538" s="11" t="s">
        <v>2091</v>
      </c>
      <c r="H538" s="11" t="s">
        <v>2149</v>
      </c>
      <c r="I538" s="11">
        <v>22842</v>
      </c>
      <c r="J538" s="11" t="s">
        <v>157</v>
      </c>
      <c r="K538" s="11">
        <v>672744</v>
      </c>
      <c r="L538" s="11" t="s">
        <v>157</v>
      </c>
      <c r="M538" s="11">
        <v>2828978</v>
      </c>
      <c r="N538" s="11" t="s">
        <v>157</v>
      </c>
      <c r="O538" s="11" t="s">
        <v>6069</v>
      </c>
      <c r="P538" s="11" t="s">
        <v>6067</v>
      </c>
      <c r="Q538" s="11">
        <v>10129</v>
      </c>
      <c r="R538" s="11" t="s">
        <v>157</v>
      </c>
      <c r="S538" s="11">
        <v>41239</v>
      </c>
      <c r="T538" s="11" t="s">
        <v>157</v>
      </c>
      <c r="U538" s="10"/>
      <c r="V538" s="11" t="s">
        <v>6070</v>
      </c>
      <c r="W538" s="11">
        <v>109543</v>
      </c>
      <c r="X538" s="11">
        <v>11385</v>
      </c>
      <c r="Y538" s="11" t="s">
        <v>157</v>
      </c>
      <c r="Z538" s="11"/>
      <c r="AA538" s="11" t="s">
        <v>10</v>
      </c>
      <c r="AB538" s="11" t="s">
        <v>10</v>
      </c>
      <c r="AC538" s="11" t="s">
        <v>157</v>
      </c>
      <c r="AD538" s="11" t="s">
        <v>6071</v>
      </c>
      <c r="AE538" s="11">
        <v>15297</v>
      </c>
      <c r="AF538" s="10"/>
      <c r="AG538" s="11"/>
      <c r="AH538" s="10"/>
      <c r="AI538" s="11">
        <v>26224</v>
      </c>
      <c r="AJ538" s="11">
        <v>7180</v>
      </c>
      <c r="AK538" s="11" t="s">
        <v>157</v>
      </c>
      <c r="AL538" s="11" t="s">
        <v>6072</v>
      </c>
      <c r="AM538" s="11" t="s">
        <v>157</v>
      </c>
      <c r="AN538" s="11" t="s">
        <v>157</v>
      </c>
      <c r="AO538" s="11" t="s">
        <v>2149</v>
      </c>
      <c r="AP538" s="11" t="s">
        <v>6071</v>
      </c>
      <c r="AQ538" s="11" t="s">
        <v>2107</v>
      </c>
      <c r="AR538" s="11" t="s">
        <v>6073</v>
      </c>
      <c r="AS538" s="11">
        <v>672744</v>
      </c>
      <c r="AT538" s="11"/>
      <c r="AU538" s="11"/>
      <c r="AV538" s="11"/>
      <c r="AW538" s="11"/>
      <c r="AX538" s="11"/>
      <c r="AY538" s="11"/>
      <c r="AZ538" s="11"/>
      <c r="BA538" s="11"/>
    </row>
    <row r="539" spans="1:53" ht="17" x14ac:dyDescent="0.2">
      <c r="A539" s="11" t="s">
        <v>6074</v>
      </c>
      <c r="B539" s="11" t="s">
        <v>1201</v>
      </c>
      <c r="C539" s="12">
        <v>34297</v>
      </c>
      <c r="D539" s="11" t="s">
        <v>6075</v>
      </c>
      <c r="E539" s="11" t="s">
        <v>6076</v>
      </c>
      <c r="F539" s="11" t="s">
        <v>35</v>
      </c>
      <c r="G539" s="11" t="s">
        <v>2091</v>
      </c>
      <c r="H539" s="11" t="s">
        <v>2378</v>
      </c>
      <c r="I539" s="11">
        <v>13621</v>
      </c>
      <c r="J539" s="11" t="s">
        <v>1201</v>
      </c>
      <c r="K539" s="11">
        <v>600869</v>
      </c>
      <c r="L539" s="11" t="s">
        <v>1201</v>
      </c>
      <c r="M539" s="11">
        <v>2051255</v>
      </c>
      <c r="N539" s="11" t="s">
        <v>1201</v>
      </c>
      <c r="O539" s="11" t="s">
        <v>6077</v>
      </c>
      <c r="P539" s="11" t="s">
        <v>6074</v>
      </c>
      <c r="Q539" s="11">
        <v>9264</v>
      </c>
      <c r="R539" s="11" t="s">
        <v>1201</v>
      </c>
      <c r="S539" s="11">
        <v>32531</v>
      </c>
      <c r="T539" s="11" t="s">
        <v>1201</v>
      </c>
      <c r="U539" s="10"/>
      <c r="V539" s="11" t="s">
        <v>6078</v>
      </c>
      <c r="W539" s="11">
        <v>69338</v>
      </c>
      <c r="X539" s="11">
        <v>10328</v>
      </c>
      <c r="Y539" s="11" t="s">
        <v>1201</v>
      </c>
      <c r="Z539" s="11" t="s">
        <v>6079</v>
      </c>
      <c r="AA539" s="11" t="s">
        <v>2178</v>
      </c>
      <c r="AB539" s="11" t="s">
        <v>10</v>
      </c>
      <c r="AC539" s="11" t="s">
        <v>1201</v>
      </c>
      <c r="AD539" s="11" t="s">
        <v>6079</v>
      </c>
      <c r="AE539" s="11">
        <v>12821</v>
      </c>
      <c r="AF539" s="10"/>
      <c r="AG539" s="11"/>
      <c r="AH539" s="11"/>
      <c r="AI539" s="11">
        <v>23582</v>
      </c>
      <c r="AJ539" s="11">
        <v>5306</v>
      </c>
      <c r="AK539" s="11" t="s">
        <v>1201</v>
      </c>
      <c r="AL539" s="11" t="s">
        <v>6080</v>
      </c>
      <c r="AM539" s="11" t="s">
        <v>1201</v>
      </c>
      <c r="AN539" s="11" t="s">
        <v>1201</v>
      </c>
      <c r="AO539" s="11" t="s">
        <v>5603</v>
      </c>
      <c r="AP539" s="11" t="s">
        <v>6079</v>
      </c>
      <c r="AQ539" s="11" t="s">
        <v>2107</v>
      </c>
      <c r="AR539" s="11" t="s">
        <v>6081</v>
      </c>
      <c r="AS539" s="11">
        <v>13621</v>
      </c>
      <c r="AT539" s="11"/>
      <c r="AU539" s="11"/>
      <c r="AV539" s="11"/>
      <c r="AW539" s="11"/>
      <c r="AX539" s="11"/>
      <c r="AY539" s="11"/>
      <c r="AZ539" s="11"/>
      <c r="BA539" s="11"/>
    </row>
    <row r="540" spans="1:53" ht="17" x14ac:dyDescent="0.2">
      <c r="A540" s="11" t="s">
        <v>6082</v>
      </c>
      <c r="B540" s="11" t="s">
        <v>1545</v>
      </c>
      <c r="C540" s="12">
        <v>32554</v>
      </c>
      <c r="D540" s="11" t="s">
        <v>3041</v>
      </c>
      <c r="E540" s="11" t="s">
        <v>6083</v>
      </c>
      <c r="F540" s="11" t="s">
        <v>2081</v>
      </c>
      <c r="G540" s="11" t="s">
        <v>2081</v>
      </c>
      <c r="H540" s="11" t="s">
        <v>2149</v>
      </c>
      <c r="I540" s="11">
        <v>11445</v>
      </c>
      <c r="J540" s="11" t="s">
        <v>1545</v>
      </c>
      <c r="K540" s="11">
        <v>592192</v>
      </c>
      <c r="L540" s="11" t="s">
        <v>1545</v>
      </c>
      <c r="M540" s="11">
        <v>1960772</v>
      </c>
      <c r="N540" s="11" t="s">
        <v>1545</v>
      </c>
      <c r="O540" s="11" t="s">
        <v>6084</v>
      </c>
      <c r="P540" s="11" t="s">
        <v>6082</v>
      </c>
      <c r="Q540" s="11">
        <v>8977</v>
      </c>
      <c r="R540" s="11" t="s">
        <v>1545</v>
      </c>
      <c r="S540" s="11">
        <v>31670</v>
      </c>
      <c r="T540" s="11" t="s">
        <v>1545</v>
      </c>
      <c r="U540" s="10"/>
      <c r="V540" s="11" t="s">
        <v>6085</v>
      </c>
      <c r="W540" s="11">
        <v>66950</v>
      </c>
      <c r="X540" s="11">
        <v>9898</v>
      </c>
      <c r="Y540" s="11" t="s">
        <v>1545</v>
      </c>
      <c r="Z540" s="11" t="s">
        <v>6086</v>
      </c>
      <c r="AA540" s="11" t="s">
        <v>10</v>
      </c>
      <c r="AB540" s="11" t="s">
        <v>10</v>
      </c>
      <c r="AC540" s="11" t="s">
        <v>1545</v>
      </c>
      <c r="AD540" s="11" t="s">
        <v>6086</v>
      </c>
      <c r="AE540" s="11">
        <v>11562</v>
      </c>
      <c r="AF540" s="11" t="s">
        <v>1545</v>
      </c>
      <c r="AG540" s="11">
        <v>21666</v>
      </c>
      <c r="AH540" s="11" t="s">
        <v>1545</v>
      </c>
      <c r="AI540" s="11">
        <v>14852</v>
      </c>
      <c r="AJ540" s="11">
        <v>4866</v>
      </c>
      <c r="AK540" s="11" t="s">
        <v>1545</v>
      </c>
      <c r="AL540" s="11" t="s">
        <v>6087</v>
      </c>
      <c r="AM540" s="11" t="s">
        <v>1545</v>
      </c>
      <c r="AN540" s="11" t="s">
        <v>1545</v>
      </c>
      <c r="AO540" s="11" t="s">
        <v>4177</v>
      </c>
      <c r="AP540" s="11" t="s">
        <v>6086</v>
      </c>
      <c r="AQ540" s="11" t="s">
        <v>2107</v>
      </c>
      <c r="AR540" s="11" t="s">
        <v>6088</v>
      </c>
      <c r="AS540" s="11">
        <v>11445</v>
      </c>
      <c r="AT540" s="11"/>
      <c r="AU540" s="11"/>
      <c r="AV540" s="11"/>
      <c r="AW540" s="11"/>
      <c r="AX540" s="11"/>
      <c r="AY540" s="11"/>
      <c r="AZ540" s="11"/>
      <c r="BA540" s="11"/>
    </row>
    <row r="541" spans="1:53" ht="17" x14ac:dyDescent="0.2">
      <c r="A541" s="11" t="s">
        <v>6089</v>
      </c>
      <c r="B541" s="11" t="s">
        <v>869</v>
      </c>
      <c r="C541" s="12">
        <v>35196</v>
      </c>
      <c r="D541" s="11" t="s">
        <v>6090</v>
      </c>
      <c r="E541" s="11" t="s">
        <v>6091</v>
      </c>
      <c r="F541" s="11" t="s">
        <v>37</v>
      </c>
      <c r="G541" s="11" t="s">
        <v>2091</v>
      </c>
      <c r="H541" s="11" t="s">
        <v>2082</v>
      </c>
      <c r="I541" s="11">
        <v>19867</v>
      </c>
      <c r="J541" s="11" t="s">
        <v>869</v>
      </c>
      <c r="K541" s="11">
        <v>656288</v>
      </c>
      <c r="L541" s="11" t="s">
        <v>869</v>
      </c>
      <c r="M541" s="11">
        <v>2836689</v>
      </c>
      <c r="N541" s="11" t="s">
        <v>869</v>
      </c>
      <c r="O541" s="11" t="s">
        <v>6092</v>
      </c>
      <c r="P541" s="11" t="s">
        <v>6089</v>
      </c>
      <c r="Q541" s="11">
        <v>10209</v>
      </c>
      <c r="R541" s="11" t="s">
        <v>869</v>
      </c>
      <c r="S541" s="11">
        <v>41065</v>
      </c>
      <c r="T541" s="11" t="s">
        <v>869</v>
      </c>
      <c r="U541" s="10"/>
      <c r="V541" s="11" t="s">
        <v>6093</v>
      </c>
      <c r="W541" s="11">
        <v>111294</v>
      </c>
      <c r="X541" s="11">
        <v>10894</v>
      </c>
      <c r="Y541" s="11" t="s">
        <v>869</v>
      </c>
      <c r="Z541" s="11" t="s">
        <v>6094</v>
      </c>
      <c r="AA541" s="11" t="s">
        <v>10</v>
      </c>
      <c r="AB541" s="11" t="s">
        <v>10</v>
      </c>
      <c r="AC541" s="11" t="s">
        <v>869</v>
      </c>
      <c r="AD541" s="11" t="s">
        <v>6094</v>
      </c>
      <c r="AE541" s="11">
        <v>14783</v>
      </c>
      <c r="AF541" s="10"/>
      <c r="AG541" s="11"/>
      <c r="AH541" s="11" t="s">
        <v>869</v>
      </c>
      <c r="AI541" s="11">
        <v>33604</v>
      </c>
      <c r="AJ541" s="11">
        <v>5908</v>
      </c>
      <c r="AK541" s="11" t="s">
        <v>869</v>
      </c>
      <c r="AL541" s="11" t="s">
        <v>6095</v>
      </c>
      <c r="AM541" s="11" t="s">
        <v>869</v>
      </c>
      <c r="AN541" s="11" t="s">
        <v>869</v>
      </c>
      <c r="AO541" s="11" t="s">
        <v>2106</v>
      </c>
      <c r="AP541" s="11" t="s">
        <v>6094</v>
      </c>
      <c r="AQ541" s="11" t="s">
        <v>2107</v>
      </c>
      <c r="AR541" s="11" t="s">
        <v>6096</v>
      </c>
      <c r="AS541" s="11">
        <v>656288</v>
      </c>
      <c r="AT541" s="11"/>
      <c r="AU541" s="11"/>
      <c r="AV541" s="11"/>
      <c r="AW541" s="11"/>
      <c r="AX541" s="11"/>
      <c r="AY541" s="11"/>
      <c r="AZ541" s="11"/>
      <c r="BA541" s="11"/>
    </row>
    <row r="542" spans="1:53" ht="17" x14ac:dyDescent="0.2">
      <c r="A542" s="11" t="s">
        <v>6097</v>
      </c>
      <c r="B542" s="11" t="s">
        <v>6098</v>
      </c>
      <c r="C542" s="12">
        <v>36726</v>
      </c>
      <c r="D542" s="11" t="s">
        <v>3055</v>
      </c>
      <c r="E542" s="11" t="s">
        <v>6099</v>
      </c>
      <c r="F542" s="11" t="s">
        <v>149</v>
      </c>
      <c r="G542" s="11" t="s">
        <v>2111</v>
      </c>
      <c r="H542" s="11" t="s">
        <v>2082</v>
      </c>
      <c r="I542" s="11">
        <v>31730</v>
      </c>
      <c r="J542" s="11" t="s">
        <v>6098</v>
      </c>
      <c r="K542" s="11">
        <v>686563</v>
      </c>
      <c r="L542" s="11" t="s">
        <v>6098</v>
      </c>
      <c r="M542" s="11">
        <v>29075714</v>
      </c>
      <c r="N542" s="11" t="s">
        <v>6098</v>
      </c>
      <c r="O542" s="11" t="s">
        <v>6100</v>
      </c>
      <c r="P542" s="11" t="s">
        <v>6097</v>
      </c>
      <c r="Q542" s="11">
        <v>12078</v>
      </c>
      <c r="R542" s="11" t="s">
        <v>6098</v>
      </c>
      <c r="S542" s="11"/>
      <c r="T542" s="11" t="s">
        <v>6098</v>
      </c>
      <c r="U542" s="10"/>
      <c r="V542" s="11" t="s">
        <v>6101</v>
      </c>
      <c r="W542" s="11">
        <v>143786</v>
      </c>
      <c r="X542" s="11">
        <v>60159</v>
      </c>
      <c r="Y542" s="11" t="s">
        <v>6098</v>
      </c>
      <c r="Z542" s="11" t="s">
        <v>6102</v>
      </c>
      <c r="AA542" s="11" t="s">
        <v>10</v>
      </c>
      <c r="AB542" s="11" t="s">
        <v>10</v>
      </c>
      <c r="AC542" s="11" t="s">
        <v>6098</v>
      </c>
      <c r="AD542" s="11" t="s">
        <v>6102</v>
      </c>
      <c r="AE542" s="11">
        <v>17387</v>
      </c>
      <c r="AF542" s="10"/>
      <c r="AG542" s="11"/>
      <c r="AH542" s="10"/>
      <c r="AI542" s="11">
        <v>42664</v>
      </c>
      <c r="AJ542" s="11">
        <v>7986</v>
      </c>
      <c r="AK542" s="11" t="s">
        <v>6098</v>
      </c>
      <c r="AL542" s="11" t="s">
        <v>6103</v>
      </c>
      <c r="AM542" s="11" t="s">
        <v>6098</v>
      </c>
      <c r="AN542" s="11" t="s">
        <v>6098</v>
      </c>
      <c r="AO542" s="11" t="s">
        <v>2106</v>
      </c>
      <c r="AP542" s="11" t="s">
        <v>6102</v>
      </c>
      <c r="AQ542" s="11" t="s">
        <v>2107</v>
      </c>
      <c r="AR542" s="11" t="s">
        <v>6104</v>
      </c>
      <c r="AS542" s="11">
        <v>686563</v>
      </c>
      <c r="AT542" s="11"/>
      <c r="AU542" s="11"/>
      <c r="AV542" s="11"/>
      <c r="AW542" s="11"/>
      <c r="AX542" s="11"/>
      <c r="AY542" s="11"/>
      <c r="AZ542" s="11"/>
      <c r="BA542" s="11"/>
    </row>
    <row r="543" spans="1:53" x14ac:dyDescent="0.2">
      <c r="A543" s="11" t="s">
        <v>6105</v>
      </c>
      <c r="B543" s="11" t="s">
        <v>6106</v>
      </c>
      <c r="C543" s="12">
        <v>30246</v>
      </c>
      <c r="D543" s="11" t="s">
        <v>6107</v>
      </c>
      <c r="E543" s="11" t="s">
        <v>6108</v>
      </c>
      <c r="F543" s="11" t="s">
        <v>116</v>
      </c>
      <c r="G543" s="11" t="s">
        <v>2091</v>
      </c>
      <c r="H543" s="11" t="s">
        <v>2174</v>
      </c>
      <c r="I543" s="11">
        <v>3269</v>
      </c>
      <c r="J543" s="11" t="s">
        <v>6106</v>
      </c>
      <c r="K543" s="11">
        <v>429664</v>
      </c>
      <c r="L543" s="11" t="s">
        <v>6106</v>
      </c>
      <c r="M543" s="11">
        <v>532997</v>
      </c>
      <c r="N543" s="11" t="s">
        <v>6106</v>
      </c>
      <c r="O543" s="11" t="s">
        <v>6109</v>
      </c>
      <c r="P543" s="11" t="s">
        <v>6105</v>
      </c>
      <c r="Q543" s="11">
        <v>5000</v>
      </c>
      <c r="R543" s="11" t="s">
        <v>6106</v>
      </c>
      <c r="S543" s="11">
        <v>6204</v>
      </c>
      <c r="T543" s="11" t="s">
        <v>6106</v>
      </c>
      <c r="U543" s="11" t="s">
        <v>6106</v>
      </c>
      <c r="V543" s="11" t="s">
        <v>6110</v>
      </c>
      <c r="W543" s="11">
        <v>31789</v>
      </c>
      <c r="X543" s="11">
        <v>7497</v>
      </c>
      <c r="Y543" s="11" t="s">
        <v>6106</v>
      </c>
      <c r="Z543" s="11" t="s">
        <v>6111</v>
      </c>
      <c r="AA543" s="11" t="s">
        <v>2095</v>
      </c>
      <c r="AB543" s="11" t="s">
        <v>10</v>
      </c>
      <c r="AC543" s="11" t="s">
        <v>6106</v>
      </c>
      <c r="AD543" s="11" t="s">
        <v>6111</v>
      </c>
      <c r="AE543" s="11">
        <v>7522</v>
      </c>
      <c r="AF543" s="11" t="s">
        <v>6106</v>
      </c>
      <c r="AG543" s="11">
        <v>5390</v>
      </c>
      <c r="AH543" s="11" t="s">
        <v>6106</v>
      </c>
      <c r="AI543" s="11">
        <v>9215</v>
      </c>
      <c r="AJ543" s="11">
        <v>1091</v>
      </c>
      <c r="AK543" s="11" t="s">
        <v>6106</v>
      </c>
      <c r="AL543" s="11" t="s">
        <v>6112</v>
      </c>
      <c r="AM543" s="11" t="s">
        <v>6106</v>
      </c>
      <c r="AN543" s="11" t="s">
        <v>6106</v>
      </c>
      <c r="AO543" s="11" t="s">
        <v>2174</v>
      </c>
      <c r="AP543" s="11" t="s">
        <v>6111</v>
      </c>
      <c r="AQ543" s="11" t="s">
        <v>2086</v>
      </c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</row>
    <row r="544" spans="1:53" ht="17" x14ac:dyDescent="0.2">
      <c r="A544" s="11" t="s">
        <v>6113</v>
      </c>
      <c r="B544" s="11" t="s">
        <v>6114</v>
      </c>
      <c r="C544" s="12">
        <v>34402</v>
      </c>
      <c r="D544" s="11" t="s">
        <v>6115</v>
      </c>
      <c r="E544" s="11" t="s">
        <v>6108</v>
      </c>
      <c r="F544" s="11" t="s">
        <v>29</v>
      </c>
      <c r="G544" s="11" t="s">
        <v>2111</v>
      </c>
      <c r="H544" s="11" t="s">
        <v>2082</v>
      </c>
      <c r="I544" s="11">
        <v>25911</v>
      </c>
      <c r="J544" s="11" t="s">
        <v>6114</v>
      </c>
      <c r="K544" s="11">
        <v>666974</v>
      </c>
      <c r="L544" s="11" t="s">
        <v>6114</v>
      </c>
      <c r="M544" s="11">
        <v>28841142</v>
      </c>
      <c r="N544" s="11" t="s">
        <v>6114</v>
      </c>
      <c r="O544" s="11" t="s">
        <v>6116</v>
      </c>
      <c r="P544" s="11" t="s">
        <v>6113</v>
      </c>
      <c r="Q544" s="11">
        <v>11467</v>
      </c>
      <c r="R544" s="11" t="s">
        <v>6114</v>
      </c>
      <c r="S544" s="11">
        <v>35536</v>
      </c>
      <c r="T544" s="11" t="s">
        <v>6114</v>
      </c>
      <c r="U544" s="10"/>
      <c r="V544" s="11" t="s">
        <v>6117</v>
      </c>
      <c r="W544" s="11">
        <v>115326</v>
      </c>
      <c r="X544" s="11">
        <v>12614</v>
      </c>
      <c r="Y544" s="11" t="s">
        <v>6114</v>
      </c>
      <c r="Z544" s="11"/>
      <c r="AA544" s="11" t="s">
        <v>10</v>
      </c>
      <c r="AB544" s="11" t="s">
        <v>10</v>
      </c>
      <c r="AC544" s="11" t="s">
        <v>6114</v>
      </c>
      <c r="AD544" s="11" t="s">
        <v>6118</v>
      </c>
      <c r="AE544" s="11">
        <v>16308</v>
      </c>
      <c r="AF544" s="10"/>
      <c r="AG544" s="11"/>
      <c r="AH544" s="10"/>
      <c r="AI544" s="11">
        <v>37946</v>
      </c>
      <c r="AJ544" s="11">
        <v>6993</v>
      </c>
      <c r="AK544" s="11" t="s">
        <v>6114</v>
      </c>
      <c r="AL544" s="11" t="s">
        <v>6119</v>
      </c>
      <c r="AM544" s="11" t="s">
        <v>6114</v>
      </c>
      <c r="AN544" s="11" t="s">
        <v>6114</v>
      </c>
      <c r="AO544" s="11" t="s">
        <v>2160</v>
      </c>
      <c r="AP544" s="11" t="s">
        <v>6118</v>
      </c>
      <c r="AQ544" s="11" t="s">
        <v>2107</v>
      </c>
      <c r="AR544" s="14" t="s">
        <v>6120</v>
      </c>
      <c r="AS544" s="11">
        <v>666974</v>
      </c>
      <c r="AT544" s="11"/>
      <c r="AU544" s="11"/>
      <c r="AV544" s="11"/>
      <c r="AW544" s="11"/>
      <c r="AX544" s="11"/>
      <c r="AY544" s="11"/>
      <c r="AZ544" s="11"/>
      <c r="BA544" s="11"/>
    </row>
    <row r="545" spans="1:53" ht="17" x14ac:dyDescent="0.2">
      <c r="A545" s="11" t="s">
        <v>6121</v>
      </c>
      <c r="B545" s="11" t="s">
        <v>6122</v>
      </c>
      <c r="C545" s="12">
        <v>36512</v>
      </c>
      <c r="D545" s="11" t="s">
        <v>3815</v>
      </c>
      <c r="E545" s="11" t="s">
        <v>6123</v>
      </c>
      <c r="F545" s="11" t="s">
        <v>56</v>
      </c>
      <c r="G545" s="11" t="s">
        <v>2111</v>
      </c>
      <c r="H545" s="11" t="s">
        <v>2082</v>
      </c>
      <c r="I545" s="11">
        <v>23335</v>
      </c>
      <c r="J545" s="11" t="s">
        <v>6122</v>
      </c>
      <c r="K545" s="11">
        <v>676282</v>
      </c>
      <c r="L545" s="11" t="s">
        <v>6122</v>
      </c>
      <c r="M545" s="11">
        <v>2836690</v>
      </c>
      <c r="N545" s="11" t="s">
        <v>6122</v>
      </c>
      <c r="O545" s="11" t="s">
        <v>6124</v>
      </c>
      <c r="P545" s="11" t="s">
        <v>6121</v>
      </c>
      <c r="Q545" s="11">
        <v>10401</v>
      </c>
      <c r="R545" s="11" t="s">
        <v>6122</v>
      </c>
      <c r="S545" s="11">
        <v>42488</v>
      </c>
      <c r="T545" s="11" t="s">
        <v>6122</v>
      </c>
      <c r="U545" s="10"/>
      <c r="V545" s="11" t="s">
        <v>6125</v>
      </c>
      <c r="W545" s="11">
        <v>111177</v>
      </c>
      <c r="X545" s="11">
        <v>11823</v>
      </c>
      <c r="Y545" s="11" t="s">
        <v>6122</v>
      </c>
      <c r="Z545" s="11"/>
      <c r="AA545" s="11" t="s">
        <v>2095</v>
      </c>
      <c r="AB545" s="11" t="s">
        <v>2095</v>
      </c>
      <c r="AC545" s="11" t="s">
        <v>6122</v>
      </c>
      <c r="AD545" s="11" t="s">
        <v>6126</v>
      </c>
      <c r="AE545" s="11">
        <v>15683</v>
      </c>
      <c r="AF545" s="10"/>
      <c r="AG545" s="11"/>
      <c r="AH545" s="10"/>
      <c r="AI545" s="11">
        <v>27148</v>
      </c>
      <c r="AJ545" s="11">
        <v>7264</v>
      </c>
      <c r="AK545" s="11" t="s">
        <v>6122</v>
      </c>
      <c r="AL545" s="11" t="s">
        <v>6127</v>
      </c>
      <c r="AM545" s="11" t="s">
        <v>6122</v>
      </c>
      <c r="AN545" s="11" t="s">
        <v>6122</v>
      </c>
      <c r="AO545" s="11" t="s">
        <v>2082</v>
      </c>
      <c r="AP545" s="11" t="s">
        <v>6126</v>
      </c>
      <c r="AQ545" s="11" t="s">
        <v>2107</v>
      </c>
      <c r="AR545" s="11" t="s">
        <v>6128</v>
      </c>
      <c r="AS545" s="11">
        <v>676282</v>
      </c>
      <c r="AT545" s="11"/>
      <c r="AU545" s="11"/>
      <c r="AV545" s="11"/>
      <c r="AW545" s="11"/>
      <c r="AX545" s="11"/>
      <c r="AY545" s="11"/>
      <c r="AZ545" s="11"/>
      <c r="BA545" s="11"/>
    </row>
    <row r="546" spans="1:53" ht="17" x14ac:dyDescent="0.2">
      <c r="A546" s="11" t="s">
        <v>6129</v>
      </c>
      <c r="B546" s="11" t="s">
        <v>6130</v>
      </c>
      <c r="C546" s="12">
        <v>29981</v>
      </c>
      <c r="D546" s="11" t="s">
        <v>2485</v>
      </c>
      <c r="E546" s="11" t="s">
        <v>6131</v>
      </c>
      <c r="F546" s="11" t="s">
        <v>2081</v>
      </c>
      <c r="G546" s="11" t="s">
        <v>2081</v>
      </c>
      <c r="H546" s="11" t="s">
        <v>2378</v>
      </c>
      <c r="I546" s="11">
        <v>2521</v>
      </c>
      <c r="J546" s="11" t="s">
        <v>6130</v>
      </c>
      <c r="K546" s="11">
        <v>408305</v>
      </c>
      <c r="L546" s="11" t="s">
        <v>6130</v>
      </c>
      <c r="M546" s="11">
        <v>288947</v>
      </c>
      <c r="N546" s="11" t="s">
        <v>6130</v>
      </c>
      <c r="O546" s="11" t="s">
        <v>6132</v>
      </c>
      <c r="P546" s="11" t="s">
        <v>6129</v>
      </c>
      <c r="Q546" s="10"/>
      <c r="R546" s="11" t="s">
        <v>6130</v>
      </c>
      <c r="S546" s="11">
        <v>6033</v>
      </c>
      <c r="T546" s="11" t="s">
        <v>6130</v>
      </c>
      <c r="U546" s="10"/>
      <c r="V546" s="11" t="s">
        <v>6133</v>
      </c>
      <c r="W546" s="11">
        <v>31645</v>
      </c>
      <c r="X546" s="11">
        <v>7380</v>
      </c>
      <c r="Y546" s="11" t="s">
        <v>6130</v>
      </c>
      <c r="Z546" s="11" t="s">
        <v>6134</v>
      </c>
      <c r="AA546" s="11" t="s">
        <v>10</v>
      </c>
      <c r="AB546" s="11" t="s">
        <v>10</v>
      </c>
      <c r="AC546" s="11" t="s">
        <v>6130</v>
      </c>
      <c r="AD546" s="11" t="s">
        <v>6134</v>
      </c>
      <c r="AE546" s="10"/>
      <c r="AF546" s="11"/>
      <c r="AG546" s="11"/>
      <c r="AH546" s="11"/>
      <c r="AI546" s="11">
        <v>982</v>
      </c>
      <c r="AJ546" s="11"/>
      <c r="AK546" s="11" t="s">
        <v>6130</v>
      </c>
      <c r="AL546" s="11" t="s">
        <v>6135</v>
      </c>
      <c r="AM546" s="11" t="s">
        <v>6130</v>
      </c>
      <c r="AN546" s="11" t="s">
        <v>6130</v>
      </c>
      <c r="AO546" s="11" t="s">
        <v>2378</v>
      </c>
      <c r="AP546" s="11" t="s">
        <v>6134</v>
      </c>
      <c r="AQ546" s="11" t="s">
        <v>2086</v>
      </c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</row>
    <row r="547" spans="1:53" ht="17" x14ac:dyDescent="0.2">
      <c r="A547" s="11" t="s">
        <v>6136</v>
      </c>
      <c r="B547" s="11" t="s">
        <v>6137</v>
      </c>
      <c r="C547" s="12">
        <v>31513</v>
      </c>
      <c r="D547" s="11" t="s">
        <v>6138</v>
      </c>
      <c r="E547" s="11" t="s">
        <v>6139</v>
      </c>
      <c r="F547" s="11" t="s">
        <v>2081</v>
      </c>
      <c r="G547" s="11" t="s">
        <v>2081</v>
      </c>
      <c r="H547" s="11" t="s">
        <v>2378</v>
      </c>
      <c r="I547" s="11">
        <v>8265</v>
      </c>
      <c r="J547" s="11" t="s">
        <v>6137</v>
      </c>
      <c r="K547" s="11">
        <v>444453</v>
      </c>
      <c r="L547" s="11" t="s">
        <v>6137</v>
      </c>
      <c r="M547" s="11">
        <v>1670991</v>
      </c>
      <c r="N547" s="11" t="s">
        <v>6137</v>
      </c>
      <c r="O547" s="11" t="s">
        <v>6140</v>
      </c>
      <c r="P547" s="11" t="s">
        <v>6136</v>
      </c>
      <c r="Q547" s="10"/>
      <c r="R547" s="11" t="s">
        <v>6137</v>
      </c>
      <c r="S547" s="11">
        <v>30238</v>
      </c>
      <c r="T547" s="11" t="s">
        <v>6137</v>
      </c>
      <c r="U547" s="10"/>
      <c r="V547" s="11" t="s">
        <v>6141</v>
      </c>
      <c r="W547" s="11">
        <v>45793</v>
      </c>
      <c r="X547" s="11">
        <v>9079</v>
      </c>
      <c r="Y547" s="11" t="s">
        <v>6137</v>
      </c>
      <c r="Z547" s="11" t="s">
        <v>6142</v>
      </c>
      <c r="AA547" s="11" t="s">
        <v>10</v>
      </c>
      <c r="AB547" s="11" t="s">
        <v>10</v>
      </c>
      <c r="AC547" s="11" t="s">
        <v>6137</v>
      </c>
      <c r="AD547" s="11" t="s">
        <v>6142</v>
      </c>
      <c r="AE547" s="11">
        <v>11758</v>
      </c>
      <c r="AF547" s="11"/>
      <c r="AG547" s="11"/>
      <c r="AH547" s="11"/>
      <c r="AI547" s="11">
        <v>18015</v>
      </c>
      <c r="AJ547" s="11"/>
      <c r="AK547" s="11" t="s">
        <v>6137</v>
      </c>
      <c r="AL547" s="11" t="s">
        <v>6143</v>
      </c>
      <c r="AM547" s="11" t="s">
        <v>6137</v>
      </c>
      <c r="AN547" s="11" t="s">
        <v>6137</v>
      </c>
      <c r="AO547" s="11" t="s">
        <v>2378</v>
      </c>
      <c r="AP547" s="11" t="s">
        <v>6142</v>
      </c>
      <c r="AQ547" s="11" t="s">
        <v>2086</v>
      </c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</row>
    <row r="548" spans="1:53" ht="17" x14ac:dyDescent="0.2">
      <c r="A548" s="11" t="s">
        <v>6144</v>
      </c>
      <c r="B548" s="11" t="s">
        <v>225</v>
      </c>
      <c r="C548" s="12">
        <v>35658</v>
      </c>
      <c r="D548" s="11" t="s">
        <v>6145</v>
      </c>
      <c r="E548" s="11" t="s">
        <v>6146</v>
      </c>
      <c r="F548" s="11" t="s">
        <v>67</v>
      </c>
      <c r="G548" s="11" t="s">
        <v>2111</v>
      </c>
      <c r="H548" s="11" t="s">
        <v>2149</v>
      </c>
      <c r="I548" s="11">
        <v>26438</v>
      </c>
      <c r="J548" s="11" t="s">
        <v>225</v>
      </c>
      <c r="K548" s="11">
        <v>686527</v>
      </c>
      <c r="L548" s="11" t="s">
        <v>225</v>
      </c>
      <c r="M548" s="11">
        <v>28837123</v>
      </c>
      <c r="N548" s="11" t="s">
        <v>225</v>
      </c>
      <c r="O548" s="11" t="s">
        <v>6147</v>
      </c>
      <c r="P548" s="11" t="s">
        <v>6144</v>
      </c>
      <c r="Q548" s="11">
        <v>11778</v>
      </c>
      <c r="R548" s="11" t="s">
        <v>225</v>
      </c>
      <c r="S548" s="11">
        <v>4345621</v>
      </c>
      <c r="T548" s="11" t="s">
        <v>225</v>
      </c>
      <c r="U548" s="10"/>
      <c r="V548" s="11" t="s">
        <v>6148</v>
      </c>
      <c r="W548" s="11">
        <v>143787</v>
      </c>
      <c r="X548" s="11">
        <v>60061</v>
      </c>
      <c r="Y548" s="11" t="s">
        <v>225</v>
      </c>
      <c r="Z548" s="11"/>
      <c r="AA548" s="11" t="s">
        <v>2095</v>
      </c>
      <c r="AB548" s="11" t="s">
        <v>10</v>
      </c>
      <c r="AC548" s="11" t="s">
        <v>225</v>
      </c>
      <c r="AD548" s="11" t="s">
        <v>6149</v>
      </c>
      <c r="AE548" s="11">
        <v>16173</v>
      </c>
      <c r="AF548" s="10"/>
      <c r="AG548" s="11"/>
      <c r="AH548" s="10"/>
      <c r="AI548" s="11">
        <v>37536</v>
      </c>
      <c r="AJ548" s="11">
        <v>7373</v>
      </c>
      <c r="AK548" s="11" t="s">
        <v>225</v>
      </c>
      <c r="AL548" s="11" t="s">
        <v>6150</v>
      </c>
      <c r="AM548" s="11" t="s">
        <v>225</v>
      </c>
      <c r="AN548" s="11" t="s">
        <v>225</v>
      </c>
      <c r="AO548" s="11" t="s">
        <v>2149</v>
      </c>
      <c r="AP548" s="11" t="s">
        <v>6149</v>
      </c>
      <c r="AQ548" s="11" t="s">
        <v>2107</v>
      </c>
      <c r="AR548" s="11" t="s">
        <v>6151</v>
      </c>
      <c r="AS548" s="11">
        <v>686527</v>
      </c>
      <c r="AT548" s="11"/>
      <c r="AU548" s="11"/>
      <c r="AV548" s="11"/>
      <c r="AW548" s="11"/>
      <c r="AX548" s="11"/>
      <c r="AY548" s="11"/>
      <c r="AZ548" s="11"/>
      <c r="BA548" s="11"/>
    </row>
    <row r="549" spans="1:53" ht="17" x14ac:dyDescent="0.2">
      <c r="A549" s="11" t="s">
        <v>6152</v>
      </c>
      <c r="B549" s="11" t="s">
        <v>159</v>
      </c>
      <c r="C549" s="12">
        <v>35569</v>
      </c>
      <c r="D549" s="11" t="s">
        <v>6153</v>
      </c>
      <c r="E549" s="11" t="s">
        <v>6154</v>
      </c>
      <c r="F549" s="11" t="s">
        <v>116</v>
      </c>
      <c r="G549" s="11" t="s">
        <v>2091</v>
      </c>
      <c r="H549" s="11" t="s">
        <v>2317</v>
      </c>
      <c r="I549" s="11">
        <v>19983</v>
      </c>
      <c r="J549" s="11" t="s">
        <v>159</v>
      </c>
      <c r="K549" s="11">
        <v>668843</v>
      </c>
      <c r="L549" s="11" t="s">
        <v>159</v>
      </c>
      <c r="M549" s="11">
        <v>2786282</v>
      </c>
      <c r="N549" s="11" t="s">
        <v>159</v>
      </c>
      <c r="O549" s="11" t="s">
        <v>6155</v>
      </c>
      <c r="P549" s="11" t="s">
        <v>6152</v>
      </c>
      <c r="Q549" s="11">
        <v>11503</v>
      </c>
      <c r="R549" s="11" t="s">
        <v>159</v>
      </c>
      <c r="S549" s="11">
        <v>38029</v>
      </c>
      <c r="T549" s="11" t="s">
        <v>159</v>
      </c>
      <c r="U549" s="10"/>
      <c r="V549" s="11" t="s">
        <v>6156</v>
      </c>
      <c r="W549" s="11">
        <v>107577</v>
      </c>
      <c r="X549" s="11">
        <v>10870</v>
      </c>
      <c r="Y549" s="11" t="s">
        <v>159</v>
      </c>
      <c r="Z549" s="11"/>
      <c r="AA549" s="11" t="s">
        <v>2095</v>
      </c>
      <c r="AB549" s="11" t="s">
        <v>2095</v>
      </c>
      <c r="AC549" s="11" t="s">
        <v>159</v>
      </c>
      <c r="AD549" s="11" t="s">
        <v>6157</v>
      </c>
      <c r="AE549" s="11">
        <v>14298</v>
      </c>
      <c r="AF549" s="10"/>
      <c r="AG549" s="11"/>
      <c r="AH549" s="10"/>
      <c r="AI549" s="11">
        <v>32624</v>
      </c>
      <c r="AJ549" s="11">
        <v>5945</v>
      </c>
      <c r="AK549" s="11" t="s">
        <v>159</v>
      </c>
      <c r="AL549" s="11" t="s">
        <v>6158</v>
      </c>
      <c r="AM549" s="11" t="s">
        <v>159</v>
      </c>
      <c r="AN549" s="11" t="s">
        <v>159</v>
      </c>
      <c r="AO549" s="11" t="s">
        <v>2317</v>
      </c>
      <c r="AP549" s="11" t="s">
        <v>6157</v>
      </c>
      <c r="AQ549" s="11" t="s">
        <v>2107</v>
      </c>
      <c r="AR549" s="11" t="s">
        <v>6159</v>
      </c>
      <c r="AS549" s="11">
        <v>668843</v>
      </c>
      <c r="AT549" s="11"/>
      <c r="AU549" s="11"/>
      <c r="AV549" s="11"/>
      <c r="AW549" s="11"/>
      <c r="AX549" s="11"/>
      <c r="AY549" s="11"/>
      <c r="AZ549" s="11"/>
      <c r="BA549" s="11"/>
    </row>
    <row r="550" spans="1:53" ht="17" x14ac:dyDescent="0.2">
      <c r="A550" s="11" t="s">
        <v>6160</v>
      </c>
      <c r="B550" s="11" t="s">
        <v>6161</v>
      </c>
      <c r="C550" s="12">
        <v>33092</v>
      </c>
      <c r="D550" s="11" t="s">
        <v>6162</v>
      </c>
      <c r="E550" s="11" t="s">
        <v>6163</v>
      </c>
      <c r="F550" s="11" t="s">
        <v>2081</v>
      </c>
      <c r="G550" s="11" t="s">
        <v>2081</v>
      </c>
      <c r="H550" s="11" t="s">
        <v>2082</v>
      </c>
      <c r="I550" s="11">
        <v>12803</v>
      </c>
      <c r="J550" s="11" t="s">
        <v>6161</v>
      </c>
      <c r="K550" s="11">
        <v>605169</v>
      </c>
      <c r="L550" s="11" t="s">
        <v>6161</v>
      </c>
      <c r="M550" s="11">
        <v>1962637</v>
      </c>
      <c r="N550" s="11" t="s">
        <v>6161</v>
      </c>
      <c r="O550" s="11" t="s">
        <v>6164</v>
      </c>
      <c r="P550" s="11" t="s">
        <v>6160</v>
      </c>
      <c r="Q550" s="11">
        <v>8351</v>
      </c>
      <c r="R550" s="11" t="s">
        <v>6161</v>
      </c>
      <c r="S550" s="11">
        <v>32469</v>
      </c>
      <c r="T550" s="11" t="s">
        <v>6161</v>
      </c>
      <c r="U550" s="10"/>
      <c r="V550" s="11" t="s">
        <v>6165</v>
      </c>
      <c r="W550" s="11">
        <v>70434</v>
      </c>
      <c r="X550" s="11">
        <v>9250</v>
      </c>
      <c r="Y550" s="11" t="s">
        <v>6161</v>
      </c>
      <c r="Z550" s="11" t="s">
        <v>6166</v>
      </c>
      <c r="AA550" s="11" t="s">
        <v>10</v>
      </c>
      <c r="AB550" s="11" t="s">
        <v>10</v>
      </c>
      <c r="AC550" s="11" t="s">
        <v>6161</v>
      </c>
      <c r="AD550" s="11" t="s">
        <v>6166</v>
      </c>
      <c r="AE550" s="11">
        <v>12244</v>
      </c>
      <c r="AF550" s="11" t="s">
        <v>6161</v>
      </c>
      <c r="AG550" s="11">
        <v>21793</v>
      </c>
      <c r="AH550" s="11" t="s">
        <v>6161</v>
      </c>
      <c r="AI550" s="11">
        <v>18191</v>
      </c>
      <c r="AJ550" s="11">
        <v>4162</v>
      </c>
      <c r="AK550" s="11" t="s">
        <v>6161</v>
      </c>
      <c r="AL550" s="11" t="s">
        <v>6167</v>
      </c>
      <c r="AM550" s="11" t="s">
        <v>6161</v>
      </c>
      <c r="AN550" s="11" t="s">
        <v>6161</v>
      </c>
      <c r="AO550" s="11" t="s">
        <v>2082</v>
      </c>
      <c r="AP550" s="11" t="s">
        <v>6166</v>
      </c>
      <c r="AQ550" s="11" t="s">
        <v>2086</v>
      </c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</row>
    <row r="551" spans="1:53" ht="17" x14ac:dyDescent="0.2">
      <c r="A551" s="11" t="s">
        <v>6168</v>
      </c>
      <c r="B551" s="11" t="s">
        <v>6169</v>
      </c>
      <c r="C551" s="12">
        <v>30562</v>
      </c>
      <c r="D551" s="11" t="s">
        <v>2316</v>
      </c>
      <c r="E551" s="11" t="s">
        <v>6163</v>
      </c>
      <c r="F551" s="11" t="s">
        <v>116</v>
      </c>
      <c r="G551" s="11" t="s">
        <v>2091</v>
      </c>
      <c r="H551" s="11" t="s">
        <v>2082</v>
      </c>
      <c r="I551" s="11">
        <v>4788</v>
      </c>
      <c r="J551" s="11" t="s">
        <v>6169</v>
      </c>
      <c r="K551" s="11">
        <v>448165</v>
      </c>
      <c r="L551" s="11" t="s">
        <v>6169</v>
      </c>
      <c r="M551" s="11">
        <v>566068</v>
      </c>
      <c r="N551" s="11" t="s">
        <v>6169</v>
      </c>
      <c r="O551" s="11" t="s">
        <v>6170</v>
      </c>
      <c r="P551" s="11" t="s">
        <v>6168</v>
      </c>
      <c r="Q551" s="10"/>
      <c r="R551" s="11" t="s">
        <v>6169</v>
      </c>
      <c r="S551" s="11">
        <v>6450</v>
      </c>
      <c r="T551" s="11" t="s">
        <v>6169</v>
      </c>
      <c r="U551" s="10"/>
      <c r="V551" s="11" t="s">
        <v>6171</v>
      </c>
      <c r="W551" s="11">
        <v>45624</v>
      </c>
      <c r="X551" s="11">
        <v>7679</v>
      </c>
      <c r="Y551" s="11" t="s">
        <v>6169</v>
      </c>
      <c r="Z551" s="11" t="s">
        <v>6172</v>
      </c>
      <c r="AA551" s="11" t="s">
        <v>10</v>
      </c>
      <c r="AB551" s="11" t="s">
        <v>10</v>
      </c>
      <c r="AC551" s="11" t="s">
        <v>6169</v>
      </c>
      <c r="AD551" s="11" t="s">
        <v>6172</v>
      </c>
      <c r="AE551" s="10"/>
      <c r="AF551" s="11"/>
      <c r="AG551" s="11"/>
      <c r="AH551" s="11"/>
      <c r="AI551" s="11">
        <v>8859</v>
      </c>
      <c r="AJ551" s="11"/>
      <c r="AK551" s="11" t="s">
        <v>6169</v>
      </c>
      <c r="AL551" s="11" t="s">
        <v>6173</v>
      </c>
      <c r="AM551" s="11" t="s">
        <v>6169</v>
      </c>
      <c r="AN551" s="11" t="s">
        <v>6169</v>
      </c>
      <c r="AO551" s="11" t="s">
        <v>2082</v>
      </c>
      <c r="AP551" s="11" t="s">
        <v>6172</v>
      </c>
      <c r="AQ551" s="11" t="s">
        <v>2086</v>
      </c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</row>
    <row r="552" spans="1:53" x14ac:dyDescent="0.2">
      <c r="A552" s="11" t="s">
        <v>6174</v>
      </c>
      <c r="B552" s="11" t="s">
        <v>163</v>
      </c>
      <c r="C552" s="12">
        <v>35253</v>
      </c>
      <c r="D552" s="11" t="s">
        <v>6175</v>
      </c>
      <c r="E552" s="11" t="s">
        <v>6176</v>
      </c>
      <c r="F552" s="11" t="s">
        <v>82</v>
      </c>
      <c r="G552" s="11" t="s">
        <v>2091</v>
      </c>
      <c r="H552" s="11" t="s">
        <v>2378</v>
      </c>
      <c r="I552" s="11">
        <v>25040</v>
      </c>
      <c r="J552" s="11" t="s">
        <v>163</v>
      </c>
      <c r="K552" s="11">
        <v>681962</v>
      </c>
      <c r="L552" s="11" t="s">
        <v>163</v>
      </c>
      <c r="M552" s="11">
        <v>2932627</v>
      </c>
      <c r="N552" s="11" t="s">
        <v>163</v>
      </c>
      <c r="O552" s="11" t="s">
        <v>6177</v>
      </c>
      <c r="P552" s="11" t="s">
        <v>6174</v>
      </c>
      <c r="Q552" s="11">
        <v>11460</v>
      </c>
      <c r="R552" s="11" t="s">
        <v>163</v>
      </c>
      <c r="S552" s="11"/>
      <c r="T552" s="11"/>
      <c r="U552" s="11"/>
      <c r="V552" s="11" t="s">
        <v>6178</v>
      </c>
      <c r="W552" s="11"/>
      <c r="X552" s="11"/>
      <c r="Y552" s="11"/>
      <c r="Z552" s="11"/>
      <c r="AA552" s="11" t="s">
        <v>10</v>
      </c>
      <c r="AB552" s="11" t="s">
        <v>10</v>
      </c>
      <c r="AC552" s="11" t="s">
        <v>163</v>
      </c>
      <c r="AD552" s="11" t="s">
        <v>6179</v>
      </c>
      <c r="AE552" s="11">
        <v>17809</v>
      </c>
      <c r="AF552" s="11"/>
      <c r="AG552" s="11"/>
      <c r="AH552" s="11"/>
      <c r="AI552" s="11"/>
      <c r="AJ552" s="11">
        <v>6984</v>
      </c>
      <c r="AK552" s="11" t="s">
        <v>163</v>
      </c>
      <c r="AL552" s="11" t="s">
        <v>6180</v>
      </c>
      <c r="AM552" s="11" t="s">
        <v>163</v>
      </c>
      <c r="AN552" s="11" t="s">
        <v>163</v>
      </c>
      <c r="AO552" s="11" t="s">
        <v>2378</v>
      </c>
      <c r="AP552" s="11" t="s">
        <v>6179</v>
      </c>
      <c r="AQ552" s="11" t="s">
        <v>2107</v>
      </c>
      <c r="AR552" s="11" t="s">
        <v>6181</v>
      </c>
      <c r="AS552" s="11">
        <v>681962</v>
      </c>
      <c r="AT552" s="11"/>
      <c r="AU552" s="11"/>
      <c r="AV552" s="11"/>
      <c r="AW552" s="11"/>
      <c r="AX552" s="11"/>
      <c r="AY552" s="11"/>
      <c r="AZ552" s="11"/>
      <c r="BA552" s="11"/>
    </row>
    <row r="553" spans="1:53" ht="17" x14ac:dyDescent="0.2">
      <c r="A553" s="11" t="s">
        <v>6182</v>
      </c>
      <c r="B553" s="11" t="s">
        <v>6183</v>
      </c>
      <c r="C553" s="12">
        <v>28721</v>
      </c>
      <c r="D553" s="11" t="s">
        <v>3078</v>
      </c>
      <c r="E553" s="11" t="s">
        <v>6184</v>
      </c>
      <c r="F553" s="11" t="s">
        <v>2081</v>
      </c>
      <c r="G553" s="11" t="s">
        <v>2081</v>
      </c>
      <c r="H553" s="11" t="s">
        <v>2082</v>
      </c>
      <c r="I553" s="11">
        <v>1701</v>
      </c>
      <c r="J553" s="11" t="s">
        <v>6183</v>
      </c>
      <c r="K553" s="11">
        <v>425626</v>
      </c>
      <c r="L553" s="11" t="s">
        <v>6183</v>
      </c>
      <c r="M553" s="11">
        <v>223612</v>
      </c>
      <c r="N553" s="11" t="s">
        <v>6183</v>
      </c>
      <c r="O553" s="11" t="s">
        <v>6185</v>
      </c>
      <c r="P553" s="11" t="s">
        <v>6182</v>
      </c>
      <c r="Q553" s="10"/>
      <c r="R553" s="11" t="s">
        <v>6183</v>
      </c>
      <c r="S553" s="11">
        <v>5469</v>
      </c>
      <c r="T553" s="11" t="s">
        <v>6183</v>
      </c>
      <c r="U553" s="10"/>
      <c r="V553" s="11" t="s">
        <v>6186</v>
      </c>
      <c r="W553" s="11">
        <v>16660</v>
      </c>
      <c r="X553" s="11">
        <v>7132</v>
      </c>
      <c r="Y553" s="11" t="s">
        <v>6183</v>
      </c>
      <c r="Z553" s="11" t="s">
        <v>6187</v>
      </c>
      <c r="AA553" s="11" t="s">
        <v>2095</v>
      </c>
      <c r="AB553" s="11" t="s">
        <v>2095</v>
      </c>
      <c r="AC553" s="11" t="s">
        <v>6183</v>
      </c>
      <c r="AD553" s="11" t="s">
        <v>6187</v>
      </c>
      <c r="AE553" s="11">
        <v>7072</v>
      </c>
      <c r="AF553" s="11" t="s">
        <v>6183</v>
      </c>
      <c r="AG553" s="11">
        <v>12268</v>
      </c>
      <c r="AH553" s="11" t="s">
        <v>6183</v>
      </c>
      <c r="AI553" s="11">
        <v>8725</v>
      </c>
      <c r="AJ553" s="11"/>
      <c r="AK553" s="11" t="s">
        <v>6183</v>
      </c>
      <c r="AL553" s="11" t="s">
        <v>6188</v>
      </c>
      <c r="AM553" s="11" t="s">
        <v>6183</v>
      </c>
      <c r="AN553" s="11" t="s">
        <v>6183</v>
      </c>
      <c r="AO553" s="11" t="s">
        <v>2082</v>
      </c>
      <c r="AP553" s="11" t="s">
        <v>6187</v>
      </c>
      <c r="AQ553" s="11" t="s">
        <v>2086</v>
      </c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</row>
    <row r="554" spans="1:53" ht="17" x14ac:dyDescent="0.2">
      <c r="A554" s="11" t="s">
        <v>6189</v>
      </c>
      <c r="B554" s="11" t="s">
        <v>1141</v>
      </c>
      <c r="C554" s="12">
        <v>34198</v>
      </c>
      <c r="D554" s="11" t="s">
        <v>2525</v>
      </c>
      <c r="E554" s="11" t="s">
        <v>6190</v>
      </c>
      <c r="F554" s="11" t="s">
        <v>43</v>
      </c>
      <c r="G554" s="11" t="s">
        <v>2111</v>
      </c>
      <c r="H554" s="11" t="s">
        <v>2331</v>
      </c>
      <c r="I554" s="11">
        <v>14968</v>
      </c>
      <c r="J554" s="11" t="s">
        <v>1141</v>
      </c>
      <c r="K554" s="11">
        <v>605170</v>
      </c>
      <c r="L554" s="11" t="s">
        <v>1141</v>
      </c>
      <c r="M554" s="11">
        <v>2066830</v>
      </c>
      <c r="N554" s="11" t="s">
        <v>1141</v>
      </c>
      <c r="O554" s="11" t="s">
        <v>6191</v>
      </c>
      <c r="P554" s="11" t="s">
        <v>6189</v>
      </c>
      <c r="Q554" s="11">
        <v>9262</v>
      </c>
      <c r="R554" s="11" t="s">
        <v>1141</v>
      </c>
      <c r="S554" s="11">
        <v>33229</v>
      </c>
      <c r="T554" s="11" t="s">
        <v>1141</v>
      </c>
      <c r="U554" s="10"/>
      <c r="V554" s="11" t="s">
        <v>6192</v>
      </c>
      <c r="W554" s="11">
        <v>102064</v>
      </c>
      <c r="X554" s="11">
        <v>10748</v>
      </c>
      <c r="Y554" s="11" t="s">
        <v>1141</v>
      </c>
      <c r="Z554" s="11" t="s">
        <v>6193</v>
      </c>
      <c r="AA554" s="11" t="s">
        <v>2178</v>
      </c>
      <c r="AB554" s="11" t="s">
        <v>10</v>
      </c>
      <c r="AC554" s="11" t="s">
        <v>1141</v>
      </c>
      <c r="AD554" s="11" t="s">
        <v>6193</v>
      </c>
      <c r="AE554" s="11">
        <v>13084</v>
      </c>
      <c r="AF554" s="10"/>
      <c r="AG554" s="11"/>
      <c r="AH554" s="11" t="s">
        <v>1141</v>
      </c>
      <c r="AI554" s="11">
        <v>19285</v>
      </c>
      <c r="AJ554" s="11">
        <v>5508</v>
      </c>
      <c r="AK554" s="11" t="s">
        <v>1141</v>
      </c>
      <c r="AL554" s="11" t="s">
        <v>6194</v>
      </c>
      <c r="AM554" s="11" t="s">
        <v>1141</v>
      </c>
      <c r="AN554" s="11" t="s">
        <v>1141</v>
      </c>
      <c r="AO554" s="11" t="s">
        <v>2331</v>
      </c>
      <c r="AP554" s="11" t="s">
        <v>6193</v>
      </c>
      <c r="AQ554" s="11" t="s">
        <v>2107</v>
      </c>
      <c r="AR554" s="11" t="s">
        <v>6195</v>
      </c>
      <c r="AS554" s="11">
        <v>605170</v>
      </c>
      <c r="AT554" s="11"/>
      <c r="AU554" s="11"/>
      <c r="AV554" s="11"/>
      <c r="AW554" s="11"/>
      <c r="AX554" s="11"/>
      <c r="AY554" s="11"/>
      <c r="AZ554" s="11"/>
      <c r="BA554" s="11"/>
    </row>
    <row r="555" spans="1:53" ht="17" x14ac:dyDescent="0.2">
      <c r="A555" s="11" t="s">
        <v>6196</v>
      </c>
      <c r="B555" s="11" t="s">
        <v>6197</v>
      </c>
      <c r="C555" s="12">
        <v>32060</v>
      </c>
      <c r="D555" s="11" t="s">
        <v>4221</v>
      </c>
      <c r="E555" s="11" t="s">
        <v>6198</v>
      </c>
      <c r="F555" s="11" t="s">
        <v>2081</v>
      </c>
      <c r="G555" s="11" t="s">
        <v>2081</v>
      </c>
      <c r="H555" s="11" t="s">
        <v>2174</v>
      </c>
      <c r="I555" s="11">
        <v>9514</v>
      </c>
      <c r="J555" s="11" t="s">
        <v>6197</v>
      </c>
      <c r="K555" s="11">
        <v>502133</v>
      </c>
      <c r="L555" s="11" t="s">
        <v>6197</v>
      </c>
      <c r="M555" s="11">
        <v>1208646</v>
      </c>
      <c r="N555" s="11" t="s">
        <v>6197</v>
      </c>
      <c r="O555" s="11" t="s">
        <v>6199</v>
      </c>
      <c r="P555" s="11" t="s">
        <v>6196</v>
      </c>
      <c r="Q555" s="10"/>
      <c r="R555" s="11" t="s">
        <v>6197</v>
      </c>
      <c r="S555" s="11">
        <v>30154</v>
      </c>
      <c r="T555" s="11" t="s">
        <v>6197</v>
      </c>
      <c r="U555" s="10"/>
      <c r="V555" s="11" t="s">
        <v>6200</v>
      </c>
      <c r="W555" s="11">
        <v>50142</v>
      </c>
      <c r="X555" s="11">
        <v>8639</v>
      </c>
      <c r="Y555" s="11" t="s">
        <v>6197</v>
      </c>
      <c r="Z555" s="11" t="s">
        <v>6201</v>
      </c>
      <c r="AA555" s="11" t="s">
        <v>2095</v>
      </c>
      <c r="AB555" s="11" t="s">
        <v>10</v>
      </c>
      <c r="AC555" s="11" t="s">
        <v>6197</v>
      </c>
      <c r="AD555" s="11" t="s">
        <v>6201</v>
      </c>
      <c r="AE555" s="10"/>
      <c r="AF555" s="11"/>
      <c r="AG555" s="11"/>
      <c r="AH555" s="11"/>
      <c r="AI555" s="11">
        <v>2592</v>
      </c>
      <c r="AJ555" s="11"/>
      <c r="AK555" s="11" t="s">
        <v>6197</v>
      </c>
      <c r="AL555" s="11"/>
      <c r="AM555" s="11" t="s">
        <v>6197</v>
      </c>
      <c r="AN555" s="11" t="s">
        <v>6197</v>
      </c>
      <c r="AO555" s="11" t="s">
        <v>2174</v>
      </c>
      <c r="AP555" s="11" t="s">
        <v>6201</v>
      </c>
      <c r="AQ555" s="11" t="s">
        <v>2086</v>
      </c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</row>
    <row r="556" spans="1:53" ht="17" x14ac:dyDescent="0.2">
      <c r="A556" s="11" t="s">
        <v>6202</v>
      </c>
      <c r="B556" s="11" t="s">
        <v>1318</v>
      </c>
      <c r="C556" s="12">
        <v>32020</v>
      </c>
      <c r="D556" s="11" t="s">
        <v>6203</v>
      </c>
      <c r="E556" s="11" t="s">
        <v>6204</v>
      </c>
      <c r="F556" s="11" t="s">
        <v>2081</v>
      </c>
      <c r="G556" s="11" t="s">
        <v>2081</v>
      </c>
      <c r="H556" s="11" t="s">
        <v>2149</v>
      </c>
      <c r="I556" s="11">
        <v>11204</v>
      </c>
      <c r="J556" s="11" t="s">
        <v>1318</v>
      </c>
      <c r="K556" s="11">
        <v>506924</v>
      </c>
      <c r="L556" s="11" t="s">
        <v>1318</v>
      </c>
      <c r="M556" s="11">
        <v>2228081</v>
      </c>
      <c r="N556" s="11" t="s">
        <v>1318</v>
      </c>
      <c r="O556" s="11" t="s">
        <v>6205</v>
      </c>
      <c r="P556" s="11" t="s">
        <v>6202</v>
      </c>
      <c r="Q556" s="11">
        <v>9439</v>
      </c>
      <c r="R556" s="11" t="s">
        <v>1318</v>
      </c>
      <c r="S556" s="11">
        <v>35747</v>
      </c>
      <c r="T556" s="11" t="s">
        <v>1318</v>
      </c>
      <c r="U556" s="10"/>
      <c r="V556" s="11" t="s">
        <v>6206</v>
      </c>
      <c r="W556" s="11">
        <v>65846</v>
      </c>
      <c r="X556" s="11">
        <v>10377</v>
      </c>
      <c r="Y556" s="11" t="s">
        <v>1318</v>
      </c>
      <c r="Z556" s="11" t="s">
        <v>6207</v>
      </c>
      <c r="AA556" s="11" t="s">
        <v>10</v>
      </c>
      <c r="AB556" s="11" t="s">
        <v>10</v>
      </c>
      <c r="AC556" s="11" t="s">
        <v>1318</v>
      </c>
      <c r="AD556" s="11" t="s">
        <v>6207</v>
      </c>
      <c r="AE556" s="11">
        <v>14529</v>
      </c>
      <c r="AF556" s="11" t="s">
        <v>1318</v>
      </c>
      <c r="AG556" s="11">
        <v>73825</v>
      </c>
      <c r="AH556" s="11" t="s">
        <v>1318</v>
      </c>
      <c r="AI556" s="11">
        <v>14621</v>
      </c>
      <c r="AJ556" s="11">
        <v>5364</v>
      </c>
      <c r="AK556" s="11" t="s">
        <v>1318</v>
      </c>
      <c r="AL556" s="11" t="s">
        <v>6208</v>
      </c>
      <c r="AM556" s="11" t="s">
        <v>1318</v>
      </c>
      <c r="AN556" s="11" t="s">
        <v>1318</v>
      </c>
      <c r="AO556" s="11" t="s">
        <v>2149</v>
      </c>
      <c r="AP556" s="11" t="s">
        <v>6207</v>
      </c>
      <c r="AQ556" s="11" t="s">
        <v>2086</v>
      </c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</row>
    <row r="557" spans="1:53" ht="17" x14ac:dyDescent="0.2">
      <c r="A557" s="11" t="s">
        <v>6209</v>
      </c>
      <c r="B557" s="11" t="s">
        <v>6210</v>
      </c>
      <c r="C557" s="12">
        <v>31616</v>
      </c>
      <c r="D557" s="11" t="s">
        <v>2100</v>
      </c>
      <c r="E557" s="11" t="s">
        <v>6211</v>
      </c>
      <c r="F557" s="11" t="s">
        <v>2081</v>
      </c>
      <c r="G557" s="11" t="s">
        <v>2081</v>
      </c>
      <c r="H557" s="11" t="s">
        <v>2082</v>
      </c>
      <c r="I557" s="11">
        <v>2431</v>
      </c>
      <c r="J557" s="11" t="s">
        <v>6210</v>
      </c>
      <c r="K557" s="11">
        <v>446398</v>
      </c>
      <c r="L557" s="11" t="s">
        <v>6210</v>
      </c>
      <c r="M557" s="11">
        <v>1655625</v>
      </c>
      <c r="N557" s="11" t="s">
        <v>6210</v>
      </c>
      <c r="O557" s="11" t="s">
        <v>6212</v>
      </c>
      <c r="P557" s="11" t="s">
        <v>6209</v>
      </c>
      <c r="Q557" s="10"/>
      <c r="R557" s="11" t="s">
        <v>6210</v>
      </c>
      <c r="S557" s="11">
        <v>30034</v>
      </c>
      <c r="T557" s="11" t="s">
        <v>6210</v>
      </c>
      <c r="U557" s="10"/>
      <c r="V557" s="11" t="s">
        <v>6213</v>
      </c>
      <c r="W557" s="11">
        <v>57666</v>
      </c>
      <c r="X557" s="11">
        <v>9055</v>
      </c>
      <c r="Y557" s="11" t="s">
        <v>6210</v>
      </c>
      <c r="Z557" s="11" t="s">
        <v>6214</v>
      </c>
      <c r="AA557" s="11" t="s">
        <v>10</v>
      </c>
      <c r="AB557" s="11" t="s">
        <v>10</v>
      </c>
      <c r="AC557" s="11" t="s">
        <v>6210</v>
      </c>
      <c r="AD557" s="11" t="s">
        <v>6214</v>
      </c>
      <c r="AE557" s="11">
        <v>9994</v>
      </c>
      <c r="AF557" s="11"/>
      <c r="AG557" s="11"/>
      <c r="AH557" s="11"/>
      <c r="AI557" s="11">
        <v>6980</v>
      </c>
      <c r="AJ557" s="11"/>
      <c r="AK557" s="11" t="s">
        <v>6210</v>
      </c>
      <c r="AL557" s="11" t="s">
        <v>6215</v>
      </c>
      <c r="AM557" s="11" t="s">
        <v>6210</v>
      </c>
      <c r="AN557" s="11" t="s">
        <v>6210</v>
      </c>
      <c r="AO557" s="11" t="s">
        <v>2082</v>
      </c>
      <c r="AP557" s="11" t="s">
        <v>6214</v>
      </c>
      <c r="AQ557" s="11" t="s">
        <v>2086</v>
      </c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</row>
    <row r="558" spans="1:53" ht="17" x14ac:dyDescent="0.2">
      <c r="A558" s="11" t="s">
        <v>6216</v>
      </c>
      <c r="B558" s="11" t="s">
        <v>1106</v>
      </c>
      <c r="C558" s="12">
        <v>33480</v>
      </c>
      <c r="D558" s="11" t="s">
        <v>3982</v>
      </c>
      <c r="E558" s="11" t="s">
        <v>6217</v>
      </c>
      <c r="F558" s="11" t="s">
        <v>27</v>
      </c>
      <c r="G558" s="11" t="s">
        <v>2091</v>
      </c>
      <c r="H558" s="11" t="s">
        <v>2082</v>
      </c>
      <c r="I558" s="11">
        <v>15258</v>
      </c>
      <c r="J558" s="11" t="s">
        <v>1106</v>
      </c>
      <c r="K558" s="11">
        <v>641438</v>
      </c>
      <c r="L558" s="11" t="s">
        <v>1106</v>
      </c>
      <c r="M558" s="11">
        <v>2218314</v>
      </c>
      <c r="N558" s="11" t="s">
        <v>1106</v>
      </c>
      <c r="O558" s="11" t="s">
        <v>6218</v>
      </c>
      <c r="P558" s="11" t="s">
        <v>6216</v>
      </c>
      <c r="Q558" s="11">
        <v>9495</v>
      </c>
      <c r="R558" s="11" t="s">
        <v>1106</v>
      </c>
      <c r="S558" s="11">
        <v>33658</v>
      </c>
      <c r="T558" s="11" t="s">
        <v>1106</v>
      </c>
      <c r="U558" s="10"/>
      <c r="V558" s="11" t="s">
        <v>6219</v>
      </c>
      <c r="W558" s="11">
        <v>102546</v>
      </c>
      <c r="X558" s="11">
        <v>10680</v>
      </c>
      <c r="Y558" s="11" t="s">
        <v>1106</v>
      </c>
      <c r="Z558" s="11" t="s">
        <v>6220</v>
      </c>
      <c r="AA558" s="11" t="s">
        <v>10</v>
      </c>
      <c r="AB558" s="11" t="s">
        <v>10</v>
      </c>
      <c r="AC558" s="11" t="s">
        <v>1106</v>
      </c>
      <c r="AD558" s="11" t="s">
        <v>6220</v>
      </c>
      <c r="AE558" s="11">
        <v>13651</v>
      </c>
      <c r="AF558" s="10"/>
      <c r="AG558" s="11"/>
      <c r="AH558" s="10"/>
      <c r="AI558" s="11">
        <v>19402</v>
      </c>
      <c r="AJ558" s="11">
        <v>5537</v>
      </c>
      <c r="AK558" s="11" t="s">
        <v>1106</v>
      </c>
      <c r="AL558" s="11" t="s">
        <v>6221</v>
      </c>
      <c r="AM558" s="11" t="s">
        <v>1106</v>
      </c>
      <c r="AN558" s="11" t="s">
        <v>1106</v>
      </c>
      <c r="AO558" s="11" t="s">
        <v>2082</v>
      </c>
      <c r="AP558" s="11" t="s">
        <v>6220</v>
      </c>
      <c r="AQ558" s="11" t="s">
        <v>2086</v>
      </c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</row>
    <row r="559" spans="1:53" ht="17" x14ac:dyDescent="0.2">
      <c r="A559" s="11" t="s">
        <v>6222</v>
      </c>
      <c r="B559" s="11" t="s">
        <v>415</v>
      </c>
      <c r="C559" s="12">
        <v>36091</v>
      </c>
      <c r="D559" s="11" t="s">
        <v>3388</v>
      </c>
      <c r="E559" s="11" t="s">
        <v>6223</v>
      </c>
      <c r="F559" s="11" t="s">
        <v>29</v>
      </c>
      <c r="G559" s="11" t="s">
        <v>2111</v>
      </c>
      <c r="H559" s="11" t="s">
        <v>2149</v>
      </c>
      <c r="I559" s="11">
        <v>20126</v>
      </c>
      <c r="J559" s="11" t="s">
        <v>415</v>
      </c>
      <c r="K559" s="11">
        <v>666185</v>
      </c>
      <c r="L559" s="11" t="s">
        <v>415</v>
      </c>
      <c r="M559" s="11">
        <v>2250618</v>
      </c>
      <c r="N559" s="11" t="s">
        <v>415</v>
      </c>
      <c r="O559" s="11" t="s">
        <v>6224</v>
      </c>
      <c r="P559" s="11" t="s">
        <v>6222</v>
      </c>
      <c r="Q559" s="11">
        <v>10190</v>
      </c>
      <c r="R559" s="11" t="s">
        <v>415</v>
      </c>
      <c r="S559" s="11">
        <v>39226</v>
      </c>
      <c r="T559" s="11" t="s">
        <v>415</v>
      </c>
      <c r="U559" s="10"/>
      <c r="V559" s="11" t="s">
        <v>6225</v>
      </c>
      <c r="W559" s="11">
        <v>107582</v>
      </c>
      <c r="X559" s="11">
        <v>10643</v>
      </c>
      <c r="Y559" s="11" t="s">
        <v>415</v>
      </c>
      <c r="Z559" s="11" t="s">
        <v>6226</v>
      </c>
      <c r="AA559" s="11" t="s">
        <v>2178</v>
      </c>
      <c r="AB559" s="11" t="s">
        <v>2095</v>
      </c>
      <c r="AC559" s="11" t="s">
        <v>415</v>
      </c>
      <c r="AD559" s="11" t="s">
        <v>6226</v>
      </c>
      <c r="AE559" s="11">
        <v>14336</v>
      </c>
      <c r="AF559" s="10"/>
      <c r="AG559" s="11"/>
      <c r="AH559" s="10"/>
      <c r="AI559" s="11">
        <v>32580</v>
      </c>
      <c r="AJ559" s="11">
        <v>6294</v>
      </c>
      <c r="AK559" s="11" t="s">
        <v>415</v>
      </c>
      <c r="AL559" s="11" t="s">
        <v>6227</v>
      </c>
      <c r="AM559" s="11" t="s">
        <v>415</v>
      </c>
      <c r="AN559" s="11" t="s">
        <v>415</v>
      </c>
      <c r="AO559" s="11" t="s">
        <v>2149</v>
      </c>
      <c r="AP559" s="11" t="s">
        <v>6226</v>
      </c>
      <c r="AQ559" s="11" t="s">
        <v>2107</v>
      </c>
      <c r="AR559" s="11" t="s">
        <v>6228</v>
      </c>
      <c r="AS559" s="11">
        <v>666185</v>
      </c>
      <c r="AT559" s="11"/>
      <c r="AU559" s="11"/>
      <c r="AV559" s="11"/>
      <c r="AW559" s="11"/>
      <c r="AX559" s="11"/>
      <c r="AY559" s="11"/>
      <c r="AZ559" s="11"/>
      <c r="BA559" s="11"/>
    </row>
    <row r="560" spans="1:53" ht="17" x14ac:dyDescent="0.2">
      <c r="A560" s="11" t="s">
        <v>6229</v>
      </c>
      <c r="B560" s="11" t="s">
        <v>6230</v>
      </c>
      <c r="C560" s="12">
        <v>30657</v>
      </c>
      <c r="D560" s="11" t="s">
        <v>6231</v>
      </c>
      <c r="E560" s="11" t="s">
        <v>6232</v>
      </c>
      <c r="F560" s="11" t="s">
        <v>2081</v>
      </c>
      <c r="G560" s="11" t="s">
        <v>2081</v>
      </c>
      <c r="H560" s="11" t="s">
        <v>2082</v>
      </c>
      <c r="I560" s="11">
        <v>3273</v>
      </c>
      <c r="J560" s="11" t="s">
        <v>6230</v>
      </c>
      <c r="K560" s="11">
        <v>433584</v>
      </c>
      <c r="L560" s="11" t="s">
        <v>6233</v>
      </c>
      <c r="M560" s="11">
        <v>533051</v>
      </c>
      <c r="N560" s="11" t="s">
        <v>6233</v>
      </c>
      <c r="O560" s="11" t="s">
        <v>6234</v>
      </c>
      <c r="P560" s="11" t="s">
        <v>6229</v>
      </c>
      <c r="Q560" s="10"/>
      <c r="R560" s="11" t="s">
        <v>6233</v>
      </c>
      <c r="S560" s="11">
        <v>6356</v>
      </c>
      <c r="T560" s="11" t="s">
        <v>6230</v>
      </c>
      <c r="U560" s="10"/>
      <c r="V560" s="11" t="s">
        <v>6235</v>
      </c>
      <c r="W560" s="11">
        <v>1378</v>
      </c>
      <c r="X560" s="11">
        <v>7603</v>
      </c>
      <c r="Y560" s="11" t="s">
        <v>6230</v>
      </c>
      <c r="Z560" s="11" t="s">
        <v>6236</v>
      </c>
      <c r="AA560" s="11" t="s">
        <v>10</v>
      </c>
      <c r="AB560" s="11" t="s">
        <v>10</v>
      </c>
      <c r="AC560" s="11" t="s">
        <v>6230</v>
      </c>
      <c r="AD560" s="11" t="s">
        <v>6237</v>
      </c>
      <c r="AE560" s="11">
        <v>7873</v>
      </c>
      <c r="AF560" s="11" t="s">
        <v>6230</v>
      </c>
      <c r="AG560" s="11">
        <v>5768</v>
      </c>
      <c r="AH560" s="11" t="s">
        <v>6230</v>
      </c>
      <c r="AI560" s="11">
        <v>3952</v>
      </c>
      <c r="AJ560" s="11"/>
      <c r="AK560" s="11" t="s">
        <v>6233</v>
      </c>
      <c r="AL560" s="11" t="s">
        <v>6238</v>
      </c>
      <c r="AM560" s="11" t="s">
        <v>6230</v>
      </c>
      <c r="AN560" s="11" t="s">
        <v>6230</v>
      </c>
      <c r="AO560" s="11" t="s">
        <v>2082</v>
      </c>
      <c r="AP560" s="11" t="s">
        <v>6236</v>
      </c>
      <c r="AQ560" s="11" t="s">
        <v>2086</v>
      </c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</row>
    <row r="561" spans="1:53" ht="17" x14ac:dyDescent="0.2">
      <c r="A561" s="11" t="s">
        <v>6239</v>
      </c>
      <c r="B561" s="11" t="s">
        <v>6240</v>
      </c>
      <c r="C561" s="12">
        <v>31185</v>
      </c>
      <c r="D561" s="11" t="s">
        <v>2100</v>
      </c>
      <c r="E561" s="11" t="s">
        <v>6241</v>
      </c>
      <c r="F561" s="11" t="s">
        <v>2081</v>
      </c>
      <c r="G561" s="11" t="s">
        <v>2081</v>
      </c>
      <c r="H561" s="11" t="s">
        <v>2082</v>
      </c>
      <c r="I561" s="11">
        <v>9533</v>
      </c>
      <c r="J561" s="11" t="s">
        <v>6240</v>
      </c>
      <c r="K561" s="11">
        <v>502165</v>
      </c>
      <c r="L561" s="11" t="s">
        <v>6240</v>
      </c>
      <c r="M561" s="11">
        <v>1638973</v>
      </c>
      <c r="N561" s="11" t="s">
        <v>6242</v>
      </c>
      <c r="O561" s="11" t="s">
        <v>6243</v>
      </c>
      <c r="P561" s="11" t="s">
        <v>6239</v>
      </c>
      <c r="Q561" s="10"/>
      <c r="R561" s="11" t="s">
        <v>6244</v>
      </c>
      <c r="S561" s="11">
        <v>29221</v>
      </c>
      <c r="T561" s="11" t="s">
        <v>6244</v>
      </c>
      <c r="U561" s="10"/>
      <c r="V561" s="11" t="s">
        <v>6245</v>
      </c>
      <c r="W561" s="11">
        <v>50164</v>
      </c>
      <c r="X561" s="11">
        <v>8335</v>
      </c>
      <c r="Y561" s="11" t="s">
        <v>6240</v>
      </c>
      <c r="Z561" s="11" t="s">
        <v>6246</v>
      </c>
      <c r="AA561" s="11" t="s">
        <v>10</v>
      </c>
      <c r="AB561" s="11" t="s">
        <v>10</v>
      </c>
      <c r="AC561" s="11" t="s">
        <v>6240</v>
      </c>
      <c r="AD561" s="11" t="s">
        <v>6246</v>
      </c>
      <c r="AE561" s="10"/>
      <c r="AF561" s="11"/>
      <c r="AG561" s="11"/>
      <c r="AH561" s="11"/>
      <c r="AI561" s="11">
        <v>18008</v>
      </c>
      <c r="AJ561" s="11"/>
      <c r="AK561" s="11" t="s">
        <v>6240</v>
      </c>
      <c r="AL561" s="11"/>
      <c r="AM561" s="11" t="s">
        <v>6240</v>
      </c>
      <c r="AN561" s="11" t="s">
        <v>6240</v>
      </c>
      <c r="AO561" s="11" t="s">
        <v>2082</v>
      </c>
      <c r="AP561" s="11" t="s">
        <v>6247</v>
      </c>
      <c r="AQ561" s="11" t="s">
        <v>2086</v>
      </c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</row>
    <row r="562" spans="1:53" ht="17" x14ac:dyDescent="0.2">
      <c r="A562" s="11" t="s">
        <v>6248</v>
      </c>
      <c r="B562" s="11" t="s">
        <v>6249</v>
      </c>
      <c r="C562" s="12">
        <v>27511</v>
      </c>
      <c r="D562" s="11" t="s">
        <v>3078</v>
      </c>
      <c r="E562" s="11" t="s">
        <v>6241</v>
      </c>
      <c r="F562" s="11" t="s">
        <v>2081</v>
      </c>
      <c r="G562" s="11" t="s">
        <v>2081</v>
      </c>
      <c r="H562" s="11" t="s">
        <v>2082</v>
      </c>
      <c r="I562" s="11">
        <v>1292</v>
      </c>
      <c r="J562" s="11" t="s">
        <v>6249</v>
      </c>
      <c r="K562" s="11">
        <v>112020</v>
      </c>
      <c r="L562" s="11" t="s">
        <v>6249</v>
      </c>
      <c r="M562" s="11">
        <v>7495</v>
      </c>
      <c r="N562" s="11" t="s">
        <v>6249</v>
      </c>
      <c r="O562" s="11" t="s">
        <v>6250</v>
      </c>
      <c r="P562" s="11" t="s">
        <v>6248</v>
      </c>
      <c r="Q562" s="10"/>
      <c r="R562" s="11" t="s">
        <v>6249</v>
      </c>
      <c r="S562" s="11">
        <v>3610</v>
      </c>
      <c r="T562" s="11" t="s">
        <v>6249</v>
      </c>
      <c r="U562" s="10"/>
      <c r="V562" s="11" t="s">
        <v>6251</v>
      </c>
      <c r="W562" s="11">
        <v>975</v>
      </c>
      <c r="X562" s="11">
        <v>5771</v>
      </c>
      <c r="Y562" s="11" t="s">
        <v>6249</v>
      </c>
      <c r="Z562" s="11" t="s">
        <v>6252</v>
      </c>
      <c r="AA562" s="11" t="s">
        <v>10</v>
      </c>
      <c r="AB562" s="11" t="s">
        <v>10</v>
      </c>
      <c r="AC562" s="11" t="s">
        <v>6249</v>
      </c>
      <c r="AD562" s="11" t="s">
        <v>6252</v>
      </c>
      <c r="AE562" s="10"/>
      <c r="AF562" s="11"/>
      <c r="AG562" s="11"/>
      <c r="AH562" s="11"/>
      <c r="AI562" s="11">
        <v>7006</v>
      </c>
      <c r="AJ562" s="11"/>
      <c r="AK562" s="11" t="s">
        <v>6249</v>
      </c>
      <c r="AL562" s="11"/>
      <c r="AM562" s="11" t="s">
        <v>6249</v>
      </c>
      <c r="AN562" s="11" t="s">
        <v>6249</v>
      </c>
      <c r="AO562" s="11" t="s">
        <v>2082</v>
      </c>
      <c r="AP562" s="11" t="s">
        <v>6252</v>
      </c>
      <c r="AQ562" s="11" t="s">
        <v>2086</v>
      </c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</row>
    <row r="563" spans="1:53" ht="17" x14ac:dyDescent="0.2">
      <c r="A563" s="11" t="s">
        <v>6253</v>
      </c>
      <c r="B563" s="11" t="s">
        <v>6249</v>
      </c>
      <c r="C563" s="12">
        <v>31407</v>
      </c>
      <c r="D563" s="11" t="s">
        <v>3078</v>
      </c>
      <c r="E563" s="11" t="s">
        <v>6241</v>
      </c>
      <c r="F563" s="11" t="s">
        <v>2081</v>
      </c>
      <c r="G563" s="11" t="s">
        <v>2081</v>
      </c>
      <c r="H563" s="11" t="s">
        <v>2082</v>
      </c>
      <c r="I563" s="11">
        <v>8556</v>
      </c>
      <c r="J563" s="11" t="s">
        <v>6249</v>
      </c>
      <c r="K563" s="11">
        <v>452764</v>
      </c>
      <c r="L563" s="11" t="s">
        <v>6249</v>
      </c>
      <c r="M563" s="11">
        <v>1797883</v>
      </c>
      <c r="N563" s="11" t="s">
        <v>6249</v>
      </c>
      <c r="O563" s="11" t="s">
        <v>6254</v>
      </c>
      <c r="P563" s="11" t="s">
        <v>6253</v>
      </c>
      <c r="Q563" s="10"/>
      <c r="R563" s="11" t="s">
        <v>6249</v>
      </c>
      <c r="S563" s="11">
        <v>31088</v>
      </c>
      <c r="T563" s="11" t="s">
        <v>6249</v>
      </c>
      <c r="U563" s="10"/>
      <c r="V563" s="11" t="s">
        <v>6255</v>
      </c>
      <c r="W563" s="11">
        <v>52951</v>
      </c>
      <c r="X563" s="11">
        <v>8970</v>
      </c>
      <c r="Y563" s="11" t="s">
        <v>6249</v>
      </c>
      <c r="Z563" s="11" t="s">
        <v>6252</v>
      </c>
      <c r="AA563" s="11" t="s">
        <v>10</v>
      </c>
      <c r="AB563" s="11" t="s">
        <v>10</v>
      </c>
      <c r="AC563" s="11" t="s">
        <v>6249</v>
      </c>
      <c r="AD563" s="11" t="s">
        <v>6252</v>
      </c>
      <c r="AE563" s="10"/>
      <c r="AF563" s="11"/>
      <c r="AG563" s="11"/>
      <c r="AH563" s="11"/>
      <c r="AI563" s="11">
        <v>18009</v>
      </c>
      <c r="AJ563" s="11"/>
      <c r="AK563" s="11" t="s">
        <v>6249</v>
      </c>
      <c r="AL563" s="11"/>
      <c r="AM563" s="11" t="s">
        <v>6249</v>
      </c>
      <c r="AN563" s="11" t="s">
        <v>6249</v>
      </c>
      <c r="AO563" s="11" t="s">
        <v>2082</v>
      </c>
      <c r="AP563" s="11" t="s">
        <v>6252</v>
      </c>
      <c r="AQ563" s="11" t="s">
        <v>2086</v>
      </c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</row>
    <row r="564" spans="1:53" ht="17" x14ac:dyDescent="0.2">
      <c r="A564" s="11" t="s">
        <v>6256</v>
      </c>
      <c r="B564" s="11" t="s">
        <v>6257</v>
      </c>
      <c r="C564" s="12">
        <v>31243</v>
      </c>
      <c r="D564" s="11" t="s">
        <v>2079</v>
      </c>
      <c r="E564" s="11" t="s">
        <v>6241</v>
      </c>
      <c r="F564" s="11" t="s">
        <v>35</v>
      </c>
      <c r="G564" s="11" t="s">
        <v>2091</v>
      </c>
      <c r="H564" s="11" t="s">
        <v>2082</v>
      </c>
      <c r="I564" s="11">
        <v>3959</v>
      </c>
      <c r="J564" s="11" t="s">
        <v>6257</v>
      </c>
      <c r="K564" s="11">
        <v>502304</v>
      </c>
      <c r="L564" s="11" t="s">
        <v>6257</v>
      </c>
      <c r="M564" s="11">
        <v>1537180</v>
      </c>
      <c r="N564" s="11" t="s">
        <v>6257</v>
      </c>
      <c r="O564" s="11" t="s">
        <v>6258</v>
      </c>
      <c r="P564" s="11" t="s">
        <v>6256</v>
      </c>
      <c r="Q564" s="11">
        <v>8098</v>
      </c>
      <c r="R564" s="11" t="s">
        <v>6257</v>
      </c>
      <c r="S564" s="11">
        <v>29698</v>
      </c>
      <c r="T564" s="11" t="s">
        <v>6257</v>
      </c>
      <c r="U564" s="10"/>
      <c r="V564" s="11" t="s">
        <v>6259</v>
      </c>
      <c r="W564" s="11">
        <v>50224</v>
      </c>
      <c r="X564" s="11">
        <v>8978</v>
      </c>
      <c r="Y564" s="11" t="s">
        <v>6257</v>
      </c>
      <c r="Z564" s="11" t="s">
        <v>6260</v>
      </c>
      <c r="AA564" s="11" t="s">
        <v>10</v>
      </c>
      <c r="AB564" s="11" t="s">
        <v>10</v>
      </c>
      <c r="AC564" s="11" t="s">
        <v>6257</v>
      </c>
      <c r="AD564" s="11" t="s">
        <v>6260</v>
      </c>
      <c r="AE564" s="11">
        <v>11829</v>
      </c>
      <c r="AF564" s="11" t="s">
        <v>6257</v>
      </c>
      <c r="AG564" s="11">
        <v>13410</v>
      </c>
      <c r="AH564" s="11" t="s">
        <v>6257</v>
      </c>
      <c r="AI564" s="11">
        <v>4673</v>
      </c>
      <c r="AJ564" s="11">
        <v>3848</v>
      </c>
      <c r="AK564" s="11" t="s">
        <v>6257</v>
      </c>
      <c r="AL564" s="10"/>
      <c r="AM564" s="11" t="s">
        <v>6257</v>
      </c>
      <c r="AN564" s="11" t="s">
        <v>6257</v>
      </c>
      <c r="AO564" s="11" t="s">
        <v>2082</v>
      </c>
      <c r="AP564" s="11" t="s">
        <v>6260</v>
      </c>
      <c r="AQ564" s="11" t="s">
        <v>2086</v>
      </c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</row>
    <row r="565" spans="1:53" ht="17" x14ac:dyDescent="0.2">
      <c r="A565" s="11" t="s">
        <v>6261</v>
      </c>
      <c r="B565" s="11" t="s">
        <v>6257</v>
      </c>
      <c r="C565" s="12">
        <v>32021</v>
      </c>
      <c r="D565" s="11" t="s">
        <v>2079</v>
      </c>
      <c r="E565" s="11" t="s">
        <v>6241</v>
      </c>
      <c r="F565" s="11" t="s">
        <v>2081</v>
      </c>
      <c r="G565" s="11" t="s">
        <v>2081</v>
      </c>
      <c r="H565" s="11" t="s">
        <v>2082</v>
      </c>
      <c r="I565" s="11">
        <v>9244</v>
      </c>
      <c r="J565" s="11" t="s">
        <v>6257</v>
      </c>
      <c r="K565" s="11">
        <v>518526</v>
      </c>
      <c r="L565" s="11" t="s">
        <v>6257</v>
      </c>
      <c r="M565" s="11">
        <v>1807505</v>
      </c>
      <c r="N565" s="11" t="s">
        <v>6257</v>
      </c>
      <c r="O565" s="11" t="s">
        <v>6262</v>
      </c>
      <c r="P565" s="11" t="s">
        <v>6261</v>
      </c>
      <c r="Q565" s="10"/>
      <c r="R565" s="11" t="s">
        <v>6263</v>
      </c>
      <c r="S565" s="11">
        <v>31305</v>
      </c>
      <c r="T565" s="11" t="s">
        <v>6257</v>
      </c>
      <c r="U565" s="10"/>
      <c r="V565" s="11" t="s">
        <v>6264</v>
      </c>
      <c r="W565" s="11">
        <v>59325</v>
      </c>
      <c r="X565" s="11">
        <v>9154</v>
      </c>
      <c r="Y565" s="11" t="s">
        <v>6257</v>
      </c>
      <c r="Z565" s="11" t="s">
        <v>6260</v>
      </c>
      <c r="AA565" s="11" t="s">
        <v>10</v>
      </c>
      <c r="AB565" s="11" t="s">
        <v>10</v>
      </c>
      <c r="AC565" s="11" t="s">
        <v>6257</v>
      </c>
      <c r="AD565" s="11" t="s">
        <v>6260</v>
      </c>
      <c r="AE565" s="10"/>
      <c r="AF565" s="11" t="s">
        <v>6257</v>
      </c>
      <c r="AG565" s="10"/>
      <c r="AH565" s="11" t="s">
        <v>6257</v>
      </c>
      <c r="AI565" s="11">
        <v>8521</v>
      </c>
      <c r="AJ565" s="11"/>
      <c r="AK565" s="11" t="s">
        <v>6257</v>
      </c>
      <c r="AL565" s="10"/>
      <c r="AM565" s="11" t="s">
        <v>6257</v>
      </c>
      <c r="AN565" s="11" t="s">
        <v>6257</v>
      </c>
      <c r="AO565" s="11" t="s">
        <v>2082</v>
      </c>
      <c r="AP565" s="11" t="s">
        <v>6265</v>
      </c>
      <c r="AQ565" s="11" t="s">
        <v>2086</v>
      </c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</row>
    <row r="566" spans="1:53" ht="17" x14ac:dyDescent="0.2">
      <c r="A566" s="11" t="s">
        <v>6266</v>
      </c>
      <c r="B566" s="11" t="s">
        <v>65</v>
      </c>
      <c r="C566" s="12">
        <v>35675</v>
      </c>
      <c r="D566" s="11" t="s">
        <v>6267</v>
      </c>
      <c r="E566" s="11" t="s">
        <v>6241</v>
      </c>
      <c r="F566" s="11" t="s">
        <v>0</v>
      </c>
      <c r="G566" s="11" t="s">
        <v>2111</v>
      </c>
      <c r="H566" s="11" t="s">
        <v>2149</v>
      </c>
      <c r="I566" s="11">
        <v>25961</v>
      </c>
      <c r="J566" s="11" t="s">
        <v>65</v>
      </c>
      <c r="K566" s="11">
        <v>681481</v>
      </c>
      <c r="L566" s="11" t="s">
        <v>65</v>
      </c>
      <c r="M566" s="11">
        <v>3157914</v>
      </c>
      <c r="N566" s="11" t="s">
        <v>65</v>
      </c>
      <c r="O566" s="11" t="s">
        <v>6268</v>
      </c>
      <c r="P566" s="11" t="s">
        <v>6266</v>
      </c>
      <c r="Q566" s="11">
        <v>11530</v>
      </c>
      <c r="R566" s="11" t="s">
        <v>65</v>
      </c>
      <c r="S566" s="11">
        <v>42714</v>
      </c>
      <c r="T566" s="11" t="s">
        <v>65</v>
      </c>
      <c r="U566" s="10"/>
      <c r="V566" s="11" t="s">
        <v>6269</v>
      </c>
      <c r="W566" s="11">
        <v>115478</v>
      </c>
      <c r="X566" s="11">
        <v>12667</v>
      </c>
      <c r="Y566" s="11" t="s">
        <v>65</v>
      </c>
      <c r="Z566" s="11" t="s">
        <v>65</v>
      </c>
      <c r="AA566" s="11" t="s">
        <v>2095</v>
      </c>
      <c r="AB566" s="11" t="s">
        <v>10</v>
      </c>
      <c r="AC566" s="11" t="s">
        <v>65</v>
      </c>
      <c r="AD566" s="11" t="s">
        <v>6270</v>
      </c>
      <c r="AE566" s="11">
        <v>17918</v>
      </c>
      <c r="AF566" s="11" t="s">
        <v>65</v>
      </c>
      <c r="AG566" s="11"/>
      <c r="AH566" s="11" t="s">
        <v>65</v>
      </c>
      <c r="AI566" s="11">
        <v>37300</v>
      </c>
      <c r="AJ566" s="11">
        <v>7094</v>
      </c>
      <c r="AK566" s="11" t="s">
        <v>65</v>
      </c>
      <c r="AL566" s="11" t="s">
        <v>6271</v>
      </c>
      <c r="AM566" s="11" t="s">
        <v>65</v>
      </c>
      <c r="AN566" s="11" t="s">
        <v>65</v>
      </c>
      <c r="AO566" s="11" t="s">
        <v>2149</v>
      </c>
      <c r="AP566" s="11" t="s">
        <v>6270</v>
      </c>
      <c r="AQ566" s="11" t="s">
        <v>2107</v>
      </c>
      <c r="AR566" s="11" t="s">
        <v>6272</v>
      </c>
      <c r="AS566" s="11">
        <v>681481</v>
      </c>
      <c r="AT566" s="11"/>
      <c r="AU566" s="11"/>
      <c r="AV566" s="11"/>
      <c r="AW566" s="11"/>
      <c r="AX566" s="11"/>
      <c r="AY566" s="11"/>
      <c r="AZ566" s="11"/>
      <c r="BA566" s="11"/>
    </row>
    <row r="567" spans="1:53" x14ac:dyDescent="0.2">
      <c r="A567" s="11" t="s">
        <v>6273</v>
      </c>
      <c r="B567" s="11" t="s">
        <v>6274</v>
      </c>
      <c r="C567" s="12">
        <v>31377</v>
      </c>
      <c r="D567" s="11" t="s">
        <v>2316</v>
      </c>
      <c r="E567" s="11" t="s">
        <v>6241</v>
      </c>
      <c r="F567" s="11" t="s">
        <v>2081</v>
      </c>
      <c r="G567" s="11" t="s">
        <v>2081</v>
      </c>
      <c r="H567" s="11" t="s">
        <v>2317</v>
      </c>
      <c r="I567" s="11">
        <v>8090</v>
      </c>
      <c r="J567" s="11" t="s">
        <v>6274</v>
      </c>
      <c r="K567" s="11">
        <v>572761</v>
      </c>
      <c r="L567" s="11" t="s">
        <v>6274</v>
      </c>
      <c r="M567" s="11">
        <v>1794765</v>
      </c>
      <c r="N567" s="11" t="s">
        <v>6274</v>
      </c>
      <c r="O567" s="11" t="s">
        <v>6275</v>
      </c>
      <c r="P567" s="11" t="s">
        <v>6273</v>
      </c>
      <c r="Q567" s="11">
        <v>8083</v>
      </c>
      <c r="R567" s="11" t="s">
        <v>6274</v>
      </c>
      <c r="S567" s="11">
        <v>31015</v>
      </c>
      <c r="T567" s="11" t="s">
        <v>6274</v>
      </c>
      <c r="U567" s="11" t="s">
        <v>6274</v>
      </c>
      <c r="V567" s="11" t="s">
        <v>6276</v>
      </c>
      <c r="W567" s="11">
        <v>60187</v>
      </c>
      <c r="X567" s="11">
        <v>8953</v>
      </c>
      <c r="Y567" s="11" t="s">
        <v>6274</v>
      </c>
      <c r="Z567" s="11" t="s">
        <v>6277</v>
      </c>
      <c r="AA567" s="11" t="s">
        <v>2095</v>
      </c>
      <c r="AB567" s="11" t="s">
        <v>10</v>
      </c>
      <c r="AC567" s="11" t="s">
        <v>6274</v>
      </c>
      <c r="AD567" s="11" t="s">
        <v>6277</v>
      </c>
      <c r="AE567" s="11">
        <v>12082</v>
      </c>
      <c r="AF567" s="11" t="s">
        <v>6274</v>
      </c>
      <c r="AG567" s="11">
        <v>13152</v>
      </c>
      <c r="AH567" s="11" t="s">
        <v>6274</v>
      </c>
      <c r="AI567" s="11">
        <v>4672</v>
      </c>
      <c r="AJ567" s="11">
        <v>3792</v>
      </c>
      <c r="AK567" s="11" t="s">
        <v>6274</v>
      </c>
      <c r="AL567" s="11" t="s">
        <v>6278</v>
      </c>
      <c r="AM567" s="11" t="s">
        <v>6274</v>
      </c>
      <c r="AN567" s="11" t="s">
        <v>6274</v>
      </c>
      <c r="AO567" s="11" t="s">
        <v>2317</v>
      </c>
      <c r="AP567" s="11" t="s">
        <v>6277</v>
      </c>
      <c r="AQ567" s="11" t="s">
        <v>2086</v>
      </c>
      <c r="AR567" s="11" t="s">
        <v>6279</v>
      </c>
      <c r="AS567" s="11">
        <v>8090</v>
      </c>
      <c r="AT567" s="11"/>
      <c r="AU567" s="11"/>
      <c r="AV567" s="11"/>
      <c r="AW567" s="11"/>
      <c r="AX567" s="11"/>
      <c r="AY567" s="11"/>
      <c r="AZ567" s="11"/>
      <c r="BA567" s="11"/>
    </row>
    <row r="568" spans="1:53" ht="17" x14ac:dyDescent="0.2">
      <c r="A568" s="11" t="s">
        <v>6280</v>
      </c>
      <c r="B568" s="11" t="s">
        <v>867</v>
      </c>
      <c r="C568" s="12">
        <v>33107</v>
      </c>
      <c r="D568" s="11" t="s">
        <v>4284</v>
      </c>
      <c r="E568" s="11" t="s">
        <v>6241</v>
      </c>
      <c r="F568" s="11" t="s">
        <v>0</v>
      </c>
      <c r="G568" s="11" t="s">
        <v>2111</v>
      </c>
      <c r="H568" s="11" t="s">
        <v>2082</v>
      </c>
      <c r="I568" s="11">
        <v>12699</v>
      </c>
      <c r="J568" s="11" t="s">
        <v>867</v>
      </c>
      <c r="K568" s="11">
        <v>543001</v>
      </c>
      <c r="L568" s="11" t="s">
        <v>867</v>
      </c>
      <c r="M568" s="11">
        <v>2223643</v>
      </c>
      <c r="N568" s="11" t="s">
        <v>867</v>
      </c>
      <c r="O568" s="11" t="s">
        <v>6281</v>
      </c>
      <c r="P568" s="11" t="s">
        <v>6280</v>
      </c>
      <c r="Q568" s="11">
        <v>9978</v>
      </c>
      <c r="R568" s="11" t="s">
        <v>867</v>
      </c>
      <c r="S568" s="11">
        <v>35098</v>
      </c>
      <c r="T568" s="11" t="s">
        <v>867</v>
      </c>
      <c r="U568" s="10"/>
      <c r="V568" s="11" t="s">
        <v>6282</v>
      </c>
      <c r="W568" s="11">
        <v>70297</v>
      </c>
      <c r="X568" s="11">
        <v>10987</v>
      </c>
      <c r="Y568" s="11" t="s">
        <v>867</v>
      </c>
      <c r="Z568" s="11" t="s">
        <v>6283</v>
      </c>
      <c r="AA568" s="11" t="s">
        <v>2095</v>
      </c>
      <c r="AB568" s="11" t="s">
        <v>2095</v>
      </c>
      <c r="AC568" s="11" t="s">
        <v>867</v>
      </c>
      <c r="AD568" s="11" t="s">
        <v>6283</v>
      </c>
      <c r="AE568" s="11">
        <v>12697</v>
      </c>
      <c r="AF568" s="10"/>
      <c r="AG568" s="11"/>
      <c r="AH568" s="11"/>
      <c r="AI568" s="11">
        <v>27289</v>
      </c>
      <c r="AJ568" s="11">
        <v>5851</v>
      </c>
      <c r="AK568" s="11" t="s">
        <v>867</v>
      </c>
      <c r="AL568" s="11" t="s">
        <v>6284</v>
      </c>
      <c r="AM568" s="11" t="s">
        <v>867</v>
      </c>
      <c r="AN568" s="11" t="s">
        <v>867</v>
      </c>
      <c r="AO568" s="11" t="s">
        <v>2082</v>
      </c>
      <c r="AP568" s="11" t="s">
        <v>6283</v>
      </c>
      <c r="AQ568" s="11" t="s">
        <v>2086</v>
      </c>
      <c r="AR568" s="11"/>
      <c r="AS568" s="11">
        <v>543001</v>
      </c>
      <c r="AT568" s="11"/>
      <c r="AU568" s="11"/>
      <c r="AV568" s="11"/>
      <c r="AW568" s="11"/>
      <c r="AX568" s="11"/>
      <c r="AY568" s="11"/>
      <c r="AZ568" s="11"/>
      <c r="BA568" s="11"/>
    </row>
    <row r="569" spans="1:53" ht="17" x14ac:dyDescent="0.2">
      <c r="A569" s="11" t="s">
        <v>6285</v>
      </c>
      <c r="B569" s="11" t="s">
        <v>6286</v>
      </c>
      <c r="C569" s="12">
        <v>31593</v>
      </c>
      <c r="D569" s="11" t="s">
        <v>2324</v>
      </c>
      <c r="E569" s="11" t="s">
        <v>6287</v>
      </c>
      <c r="F569" s="11" t="s">
        <v>2081</v>
      </c>
      <c r="G569" s="11" t="s">
        <v>2081</v>
      </c>
      <c r="H569" s="11" t="s">
        <v>2165</v>
      </c>
      <c r="I569" s="11">
        <v>7480</v>
      </c>
      <c r="J569" s="11" t="s">
        <v>6286</v>
      </c>
      <c r="K569" s="11">
        <v>455077</v>
      </c>
      <c r="L569" s="11" t="s">
        <v>6286</v>
      </c>
      <c r="M569" s="11">
        <v>1205578</v>
      </c>
      <c r="N569" s="11" t="s">
        <v>6286</v>
      </c>
      <c r="O569" s="11" t="s">
        <v>6288</v>
      </c>
      <c r="P569" s="11" t="s">
        <v>6285</v>
      </c>
      <c r="Q569" s="10"/>
      <c r="R569" s="11" t="s">
        <v>6286</v>
      </c>
      <c r="S569" s="11">
        <v>29660</v>
      </c>
      <c r="T569" s="11" t="s">
        <v>6286</v>
      </c>
      <c r="U569" s="11" t="s">
        <v>6286</v>
      </c>
      <c r="V569" s="11" t="s">
        <v>6289</v>
      </c>
      <c r="W569" s="11">
        <v>45790</v>
      </c>
      <c r="X569" s="11">
        <v>8512</v>
      </c>
      <c r="Y569" s="11" t="s">
        <v>6286</v>
      </c>
      <c r="Z569" s="11" t="s">
        <v>6290</v>
      </c>
      <c r="AA569" s="11" t="s">
        <v>2095</v>
      </c>
      <c r="AB569" s="11" t="s">
        <v>10</v>
      </c>
      <c r="AC569" s="11" t="s">
        <v>6286</v>
      </c>
      <c r="AD569" s="11" t="s">
        <v>6290</v>
      </c>
      <c r="AE569" s="11">
        <v>8597</v>
      </c>
      <c r="AF569" s="11"/>
      <c r="AG569" s="11"/>
      <c r="AH569" s="11"/>
      <c r="AI569" s="11">
        <v>3479</v>
      </c>
      <c r="AJ569" s="11"/>
      <c r="AK569" s="11" t="s">
        <v>6286</v>
      </c>
      <c r="AL569" s="11"/>
      <c r="AM569" s="11" t="s">
        <v>6286</v>
      </c>
      <c r="AN569" s="11" t="s">
        <v>6286</v>
      </c>
      <c r="AO569" s="11" t="s">
        <v>2165</v>
      </c>
      <c r="AP569" s="11" t="s">
        <v>6290</v>
      </c>
      <c r="AQ569" s="11" t="s">
        <v>2086</v>
      </c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</row>
    <row r="570" spans="1:53" ht="17" x14ac:dyDescent="0.2">
      <c r="A570" s="11" t="s">
        <v>6291</v>
      </c>
      <c r="B570" s="11" t="s">
        <v>6292</v>
      </c>
      <c r="C570" s="12">
        <v>31857</v>
      </c>
      <c r="D570" s="11" t="s">
        <v>3305</v>
      </c>
      <c r="E570" s="11" t="s">
        <v>6293</v>
      </c>
      <c r="F570" s="11" t="s">
        <v>116</v>
      </c>
      <c r="G570" s="11" t="s">
        <v>2091</v>
      </c>
      <c r="H570" s="11" t="s">
        <v>2082</v>
      </c>
      <c r="I570" s="11">
        <v>6632</v>
      </c>
      <c r="J570" s="11" t="s">
        <v>6292</v>
      </c>
      <c r="K570" s="11">
        <v>471911</v>
      </c>
      <c r="L570" s="11" t="s">
        <v>6292</v>
      </c>
      <c r="M570" s="11">
        <v>1231629</v>
      </c>
      <c r="N570" s="11" t="s">
        <v>6292</v>
      </c>
      <c r="O570" s="11" t="s">
        <v>6294</v>
      </c>
      <c r="P570" s="11" t="s">
        <v>6291</v>
      </c>
      <c r="Q570" s="11">
        <v>7183</v>
      </c>
      <c r="R570" s="11" t="s">
        <v>6292</v>
      </c>
      <c r="S570" s="11">
        <v>28968</v>
      </c>
      <c r="T570" s="11" t="s">
        <v>6292</v>
      </c>
      <c r="U570" s="10"/>
      <c r="V570" s="11" t="s">
        <v>6295</v>
      </c>
      <c r="W570" s="11">
        <v>47229</v>
      </c>
      <c r="X570" s="11">
        <v>8185</v>
      </c>
      <c r="Y570" s="11" t="s">
        <v>6292</v>
      </c>
      <c r="Z570" s="11" t="s">
        <v>6296</v>
      </c>
      <c r="AA570" s="11" t="s">
        <v>10</v>
      </c>
      <c r="AB570" s="11" t="s">
        <v>10</v>
      </c>
      <c r="AC570" s="11" t="s">
        <v>6292</v>
      </c>
      <c r="AD570" s="11" t="s">
        <v>6296</v>
      </c>
      <c r="AE570" s="11">
        <v>9449</v>
      </c>
      <c r="AF570" s="11" t="s">
        <v>6292</v>
      </c>
      <c r="AG570" s="11">
        <v>6266</v>
      </c>
      <c r="AH570" s="11" t="s">
        <v>6292</v>
      </c>
      <c r="AI570" s="11">
        <v>1735</v>
      </c>
      <c r="AJ570" s="11">
        <v>3148</v>
      </c>
      <c r="AK570" s="11" t="s">
        <v>6292</v>
      </c>
      <c r="AL570" s="11" t="s">
        <v>6297</v>
      </c>
      <c r="AM570" s="11" t="s">
        <v>6292</v>
      </c>
      <c r="AN570" s="11" t="s">
        <v>6292</v>
      </c>
      <c r="AO570" s="11" t="s">
        <v>2106</v>
      </c>
      <c r="AP570" s="11" t="s">
        <v>6296</v>
      </c>
      <c r="AQ570" s="11" t="s">
        <v>2107</v>
      </c>
      <c r="AR570" s="11" t="s">
        <v>6298</v>
      </c>
      <c r="AS570" s="11">
        <v>6632</v>
      </c>
      <c r="AT570" s="11"/>
      <c r="AU570" s="11"/>
      <c r="AV570" s="11"/>
      <c r="AW570" s="11"/>
      <c r="AX570" s="11"/>
      <c r="AY570" s="11"/>
      <c r="AZ570" s="11"/>
      <c r="BA570" s="11"/>
    </row>
    <row r="571" spans="1:53" ht="17" x14ac:dyDescent="0.2">
      <c r="A571" s="11" t="s">
        <v>6299</v>
      </c>
      <c r="B571" s="11" t="s">
        <v>6300</v>
      </c>
      <c r="C571" s="12">
        <v>28227</v>
      </c>
      <c r="D571" s="11" t="s">
        <v>6301</v>
      </c>
      <c r="E571" s="11" t="s">
        <v>6293</v>
      </c>
      <c r="F571" s="11" t="s">
        <v>2081</v>
      </c>
      <c r="G571" s="11" t="s">
        <v>2081</v>
      </c>
      <c r="H571" s="11" t="s">
        <v>2082</v>
      </c>
      <c r="I571" s="11">
        <v>1666</v>
      </c>
      <c r="J571" s="11" t="s">
        <v>6300</v>
      </c>
      <c r="K571" s="11">
        <v>425647</v>
      </c>
      <c r="L571" s="11" t="s">
        <v>6300</v>
      </c>
      <c r="M571" s="11">
        <v>390710</v>
      </c>
      <c r="N571" s="11" t="s">
        <v>6300</v>
      </c>
      <c r="O571" s="11" t="s">
        <v>6302</v>
      </c>
      <c r="P571" s="11" t="s">
        <v>6299</v>
      </c>
      <c r="Q571" s="10"/>
      <c r="R571" s="11" t="s">
        <v>6300</v>
      </c>
      <c r="S571" s="11">
        <v>5393</v>
      </c>
      <c r="T571" s="11" t="s">
        <v>6300</v>
      </c>
      <c r="U571" s="10"/>
      <c r="V571" s="11" t="s">
        <v>6303</v>
      </c>
      <c r="W571" s="11">
        <v>33569</v>
      </c>
      <c r="X571" s="11">
        <v>7088</v>
      </c>
      <c r="Y571" s="11" t="s">
        <v>6300</v>
      </c>
      <c r="Z571" s="11" t="s">
        <v>6304</v>
      </c>
      <c r="AA571" s="11" t="s">
        <v>10</v>
      </c>
      <c r="AB571" s="11" t="s">
        <v>10</v>
      </c>
      <c r="AC571" s="11" t="s">
        <v>6300</v>
      </c>
      <c r="AD571" s="11" t="s">
        <v>6304</v>
      </c>
      <c r="AE571" s="10"/>
      <c r="AF571" s="11"/>
      <c r="AG571" s="11"/>
      <c r="AH571" s="11"/>
      <c r="AI571" s="11">
        <v>1113</v>
      </c>
      <c r="AJ571" s="11"/>
      <c r="AK571" s="11" t="s">
        <v>6300</v>
      </c>
      <c r="AL571" s="11"/>
      <c r="AM571" s="11" t="s">
        <v>6300</v>
      </c>
      <c r="AN571" s="11" t="s">
        <v>6300</v>
      </c>
      <c r="AO571" s="11" t="s">
        <v>2082</v>
      </c>
      <c r="AP571" s="11" t="s">
        <v>6304</v>
      </c>
      <c r="AQ571" s="11" t="s">
        <v>2086</v>
      </c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</row>
    <row r="572" spans="1:53" ht="17" x14ac:dyDescent="0.2">
      <c r="A572" s="11" t="s">
        <v>6305</v>
      </c>
      <c r="B572" s="11" t="s">
        <v>6306</v>
      </c>
      <c r="C572" s="12">
        <v>31939</v>
      </c>
      <c r="D572" s="11" t="s">
        <v>6307</v>
      </c>
      <c r="E572" s="11" t="s">
        <v>6308</v>
      </c>
      <c r="F572" s="11" t="s">
        <v>2081</v>
      </c>
      <c r="G572" s="11" t="s">
        <v>2081</v>
      </c>
      <c r="H572" s="11" t="s">
        <v>2149</v>
      </c>
      <c r="I572" s="11">
        <v>9048</v>
      </c>
      <c r="J572" s="11" t="s">
        <v>6306</v>
      </c>
      <c r="K572" s="11">
        <v>485567</v>
      </c>
      <c r="L572" s="11" t="s">
        <v>6306</v>
      </c>
      <c r="M572" s="11">
        <v>1589117</v>
      </c>
      <c r="N572" s="11" t="s">
        <v>6306</v>
      </c>
      <c r="O572" s="11" t="s">
        <v>6309</v>
      </c>
      <c r="P572" s="11" t="s">
        <v>6305</v>
      </c>
      <c r="Q572" s="11">
        <v>7986</v>
      </c>
      <c r="R572" s="11" t="s">
        <v>6306</v>
      </c>
      <c r="S572" s="11">
        <v>29008</v>
      </c>
      <c r="T572" s="11" t="s">
        <v>6306</v>
      </c>
      <c r="U572" s="10"/>
      <c r="V572" s="11" t="s">
        <v>6310</v>
      </c>
      <c r="W572" s="11">
        <v>45794</v>
      </c>
      <c r="X572" s="11">
        <v>8673</v>
      </c>
      <c r="Y572" s="11" t="s">
        <v>6306</v>
      </c>
      <c r="Z572" s="11" t="s">
        <v>6311</v>
      </c>
      <c r="AA572" s="11" t="s">
        <v>2095</v>
      </c>
      <c r="AB572" s="11" t="s">
        <v>2095</v>
      </c>
      <c r="AC572" s="11" t="s">
        <v>6306</v>
      </c>
      <c r="AD572" s="11" t="s">
        <v>6311</v>
      </c>
      <c r="AE572" s="11">
        <v>10842</v>
      </c>
      <c r="AF572" s="11" t="s">
        <v>6306</v>
      </c>
      <c r="AG572" s="11">
        <v>12849</v>
      </c>
      <c r="AH572" s="11" t="s">
        <v>6306</v>
      </c>
      <c r="AI572" s="11">
        <v>5404</v>
      </c>
      <c r="AJ572" s="11">
        <v>3809</v>
      </c>
      <c r="AK572" s="11" t="s">
        <v>6306</v>
      </c>
      <c r="AL572" s="11" t="s">
        <v>6312</v>
      </c>
      <c r="AM572" s="11" t="s">
        <v>6306</v>
      </c>
      <c r="AN572" s="11" t="s">
        <v>6306</v>
      </c>
      <c r="AO572" s="11" t="s">
        <v>2149</v>
      </c>
      <c r="AP572" s="11" t="s">
        <v>6311</v>
      </c>
      <c r="AQ572" s="11" t="s">
        <v>2086</v>
      </c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</row>
    <row r="573" spans="1:53" ht="17" x14ac:dyDescent="0.2">
      <c r="A573" s="11" t="s">
        <v>6313</v>
      </c>
      <c r="B573" s="11" t="s">
        <v>6314</v>
      </c>
      <c r="C573" s="12">
        <v>31843</v>
      </c>
      <c r="D573" s="11" t="s">
        <v>6315</v>
      </c>
      <c r="E573" s="11" t="s">
        <v>6316</v>
      </c>
      <c r="F573" s="11" t="s">
        <v>2081</v>
      </c>
      <c r="G573" s="11" t="s">
        <v>2081</v>
      </c>
      <c r="H573" s="11" t="s">
        <v>2082</v>
      </c>
      <c r="I573" s="11">
        <v>2746</v>
      </c>
      <c r="J573" s="11" t="s">
        <v>6314</v>
      </c>
      <c r="K573" s="11">
        <v>468528</v>
      </c>
      <c r="L573" s="11" t="s">
        <v>6314</v>
      </c>
      <c r="M573" s="11">
        <v>1784929</v>
      </c>
      <c r="N573" s="11" t="s">
        <v>6314</v>
      </c>
      <c r="O573" s="11" t="s">
        <v>6317</v>
      </c>
      <c r="P573" s="11" t="s">
        <v>6313</v>
      </c>
      <c r="Q573" s="10"/>
      <c r="R573" s="11" t="s">
        <v>6314</v>
      </c>
      <c r="S573" s="11">
        <v>31515</v>
      </c>
      <c r="T573" s="11" t="s">
        <v>6314</v>
      </c>
      <c r="U573" s="10"/>
      <c r="V573" s="11" t="s">
        <v>6318</v>
      </c>
      <c r="W573" s="11">
        <v>49938</v>
      </c>
      <c r="X573" s="11">
        <v>9021</v>
      </c>
      <c r="Y573" s="11" t="s">
        <v>6314</v>
      </c>
      <c r="Z573" s="11" t="s">
        <v>6319</v>
      </c>
      <c r="AA573" s="11" t="s">
        <v>10</v>
      </c>
      <c r="AB573" s="11" t="s">
        <v>10</v>
      </c>
      <c r="AC573" s="11" t="s">
        <v>6314</v>
      </c>
      <c r="AD573" s="11" t="s">
        <v>6319</v>
      </c>
      <c r="AE573" s="11">
        <v>10184</v>
      </c>
      <c r="AF573" s="11"/>
      <c r="AG573" s="11"/>
      <c r="AH573" s="11"/>
      <c r="AI573" s="11">
        <v>4976</v>
      </c>
      <c r="AJ573" s="11"/>
      <c r="AK573" s="11" t="s">
        <v>6314</v>
      </c>
      <c r="AL573" s="11" t="s">
        <v>6320</v>
      </c>
      <c r="AM573" s="11" t="s">
        <v>6314</v>
      </c>
      <c r="AN573" s="11" t="s">
        <v>6314</v>
      </c>
      <c r="AO573" s="11" t="s">
        <v>2082</v>
      </c>
      <c r="AP573" s="11" t="s">
        <v>6319</v>
      </c>
      <c r="AQ573" s="11" t="s">
        <v>2086</v>
      </c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</row>
    <row r="574" spans="1:53" ht="17" x14ac:dyDescent="0.2">
      <c r="A574" s="11" t="s">
        <v>6321</v>
      </c>
      <c r="B574" s="11" t="s">
        <v>6322</v>
      </c>
      <c r="C574" s="12">
        <v>37384</v>
      </c>
      <c r="D574" s="11" t="s">
        <v>6323</v>
      </c>
      <c r="E574" s="11" t="s">
        <v>6324</v>
      </c>
      <c r="F574" s="11" t="s">
        <v>33</v>
      </c>
      <c r="G574" s="11" t="s">
        <v>2091</v>
      </c>
      <c r="H574" s="11" t="s">
        <v>2149</v>
      </c>
      <c r="I574" s="11"/>
      <c r="J574" s="11" t="s">
        <v>6322</v>
      </c>
      <c r="K574" s="11">
        <v>694249</v>
      </c>
      <c r="L574" s="11" t="s">
        <v>6322</v>
      </c>
      <c r="M574" s="11"/>
      <c r="N574" s="11" t="s">
        <v>6322</v>
      </c>
      <c r="O574" s="11"/>
      <c r="P574" s="11" t="s">
        <v>6321</v>
      </c>
      <c r="Q574" s="11">
        <v>12523</v>
      </c>
      <c r="R574" s="11" t="s">
        <v>6322</v>
      </c>
      <c r="S574" s="11"/>
      <c r="T574" s="11" t="s">
        <v>6322</v>
      </c>
      <c r="U574" s="10"/>
      <c r="V574" s="11" t="s">
        <v>6325</v>
      </c>
      <c r="W574" s="11"/>
      <c r="X574" s="11"/>
      <c r="Y574" s="11" t="s">
        <v>6322</v>
      </c>
      <c r="Z574" s="11" t="s">
        <v>6322</v>
      </c>
      <c r="AA574" s="11" t="s">
        <v>2178</v>
      </c>
      <c r="AB574" s="11" t="s">
        <v>10</v>
      </c>
      <c r="AC574" s="11" t="s">
        <v>6322</v>
      </c>
      <c r="AD574" s="11" t="s">
        <v>6326</v>
      </c>
      <c r="AE574" s="10"/>
      <c r="AF574" s="11" t="s">
        <v>6322</v>
      </c>
      <c r="AG574" s="11"/>
      <c r="AH574" s="11" t="s">
        <v>6322</v>
      </c>
      <c r="AI574" s="11"/>
      <c r="AJ574" s="11"/>
      <c r="AK574" s="11" t="s">
        <v>6322</v>
      </c>
      <c r="AL574" s="11" t="s">
        <v>6327</v>
      </c>
      <c r="AM574" s="11" t="s">
        <v>6322</v>
      </c>
      <c r="AN574" s="11" t="s">
        <v>6322</v>
      </c>
      <c r="AO574" s="11" t="s">
        <v>2149</v>
      </c>
      <c r="AP574" s="11" t="s">
        <v>6326</v>
      </c>
      <c r="AQ574" s="11" t="s">
        <v>2107</v>
      </c>
      <c r="AR574" s="11"/>
      <c r="AS574" s="11">
        <v>694249</v>
      </c>
      <c r="AT574" s="11"/>
      <c r="AU574" s="11"/>
      <c r="AV574" s="11"/>
      <c r="AW574" s="11"/>
      <c r="AX574" s="11"/>
      <c r="AY574" s="11"/>
      <c r="AZ574" s="11"/>
      <c r="BA574" s="11"/>
    </row>
    <row r="575" spans="1:53" ht="17" x14ac:dyDescent="0.2">
      <c r="A575" s="11" t="s">
        <v>6328</v>
      </c>
      <c r="B575" s="11" t="s">
        <v>26</v>
      </c>
      <c r="C575" s="12">
        <v>36759</v>
      </c>
      <c r="D575" s="11" t="s">
        <v>5660</v>
      </c>
      <c r="E575" s="11" t="s">
        <v>6329</v>
      </c>
      <c r="F575" s="11" t="s">
        <v>27</v>
      </c>
      <c r="G575" s="11" t="s">
        <v>2091</v>
      </c>
      <c r="H575" s="11" t="s">
        <v>2149</v>
      </c>
      <c r="I575" s="11">
        <v>25878</v>
      </c>
      <c r="J575" s="11" t="s">
        <v>26</v>
      </c>
      <c r="K575" s="11">
        <v>682998</v>
      </c>
      <c r="L575" s="11" t="s">
        <v>26</v>
      </c>
      <c r="M575" s="11">
        <v>3117913</v>
      </c>
      <c r="N575" s="11" t="s">
        <v>26</v>
      </c>
      <c r="O575" s="11" t="s">
        <v>6330</v>
      </c>
      <c r="P575" s="11" t="s">
        <v>6328</v>
      </c>
      <c r="Q575" s="11">
        <v>11025</v>
      </c>
      <c r="R575" s="11" t="s">
        <v>26</v>
      </c>
      <c r="S575" s="11">
        <v>42404</v>
      </c>
      <c r="T575" s="11" t="s">
        <v>26</v>
      </c>
      <c r="U575" s="10"/>
      <c r="V575" s="11" t="s">
        <v>6331</v>
      </c>
      <c r="W575" s="11">
        <v>122787</v>
      </c>
      <c r="X575" s="11">
        <v>11722</v>
      </c>
      <c r="Y575" s="11" t="s">
        <v>26</v>
      </c>
      <c r="Z575" s="11" t="s">
        <v>6332</v>
      </c>
      <c r="AA575" s="11" t="s">
        <v>2095</v>
      </c>
      <c r="AB575" s="11" t="s">
        <v>2095</v>
      </c>
      <c r="AC575" s="11" t="s">
        <v>26</v>
      </c>
      <c r="AD575" s="11" t="s">
        <v>6332</v>
      </c>
      <c r="AE575" s="11">
        <v>16051</v>
      </c>
      <c r="AF575" s="11" t="s">
        <v>26</v>
      </c>
      <c r="AG575" s="11"/>
      <c r="AH575" s="11" t="s">
        <v>26</v>
      </c>
      <c r="AI575" s="11">
        <v>37182</v>
      </c>
      <c r="AJ575" s="11">
        <v>6462</v>
      </c>
      <c r="AK575" s="11" t="s">
        <v>26</v>
      </c>
      <c r="AL575" s="11" t="s">
        <v>6333</v>
      </c>
      <c r="AM575" s="11" t="s">
        <v>26</v>
      </c>
      <c r="AN575" s="11" t="s">
        <v>26</v>
      </c>
      <c r="AO575" s="11" t="s">
        <v>2149</v>
      </c>
      <c r="AP575" s="11" t="s">
        <v>6332</v>
      </c>
      <c r="AQ575" s="11" t="s">
        <v>2107</v>
      </c>
      <c r="AR575" s="11" t="s">
        <v>6334</v>
      </c>
      <c r="AS575" s="11">
        <v>682998</v>
      </c>
      <c r="AT575" s="11"/>
      <c r="AU575" s="11"/>
      <c r="AV575" s="11"/>
      <c r="AW575" s="11"/>
      <c r="AX575" s="11"/>
      <c r="AY575" s="11"/>
      <c r="AZ575" s="11"/>
      <c r="BA575" s="11"/>
    </row>
    <row r="576" spans="1:53" ht="17" x14ac:dyDescent="0.2">
      <c r="A576" s="11" t="s">
        <v>6335</v>
      </c>
      <c r="B576" s="11" t="s">
        <v>6336</v>
      </c>
      <c r="C576" s="12">
        <v>27078</v>
      </c>
      <c r="D576" s="11" t="s">
        <v>6337</v>
      </c>
      <c r="E576" s="11" t="s">
        <v>6329</v>
      </c>
      <c r="F576" s="11" t="s">
        <v>2081</v>
      </c>
      <c r="G576" s="11" t="s">
        <v>2081</v>
      </c>
      <c r="H576" s="11" t="s">
        <v>2130</v>
      </c>
      <c r="I576" s="11">
        <v>1591</v>
      </c>
      <c r="J576" s="11" t="s">
        <v>6336</v>
      </c>
      <c r="K576" s="11">
        <v>425206</v>
      </c>
      <c r="L576" s="11" t="s">
        <v>6336</v>
      </c>
      <c r="M576" s="11">
        <v>174666</v>
      </c>
      <c r="N576" s="11" t="s">
        <v>6336</v>
      </c>
      <c r="O576" s="11" t="s">
        <v>6338</v>
      </c>
      <c r="P576" s="11" t="s">
        <v>6335</v>
      </c>
      <c r="Q576" s="10"/>
      <c r="R576" s="11" t="s">
        <v>6336</v>
      </c>
      <c r="S576" s="11">
        <v>5349</v>
      </c>
      <c r="T576" s="11" t="s">
        <v>6336</v>
      </c>
      <c r="U576" s="10"/>
      <c r="V576" s="11" t="s">
        <v>6339</v>
      </c>
      <c r="W576" s="11">
        <v>391</v>
      </c>
      <c r="X576" s="11">
        <v>7024</v>
      </c>
      <c r="Y576" s="11" t="s">
        <v>6336</v>
      </c>
      <c r="Z576" s="11" t="s">
        <v>6340</v>
      </c>
      <c r="AA576" s="11" t="s">
        <v>10</v>
      </c>
      <c r="AB576" s="11" t="s">
        <v>10</v>
      </c>
      <c r="AC576" s="11" t="s">
        <v>6336</v>
      </c>
      <c r="AD576" s="11" t="s">
        <v>6340</v>
      </c>
      <c r="AE576" s="10"/>
      <c r="AF576" s="11"/>
      <c r="AG576" s="11"/>
      <c r="AH576" s="11"/>
      <c r="AI576" s="11">
        <v>9463</v>
      </c>
      <c r="AJ576" s="11"/>
      <c r="AK576" s="11" t="s">
        <v>6336</v>
      </c>
      <c r="AL576" s="11"/>
      <c r="AM576" s="11" t="s">
        <v>6336</v>
      </c>
      <c r="AN576" s="11" t="s">
        <v>6336</v>
      </c>
      <c r="AO576" s="11" t="s">
        <v>2130</v>
      </c>
      <c r="AP576" s="11" t="s">
        <v>6340</v>
      </c>
      <c r="AQ576" s="11" t="s">
        <v>2086</v>
      </c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</row>
    <row r="577" spans="1:53" ht="17" x14ac:dyDescent="0.2">
      <c r="A577" s="11" t="s">
        <v>6341</v>
      </c>
      <c r="B577" s="11" t="s">
        <v>1918</v>
      </c>
      <c r="C577" s="12">
        <v>32531</v>
      </c>
      <c r="D577" s="11" t="s">
        <v>2966</v>
      </c>
      <c r="E577" s="11" t="s">
        <v>4248</v>
      </c>
      <c r="F577" s="11" t="s">
        <v>2081</v>
      </c>
      <c r="G577" s="11" t="s">
        <v>2081</v>
      </c>
      <c r="H577" s="11" t="s">
        <v>2082</v>
      </c>
      <c r="I577" s="11">
        <v>2570</v>
      </c>
      <c r="J577" s="11" t="s">
        <v>1918</v>
      </c>
      <c r="K577" s="11">
        <v>518533</v>
      </c>
      <c r="L577" s="11" t="s">
        <v>1918</v>
      </c>
      <c r="M577" s="11">
        <v>1915130</v>
      </c>
      <c r="N577" s="11" t="s">
        <v>1918</v>
      </c>
      <c r="O577" s="11" t="s">
        <v>6342</v>
      </c>
      <c r="P577" s="11" t="s">
        <v>6341</v>
      </c>
      <c r="Q577" s="10"/>
      <c r="R577" s="11" t="s">
        <v>1918</v>
      </c>
      <c r="S577" s="11">
        <v>31672</v>
      </c>
      <c r="T577" s="11" t="s">
        <v>1918</v>
      </c>
      <c r="U577" s="10"/>
      <c r="V577" s="11" t="s">
        <v>6343</v>
      </c>
      <c r="W577" s="11">
        <v>57668</v>
      </c>
      <c r="X577" s="11">
        <v>9165</v>
      </c>
      <c r="Y577" s="11" t="s">
        <v>1918</v>
      </c>
      <c r="Z577" s="11" t="s">
        <v>6344</v>
      </c>
      <c r="AA577" s="11" t="s">
        <v>2095</v>
      </c>
      <c r="AB577" s="11" t="s">
        <v>2095</v>
      </c>
      <c r="AC577" s="11" t="s">
        <v>1918</v>
      </c>
      <c r="AD577" s="11" t="s">
        <v>6344</v>
      </c>
      <c r="AE577" s="11">
        <v>12104</v>
      </c>
      <c r="AF577" s="11"/>
      <c r="AG577" s="11"/>
      <c r="AH577" s="11"/>
      <c r="AI577" s="11">
        <v>4639</v>
      </c>
      <c r="AJ577" s="11"/>
      <c r="AK577" s="11" t="s">
        <v>1918</v>
      </c>
      <c r="AL577" s="11" t="s">
        <v>6345</v>
      </c>
      <c r="AM577" s="11" t="s">
        <v>1918</v>
      </c>
      <c r="AN577" s="11" t="s">
        <v>1918</v>
      </c>
      <c r="AO577" s="11" t="s">
        <v>2082</v>
      </c>
      <c r="AP577" s="11" t="s">
        <v>6344</v>
      </c>
      <c r="AQ577" s="11" t="s">
        <v>2086</v>
      </c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</row>
    <row r="578" spans="1:53" ht="17" x14ac:dyDescent="0.2">
      <c r="A578" s="11" t="s">
        <v>6346</v>
      </c>
      <c r="B578" s="11" t="s">
        <v>6347</v>
      </c>
      <c r="C578" s="12">
        <v>37141</v>
      </c>
      <c r="D578" s="11" t="s">
        <v>6348</v>
      </c>
      <c r="E578" s="11" t="s">
        <v>6349</v>
      </c>
      <c r="F578" s="11" t="s">
        <v>43</v>
      </c>
      <c r="G578" s="11" t="s">
        <v>2111</v>
      </c>
      <c r="H578" s="11" t="s">
        <v>2331</v>
      </c>
      <c r="I578" s="11"/>
      <c r="J578" s="11" t="s">
        <v>6347</v>
      </c>
      <c r="K578" s="11">
        <v>682616</v>
      </c>
      <c r="L578" s="11" t="s">
        <v>6347</v>
      </c>
      <c r="M578" s="11">
        <v>3152038</v>
      </c>
      <c r="N578" s="11" t="s">
        <v>6347</v>
      </c>
      <c r="O578" s="11"/>
      <c r="P578" s="11" t="s">
        <v>6346</v>
      </c>
      <c r="Q578" s="11">
        <v>10389</v>
      </c>
      <c r="R578" s="11" t="s">
        <v>6347</v>
      </c>
      <c r="S578" s="11">
        <v>41234</v>
      </c>
      <c r="T578" s="11" t="s">
        <v>6347</v>
      </c>
      <c r="U578" s="10"/>
      <c r="V578" s="11" t="s">
        <v>6350</v>
      </c>
      <c r="W578" s="11">
        <v>115584</v>
      </c>
      <c r="X578" s="11">
        <v>11329</v>
      </c>
      <c r="Y578" s="11" t="s">
        <v>6347</v>
      </c>
      <c r="Z578" s="11"/>
      <c r="AA578" s="11" t="s">
        <v>10</v>
      </c>
      <c r="AB578" s="11" t="s">
        <v>10</v>
      </c>
      <c r="AC578" s="11" t="s">
        <v>6347</v>
      </c>
      <c r="AD578" s="11" t="s">
        <v>6351</v>
      </c>
      <c r="AE578" s="11">
        <v>15598</v>
      </c>
      <c r="AF578" s="10"/>
      <c r="AG578" s="11"/>
      <c r="AH578" s="10"/>
      <c r="AI578" s="11">
        <v>33674</v>
      </c>
      <c r="AJ578" s="11">
        <v>6915</v>
      </c>
      <c r="AK578" s="11" t="s">
        <v>6347</v>
      </c>
      <c r="AL578" s="11" t="s">
        <v>6352</v>
      </c>
      <c r="AM578" s="11" t="s">
        <v>6347</v>
      </c>
      <c r="AN578" s="11" t="s">
        <v>6347</v>
      </c>
      <c r="AO578" s="11" t="s">
        <v>2331</v>
      </c>
      <c r="AP578" s="11" t="s">
        <v>6351</v>
      </c>
      <c r="AQ578" s="11" t="s">
        <v>2107</v>
      </c>
      <c r="AR578" s="11" t="s">
        <v>6353</v>
      </c>
      <c r="AS578" s="11">
        <v>682616</v>
      </c>
      <c r="AT578" s="11"/>
      <c r="AU578" s="11"/>
      <c r="AV578" s="11"/>
      <c r="AW578" s="11"/>
      <c r="AX578" s="11"/>
      <c r="AY578" s="11"/>
      <c r="AZ578" s="11"/>
      <c r="BA578" s="11"/>
    </row>
    <row r="579" spans="1:53" x14ac:dyDescent="0.2">
      <c r="A579" s="11" t="s">
        <v>6354</v>
      </c>
      <c r="B579" s="11" t="s">
        <v>6355</v>
      </c>
      <c r="C579" s="12">
        <v>31764</v>
      </c>
      <c r="D579" s="11" t="s">
        <v>3078</v>
      </c>
      <c r="E579" s="11" t="s">
        <v>6162</v>
      </c>
      <c r="F579" s="11" t="s">
        <v>2081</v>
      </c>
      <c r="G579" s="11" t="s">
        <v>2081</v>
      </c>
      <c r="H579" s="11" t="s">
        <v>2165</v>
      </c>
      <c r="I579" s="11">
        <v>9911</v>
      </c>
      <c r="J579" s="11" t="s">
        <v>6355</v>
      </c>
      <c r="K579" s="11">
        <v>474892</v>
      </c>
      <c r="L579" s="11" t="s">
        <v>6355</v>
      </c>
      <c r="M579" s="11">
        <v>1102958</v>
      </c>
      <c r="N579" s="11" t="s">
        <v>6355</v>
      </c>
      <c r="O579" s="11" t="s">
        <v>6356</v>
      </c>
      <c r="P579" s="11" t="s">
        <v>6354</v>
      </c>
      <c r="Q579" s="11">
        <v>6922</v>
      </c>
      <c r="R579" s="11" t="s">
        <v>6355</v>
      </c>
      <c r="S579" s="11">
        <v>29486</v>
      </c>
      <c r="T579" s="11" t="s">
        <v>6355</v>
      </c>
      <c r="U579" s="11" t="s">
        <v>6355</v>
      </c>
      <c r="V579" s="11" t="s">
        <v>6357</v>
      </c>
      <c r="W579" s="11">
        <v>47236</v>
      </c>
      <c r="X579" s="11">
        <v>8640</v>
      </c>
      <c r="Y579" s="11" t="s">
        <v>6355</v>
      </c>
      <c r="Z579" s="11" t="s">
        <v>6358</v>
      </c>
      <c r="AA579" s="11" t="s">
        <v>10</v>
      </c>
      <c r="AB579" s="11" t="s">
        <v>10</v>
      </c>
      <c r="AC579" s="11" t="s">
        <v>6355</v>
      </c>
      <c r="AD579" s="11" t="s">
        <v>6358</v>
      </c>
      <c r="AE579" s="11">
        <v>9694</v>
      </c>
      <c r="AF579" s="11" t="s">
        <v>6355</v>
      </c>
      <c r="AG579" s="11">
        <v>11094</v>
      </c>
      <c r="AH579" s="11" t="s">
        <v>6355</v>
      </c>
      <c r="AI579" s="11">
        <v>2665</v>
      </c>
      <c r="AJ579" s="11">
        <v>3378</v>
      </c>
      <c r="AK579" s="11" t="s">
        <v>6355</v>
      </c>
      <c r="AL579" s="11" t="s">
        <v>6359</v>
      </c>
      <c r="AM579" s="11" t="s">
        <v>6355</v>
      </c>
      <c r="AN579" s="11" t="s">
        <v>6355</v>
      </c>
      <c r="AO579" s="11" t="s">
        <v>2165</v>
      </c>
      <c r="AP579" s="11" t="s">
        <v>6358</v>
      </c>
      <c r="AQ579" s="11" t="s">
        <v>2086</v>
      </c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</row>
    <row r="580" spans="1:53" ht="17" x14ac:dyDescent="0.2">
      <c r="A580" s="11" t="s">
        <v>6360</v>
      </c>
      <c r="B580" s="11" t="s">
        <v>80</v>
      </c>
      <c r="C580" s="12">
        <v>37497</v>
      </c>
      <c r="D580" s="11" t="s">
        <v>6361</v>
      </c>
      <c r="E580" s="11" t="s">
        <v>6162</v>
      </c>
      <c r="F580" s="11" t="s">
        <v>39</v>
      </c>
      <c r="G580" s="11" t="s">
        <v>2111</v>
      </c>
      <c r="H580" s="11" t="s">
        <v>2149</v>
      </c>
      <c r="I580" s="11">
        <v>27790</v>
      </c>
      <c r="J580" s="11" t="s">
        <v>80</v>
      </c>
      <c r="K580" s="11">
        <v>694497</v>
      </c>
      <c r="L580" s="11" t="s">
        <v>80</v>
      </c>
      <c r="M580" s="11">
        <v>26615381</v>
      </c>
      <c r="N580" s="11" t="s">
        <v>80</v>
      </c>
      <c r="O580" s="11" t="s">
        <v>6362</v>
      </c>
      <c r="P580" s="11" t="s">
        <v>6360</v>
      </c>
      <c r="Q580" s="11">
        <v>11753</v>
      </c>
      <c r="R580" s="11" t="s">
        <v>80</v>
      </c>
      <c r="S580" s="11">
        <v>4917921</v>
      </c>
      <c r="T580" s="11" t="s">
        <v>80</v>
      </c>
      <c r="U580" s="10"/>
      <c r="V580" s="11" t="s">
        <v>6363</v>
      </c>
      <c r="W580" s="11">
        <v>148648</v>
      </c>
      <c r="X580" s="11">
        <v>12563</v>
      </c>
      <c r="Y580" s="11" t="s">
        <v>80</v>
      </c>
      <c r="Z580" s="11"/>
      <c r="AA580" s="11" t="s">
        <v>2095</v>
      </c>
      <c r="AB580" s="11" t="s">
        <v>10</v>
      </c>
      <c r="AC580" s="11" t="s">
        <v>80</v>
      </c>
      <c r="AD580" s="11" t="s">
        <v>6364</v>
      </c>
      <c r="AE580" s="11">
        <v>16875</v>
      </c>
      <c r="AF580" s="10"/>
      <c r="AG580" s="11"/>
      <c r="AH580" s="10"/>
      <c r="AI580" s="11">
        <v>38389</v>
      </c>
      <c r="AJ580" s="11">
        <v>7156</v>
      </c>
      <c r="AK580" s="11" t="s">
        <v>80</v>
      </c>
      <c r="AL580" s="11" t="s">
        <v>6365</v>
      </c>
      <c r="AM580" s="11" t="s">
        <v>80</v>
      </c>
      <c r="AN580" s="11" t="s">
        <v>80</v>
      </c>
      <c r="AO580" s="11" t="s">
        <v>2149</v>
      </c>
      <c r="AP580" s="11" t="s">
        <v>6364</v>
      </c>
      <c r="AQ580" s="11" t="s">
        <v>2107</v>
      </c>
      <c r="AR580" s="11" t="s">
        <v>6366</v>
      </c>
      <c r="AS580" s="11">
        <v>694497</v>
      </c>
      <c r="AT580" s="11"/>
      <c r="AU580" s="11"/>
      <c r="AV580" s="11"/>
      <c r="AW580" s="11"/>
      <c r="AX580" s="11"/>
      <c r="AY580" s="11"/>
      <c r="AZ580" s="11"/>
      <c r="BA580" s="11"/>
    </row>
    <row r="581" spans="1:53" ht="17" x14ac:dyDescent="0.2">
      <c r="A581" s="11" t="s">
        <v>6367</v>
      </c>
      <c r="B581" s="11" t="s">
        <v>1546</v>
      </c>
      <c r="C581" s="12">
        <v>32456</v>
      </c>
      <c r="D581" s="11" t="s">
        <v>6368</v>
      </c>
      <c r="E581" s="11" t="s">
        <v>6369</v>
      </c>
      <c r="F581" s="11" t="s">
        <v>2081</v>
      </c>
      <c r="G581" s="11" t="s">
        <v>2081</v>
      </c>
      <c r="H581" s="11" t="s">
        <v>2331</v>
      </c>
      <c r="I581" s="11">
        <v>12510</v>
      </c>
      <c r="J581" s="11" t="s">
        <v>1546</v>
      </c>
      <c r="K581" s="11">
        <v>592200</v>
      </c>
      <c r="L581" s="11" t="s">
        <v>1546</v>
      </c>
      <c r="M581" s="11">
        <v>1935463</v>
      </c>
      <c r="N581" s="11" t="s">
        <v>1546</v>
      </c>
      <c r="O581" s="11" t="s">
        <v>6370</v>
      </c>
      <c r="P581" s="11" t="s">
        <v>6367</v>
      </c>
      <c r="Q581" s="11">
        <v>8847</v>
      </c>
      <c r="R581" s="11" t="s">
        <v>1546</v>
      </c>
      <c r="S581" s="11">
        <v>32049</v>
      </c>
      <c r="T581" s="11" t="s">
        <v>1546</v>
      </c>
      <c r="U581" s="10"/>
      <c r="V581" s="11" t="s">
        <v>6371</v>
      </c>
      <c r="W581" s="11">
        <v>70378</v>
      </c>
      <c r="X581" s="11">
        <v>9766</v>
      </c>
      <c r="Y581" s="11" t="s">
        <v>1546</v>
      </c>
      <c r="Z581" s="11" t="s">
        <v>6372</v>
      </c>
      <c r="AA581" s="11" t="s">
        <v>10</v>
      </c>
      <c r="AB581" s="11" t="s">
        <v>10</v>
      </c>
      <c r="AC581" s="11" t="s">
        <v>1546</v>
      </c>
      <c r="AD581" s="11" t="s">
        <v>6372</v>
      </c>
      <c r="AE581" s="11">
        <v>13350</v>
      </c>
      <c r="AF581" s="11" t="s">
        <v>1546</v>
      </c>
      <c r="AG581" s="11">
        <v>17012</v>
      </c>
      <c r="AH581" s="11" t="s">
        <v>1546</v>
      </c>
      <c r="AI581" s="11">
        <v>18512</v>
      </c>
      <c r="AJ581" s="11">
        <v>4688</v>
      </c>
      <c r="AK581" s="11" t="s">
        <v>1546</v>
      </c>
      <c r="AL581" s="11" t="s">
        <v>6373</v>
      </c>
      <c r="AM581" s="11" t="s">
        <v>1546</v>
      </c>
      <c r="AN581" s="11" t="s">
        <v>1546</v>
      </c>
      <c r="AO581" s="11" t="s">
        <v>2331</v>
      </c>
      <c r="AP581" s="11" t="s">
        <v>6372</v>
      </c>
      <c r="AQ581" s="11" t="s">
        <v>2086</v>
      </c>
      <c r="AR581" s="11" t="s">
        <v>6374</v>
      </c>
      <c r="AS581" s="11">
        <v>12510</v>
      </c>
      <c r="AT581" s="11"/>
      <c r="AU581" s="11"/>
      <c r="AV581" s="11"/>
      <c r="AW581" s="11"/>
      <c r="AX581" s="11"/>
      <c r="AY581" s="11"/>
      <c r="AZ581" s="11"/>
      <c r="BA581" s="11"/>
    </row>
    <row r="582" spans="1:53" ht="17" x14ac:dyDescent="0.2">
      <c r="A582" s="11" t="s">
        <v>6375</v>
      </c>
      <c r="B582" s="11" t="s">
        <v>68</v>
      </c>
      <c r="C582" s="12">
        <v>36540</v>
      </c>
      <c r="D582" s="11" t="s">
        <v>6376</v>
      </c>
      <c r="E582" s="11" t="s">
        <v>6377</v>
      </c>
      <c r="F582" s="11" t="s">
        <v>69</v>
      </c>
      <c r="G582" s="11" t="s">
        <v>2111</v>
      </c>
      <c r="H582" s="11" t="s">
        <v>2165</v>
      </c>
      <c r="I582" s="11">
        <v>22514</v>
      </c>
      <c r="J582" s="11" t="s">
        <v>68</v>
      </c>
      <c r="K582" s="11">
        <v>671213</v>
      </c>
      <c r="L582" s="11" t="s">
        <v>68</v>
      </c>
      <c r="M582" s="11">
        <v>2942989</v>
      </c>
      <c r="N582" s="11" t="s">
        <v>68</v>
      </c>
      <c r="O582" s="11" t="s">
        <v>6378</v>
      </c>
      <c r="P582" s="11" t="s">
        <v>6375</v>
      </c>
      <c r="Q582" s="11">
        <v>10355</v>
      </c>
      <c r="R582" s="11" t="s">
        <v>68</v>
      </c>
      <c r="S582" s="11">
        <v>41180</v>
      </c>
      <c r="T582" s="11" t="s">
        <v>68</v>
      </c>
      <c r="U582" s="10"/>
      <c r="V582" s="11" t="s">
        <v>6379</v>
      </c>
      <c r="W582" s="11">
        <v>115660</v>
      </c>
      <c r="X582" s="11">
        <v>11279</v>
      </c>
      <c r="Y582" s="11" t="s">
        <v>68</v>
      </c>
      <c r="Z582" s="11" t="s">
        <v>6380</v>
      </c>
      <c r="AA582" s="11" t="s">
        <v>2095</v>
      </c>
      <c r="AB582" s="11" t="s">
        <v>10</v>
      </c>
      <c r="AC582" s="11" t="s">
        <v>68</v>
      </c>
      <c r="AD582" s="11" t="s">
        <v>6380</v>
      </c>
      <c r="AE582" s="11">
        <v>15418</v>
      </c>
      <c r="AF582" s="11" t="s">
        <v>68</v>
      </c>
      <c r="AG582" s="11"/>
      <c r="AH582" s="11" t="s">
        <v>68</v>
      </c>
      <c r="AI582" s="11">
        <v>33651</v>
      </c>
      <c r="AJ582" s="11">
        <v>6793</v>
      </c>
      <c r="AK582" s="11" t="s">
        <v>68</v>
      </c>
      <c r="AL582" s="11" t="s">
        <v>6381</v>
      </c>
      <c r="AM582" s="11" t="s">
        <v>68</v>
      </c>
      <c r="AN582" s="11" t="s">
        <v>68</v>
      </c>
      <c r="AO582" s="11" t="s">
        <v>2165</v>
      </c>
      <c r="AP582" s="11" t="s">
        <v>6380</v>
      </c>
      <c r="AQ582" s="11" t="s">
        <v>2107</v>
      </c>
      <c r="AR582" s="11" t="s">
        <v>6382</v>
      </c>
      <c r="AS582" s="11">
        <v>671213</v>
      </c>
      <c r="AT582" s="11"/>
      <c r="AU582" s="11"/>
      <c r="AV582" s="11"/>
      <c r="AW582" s="11"/>
      <c r="AX582" s="11"/>
      <c r="AY582" s="11"/>
      <c r="AZ582" s="11"/>
      <c r="BA582" s="11"/>
    </row>
    <row r="583" spans="1:53" ht="17" x14ac:dyDescent="0.2">
      <c r="A583" s="11" t="s">
        <v>6383</v>
      </c>
      <c r="B583" s="11" t="s">
        <v>6384</v>
      </c>
      <c r="C583" s="12">
        <v>31666</v>
      </c>
      <c r="D583" s="11" t="s">
        <v>2100</v>
      </c>
      <c r="E583" s="11" t="s">
        <v>6385</v>
      </c>
      <c r="F583" s="11" t="s">
        <v>69</v>
      </c>
      <c r="G583" s="11" t="s">
        <v>2111</v>
      </c>
      <c r="H583" s="11" t="s">
        <v>2082</v>
      </c>
      <c r="I583" s="11">
        <v>8782</v>
      </c>
      <c r="J583" s="11" t="s">
        <v>6384</v>
      </c>
      <c r="K583" s="11">
        <v>488768</v>
      </c>
      <c r="L583" s="11" t="s">
        <v>6384</v>
      </c>
      <c r="M583" s="11">
        <v>1661425</v>
      </c>
      <c r="N583" s="11" t="s">
        <v>6384</v>
      </c>
      <c r="O583" s="11" t="s">
        <v>6386</v>
      </c>
      <c r="P583" s="11" t="s">
        <v>6383</v>
      </c>
      <c r="Q583" s="10"/>
      <c r="R583" s="11" t="s">
        <v>6384</v>
      </c>
      <c r="S583" s="11">
        <v>30134</v>
      </c>
      <c r="T583" s="11" t="s">
        <v>6384</v>
      </c>
      <c r="U583" s="10"/>
      <c r="V583" s="11" t="s">
        <v>6387</v>
      </c>
      <c r="W583" s="11">
        <v>58136</v>
      </c>
      <c r="X583" s="11">
        <v>8627</v>
      </c>
      <c r="Y583" s="11" t="s">
        <v>6384</v>
      </c>
      <c r="Z583" s="11" t="s">
        <v>6388</v>
      </c>
      <c r="AA583" s="11" t="s">
        <v>10</v>
      </c>
      <c r="AB583" s="11" t="s">
        <v>10</v>
      </c>
      <c r="AC583" s="11" t="s">
        <v>6384</v>
      </c>
      <c r="AD583" s="11" t="s">
        <v>6388</v>
      </c>
      <c r="AE583" s="11">
        <v>10468</v>
      </c>
      <c r="AF583" s="11" t="s">
        <v>6384</v>
      </c>
      <c r="AG583" s="11">
        <v>12269</v>
      </c>
      <c r="AH583" s="11" t="s">
        <v>6384</v>
      </c>
      <c r="AI583" s="11">
        <v>5268</v>
      </c>
      <c r="AJ583" s="11">
        <v>3530</v>
      </c>
      <c r="AK583" s="11" t="s">
        <v>6384</v>
      </c>
      <c r="AL583" s="11" t="s">
        <v>6389</v>
      </c>
      <c r="AM583" s="11" t="s">
        <v>6384</v>
      </c>
      <c r="AN583" s="11" t="s">
        <v>6384</v>
      </c>
      <c r="AO583" s="11" t="s">
        <v>2082</v>
      </c>
      <c r="AP583" s="11" t="s">
        <v>6388</v>
      </c>
      <c r="AQ583" s="11" t="s">
        <v>2086</v>
      </c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</row>
    <row r="584" spans="1:53" ht="17" x14ac:dyDescent="0.2">
      <c r="A584" s="11" t="s">
        <v>6390</v>
      </c>
      <c r="B584" s="11" t="s">
        <v>6391</v>
      </c>
      <c r="C584" s="12">
        <v>30883</v>
      </c>
      <c r="D584" s="11" t="s">
        <v>2827</v>
      </c>
      <c r="E584" s="11" t="s">
        <v>6392</v>
      </c>
      <c r="F584" s="11" t="s">
        <v>2081</v>
      </c>
      <c r="G584" s="11" t="s">
        <v>2081</v>
      </c>
      <c r="H584" s="11" t="s">
        <v>2174</v>
      </c>
      <c r="I584" s="11">
        <v>5248</v>
      </c>
      <c r="J584" s="11" t="s">
        <v>6391</v>
      </c>
      <c r="K584" s="11">
        <v>458210</v>
      </c>
      <c r="L584" s="11" t="s">
        <v>6391</v>
      </c>
      <c r="M584" s="11">
        <v>1103724</v>
      </c>
      <c r="N584" s="11" t="s">
        <v>6391</v>
      </c>
      <c r="O584" s="11" t="s">
        <v>6393</v>
      </c>
      <c r="P584" s="11" t="s">
        <v>6390</v>
      </c>
      <c r="Q584" s="10"/>
      <c r="R584" s="11" t="s">
        <v>6391</v>
      </c>
      <c r="S584" s="11">
        <v>28575</v>
      </c>
      <c r="T584" s="11" t="s">
        <v>6391</v>
      </c>
      <c r="U584" s="11" t="s">
        <v>6391</v>
      </c>
      <c r="V584" s="11" t="s">
        <v>6394</v>
      </c>
      <c r="W584" s="11">
        <v>45799</v>
      </c>
      <c r="X584" s="11">
        <v>7855</v>
      </c>
      <c r="Y584" s="11" t="s">
        <v>6391</v>
      </c>
      <c r="Z584" s="11" t="s">
        <v>6395</v>
      </c>
      <c r="AA584" s="11" t="s">
        <v>2178</v>
      </c>
      <c r="AB584" s="11" t="s">
        <v>10</v>
      </c>
      <c r="AC584" s="11" t="s">
        <v>6391</v>
      </c>
      <c r="AD584" s="11" t="s">
        <v>6395</v>
      </c>
      <c r="AE584" s="11">
        <v>8943</v>
      </c>
      <c r="AF584" s="11"/>
      <c r="AG584" s="11"/>
      <c r="AH584" s="11"/>
      <c r="AI584" s="11">
        <v>3136</v>
      </c>
      <c r="AJ584" s="11"/>
      <c r="AK584" s="11" t="s">
        <v>6391</v>
      </c>
      <c r="AL584" s="11" t="s">
        <v>6396</v>
      </c>
      <c r="AM584" s="11" t="s">
        <v>6391</v>
      </c>
      <c r="AN584" s="11" t="s">
        <v>6391</v>
      </c>
      <c r="AO584" s="11" t="s">
        <v>2174</v>
      </c>
      <c r="AP584" s="11" t="s">
        <v>6395</v>
      </c>
      <c r="AQ584" s="11" t="s">
        <v>2086</v>
      </c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</row>
    <row r="585" spans="1:53" ht="17" x14ac:dyDescent="0.2">
      <c r="A585" s="11" t="s">
        <v>6397</v>
      </c>
      <c r="B585" s="11" t="s">
        <v>6398</v>
      </c>
      <c r="C585" s="12">
        <v>29397</v>
      </c>
      <c r="D585" s="11" t="s">
        <v>6399</v>
      </c>
      <c r="E585" s="11" t="s">
        <v>6392</v>
      </c>
      <c r="F585" s="11" t="s">
        <v>2081</v>
      </c>
      <c r="G585" s="11" t="s">
        <v>2081</v>
      </c>
      <c r="H585" s="11" t="s">
        <v>2082</v>
      </c>
      <c r="I585" s="11">
        <v>2873</v>
      </c>
      <c r="J585" s="11" t="s">
        <v>6398</v>
      </c>
      <c r="K585" s="11">
        <v>433586</v>
      </c>
      <c r="L585" s="11" t="s">
        <v>6398</v>
      </c>
      <c r="M585" s="11">
        <v>515663</v>
      </c>
      <c r="N585" s="11" t="s">
        <v>6398</v>
      </c>
      <c r="O585" s="11" t="s">
        <v>6400</v>
      </c>
      <c r="P585" s="11" t="s">
        <v>6401</v>
      </c>
      <c r="Q585" s="11">
        <v>5562</v>
      </c>
      <c r="R585" s="11" t="s">
        <v>6398</v>
      </c>
      <c r="S585" s="11">
        <v>6060</v>
      </c>
      <c r="T585" s="11" t="s">
        <v>6398</v>
      </c>
      <c r="U585" s="10"/>
      <c r="V585" s="11" t="s">
        <v>6402</v>
      </c>
      <c r="W585" s="11">
        <v>35863</v>
      </c>
      <c r="X585" s="11">
        <v>7401</v>
      </c>
      <c r="Y585" s="11" t="s">
        <v>6398</v>
      </c>
      <c r="Z585" s="11" t="s">
        <v>6403</v>
      </c>
      <c r="AA585" s="11" t="s">
        <v>10</v>
      </c>
      <c r="AB585" s="11" t="s">
        <v>10</v>
      </c>
      <c r="AC585" s="11" t="s">
        <v>6398</v>
      </c>
      <c r="AD585" s="11" t="s">
        <v>6403</v>
      </c>
      <c r="AE585" s="11">
        <v>8412</v>
      </c>
      <c r="AF585" s="11" t="s">
        <v>6398</v>
      </c>
      <c r="AG585" s="11">
        <v>5321</v>
      </c>
      <c r="AH585" s="11" t="s">
        <v>6398</v>
      </c>
      <c r="AI585" s="11">
        <v>1033</v>
      </c>
      <c r="AJ585" s="11">
        <v>2435</v>
      </c>
      <c r="AK585" s="11" t="s">
        <v>6398</v>
      </c>
      <c r="AL585" s="11" t="s">
        <v>6404</v>
      </c>
      <c r="AM585" s="11" t="s">
        <v>6398</v>
      </c>
      <c r="AN585" s="11" t="s">
        <v>6398</v>
      </c>
      <c r="AO585" s="11" t="s">
        <v>2082</v>
      </c>
      <c r="AP585" s="11" t="s">
        <v>6403</v>
      </c>
      <c r="AQ585" s="11" t="s">
        <v>2086</v>
      </c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</row>
    <row r="586" spans="1:53" ht="17" x14ac:dyDescent="0.2">
      <c r="A586" s="11" t="s">
        <v>6405</v>
      </c>
      <c r="B586" s="11" t="s">
        <v>6406</v>
      </c>
      <c r="C586" s="12">
        <v>36202</v>
      </c>
      <c r="D586" s="11" t="s">
        <v>5398</v>
      </c>
      <c r="E586" s="11" t="s">
        <v>6407</v>
      </c>
      <c r="F586" s="11" t="s">
        <v>31</v>
      </c>
      <c r="G586" s="11" t="s">
        <v>2091</v>
      </c>
      <c r="H586" s="11" t="s">
        <v>2082</v>
      </c>
      <c r="I586" s="11">
        <v>30085</v>
      </c>
      <c r="J586" s="11" t="s">
        <v>6406</v>
      </c>
      <c r="K586" s="11">
        <v>676508</v>
      </c>
      <c r="L586" s="11" t="s">
        <v>6406</v>
      </c>
      <c r="M586" s="11">
        <v>29453038</v>
      </c>
      <c r="N586" s="11" t="s">
        <v>6406</v>
      </c>
      <c r="O586" s="11" t="s">
        <v>6408</v>
      </c>
      <c r="P586" s="11" t="s">
        <v>6405</v>
      </c>
      <c r="Q586" s="11">
        <v>12159</v>
      </c>
      <c r="R586" s="11" t="s">
        <v>6406</v>
      </c>
      <c r="S586" s="11"/>
      <c r="T586" s="11" t="s">
        <v>6406</v>
      </c>
      <c r="U586" s="10"/>
      <c r="V586" s="11" t="s">
        <v>6409</v>
      </c>
      <c r="W586" s="11">
        <v>115693</v>
      </c>
      <c r="X586" s="11">
        <v>64785</v>
      </c>
      <c r="Y586" s="11" t="s">
        <v>6406</v>
      </c>
      <c r="Z586" s="11"/>
      <c r="AA586" s="11" t="s">
        <v>10</v>
      </c>
      <c r="AB586" s="11" t="s">
        <v>10</v>
      </c>
      <c r="AC586" s="11" t="s">
        <v>6406</v>
      </c>
      <c r="AD586" s="11" t="s">
        <v>6410</v>
      </c>
      <c r="AE586" s="11">
        <v>17451</v>
      </c>
      <c r="AF586" s="10"/>
      <c r="AG586" s="11"/>
      <c r="AH586" s="10"/>
      <c r="AI586" s="11">
        <v>40834</v>
      </c>
      <c r="AJ586" s="11">
        <v>8087</v>
      </c>
      <c r="AK586" s="11" t="s">
        <v>6406</v>
      </c>
      <c r="AL586" s="11" t="s">
        <v>6411</v>
      </c>
      <c r="AM586" s="11" t="s">
        <v>6406</v>
      </c>
      <c r="AN586" s="11" t="s">
        <v>6406</v>
      </c>
      <c r="AO586" s="11" t="s">
        <v>2082</v>
      </c>
      <c r="AP586" s="11" t="s">
        <v>6410</v>
      </c>
      <c r="AQ586" s="11" t="s">
        <v>2107</v>
      </c>
      <c r="AR586" s="11" t="s">
        <v>6412</v>
      </c>
      <c r="AS586" s="11">
        <v>676508</v>
      </c>
      <c r="AT586" s="11"/>
      <c r="AU586" s="11"/>
      <c r="AV586" s="11"/>
      <c r="AW586" s="11"/>
      <c r="AX586" s="11"/>
      <c r="AY586" s="11"/>
      <c r="AZ586" s="11"/>
      <c r="BA586" s="11"/>
    </row>
    <row r="587" spans="1:53" ht="17" x14ac:dyDescent="0.2">
      <c r="A587" s="11" t="s">
        <v>6413</v>
      </c>
      <c r="B587" s="11" t="s">
        <v>6414</v>
      </c>
      <c r="C587" s="12">
        <v>31301</v>
      </c>
      <c r="D587" s="11" t="s">
        <v>2148</v>
      </c>
      <c r="E587" s="11" t="s">
        <v>6415</v>
      </c>
      <c r="F587" s="11" t="s">
        <v>2081</v>
      </c>
      <c r="G587" s="11" t="s">
        <v>2081</v>
      </c>
      <c r="H587" s="11" t="s">
        <v>2082</v>
      </c>
      <c r="I587" s="11">
        <v>6950</v>
      </c>
      <c r="J587" s="11" t="s">
        <v>6414</v>
      </c>
      <c r="K587" s="11">
        <v>445001</v>
      </c>
      <c r="L587" s="11" t="s">
        <v>6414</v>
      </c>
      <c r="M587" s="11">
        <v>1727407</v>
      </c>
      <c r="N587" s="11" t="s">
        <v>6414</v>
      </c>
      <c r="O587" s="11" t="s">
        <v>6416</v>
      </c>
      <c r="P587" s="11" t="s">
        <v>6413</v>
      </c>
      <c r="Q587" s="10"/>
      <c r="R587" s="11" t="s">
        <v>6414</v>
      </c>
      <c r="S587" s="11">
        <v>30806</v>
      </c>
      <c r="T587" s="11" t="s">
        <v>6414</v>
      </c>
      <c r="U587" s="10"/>
      <c r="V587" s="11" t="s">
        <v>6417</v>
      </c>
      <c r="W587" s="11">
        <v>45800</v>
      </c>
      <c r="X587" s="11">
        <v>8705</v>
      </c>
      <c r="Y587" s="11" t="s">
        <v>6414</v>
      </c>
      <c r="Z587" s="11" t="s">
        <v>6418</v>
      </c>
      <c r="AA587" s="11" t="s">
        <v>10</v>
      </c>
      <c r="AB587" s="11" t="s">
        <v>10</v>
      </c>
      <c r="AC587" s="11" t="s">
        <v>6414</v>
      </c>
      <c r="AD587" s="11" t="s">
        <v>6418</v>
      </c>
      <c r="AE587" s="10"/>
      <c r="AF587" s="11"/>
      <c r="AG587" s="11"/>
      <c r="AH587" s="11"/>
      <c r="AI587" s="11">
        <v>18006</v>
      </c>
      <c r="AJ587" s="11"/>
      <c r="AK587" s="11" t="s">
        <v>6414</v>
      </c>
      <c r="AL587" s="11"/>
      <c r="AM587" s="11" t="s">
        <v>6414</v>
      </c>
      <c r="AN587" s="11" t="s">
        <v>6414</v>
      </c>
      <c r="AO587" s="11" t="s">
        <v>2082</v>
      </c>
      <c r="AP587" s="11" t="s">
        <v>6418</v>
      </c>
      <c r="AQ587" s="11" t="s">
        <v>2086</v>
      </c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</row>
    <row r="588" spans="1:53" ht="17" x14ac:dyDescent="0.2">
      <c r="A588" s="11" t="s">
        <v>6419</v>
      </c>
      <c r="B588" s="11" t="s">
        <v>629</v>
      </c>
      <c r="C588" s="12">
        <v>34584</v>
      </c>
      <c r="D588" s="11" t="s">
        <v>3655</v>
      </c>
      <c r="E588" s="11" t="s">
        <v>6420</v>
      </c>
      <c r="F588" s="11" t="s">
        <v>142</v>
      </c>
      <c r="G588" s="11" t="s">
        <v>2091</v>
      </c>
      <c r="H588" s="11" t="s">
        <v>2082</v>
      </c>
      <c r="I588" s="11">
        <v>19805</v>
      </c>
      <c r="J588" s="11" t="s">
        <v>629</v>
      </c>
      <c r="K588" s="11">
        <v>641447</v>
      </c>
      <c r="L588" s="11" t="s">
        <v>629</v>
      </c>
      <c r="M588" s="11">
        <v>3157099</v>
      </c>
      <c r="N588" s="11" t="s">
        <v>629</v>
      </c>
      <c r="O588" s="11" t="s">
        <v>6421</v>
      </c>
      <c r="P588" s="11" t="s">
        <v>6419</v>
      </c>
      <c r="Q588" s="11">
        <v>10841</v>
      </c>
      <c r="R588" s="11" t="s">
        <v>629</v>
      </c>
      <c r="S588" s="11">
        <v>42621</v>
      </c>
      <c r="T588" s="11" t="s">
        <v>629</v>
      </c>
      <c r="U588" s="10"/>
      <c r="V588" s="11" t="s">
        <v>6422</v>
      </c>
      <c r="W588" s="11">
        <v>107596</v>
      </c>
      <c r="X588" s="11">
        <v>11916</v>
      </c>
      <c r="Y588" s="11" t="s">
        <v>629</v>
      </c>
      <c r="Z588" s="11" t="s">
        <v>629</v>
      </c>
      <c r="AA588" s="11" t="s">
        <v>2095</v>
      </c>
      <c r="AB588" s="11" t="s">
        <v>2095</v>
      </c>
      <c r="AC588" s="11" t="s">
        <v>629</v>
      </c>
      <c r="AD588" s="11" t="s">
        <v>6423</v>
      </c>
      <c r="AE588" s="11">
        <v>15278</v>
      </c>
      <c r="AF588" s="11" t="s">
        <v>629</v>
      </c>
      <c r="AG588" s="11"/>
      <c r="AH588" s="11" t="s">
        <v>629</v>
      </c>
      <c r="AI588" s="11">
        <v>31658</v>
      </c>
      <c r="AJ588" s="11">
        <v>6419</v>
      </c>
      <c r="AK588" s="11" t="s">
        <v>629</v>
      </c>
      <c r="AL588" s="11" t="s">
        <v>6424</v>
      </c>
      <c r="AM588" s="11" t="s">
        <v>6425</v>
      </c>
      <c r="AN588" s="11" t="s">
        <v>629</v>
      </c>
      <c r="AO588" s="11" t="s">
        <v>2082</v>
      </c>
      <c r="AP588" s="11" t="s">
        <v>6423</v>
      </c>
      <c r="AQ588" s="11" t="s">
        <v>2107</v>
      </c>
      <c r="AR588" s="14" t="s">
        <v>6426</v>
      </c>
      <c r="AS588" s="11"/>
      <c r="AT588" s="11"/>
      <c r="AU588" s="11"/>
      <c r="AV588" s="11"/>
      <c r="AW588" s="11"/>
      <c r="AX588" s="11"/>
      <c r="AY588" s="11"/>
      <c r="AZ588" s="11"/>
      <c r="BA588" s="11"/>
    </row>
    <row r="589" spans="1:53" ht="17" x14ac:dyDescent="0.2">
      <c r="A589" s="11" t="s">
        <v>6427</v>
      </c>
      <c r="B589" s="11" t="s">
        <v>2008</v>
      </c>
      <c r="C589" s="12">
        <v>31628</v>
      </c>
      <c r="D589" s="11" t="s">
        <v>3353</v>
      </c>
      <c r="E589" s="11" t="s">
        <v>6428</v>
      </c>
      <c r="F589" s="11" t="s">
        <v>2081</v>
      </c>
      <c r="G589" s="11" t="s">
        <v>2081</v>
      </c>
      <c r="H589" s="11" t="s">
        <v>2149</v>
      </c>
      <c r="I589" s="11">
        <v>7223</v>
      </c>
      <c r="J589" s="11" t="s">
        <v>2008</v>
      </c>
      <c r="K589" s="11">
        <v>543008</v>
      </c>
      <c r="L589" s="11" t="s">
        <v>2008</v>
      </c>
      <c r="M589" s="11">
        <v>1810665</v>
      </c>
      <c r="N589" s="11" t="s">
        <v>2008</v>
      </c>
      <c r="O589" s="11" t="s">
        <v>6429</v>
      </c>
      <c r="P589" s="11" t="s">
        <v>6427</v>
      </c>
      <c r="Q589" s="10"/>
      <c r="R589" s="11" t="s">
        <v>2008</v>
      </c>
      <c r="S589" s="11">
        <v>31372</v>
      </c>
      <c r="T589" s="11" t="s">
        <v>2008</v>
      </c>
      <c r="U589" s="11" t="s">
        <v>2008</v>
      </c>
      <c r="V589" s="11" t="s">
        <v>6430</v>
      </c>
      <c r="W589" s="11">
        <v>58239</v>
      </c>
      <c r="X589" s="11">
        <v>9203</v>
      </c>
      <c r="Y589" s="11" t="s">
        <v>2008</v>
      </c>
      <c r="Z589" s="11" t="s">
        <v>6431</v>
      </c>
      <c r="AA589" s="11" t="s">
        <v>10</v>
      </c>
      <c r="AB589" s="11" t="s">
        <v>10</v>
      </c>
      <c r="AC589" s="11" t="s">
        <v>2008</v>
      </c>
      <c r="AD589" s="11" t="s">
        <v>6431</v>
      </c>
      <c r="AE589" s="11">
        <v>12014</v>
      </c>
      <c r="AF589" s="11"/>
      <c r="AG589" s="11"/>
      <c r="AH589" s="11"/>
      <c r="AI589" s="11">
        <v>4671</v>
      </c>
      <c r="AJ589" s="11">
        <v>4115</v>
      </c>
      <c r="AK589" s="11" t="s">
        <v>2008</v>
      </c>
      <c r="AL589" s="11" t="s">
        <v>6432</v>
      </c>
      <c r="AM589" s="11" t="s">
        <v>2008</v>
      </c>
      <c r="AN589" s="11" t="s">
        <v>2008</v>
      </c>
      <c r="AO589" s="11" t="s">
        <v>2149</v>
      </c>
      <c r="AP589" s="11" t="s">
        <v>6431</v>
      </c>
      <c r="AQ589" s="11" t="s">
        <v>2086</v>
      </c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</row>
    <row r="590" spans="1:53" ht="17" x14ac:dyDescent="0.2">
      <c r="A590" s="11" t="s">
        <v>6433</v>
      </c>
      <c r="B590" s="11" t="s">
        <v>467</v>
      </c>
      <c r="C590" s="12">
        <v>35888</v>
      </c>
      <c r="D590" s="11" t="s">
        <v>3246</v>
      </c>
      <c r="E590" s="11" t="s">
        <v>6428</v>
      </c>
      <c r="F590" s="11" t="s">
        <v>27</v>
      </c>
      <c r="G590" s="11" t="s">
        <v>2091</v>
      </c>
      <c r="H590" s="11" t="s">
        <v>2082</v>
      </c>
      <c r="I590" s="11">
        <v>21183</v>
      </c>
      <c r="J590" s="11" t="s">
        <v>467</v>
      </c>
      <c r="K590" s="11">
        <v>528748</v>
      </c>
      <c r="L590" s="11" t="s">
        <v>467</v>
      </c>
      <c r="M590" s="11">
        <v>2821884</v>
      </c>
      <c r="N590" s="11" t="s">
        <v>467</v>
      </c>
      <c r="O590" s="11" t="s">
        <v>6434</v>
      </c>
      <c r="P590" s="11" t="s">
        <v>6433</v>
      </c>
      <c r="Q590" s="11">
        <v>11089</v>
      </c>
      <c r="R590" s="11" t="s">
        <v>467</v>
      </c>
      <c r="S590" s="11">
        <v>41831</v>
      </c>
      <c r="T590" s="11" t="s">
        <v>467</v>
      </c>
      <c r="U590" s="10"/>
      <c r="V590" s="11" t="s">
        <v>6435</v>
      </c>
      <c r="W590" s="11">
        <v>107597</v>
      </c>
      <c r="X590" s="11">
        <v>12069</v>
      </c>
      <c r="Y590" s="11" t="s">
        <v>467</v>
      </c>
      <c r="Z590" s="11" t="s">
        <v>6436</v>
      </c>
      <c r="AA590" s="11" t="s">
        <v>10</v>
      </c>
      <c r="AB590" s="11" t="s">
        <v>10</v>
      </c>
      <c r="AC590" s="11" t="s">
        <v>467</v>
      </c>
      <c r="AD590" s="11" t="s">
        <v>6436</v>
      </c>
      <c r="AE590" s="11">
        <v>17082</v>
      </c>
      <c r="AF590" s="11" t="s">
        <v>467</v>
      </c>
      <c r="AG590" s="11"/>
      <c r="AH590" s="11" t="s">
        <v>467</v>
      </c>
      <c r="AI590" s="11">
        <v>32549</v>
      </c>
      <c r="AJ590" s="11">
        <v>6516</v>
      </c>
      <c r="AK590" s="11" t="s">
        <v>467</v>
      </c>
      <c r="AL590" s="11" t="s">
        <v>6437</v>
      </c>
      <c r="AM590" s="11" t="s">
        <v>467</v>
      </c>
      <c r="AN590" s="11" t="s">
        <v>467</v>
      </c>
      <c r="AO590" s="11" t="s">
        <v>2160</v>
      </c>
      <c r="AP590" s="11" t="s">
        <v>6436</v>
      </c>
      <c r="AQ590" s="11" t="s">
        <v>2107</v>
      </c>
      <c r="AR590" s="11" t="s">
        <v>6438</v>
      </c>
      <c r="AS590" s="11"/>
      <c r="AT590" s="11"/>
      <c r="AU590" s="11"/>
      <c r="AV590" s="11"/>
      <c r="AW590" s="11"/>
      <c r="AX590" s="11"/>
      <c r="AY590" s="11"/>
      <c r="AZ590" s="11"/>
      <c r="BA590" s="11"/>
    </row>
    <row r="591" spans="1:53" x14ac:dyDescent="0.2">
      <c r="A591" s="11" t="s">
        <v>6439</v>
      </c>
      <c r="B591" s="11" t="s">
        <v>1745</v>
      </c>
      <c r="C591" s="12">
        <v>33667</v>
      </c>
      <c r="D591" s="11" t="s">
        <v>2416</v>
      </c>
      <c r="E591" s="11" t="s">
        <v>6428</v>
      </c>
      <c r="F591" s="11" t="s">
        <v>2280</v>
      </c>
      <c r="G591" s="11" t="s">
        <v>2091</v>
      </c>
      <c r="H591" s="11" t="s">
        <v>2149</v>
      </c>
      <c r="I591" s="11">
        <v>11737</v>
      </c>
      <c r="J591" s="11" t="s">
        <v>1745</v>
      </c>
      <c r="K591" s="11">
        <v>592206</v>
      </c>
      <c r="L591" s="11" t="s">
        <v>1745</v>
      </c>
      <c r="M591" s="11">
        <v>1765816</v>
      </c>
      <c r="N591" s="11" t="s">
        <v>1745</v>
      </c>
      <c r="O591" s="11" t="s">
        <v>6440</v>
      </c>
      <c r="P591" s="11" t="s">
        <v>6439</v>
      </c>
      <c r="Q591" s="11">
        <v>8221</v>
      </c>
      <c r="R591" s="11" t="s">
        <v>1745</v>
      </c>
      <c r="S591" s="11">
        <v>31187</v>
      </c>
      <c r="T591" s="11" t="s">
        <v>6441</v>
      </c>
      <c r="U591" s="11" t="s">
        <v>1745</v>
      </c>
      <c r="V591" s="11" t="s">
        <v>6442</v>
      </c>
      <c r="W591" s="11">
        <v>66955</v>
      </c>
      <c r="X591" s="11">
        <v>9108</v>
      </c>
      <c r="Y591" s="11" t="s">
        <v>6441</v>
      </c>
      <c r="Z591" s="11" t="s">
        <v>6443</v>
      </c>
      <c r="AA591" s="11" t="s">
        <v>10</v>
      </c>
      <c r="AB591" s="11" t="s">
        <v>10</v>
      </c>
      <c r="AC591" s="11" t="s">
        <v>1745</v>
      </c>
      <c r="AD591" s="11" t="s">
        <v>6444</v>
      </c>
      <c r="AE591" s="11">
        <v>11448</v>
      </c>
      <c r="AF591" s="11" t="s">
        <v>6441</v>
      </c>
      <c r="AG591" s="11">
        <v>13342</v>
      </c>
      <c r="AH591" s="11" t="s">
        <v>6441</v>
      </c>
      <c r="AI591" s="11">
        <v>14914</v>
      </c>
      <c r="AJ591" s="11">
        <v>4245</v>
      </c>
      <c r="AK591" s="11" t="s">
        <v>1745</v>
      </c>
      <c r="AL591" s="11" t="s">
        <v>6445</v>
      </c>
      <c r="AM591" s="11" t="s">
        <v>1745</v>
      </c>
      <c r="AN591" s="11" t="s">
        <v>6441</v>
      </c>
      <c r="AO591" s="11" t="s">
        <v>2149</v>
      </c>
      <c r="AP591" s="11" t="s">
        <v>6443</v>
      </c>
      <c r="AQ591" s="11" t="s">
        <v>2107</v>
      </c>
      <c r="AR591" s="11" t="s">
        <v>6446</v>
      </c>
      <c r="AS591" s="11">
        <v>11737</v>
      </c>
      <c r="AT591" s="11"/>
      <c r="AU591" s="11"/>
      <c r="AV591" s="11"/>
      <c r="AW591" s="11"/>
      <c r="AX591" s="11"/>
      <c r="AY591" s="11"/>
      <c r="AZ591" s="11"/>
      <c r="BA591" s="11"/>
    </row>
    <row r="592" spans="1:53" ht="17" x14ac:dyDescent="0.2">
      <c r="A592" s="11" t="s">
        <v>6447</v>
      </c>
      <c r="B592" s="11" t="s">
        <v>579</v>
      </c>
      <c r="C592" s="12">
        <v>35156</v>
      </c>
      <c r="D592" s="11" t="s">
        <v>4284</v>
      </c>
      <c r="E592" s="11" t="s">
        <v>6448</v>
      </c>
      <c r="F592" s="11" t="s">
        <v>2206</v>
      </c>
      <c r="G592" s="11" t="s">
        <v>2111</v>
      </c>
      <c r="H592" s="11" t="s">
        <v>2082</v>
      </c>
      <c r="I592" s="11">
        <v>16377</v>
      </c>
      <c r="J592" s="11" t="s">
        <v>579</v>
      </c>
      <c r="K592" s="11">
        <v>624418</v>
      </c>
      <c r="L592" s="11" t="s">
        <v>579</v>
      </c>
      <c r="M592" s="11">
        <v>2449978</v>
      </c>
      <c r="N592" s="11" t="s">
        <v>579</v>
      </c>
      <c r="O592" s="11" t="s">
        <v>6449</v>
      </c>
      <c r="P592" s="11" t="s">
        <v>6447</v>
      </c>
      <c r="Q592" s="11">
        <v>10458</v>
      </c>
      <c r="R592" s="11" t="s">
        <v>579</v>
      </c>
      <c r="S592" s="11">
        <v>36143</v>
      </c>
      <c r="T592" s="11" t="s">
        <v>579</v>
      </c>
      <c r="U592" s="10"/>
      <c r="V592" s="11" t="s">
        <v>6450</v>
      </c>
      <c r="W592" s="11">
        <v>101608</v>
      </c>
      <c r="X592" s="11">
        <v>10872</v>
      </c>
      <c r="Y592" s="11" t="s">
        <v>579</v>
      </c>
      <c r="Z592" s="11" t="s">
        <v>6451</v>
      </c>
      <c r="AA592" s="11" t="s">
        <v>10</v>
      </c>
      <c r="AB592" s="11" t="s">
        <v>10</v>
      </c>
      <c r="AC592" s="11" t="s">
        <v>579</v>
      </c>
      <c r="AD592" s="11" t="s">
        <v>6451</v>
      </c>
      <c r="AE592" s="11">
        <v>13433</v>
      </c>
      <c r="AF592" s="10"/>
      <c r="AG592" s="11"/>
      <c r="AH592" s="10"/>
      <c r="AI592" s="11">
        <v>20926</v>
      </c>
      <c r="AJ592" s="11">
        <v>6367</v>
      </c>
      <c r="AK592" s="11" t="s">
        <v>579</v>
      </c>
      <c r="AL592" s="11" t="s">
        <v>6452</v>
      </c>
      <c r="AM592" s="11" t="s">
        <v>579</v>
      </c>
      <c r="AN592" s="11" t="s">
        <v>579</v>
      </c>
      <c r="AO592" s="11" t="s">
        <v>2082</v>
      </c>
      <c r="AP592" s="11" t="s">
        <v>6451</v>
      </c>
      <c r="AQ592" s="11" t="s">
        <v>2086</v>
      </c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</row>
    <row r="593" spans="1:53" ht="17" x14ac:dyDescent="0.2">
      <c r="A593" s="11" t="s">
        <v>6453</v>
      </c>
      <c r="B593" s="11" t="s">
        <v>385</v>
      </c>
      <c r="C593" s="12">
        <v>34352</v>
      </c>
      <c r="D593" s="11" t="s">
        <v>6348</v>
      </c>
      <c r="E593" s="11" t="s">
        <v>6454</v>
      </c>
      <c r="F593" s="11" t="s">
        <v>33</v>
      </c>
      <c r="G593" s="11" t="s">
        <v>2091</v>
      </c>
      <c r="H593" s="11" t="s">
        <v>2082</v>
      </c>
      <c r="I593" s="11">
        <v>17496</v>
      </c>
      <c r="J593" s="11" t="s">
        <v>385</v>
      </c>
      <c r="K593" s="11">
        <v>650895</v>
      </c>
      <c r="L593" s="11" t="s">
        <v>385</v>
      </c>
      <c r="M593" s="11">
        <v>2804217</v>
      </c>
      <c r="N593" s="11" t="s">
        <v>385</v>
      </c>
      <c r="O593" s="11" t="s">
        <v>6455</v>
      </c>
      <c r="P593" s="11" t="s">
        <v>6453</v>
      </c>
      <c r="Q593" s="11">
        <v>9903</v>
      </c>
      <c r="R593" s="11" t="s">
        <v>385</v>
      </c>
      <c r="S593" s="11">
        <v>39103</v>
      </c>
      <c r="T593" s="11" t="s">
        <v>385</v>
      </c>
      <c r="U593" s="10"/>
      <c r="V593" s="11" t="s">
        <v>6456</v>
      </c>
      <c r="W593" s="11">
        <v>104483</v>
      </c>
      <c r="X593" s="11">
        <v>11037</v>
      </c>
      <c r="Y593" s="11" t="s">
        <v>385</v>
      </c>
      <c r="Z593" s="11" t="s">
        <v>6457</v>
      </c>
      <c r="AA593" s="11" t="s">
        <v>10</v>
      </c>
      <c r="AB593" s="11" t="s">
        <v>10</v>
      </c>
      <c r="AC593" s="11" t="s">
        <v>385</v>
      </c>
      <c r="AD593" s="11" t="s">
        <v>6457</v>
      </c>
      <c r="AE593" s="11">
        <v>15259</v>
      </c>
      <c r="AF593" s="10"/>
      <c r="AG593" s="11"/>
      <c r="AH593" s="11" t="s">
        <v>385</v>
      </c>
      <c r="AI593" s="11">
        <v>20234</v>
      </c>
      <c r="AJ593" s="11">
        <v>5758</v>
      </c>
      <c r="AK593" s="11" t="s">
        <v>385</v>
      </c>
      <c r="AL593" s="11" t="s">
        <v>6458</v>
      </c>
      <c r="AM593" s="11" t="s">
        <v>385</v>
      </c>
      <c r="AN593" s="11" t="s">
        <v>385</v>
      </c>
      <c r="AO593" s="11" t="s">
        <v>2160</v>
      </c>
      <c r="AP593" s="11" t="s">
        <v>6457</v>
      </c>
      <c r="AQ593" s="11" t="s">
        <v>2107</v>
      </c>
      <c r="AR593" s="11" t="s">
        <v>6459</v>
      </c>
      <c r="AS593" s="11">
        <v>650895</v>
      </c>
      <c r="AT593" s="11"/>
      <c r="AU593" s="11"/>
      <c r="AV593" s="11"/>
      <c r="AW593" s="11"/>
      <c r="AX593" s="11"/>
      <c r="AY593" s="11"/>
      <c r="AZ593" s="11"/>
      <c r="BA593" s="11"/>
    </row>
    <row r="594" spans="1:53" ht="17" x14ac:dyDescent="0.2">
      <c r="A594" s="11" t="s">
        <v>6460</v>
      </c>
      <c r="B594" s="11" t="s">
        <v>385</v>
      </c>
      <c r="C594" s="12">
        <v>35731</v>
      </c>
      <c r="D594" s="11" t="s">
        <v>6348</v>
      </c>
      <c r="E594" s="11" t="s">
        <v>6454</v>
      </c>
      <c r="F594" s="11" t="s">
        <v>29</v>
      </c>
      <c r="G594" s="11" t="s">
        <v>2111</v>
      </c>
      <c r="H594" s="11" t="s">
        <v>2378</v>
      </c>
      <c r="I594" s="11">
        <v>19906</v>
      </c>
      <c r="J594" s="11" t="s">
        <v>385</v>
      </c>
      <c r="K594" s="11">
        <v>660636</v>
      </c>
      <c r="L594" s="11" t="s">
        <v>385</v>
      </c>
      <c r="M594" s="11">
        <v>2507361</v>
      </c>
      <c r="N594" s="11" t="s">
        <v>385</v>
      </c>
      <c r="O594" s="11" t="s">
        <v>6461</v>
      </c>
      <c r="P594" s="11" t="s">
        <v>6460</v>
      </c>
      <c r="Q594" s="11">
        <v>11319</v>
      </c>
      <c r="R594" s="11" t="s">
        <v>385</v>
      </c>
      <c r="S594" s="11">
        <v>40494</v>
      </c>
      <c r="T594" s="11" t="s">
        <v>385</v>
      </c>
      <c r="U594" s="10"/>
      <c r="V594" s="11" t="s">
        <v>6462</v>
      </c>
      <c r="W594" s="11">
        <v>105690</v>
      </c>
      <c r="X594" s="11">
        <v>12288</v>
      </c>
      <c r="Y594" s="11" t="s">
        <v>385</v>
      </c>
      <c r="Z594" s="11" t="s">
        <v>6457</v>
      </c>
      <c r="AA594" s="11" t="s">
        <v>10</v>
      </c>
      <c r="AB594" s="11" t="s">
        <v>10</v>
      </c>
      <c r="AC594" s="11" t="s">
        <v>385</v>
      </c>
      <c r="AD594" s="11" t="s">
        <v>6457</v>
      </c>
      <c r="AE594" s="11">
        <v>13542</v>
      </c>
      <c r="AF594" s="11" t="s">
        <v>385</v>
      </c>
      <c r="AG594" s="11"/>
      <c r="AH594" s="11" t="s">
        <v>385</v>
      </c>
      <c r="AI594" s="11">
        <v>22383</v>
      </c>
      <c r="AJ594" s="11">
        <v>6939</v>
      </c>
      <c r="AK594" s="11" t="s">
        <v>385</v>
      </c>
      <c r="AL594" s="11" t="s">
        <v>6463</v>
      </c>
      <c r="AM594" s="11" t="s">
        <v>385</v>
      </c>
      <c r="AN594" s="11" t="s">
        <v>385</v>
      </c>
      <c r="AO594" s="11" t="s">
        <v>2378</v>
      </c>
      <c r="AP594" s="11" t="s">
        <v>6457</v>
      </c>
      <c r="AQ594" s="11" t="s">
        <v>2107</v>
      </c>
      <c r="AR594" s="11" t="s">
        <v>6464</v>
      </c>
      <c r="AS594" s="11">
        <v>660636</v>
      </c>
      <c r="AT594" s="11"/>
      <c r="AU594" s="11"/>
      <c r="AV594" s="11"/>
      <c r="AW594" s="11"/>
      <c r="AX594" s="11"/>
      <c r="AY594" s="11"/>
      <c r="AZ594" s="11"/>
      <c r="BA594" s="11"/>
    </row>
    <row r="595" spans="1:53" ht="17" x14ac:dyDescent="0.2">
      <c r="A595" s="11" t="s">
        <v>6465</v>
      </c>
      <c r="B595" s="11" t="s">
        <v>6466</v>
      </c>
      <c r="C595" s="12">
        <v>35074</v>
      </c>
      <c r="D595" s="11" t="s">
        <v>2164</v>
      </c>
      <c r="E595" s="11" t="s">
        <v>6454</v>
      </c>
      <c r="F595" s="11" t="s">
        <v>37</v>
      </c>
      <c r="G595" s="11" t="s">
        <v>2091</v>
      </c>
      <c r="H595" s="11" t="s">
        <v>2082</v>
      </c>
      <c r="I595" s="11">
        <v>17169</v>
      </c>
      <c r="J595" s="11" t="s">
        <v>6466</v>
      </c>
      <c r="K595" s="11">
        <v>620454</v>
      </c>
      <c r="L595" s="11" t="s">
        <v>6466</v>
      </c>
      <c r="M595" s="11">
        <v>2900487</v>
      </c>
      <c r="N595" s="11" t="s">
        <v>6466</v>
      </c>
      <c r="O595" s="11" t="s">
        <v>6467</v>
      </c>
      <c r="P595" s="11" t="s">
        <v>6465</v>
      </c>
      <c r="Q595" s="11">
        <v>9911</v>
      </c>
      <c r="R595" s="11" t="s">
        <v>6466</v>
      </c>
      <c r="S595" s="11">
        <v>38706</v>
      </c>
      <c r="T595" s="11" t="s">
        <v>6466</v>
      </c>
      <c r="U595" s="10"/>
      <c r="V595" s="11" t="s">
        <v>6468</v>
      </c>
      <c r="W595" s="11">
        <v>102119</v>
      </c>
      <c r="X595" s="11">
        <v>11032</v>
      </c>
      <c r="Y595" s="11" t="s">
        <v>6466</v>
      </c>
      <c r="Z595" s="11" t="s">
        <v>6469</v>
      </c>
      <c r="AA595" s="11" t="s">
        <v>2095</v>
      </c>
      <c r="AB595" s="11" t="s">
        <v>2095</v>
      </c>
      <c r="AC595" s="11" t="s">
        <v>6466</v>
      </c>
      <c r="AD595" s="11" t="s">
        <v>6469</v>
      </c>
      <c r="AE595" s="11">
        <v>13702</v>
      </c>
      <c r="AF595" s="10"/>
      <c r="AG595" s="11"/>
      <c r="AH595" s="11"/>
      <c r="AI595" s="11">
        <v>20044</v>
      </c>
      <c r="AJ595" s="11">
        <v>5897</v>
      </c>
      <c r="AK595" s="11" t="s">
        <v>6466</v>
      </c>
      <c r="AL595" s="11" t="s">
        <v>6470</v>
      </c>
      <c r="AM595" s="11" t="s">
        <v>6466</v>
      </c>
      <c r="AN595" s="11" t="s">
        <v>6466</v>
      </c>
      <c r="AO595" s="11" t="s">
        <v>2082</v>
      </c>
      <c r="AP595" s="11" t="s">
        <v>6469</v>
      </c>
      <c r="AQ595" s="11" t="s">
        <v>2107</v>
      </c>
      <c r="AR595" s="11" t="s">
        <v>6471</v>
      </c>
      <c r="AS595" s="11">
        <v>620454</v>
      </c>
      <c r="AT595" s="11"/>
      <c r="AU595" s="11"/>
      <c r="AV595" s="11"/>
      <c r="AW595" s="11"/>
      <c r="AX595" s="11"/>
      <c r="AY595" s="11"/>
      <c r="AZ595" s="11"/>
      <c r="BA595" s="11"/>
    </row>
    <row r="596" spans="1:53" ht="17" x14ac:dyDescent="0.2">
      <c r="A596" s="11" t="s">
        <v>6472</v>
      </c>
      <c r="B596" s="11" t="s">
        <v>1307</v>
      </c>
      <c r="C596" s="12">
        <v>33950</v>
      </c>
      <c r="D596" s="11" t="s">
        <v>3189</v>
      </c>
      <c r="E596" s="11" t="s">
        <v>6454</v>
      </c>
      <c r="F596" s="11" t="s">
        <v>67</v>
      </c>
      <c r="G596" s="11" t="s">
        <v>2111</v>
      </c>
      <c r="H596" s="11" t="s">
        <v>2082</v>
      </c>
      <c r="I596" s="11">
        <v>15689</v>
      </c>
      <c r="J596" s="11" t="s">
        <v>1307</v>
      </c>
      <c r="K596" s="11">
        <v>622491</v>
      </c>
      <c r="L596" s="11" t="s">
        <v>1307</v>
      </c>
      <c r="M596" s="11">
        <v>2223751</v>
      </c>
      <c r="N596" s="11" t="s">
        <v>1307</v>
      </c>
      <c r="O596" s="11" t="s">
        <v>6473</v>
      </c>
      <c r="P596" s="11" t="s">
        <v>6472</v>
      </c>
      <c r="Q596" s="11">
        <v>9506</v>
      </c>
      <c r="R596" s="11" t="s">
        <v>1307</v>
      </c>
      <c r="S596" s="11">
        <v>35124</v>
      </c>
      <c r="T596" s="11" t="s">
        <v>1307</v>
      </c>
      <c r="U596" s="10"/>
      <c r="V596" s="11" t="s">
        <v>6474</v>
      </c>
      <c r="W596" s="11">
        <v>100945</v>
      </c>
      <c r="X596" s="11">
        <v>10514</v>
      </c>
      <c r="Y596" s="11" t="s">
        <v>1307</v>
      </c>
      <c r="Z596" s="11" t="s">
        <v>6475</v>
      </c>
      <c r="AA596" s="11" t="s">
        <v>10</v>
      </c>
      <c r="AB596" s="11" t="s">
        <v>10</v>
      </c>
      <c r="AC596" s="11" t="s">
        <v>1307</v>
      </c>
      <c r="AD596" s="11" t="s">
        <v>6475</v>
      </c>
      <c r="AE596" s="11">
        <v>14495</v>
      </c>
      <c r="AF596" s="10"/>
      <c r="AG596" s="11"/>
      <c r="AH596" s="11" t="s">
        <v>1307</v>
      </c>
      <c r="AI596" s="10"/>
      <c r="AJ596" s="11">
        <v>5489</v>
      </c>
      <c r="AK596" s="11" t="s">
        <v>1307</v>
      </c>
      <c r="AL596" s="11" t="s">
        <v>6476</v>
      </c>
      <c r="AM596" s="11" t="s">
        <v>1307</v>
      </c>
      <c r="AN596" s="11" t="s">
        <v>1307</v>
      </c>
      <c r="AO596" s="11" t="s">
        <v>2106</v>
      </c>
      <c r="AP596" s="11" t="s">
        <v>6475</v>
      </c>
      <c r="AQ596" s="11" t="s">
        <v>2107</v>
      </c>
      <c r="AR596" s="11"/>
      <c r="AS596" s="11">
        <v>15689</v>
      </c>
      <c r="AT596" s="11"/>
      <c r="AU596" s="11"/>
      <c r="AV596" s="11"/>
      <c r="AW596" s="11"/>
      <c r="AX596" s="11"/>
      <c r="AY596" s="11"/>
      <c r="AZ596" s="11"/>
      <c r="BA596" s="11"/>
    </row>
    <row r="597" spans="1:53" ht="17" x14ac:dyDescent="0.2">
      <c r="A597" s="11" t="s">
        <v>6477</v>
      </c>
      <c r="B597" s="11" t="s">
        <v>6478</v>
      </c>
      <c r="C597" s="12">
        <v>36284</v>
      </c>
      <c r="D597" s="11" t="s">
        <v>2934</v>
      </c>
      <c r="E597" s="11" t="s">
        <v>6454</v>
      </c>
      <c r="F597" s="11" t="s">
        <v>75</v>
      </c>
      <c r="G597" s="11" t="s">
        <v>2091</v>
      </c>
      <c r="H597" s="11" t="s">
        <v>2082</v>
      </c>
      <c r="I597" s="11">
        <v>21956</v>
      </c>
      <c r="J597" s="11" t="s">
        <v>6478</v>
      </c>
      <c r="K597" s="11">
        <v>666721</v>
      </c>
      <c r="L597" s="11" t="s">
        <v>6478</v>
      </c>
      <c r="M597" s="11">
        <v>2821908</v>
      </c>
      <c r="N597" s="11" t="s">
        <v>6479</v>
      </c>
      <c r="O597" s="11" t="s">
        <v>6480</v>
      </c>
      <c r="P597" s="11" t="s">
        <v>6477</v>
      </c>
      <c r="Q597" s="11">
        <v>11499</v>
      </c>
      <c r="R597" s="11" t="s">
        <v>6478</v>
      </c>
      <c r="S597" s="11">
        <v>41004</v>
      </c>
      <c r="T597" s="11" t="s">
        <v>6478</v>
      </c>
      <c r="U597" s="10"/>
      <c r="V597" s="11" t="s">
        <v>6481</v>
      </c>
      <c r="W597" s="11">
        <v>107604</v>
      </c>
      <c r="X597" s="11">
        <v>12643</v>
      </c>
      <c r="Y597" s="11" t="s">
        <v>6478</v>
      </c>
      <c r="Z597" s="11" t="s">
        <v>6482</v>
      </c>
      <c r="AA597" s="11" t="s">
        <v>10</v>
      </c>
      <c r="AB597" s="11" t="s">
        <v>10</v>
      </c>
      <c r="AC597" s="11" t="s">
        <v>6478</v>
      </c>
      <c r="AD597" s="11" t="s">
        <v>6482</v>
      </c>
      <c r="AE597" s="11">
        <v>15193</v>
      </c>
      <c r="AF597" s="11" t="s">
        <v>6478</v>
      </c>
      <c r="AG597" s="11"/>
      <c r="AH597" s="11" t="s">
        <v>6478</v>
      </c>
      <c r="AI597" s="11">
        <v>32230</v>
      </c>
      <c r="AJ597" s="11">
        <v>7049</v>
      </c>
      <c r="AK597" s="11" t="s">
        <v>6478</v>
      </c>
      <c r="AL597" s="11" t="s">
        <v>6483</v>
      </c>
      <c r="AM597" s="11" t="s">
        <v>6479</v>
      </c>
      <c r="AN597" s="11" t="s">
        <v>6478</v>
      </c>
      <c r="AO597" s="11" t="s">
        <v>2082</v>
      </c>
      <c r="AP597" s="11" t="s">
        <v>6482</v>
      </c>
      <c r="AQ597" s="11" t="s">
        <v>2107</v>
      </c>
      <c r="AR597" s="11" t="s">
        <v>6484</v>
      </c>
      <c r="AS597" s="11">
        <v>666721</v>
      </c>
      <c r="AT597" s="11"/>
      <c r="AU597" s="11"/>
      <c r="AV597" s="11"/>
      <c r="AW597" s="11"/>
      <c r="AX597" s="11"/>
      <c r="AY597" s="11"/>
      <c r="AZ597" s="11"/>
      <c r="BA597" s="11"/>
    </row>
    <row r="598" spans="1:53" ht="17" x14ac:dyDescent="0.2">
      <c r="A598" s="11" t="s">
        <v>6485</v>
      </c>
      <c r="B598" s="11" t="s">
        <v>1599</v>
      </c>
      <c r="C598" s="12">
        <v>32027</v>
      </c>
      <c r="D598" s="11" t="s">
        <v>6486</v>
      </c>
      <c r="E598" s="11" t="s">
        <v>6454</v>
      </c>
      <c r="F598" s="11" t="s">
        <v>69</v>
      </c>
      <c r="G598" s="11" t="s">
        <v>2111</v>
      </c>
      <c r="H598" s="11" t="s">
        <v>2149</v>
      </c>
      <c r="I598" s="11">
        <v>17016</v>
      </c>
      <c r="J598" s="11" t="s">
        <v>1599</v>
      </c>
      <c r="K598" s="11">
        <v>628329</v>
      </c>
      <c r="L598" s="11" t="s">
        <v>1599</v>
      </c>
      <c r="M598" s="11">
        <v>2145913</v>
      </c>
      <c r="N598" s="11" t="s">
        <v>1599</v>
      </c>
      <c r="O598" s="11" t="s">
        <v>6487</v>
      </c>
      <c r="P598" s="11" t="s">
        <v>6485</v>
      </c>
      <c r="Q598" s="11">
        <v>8922</v>
      </c>
      <c r="R598" s="11" t="s">
        <v>1599</v>
      </c>
      <c r="S598" s="11">
        <v>33630</v>
      </c>
      <c r="T598" s="11" t="s">
        <v>1599</v>
      </c>
      <c r="U598" s="10"/>
      <c r="V598" s="11" t="s">
        <v>6488</v>
      </c>
      <c r="W598" s="11">
        <v>105419</v>
      </c>
      <c r="X598" s="11">
        <v>9795</v>
      </c>
      <c r="Y598" s="11" t="s">
        <v>1599</v>
      </c>
      <c r="Z598" s="11" t="s">
        <v>6489</v>
      </c>
      <c r="AA598" s="11" t="s">
        <v>10</v>
      </c>
      <c r="AB598" s="11" t="s">
        <v>10</v>
      </c>
      <c r="AC598" s="11" t="s">
        <v>1599</v>
      </c>
      <c r="AD598" s="11" t="s">
        <v>6489</v>
      </c>
      <c r="AE598" s="11">
        <v>13246</v>
      </c>
      <c r="AF598" s="11" t="s">
        <v>1599</v>
      </c>
      <c r="AG598" s="11">
        <v>58973</v>
      </c>
      <c r="AH598" s="11" t="s">
        <v>1599</v>
      </c>
      <c r="AI598" s="11">
        <v>18395</v>
      </c>
      <c r="AJ598" s="11">
        <v>4776</v>
      </c>
      <c r="AK598" s="11" t="s">
        <v>1599</v>
      </c>
      <c r="AL598" s="11" t="s">
        <v>6490</v>
      </c>
      <c r="AM598" s="11" t="s">
        <v>1599</v>
      </c>
      <c r="AN598" s="11" t="s">
        <v>1599</v>
      </c>
      <c r="AO598" s="11" t="s">
        <v>2149</v>
      </c>
      <c r="AP598" s="11" t="s">
        <v>6489</v>
      </c>
      <c r="AQ598" s="11" t="s">
        <v>2086</v>
      </c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</row>
    <row r="599" spans="1:53" x14ac:dyDescent="0.2">
      <c r="A599" s="11" t="s">
        <v>6491</v>
      </c>
      <c r="B599" s="11" t="s">
        <v>6492</v>
      </c>
      <c r="C599" s="12">
        <v>31891</v>
      </c>
      <c r="D599" s="11" t="s">
        <v>6493</v>
      </c>
      <c r="E599" s="11" t="s">
        <v>6454</v>
      </c>
      <c r="F599" s="11" t="s">
        <v>2129</v>
      </c>
      <c r="G599" s="11" t="s">
        <v>2091</v>
      </c>
      <c r="H599" s="11" t="s">
        <v>2331</v>
      </c>
      <c r="I599" s="11">
        <v>3256</v>
      </c>
      <c r="J599" s="11" t="s">
        <v>6492</v>
      </c>
      <c r="K599" s="11">
        <v>456078</v>
      </c>
      <c r="L599" s="11" t="s">
        <v>6492</v>
      </c>
      <c r="M599" s="11">
        <v>1495871</v>
      </c>
      <c r="N599" s="11" t="s">
        <v>6492</v>
      </c>
      <c r="O599" s="11" t="s">
        <v>6494</v>
      </c>
      <c r="P599" s="11" t="s">
        <v>6491</v>
      </c>
      <c r="Q599" s="11">
        <v>7946</v>
      </c>
      <c r="R599" s="11" t="s">
        <v>6492</v>
      </c>
      <c r="S599" s="11">
        <v>29564</v>
      </c>
      <c r="T599" s="11" t="s">
        <v>6492</v>
      </c>
      <c r="U599" s="11" t="s">
        <v>6492</v>
      </c>
      <c r="V599" s="11" t="s">
        <v>6495</v>
      </c>
      <c r="W599" s="11">
        <v>52461</v>
      </c>
      <c r="X599" s="11">
        <v>8784</v>
      </c>
      <c r="Y599" s="11" t="s">
        <v>6492</v>
      </c>
      <c r="Z599" s="11" t="s">
        <v>6496</v>
      </c>
      <c r="AA599" s="11" t="s">
        <v>10</v>
      </c>
      <c r="AB599" s="11" t="s">
        <v>10</v>
      </c>
      <c r="AC599" s="11" t="s">
        <v>6492</v>
      </c>
      <c r="AD599" s="11" t="s">
        <v>6496</v>
      </c>
      <c r="AE599" s="11">
        <v>10374</v>
      </c>
      <c r="AF599" s="11" t="s">
        <v>6492</v>
      </c>
      <c r="AG599" s="11">
        <v>12495</v>
      </c>
      <c r="AH599" s="11" t="s">
        <v>6492</v>
      </c>
      <c r="AI599" s="11">
        <v>18001</v>
      </c>
      <c r="AJ599" s="11">
        <v>3573</v>
      </c>
      <c r="AK599" s="11" t="s">
        <v>6492</v>
      </c>
      <c r="AL599" s="11" t="s">
        <v>6497</v>
      </c>
      <c r="AM599" s="11" t="s">
        <v>6492</v>
      </c>
      <c r="AN599" s="11" t="s">
        <v>6492</v>
      </c>
      <c r="AO599" s="11" t="s">
        <v>2331</v>
      </c>
      <c r="AP599" s="11" t="s">
        <v>6496</v>
      </c>
      <c r="AQ599" s="11" t="s">
        <v>2086</v>
      </c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</row>
    <row r="600" spans="1:53" ht="17" x14ac:dyDescent="0.2">
      <c r="A600" s="11" t="s">
        <v>6498</v>
      </c>
      <c r="B600" s="11" t="s">
        <v>915</v>
      </c>
      <c r="C600" s="12">
        <v>34303</v>
      </c>
      <c r="D600" s="11" t="s">
        <v>6499</v>
      </c>
      <c r="E600" s="11" t="s">
        <v>6500</v>
      </c>
      <c r="F600" s="11" t="s">
        <v>2299</v>
      </c>
      <c r="G600" s="11" t="s">
        <v>2111</v>
      </c>
      <c r="H600" s="11" t="s">
        <v>2174</v>
      </c>
      <c r="I600" s="11">
        <v>14691</v>
      </c>
      <c r="J600" s="11" t="s">
        <v>915</v>
      </c>
      <c r="K600" s="11">
        <v>605612</v>
      </c>
      <c r="L600" s="11" t="s">
        <v>915</v>
      </c>
      <c r="M600" s="11">
        <v>2170086</v>
      </c>
      <c r="N600" s="11" t="s">
        <v>915</v>
      </c>
      <c r="O600" s="11" t="s">
        <v>6501</v>
      </c>
      <c r="P600" s="11" t="s">
        <v>6498</v>
      </c>
      <c r="Q600" s="11">
        <v>10111</v>
      </c>
      <c r="R600" s="11" t="s">
        <v>915</v>
      </c>
      <c r="S600" s="11">
        <v>32521</v>
      </c>
      <c r="T600" s="11" t="s">
        <v>915</v>
      </c>
      <c r="U600" s="10"/>
      <c r="V600" s="11" t="s">
        <v>6502</v>
      </c>
      <c r="W600" s="11">
        <v>69095</v>
      </c>
      <c r="X600" s="11">
        <v>11167</v>
      </c>
      <c r="Y600" s="11" t="s">
        <v>915</v>
      </c>
      <c r="Z600" s="11" t="s">
        <v>6503</v>
      </c>
      <c r="AA600" s="11" t="s">
        <v>2095</v>
      </c>
      <c r="AB600" s="11" t="s">
        <v>10</v>
      </c>
      <c r="AC600" s="11" t="s">
        <v>915</v>
      </c>
      <c r="AD600" s="11" t="s">
        <v>6503</v>
      </c>
      <c r="AE600" s="11">
        <v>13037</v>
      </c>
      <c r="AF600" s="10"/>
      <c r="AG600" s="11"/>
      <c r="AH600" s="10"/>
      <c r="AI600" s="11">
        <v>28285</v>
      </c>
      <c r="AJ600" s="11">
        <v>6020</v>
      </c>
      <c r="AK600" s="11" t="s">
        <v>915</v>
      </c>
      <c r="AL600" s="11" t="s">
        <v>6504</v>
      </c>
      <c r="AM600" s="11" t="s">
        <v>915</v>
      </c>
      <c r="AN600" s="11" t="s">
        <v>915</v>
      </c>
      <c r="AO600" s="11" t="s">
        <v>2174</v>
      </c>
      <c r="AP600" s="11" t="s">
        <v>6503</v>
      </c>
      <c r="AQ600" s="11" t="s">
        <v>2107</v>
      </c>
      <c r="AR600" s="11" t="s">
        <v>6505</v>
      </c>
      <c r="AS600" s="11">
        <v>605612</v>
      </c>
      <c r="AT600" s="11"/>
      <c r="AU600" s="11"/>
      <c r="AV600" s="11"/>
      <c r="AW600" s="11"/>
      <c r="AX600" s="11"/>
      <c r="AY600" s="11"/>
      <c r="AZ600" s="11"/>
      <c r="BA600" s="11"/>
    </row>
    <row r="601" spans="1:53" x14ac:dyDescent="0.2">
      <c r="A601" s="11" t="s">
        <v>6506</v>
      </c>
      <c r="B601" s="11" t="s">
        <v>6507</v>
      </c>
      <c r="C601" s="12">
        <v>31946</v>
      </c>
      <c r="D601" s="11" t="s">
        <v>2278</v>
      </c>
      <c r="E601" s="11" t="s">
        <v>6500</v>
      </c>
      <c r="F601" s="11" t="s">
        <v>2081</v>
      </c>
      <c r="G601" s="11" t="s">
        <v>2081</v>
      </c>
      <c r="H601" s="11" t="s">
        <v>2331</v>
      </c>
      <c r="I601" s="11">
        <v>8722</v>
      </c>
      <c r="J601" s="11" t="s">
        <v>6507</v>
      </c>
      <c r="K601" s="11">
        <v>488771</v>
      </c>
      <c r="L601" s="11" t="s">
        <v>6507</v>
      </c>
      <c r="M601" s="11">
        <v>1657577</v>
      </c>
      <c r="N601" s="11" t="s">
        <v>6507</v>
      </c>
      <c r="O601" s="11" t="s">
        <v>6508</v>
      </c>
      <c r="P601" s="11" t="s">
        <v>6506</v>
      </c>
      <c r="Q601" s="11">
        <v>7754</v>
      </c>
      <c r="R601" s="11" t="s">
        <v>6507</v>
      </c>
      <c r="S601" s="11">
        <v>30178</v>
      </c>
      <c r="T601" s="11" t="s">
        <v>6507</v>
      </c>
      <c r="U601" s="11" t="s">
        <v>6507</v>
      </c>
      <c r="V601" s="11" t="s">
        <v>6509</v>
      </c>
      <c r="W601" s="11">
        <v>58831</v>
      </c>
      <c r="X601" s="11">
        <v>8635</v>
      </c>
      <c r="Y601" s="11" t="s">
        <v>6507</v>
      </c>
      <c r="Z601" s="11" t="s">
        <v>6510</v>
      </c>
      <c r="AA601" s="11" t="s">
        <v>2095</v>
      </c>
      <c r="AB601" s="11" t="s">
        <v>10</v>
      </c>
      <c r="AC601" s="11" t="s">
        <v>6507</v>
      </c>
      <c r="AD601" s="11" t="s">
        <v>6510</v>
      </c>
      <c r="AE601" s="11">
        <v>10472</v>
      </c>
      <c r="AF601" s="11" t="s">
        <v>6507</v>
      </c>
      <c r="AG601" s="11">
        <v>11344</v>
      </c>
      <c r="AH601" s="11" t="s">
        <v>6507</v>
      </c>
      <c r="AI601" s="11">
        <v>5452</v>
      </c>
      <c r="AJ601" s="11">
        <v>3139</v>
      </c>
      <c r="AK601" s="11" t="s">
        <v>6507</v>
      </c>
      <c r="AL601" s="11" t="s">
        <v>6511</v>
      </c>
      <c r="AM601" s="11" t="s">
        <v>6507</v>
      </c>
      <c r="AN601" s="11" t="s">
        <v>6507</v>
      </c>
      <c r="AO601" s="11" t="s">
        <v>2331</v>
      </c>
      <c r="AP601" s="11" t="s">
        <v>6510</v>
      </c>
      <c r="AQ601" s="11" t="s">
        <v>2086</v>
      </c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</row>
    <row r="602" spans="1:53" ht="17" x14ac:dyDescent="0.2">
      <c r="A602" s="11" t="s">
        <v>6512</v>
      </c>
      <c r="B602" s="11" t="s">
        <v>6513</v>
      </c>
      <c r="C602" s="12">
        <v>34692</v>
      </c>
      <c r="D602" s="11" t="s">
        <v>2842</v>
      </c>
      <c r="E602" s="11" t="s">
        <v>6500</v>
      </c>
      <c r="F602" s="11" t="s">
        <v>149</v>
      </c>
      <c r="G602" s="11" t="s">
        <v>2111</v>
      </c>
      <c r="H602" s="11" t="s">
        <v>2082</v>
      </c>
      <c r="I602" s="11">
        <v>15684</v>
      </c>
      <c r="J602" s="11" t="s">
        <v>6513</v>
      </c>
      <c r="K602" s="11">
        <v>612434</v>
      </c>
      <c r="L602" s="11" t="s">
        <v>6513</v>
      </c>
      <c r="M602" s="11">
        <v>2167491</v>
      </c>
      <c r="N602" s="11" t="s">
        <v>6513</v>
      </c>
      <c r="O602" s="11" t="s">
        <v>6514</v>
      </c>
      <c r="P602" s="11" t="s">
        <v>6512</v>
      </c>
      <c r="Q602" s="11">
        <v>8982</v>
      </c>
      <c r="R602" s="11" t="s">
        <v>6513</v>
      </c>
      <c r="S602" s="11">
        <v>33820</v>
      </c>
      <c r="T602" s="11" t="s">
        <v>6513</v>
      </c>
      <c r="U602" s="10"/>
      <c r="V602" s="11" t="s">
        <v>6515</v>
      </c>
      <c r="W602" s="11">
        <v>100368</v>
      </c>
      <c r="X602" s="11">
        <v>9903</v>
      </c>
      <c r="Y602" s="11" t="s">
        <v>6513</v>
      </c>
      <c r="Z602" s="11" t="s">
        <v>6516</v>
      </c>
      <c r="AA602" s="11" t="s">
        <v>10</v>
      </c>
      <c r="AB602" s="11" t="s">
        <v>10</v>
      </c>
      <c r="AC602" s="11" t="s">
        <v>6513</v>
      </c>
      <c r="AD602" s="11" t="s">
        <v>6516</v>
      </c>
      <c r="AE602" s="11">
        <v>13708</v>
      </c>
      <c r="AF602" s="11" t="s">
        <v>6513</v>
      </c>
      <c r="AG602" s="11">
        <v>62087</v>
      </c>
      <c r="AH602" s="11" t="s">
        <v>6513</v>
      </c>
      <c r="AI602" s="11">
        <v>18431</v>
      </c>
      <c r="AJ602" s="11">
        <v>4876</v>
      </c>
      <c r="AK602" s="11" t="s">
        <v>6513</v>
      </c>
      <c r="AL602" s="11" t="s">
        <v>6517</v>
      </c>
      <c r="AM602" s="11" t="s">
        <v>6513</v>
      </c>
      <c r="AN602" s="11" t="s">
        <v>6513</v>
      </c>
      <c r="AO602" s="11" t="s">
        <v>2160</v>
      </c>
      <c r="AP602" s="11" t="s">
        <v>6516</v>
      </c>
      <c r="AQ602" s="11" t="s">
        <v>2107</v>
      </c>
      <c r="AR602" s="11" t="s">
        <v>6518</v>
      </c>
      <c r="AS602" s="11">
        <v>15684</v>
      </c>
      <c r="AT602" s="11"/>
      <c r="AU602" s="11"/>
      <c r="AV602" s="11"/>
      <c r="AW602" s="11"/>
      <c r="AX602" s="11"/>
      <c r="AY602" s="11"/>
      <c r="AZ602" s="11"/>
      <c r="BA602" s="11"/>
    </row>
    <row r="603" spans="1:53" ht="17" x14ac:dyDescent="0.2">
      <c r="A603" s="11" t="s">
        <v>6519</v>
      </c>
      <c r="B603" s="11" t="s">
        <v>286</v>
      </c>
      <c r="C603" s="12">
        <v>36301</v>
      </c>
      <c r="D603" s="11" t="s">
        <v>6520</v>
      </c>
      <c r="E603" s="11" t="s">
        <v>6500</v>
      </c>
      <c r="F603" s="11" t="s">
        <v>75</v>
      </c>
      <c r="G603" s="11" t="s">
        <v>2091</v>
      </c>
      <c r="H603" s="11" t="s">
        <v>2174</v>
      </c>
      <c r="I603" s="11">
        <v>21987</v>
      </c>
      <c r="J603" s="11" t="s">
        <v>286</v>
      </c>
      <c r="K603" s="11">
        <v>666801</v>
      </c>
      <c r="L603" s="11" t="s">
        <v>286</v>
      </c>
      <c r="M603" s="11">
        <v>2821931</v>
      </c>
      <c r="N603" s="11" t="s">
        <v>286</v>
      </c>
      <c r="O603" s="11" t="s">
        <v>6521</v>
      </c>
      <c r="P603" s="11" t="s">
        <v>6519</v>
      </c>
      <c r="Q603" s="11">
        <v>10906</v>
      </c>
      <c r="R603" s="11" t="s">
        <v>286</v>
      </c>
      <c r="S603" s="11">
        <v>41532</v>
      </c>
      <c r="T603" s="11" t="s">
        <v>286</v>
      </c>
      <c r="U603" s="10"/>
      <c r="V603" s="11" t="s">
        <v>6522</v>
      </c>
      <c r="W603" s="11">
        <v>107611</v>
      </c>
      <c r="X603" s="11">
        <v>11975</v>
      </c>
      <c r="Y603" s="11" t="s">
        <v>286</v>
      </c>
      <c r="Z603" s="11" t="s">
        <v>6523</v>
      </c>
      <c r="AA603" s="11" t="s">
        <v>2178</v>
      </c>
      <c r="AB603" s="11" t="s">
        <v>10</v>
      </c>
      <c r="AC603" s="11" t="s">
        <v>286</v>
      </c>
      <c r="AD603" s="11" t="s">
        <v>6523</v>
      </c>
      <c r="AE603" s="11">
        <v>15317</v>
      </c>
      <c r="AF603" s="10"/>
      <c r="AG603" s="11"/>
      <c r="AH603" s="10"/>
      <c r="AI603" s="11">
        <v>32327</v>
      </c>
      <c r="AJ603" s="11">
        <v>6669</v>
      </c>
      <c r="AK603" s="11" t="s">
        <v>286</v>
      </c>
      <c r="AL603" s="11" t="s">
        <v>6524</v>
      </c>
      <c r="AM603" s="11" t="s">
        <v>286</v>
      </c>
      <c r="AN603" s="11" t="s">
        <v>286</v>
      </c>
      <c r="AO603" s="11" t="s">
        <v>2174</v>
      </c>
      <c r="AP603" s="11" t="s">
        <v>6523</v>
      </c>
      <c r="AQ603" s="11" t="s">
        <v>2107</v>
      </c>
      <c r="AR603" s="11" t="s">
        <v>6525</v>
      </c>
      <c r="AS603" s="11">
        <v>666801</v>
      </c>
      <c r="AT603" s="11"/>
      <c r="AU603" s="11"/>
      <c r="AV603" s="11"/>
      <c r="AW603" s="11"/>
      <c r="AX603" s="11"/>
      <c r="AY603" s="11"/>
      <c r="AZ603" s="11"/>
      <c r="BA603" s="11"/>
    </row>
    <row r="604" spans="1:53" x14ac:dyDescent="0.2">
      <c r="A604" s="11" t="s">
        <v>6526</v>
      </c>
      <c r="B604" s="11" t="s">
        <v>6527</v>
      </c>
      <c r="C604" s="12">
        <v>32956</v>
      </c>
      <c r="D604" s="11" t="s">
        <v>6528</v>
      </c>
      <c r="E604" s="11" t="s">
        <v>6500</v>
      </c>
      <c r="F604" s="11" t="s">
        <v>2129</v>
      </c>
      <c r="G604" s="11" t="s">
        <v>2091</v>
      </c>
      <c r="H604" s="11" t="s">
        <v>2378</v>
      </c>
      <c r="I604" s="11">
        <v>4579</v>
      </c>
      <c r="J604" s="11" t="s">
        <v>6527</v>
      </c>
      <c r="K604" s="11">
        <v>516770</v>
      </c>
      <c r="L604" s="11" t="s">
        <v>6527</v>
      </c>
      <c r="M604" s="11">
        <v>1671044</v>
      </c>
      <c r="N604" s="11" t="s">
        <v>6527</v>
      </c>
      <c r="O604" s="11" t="s">
        <v>6529</v>
      </c>
      <c r="P604" s="11" t="s">
        <v>6526</v>
      </c>
      <c r="Q604" s="11">
        <v>7772</v>
      </c>
      <c r="R604" s="11" t="s">
        <v>6527</v>
      </c>
      <c r="S604" s="11">
        <v>30450</v>
      </c>
      <c r="T604" s="11" t="s">
        <v>6527</v>
      </c>
      <c r="U604" s="11" t="s">
        <v>6527</v>
      </c>
      <c r="V604" s="11" t="s">
        <v>6530</v>
      </c>
      <c r="W604" s="11">
        <v>57278</v>
      </c>
      <c r="X604" s="11">
        <v>8611</v>
      </c>
      <c r="Y604" s="11" t="s">
        <v>6527</v>
      </c>
      <c r="Z604" s="11" t="s">
        <v>6531</v>
      </c>
      <c r="AA604" s="11" t="s">
        <v>10</v>
      </c>
      <c r="AB604" s="11" t="s">
        <v>10</v>
      </c>
      <c r="AC604" s="11" t="s">
        <v>6527</v>
      </c>
      <c r="AD604" s="11" t="s">
        <v>6531</v>
      </c>
      <c r="AE604" s="11">
        <v>10793</v>
      </c>
      <c r="AF604" s="11" t="s">
        <v>6527</v>
      </c>
      <c r="AG604" s="11">
        <v>12168</v>
      </c>
      <c r="AH604" s="11" t="s">
        <v>6527</v>
      </c>
      <c r="AI604" s="11">
        <v>5267</v>
      </c>
      <c r="AJ604" s="11">
        <v>3447</v>
      </c>
      <c r="AK604" s="11" t="s">
        <v>6527</v>
      </c>
      <c r="AL604" s="11" t="s">
        <v>6532</v>
      </c>
      <c r="AM604" s="11" t="s">
        <v>6527</v>
      </c>
      <c r="AN604" s="11" t="s">
        <v>6527</v>
      </c>
      <c r="AO604" s="11" t="s">
        <v>2378</v>
      </c>
      <c r="AP604" s="11" t="s">
        <v>6531</v>
      </c>
      <c r="AQ604" s="11" t="s">
        <v>2086</v>
      </c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</row>
    <row r="605" spans="1:53" ht="17" x14ac:dyDescent="0.2">
      <c r="A605" s="11" t="s">
        <v>6533</v>
      </c>
      <c r="B605" s="11" t="s">
        <v>713</v>
      </c>
      <c r="C605" s="12">
        <v>35544</v>
      </c>
      <c r="D605" s="11" t="s">
        <v>6534</v>
      </c>
      <c r="E605" s="11" t="s">
        <v>6500</v>
      </c>
      <c r="F605" s="11" t="s">
        <v>99</v>
      </c>
      <c r="G605" s="11" t="s">
        <v>2091</v>
      </c>
      <c r="H605" s="11" t="s">
        <v>2174</v>
      </c>
      <c r="I605" s="11">
        <v>17338</v>
      </c>
      <c r="J605" s="11" t="s">
        <v>713</v>
      </c>
      <c r="K605" s="11">
        <v>650489</v>
      </c>
      <c r="L605" s="11" t="s">
        <v>713</v>
      </c>
      <c r="M605" s="11">
        <v>2171637</v>
      </c>
      <c r="N605" s="11" t="s">
        <v>713</v>
      </c>
      <c r="O605" s="11" t="s">
        <v>6535</v>
      </c>
      <c r="P605" s="11" t="s">
        <v>6533</v>
      </c>
      <c r="Q605" s="11">
        <v>9856</v>
      </c>
      <c r="R605" s="11" t="s">
        <v>713</v>
      </c>
      <c r="S605" s="11">
        <v>34230</v>
      </c>
      <c r="T605" s="11" t="s">
        <v>713</v>
      </c>
      <c r="U605" s="10"/>
      <c r="V605" s="11" t="s">
        <v>6536</v>
      </c>
      <c r="W605" s="11">
        <v>104205</v>
      </c>
      <c r="X605" s="11">
        <v>10868</v>
      </c>
      <c r="Y605" s="11" t="s">
        <v>713</v>
      </c>
      <c r="Z605" s="11" t="s">
        <v>6537</v>
      </c>
      <c r="AA605" s="11" t="s">
        <v>2178</v>
      </c>
      <c r="AB605" s="11" t="s">
        <v>10</v>
      </c>
      <c r="AC605" s="11" t="s">
        <v>713</v>
      </c>
      <c r="AD605" s="11" t="s">
        <v>6537</v>
      </c>
      <c r="AE605" s="11">
        <v>14121</v>
      </c>
      <c r="AF605" s="10"/>
      <c r="AG605" s="11"/>
      <c r="AH605" s="10"/>
      <c r="AI605" s="11">
        <v>21708</v>
      </c>
      <c r="AJ605" s="11">
        <v>6243</v>
      </c>
      <c r="AK605" s="11" t="s">
        <v>713</v>
      </c>
      <c r="AL605" s="11" t="s">
        <v>6538</v>
      </c>
      <c r="AM605" s="11" t="s">
        <v>713</v>
      </c>
      <c r="AN605" s="11" t="s">
        <v>713</v>
      </c>
      <c r="AO605" s="11" t="s">
        <v>6539</v>
      </c>
      <c r="AP605" s="11" t="s">
        <v>6537</v>
      </c>
      <c r="AQ605" s="11" t="s">
        <v>2107</v>
      </c>
      <c r="AR605" s="11" t="s">
        <v>6540</v>
      </c>
      <c r="AS605" s="11">
        <v>650489</v>
      </c>
      <c r="AT605" s="11"/>
      <c r="AU605" s="11"/>
      <c r="AV605" s="11"/>
      <c r="AW605" s="11"/>
      <c r="AX605" s="11"/>
      <c r="AY605" s="11"/>
      <c r="AZ605" s="11"/>
      <c r="BA605" s="11"/>
    </row>
    <row r="606" spans="1:53" ht="17" x14ac:dyDescent="0.2">
      <c r="A606" s="11" t="s">
        <v>6541</v>
      </c>
      <c r="B606" s="11" t="s">
        <v>6542</v>
      </c>
      <c r="C606" s="12">
        <v>36021</v>
      </c>
      <c r="D606" s="11" t="s">
        <v>6543</v>
      </c>
      <c r="E606" s="11" t="s">
        <v>6544</v>
      </c>
      <c r="F606" s="11" t="s">
        <v>2129</v>
      </c>
      <c r="G606" s="11" t="s">
        <v>2091</v>
      </c>
      <c r="H606" s="11" t="s">
        <v>2082</v>
      </c>
      <c r="I606" s="11">
        <v>27473</v>
      </c>
      <c r="J606" s="11" t="s">
        <v>6542</v>
      </c>
      <c r="K606" s="11">
        <v>676917</v>
      </c>
      <c r="L606" s="11" t="s">
        <v>6542</v>
      </c>
      <c r="M606" s="11">
        <v>2836707</v>
      </c>
      <c r="N606" s="11" t="s">
        <v>6542</v>
      </c>
      <c r="O606" s="11" t="s">
        <v>6545</v>
      </c>
      <c r="P606" s="11" t="s">
        <v>6541</v>
      </c>
      <c r="Q606" s="11">
        <v>10971</v>
      </c>
      <c r="R606" s="11" t="s">
        <v>6542</v>
      </c>
      <c r="S606" s="11">
        <v>4308037</v>
      </c>
      <c r="T606" s="11" t="s">
        <v>6542</v>
      </c>
      <c r="U606" s="10"/>
      <c r="V606" s="11" t="s">
        <v>6546</v>
      </c>
      <c r="W606" s="11">
        <v>115906</v>
      </c>
      <c r="X606" s="11">
        <v>12007</v>
      </c>
      <c r="Y606" s="11" t="s">
        <v>6542</v>
      </c>
      <c r="Z606" s="11" t="s">
        <v>6547</v>
      </c>
      <c r="AA606" s="11" t="s">
        <v>10</v>
      </c>
      <c r="AB606" s="11" t="s">
        <v>10</v>
      </c>
      <c r="AC606" s="11" t="s">
        <v>6542</v>
      </c>
      <c r="AD606" s="11" t="s">
        <v>6547</v>
      </c>
      <c r="AE606" s="11">
        <v>16692</v>
      </c>
      <c r="AF606" s="11" t="s">
        <v>6542</v>
      </c>
      <c r="AG606" s="11"/>
      <c r="AH606" s="11" t="s">
        <v>6542</v>
      </c>
      <c r="AI606" s="11">
        <v>38334</v>
      </c>
      <c r="AJ606" s="11">
        <v>6467</v>
      </c>
      <c r="AK606" s="11" t="s">
        <v>6542</v>
      </c>
      <c r="AL606" s="11" t="s">
        <v>6548</v>
      </c>
      <c r="AM606" s="11" t="s">
        <v>6542</v>
      </c>
      <c r="AN606" s="11" t="s">
        <v>6542</v>
      </c>
      <c r="AO606" s="11" t="s">
        <v>2082</v>
      </c>
      <c r="AP606" s="11" t="s">
        <v>6547</v>
      </c>
      <c r="AQ606" s="11" t="s">
        <v>2107</v>
      </c>
      <c r="AR606" s="11" t="s">
        <v>6549</v>
      </c>
      <c r="AS606" s="11">
        <v>676917</v>
      </c>
      <c r="AT606" s="11"/>
      <c r="AU606" s="11"/>
      <c r="AV606" s="11"/>
      <c r="AW606" s="11"/>
      <c r="AX606" s="11"/>
      <c r="AY606" s="11"/>
      <c r="AZ606" s="11"/>
      <c r="BA606" s="11"/>
    </row>
    <row r="607" spans="1:53" x14ac:dyDescent="0.2">
      <c r="A607" s="11" t="s">
        <v>6550</v>
      </c>
      <c r="B607" s="11" t="s">
        <v>990</v>
      </c>
      <c r="C607" s="12">
        <v>33942</v>
      </c>
      <c r="D607" s="11" t="s">
        <v>2707</v>
      </c>
      <c r="E607" s="11" t="s">
        <v>6551</v>
      </c>
      <c r="F607" s="11" t="s">
        <v>2081</v>
      </c>
      <c r="G607" s="11" t="s">
        <v>2081</v>
      </c>
      <c r="H607" s="11" t="s">
        <v>2149</v>
      </c>
      <c r="I607" s="11">
        <v>14477</v>
      </c>
      <c r="J607" s="11" t="s">
        <v>990</v>
      </c>
      <c r="K607" s="11">
        <v>595909</v>
      </c>
      <c r="L607" s="11" t="s">
        <v>990</v>
      </c>
      <c r="M607" s="11">
        <v>2120354</v>
      </c>
      <c r="N607" s="11" t="s">
        <v>990</v>
      </c>
      <c r="O607" s="11" t="s">
        <v>6552</v>
      </c>
      <c r="P607" s="11" t="s">
        <v>6550</v>
      </c>
      <c r="Q607" s="11">
        <v>9251</v>
      </c>
      <c r="R607" s="11" t="s">
        <v>990</v>
      </c>
      <c r="S607" s="11">
        <v>33417</v>
      </c>
      <c r="T607" s="11" t="s">
        <v>990</v>
      </c>
      <c r="U607" s="11"/>
      <c r="V607" s="11" t="s">
        <v>6553</v>
      </c>
      <c r="W607" s="11">
        <v>70390</v>
      </c>
      <c r="X607" s="11">
        <v>11017</v>
      </c>
      <c r="Y607" s="11" t="s">
        <v>990</v>
      </c>
      <c r="Z607" s="11" t="s">
        <v>6554</v>
      </c>
      <c r="AA607" s="11" t="s">
        <v>2095</v>
      </c>
      <c r="AB607" s="11" t="s">
        <v>2095</v>
      </c>
      <c r="AC607" s="11" t="s">
        <v>990</v>
      </c>
      <c r="AD607" s="11" t="s">
        <v>6554</v>
      </c>
      <c r="AE607" s="11">
        <v>12250</v>
      </c>
      <c r="AF607" s="11"/>
      <c r="AG607" s="11"/>
      <c r="AH607" s="11" t="s">
        <v>990</v>
      </c>
      <c r="AI607" s="11">
        <v>28789</v>
      </c>
      <c r="AJ607" s="11">
        <v>5137</v>
      </c>
      <c r="AK607" s="11" t="s">
        <v>990</v>
      </c>
      <c r="AL607" s="11" t="s">
        <v>6555</v>
      </c>
      <c r="AM607" s="11" t="s">
        <v>990</v>
      </c>
      <c r="AN607" s="11" t="s">
        <v>990</v>
      </c>
      <c r="AO607" s="11" t="s">
        <v>2149</v>
      </c>
      <c r="AP607" s="11" t="s">
        <v>6554</v>
      </c>
      <c r="AQ607" s="11" t="s">
        <v>2107</v>
      </c>
      <c r="AR607" s="11" t="s">
        <v>6556</v>
      </c>
      <c r="AS607" s="11">
        <v>14477</v>
      </c>
      <c r="AT607" s="11"/>
      <c r="AU607" s="11"/>
      <c r="AV607" s="11"/>
      <c r="AW607" s="11"/>
      <c r="AX607" s="11"/>
      <c r="AY607" s="11"/>
      <c r="AZ607" s="11"/>
      <c r="BA607" s="11"/>
    </row>
    <row r="608" spans="1:53" ht="17" x14ac:dyDescent="0.2">
      <c r="A608" s="11" t="s">
        <v>6557</v>
      </c>
      <c r="B608" s="11" t="s">
        <v>6558</v>
      </c>
      <c r="C608" s="12">
        <v>35061</v>
      </c>
      <c r="D608" s="11" t="s">
        <v>3388</v>
      </c>
      <c r="E608" s="11" t="s">
        <v>6559</v>
      </c>
      <c r="F608" s="11" t="s">
        <v>62</v>
      </c>
      <c r="G608" s="11" t="s">
        <v>2111</v>
      </c>
      <c r="H608" s="11" t="s">
        <v>2082</v>
      </c>
      <c r="I608" s="11">
        <v>18525</v>
      </c>
      <c r="J608" s="11" t="s">
        <v>6558</v>
      </c>
      <c r="K608" s="11">
        <v>656302</v>
      </c>
      <c r="L608" s="11" t="s">
        <v>6558</v>
      </c>
      <c r="M608" s="11">
        <v>2211754</v>
      </c>
      <c r="N608" s="11" t="s">
        <v>6558</v>
      </c>
      <c r="O608" s="11" t="s">
        <v>6560</v>
      </c>
      <c r="P608" s="11" t="s">
        <v>6557</v>
      </c>
      <c r="Q608" s="11">
        <v>10191</v>
      </c>
      <c r="R608" s="11" t="s">
        <v>6558</v>
      </c>
      <c r="S608" s="11">
        <v>34943</v>
      </c>
      <c r="T608" s="11" t="s">
        <v>6558</v>
      </c>
      <c r="U608" s="10"/>
      <c r="V608" s="11" t="s">
        <v>6561</v>
      </c>
      <c r="W608" s="11">
        <v>105703</v>
      </c>
      <c r="X608" s="11">
        <v>10438</v>
      </c>
      <c r="Y608" s="11" t="s">
        <v>6558</v>
      </c>
      <c r="Z608" s="11" t="s">
        <v>6562</v>
      </c>
      <c r="AA608" s="11" t="s">
        <v>10</v>
      </c>
      <c r="AB608" s="11" t="s">
        <v>10</v>
      </c>
      <c r="AC608" s="11" t="s">
        <v>6558</v>
      </c>
      <c r="AD608" s="11" t="s">
        <v>6562</v>
      </c>
      <c r="AE608" s="11">
        <v>14062</v>
      </c>
      <c r="AF608" s="10"/>
      <c r="AG608" s="11"/>
      <c r="AH608" s="11" t="s">
        <v>6558</v>
      </c>
      <c r="AI608" s="11">
        <v>21052</v>
      </c>
      <c r="AJ608" s="11">
        <v>6125</v>
      </c>
      <c r="AK608" s="11" t="s">
        <v>6558</v>
      </c>
      <c r="AL608" s="11" t="s">
        <v>6563</v>
      </c>
      <c r="AM608" s="11" t="s">
        <v>6558</v>
      </c>
      <c r="AN608" s="11" t="s">
        <v>6558</v>
      </c>
      <c r="AO608" s="11" t="s">
        <v>2106</v>
      </c>
      <c r="AP608" s="11" t="s">
        <v>6562</v>
      </c>
      <c r="AQ608" s="11" t="s">
        <v>2107</v>
      </c>
      <c r="AR608" s="11" t="s">
        <v>6564</v>
      </c>
      <c r="AS608" s="11">
        <v>656302</v>
      </c>
      <c r="AT608" s="11"/>
      <c r="AU608" s="11"/>
      <c r="AV608" s="11"/>
      <c r="AW608" s="11"/>
      <c r="AX608" s="11"/>
      <c r="AY608" s="11"/>
      <c r="AZ608" s="11"/>
      <c r="BA608" s="11"/>
    </row>
    <row r="609" spans="1:53" ht="17" x14ac:dyDescent="0.2">
      <c r="A609" s="11" t="s">
        <v>6565</v>
      </c>
      <c r="B609" s="11" t="s">
        <v>1668</v>
      </c>
      <c r="C609" s="12">
        <v>33348</v>
      </c>
      <c r="D609" s="11" t="s">
        <v>6566</v>
      </c>
      <c r="E609" s="11" t="s">
        <v>6567</v>
      </c>
      <c r="F609" s="11" t="s">
        <v>2081</v>
      </c>
      <c r="G609" s="11" t="s">
        <v>2081</v>
      </c>
      <c r="H609" s="11" t="s">
        <v>2378</v>
      </c>
      <c r="I609" s="11">
        <v>11608</v>
      </c>
      <c r="J609" s="11" t="s">
        <v>1668</v>
      </c>
      <c r="K609" s="11">
        <v>594555</v>
      </c>
      <c r="L609" s="11" t="s">
        <v>1668</v>
      </c>
      <c r="M609" s="11">
        <v>1947822</v>
      </c>
      <c r="N609" s="11" t="s">
        <v>1668</v>
      </c>
      <c r="O609" s="11" t="s">
        <v>6568</v>
      </c>
      <c r="P609" s="11" t="s">
        <v>6565</v>
      </c>
      <c r="Q609" s="11">
        <v>8636</v>
      </c>
      <c r="R609" s="11" t="s">
        <v>1668</v>
      </c>
      <c r="S609" s="11">
        <v>32124</v>
      </c>
      <c r="T609" s="11" t="s">
        <v>1668</v>
      </c>
      <c r="U609" s="10"/>
      <c r="V609" s="11" t="s">
        <v>6569</v>
      </c>
      <c r="W609" s="11">
        <v>68733</v>
      </c>
      <c r="X609" s="11">
        <v>9550</v>
      </c>
      <c r="Y609" s="11" t="s">
        <v>1668</v>
      </c>
      <c r="Z609" s="11" t="s">
        <v>6570</v>
      </c>
      <c r="AA609" s="11" t="s">
        <v>2095</v>
      </c>
      <c r="AB609" s="11" t="s">
        <v>10</v>
      </c>
      <c r="AC609" s="11" t="s">
        <v>1668</v>
      </c>
      <c r="AD609" s="11" t="s">
        <v>6570</v>
      </c>
      <c r="AE609" s="11">
        <v>11595</v>
      </c>
      <c r="AF609" s="11"/>
      <c r="AG609" s="11"/>
      <c r="AH609" s="11"/>
      <c r="AI609" s="11">
        <v>18098</v>
      </c>
      <c r="AJ609" s="11">
        <v>4641</v>
      </c>
      <c r="AK609" s="11" t="s">
        <v>1668</v>
      </c>
      <c r="AL609" s="11" t="s">
        <v>6571</v>
      </c>
      <c r="AM609" s="11" t="s">
        <v>1668</v>
      </c>
      <c r="AN609" s="11" t="s">
        <v>1668</v>
      </c>
      <c r="AO609" s="11" t="s">
        <v>2378</v>
      </c>
      <c r="AP609" s="11" t="s">
        <v>6570</v>
      </c>
      <c r="AQ609" s="11" t="s">
        <v>2086</v>
      </c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</row>
    <row r="610" spans="1:53" ht="17" x14ac:dyDescent="0.2">
      <c r="A610" s="11" t="s">
        <v>6572</v>
      </c>
      <c r="B610" s="11" t="s">
        <v>1329</v>
      </c>
      <c r="C610" s="12">
        <v>34325</v>
      </c>
      <c r="D610" s="11" t="s">
        <v>6573</v>
      </c>
      <c r="E610" s="11" t="s">
        <v>6567</v>
      </c>
      <c r="F610" s="11" t="s">
        <v>37</v>
      </c>
      <c r="G610" s="11" t="s">
        <v>2091</v>
      </c>
      <c r="H610" s="11" t="s">
        <v>2174</v>
      </c>
      <c r="I610" s="11">
        <v>17005</v>
      </c>
      <c r="J610" s="11" t="s">
        <v>1329</v>
      </c>
      <c r="K610" s="11">
        <v>608325</v>
      </c>
      <c r="L610" s="11" t="s">
        <v>1329</v>
      </c>
      <c r="M610" s="11">
        <v>2044507</v>
      </c>
      <c r="N610" s="11" t="s">
        <v>1329</v>
      </c>
      <c r="O610" s="11" t="s">
        <v>6574</v>
      </c>
      <c r="P610" s="11" t="s">
        <v>6572</v>
      </c>
      <c r="Q610" s="11">
        <v>9455</v>
      </c>
      <c r="R610" s="11" t="s">
        <v>1329</v>
      </c>
      <c r="S610" s="11">
        <v>32798</v>
      </c>
      <c r="T610" s="11" t="s">
        <v>1329</v>
      </c>
      <c r="U610" s="10"/>
      <c r="V610" s="11" t="s">
        <v>6575</v>
      </c>
      <c r="W610" s="11">
        <v>70608</v>
      </c>
      <c r="X610" s="11">
        <v>10135</v>
      </c>
      <c r="Y610" s="11" t="s">
        <v>1329</v>
      </c>
      <c r="Z610" s="11" t="s">
        <v>6576</v>
      </c>
      <c r="AA610" s="11" t="s">
        <v>10</v>
      </c>
      <c r="AB610" s="11" t="s">
        <v>10</v>
      </c>
      <c r="AC610" s="11" t="s">
        <v>1329</v>
      </c>
      <c r="AD610" s="11" t="s">
        <v>6576</v>
      </c>
      <c r="AE610" s="11">
        <v>12465</v>
      </c>
      <c r="AF610" s="11"/>
      <c r="AG610" s="11"/>
      <c r="AH610" s="11" t="s">
        <v>1329</v>
      </c>
      <c r="AI610" s="11">
        <v>18233</v>
      </c>
      <c r="AJ610" s="11">
        <v>5233</v>
      </c>
      <c r="AK610" s="11" t="s">
        <v>1329</v>
      </c>
      <c r="AL610" s="11" t="s">
        <v>6577</v>
      </c>
      <c r="AM610" s="11" t="s">
        <v>1329</v>
      </c>
      <c r="AN610" s="11" t="s">
        <v>1329</v>
      </c>
      <c r="AO610" s="11" t="s">
        <v>2174</v>
      </c>
      <c r="AP610" s="11" t="s">
        <v>6576</v>
      </c>
      <c r="AQ610" s="11" t="s">
        <v>2086</v>
      </c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</row>
    <row r="611" spans="1:53" ht="17" x14ac:dyDescent="0.2">
      <c r="A611" s="11" t="s">
        <v>6578</v>
      </c>
      <c r="B611" s="11" t="s">
        <v>6579</v>
      </c>
      <c r="C611" s="12">
        <v>36335</v>
      </c>
      <c r="D611" s="11" t="s">
        <v>5942</v>
      </c>
      <c r="E611" s="11" t="s">
        <v>6580</v>
      </c>
      <c r="F611" s="11" t="s">
        <v>56</v>
      </c>
      <c r="G611" s="11" t="s">
        <v>2111</v>
      </c>
      <c r="H611" s="11" t="s">
        <v>2082</v>
      </c>
      <c r="I611" s="11">
        <v>27500</v>
      </c>
      <c r="J611" s="11" t="s">
        <v>6579</v>
      </c>
      <c r="K611" s="11">
        <v>677944</v>
      </c>
      <c r="L611" s="11" t="s">
        <v>6579</v>
      </c>
      <c r="M611" s="11">
        <v>3174944</v>
      </c>
      <c r="N611" s="11" t="s">
        <v>6579</v>
      </c>
      <c r="O611" s="11" t="s">
        <v>6581</v>
      </c>
      <c r="P611" s="11" t="s">
        <v>6578</v>
      </c>
      <c r="Q611" s="11">
        <v>11836</v>
      </c>
      <c r="R611" s="11" t="s">
        <v>6579</v>
      </c>
      <c r="S611" s="11"/>
      <c r="T611" s="11" t="s">
        <v>6579</v>
      </c>
      <c r="U611" s="10"/>
      <c r="V611" s="11" t="s">
        <v>6582</v>
      </c>
      <c r="W611" s="11">
        <v>115926</v>
      </c>
      <c r="X611" s="11">
        <v>12118</v>
      </c>
      <c r="Y611" s="11" t="s">
        <v>6579</v>
      </c>
      <c r="Z611" s="11"/>
      <c r="AA611" s="11" t="s">
        <v>10</v>
      </c>
      <c r="AB611" s="11" t="s">
        <v>10</v>
      </c>
      <c r="AC611" s="11" t="s">
        <v>6579</v>
      </c>
      <c r="AD611" s="11" t="s">
        <v>6583</v>
      </c>
      <c r="AE611" s="11">
        <v>15450</v>
      </c>
      <c r="AF611" s="10"/>
      <c r="AG611" s="11"/>
      <c r="AH611" s="10"/>
      <c r="AI611" s="11">
        <v>38480</v>
      </c>
      <c r="AJ611" s="11">
        <v>7398</v>
      </c>
      <c r="AK611" s="11" t="s">
        <v>6579</v>
      </c>
      <c r="AL611" s="11" t="s">
        <v>6584</v>
      </c>
      <c r="AM611" s="11" t="s">
        <v>6579</v>
      </c>
      <c r="AN611" s="11" t="s">
        <v>6579</v>
      </c>
      <c r="AO611" s="11" t="s">
        <v>4587</v>
      </c>
      <c r="AP611" s="11" t="s">
        <v>6583</v>
      </c>
      <c r="AQ611" s="11" t="s">
        <v>2107</v>
      </c>
      <c r="AR611" s="11" t="s">
        <v>6585</v>
      </c>
      <c r="AS611" s="11">
        <v>677944</v>
      </c>
      <c r="AT611" s="11"/>
      <c r="AU611" s="11"/>
      <c r="AV611" s="11"/>
      <c r="AW611" s="11"/>
      <c r="AX611" s="11"/>
      <c r="AY611" s="11"/>
      <c r="AZ611" s="11"/>
      <c r="BA611" s="11"/>
    </row>
    <row r="612" spans="1:53" ht="17" x14ac:dyDescent="0.2">
      <c r="A612" s="11" t="s">
        <v>6586</v>
      </c>
      <c r="B612" s="11" t="s">
        <v>6587</v>
      </c>
      <c r="C612" s="12">
        <v>31595</v>
      </c>
      <c r="D612" s="11" t="s">
        <v>2858</v>
      </c>
      <c r="E612" s="11" t="s">
        <v>6588</v>
      </c>
      <c r="F612" s="11" t="s">
        <v>90</v>
      </c>
      <c r="G612" s="11" t="s">
        <v>2091</v>
      </c>
      <c r="H612" s="11" t="s">
        <v>2082</v>
      </c>
      <c r="I612" s="11">
        <v>2660</v>
      </c>
      <c r="J612" s="11" t="s">
        <v>6587</v>
      </c>
      <c r="K612" s="11">
        <v>446399</v>
      </c>
      <c r="L612" s="11" t="s">
        <v>6587</v>
      </c>
      <c r="M612" s="11">
        <v>1603013</v>
      </c>
      <c r="N612" s="11" t="s">
        <v>6587</v>
      </c>
      <c r="O612" s="11" t="s">
        <v>6589</v>
      </c>
      <c r="P612" s="11" t="s">
        <v>6586</v>
      </c>
      <c r="Q612" s="11">
        <v>7317</v>
      </c>
      <c r="R612" s="11" t="s">
        <v>6587</v>
      </c>
      <c r="S612" s="11">
        <v>30296</v>
      </c>
      <c r="T612" s="11" t="s">
        <v>6587</v>
      </c>
      <c r="U612" s="10"/>
      <c r="V612" s="11" t="s">
        <v>6590</v>
      </c>
      <c r="W612" s="11">
        <v>55695</v>
      </c>
      <c r="X612" s="11">
        <v>8455</v>
      </c>
      <c r="Y612" s="11" t="s">
        <v>6587</v>
      </c>
      <c r="Z612" s="11" t="s">
        <v>6591</v>
      </c>
      <c r="AA612" s="11" t="s">
        <v>10</v>
      </c>
      <c r="AB612" s="11" t="s">
        <v>2095</v>
      </c>
      <c r="AC612" s="11" t="s">
        <v>6587</v>
      </c>
      <c r="AD612" s="11" t="s">
        <v>6591</v>
      </c>
      <c r="AE612" s="11">
        <v>9781</v>
      </c>
      <c r="AF612" s="11" t="s">
        <v>6587</v>
      </c>
      <c r="AG612" s="11">
        <v>5566</v>
      </c>
      <c r="AH612" s="11" t="s">
        <v>6587</v>
      </c>
      <c r="AI612" s="11">
        <v>5661</v>
      </c>
      <c r="AJ612" s="11">
        <v>3174</v>
      </c>
      <c r="AK612" s="11" t="s">
        <v>6587</v>
      </c>
      <c r="AL612" s="11" t="s">
        <v>6592</v>
      </c>
      <c r="AM612" s="11" t="s">
        <v>6587</v>
      </c>
      <c r="AN612" s="11" t="s">
        <v>6587</v>
      </c>
      <c r="AO612" s="11" t="s">
        <v>2082</v>
      </c>
      <c r="AP612" s="11" t="s">
        <v>6591</v>
      </c>
      <c r="AQ612" s="11" t="s">
        <v>2086</v>
      </c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</row>
    <row r="613" spans="1:53" ht="17" x14ac:dyDescent="0.2">
      <c r="A613" s="11" t="s">
        <v>6593</v>
      </c>
      <c r="B613" s="11" t="s">
        <v>6594</v>
      </c>
      <c r="C613" s="12">
        <v>36029</v>
      </c>
      <c r="D613" s="11" t="s">
        <v>6595</v>
      </c>
      <c r="E613" s="11" t="s">
        <v>6596</v>
      </c>
      <c r="F613" s="11" t="s">
        <v>27</v>
      </c>
      <c r="G613" s="11" t="s">
        <v>2091</v>
      </c>
      <c r="H613" s="11" t="s">
        <v>2317</v>
      </c>
      <c r="I613" s="11"/>
      <c r="J613" s="11" t="s">
        <v>6594</v>
      </c>
      <c r="K613" s="11">
        <v>660681</v>
      </c>
      <c r="L613" s="11" t="s">
        <v>6594</v>
      </c>
      <c r="M613" s="11">
        <v>2821944</v>
      </c>
      <c r="N613" s="11" t="s">
        <v>6594</v>
      </c>
      <c r="O613" s="11"/>
      <c r="P613" s="11" t="s">
        <v>6593</v>
      </c>
      <c r="Q613" s="11">
        <v>11618</v>
      </c>
      <c r="R613" s="11" t="s">
        <v>6594</v>
      </c>
      <c r="S613" s="11">
        <v>4987661</v>
      </c>
      <c r="T613" s="11" t="s">
        <v>6594</v>
      </c>
      <c r="U613" s="10"/>
      <c r="V613" s="11" t="s">
        <v>6597</v>
      </c>
      <c r="W613" s="11">
        <v>105706</v>
      </c>
      <c r="X613" s="11"/>
      <c r="Y613" s="11"/>
      <c r="Z613" s="11"/>
      <c r="AA613" s="11" t="s">
        <v>10</v>
      </c>
      <c r="AB613" s="11" t="s">
        <v>10</v>
      </c>
      <c r="AC613" s="11" t="s">
        <v>6594</v>
      </c>
      <c r="AD613" s="11" t="s">
        <v>6598</v>
      </c>
      <c r="AE613" s="11">
        <v>15318</v>
      </c>
      <c r="AF613" s="10"/>
      <c r="AG613" s="11"/>
      <c r="AH613" s="10"/>
      <c r="AI613" s="11">
        <v>22521</v>
      </c>
      <c r="AJ613" s="11"/>
      <c r="AK613" s="11" t="s">
        <v>6594</v>
      </c>
      <c r="AL613" s="11" t="s">
        <v>6599</v>
      </c>
      <c r="AM613" s="11" t="s">
        <v>6594</v>
      </c>
      <c r="AN613" s="11" t="s">
        <v>6594</v>
      </c>
      <c r="AO613" s="11" t="s">
        <v>2317</v>
      </c>
      <c r="AP613" s="11" t="s">
        <v>6598</v>
      </c>
      <c r="AQ613" s="11" t="s">
        <v>2107</v>
      </c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</row>
    <row r="614" spans="1:53" ht="17" x14ac:dyDescent="0.2">
      <c r="A614" s="11" t="s">
        <v>6600</v>
      </c>
      <c r="B614" s="11" t="s">
        <v>6601</v>
      </c>
      <c r="C614" s="12">
        <v>30349</v>
      </c>
      <c r="D614" s="11" t="s">
        <v>6602</v>
      </c>
      <c r="E614" s="11" t="s">
        <v>6596</v>
      </c>
      <c r="F614" s="11" t="s">
        <v>2081</v>
      </c>
      <c r="G614" s="11" t="s">
        <v>2081</v>
      </c>
      <c r="H614" s="11" t="s">
        <v>2130</v>
      </c>
      <c r="I614" s="11">
        <v>2179</v>
      </c>
      <c r="J614" s="11" t="s">
        <v>6601</v>
      </c>
      <c r="K614" s="11">
        <v>430592</v>
      </c>
      <c r="L614" s="11" t="s">
        <v>6601</v>
      </c>
      <c r="M614" s="11">
        <v>392179</v>
      </c>
      <c r="N614" s="11" t="s">
        <v>6601</v>
      </c>
      <c r="O614" s="11" t="s">
        <v>6603</v>
      </c>
      <c r="P614" s="11" t="s">
        <v>6600</v>
      </c>
      <c r="Q614" s="10"/>
      <c r="R614" s="11" t="s">
        <v>6601</v>
      </c>
      <c r="S614" s="11">
        <v>6254</v>
      </c>
      <c r="T614" s="11" t="s">
        <v>6601</v>
      </c>
      <c r="U614" s="10"/>
      <c r="V614" s="11" t="s">
        <v>6604</v>
      </c>
      <c r="W614" s="11">
        <v>33713</v>
      </c>
      <c r="X614" s="11">
        <v>7527</v>
      </c>
      <c r="Y614" s="11" t="s">
        <v>6601</v>
      </c>
      <c r="Z614" s="11" t="s">
        <v>6605</v>
      </c>
      <c r="AA614" s="11" t="s">
        <v>10</v>
      </c>
      <c r="AB614" s="11" t="s">
        <v>10</v>
      </c>
      <c r="AC614" s="11" t="s">
        <v>6601</v>
      </c>
      <c r="AD614" s="11" t="s">
        <v>6605</v>
      </c>
      <c r="AE614" s="10"/>
      <c r="AF614" s="11"/>
      <c r="AG614" s="11"/>
      <c r="AH614" s="11"/>
      <c r="AI614" s="11">
        <v>4009</v>
      </c>
      <c r="AJ614" s="11"/>
      <c r="AK614" s="11" t="s">
        <v>6601</v>
      </c>
      <c r="AL614" s="11" t="s">
        <v>6606</v>
      </c>
      <c r="AM614" s="11" t="s">
        <v>6601</v>
      </c>
      <c r="AN614" s="11" t="s">
        <v>6601</v>
      </c>
      <c r="AO614" s="11" t="s">
        <v>2130</v>
      </c>
      <c r="AP614" s="11" t="s">
        <v>6605</v>
      </c>
      <c r="AQ614" s="11" t="s">
        <v>2086</v>
      </c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</row>
    <row r="615" spans="1:53" ht="17" x14ac:dyDescent="0.2">
      <c r="A615" s="11" t="s">
        <v>6607</v>
      </c>
      <c r="B615" s="11" t="s">
        <v>6608</v>
      </c>
      <c r="C615" s="12">
        <v>31650</v>
      </c>
      <c r="D615" s="11" t="s">
        <v>3345</v>
      </c>
      <c r="E615" s="11" t="s">
        <v>6596</v>
      </c>
      <c r="F615" s="11" t="s">
        <v>2081</v>
      </c>
      <c r="G615" s="11" t="s">
        <v>2081</v>
      </c>
      <c r="H615" s="11" t="s">
        <v>2082</v>
      </c>
      <c r="I615" s="11">
        <v>36</v>
      </c>
      <c r="J615" s="11" t="s">
        <v>6608</v>
      </c>
      <c r="K615" s="11">
        <v>458584</v>
      </c>
      <c r="L615" s="11" t="s">
        <v>6608</v>
      </c>
      <c r="M615" s="11">
        <v>1896137</v>
      </c>
      <c r="N615" s="11" t="s">
        <v>6608</v>
      </c>
      <c r="O615" s="11" t="s">
        <v>6609</v>
      </c>
      <c r="P615" s="11" t="s">
        <v>6607</v>
      </c>
      <c r="Q615" s="11">
        <v>8195</v>
      </c>
      <c r="R615" s="11" t="s">
        <v>6608</v>
      </c>
      <c r="S615" s="11">
        <v>32028</v>
      </c>
      <c r="T615" s="11" t="s">
        <v>6608</v>
      </c>
      <c r="U615" s="10"/>
      <c r="V615" s="11" t="s">
        <v>6610</v>
      </c>
      <c r="W615" s="11">
        <v>47243</v>
      </c>
      <c r="X615" s="11">
        <v>9080</v>
      </c>
      <c r="Y615" s="11" t="s">
        <v>6608</v>
      </c>
      <c r="Z615" s="11" t="s">
        <v>6611</v>
      </c>
      <c r="AA615" s="11" t="s">
        <v>2095</v>
      </c>
      <c r="AB615" s="11" t="s">
        <v>2095</v>
      </c>
      <c r="AC615" s="11" t="s">
        <v>6608</v>
      </c>
      <c r="AD615" s="11" t="s">
        <v>6611</v>
      </c>
      <c r="AE615" s="11">
        <v>9948</v>
      </c>
      <c r="AF615" s="11" t="s">
        <v>6608</v>
      </c>
      <c r="AG615" s="11">
        <v>15242</v>
      </c>
      <c r="AH615" s="11" t="s">
        <v>6608</v>
      </c>
      <c r="AI615" s="11">
        <v>2302</v>
      </c>
      <c r="AJ615" s="11">
        <v>3940</v>
      </c>
      <c r="AK615" s="11" t="s">
        <v>6608</v>
      </c>
      <c r="AL615" s="11" t="s">
        <v>6612</v>
      </c>
      <c r="AM615" s="11" t="s">
        <v>6608</v>
      </c>
      <c r="AN615" s="11" t="s">
        <v>6608</v>
      </c>
      <c r="AO615" s="11" t="s">
        <v>2082</v>
      </c>
      <c r="AP615" s="11" t="s">
        <v>6611</v>
      </c>
      <c r="AQ615" s="11" t="s">
        <v>2086</v>
      </c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</row>
    <row r="616" spans="1:53" ht="17" x14ac:dyDescent="0.2">
      <c r="A616" s="11" t="s">
        <v>6613</v>
      </c>
      <c r="B616" s="11" t="s">
        <v>6614</v>
      </c>
      <c r="C616" s="12">
        <v>38610</v>
      </c>
      <c r="D616" s="11" t="s">
        <v>6615</v>
      </c>
      <c r="E616" s="11" t="s">
        <v>6616</v>
      </c>
      <c r="F616" s="11" t="s">
        <v>67</v>
      </c>
      <c r="G616" s="11" t="s">
        <v>2111</v>
      </c>
      <c r="H616" s="11" t="s">
        <v>2130</v>
      </c>
      <c r="I616" s="11"/>
      <c r="J616" s="11" t="s">
        <v>6614</v>
      </c>
      <c r="K616" s="11">
        <v>806958</v>
      </c>
      <c r="L616" s="11" t="s">
        <v>6614</v>
      </c>
      <c r="M616" s="11"/>
      <c r="N616" s="11" t="s">
        <v>6614</v>
      </c>
      <c r="O616" s="11"/>
      <c r="P616" s="11" t="s">
        <v>6613</v>
      </c>
      <c r="Q616" s="11"/>
      <c r="R616" s="11" t="s">
        <v>6614</v>
      </c>
      <c r="S616" s="11"/>
      <c r="T616" s="11" t="s">
        <v>6614</v>
      </c>
      <c r="U616" s="10"/>
      <c r="V616" s="11" t="s">
        <v>6617</v>
      </c>
      <c r="W616" s="11"/>
      <c r="X616" s="11"/>
      <c r="Y616" s="11" t="s">
        <v>6614</v>
      </c>
      <c r="Z616" s="11" t="s">
        <v>6614</v>
      </c>
      <c r="AA616" s="11" t="s">
        <v>2178</v>
      </c>
      <c r="AB616" s="11" t="s">
        <v>10</v>
      </c>
      <c r="AC616" s="11" t="s">
        <v>6614</v>
      </c>
      <c r="AD616" s="11" t="s">
        <v>6618</v>
      </c>
      <c r="AE616" s="10"/>
      <c r="AF616" s="11" t="s">
        <v>6614</v>
      </c>
      <c r="AG616" s="11"/>
      <c r="AH616" s="11" t="s">
        <v>6614</v>
      </c>
      <c r="AI616" s="11"/>
      <c r="AJ616" s="11"/>
      <c r="AK616" s="11"/>
      <c r="AL616" s="11" t="s">
        <v>6619</v>
      </c>
      <c r="AM616" s="11" t="s">
        <v>6614</v>
      </c>
      <c r="AN616" s="11" t="s">
        <v>6614</v>
      </c>
      <c r="AO616" s="11" t="s">
        <v>2130</v>
      </c>
      <c r="AP616" s="11" t="s">
        <v>6618</v>
      </c>
      <c r="AQ616" s="11" t="s">
        <v>2107</v>
      </c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</row>
    <row r="617" spans="1:53" ht="17" x14ac:dyDescent="0.2">
      <c r="A617" s="11" t="s">
        <v>6620</v>
      </c>
      <c r="B617" s="11" t="s">
        <v>307</v>
      </c>
      <c r="C617" s="12">
        <v>36204</v>
      </c>
      <c r="D617" s="11" t="s">
        <v>6621</v>
      </c>
      <c r="E617" s="11" t="s">
        <v>6622</v>
      </c>
      <c r="F617" s="11" t="s">
        <v>43</v>
      </c>
      <c r="G617" s="11" t="s">
        <v>2111</v>
      </c>
      <c r="H617" s="11" t="s">
        <v>2149</v>
      </c>
      <c r="I617" s="11">
        <v>20233</v>
      </c>
      <c r="J617" s="11" t="s">
        <v>307</v>
      </c>
      <c r="K617" s="11">
        <v>665482</v>
      </c>
      <c r="L617" s="11" t="s">
        <v>307</v>
      </c>
      <c r="M617" s="11">
        <v>2507499</v>
      </c>
      <c r="N617" s="11" t="s">
        <v>307</v>
      </c>
      <c r="O617" s="11"/>
      <c r="P617" s="11" t="s">
        <v>6620</v>
      </c>
      <c r="Q617" s="11">
        <v>10763</v>
      </c>
      <c r="R617" s="11" t="s">
        <v>307</v>
      </c>
      <c r="S617" s="11">
        <v>41074</v>
      </c>
      <c r="T617" s="11" t="s">
        <v>307</v>
      </c>
      <c r="U617" s="10"/>
      <c r="V617" s="11" t="s">
        <v>6623</v>
      </c>
      <c r="W617" s="11">
        <v>107616</v>
      </c>
      <c r="X617" s="11">
        <v>11345</v>
      </c>
      <c r="Y617" s="11" t="s">
        <v>307</v>
      </c>
      <c r="Z617" s="11" t="s">
        <v>6624</v>
      </c>
      <c r="AA617" s="11" t="s">
        <v>10</v>
      </c>
      <c r="AB617" s="11" t="s">
        <v>2095</v>
      </c>
      <c r="AC617" s="11" t="s">
        <v>307</v>
      </c>
      <c r="AD617" s="11" t="s">
        <v>6624</v>
      </c>
      <c r="AE617" s="11">
        <v>13961</v>
      </c>
      <c r="AF617" s="11" t="s">
        <v>307</v>
      </c>
      <c r="AG617" s="11"/>
      <c r="AH617" s="11" t="s">
        <v>307</v>
      </c>
      <c r="AI617" s="11">
        <v>31886</v>
      </c>
      <c r="AJ617" s="11">
        <v>6706</v>
      </c>
      <c r="AK617" s="11" t="s">
        <v>307</v>
      </c>
      <c r="AL617" s="11" t="s">
        <v>6625</v>
      </c>
      <c r="AM617" s="11" t="s">
        <v>307</v>
      </c>
      <c r="AN617" s="11" t="s">
        <v>307</v>
      </c>
      <c r="AO617" s="11" t="s">
        <v>2149</v>
      </c>
      <c r="AP617" s="11" t="s">
        <v>6624</v>
      </c>
      <c r="AQ617" s="11" t="s">
        <v>2107</v>
      </c>
      <c r="AR617" s="11" t="s">
        <v>6626</v>
      </c>
      <c r="AS617" s="11"/>
      <c r="AT617" s="11"/>
      <c r="AU617" s="11"/>
      <c r="AV617" s="11"/>
      <c r="AW617" s="11"/>
      <c r="AX617" s="11"/>
      <c r="AY617" s="11"/>
      <c r="AZ617" s="11"/>
      <c r="BA617" s="11"/>
    </row>
    <row r="618" spans="1:53" ht="17" x14ac:dyDescent="0.2">
      <c r="A618" s="11" t="s">
        <v>6627</v>
      </c>
      <c r="B618" s="11" t="s">
        <v>1512</v>
      </c>
      <c r="C618" s="12">
        <v>32828</v>
      </c>
      <c r="D618" s="11" t="s">
        <v>5315</v>
      </c>
      <c r="E618" s="11" t="s">
        <v>6628</v>
      </c>
      <c r="F618" s="11" t="s">
        <v>69</v>
      </c>
      <c r="G618" s="11" t="s">
        <v>2111</v>
      </c>
      <c r="H618" s="11" t="s">
        <v>2331</v>
      </c>
      <c r="I618" s="11">
        <v>7168</v>
      </c>
      <c r="J618" s="11" t="s">
        <v>1512</v>
      </c>
      <c r="K618" s="11">
        <v>518542</v>
      </c>
      <c r="L618" s="11" t="s">
        <v>1512</v>
      </c>
      <c r="M618" s="11">
        <v>1812645</v>
      </c>
      <c r="N618" s="11" t="s">
        <v>1512</v>
      </c>
      <c r="O618" s="11" t="s">
        <v>6629</v>
      </c>
      <c r="P618" s="11" t="s">
        <v>6627</v>
      </c>
      <c r="Q618" s="11">
        <v>8614</v>
      </c>
      <c r="R618" s="11" t="s">
        <v>1512</v>
      </c>
      <c r="S618" s="11">
        <v>31443</v>
      </c>
      <c r="T618" s="11" t="s">
        <v>1512</v>
      </c>
      <c r="U618" s="10"/>
      <c r="V618" s="11" t="s">
        <v>6630</v>
      </c>
      <c r="W618" s="11">
        <v>55701</v>
      </c>
      <c r="X618" s="11">
        <v>9529</v>
      </c>
      <c r="Y618" s="11" t="s">
        <v>1512</v>
      </c>
      <c r="Z618" s="11" t="s">
        <v>6631</v>
      </c>
      <c r="AA618" s="11" t="s">
        <v>2095</v>
      </c>
      <c r="AB618" s="11" t="s">
        <v>10</v>
      </c>
      <c r="AC618" s="11" t="s">
        <v>1512</v>
      </c>
      <c r="AD618" s="11" t="s">
        <v>6631</v>
      </c>
      <c r="AE618" s="11">
        <v>13209</v>
      </c>
      <c r="AF618" s="10"/>
      <c r="AG618" s="11"/>
      <c r="AH618" s="11"/>
      <c r="AI618" s="11">
        <v>9122</v>
      </c>
      <c r="AJ618" s="11">
        <v>4480</v>
      </c>
      <c r="AK618" s="11" t="s">
        <v>1512</v>
      </c>
      <c r="AL618" s="11" t="s">
        <v>6632</v>
      </c>
      <c r="AM618" s="11" t="s">
        <v>1512</v>
      </c>
      <c r="AN618" s="11" t="s">
        <v>1512</v>
      </c>
      <c r="AO618" s="11" t="s">
        <v>2331</v>
      </c>
      <c r="AP618" s="11" t="s">
        <v>6631</v>
      </c>
      <c r="AQ618" s="11" t="s">
        <v>2086</v>
      </c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</row>
    <row r="619" spans="1:53" x14ac:dyDescent="0.2">
      <c r="A619" s="11" t="s">
        <v>6633</v>
      </c>
      <c r="B619" s="11" t="s">
        <v>6634</v>
      </c>
      <c r="C619" s="12">
        <v>31477</v>
      </c>
      <c r="D619" s="11" t="s">
        <v>2746</v>
      </c>
      <c r="E619" s="11" t="s">
        <v>6635</v>
      </c>
      <c r="F619" s="11" t="s">
        <v>142</v>
      </c>
      <c r="G619" s="11" t="s">
        <v>2091</v>
      </c>
      <c r="H619" s="11" t="s">
        <v>2331</v>
      </c>
      <c r="I619" s="11">
        <v>5275</v>
      </c>
      <c r="J619" s="11" t="s">
        <v>6634</v>
      </c>
      <c r="K619" s="11">
        <v>465041</v>
      </c>
      <c r="L619" s="11" t="s">
        <v>6634</v>
      </c>
      <c r="M619" s="11">
        <v>1200051</v>
      </c>
      <c r="N619" s="11" t="s">
        <v>6634</v>
      </c>
      <c r="O619" s="11" t="s">
        <v>6636</v>
      </c>
      <c r="P619" s="11" t="s">
        <v>6633</v>
      </c>
      <c r="Q619" s="11">
        <v>6668</v>
      </c>
      <c r="R619" s="11" t="s">
        <v>6634</v>
      </c>
      <c r="S619" s="11">
        <v>29273</v>
      </c>
      <c r="T619" s="11" t="s">
        <v>6634</v>
      </c>
      <c r="U619" s="11" t="s">
        <v>6634</v>
      </c>
      <c r="V619" s="11" t="s">
        <v>6637</v>
      </c>
      <c r="W619" s="11">
        <v>45844</v>
      </c>
      <c r="X619" s="11">
        <v>8387</v>
      </c>
      <c r="Y619" s="11" t="s">
        <v>6634</v>
      </c>
      <c r="Z619" s="11" t="s">
        <v>6638</v>
      </c>
      <c r="AA619" s="11" t="s">
        <v>10</v>
      </c>
      <c r="AB619" s="11" t="s">
        <v>10</v>
      </c>
      <c r="AC619" s="11" t="s">
        <v>6634</v>
      </c>
      <c r="AD619" s="11" t="s">
        <v>6638</v>
      </c>
      <c r="AE619" s="11">
        <v>10411</v>
      </c>
      <c r="AF619" s="11" t="s">
        <v>6634</v>
      </c>
      <c r="AG619" s="11">
        <v>5884</v>
      </c>
      <c r="AH619" s="11" t="s">
        <v>6634</v>
      </c>
      <c r="AI619" s="11">
        <v>2176</v>
      </c>
      <c r="AJ619" s="11">
        <v>3101</v>
      </c>
      <c r="AK619" s="11" t="s">
        <v>6634</v>
      </c>
      <c r="AL619" s="11" t="s">
        <v>6639</v>
      </c>
      <c r="AM619" s="11" t="s">
        <v>6634</v>
      </c>
      <c r="AN619" s="11" t="s">
        <v>6634</v>
      </c>
      <c r="AO619" s="11" t="s">
        <v>2331</v>
      </c>
      <c r="AP619" s="11" t="s">
        <v>6638</v>
      </c>
      <c r="AQ619" s="11" t="s">
        <v>2086</v>
      </c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</row>
    <row r="620" spans="1:53" x14ac:dyDescent="0.2">
      <c r="A620" s="11" t="s">
        <v>6640</v>
      </c>
      <c r="B620" s="11" t="s">
        <v>6641</v>
      </c>
      <c r="C620" s="12">
        <v>31338</v>
      </c>
      <c r="D620" s="11" t="s">
        <v>6642</v>
      </c>
      <c r="E620" s="11" t="s">
        <v>6643</v>
      </c>
      <c r="F620" s="11" t="s">
        <v>37</v>
      </c>
      <c r="G620" s="11" t="s">
        <v>2091</v>
      </c>
      <c r="H620" s="11" t="s">
        <v>2317</v>
      </c>
      <c r="I620" s="11">
        <v>13110</v>
      </c>
      <c r="J620" s="11" t="s">
        <v>6641</v>
      </c>
      <c r="K620" s="11">
        <v>493316</v>
      </c>
      <c r="L620" s="11" t="s">
        <v>6641</v>
      </c>
      <c r="M620" s="11">
        <v>1953406</v>
      </c>
      <c r="N620" s="11" t="s">
        <v>6641</v>
      </c>
      <c r="O620" s="11" t="s">
        <v>6644</v>
      </c>
      <c r="P620" s="11" t="s">
        <v>6640</v>
      </c>
      <c r="Q620" s="11">
        <v>8236</v>
      </c>
      <c r="R620" s="11" t="s">
        <v>6641</v>
      </c>
      <c r="S620" s="11">
        <v>32080</v>
      </c>
      <c r="T620" s="11" t="s">
        <v>6641</v>
      </c>
      <c r="U620" s="11" t="s">
        <v>6641</v>
      </c>
      <c r="V620" s="11" t="s">
        <v>6645</v>
      </c>
      <c r="W620" s="11">
        <v>53004</v>
      </c>
      <c r="X620" s="11">
        <v>9128</v>
      </c>
      <c r="Y620" s="11" t="s">
        <v>6641</v>
      </c>
      <c r="Z620" s="11" t="s">
        <v>6646</v>
      </c>
      <c r="AA620" s="11" t="s">
        <v>10</v>
      </c>
      <c r="AB620" s="11" t="s">
        <v>10</v>
      </c>
      <c r="AC620" s="11" t="s">
        <v>6641</v>
      </c>
      <c r="AD620" s="11" t="s">
        <v>6646</v>
      </c>
      <c r="AE620" s="11">
        <v>8994</v>
      </c>
      <c r="AF620" s="11" t="s">
        <v>6641</v>
      </c>
      <c r="AG620" s="11">
        <v>16964</v>
      </c>
      <c r="AH620" s="11" t="s">
        <v>6641</v>
      </c>
      <c r="AI620" s="11">
        <v>18142</v>
      </c>
      <c r="AJ620" s="11">
        <v>4041</v>
      </c>
      <c r="AK620" s="11" t="s">
        <v>6641</v>
      </c>
      <c r="AL620" s="11" t="s">
        <v>6647</v>
      </c>
      <c r="AM620" s="11" t="s">
        <v>6641</v>
      </c>
      <c r="AN620" s="11" t="s">
        <v>6641</v>
      </c>
      <c r="AO620" s="11" t="s">
        <v>2317</v>
      </c>
      <c r="AP620" s="11" t="s">
        <v>6646</v>
      </c>
      <c r="AQ620" s="11" t="s">
        <v>2086</v>
      </c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</row>
    <row r="621" spans="1:53" ht="17" x14ac:dyDescent="0.2">
      <c r="A621" s="11" t="s">
        <v>6648</v>
      </c>
      <c r="B621" s="11" t="s">
        <v>6649</v>
      </c>
      <c r="C621" s="12">
        <v>33719</v>
      </c>
      <c r="D621" s="11" t="s">
        <v>3189</v>
      </c>
      <c r="E621" s="11" t="s">
        <v>6650</v>
      </c>
      <c r="F621" s="11" t="s">
        <v>35</v>
      </c>
      <c r="G621" s="11" t="s">
        <v>2091</v>
      </c>
      <c r="H621" s="11" t="s">
        <v>2082</v>
      </c>
      <c r="I621" s="11">
        <v>13345</v>
      </c>
      <c r="J621" s="11" t="s">
        <v>6649</v>
      </c>
      <c r="K621" s="11">
        <v>570666</v>
      </c>
      <c r="L621" s="11" t="s">
        <v>6649</v>
      </c>
      <c r="M621" s="11">
        <v>2208984</v>
      </c>
      <c r="N621" s="11" t="s">
        <v>6649</v>
      </c>
      <c r="O621" s="11" t="s">
        <v>6651</v>
      </c>
      <c r="P621" s="11" t="s">
        <v>6648</v>
      </c>
      <c r="Q621" s="11">
        <v>9200</v>
      </c>
      <c r="R621" s="11" t="s">
        <v>6649</v>
      </c>
      <c r="S621" s="11">
        <v>34837</v>
      </c>
      <c r="T621" s="11" t="s">
        <v>6649</v>
      </c>
      <c r="U621" s="10"/>
      <c r="V621" s="11" t="s">
        <v>6652</v>
      </c>
      <c r="W621" s="11">
        <v>66339</v>
      </c>
      <c r="X621" s="11">
        <v>10256</v>
      </c>
      <c r="Y621" s="11" t="s">
        <v>6649</v>
      </c>
      <c r="Z621" s="11" t="s">
        <v>6653</v>
      </c>
      <c r="AA621" s="11" t="s">
        <v>10</v>
      </c>
      <c r="AB621" s="11" t="s">
        <v>10</v>
      </c>
      <c r="AC621" s="11" t="s">
        <v>6649</v>
      </c>
      <c r="AD621" s="11" t="s">
        <v>6653</v>
      </c>
      <c r="AE621" s="11">
        <v>14021</v>
      </c>
      <c r="AF621" s="11" t="s">
        <v>6649</v>
      </c>
      <c r="AG621" s="11">
        <v>68653</v>
      </c>
      <c r="AH621" s="11" t="s">
        <v>6649</v>
      </c>
      <c r="AI621" s="11">
        <v>10043</v>
      </c>
      <c r="AJ621" s="11">
        <v>5243</v>
      </c>
      <c r="AK621" s="11" t="s">
        <v>6649</v>
      </c>
      <c r="AL621" s="11" t="s">
        <v>6654</v>
      </c>
      <c r="AM621" s="11" t="s">
        <v>6649</v>
      </c>
      <c r="AN621" s="11" t="s">
        <v>6649</v>
      </c>
      <c r="AO621" s="11" t="s">
        <v>2082</v>
      </c>
      <c r="AP621" s="11" t="s">
        <v>6653</v>
      </c>
      <c r="AQ621" s="11" t="s">
        <v>2086</v>
      </c>
      <c r="AR621" s="11" t="s">
        <v>6655</v>
      </c>
      <c r="AS621" s="11">
        <v>13345</v>
      </c>
      <c r="AT621" s="11"/>
      <c r="AU621" s="11"/>
      <c r="AV621" s="11"/>
      <c r="AW621" s="11"/>
      <c r="AX621" s="11"/>
      <c r="AY621" s="11"/>
      <c r="AZ621" s="11"/>
      <c r="BA621" s="11"/>
    </row>
    <row r="622" spans="1:53" ht="17" x14ac:dyDescent="0.2">
      <c r="A622" s="11" t="s">
        <v>6656</v>
      </c>
      <c r="B622" s="11" t="s">
        <v>6657</v>
      </c>
      <c r="C622" s="12">
        <v>37781</v>
      </c>
      <c r="D622" s="11" t="s">
        <v>3598</v>
      </c>
      <c r="E622" s="11" t="s">
        <v>6658</v>
      </c>
      <c r="F622" s="11" t="s">
        <v>75</v>
      </c>
      <c r="G622" s="11" t="s">
        <v>2091</v>
      </c>
      <c r="H622" s="11" t="s">
        <v>2082</v>
      </c>
      <c r="I622" s="11"/>
      <c r="J622" s="11" t="s">
        <v>6657</v>
      </c>
      <c r="K622" s="11">
        <v>691330</v>
      </c>
      <c r="L622" s="11" t="s">
        <v>6657</v>
      </c>
      <c r="M622" s="11"/>
      <c r="N622" s="11" t="s">
        <v>6657</v>
      </c>
      <c r="O622" s="11"/>
      <c r="P622" s="11" t="s">
        <v>6656</v>
      </c>
      <c r="Q622" s="11">
        <v>12264</v>
      </c>
      <c r="R622" s="11" t="s">
        <v>6657</v>
      </c>
      <c r="S622" s="11"/>
      <c r="T622" s="11" t="s">
        <v>6657</v>
      </c>
      <c r="U622" s="10"/>
      <c r="V622" s="11" t="s">
        <v>6659</v>
      </c>
      <c r="W622" s="11"/>
      <c r="X622" s="11"/>
      <c r="Y622" s="11" t="s">
        <v>6657</v>
      </c>
      <c r="Z622" s="11" t="s">
        <v>6660</v>
      </c>
      <c r="AA622" s="11" t="s">
        <v>10</v>
      </c>
      <c r="AB622" s="11" t="s">
        <v>10</v>
      </c>
      <c r="AC622" s="11" t="s">
        <v>6657</v>
      </c>
      <c r="AD622" s="11" t="s">
        <v>6660</v>
      </c>
      <c r="AE622" s="10"/>
      <c r="AF622" s="11" t="s">
        <v>6657</v>
      </c>
      <c r="AG622" s="11"/>
      <c r="AH622" s="11" t="s">
        <v>6657</v>
      </c>
      <c r="AI622" s="11"/>
      <c r="AJ622" s="11"/>
      <c r="AK622" s="11" t="s">
        <v>6657</v>
      </c>
      <c r="AL622" s="11" t="s">
        <v>6661</v>
      </c>
      <c r="AM622" s="11" t="s">
        <v>6657</v>
      </c>
      <c r="AN622" s="11" t="s">
        <v>6657</v>
      </c>
      <c r="AO622" s="11" t="s">
        <v>2082</v>
      </c>
      <c r="AP622" s="11" t="s">
        <v>6660</v>
      </c>
      <c r="AQ622" s="11" t="s">
        <v>2107</v>
      </c>
      <c r="AR622" s="11" t="s">
        <v>6662</v>
      </c>
      <c r="AS622" s="11">
        <v>691330</v>
      </c>
      <c r="AT622" s="11"/>
      <c r="AU622" s="11"/>
      <c r="AV622" s="11"/>
      <c r="AW622" s="11"/>
      <c r="AX622" s="11"/>
      <c r="AY622" s="11"/>
      <c r="AZ622" s="11"/>
      <c r="BA622" s="11"/>
    </row>
    <row r="623" spans="1:53" ht="17" x14ac:dyDescent="0.2">
      <c r="A623" s="11" t="s">
        <v>6663</v>
      </c>
      <c r="B623" s="11" t="s">
        <v>6664</v>
      </c>
      <c r="C623" s="12">
        <v>32149</v>
      </c>
      <c r="D623" s="11" t="s">
        <v>6665</v>
      </c>
      <c r="E623" s="11" t="s">
        <v>6666</v>
      </c>
      <c r="F623" s="11" t="s">
        <v>33</v>
      </c>
      <c r="G623" s="11" t="s">
        <v>2091</v>
      </c>
      <c r="H623" s="11" t="s">
        <v>2082</v>
      </c>
      <c r="I623" s="11">
        <v>2608</v>
      </c>
      <c r="J623" s="11" t="s">
        <v>6664</v>
      </c>
      <c r="K623" s="11">
        <v>468504</v>
      </c>
      <c r="L623" s="11" t="s">
        <v>6664</v>
      </c>
      <c r="M623" s="11">
        <v>1618705</v>
      </c>
      <c r="N623" s="11" t="s">
        <v>6664</v>
      </c>
      <c r="O623" s="11" t="s">
        <v>6667</v>
      </c>
      <c r="P623" s="11" t="s">
        <v>6663</v>
      </c>
      <c r="Q623" s="11">
        <v>7353</v>
      </c>
      <c r="R623" s="11" t="s">
        <v>6664</v>
      </c>
      <c r="S623" s="11">
        <v>30147</v>
      </c>
      <c r="T623" s="11" t="s">
        <v>6664</v>
      </c>
      <c r="U623" s="10"/>
      <c r="V623" s="11" t="s">
        <v>6668</v>
      </c>
      <c r="W623" s="11">
        <v>49925</v>
      </c>
      <c r="X623" s="11">
        <v>8534</v>
      </c>
      <c r="Y623" s="11" t="s">
        <v>6664</v>
      </c>
      <c r="Z623" s="11" t="s">
        <v>6669</v>
      </c>
      <c r="AA623" s="11" t="s">
        <v>10</v>
      </c>
      <c r="AB623" s="11" t="s">
        <v>10</v>
      </c>
      <c r="AC623" s="11" t="s">
        <v>6664</v>
      </c>
      <c r="AD623" s="11" t="s">
        <v>6669</v>
      </c>
      <c r="AE623" s="11">
        <v>10341</v>
      </c>
      <c r="AF623" s="11" t="s">
        <v>6664</v>
      </c>
      <c r="AG623" s="11">
        <v>5885</v>
      </c>
      <c r="AH623" s="11" t="s">
        <v>6664</v>
      </c>
      <c r="AI623" s="11">
        <v>5701</v>
      </c>
      <c r="AJ623" s="11">
        <v>3304</v>
      </c>
      <c r="AK623" s="11" t="s">
        <v>6664</v>
      </c>
      <c r="AL623" s="11" t="s">
        <v>6670</v>
      </c>
      <c r="AM623" s="11" t="s">
        <v>6664</v>
      </c>
      <c r="AN623" s="11" t="s">
        <v>6664</v>
      </c>
      <c r="AO623" s="11" t="s">
        <v>2082</v>
      </c>
      <c r="AP623" s="11" t="s">
        <v>6669</v>
      </c>
      <c r="AQ623" s="11" t="s">
        <v>2086</v>
      </c>
      <c r="AR623" s="11" t="s">
        <v>6671</v>
      </c>
      <c r="AS623" s="11"/>
      <c r="AT623" s="11"/>
      <c r="AU623" s="11"/>
      <c r="AV623" s="11"/>
      <c r="AW623" s="11"/>
      <c r="AX623" s="11"/>
      <c r="AY623" s="11"/>
      <c r="AZ623" s="11"/>
      <c r="BA623" s="11"/>
    </row>
    <row r="624" spans="1:53" ht="17" x14ac:dyDescent="0.2">
      <c r="A624" s="11" t="s">
        <v>6672</v>
      </c>
      <c r="B624" s="11" t="s">
        <v>1658</v>
      </c>
      <c r="C624" s="12">
        <v>33041</v>
      </c>
      <c r="D624" s="11" t="s">
        <v>2100</v>
      </c>
      <c r="E624" s="11" t="s">
        <v>6673</v>
      </c>
      <c r="F624" s="11" t="s">
        <v>84</v>
      </c>
      <c r="G624" s="11" t="s">
        <v>2111</v>
      </c>
      <c r="H624" s="11" t="s">
        <v>2082</v>
      </c>
      <c r="I624" s="11">
        <v>12988</v>
      </c>
      <c r="J624" s="11" t="s">
        <v>1658</v>
      </c>
      <c r="K624" s="11">
        <v>605177</v>
      </c>
      <c r="L624" s="11" t="s">
        <v>1658</v>
      </c>
      <c r="M624" s="11">
        <v>1967936</v>
      </c>
      <c r="N624" s="11" t="s">
        <v>1658</v>
      </c>
      <c r="O624" s="11" t="s">
        <v>6674</v>
      </c>
      <c r="P624" s="11" t="s">
        <v>6672</v>
      </c>
      <c r="Q624" s="11">
        <v>8863</v>
      </c>
      <c r="R624" s="11" t="s">
        <v>1658</v>
      </c>
      <c r="S624" s="11">
        <v>32810</v>
      </c>
      <c r="T624" s="11" t="s">
        <v>1658</v>
      </c>
      <c r="U624" s="10"/>
      <c r="V624" s="11" t="s">
        <v>6675</v>
      </c>
      <c r="W624" s="11">
        <v>70436</v>
      </c>
      <c r="X624" s="11">
        <v>9782</v>
      </c>
      <c r="Y624" s="11" t="s">
        <v>1658</v>
      </c>
      <c r="Z624" s="11" t="s">
        <v>6676</v>
      </c>
      <c r="AA624" s="11" t="s">
        <v>10</v>
      </c>
      <c r="AB624" s="11" t="s">
        <v>2095</v>
      </c>
      <c r="AC624" s="11" t="s">
        <v>1658</v>
      </c>
      <c r="AD624" s="11" t="s">
        <v>6676</v>
      </c>
      <c r="AE624" s="11">
        <v>12155</v>
      </c>
      <c r="AF624" s="11" t="s">
        <v>1658</v>
      </c>
      <c r="AG624" s="11">
        <v>38303</v>
      </c>
      <c r="AH624" s="11" t="s">
        <v>1658</v>
      </c>
      <c r="AI624" s="11">
        <v>18157</v>
      </c>
      <c r="AJ624" s="11">
        <v>4525</v>
      </c>
      <c r="AK624" s="11" t="s">
        <v>1658</v>
      </c>
      <c r="AL624" s="11" t="s">
        <v>6677</v>
      </c>
      <c r="AM624" s="11" t="s">
        <v>1658</v>
      </c>
      <c r="AN624" s="11" t="s">
        <v>1658</v>
      </c>
      <c r="AO624" s="11" t="s">
        <v>2160</v>
      </c>
      <c r="AP624" s="11" t="s">
        <v>6676</v>
      </c>
      <c r="AQ624" s="11" t="s">
        <v>2107</v>
      </c>
      <c r="AR624" s="11" t="s">
        <v>6678</v>
      </c>
      <c r="AS624" s="11">
        <v>12988</v>
      </c>
      <c r="AT624" s="11"/>
      <c r="AU624" s="11"/>
      <c r="AV624" s="11"/>
      <c r="AW624" s="11"/>
      <c r="AX624" s="11"/>
      <c r="AY624" s="11"/>
      <c r="AZ624" s="11"/>
      <c r="BA624" s="11"/>
    </row>
    <row r="625" spans="1:53" ht="17" x14ac:dyDescent="0.2">
      <c r="A625" s="11" t="s">
        <v>6679</v>
      </c>
      <c r="B625" s="11" t="s">
        <v>2024</v>
      </c>
      <c r="C625" s="12">
        <v>31693</v>
      </c>
      <c r="D625" s="11" t="s">
        <v>6680</v>
      </c>
      <c r="E625" s="11" t="s">
        <v>6681</v>
      </c>
      <c r="F625" s="11" t="s">
        <v>2081</v>
      </c>
      <c r="G625" s="11" t="s">
        <v>2081</v>
      </c>
      <c r="H625" s="11" t="s">
        <v>2149</v>
      </c>
      <c r="I625" s="11">
        <v>7995</v>
      </c>
      <c r="J625" s="11" t="s">
        <v>2024</v>
      </c>
      <c r="K625" s="11">
        <v>518545</v>
      </c>
      <c r="L625" s="11" t="s">
        <v>2024</v>
      </c>
      <c r="M625" s="11">
        <v>1741047</v>
      </c>
      <c r="N625" s="11" t="s">
        <v>2024</v>
      </c>
      <c r="O625" s="11" t="s">
        <v>6682</v>
      </c>
      <c r="P625" s="11" t="s">
        <v>6679</v>
      </c>
      <c r="Q625" s="10"/>
      <c r="R625" s="11" t="s">
        <v>2024</v>
      </c>
      <c r="S625" s="11">
        <v>30811</v>
      </c>
      <c r="T625" s="11" t="s">
        <v>2024</v>
      </c>
      <c r="U625" s="10"/>
      <c r="V625" s="11" t="s">
        <v>6683</v>
      </c>
      <c r="W625" s="11">
        <v>55708</v>
      </c>
      <c r="X625" s="11">
        <v>9070</v>
      </c>
      <c r="Y625" s="11" t="s">
        <v>2024</v>
      </c>
      <c r="Z625" s="11" t="s">
        <v>6684</v>
      </c>
      <c r="AA625" s="11" t="s">
        <v>2095</v>
      </c>
      <c r="AB625" s="11" t="s">
        <v>2095</v>
      </c>
      <c r="AC625" s="11" t="s">
        <v>2024</v>
      </c>
      <c r="AD625" s="11" t="s">
        <v>6684</v>
      </c>
      <c r="AE625" s="11">
        <v>12038</v>
      </c>
      <c r="AF625" s="11"/>
      <c r="AG625" s="11"/>
      <c r="AH625" s="11"/>
      <c r="AI625" s="11">
        <v>7711</v>
      </c>
      <c r="AJ625" s="11"/>
      <c r="AK625" s="11" t="s">
        <v>2024</v>
      </c>
      <c r="AL625" s="11" t="s">
        <v>6685</v>
      </c>
      <c r="AM625" s="11" t="s">
        <v>2024</v>
      </c>
      <c r="AN625" s="11" t="s">
        <v>2024</v>
      </c>
      <c r="AO625" s="11" t="s">
        <v>2149</v>
      </c>
      <c r="AP625" s="11" t="s">
        <v>6684</v>
      </c>
      <c r="AQ625" s="11" t="s">
        <v>2086</v>
      </c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</row>
    <row r="626" spans="1:53" ht="17" x14ac:dyDescent="0.2">
      <c r="A626" s="11" t="s">
        <v>6686</v>
      </c>
      <c r="B626" s="11" t="s">
        <v>6687</v>
      </c>
      <c r="C626" s="12">
        <v>31313</v>
      </c>
      <c r="D626" s="11" t="s">
        <v>6688</v>
      </c>
      <c r="E626" s="11" t="s">
        <v>6689</v>
      </c>
      <c r="F626" s="11" t="s">
        <v>2081</v>
      </c>
      <c r="G626" s="11" t="s">
        <v>2081</v>
      </c>
      <c r="H626" s="11" t="s">
        <v>2082</v>
      </c>
      <c r="I626" s="11">
        <v>2692</v>
      </c>
      <c r="J626" s="11" t="s">
        <v>6687</v>
      </c>
      <c r="K626" s="11">
        <v>501955</v>
      </c>
      <c r="L626" s="11" t="s">
        <v>6687</v>
      </c>
      <c r="M626" s="11">
        <v>1232125</v>
      </c>
      <c r="N626" s="11" t="s">
        <v>6687</v>
      </c>
      <c r="O626" s="11" t="s">
        <v>6690</v>
      </c>
      <c r="P626" s="11" t="s">
        <v>6686</v>
      </c>
      <c r="Q626" s="10"/>
      <c r="R626" s="11" t="s">
        <v>6687</v>
      </c>
      <c r="S626" s="11">
        <v>28847</v>
      </c>
      <c r="T626" s="11" t="s">
        <v>6687</v>
      </c>
      <c r="U626" s="10"/>
      <c r="V626" s="11" t="s">
        <v>6691</v>
      </c>
      <c r="W626" s="11">
        <v>55707</v>
      </c>
      <c r="X626" s="11">
        <v>8084</v>
      </c>
      <c r="Y626" s="11" t="s">
        <v>6687</v>
      </c>
      <c r="Z626" s="11" t="s">
        <v>6692</v>
      </c>
      <c r="AA626" s="11" t="s">
        <v>10</v>
      </c>
      <c r="AB626" s="11" t="s">
        <v>10</v>
      </c>
      <c r="AC626" s="11" t="s">
        <v>6687</v>
      </c>
      <c r="AD626" s="11" t="s">
        <v>6692</v>
      </c>
      <c r="AE626" s="11">
        <v>9277</v>
      </c>
      <c r="AF626" s="11" t="s">
        <v>6687</v>
      </c>
      <c r="AG626" s="11">
        <v>5598</v>
      </c>
      <c r="AH626" s="11" t="s">
        <v>6687</v>
      </c>
      <c r="AI626" s="11">
        <v>3094</v>
      </c>
      <c r="AJ626" s="11"/>
      <c r="AK626" s="11" t="s">
        <v>6687</v>
      </c>
      <c r="AL626" s="11"/>
      <c r="AM626" s="11" t="s">
        <v>6687</v>
      </c>
      <c r="AN626" s="11" t="s">
        <v>6687</v>
      </c>
      <c r="AO626" s="11" t="s">
        <v>2082</v>
      </c>
      <c r="AP626" s="11" t="s">
        <v>6692</v>
      </c>
      <c r="AQ626" s="11" t="s">
        <v>2086</v>
      </c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</row>
    <row r="627" spans="1:53" ht="17" x14ac:dyDescent="0.2">
      <c r="A627" s="11" t="s">
        <v>6693</v>
      </c>
      <c r="B627" s="11" t="s">
        <v>6694</v>
      </c>
      <c r="C627" s="12">
        <v>37513</v>
      </c>
      <c r="D627" s="11" t="s">
        <v>6695</v>
      </c>
      <c r="E627" s="11" t="s">
        <v>6696</v>
      </c>
      <c r="F627" s="11" t="s">
        <v>73</v>
      </c>
      <c r="G627" s="11" t="s">
        <v>2091</v>
      </c>
      <c r="H627" s="11" t="s">
        <v>2082</v>
      </c>
      <c r="I627" s="11">
        <v>29868</v>
      </c>
      <c r="J627" s="11" t="s">
        <v>6694</v>
      </c>
      <c r="K627" s="11">
        <v>696149</v>
      </c>
      <c r="L627" s="11" t="s">
        <v>6694</v>
      </c>
      <c r="M627" s="11">
        <v>26912443</v>
      </c>
      <c r="N627" s="11" t="s">
        <v>6694</v>
      </c>
      <c r="O627" s="11" t="s">
        <v>6697</v>
      </c>
      <c r="P627" s="11" t="s">
        <v>6693</v>
      </c>
      <c r="Q627" s="11">
        <v>12035</v>
      </c>
      <c r="R627" s="11" t="s">
        <v>6694</v>
      </c>
      <c r="S627" s="11">
        <v>4683325</v>
      </c>
      <c r="T627" s="11" t="s">
        <v>6694</v>
      </c>
      <c r="U627" s="10"/>
      <c r="V627" s="11" t="s">
        <v>6698</v>
      </c>
      <c r="W627" s="11">
        <v>151426</v>
      </c>
      <c r="X627" s="11">
        <v>12516</v>
      </c>
      <c r="Y627" s="11" t="s">
        <v>6694</v>
      </c>
      <c r="Z627" s="11"/>
      <c r="AA627" s="11" t="s">
        <v>2178</v>
      </c>
      <c r="AB627" s="11" t="s">
        <v>10</v>
      </c>
      <c r="AC627" s="11" t="s">
        <v>6694</v>
      </c>
      <c r="AD627" s="11" t="s">
        <v>6699</v>
      </c>
      <c r="AE627" s="11">
        <v>17314</v>
      </c>
      <c r="AF627" s="10"/>
      <c r="AG627" s="11"/>
      <c r="AH627" s="10"/>
      <c r="AI627" s="11">
        <v>40564</v>
      </c>
      <c r="AJ627" s="11">
        <v>8183</v>
      </c>
      <c r="AK627" s="11" t="s">
        <v>6694</v>
      </c>
      <c r="AL627" s="11" t="s">
        <v>6700</v>
      </c>
      <c r="AM627" s="11" t="s">
        <v>6694</v>
      </c>
      <c r="AN627" s="11" t="s">
        <v>6694</v>
      </c>
      <c r="AO627" s="11" t="s">
        <v>2082</v>
      </c>
      <c r="AP627" s="11" t="s">
        <v>6699</v>
      </c>
      <c r="AQ627" s="11" t="s">
        <v>2107</v>
      </c>
      <c r="AR627" s="11" t="s">
        <v>6701</v>
      </c>
      <c r="AS627" s="11">
        <v>696149</v>
      </c>
      <c r="AT627" s="11"/>
      <c r="AU627" s="11"/>
      <c r="AV627" s="11"/>
      <c r="AW627" s="11"/>
      <c r="AX627" s="11"/>
      <c r="AY627" s="11"/>
      <c r="AZ627" s="11"/>
      <c r="BA627" s="11"/>
    </row>
    <row r="628" spans="1:53" ht="17" x14ac:dyDescent="0.2">
      <c r="A628" s="11" t="s">
        <v>6702</v>
      </c>
      <c r="B628" s="11" t="s">
        <v>445</v>
      </c>
      <c r="C628" s="12">
        <v>34929</v>
      </c>
      <c r="D628" s="11" t="s">
        <v>6703</v>
      </c>
      <c r="E628" s="11" t="s">
        <v>6704</v>
      </c>
      <c r="F628" s="11" t="s">
        <v>2234</v>
      </c>
      <c r="G628" s="11" t="s">
        <v>2111</v>
      </c>
      <c r="H628" s="11" t="s">
        <v>2130</v>
      </c>
      <c r="I628" s="11">
        <v>14773</v>
      </c>
      <c r="J628" s="11" t="s">
        <v>445</v>
      </c>
      <c r="K628" s="11">
        <v>644374</v>
      </c>
      <c r="L628" s="11" t="s">
        <v>445</v>
      </c>
      <c r="M628" s="11">
        <v>2169720</v>
      </c>
      <c r="N628" s="11" t="s">
        <v>445</v>
      </c>
      <c r="O628" s="11" t="s">
        <v>6705</v>
      </c>
      <c r="P628" s="11" t="s">
        <v>6702</v>
      </c>
      <c r="Q628" s="11">
        <v>9857</v>
      </c>
      <c r="R628" s="11" t="s">
        <v>445</v>
      </c>
      <c r="S628" s="11">
        <v>33876</v>
      </c>
      <c r="T628" s="11" t="s">
        <v>445</v>
      </c>
      <c r="U628" s="10"/>
      <c r="V628" s="11" t="s">
        <v>6706</v>
      </c>
      <c r="W628" s="11">
        <v>103985</v>
      </c>
      <c r="X628" s="11">
        <v>10459</v>
      </c>
      <c r="Y628" s="11" t="s">
        <v>445</v>
      </c>
      <c r="Z628" s="11" t="s">
        <v>6707</v>
      </c>
      <c r="AA628" s="11" t="s">
        <v>10</v>
      </c>
      <c r="AB628" s="11" t="s">
        <v>10</v>
      </c>
      <c r="AC628" s="11" t="s">
        <v>445</v>
      </c>
      <c r="AD628" s="11" t="s">
        <v>6707</v>
      </c>
      <c r="AE628" s="11">
        <v>13038</v>
      </c>
      <c r="AF628" s="10"/>
      <c r="AG628" s="11"/>
      <c r="AH628" s="10"/>
      <c r="AI628" s="11">
        <v>21709</v>
      </c>
      <c r="AJ628" s="11">
        <v>5189</v>
      </c>
      <c r="AK628" s="11" t="s">
        <v>445</v>
      </c>
      <c r="AL628" s="11" t="s">
        <v>6708</v>
      </c>
      <c r="AM628" s="11" t="s">
        <v>445</v>
      </c>
      <c r="AN628" s="11" t="s">
        <v>6709</v>
      </c>
      <c r="AO628" s="11" t="s">
        <v>2130</v>
      </c>
      <c r="AP628" s="11" t="s">
        <v>6707</v>
      </c>
      <c r="AQ628" s="11" t="s">
        <v>2086</v>
      </c>
      <c r="AR628" s="11" t="s">
        <v>6710</v>
      </c>
      <c r="AS628" s="11">
        <v>14773</v>
      </c>
      <c r="AT628" s="11"/>
      <c r="AU628" s="11"/>
      <c r="AV628" s="11"/>
      <c r="AW628" s="11"/>
      <c r="AX628" s="11"/>
      <c r="AY628" s="11"/>
      <c r="AZ628" s="11"/>
      <c r="BA628" s="11"/>
    </row>
    <row r="629" spans="1:53" ht="17" x14ac:dyDescent="0.2">
      <c r="A629" s="11" t="s">
        <v>6711</v>
      </c>
      <c r="B629" s="11" t="s">
        <v>6712</v>
      </c>
      <c r="C629" s="12">
        <v>36284</v>
      </c>
      <c r="D629" s="11" t="s">
        <v>4676</v>
      </c>
      <c r="E629" s="11" t="s">
        <v>6713</v>
      </c>
      <c r="F629" s="11" t="s">
        <v>2129</v>
      </c>
      <c r="G629" s="11" t="s">
        <v>2091</v>
      </c>
      <c r="H629" s="11" t="s">
        <v>2378</v>
      </c>
      <c r="I629" s="11">
        <v>21797</v>
      </c>
      <c r="J629" s="11" t="s">
        <v>6712</v>
      </c>
      <c r="K629" s="11">
        <v>665953</v>
      </c>
      <c r="L629" s="11" t="s">
        <v>6712</v>
      </c>
      <c r="M629" s="11">
        <v>2821977</v>
      </c>
      <c r="N629" s="11" t="s">
        <v>6712</v>
      </c>
      <c r="O629" s="11" t="s">
        <v>6714</v>
      </c>
      <c r="P629" s="11" t="s">
        <v>6711</v>
      </c>
      <c r="Q629" s="11">
        <v>11780</v>
      </c>
      <c r="R629" s="11" t="s">
        <v>6712</v>
      </c>
      <c r="S629" s="11"/>
      <c r="T629" s="11" t="s">
        <v>6712</v>
      </c>
      <c r="U629" s="10"/>
      <c r="V629" s="11" t="s">
        <v>6715</v>
      </c>
      <c r="W629" s="11">
        <v>107628</v>
      </c>
      <c r="X629" s="11">
        <v>61382</v>
      </c>
      <c r="Y629" s="11" t="s">
        <v>6712</v>
      </c>
      <c r="Z629" s="11" t="s">
        <v>6716</v>
      </c>
      <c r="AA629" s="11" t="s">
        <v>10</v>
      </c>
      <c r="AB629" s="11" t="s">
        <v>10</v>
      </c>
      <c r="AC629" s="11" t="s">
        <v>6712</v>
      </c>
      <c r="AD629" s="11" t="s">
        <v>6716</v>
      </c>
      <c r="AE629" s="11">
        <v>18290</v>
      </c>
      <c r="AF629" s="10"/>
      <c r="AG629" s="11"/>
      <c r="AH629" s="10"/>
      <c r="AI629" s="11">
        <v>32087</v>
      </c>
      <c r="AJ629" s="11">
        <v>8060</v>
      </c>
      <c r="AK629" s="11" t="s">
        <v>6712</v>
      </c>
      <c r="AL629" s="11" t="s">
        <v>6717</v>
      </c>
      <c r="AM629" s="11" t="s">
        <v>6712</v>
      </c>
      <c r="AN629" s="11" t="s">
        <v>6712</v>
      </c>
      <c r="AO629" s="11" t="s">
        <v>2317</v>
      </c>
      <c r="AP629" s="11" t="s">
        <v>6716</v>
      </c>
      <c r="AQ629" s="11" t="s">
        <v>2107</v>
      </c>
      <c r="AR629" s="11" t="s">
        <v>6718</v>
      </c>
      <c r="AS629" s="11">
        <v>665953</v>
      </c>
      <c r="AT629" s="11"/>
      <c r="AU629" s="11"/>
      <c r="AV629" s="11"/>
      <c r="AW629" s="11"/>
      <c r="AX629" s="11"/>
      <c r="AY629" s="11"/>
      <c r="AZ629" s="11"/>
      <c r="BA629" s="11"/>
    </row>
    <row r="630" spans="1:53" ht="17" x14ac:dyDescent="0.2">
      <c r="A630" s="11" t="s">
        <v>6719</v>
      </c>
      <c r="B630" s="11" t="s">
        <v>6720</v>
      </c>
      <c r="C630" s="12">
        <v>32201</v>
      </c>
      <c r="D630" s="11" t="s">
        <v>6721</v>
      </c>
      <c r="E630" s="11" t="s">
        <v>6722</v>
      </c>
      <c r="F630" s="11" t="s">
        <v>69</v>
      </c>
      <c r="G630" s="11" t="s">
        <v>2111</v>
      </c>
      <c r="H630" s="11" t="s">
        <v>2082</v>
      </c>
      <c r="I630" s="11">
        <v>10233</v>
      </c>
      <c r="J630" s="11" t="s">
        <v>6720</v>
      </c>
      <c r="K630" s="11">
        <v>547973</v>
      </c>
      <c r="L630" s="11" t="s">
        <v>6720</v>
      </c>
      <c r="M630" s="11">
        <v>1717646</v>
      </c>
      <c r="N630" s="11" t="s">
        <v>6720</v>
      </c>
      <c r="O630" s="11" t="s">
        <v>6723</v>
      </c>
      <c r="P630" s="11" t="s">
        <v>6719</v>
      </c>
      <c r="Q630" s="11">
        <v>7709</v>
      </c>
      <c r="R630" s="11" t="s">
        <v>6720</v>
      </c>
      <c r="S630" s="11">
        <v>30442</v>
      </c>
      <c r="T630" s="11" t="s">
        <v>6720</v>
      </c>
      <c r="U630" s="10"/>
      <c r="V630" s="11" t="s">
        <v>6724</v>
      </c>
      <c r="W630" s="11">
        <v>53014</v>
      </c>
      <c r="X630" s="11">
        <v>8616</v>
      </c>
      <c r="Y630" s="11" t="s">
        <v>6720</v>
      </c>
      <c r="Z630" s="11" t="s">
        <v>6725</v>
      </c>
      <c r="AA630" s="11" t="s">
        <v>2095</v>
      </c>
      <c r="AB630" s="11" t="s">
        <v>2095</v>
      </c>
      <c r="AC630" s="11" t="s">
        <v>6720</v>
      </c>
      <c r="AD630" s="11" t="s">
        <v>6725</v>
      </c>
      <c r="AE630" s="11">
        <v>10866</v>
      </c>
      <c r="AF630" s="11" t="s">
        <v>6720</v>
      </c>
      <c r="AG630" s="11">
        <v>11108</v>
      </c>
      <c r="AH630" s="11" t="s">
        <v>6720</v>
      </c>
      <c r="AI630" s="11">
        <v>5644</v>
      </c>
      <c r="AJ630" s="11">
        <v>3448</v>
      </c>
      <c r="AK630" s="11" t="s">
        <v>6720</v>
      </c>
      <c r="AL630" s="11" t="s">
        <v>6726</v>
      </c>
      <c r="AM630" s="11" t="s">
        <v>6720</v>
      </c>
      <c r="AN630" s="11" t="s">
        <v>6720</v>
      </c>
      <c r="AO630" s="11" t="s">
        <v>2160</v>
      </c>
      <c r="AP630" s="11" t="s">
        <v>6725</v>
      </c>
      <c r="AQ630" s="11" t="s">
        <v>2107</v>
      </c>
      <c r="AR630" s="11" t="s">
        <v>6727</v>
      </c>
      <c r="AS630" s="11">
        <v>10233</v>
      </c>
      <c r="AT630" s="11"/>
      <c r="AU630" s="11"/>
      <c r="AV630" s="11"/>
      <c r="AW630" s="11"/>
      <c r="AX630" s="11"/>
      <c r="AY630" s="11"/>
      <c r="AZ630" s="11"/>
      <c r="BA630" s="11"/>
    </row>
    <row r="631" spans="1:53" ht="17" x14ac:dyDescent="0.2">
      <c r="A631" s="11" t="s">
        <v>6728</v>
      </c>
      <c r="B631" s="11" t="s">
        <v>1171</v>
      </c>
      <c r="C631" s="12">
        <v>34087</v>
      </c>
      <c r="D631" s="11" t="s">
        <v>2316</v>
      </c>
      <c r="E631" s="11" t="s">
        <v>6722</v>
      </c>
      <c r="F631" s="11" t="s">
        <v>2264</v>
      </c>
      <c r="G631" s="11" t="s">
        <v>2091</v>
      </c>
      <c r="H631" s="11" t="s">
        <v>2378</v>
      </c>
      <c r="I631" s="11">
        <v>16505</v>
      </c>
      <c r="J631" s="11" t="s">
        <v>1171</v>
      </c>
      <c r="K631" s="11">
        <v>656305</v>
      </c>
      <c r="L631" s="11" t="s">
        <v>1171</v>
      </c>
      <c r="M631" s="11">
        <v>2135256</v>
      </c>
      <c r="N631" s="11" t="s">
        <v>1171</v>
      </c>
      <c r="O631" s="11" t="s">
        <v>6729</v>
      </c>
      <c r="P631" s="11" t="s">
        <v>6728</v>
      </c>
      <c r="Q631" s="11">
        <v>9683</v>
      </c>
      <c r="R631" s="11" t="s">
        <v>1171</v>
      </c>
      <c r="S631" s="11">
        <v>33857</v>
      </c>
      <c r="T631" s="11" t="s">
        <v>1171</v>
      </c>
      <c r="U631" s="10"/>
      <c r="V631" s="11" t="s">
        <v>6730</v>
      </c>
      <c r="W631" s="11">
        <v>104744</v>
      </c>
      <c r="X631" s="11">
        <v>10205</v>
      </c>
      <c r="Y631" s="11" t="s">
        <v>1171</v>
      </c>
      <c r="Z631" s="11" t="s">
        <v>6731</v>
      </c>
      <c r="AA631" s="11" t="s">
        <v>10</v>
      </c>
      <c r="AB631" s="11" t="s">
        <v>10</v>
      </c>
      <c r="AC631" s="11" t="s">
        <v>1171</v>
      </c>
      <c r="AD631" s="11" t="s">
        <v>6731</v>
      </c>
      <c r="AE631" s="11">
        <v>13428</v>
      </c>
      <c r="AF631" s="11"/>
      <c r="AG631" s="11"/>
      <c r="AH631" s="11" t="s">
        <v>1171</v>
      </c>
      <c r="AI631" s="11">
        <v>18378</v>
      </c>
      <c r="AJ631" s="11">
        <v>5407</v>
      </c>
      <c r="AK631" s="11" t="s">
        <v>1171</v>
      </c>
      <c r="AL631" s="11" t="s">
        <v>6732</v>
      </c>
      <c r="AM631" s="11" t="s">
        <v>1171</v>
      </c>
      <c r="AN631" s="11" t="s">
        <v>1171</v>
      </c>
      <c r="AO631" s="11" t="s">
        <v>2378</v>
      </c>
      <c r="AP631" s="11" t="s">
        <v>6731</v>
      </c>
      <c r="AQ631" s="11" t="s">
        <v>2107</v>
      </c>
      <c r="AR631" s="11" t="s">
        <v>6733</v>
      </c>
      <c r="AS631" s="11">
        <v>16505</v>
      </c>
      <c r="AT631" s="11"/>
      <c r="AU631" s="11"/>
      <c r="AV631" s="11"/>
      <c r="AW631" s="11"/>
      <c r="AX631" s="11"/>
      <c r="AY631" s="11"/>
      <c r="AZ631" s="11"/>
      <c r="BA631" s="11"/>
    </row>
    <row r="632" spans="1:53" ht="17" x14ac:dyDescent="0.2">
      <c r="A632" s="11" t="s">
        <v>6734</v>
      </c>
      <c r="B632" s="11" t="s">
        <v>6735</v>
      </c>
      <c r="C632" s="12">
        <v>33210</v>
      </c>
      <c r="D632" s="11" t="s">
        <v>6736</v>
      </c>
      <c r="E632" s="11" t="s">
        <v>6737</v>
      </c>
      <c r="F632" s="11" t="s">
        <v>67</v>
      </c>
      <c r="G632" s="11" t="s">
        <v>2111</v>
      </c>
      <c r="H632" s="11" t="s">
        <v>2082</v>
      </c>
      <c r="I632" s="11">
        <v>13767</v>
      </c>
      <c r="J632" s="11" t="s">
        <v>1053</v>
      </c>
      <c r="K632" s="11">
        <v>608638</v>
      </c>
      <c r="L632" s="11" t="s">
        <v>6735</v>
      </c>
      <c r="M632" s="11">
        <v>2210203</v>
      </c>
      <c r="N632" s="11" t="s">
        <v>1053</v>
      </c>
      <c r="O632" s="11" t="s">
        <v>6738</v>
      </c>
      <c r="P632" s="11" t="s">
        <v>6734</v>
      </c>
      <c r="Q632" s="11">
        <v>9221</v>
      </c>
      <c r="R632" s="11" t="s">
        <v>6735</v>
      </c>
      <c r="S632" s="11">
        <v>34854</v>
      </c>
      <c r="T632" s="11" t="s">
        <v>6735</v>
      </c>
      <c r="U632" s="10"/>
      <c r="V632" s="11" t="s">
        <v>6739</v>
      </c>
      <c r="W632" s="11">
        <v>100288</v>
      </c>
      <c r="X632" s="11">
        <v>10132</v>
      </c>
      <c r="Y632" s="11" t="s">
        <v>6735</v>
      </c>
      <c r="Z632" s="11" t="s">
        <v>6740</v>
      </c>
      <c r="AA632" s="11" t="s">
        <v>2178</v>
      </c>
      <c r="AB632" s="11" t="s">
        <v>10</v>
      </c>
      <c r="AC632" s="11" t="s">
        <v>1053</v>
      </c>
      <c r="AD632" s="11" t="s">
        <v>6741</v>
      </c>
      <c r="AE632" s="11">
        <v>12525</v>
      </c>
      <c r="AF632" s="11"/>
      <c r="AG632" s="11"/>
      <c r="AH632" s="11"/>
      <c r="AI632" s="11">
        <v>23620</v>
      </c>
      <c r="AJ632" s="11">
        <v>5291</v>
      </c>
      <c r="AK632" s="11" t="s">
        <v>1053</v>
      </c>
      <c r="AL632" s="11" t="s">
        <v>6742</v>
      </c>
      <c r="AM632" s="11" t="s">
        <v>6735</v>
      </c>
      <c r="AN632" s="11" t="s">
        <v>6735</v>
      </c>
      <c r="AO632" s="11" t="s">
        <v>2160</v>
      </c>
      <c r="AP632" s="11" t="s">
        <v>6741</v>
      </c>
      <c r="AQ632" s="11" t="s">
        <v>2107</v>
      </c>
      <c r="AR632" s="11"/>
      <c r="AS632" s="11">
        <v>13767</v>
      </c>
      <c r="AT632" s="11"/>
      <c r="AU632" s="11"/>
      <c r="AV632" s="11"/>
      <c r="AW632" s="11"/>
      <c r="AX632" s="11"/>
      <c r="AY632" s="11"/>
      <c r="AZ632" s="11"/>
      <c r="BA632" s="11"/>
    </row>
    <row r="633" spans="1:53" ht="17" x14ac:dyDescent="0.2">
      <c r="A633" s="11" t="s">
        <v>6743</v>
      </c>
      <c r="B633" s="11" t="s">
        <v>6744</v>
      </c>
      <c r="C633" s="12">
        <v>32858</v>
      </c>
      <c r="D633" s="11" t="s">
        <v>2562</v>
      </c>
      <c r="E633" s="11" t="s">
        <v>6745</v>
      </c>
      <c r="F633" s="11" t="s">
        <v>73</v>
      </c>
      <c r="G633" s="11" t="s">
        <v>2091</v>
      </c>
      <c r="H633" s="11" t="s">
        <v>2082</v>
      </c>
      <c r="I633" s="11">
        <v>4338</v>
      </c>
      <c r="J633" s="11" t="s">
        <v>6744</v>
      </c>
      <c r="K633" s="11">
        <v>543022</v>
      </c>
      <c r="L633" s="11" t="s">
        <v>6744</v>
      </c>
      <c r="M633" s="11">
        <v>1725478</v>
      </c>
      <c r="N633" s="11" t="s">
        <v>6744</v>
      </c>
      <c r="O633" s="11" t="s">
        <v>6746</v>
      </c>
      <c r="P633" s="11" t="s">
        <v>6743</v>
      </c>
      <c r="Q633" s="11">
        <v>8005</v>
      </c>
      <c r="R633" s="11" t="s">
        <v>6744</v>
      </c>
      <c r="S633" s="11">
        <v>30564</v>
      </c>
      <c r="T633" s="11" t="s">
        <v>6744</v>
      </c>
      <c r="U633" s="10"/>
      <c r="V633" s="11" t="s">
        <v>6747</v>
      </c>
      <c r="W633" s="11">
        <v>58241</v>
      </c>
      <c r="X633" s="11">
        <v>8862</v>
      </c>
      <c r="Y633" s="11" t="s">
        <v>6744</v>
      </c>
      <c r="Z633" s="11" t="s">
        <v>6748</v>
      </c>
      <c r="AA633" s="11" t="s">
        <v>10</v>
      </c>
      <c r="AB633" s="11" t="s">
        <v>10</v>
      </c>
      <c r="AC633" s="11" t="s">
        <v>6744</v>
      </c>
      <c r="AD633" s="11" t="s">
        <v>6748</v>
      </c>
      <c r="AE633" s="11">
        <v>10506</v>
      </c>
      <c r="AF633" s="11" t="s">
        <v>6744</v>
      </c>
      <c r="AG633" s="11">
        <v>12934</v>
      </c>
      <c r="AH633" s="11" t="s">
        <v>6744</v>
      </c>
      <c r="AI633" s="11">
        <v>4742</v>
      </c>
      <c r="AJ633" s="11">
        <v>3773</v>
      </c>
      <c r="AK633" s="11" t="s">
        <v>6744</v>
      </c>
      <c r="AL633" s="11" t="s">
        <v>6749</v>
      </c>
      <c r="AM633" s="11" t="s">
        <v>6744</v>
      </c>
      <c r="AN633" s="11" t="s">
        <v>6744</v>
      </c>
      <c r="AO633" s="11" t="s">
        <v>2082</v>
      </c>
      <c r="AP633" s="11" t="s">
        <v>6748</v>
      </c>
      <c r="AQ633" s="11" t="s">
        <v>2086</v>
      </c>
      <c r="AR633" s="11" t="s">
        <v>6750</v>
      </c>
      <c r="AS633" s="11">
        <v>4338</v>
      </c>
      <c r="AT633" s="11"/>
      <c r="AU633" s="11"/>
      <c r="AV633" s="11"/>
      <c r="AW633" s="11"/>
      <c r="AX633" s="11"/>
      <c r="AY633" s="11"/>
      <c r="AZ633" s="11"/>
      <c r="BA633" s="11"/>
    </row>
    <row r="634" spans="1:53" ht="17" x14ac:dyDescent="0.2">
      <c r="A634" s="11" t="s">
        <v>6751</v>
      </c>
      <c r="B634" s="11" t="s">
        <v>6752</v>
      </c>
      <c r="C634" s="12">
        <v>28528</v>
      </c>
      <c r="D634" s="11" t="s">
        <v>6753</v>
      </c>
      <c r="E634" s="11" t="s">
        <v>6754</v>
      </c>
      <c r="F634" s="11" t="s">
        <v>2081</v>
      </c>
      <c r="G634" s="11" t="s">
        <v>2081</v>
      </c>
      <c r="H634" s="11" t="s">
        <v>2149</v>
      </c>
      <c r="I634" s="11">
        <v>768</v>
      </c>
      <c r="J634" s="11" t="s">
        <v>6752</v>
      </c>
      <c r="K634" s="11">
        <v>346795</v>
      </c>
      <c r="L634" s="11" t="s">
        <v>6752</v>
      </c>
      <c r="M634" s="11">
        <v>181761</v>
      </c>
      <c r="N634" s="11" t="s">
        <v>6752</v>
      </c>
      <c r="O634" s="11" t="s">
        <v>6755</v>
      </c>
      <c r="P634" s="11" t="s">
        <v>6751</v>
      </c>
      <c r="Q634" s="10"/>
      <c r="R634" s="11" t="s">
        <v>6752</v>
      </c>
      <c r="S634" s="11">
        <v>4727</v>
      </c>
      <c r="T634" s="11" t="s">
        <v>6752</v>
      </c>
      <c r="U634" s="10"/>
      <c r="V634" s="11" t="s">
        <v>6756</v>
      </c>
      <c r="W634" s="11">
        <v>393</v>
      </c>
      <c r="X634" s="11">
        <v>6733</v>
      </c>
      <c r="Y634" s="11" t="s">
        <v>6752</v>
      </c>
      <c r="Z634" s="11" t="s">
        <v>6757</v>
      </c>
      <c r="AA634" s="11" t="s">
        <v>2095</v>
      </c>
      <c r="AB634" s="11" t="s">
        <v>2095</v>
      </c>
      <c r="AC634" s="11" t="s">
        <v>6752</v>
      </c>
      <c r="AD634" s="11" t="s">
        <v>6757</v>
      </c>
      <c r="AE634" s="10"/>
      <c r="AF634" s="11"/>
      <c r="AG634" s="11"/>
      <c r="AH634" s="11"/>
      <c r="AI634" s="11">
        <v>7233</v>
      </c>
      <c r="AJ634" s="11"/>
      <c r="AK634" s="11" t="s">
        <v>6752</v>
      </c>
      <c r="AL634" s="11"/>
      <c r="AM634" s="11" t="s">
        <v>6752</v>
      </c>
      <c r="AN634" s="11" t="s">
        <v>6752</v>
      </c>
      <c r="AO634" s="11" t="s">
        <v>2149</v>
      </c>
      <c r="AP634" s="11" t="s">
        <v>6757</v>
      </c>
      <c r="AQ634" s="11" t="s">
        <v>2086</v>
      </c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</row>
    <row r="635" spans="1:53" ht="17" x14ac:dyDescent="0.2">
      <c r="A635" s="11" t="s">
        <v>6758</v>
      </c>
      <c r="B635" s="11" t="s">
        <v>6759</v>
      </c>
      <c r="C635" s="12">
        <v>28466</v>
      </c>
      <c r="D635" s="11" t="s">
        <v>6032</v>
      </c>
      <c r="E635" s="11" t="s">
        <v>6754</v>
      </c>
      <c r="F635" s="11" t="s">
        <v>2081</v>
      </c>
      <c r="G635" s="11" t="s">
        <v>2081</v>
      </c>
      <c r="H635" s="11" t="s">
        <v>2378</v>
      </c>
      <c r="I635" s="11">
        <v>906</v>
      </c>
      <c r="J635" s="11" t="s">
        <v>6759</v>
      </c>
      <c r="K635" s="11">
        <v>136767</v>
      </c>
      <c r="L635" s="11" t="s">
        <v>6759</v>
      </c>
      <c r="M635" s="11">
        <v>18738</v>
      </c>
      <c r="N635" s="11" t="s">
        <v>6759</v>
      </c>
      <c r="O635" s="11" t="s">
        <v>6760</v>
      </c>
      <c r="P635" s="11" t="s">
        <v>6758</v>
      </c>
      <c r="Q635" s="10"/>
      <c r="R635" s="11" t="s">
        <v>6759</v>
      </c>
      <c r="S635" s="11">
        <v>3953</v>
      </c>
      <c r="T635" s="11" t="s">
        <v>6759</v>
      </c>
      <c r="U635" s="11" t="s">
        <v>6759</v>
      </c>
      <c r="V635" s="11" t="s">
        <v>6761</v>
      </c>
      <c r="W635" s="11">
        <v>923</v>
      </c>
      <c r="X635" s="11">
        <v>6114</v>
      </c>
      <c r="Y635" s="11" t="s">
        <v>6759</v>
      </c>
      <c r="Z635" s="11" t="s">
        <v>6762</v>
      </c>
      <c r="AA635" s="11" t="s">
        <v>2095</v>
      </c>
      <c r="AB635" s="11" t="s">
        <v>10</v>
      </c>
      <c r="AC635" s="11" t="s">
        <v>6759</v>
      </c>
      <c r="AD635" s="11" t="s">
        <v>6762</v>
      </c>
      <c r="AE635" s="10"/>
      <c r="AF635" s="11"/>
      <c r="AG635" s="11"/>
      <c r="AH635" s="11"/>
      <c r="AI635" s="11">
        <v>7925</v>
      </c>
      <c r="AJ635" s="11"/>
      <c r="AK635" s="11" t="s">
        <v>6759</v>
      </c>
      <c r="AL635" s="11"/>
      <c r="AM635" s="11" t="s">
        <v>6759</v>
      </c>
      <c r="AN635" s="11" t="s">
        <v>6759</v>
      </c>
      <c r="AO635" s="11" t="s">
        <v>2378</v>
      </c>
      <c r="AP635" s="11" t="s">
        <v>6762</v>
      </c>
      <c r="AQ635" s="11" t="s">
        <v>2086</v>
      </c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</row>
    <row r="636" spans="1:53" ht="17" x14ac:dyDescent="0.2">
      <c r="A636" s="11" t="s">
        <v>6763</v>
      </c>
      <c r="B636" s="11" t="s">
        <v>6764</v>
      </c>
      <c r="C636" s="12">
        <v>30549</v>
      </c>
      <c r="D636" s="11" t="s">
        <v>4477</v>
      </c>
      <c r="E636" s="11" t="s">
        <v>6754</v>
      </c>
      <c r="F636" s="11" t="s">
        <v>39</v>
      </c>
      <c r="G636" s="11" t="s">
        <v>2111</v>
      </c>
      <c r="H636" s="11" t="s">
        <v>2082</v>
      </c>
      <c r="I636" s="11">
        <v>5448</v>
      </c>
      <c r="J636" s="11" t="s">
        <v>6764</v>
      </c>
      <c r="K636" s="11">
        <v>445926</v>
      </c>
      <c r="L636" s="11" t="s">
        <v>6764</v>
      </c>
      <c r="M636" s="11">
        <v>1098908</v>
      </c>
      <c r="N636" s="11" t="s">
        <v>6764</v>
      </c>
      <c r="O636" s="11" t="s">
        <v>6765</v>
      </c>
      <c r="P636" s="11" t="s">
        <v>6763</v>
      </c>
      <c r="Q636" s="11">
        <v>6704</v>
      </c>
      <c r="R636" s="11" t="s">
        <v>6764</v>
      </c>
      <c r="S636" s="11">
        <v>29220</v>
      </c>
      <c r="T636" s="11" t="s">
        <v>6764</v>
      </c>
      <c r="U636" s="10"/>
      <c r="V636" s="11" t="s">
        <v>6766</v>
      </c>
      <c r="W636" s="11">
        <v>47279</v>
      </c>
      <c r="X636" s="11">
        <v>8334</v>
      </c>
      <c r="Y636" s="11" t="s">
        <v>6764</v>
      </c>
      <c r="Z636" s="11" t="s">
        <v>6767</v>
      </c>
      <c r="AA636" s="11" t="s">
        <v>10</v>
      </c>
      <c r="AB636" s="11" t="s">
        <v>10</v>
      </c>
      <c r="AC636" s="11" t="s">
        <v>6764</v>
      </c>
      <c r="AD636" s="11" t="s">
        <v>6767</v>
      </c>
      <c r="AE636" s="11">
        <v>10772</v>
      </c>
      <c r="AF636" s="11" t="s">
        <v>6764</v>
      </c>
      <c r="AG636" s="11">
        <v>5673</v>
      </c>
      <c r="AH636" s="11" t="s">
        <v>6764</v>
      </c>
      <c r="AI636" s="11">
        <v>461</v>
      </c>
      <c r="AJ636" s="11">
        <v>3040</v>
      </c>
      <c r="AK636" s="11" t="s">
        <v>6764</v>
      </c>
      <c r="AL636" s="11" t="s">
        <v>6768</v>
      </c>
      <c r="AM636" s="11" t="s">
        <v>6764</v>
      </c>
      <c r="AN636" s="11" t="s">
        <v>6764</v>
      </c>
      <c r="AO636" s="11" t="s">
        <v>2160</v>
      </c>
      <c r="AP636" s="11" t="s">
        <v>6767</v>
      </c>
      <c r="AQ636" s="11" t="s">
        <v>2086</v>
      </c>
      <c r="AR636" s="11" t="s">
        <v>6769</v>
      </c>
      <c r="AS636" s="11">
        <v>5448</v>
      </c>
      <c r="AT636" s="11"/>
      <c r="AU636" s="11"/>
      <c r="AV636" s="11"/>
      <c r="AW636" s="11"/>
      <c r="AX636" s="11"/>
      <c r="AY636" s="11"/>
      <c r="AZ636" s="11"/>
      <c r="BA636" s="11"/>
    </row>
    <row r="637" spans="1:53" ht="17" x14ac:dyDescent="0.2">
      <c r="A637" s="11" t="s">
        <v>6770</v>
      </c>
      <c r="B637" s="11" t="s">
        <v>784</v>
      </c>
      <c r="C637" s="12">
        <v>34922</v>
      </c>
      <c r="D637" s="11" t="s">
        <v>3241</v>
      </c>
      <c r="E637" s="11" t="s">
        <v>6771</v>
      </c>
      <c r="F637" s="11" t="s">
        <v>67</v>
      </c>
      <c r="G637" s="11" t="s">
        <v>2111</v>
      </c>
      <c r="H637" s="11" t="s">
        <v>2174</v>
      </c>
      <c r="I637" s="11">
        <v>17321</v>
      </c>
      <c r="J637" s="11" t="s">
        <v>784</v>
      </c>
      <c r="K637" s="11">
        <v>656308</v>
      </c>
      <c r="L637" s="11" t="s">
        <v>784</v>
      </c>
      <c r="M637" s="11">
        <v>2135257</v>
      </c>
      <c r="N637" s="11" t="s">
        <v>784</v>
      </c>
      <c r="O637" s="11" t="s">
        <v>6772</v>
      </c>
      <c r="P637" s="11" t="s">
        <v>6770</v>
      </c>
      <c r="Q637" s="11">
        <v>9818</v>
      </c>
      <c r="R637" s="11" t="s">
        <v>784</v>
      </c>
      <c r="S637" s="11">
        <v>33823</v>
      </c>
      <c r="T637" s="11" t="s">
        <v>784</v>
      </c>
      <c r="U637" s="10"/>
      <c r="V637" s="11" t="s">
        <v>6773</v>
      </c>
      <c r="W637" s="11">
        <v>104745</v>
      </c>
      <c r="X637" s="11">
        <v>10433</v>
      </c>
      <c r="Y637" s="11" t="s">
        <v>784</v>
      </c>
      <c r="Z637" s="11" t="s">
        <v>6774</v>
      </c>
      <c r="AA637" s="11" t="s">
        <v>10</v>
      </c>
      <c r="AB637" s="11" t="s">
        <v>10</v>
      </c>
      <c r="AC637" s="11" t="s">
        <v>784</v>
      </c>
      <c r="AD637" s="13" t="s">
        <v>6774</v>
      </c>
      <c r="AE637" s="11">
        <v>13378</v>
      </c>
      <c r="AF637" s="10"/>
      <c r="AG637" s="11"/>
      <c r="AH637" s="11"/>
      <c r="AI637" s="11">
        <v>18379</v>
      </c>
      <c r="AJ637" s="11">
        <v>5576</v>
      </c>
      <c r="AK637" s="11" t="s">
        <v>784</v>
      </c>
      <c r="AL637" s="11" t="s">
        <v>6775</v>
      </c>
      <c r="AM637" s="11" t="s">
        <v>784</v>
      </c>
      <c r="AN637" s="11" t="s">
        <v>784</v>
      </c>
      <c r="AO637" s="11" t="s">
        <v>2174</v>
      </c>
      <c r="AP637" s="11" t="s">
        <v>6774</v>
      </c>
      <c r="AQ637" s="11" t="s">
        <v>2107</v>
      </c>
      <c r="AR637" s="11" t="s">
        <v>6776</v>
      </c>
      <c r="AS637" s="11">
        <v>656308</v>
      </c>
      <c r="AT637" s="11"/>
      <c r="AU637" s="11"/>
      <c r="AV637" s="11"/>
      <c r="AW637" s="11"/>
      <c r="AX637" s="11"/>
      <c r="AY637" s="11"/>
      <c r="AZ637" s="11"/>
      <c r="BA637" s="11"/>
    </row>
    <row r="638" spans="1:53" ht="17" x14ac:dyDescent="0.2">
      <c r="A638" s="11" t="s">
        <v>6777</v>
      </c>
      <c r="B638" s="11" t="s">
        <v>6778</v>
      </c>
      <c r="C638" s="12">
        <v>28295</v>
      </c>
      <c r="D638" s="11" t="s">
        <v>5469</v>
      </c>
      <c r="E638" s="11" t="s">
        <v>6779</v>
      </c>
      <c r="F638" s="11" t="s">
        <v>2081</v>
      </c>
      <c r="G638" s="11" t="s">
        <v>2081</v>
      </c>
      <c r="H638" s="11" t="s">
        <v>2082</v>
      </c>
      <c r="I638" s="11">
        <v>769</v>
      </c>
      <c r="J638" s="11" t="s">
        <v>6778</v>
      </c>
      <c r="K638" s="11">
        <v>136600</v>
      </c>
      <c r="L638" s="11" t="s">
        <v>6778</v>
      </c>
      <c r="M638" s="11">
        <v>18578</v>
      </c>
      <c r="N638" s="11" t="s">
        <v>6778</v>
      </c>
      <c r="O638" s="11" t="s">
        <v>6780</v>
      </c>
      <c r="P638" s="11" t="s">
        <v>6777</v>
      </c>
      <c r="Q638" s="10"/>
      <c r="R638" s="11" t="s">
        <v>6778</v>
      </c>
      <c r="S638" s="11">
        <v>3926</v>
      </c>
      <c r="T638" s="11" t="s">
        <v>6778</v>
      </c>
      <c r="U638" s="10"/>
      <c r="V638" s="11" t="s">
        <v>6781</v>
      </c>
      <c r="W638" s="11">
        <v>762</v>
      </c>
      <c r="X638" s="11">
        <v>6087</v>
      </c>
      <c r="Y638" s="11" t="s">
        <v>6778</v>
      </c>
      <c r="Z638" s="11" t="s">
        <v>6782</v>
      </c>
      <c r="AA638" s="11" t="s">
        <v>2095</v>
      </c>
      <c r="AB638" s="11" t="s">
        <v>2095</v>
      </c>
      <c r="AC638" s="11" t="s">
        <v>6778</v>
      </c>
      <c r="AD638" s="11" t="s">
        <v>6782</v>
      </c>
      <c r="AE638" s="10"/>
      <c r="AF638" s="11" t="s">
        <v>6778</v>
      </c>
      <c r="AG638" s="11">
        <v>5139</v>
      </c>
      <c r="AH638" s="11" t="s">
        <v>6778</v>
      </c>
      <c r="AI638" s="11">
        <v>3900</v>
      </c>
      <c r="AJ638" s="11"/>
      <c r="AK638" s="11" t="s">
        <v>6778</v>
      </c>
      <c r="AL638" s="11"/>
      <c r="AM638" s="11" t="s">
        <v>6778</v>
      </c>
      <c r="AN638" s="11" t="s">
        <v>6778</v>
      </c>
      <c r="AO638" s="11" t="s">
        <v>2082</v>
      </c>
      <c r="AP638" s="11" t="s">
        <v>6782</v>
      </c>
      <c r="AQ638" s="11" t="s">
        <v>2086</v>
      </c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</row>
    <row r="639" spans="1:53" ht="17" x14ac:dyDescent="0.2">
      <c r="A639" s="11" t="s">
        <v>6783</v>
      </c>
      <c r="B639" s="11" t="s">
        <v>6784</v>
      </c>
      <c r="C639" s="12">
        <v>31249</v>
      </c>
      <c r="D639" s="11" t="s">
        <v>6785</v>
      </c>
      <c r="E639" s="11" t="s">
        <v>6779</v>
      </c>
      <c r="F639" s="11" t="s">
        <v>2081</v>
      </c>
      <c r="G639" s="11" t="s">
        <v>2081</v>
      </c>
      <c r="H639" s="11" t="s">
        <v>2082</v>
      </c>
      <c r="I639" s="11">
        <v>13071</v>
      </c>
      <c r="J639" s="11" t="s">
        <v>6784</v>
      </c>
      <c r="K639" s="11">
        <v>612672</v>
      </c>
      <c r="L639" s="11" t="s">
        <v>6784</v>
      </c>
      <c r="M639" s="11">
        <v>1935581</v>
      </c>
      <c r="N639" s="11" t="s">
        <v>6784</v>
      </c>
      <c r="O639" s="11" t="s">
        <v>6786</v>
      </c>
      <c r="P639" s="11" t="s">
        <v>6783</v>
      </c>
      <c r="Q639" s="11">
        <v>8208</v>
      </c>
      <c r="R639" s="11" t="s">
        <v>6784</v>
      </c>
      <c r="S639" s="11">
        <v>32048</v>
      </c>
      <c r="T639" s="11" t="s">
        <v>6784</v>
      </c>
      <c r="U639" s="10"/>
      <c r="V639" s="11" t="s">
        <v>6787</v>
      </c>
      <c r="W639" s="11">
        <v>53026</v>
      </c>
      <c r="X639" s="11">
        <v>9093</v>
      </c>
      <c r="Y639" s="11" t="s">
        <v>6784</v>
      </c>
      <c r="Z639" s="11" t="s">
        <v>6788</v>
      </c>
      <c r="AA639" s="11" t="s">
        <v>2095</v>
      </c>
      <c r="AB639" s="11" t="s">
        <v>2095</v>
      </c>
      <c r="AC639" s="11" t="s">
        <v>6784</v>
      </c>
      <c r="AD639" s="11" t="s">
        <v>6788</v>
      </c>
      <c r="AE639" s="11">
        <v>11194</v>
      </c>
      <c r="AF639" s="11" t="s">
        <v>6784</v>
      </c>
      <c r="AG639" s="11">
        <v>16922</v>
      </c>
      <c r="AH639" s="11" t="s">
        <v>6784</v>
      </c>
      <c r="AI639" s="11">
        <v>18144</v>
      </c>
      <c r="AJ639" s="11">
        <v>4032</v>
      </c>
      <c r="AK639" s="11" t="s">
        <v>6784</v>
      </c>
      <c r="AL639" s="11" t="s">
        <v>6789</v>
      </c>
      <c r="AM639" s="11" t="s">
        <v>6784</v>
      </c>
      <c r="AN639" s="11" t="s">
        <v>6784</v>
      </c>
      <c r="AO639" s="11" t="s">
        <v>2082</v>
      </c>
      <c r="AP639" s="11" t="s">
        <v>6788</v>
      </c>
      <c r="AQ639" s="11" t="s">
        <v>2086</v>
      </c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</row>
    <row r="640" spans="1:53" ht="17" x14ac:dyDescent="0.2">
      <c r="A640" s="11" t="s">
        <v>6790</v>
      </c>
      <c r="B640" s="11" t="s">
        <v>1726</v>
      </c>
      <c r="C640" s="12">
        <v>30838</v>
      </c>
      <c r="D640" s="11" t="s">
        <v>6107</v>
      </c>
      <c r="E640" s="11" t="s">
        <v>6791</v>
      </c>
      <c r="F640" s="11" t="s">
        <v>2081</v>
      </c>
      <c r="G640" s="11" t="s">
        <v>2081</v>
      </c>
      <c r="H640" s="11" t="s">
        <v>2331</v>
      </c>
      <c r="I640" s="11">
        <v>3142</v>
      </c>
      <c r="J640" s="11" t="s">
        <v>1726</v>
      </c>
      <c r="K640" s="11">
        <v>455139</v>
      </c>
      <c r="L640" s="11" t="s">
        <v>1726</v>
      </c>
      <c r="M640" s="11">
        <v>392181</v>
      </c>
      <c r="N640" s="11" t="s">
        <v>1726</v>
      </c>
      <c r="O640" s="11" t="s">
        <v>6792</v>
      </c>
      <c r="P640" s="11" t="s">
        <v>6790</v>
      </c>
      <c r="Q640" s="11">
        <v>8110</v>
      </c>
      <c r="R640" s="11" t="s">
        <v>1726</v>
      </c>
      <c r="S640" s="11">
        <v>30445</v>
      </c>
      <c r="T640" s="11" t="s">
        <v>1726</v>
      </c>
      <c r="U640" s="10"/>
      <c r="V640" s="11" t="s">
        <v>6793</v>
      </c>
      <c r="W640" s="11">
        <v>33829</v>
      </c>
      <c r="X640" s="11">
        <v>8990</v>
      </c>
      <c r="Y640" s="11" t="s">
        <v>1726</v>
      </c>
      <c r="Z640" s="11" t="s">
        <v>6794</v>
      </c>
      <c r="AA640" s="11" t="s">
        <v>10</v>
      </c>
      <c r="AB640" s="11" t="s">
        <v>10</v>
      </c>
      <c r="AC640" s="11" t="s">
        <v>1726</v>
      </c>
      <c r="AD640" s="11" t="s">
        <v>6794</v>
      </c>
      <c r="AE640" s="11">
        <v>11858</v>
      </c>
      <c r="AF640" s="11" t="s">
        <v>1726</v>
      </c>
      <c r="AG640" s="11">
        <v>12988</v>
      </c>
      <c r="AH640" s="11" t="s">
        <v>1726</v>
      </c>
      <c r="AI640" s="11">
        <v>1652</v>
      </c>
      <c r="AJ640" s="11">
        <v>3719</v>
      </c>
      <c r="AK640" s="11" t="s">
        <v>1726</v>
      </c>
      <c r="AL640" s="11" t="s">
        <v>6795</v>
      </c>
      <c r="AM640" s="11" t="s">
        <v>1726</v>
      </c>
      <c r="AN640" s="11" t="s">
        <v>1726</v>
      </c>
      <c r="AO640" s="11" t="s">
        <v>2331</v>
      </c>
      <c r="AP640" s="11" t="s">
        <v>6794</v>
      </c>
      <c r="AQ640" s="11" t="s">
        <v>2086</v>
      </c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</row>
    <row r="641" spans="1:53" ht="17" x14ac:dyDescent="0.2">
      <c r="A641" s="11" t="s">
        <v>6796</v>
      </c>
      <c r="B641" s="11" t="s">
        <v>1047</v>
      </c>
      <c r="C641" s="12">
        <v>34329</v>
      </c>
      <c r="D641" s="11" t="s">
        <v>6797</v>
      </c>
      <c r="E641" s="11" t="s">
        <v>6791</v>
      </c>
      <c r="F641" s="11" t="s">
        <v>142</v>
      </c>
      <c r="G641" s="11" t="s">
        <v>2091</v>
      </c>
      <c r="H641" s="11" t="s">
        <v>2082</v>
      </c>
      <c r="I641" s="11">
        <v>16401</v>
      </c>
      <c r="J641" s="11" t="s">
        <v>1047</v>
      </c>
      <c r="K641" s="11">
        <v>630023</v>
      </c>
      <c r="L641" s="11" t="s">
        <v>1047</v>
      </c>
      <c r="M641" s="11">
        <v>2822004</v>
      </c>
      <c r="N641" s="11" t="s">
        <v>1047</v>
      </c>
      <c r="O641" s="11" t="s">
        <v>6798</v>
      </c>
      <c r="P641" s="11" t="s">
        <v>6796</v>
      </c>
      <c r="Q641" s="11">
        <v>9806</v>
      </c>
      <c r="R641" s="11" t="s">
        <v>1047</v>
      </c>
      <c r="S641" s="11">
        <v>39823</v>
      </c>
      <c r="T641" s="11" t="s">
        <v>1047</v>
      </c>
      <c r="U641" s="10"/>
      <c r="V641" s="11" t="s">
        <v>6799</v>
      </c>
      <c r="W641" s="11">
        <v>102336</v>
      </c>
      <c r="X641" s="11">
        <v>10978</v>
      </c>
      <c r="Y641" s="11" t="s">
        <v>1047</v>
      </c>
      <c r="Z641" s="11" t="s">
        <v>6800</v>
      </c>
      <c r="AA641" s="11" t="s">
        <v>10</v>
      </c>
      <c r="AB641" s="11" t="s">
        <v>10</v>
      </c>
      <c r="AC641" s="11" t="s">
        <v>1047</v>
      </c>
      <c r="AD641" s="11" t="s">
        <v>6800</v>
      </c>
      <c r="AE641" s="11">
        <v>15140</v>
      </c>
      <c r="AF641" s="10"/>
      <c r="AG641" s="11"/>
      <c r="AH641" s="11" t="s">
        <v>1047</v>
      </c>
      <c r="AI641" s="11">
        <v>18753</v>
      </c>
      <c r="AJ641" s="11">
        <v>5757</v>
      </c>
      <c r="AK641" s="11" t="s">
        <v>1047</v>
      </c>
      <c r="AL641" s="11" t="s">
        <v>6801</v>
      </c>
      <c r="AM641" s="11" t="s">
        <v>1047</v>
      </c>
      <c r="AN641" s="11" t="s">
        <v>1047</v>
      </c>
      <c r="AO641" s="11" t="s">
        <v>2082</v>
      </c>
      <c r="AP641" s="11" t="s">
        <v>6800</v>
      </c>
      <c r="AQ641" s="11" t="s">
        <v>2107</v>
      </c>
      <c r="AR641" s="11" t="s">
        <v>6802</v>
      </c>
      <c r="AS641" s="11">
        <v>630023</v>
      </c>
      <c r="AT641" s="11"/>
      <c r="AU641" s="11"/>
      <c r="AV641" s="11"/>
      <c r="AW641" s="11"/>
      <c r="AX641" s="11"/>
      <c r="AY641" s="11"/>
      <c r="AZ641" s="11"/>
      <c r="BA641" s="11"/>
    </row>
    <row r="642" spans="1:53" x14ac:dyDescent="0.2">
      <c r="A642" s="11" t="s">
        <v>6803</v>
      </c>
      <c r="B642" s="11" t="s">
        <v>6804</v>
      </c>
      <c r="C642" s="12">
        <v>32420</v>
      </c>
      <c r="D642" s="11" t="s">
        <v>6805</v>
      </c>
      <c r="E642" s="11" t="s">
        <v>6806</v>
      </c>
      <c r="F642" s="11" t="s">
        <v>73</v>
      </c>
      <c r="G642" s="11" t="s">
        <v>2091</v>
      </c>
      <c r="H642" s="11" t="s">
        <v>2149</v>
      </c>
      <c r="I642" s="11">
        <v>7571</v>
      </c>
      <c r="J642" s="11" t="s">
        <v>6804</v>
      </c>
      <c r="K642" s="11">
        <v>502082</v>
      </c>
      <c r="L642" s="11" t="s">
        <v>6804</v>
      </c>
      <c r="M642" s="11">
        <v>1697835</v>
      </c>
      <c r="N642" s="11" t="s">
        <v>6804</v>
      </c>
      <c r="O642" s="11" t="s">
        <v>6807</v>
      </c>
      <c r="P642" s="11" t="s">
        <v>6803</v>
      </c>
      <c r="Q642" s="11">
        <v>7524</v>
      </c>
      <c r="R642" s="11" t="s">
        <v>6804</v>
      </c>
      <c r="S642" s="11">
        <v>30523</v>
      </c>
      <c r="T642" s="11" t="s">
        <v>6804</v>
      </c>
      <c r="U642" s="11" t="s">
        <v>6804</v>
      </c>
      <c r="V642" s="11" t="s">
        <v>6808</v>
      </c>
      <c r="W642" s="11">
        <v>58147</v>
      </c>
      <c r="X642" s="11">
        <v>8852</v>
      </c>
      <c r="Y642" s="11" t="s">
        <v>6804</v>
      </c>
      <c r="Z642" s="11" t="s">
        <v>6809</v>
      </c>
      <c r="AA642" s="11" t="s">
        <v>2095</v>
      </c>
      <c r="AB642" s="11" t="s">
        <v>10</v>
      </c>
      <c r="AC642" s="11" t="s">
        <v>6804</v>
      </c>
      <c r="AD642" s="11" t="s">
        <v>6809</v>
      </c>
      <c r="AE642" s="11">
        <v>10494</v>
      </c>
      <c r="AF642" s="11" t="s">
        <v>6804</v>
      </c>
      <c r="AG642" s="11">
        <v>12924</v>
      </c>
      <c r="AH642" s="11" t="s">
        <v>6804</v>
      </c>
      <c r="AI642" s="11">
        <v>5349</v>
      </c>
      <c r="AJ642" s="11">
        <v>3637</v>
      </c>
      <c r="AK642" s="11" t="s">
        <v>6804</v>
      </c>
      <c r="AL642" s="11" t="s">
        <v>6810</v>
      </c>
      <c r="AM642" s="11" t="s">
        <v>6804</v>
      </c>
      <c r="AN642" s="11" t="s">
        <v>6804</v>
      </c>
      <c r="AO642" s="11" t="s">
        <v>2149</v>
      </c>
      <c r="AP642" s="11" t="s">
        <v>6809</v>
      </c>
      <c r="AQ642" s="11" t="s">
        <v>2086</v>
      </c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</row>
    <row r="643" spans="1:53" ht="17" x14ac:dyDescent="0.2">
      <c r="A643" s="11" t="s">
        <v>6811</v>
      </c>
      <c r="B643" s="11" t="s">
        <v>6812</v>
      </c>
      <c r="C643" s="12">
        <v>35827</v>
      </c>
      <c r="D643" s="11" t="s">
        <v>6813</v>
      </c>
      <c r="E643" s="11" t="s">
        <v>6814</v>
      </c>
      <c r="F643" s="11" t="s">
        <v>59</v>
      </c>
      <c r="G643" s="11" t="s">
        <v>2111</v>
      </c>
      <c r="H643" s="11" t="s">
        <v>2378</v>
      </c>
      <c r="I643" s="11">
        <v>20454</v>
      </c>
      <c r="J643" s="11" t="s">
        <v>423</v>
      </c>
      <c r="K643" s="11">
        <v>665862</v>
      </c>
      <c r="L643" s="11" t="s">
        <v>6812</v>
      </c>
      <c r="M643" s="11">
        <v>2507358</v>
      </c>
      <c r="N643" s="11" t="s">
        <v>6812</v>
      </c>
      <c r="O643" s="11" t="s">
        <v>6815</v>
      </c>
      <c r="P643" s="11" t="s">
        <v>6811</v>
      </c>
      <c r="Q643" s="11">
        <v>10231</v>
      </c>
      <c r="R643" s="11" t="s">
        <v>423</v>
      </c>
      <c r="S643" s="11">
        <v>41433</v>
      </c>
      <c r="T643" s="11" t="s">
        <v>6812</v>
      </c>
      <c r="U643" s="10"/>
      <c r="V643" s="11" t="s">
        <v>6816</v>
      </c>
      <c r="W643" s="11">
        <v>107632</v>
      </c>
      <c r="X643" s="11">
        <v>10839</v>
      </c>
      <c r="Y643" s="11" t="s">
        <v>6812</v>
      </c>
      <c r="Z643" s="11" t="s">
        <v>6817</v>
      </c>
      <c r="AA643" s="11" t="s">
        <v>2095</v>
      </c>
      <c r="AB643" s="11" t="s">
        <v>10</v>
      </c>
      <c r="AC643" s="11" t="s">
        <v>423</v>
      </c>
      <c r="AD643" s="11" t="s">
        <v>6818</v>
      </c>
      <c r="AE643" s="11">
        <v>14550</v>
      </c>
      <c r="AF643" s="10"/>
      <c r="AG643" s="11"/>
      <c r="AH643" s="11" t="s">
        <v>6812</v>
      </c>
      <c r="AI643" s="11">
        <v>23762</v>
      </c>
      <c r="AJ643" s="11">
        <v>6209</v>
      </c>
      <c r="AK643" s="11" t="s">
        <v>423</v>
      </c>
      <c r="AL643" s="11" t="s">
        <v>6819</v>
      </c>
      <c r="AM643" s="11" t="s">
        <v>423</v>
      </c>
      <c r="AN643" s="11" t="s">
        <v>6812</v>
      </c>
      <c r="AO643" s="11" t="s">
        <v>3678</v>
      </c>
      <c r="AP643" s="11" t="s">
        <v>6817</v>
      </c>
      <c r="AQ643" s="11" t="s">
        <v>2107</v>
      </c>
      <c r="AR643" s="11" t="s">
        <v>6820</v>
      </c>
      <c r="AS643" s="11">
        <v>665862</v>
      </c>
      <c r="AT643" s="11"/>
      <c r="AU643" s="11"/>
      <c r="AV643" s="11"/>
      <c r="AW643" s="11"/>
      <c r="AX643" s="11"/>
      <c r="AY643" s="11"/>
      <c r="AZ643" s="11"/>
      <c r="BA643" s="11"/>
    </row>
    <row r="644" spans="1:53" ht="17" x14ac:dyDescent="0.2">
      <c r="A644" s="11" t="s">
        <v>6821</v>
      </c>
      <c r="B644" s="11" t="s">
        <v>6822</v>
      </c>
      <c r="C644" s="12">
        <v>27642</v>
      </c>
      <c r="D644" s="11" t="s">
        <v>3174</v>
      </c>
      <c r="E644" s="11" t="s">
        <v>6823</v>
      </c>
      <c r="F644" s="11" t="s">
        <v>2081</v>
      </c>
      <c r="G644" s="11" t="s">
        <v>2081</v>
      </c>
      <c r="H644" s="11" t="s">
        <v>2082</v>
      </c>
      <c r="I644" s="11">
        <v>813</v>
      </c>
      <c r="J644" s="11" t="s">
        <v>6822</v>
      </c>
      <c r="K644" s="11">
        <v>329092</v>
      </c>
      <c r="L644" s="11" t="s">
        <v>6822</v>
      </c>
      <c r="M644" s="11">
        <v>196266</v>
      </c>
      <c r="N644" s="11" t="s">
        <v>6822</v>
      </c>
      <c r="O644" s="11" t="s">
        <v>6824</v>
      </c>
      <c r="P644" s="11" t="s">
        <v>6821</v>
      </c>
      <c r="Q644" s="10"/>
      <c r="R644" s="11" t="s">
        <v>6822</v>
      </c>
      <c r="S644" s="11">
        <v>4440</v>
      </c>
      <c r="T644" s="11" t="s">
        <v>6822</v>
      </c>
      <c r="U644" s="10"/>
      <c r="V644" s="11" t="s">
        <v>6825</v>
      </c>
      <c r="W644" s="11">
        <v>1577</v>
      </c>
      <c r="X644" s="11">
        <v>6513</v>
      </c>
      <c r="Y644" s="11" t="s">
        <v>6822</v>
      </c>
      <c r="Z644" s="11" t="s">
        <v>6826</v>
      </c>
      <c r="AA644" s="11" t="s">
        <v>2095</v>
      </c>
      <c r="AB644" s="11" t="s">
        <v>2095</v>
      </c>
      <c r="AC644" s="11" t="s">
        <v>6822</v>
      </c>
      <c r="AD644" s="11" t="s">
        <v>6826</v>
      </c>
      <c r="AE644" s="10"/>
      <c r="AF644" s="11" t="s">
        <v>6822</v>
      </c>
      <c r="AG644" s="11">
        <v>5625</v>
      </c>
      <c r="AH644" s="11" t="s">
        <v>6822</v>
      </c>
      <c r="AI644" s="11">
        <v>3732</v>
      </c>
      <c r="AJ644" s="11"/>
      <c r="AK644" s="11" t="s">
        <v>6822</v>
      </c>
      <c r="AL644" s="11"/>
      <c r="AM644" s="11" t="s">
        <v>6822</v>
      </c>
      <c r="AN644" s="11" t="s">
        <v>6822</v>
      </c>
      <c r="AO644" s="11" t="s">
        <v>2082</v>
      </c>
      <c r="AP644" s="11" t="s">
        <v>6826</v>
      </c>
      <c r="AQ644" s="11" t="s">
        <v>2086</v>
      </c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</row>
    <row r="645" spans="1:53" ht="17" x14ac:dyDescent="0.2">
      <c r="A645" s="11" t="s">
        <v>6827</v>
      </c>
      <c r="B645" s="11" t="s">
        <v>1863</v>
      </c>
      <c r="C645" s="12">
        <v>32822</v>
      </c>
      <c r="D645" s="11" t="s">
        <v>3241</v>
      </c>
      <c r="E645" s="11" t="s">
        <v>6828</v>
      </c>
      <c r="F645" s="11" t="s">
        <v>56</v>
      </c>
      <c r="G645" s="11" t="s">
        <v>2111</v>
      </c>
      <c r="H645" s="11" t="s">
        <v>2149</v>
      </c>
      <c r="I645" s="11">
        <v>11376</v>
      </c>
      <c r="J645" s="11" t="s">
        <v>1863</v>
      </c>
      <c r="K645" s="11">
        <v>574831</v>
      </c>
      <c r="L645" s="11" t="s">
        <v>1863</v>
      </c>
      <c r="M645" s="11">
        <v>1758971</v>
      </c>
      <c r="N645" s="11" t="s">
        <v>1863</v>
      </c>
      <c r="O645" s="11" t="s">
        <v>6829</v>
      </c>
      <c r="P645" s="11" t="s">
        <v>6827</v>
      </c>
      <c r="Q645" s="10"/>
      <c r="R645" s="11" t="s">
        <v>1863</v>
      </c>
      <c r="S645" s="11">
        <v>31959</v>
      </c>
      <c r="T645" s="11" t="s">
        <v>1863</v>
      </c>
      <c r="U645" s="10"/>
      <c r="V645" s="11" t="s">
        <v>6830</v>
      </c>
      <c r="W645" s="11">
        <v>66689</v>
      </c>
      <c r="X645" s="11">
        <v>9510</v>
      </c>
      <c r="Y645" s="11" t="s">
        <v>1863</v>
      </c>
      <c r="Z645" s="11" t="s">
        <v>6831</v>
      </c>
      <c r="AA645" s="11" t="s">
        <v>10</v>
      </c>
      <c r="AB645" s="11" t="s">
        <v>10</v>
      </c>
      <c r="AC645" s="11" t="s">
        <v>1863</v>
      </c>
      <c r="AD645" s="11" t="s">
        <v>6831</v>
      </c>
      <c r="AE645" s="11">
        <v>11447</v>
      </c>
      <c r="AF645" s="11"/>
      <c r="AG645" s="11"/>
      <c r="AH645" s="11"/>
      <c r="AI645" s="11">
        <v>14788</v>
      </c>
      <c r="AJ645" s="11">
        <v>3947</v>
      </c>
      <c r="AK645" s="11" t="s">
        <v>1863</v>
      </c>
      <c r="AL645" s="11" t="s">
        <v>6832</v>
      </c>
      <c r="AM645" s="11" t="s">
        <v>1863</v>
      </c>
      <c r="AN645" s="11" t="s">
        <v>1863</v>
      </c>
      <c r="AO645" s="11" t="s">
        <v>2149</v>
      </c>
      <c r="AP645" s="11" t="s">
        <v>6831</v>
      </c>
      <c r="AQ645" s="11" t="s">
        <v>2086</v>
      </c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</row>
    <row r="646" spans="1:53" ht="17" x14ac:dyDescent="0.2">
      <c r="A646" s="11" t="s">
        <v>6833</v>
      </c>
      <c r="B646" s="11" t="s">
        <v>6834</v>
      </c>
      <c r="C646" s="12">
        <v>33377</v>
      </c>
      <c r="D646" s="11" t="s">
        <v>6835</v>
      </c>
      <c r="E646" s="11" t="s">
        <v>6836</v>
      </c>
      <c r="F646" s="11" t="s">
        <v>37</v>
      </c>
      <c r="G646" s="11" t="s">
        <v>2091</v>
      </c>
      <c r="H646" s="11" t="s">
        <v>2317</v>
      </c>
      <c r="I646" s="11">
        <v>5452</v>
      </c>
      <c r="J646" s="11" t="s">
        <v>6834</v>
      </c>
      <c r="K646" s="11">
        <v>596847</v>
      </c>
      <c r="L646" s="11" t="s">
        <v>6834</v>
      </c>
      <c r="M646" s="11">
        <v>2106323</v>
      </c>
      <c r="N646" s="11" t="s">
        <v>6834</v>
      </c>
      <c r="O646" s="11" t="s">
        <v>6837</v>
      </c>
      <c r="P646" s="11" t="s">
        <v>6833</v>
      </c>
      <c r="Q646" s="11">
        <v>8706</v>
      </c>
      <c r="R646" s="11" t="s">
        <v>6834</v>
      </c>
      <c r="S646" s="11">
        <v>31779</v>
      </c>
      <c r="T646" s="11" t="s">
        <v>6834</v>
      </c>
      <c r="U646" s="10"/>
      <c r="V646" s="11" t="s">
        <v>6838</v>
      </c>
      <c r="W646" s="11">
        <v>68192</v>
      </c>
      <c r="X646" s="11">
        <v>9623</v>
      </c>
      <c r="Y646" s="11" t="s">
        <v>6834</v>
      </c>
      <c r="Z646" s="11" t="s">
        <v>6839</v>
      </c>
      <c r="AA646" s="11" t="s">
        <v>2095</v>
      </c>
      <c r="AB646" s="11" t="s">
        <v>10</v>
      </c>
      <c r="AC646" s="11" t="s">
        <v>989</v>
      </c>
      <c r="AD646" s="11" t="s">
        <v>6839</v>
      </c>
      <c r="AE646" s="11">
        <v>11799</v>
      </c>
      <c r="AF646" s="11" t="s">
        <v>6834</v>
      </c>
      <c r="AG646" s="11">
        <v>52187</v>
      </c>
      <c r="AH646" s="11" t="s">
        <v>6834</v>
      </c>
      <c r="AI646" s="11">
        <v>14342</v>
      </c>
      <c r="AJ646" s="11">
        <v>4539</v>
      </c>
      <c r="AK646" s="11" t="s">
        <v>989</v>
      </c>
      <c r="AL646" s="11" t="s">
        <v>6840</v>
      </c>
      <c r="AM646" s="11" t="s">
        <v>6834</v>
      </c>
      <c r="AN646" s="11" t="s">
        <v>6834</v>
      </c>
      <c r="AO646" s="11" t="s">
        <v>2317</v>
      </c>
      <c r="AP646" s="11" t="s">
        <v>6839</v>
      </c>
      <c r="AQ646" s="11" t="s">
        <v>2086</v>
      </c>
      <c r="AR646" s="11"/>
      <c r="AS646" s="11">
        <v>5452</v>
      </c>
      <c r="AT646" s="11"/>
      <c r="AU646" s="11"/>
      <c r="AV646" s="11"/>
      <c r="AW646" s="11"/>
      <c r="AX646" s="11"/>
      <c r="AY646" s="11"/>
      <c r="AZ646" s="11"/>
      <c r="BA646" s="11"/>
    </row>
    <row r="647" spans="1:53" x14ac:dyDescent="0.2">
      <c r="A647" s="11" t="s">
        <v>6841</v>
      </c>
      <c r="B647" s="11" t="s">
        <v>6842</v>
      </c>
      <c r="C647" s="12">
        <v>30145</v>
      </c>
      <c r="D647" s="11" t="s">
        <v>6843</v>
      </c>
      <c r="E647" s="11" t="s">
        <v>6844</v>
      </c>
      <c r="F647" s="11" t="s">
        <v>39</v>
      </c>
      <c r="G647" s="11" t="s">
        <v>2111</v>
      </c>
      <c r="H647" s="11" t="s">
        <v>2149</v>
      </c>
      <c r="I647" s="11">
        <v>3174</v>
      </c>
      <c r="J647" s="11" t="s">
        <v>6842</v>
      </c>
      <c r="K647" s="11">
        <v>425783</v>
      </c>
      <c r="L647" s="11" t="s">
        <v>6842</v>
      </c>
      <c r="M647" s="11">
        <v>292740</v>
      </c>
      <c r="N647" s="11" t="s">
        <v>6842</v>
      </c>
      <c r="O647" s="11" t="s">
        <v>6845</v>
      </c>
      <c r="P647" s="11" t="s">
        <v>6841</v>
      </c>
      <c r="Q647" s="11">
        <v>4270</v>
      </c>
      <c r="R647" s="11" t="s">
        <v>6842</v>
      </c>
      <c r="S647" s="11">
        <v>6205</v>
      </c>
      <c r="T647" s="11" t="s">
        <v>6842</v>
      </c>
      <c r="U647" s="11" t="s">
        <v>6842</v>
      </c>
      <c r="V647" s="11" t="s">
        <v>6846</v>
      </c>
      <c r="W647" s="11">
        <v>31672</v>
      </c>
      <c r="X647" s="11">
        <v>7498</v>
      </c>
      <c r="Y647" s="11" t="s">
        <v>6842</v>
      </c>
      <c r="Z647" s="11" t="s">
        <v>6847</v>
      </c>
      <c r="AA647" s="11" t="s">
        <v>2095</v>
      </c>
      <c r="AB647" s="11" t="s">
        <v>2095</v>
      </c>
      <c r="AC647" s="11" t="s">
        <v>6842</v>
      </c>
      <c r="AD647" s="11" t="s">
        <v>6847</v>
      </c>
      <c r="AE647" s="11">
        <v>6528</v>
      </c>
      <c r="AF647" s="11" t="s">
        <v>6842</v>
      </c>
      <c r="AG647" s="11">
        <v>5222</v>
      </c>
      <c r="AH647" s="11" t="s">
        <v>6848</v>
      </c>
      <c r="AI647" s="11">
        <v>3372</v>
      </c>
      <c r="AJ647" s="11">
        <v>1077</v>
      </c>
      <c r="AK647" s="11" t="s">
        <v>6842</v>
      </c>
      <c r="AL647" s="11" t="s">
        <v>6849</v>
      </c>
      <c r="AM647" s="11" t="s">
        <v>6848</v>
      </c>
      <c r="AN647" s="11" t="s">
        <v>6842</v>
      </c>
      <c r="AO647" s="11" t="s">
        <v>2149</v>
      </c>
      <c r="AP647" s="11" t="s">
        <v>6847</v>
      </c>
      <c r="AQ647" s="11" t="s">
        <v>2086</v>
      </c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</row>
    <row r="648" spans="1:53" ht="17" x14ac:dyDescent="0.2">
      <c r="A648" s="11" t="s">
        <v>6850</v>
      </c>
      <c r="B648" s="11" t="s">
        <v>6851</v>
      </c>
      <c r="C648" s="12">
        <v>38057</v>
      </c>
      <c r="D648" s="11" t="s">
        <v>6852</v>
      </c>
      <c r="E648" s="11" t="s">
        <v>6853</v>
      </c>
      <c r="F648" s="11" t="s">
        <v>82</v>
      </c>
      <c r="G648" s="11" t="s">
        <v>2091</v>
      </c>
      <c r="H648" s="11" t="s">
        <v>2149</v>
      </c>
      <c r="I648" s="11">
        <v>28806</v>
      </c>
      <c r="J648" s="11" t="s">
        <v>6851</v>
      </c>
      <c r="K648" s="11">
        <v>694192</v>
      </c>
      <c r="L648" s="11" t="s">
        <v>6851</v>
      </c>
      <c r="M648" s="11">
        <v>26643926</v>
      </c>
      <c r="N648" s="11" t="s">
        <v>6851</v>
      </c>
      <c r="O648" s="11" t="s">
        <v>6854</v>
      </c>
      <c r="P648" s="11" t="s">
        <v>6850</v>
      </c>
      <c r="Q648" s="11">
        <v>11738</v>
      </c>
      <c r="R648" s="11" t="s">
        <v>6851</v>
      </c>
      <c r="S648" s="11">
        <v>4917869</v>
      </c>
      <c r="T648" s="11" t="s">
        <v>6851</v>
      </c>
      <c r="U648" s="10"/>
      <c r="V648" s="11" t="s">
        <v>6855</v>
      </c>
      <c r="W648" s="11">
        <v>150534</v>
      </c>
      <c r="X648" s="11">
        <v>12480</v>
      </c>
      <c r="Y648" s="11" t="s">
        <v>6851</v>
      </c>
      <c r="Z648" s="11"/>
      <c r="AA648" s="11" t="s">
        <v>10</v>
      </c>
      <c r="AB648" s="11" t="s">
        <v>10</v>
      </c>
      <c r="AC648" s="11" t="s">
        <v>6851</v>
      </c>
      <c r="AD648" s="11" t="s">
        <v>6856</v>
      </c>
      <c r="AE648" s="11">
        <v>16755</v>
      </c>
      <c r="AF648" s="10"/>
      <c r="AG648" s="11"/>
      <c r="AH648" s="10"/>
      <c r="AI648" s="11">
        <v>39277</v>
      </c>
      <c r="AJ648" s="11">
        <v>7858</v>
      </c>
      <c r="AK648" s="11" t="s">
        <v>6851</v>
      </c>
      <c r="AL648" s="11" t="s">
        <v>6857</v>
      </c>
      <c r="AM648" s="11" t="s">
        <v>6851</v>
      </c>
      <c r="AN648" s="11" t="s">
        <v>6851</v>
      </c>
      <c r="AO648" s="11" t="s">
        <v>2149</v>
      </c>
      <c r="AP648" s="11" t="s">
        <v>6856</v>
      </c>
      <c r="AQ648" s="11" t="s">
        <v>2107</v>
      </c>
      <c r="AR648" s="11" t="s">
        <v>6858</v>
      </c>
      <c r="AS648" s="11">
        <v>694192</v>
      </c>
      <c r="AT648" s="11"/>
      <c r="AU648" s="11"/>
      <c r="AV648" s="11"/>
      <c r="AW648" s="11"/>
      <c r="AX648" s="11"/>
      <c r="AY648" s="11"/>
      <c r="AZ648" s="11"/>
      <c r="BA648" s="11"/>
    </row>
    <row r="649" spans="1:53" ht="17" x14ac:dyDescent="0.2">
      <c r="A649" s="11" t="s">
        <v>6859</v>
      </c>
      <c r="B649" s="11" t="s">
        <v>6860</v>
      </c>
      <c r="C649" s="12">
        <v>38491</v>
      </c>
      <c r="D649" s="11" t="s">
        <v>6861</v>
      </c>
      <c r="E649" s="11" t="s">
        <v>6853</v>
      </c>
      <c r="F649" s="11" t="s">
        <v>56</v>
      </c>
      <c r="G649" s="11" t="s">
        <v>2111</v>
      </c>
      <c r="H649" s="11" t="s">
        <v>2149</v>
      </c>
      <c r="I649" s="11"/>
      <c r="J649" s="11" t="s">
        <v>6860</v>
      </c>
      <c r="K649" s="11">
        <v>702693</v>
      </c>
      <c r="L649" s="11" t="s">
        <v>6860</v>
      </c>
      <c r="M649" s="11"/>
      <c r="N649" s="11" t="s">
        <v>6860</v>
      </c>
      <c r="O649" s="11"/>
      <c r="P649" s="11" t="s">
        <v>6859</v>
      </c>
      <c r="Q649" s="11"/>
      <c r="R649" s="11" t="s">
        <v>6860</v>
      </c>
      <c r="S649" s="11"/>
      <c r="T649" s="11" t="s">
        <v>6860</v>
      </c>
      <c r="U649" s="10"/>
      <c r="V649" s="11" t="s">
        <v>6862</v>
      </c>
      <c r="W649" s="11"/>
      <c r="X649" s="11"/>
      <c r="Y649" s="11" t="s">
        <v>6860</v>
      </c>
      <c r="Z649" s="11" t="s">
        <v>6860</v>
      </c>
      <c r="AA649" s="11" t="s">
        <v>2178</v>
      </c>
      <c r="AB649" s="11" t="s">
        <v>10</v>
      </c>
      <c r="AC649" s="11" t="s">
        <v>6860</v>
      </c>
      <c r="AD649" s="11" t="s">
        <v>6863</v>
      </c>
      <c r="AE649" s="10"/>
      <c r="AF649" s="11" t="s">
        <v>6860</v>
      </c>
      <c r="AG649" s="11"/>
      <c r="AH649" s="11" t="s">
        <v>6860</v>
      </c>
      <c r="AI649" s="11"/>
      <c r="AJ649" s="11"/>
      <c r="AK649" s="11"/>
      <c r="AL649" s="11" t="s">
        <v>6864</v>
      </c>
      <c r="AM649" s="11" t="s">
        <v>6860</v>
      </c>
      <c r="AN649" s="11" t="s">
        <v>6860</v>
      </c>
      <c r="AO649" s="11" t="s">
        <v>2149</v>
      </c>
      <c r="AP649" s="11" t="s">
        <v>6863</v>
      </c>
      <c r="AQ649" s="11" t="s">
        <v>2107</v>
      </c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</row>
    <row r="650" spans="1:53" ht="17" x14ac:dyDescent="0.2">
      <c r="A650" s="11" t="s">
        <v>6865</v>
      </c>
      <c r="B650" s="11" t="s">
        <v>6866</v>
      </c>
      <c r="C650" s="12">
        <v>39356</v>
      </c>
      <c r="D650" s="11" t="s">
        <v>6867</v>
      </c>
      <c r="E650" s="11" t="s">
        <v>6853</v>
      </c>
      <c r="F650" s="11" t="s">
        <v>2299</v>
      </c>
      <c r="G650" s="11" t="s">
        <v>2111</v>
      </c>
      <c r="H650" s="11" t="s">
        <v>2082</v>
      </c>
      <c r="I650" s="11"/>
      <c r="J650" s="11" t="s">
        <v>6866</v>
      </c>
      <c r="K650" s="11">
        <v>830402</v>
      </c>
      <c r="L650" s="11" t="s">
        <v>6866</v>
      </c>
      <c r="M650" s="11"/>
      <c r="N650" s="11" t="s">
        <v>6866</v>
      </c>
      <c r="O650" s="11"/>
      <c r="P650" s="11" t="s">
        <v>6865</v>
      </c>
      <c r="Q650" s="10"/>
      <c r="R650" s="11" t="s">
        <v>6866</v>
      </c>
      <c r="S650" s="11"/>
      <c r="T650" s="11" t="s">
        <v>6866</v>
      </c>
      <c r="U650" s="10"/>
      <c r="V650" s="11" t="s">
        <v>6868</v>
      </c>
      <c r="W650" s="11"/>
      <c r="X650" s="11"/>
      <c r="Y650" s="11" t="s">
        <v>6866</v>
      </c>
      <c r="Z650" s="11" t="s">
        <v>6866</v>
      </c>
      <c r="AA650" s="11" t="s">
        <v>10</v>
      </c>
      <c r="AB650" s="11" t="s">
        <v>10</v>
      </c>
      <c r="AC650" s="11" t="s">
        <v>6866</v>
      </c>
      <c r="AD650" s="11" t="s">
        <v>6869</v>
      </c>
      <c r="AE650" s="10"/>
      <c r="AF650" s="11" t="s">
        <v>6866</v>
      </c>
      <c r="AG650" s="11"/>
      <c r="AH650" s="11" t="s">
        <v>6866</v>
      </c>
      <c r="AI650" s="11"/>
      <c r="AJ650" s="11"/>
      <c r="AK650" s="10"/>
      <c r="AL650" s="11" t="s">
        <v>6870</v>
      </c>
      <c r="AM650" s="11" t="s">
        <v>6866</v>
      </c>
      <c r="AN650" s="11" t="s">
        <v>6866</v>
      </c>
      <c r="AO650" s="11" t="s">
        <v>2082</v>
      </c>
      <c r="AP650" s="11" t="s">
        <v>6869</v>
      </c>
      <c r="AQ650" s="11" t="s">
        <v>2107</v>
      </c>
      <c r="AR650" s="10"/>
      <c r="AS650" s="11"/>
      <c r="AT650" s="11"/>
      <c r="AU650" s="11"/>
      <c r="AV650" s="11"/>
      <c r="AW650" s="11"/>
      <c r="AX650" s="11"/>
      <c r="AY650" s="11"/>
      <c r="AZ650" s="11"/>
      <c r="BA650" s="11"/>
    </row>
    <row r="651" spans="1:53" ht="17" x14ac:dyDescent="0.2">
      <c r="A651" s="11" t="s">
        <v>6871</v>
      </c>
      <c r="B651" s="11" t="s">
        <v>6872</v>
      </c>
      <c r="C651" s="12">
        <v>28843</v>
      </c>
      <c r="D651" s="11" t="s">
        <v>6873</v>
      </c>
      <c r="E651" s="11" t="s">
        <v>6874</v>
      </c>
      <c r="F651" s="11" t="s">
        <v>2081</v>
      </c>
      <c r="G651" s="11" t="s">
        <v>2081</v>
      </c>
      <c r="H651" s="11" t="s">
        <v>2082</v>
      </c>
      <c r="I651" s="11">
        <v>1838</v>
      </c>
      <c r="J651" s="11" t="s">
        <v>6872</v>
      </c>
      <c r="K651" s="11">
        <v>425562</v>
      </c>
      <c r="L651" s="11" t="s">
        <v>6872</v>
      </c>
      <c r="M651" s="11">
        <v>390767</v>
      </c>
      <c r="N651" s="11" t="s">
        <v>6872</v>
      </c>
      <c r="O651" s="11" t="s">
        <v>6875</v>
      </c>
      <c r="P651" s="11" t="s">
        <v>6871</v>
      </c>
      <c r="Q651" s="10"/>
      <c r="R651" s="11" t="s">
        <v>6872</v>
      </c>
      <c r="S651" s="11">
        <v>5417</v>
      </c>
      <c r="T651" s="11" t="s">
        <v>6872</v>
      </c>
      <c r="U651" s="10"/>
      <c r="V651" s="11" t="s">
        <v>6876</v>
      </c>
      <c r="W651" s="11">
        <v>31629</v>
      </c>
      <c r="X651" s="11">
        <v>7076</v>
      </c>
      <c r="Y651" s="11" t="s">
        <v>6872</v>
      </c>
      <c r="Z651" s="11" t="s">
        <v>6877</v>
      </c>
      <c r="AA651" s="11" t="s">
        <v>10</v>
      </c>
      <c r="AB651" s="11" t="s">
        <v>10</v>
      </c>
      <c r="AC651" s="11" t="s">
        <v>6872</v>
      </c>
      <c r="AD651" s="11" t="s">
        <v>6877</v>
      </c>
      <c r="AE651" s="10"/>
      <c r="AF651" s="11"/>
      <c r="AG651" s="11"/>
      <c r="AH651" s="11"/>
      <c r="AI651" s="11">
        <v>5653</v>
      </c>
      <c r="AJ651" s="11"/>
      <c r="AK651" s="11" t="s">
        <v>6872</v>
      </c>
      <c r="AL651" s="11"/>
      <c r="AM651" s="11" t="s">
        <v>6872</v>
      </c>
      <c r="AN651" s="11" t="s">
        <v>6872</v>
      </c>
      <c r="AO651" s="11" t="s">
        <v>2082</v>
      </c>
      <c r="AP651" s="11" t="s">
        <v>6877</v>
      </c>
      <c r="AQ651" s="11" t="s">
        <v>2086</v>
      </c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</row>
    <row r="652" spans="1:53" x14ac:dyDescent="0.2">
      <c r="A652" s="11" t="s">
        <v>6878</v>
      </c>
      <c r="B652" s="11" t="s">
        <v>6879</v>
      </c>
      <c r="C652" s="12">
        <v>36980</v>
      </c>
      <c r="D652" s="11" t="s">
        <v>6880</v>
      </c>
      <c r="E652" s="11" t="s">
        <v>6881</v>
      </c>
      <c r="F652" s="11" t="s">
        <v>39</v>
      </c>
      <c r="G652" s="11" t="s">
        <v>2111</v>
      </c>
      <c r="H652" s="11" t="s">
        <v>2082</v>
      </c>
      <c r="I652" s="11">
        <v>26353</v>
      </c>
      <c r="J652" s="11" t="s">
        <v>6879</v>
      </c>
      <c r="K652" s="11">
        <v>687847</v>
      </c>
      <c r="L652" s="11" t="s">
        <v>6879</v>
      </c>
      <c r="M652" s="11">
        <v>28840801</v>
      </c>
      <c r="N652" s="11" t="s">
        <v>6879</v>
      </c>
      <c r="O652" s="11" t="s">
        <v>6882</v>
      </c>
      <c r="P652" s="11" t="s">
        <v>6878</v>
      </c>
      <c r="Q652" s="11">
        <v>11993</v>
      </c>
      <c r="R652" s="11" t="s">
        <v>6879</v>
      </c>
      <c r="S652" s="11"/>
      <c r="T652" s="11"/>
      <c r="U652" s="11"/>
      <c r="V652" s="11" t="s">
        <v>6883</v>
      </c>
      <c r="W652" s="11"/>
      <c r="X652" s="11"/>
      <c r="Y652" s="11"/>
      <c r="Z652" s="11"/>
      <c r="AA652" s="11" t="s">
        <v>10</v>
      </c>
      <c r="AB652" s="11" t="s">
        <v>10</v>
      </c>
      <c r="AC652" s="11" t="s">
        <v>6879</v>
      </c>
      <c r="AD652" s="11" t="s">
        <v>6884</v>
      </c>
      <c r="AE652" s="11">
        <v>18203</v>
      </c>
      <c r="AF652" s="11"/>
      <c r="AG652" s="11"/>
      <c r="AH652" s="11"/>
      <c r="AI652" s="11"/>
      <c r="AJ652" s="11">
        <v>7275</v>
      </c>
      <c r="AK652" s="11" t="s">
        <v>6879</v>
      </c>
      <c r="AL652" s="11" t="s">
        <v>6885</v>
      </c>
      <c r="AM652" s="11" t="s">
        <v>6879</v>
      </c>
      <c r="AN652" s="11" t="s">
        <v>6879</v>
      </c>
      <c r="AO652" s="11" t="s">
        <v>2082</v>
      </c>
      <c r="AP652" s="11" t="s">
        <v>6884</v>
      </c>
      <c r="AQ652" s="11" t="s">
        <v>2107</v>
      </c>
      <c r="AR652" s="11" t="s">
        <v>6886</v>
      </c>
      <c r="AS652" s="11">
        <v>687847</v>
      </c>
      <c r="AT652" s="11"/>
      <c r="AU652" s="11"/>
      <c r="AV652" s="11"/>
      <c r="AW652" s="11"/>
      <c r="AX652" s="11"/>
      <c r="AY652" s="11"/>
      <c r="AZ652" s="11"/>
      <c r="BA652" s="11"/>
    </row>
    <row r="653" spans="1:53" ht="17" x14ac:dyDescent="0.2">
      <c r="A653" s="11" t="s">
        <v>6887</v>
      </c>
      <c r="B653" s="11" t="s">
        <v>6888</v>
      </c>
      <c r="C653" s="12">
        <v>36719</v>
      </c>
      <c r="D653" s="11" t="s">
        <v>6889</v>
      </c>
      <c r="E653" s="11" t="s">
        <v>6881</v>
      </c>
      <c r="F653" s="11" t="s">
        <v>90</v>
      </c>
      <c r="G653" s="11" t="s">
        <v>2091</v>
      </c>
      <c r="H653" s="11" t="s">
        <v>2149</v>
      </c>
      <c r="I653" s="11">
        <v>31357</v>
      </c>
      <c r="J653" s="11" t="s">
        <v>6888</v>
      </c>
      <c r="K653" s="11">
        <v>701675</v>
      </c>
      <c r="L653" s="11" t="s">
        <v>6888</v>
      </c>
      <c r="M653" s="11"/>
      <c r="N653" s="11" t="s">
        <v>6888</v>
      </c>
      <c r="O653" s="11" t="s">
        <v>6890</v>
      </c>
      <c r="P653" s="11" t="s">
        <v>6887</v>
      </c>
      <c r="Q653" s="11">
        <v>12444</v>
      </c>
      <c r="R653" s="11" t="s">
        <v>6888</v>
      </c>
      <c r="S653" s="11"/>
      <c r="T653" s="11" t="s">
        <v>6888</v>
      </c>
      <c r="U653" s="10"/>
      <c r="V653" s="11" t="s">
        <v>6891</v>
      </c>
      <c r="W653" s="11"/>
      <c r="X653" s="11"/>
      <c r="Y653" s="11" t="s">
        <v>6888</v>
      </c>
      <c r="Z653" s="11" t="s">
        <v>6888</v>
      </c>
      <c r="AA653" s="11" t="s">
        <v>2095</v>
      </c>
      <c r="AB653" s="11" t="s">
        <v>2095</v>
      </c>
      <c r="AC653" s="11" t="s">
        <v>6888</v>
      </c>
      <c r="AD653" s="11" t="s">
        <v>6892</v>
      </c>
      <c r="AE653" s="11">
        <v>18675</v>
      </c>
      <c r="AF653" s="11" t="s">
        <v>6888</v>
      </c>
      <c r="AG653" s="11"/>
      <c r="AH653" s="11" t="s">
        <v>6888</v>
      </c>
      <c r="AI653" s="11"/>
      <c r="AJ653" s="11">
        <v>8383</v>
      </c>
      <c r="AK653" s="11" t="s">
        <v>6888</v>
      </c>
      <c r="AL653" s="11" t="s">
        <v>6893</v>
      </c>
      <c r="AM653" s="11" t="s">
        <v>6888</v>
      </c>
      <c r="AN653" s="11" t="s">
        <v>6888</v>
      </c>
      <c r="AO653" s="11" t="s">
        <v>2149</v>
      </c>
      <c r="AP653" s="11" t="s">
        <v>6892</v>
      </c>
      <c r="AQ653" s="11" t="s">
        <v>2107</v>
      </c>
      <c r="AR653" s="11"/>
      <c r="AS653" s="11">
        <v>701675</v>
      </c>
      <c r="AT653" s="11"/>
      <c r="AU653" s="11"/>
      <c r="AV653" s="11"/>
      <c r="AW653" s="11"/>
      <c r="AX653" s="11"/>
      <c r="AY653" s="11"/>
      <c r="AZ653" s="11"/>
      <c r="BA653" s="11"/>
    </row>
    <row r="654" spans="1:53" ht="17" x14ac:dyDescent="0.2">
      <c r="A654" s="11" t="s">
        <v>6894</v>
      </c>
      <c r="B654" s="11" t="s">
        <v>6895</v>
      </c>
      <c r="C654" s="12">
        <v>37772</v>
      </c>
      <c r="D654" s="11" t="s">
        <v>6896</v>
      </c>
      <c r="E654" s="11" t="s">
        <v>6897</v>
      </c>
      <c r="F654" s="11" t="s">
        <v>67</v>
      </c>
      <c r="G654" s="11" t="s">
        <v>2111</v>
      </c>
      <c r="H654" s="11" t="s">
        <v>2082</v>
      </c>
      <c r="I654" s="11"/>
      <c r="J654" s="11" t="s">
        <v>6895</v>
      </c>
      <c r="K654" s="11">
        <v>701388</v>
      </c>
      <c r="L654" s="11" t="s">
        <v>6895</v>
      </c>
      <c r="M654" s="11"/>
      <c r="N654" s="11" t="s">
        <v>6895</v>
      </c>
      <c r="O654" s="11"/>
      <c r="P654" s="11" t="s">
        <v>6894</v>
      </c>
      <c r="Q654" s="11">
        <v>12365</v>
      </c>
      <c r="R654" s="11" t="s">
        <v>6895</v>
      </c>
      <c r="S654" s="11"/>
      <c r="T654" s="11" t="s">
        <v>6895</v>
      </c>
      <c r="U654" s="10"/>
      <c r="V654" s="11" t="s">
        <v>6898</v>
      </c>
      <c r="W654" s="11"/>
      <c r="X654" s="11"/>
      <c r="Y654" s="11" t="s">
        <v>6895</v>
      </c>
      <c r="Z654" s="11" t="s">
        <v>6899</v>
      </c>
      <c r="AA654" s="11" t="s">
        <v>2178</v>
      </c>
      <c r="AB654" s="11" t="s">
        <v>2178</v>
      </c>
      <c r="AC654" s="11" t="s">
        <v>6895</v>
      </c>
      <c r="AD654" s="11" t="s">
        <v>6899</v>
      </c>
      <c r="AE654" s="10"/>
      <c r="AF654" s="11" t="s">
        <v>6895</v>
      </c>
      <c r="AG654" s="11"/>
      <c r="AH654" s="11" t="s">
        <v>6895</v>
      </c>
      <c r="AI654" s="11"/>
      <c r="AJ654" s="11"/>
      <c r="AK654" s="11" t="s">
        <v>6895</v>
      </c>
      <c r="AL654" s="11" t="s">
        <v>6900</v>
      </c>
      <c r="AM654" s="11" t="s">
        <v>6895</v>
      </c>
      <c r="AN654" s="11" t="s">
        <v>6895</v>
      </c>
      <c r="AO654" s="11" t="s">
        <v>2082</v>
      </c>
      <c r="AP654" s="11" t="s">
        <v>6899</v>
      </c>
      <c r="AQ654" s="11" t="s">
        <v>2107</v>
      </c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</row>
    <row r="655" spans="1:53" ht="17" x14ac:dyDescent="0.2">
      <c r="A655" s="11" t="s">
        <v>6901</v>
      </c>
      <c r="B655" s="11" t="s">
        <v>1100</v>
      </c>
      <c r="C655" s="12">
        <v>33100</v>
      </c>
      <c r="D655" s="11" t="s">
        <v>2279</v>
      </c>
      <c r="E655" s="11" t="s">
        <v>6902</v>
      </c>
      <c r="F655" s="11" t="s">
        <v>62</v>
      </c>
      <c r="G655" s="11" t="s">
        <v>2111</v>
      </c>
      <c r="H655" s="11" t="s">
        <v>2082</v>
      </c>
      <c r="I655" s="11">
        <v>15288</v>
      </c>
      <c r="J655" s="11" t="s">
        <v>1100</v>
      </c>
      <c r="K655" s="11">
        <v>643256</v>
      </c>
      <c r="L655" s="11" t="s">
        <v>1100</v>
      </c>
      <c r="M655" s="11">
        <v>2228215</v>
      </c>
      <c r="N655" s="11" t="s">
        <v>1100</v>
      </c>
      <c r="O655" s="11" t="s">
        <v>6903</v>
      </c>
      <c r="P655" s="11" t="s">
        <v>6901</v>
      </c>
      <c r="Q655" s="11">
        <v>10016</v>
      </c>
      <c r="R655" s="11" t="s">
        <v>1100</v>
      </c>
      <c r="S655" s="11">
        <v>35780</v>
      </c>
      <c r="T655" s="11" t="s">
        <v>1100</v>
      </c>
      <c r="U655" s="10"/>
      <c r="V655" s="11" t="s">
        <v>6904</v>
      </c>
      <c r="W655" s="11">
        <v>103333</v>
      </c>
      <c r="X655" s="11">
        <v>10979</v>
      </c>
      <c r="Y655" s="11" t="s">
        <v>1100</v>
      </c>
      <c r="Z655" s="11" t="s">
        <v>6905</v>
      </c>
      <c r="AA655" s="11" t="s">
        <v>10</v>
      </c>
      <c r="AB655" s="11" t="s">
        <v>10</v>
      </c>
      <c r="AC655" s="11" t="s">
        <v>1100</v>
      </c>
      <c r="AD655" s="11" t="s">
        <v>6905</v>
      </c>
      <c r="AE655" s="11">
        <v>13096</v>
      </c>
      <c r="AF655" s="10"/>
      <c r="AG655" s="11"/>
      <c r="AH655" s="11" t="s">
        <v>1100</v>
      </c>
      <c r="AI655" s="11">
        <v>19397</v>
      </c>
      <c r="AJ655" s="11">
        <v>5846</v>
      </c>
      <c r="AK655" s="11" t="s">
        <v>1100</v>
      </c>
      <c r="AL655" s="11" t="s">
        <v>6906</v>
      </c>
      <c r="AM655" s="11" t="s">
        <v>1100</v>
      </c>
      <c r="AN655" s="11" t="s">
        <v>1100</v>
      </c>
      <c r="AO655" s="11" t="s">
        <v>2160</v>
      </c>
      <c r="AP655" s="11" t="s">
        <v>6905</v>
      </c>
      <c r="AQ655" s="11" t="s">
        <v>2107</v>
      </c>
      <c r="AR655" s="11" t="s">
        <v>6907</v>
      </c>
      <c r="AS655" s="11">
        <v>643256</v>
      </c>
      <c r="AT655" s="11"/>
      <c r="AU655" s="11"/>
      <c r="AV655" s="11"/>
      <c r="AW655" s="11"/>
      <c r="AX655" s="11"/>
      <c r="AY655" s="11"/>
      <c r="AZ655" s="11"/>
      <c r="BA655" s="11"/>
    </row>
    <row r="656" spans="1:53" ht="17" x14ac:dyDescent="0.2">
      <c r="A656" s="11" t="s">
        <v>6908</v>
      </c>
      <c r="B656" s="11" t="s">
        <v>1908</v>
      </c>
      <c r="C656" s="12">
        <v>32694</v>
      </c>
      <c r="D656" s="11" t="s">
        <v>2173</v>
      </c>
      <c r="E656" s="11" t="s">
        <v>6909</v>
      </c>
      <c r="F656" s="11" t="s">
        <v>90</v>
      </c>
      <c r="G656" s="11" t="s">
        <v>2091</v>
      </c>
      <c r="H656" s="11" t="s">
        <v>2082</v>
      </c>
      <c r="I656" s="11">
        <v>12555</v>
      </c>
      <c r="J656" s="11" t="s">
        <v>1908</v>
      </c>
      <c r="K656" s="11">
        <v>571561</v>
      </c>
      <c r="L656" s="11" t="s">
        <v>1908</v>
      </c>
      <c r="M656" s="11">
        <v>1947829</v>
      </c>
      <c r="N656" s="11" t="s">
        <v>1908</v>
      </c>
      <c r="O656" s="11" t="s">
        <v>6910</v>
      </c>
      <c r="P656" s="11" t="s">
        <v>6908</v>
      </c>
      <c r="Q656" s="11">
        <v>8392</v>
      </c>
      <c r="R656" s="11" t="s">
        <v>1908</v>
      </c>
      <c r="S656" s="11">
        <v>32135</v>
      </c>
      <c r="T656" s="11" t="s">
        <v>1908</v>
      </c>
      <c r="U656" s="10"/>
      <c r="V656" s="11" t="s">
        <v>6911</v>
      </c>
      <c r="W656" s="11">
        <v>70349</v>
      </c>
      <c r="X656" s="11">
        <v>9296</v>
      </c>
      <c r="Y656" s="11" t="s">
        <v>1908</v>
      </c>
      <c r="Z656" s="11" t="s">
        <v>6912</v>
      </c>
      <c r="AA656" s="11" t="s">
        <v>2095</v>
      </c>
      <c r="AB656" s="11" t="s">
        <v>2095</v>
      </c>
      <c r="AC656" s="11" t="s">
        <v>6913</v>
      </c>
      <c r="AD656" s="11" t="s">
        <v>6912</v>
      </c>
      <c r="AE656" s="11">
        <v>12239</v>
      </c>
      <c r="AF656" s="11" t="s">
        <v>1908</v>
      </c>
      <c r="AG656" s="11">
        <v>23926</v>
      </c>
      <c r="AH656" s="11" t="s">
        <v>1908</v>
      </c>
      <c r="AI656" s="11">
        <v>18155</v>
      </c>
      <c r="AJ656" s="11">
        <v>4205</v>
      </c>
      <c r="AK656" s="11" t="s">
        <v>1908</v>
      </c>
      <c r="AL656" s="11" t="s">
        <v>6914</v>
      </c>
      <c r="AM656" s="11" t="s">
        <v>1908</v>
      </c>
      <c r="AN656" s="11" t="s">
        <v>1908</v>
      </c>
      <c r="AO656" s="11" t="s">
        <v>2082</v>
      </c>
      <c r="AP656" s="11" t="s">
        <v>6912</v>
      </c>
      <c r="AQ656" s="11" t="s">
        <v>2086</v>
      </c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</row>
    <row r="657" spans="1:53" ht="17" x14ac:dyDescent="0.2">
      <c r="A657" s="11" t="s">
        <v>6915</v>
      </c>
      <c r="B657" s="11" t="s">
        <v>6916</v>
      </c>
      <c r="C657" s="12">
        <v>31317</v>
      </c>
      <c r="D657" s="11" t="s">
        <v>2790</v>
      </c>
      <c r="E657" s="11" t="s">
        <v>6917</v>
      </c>
      <c r="F657" s="11" t="s">
        <v>2081</v>
      </c>
      <c r="G657" s="11" t="s">
        <v>2081</v>
      </c>
      <c r="H657" s="11" t="s">
        <v>2378</v>
      </c>
      <c r="I657" s="11">
        <v>5278</v>
      </c>
      <c r="J657" s="11" t="s">
        <v>6916</v>
      </c>
      <c r="K657" s="11">
        <v>465674</v>
      </c>
      <c r="L657" s="11" t="s">
        <v>6916</v>
      </c>
      <c r="M657" s="11">
        <v>1654332</v>
      </c>
      <c r="N657" s="11" t="s">
        <v>6916</v>
      </c>
      <c r="O657" s="11" t="s">
        <v>6918</v>
      </c>
      <c r="P657" s="11" t="s">
        <v>6915</v>
      </c>
      <c r="Q657" s="10"/>
      <c r="R657" s="11" t="s">
        <v>6916</v>
      </c>
      <c r="S657" s="11">
        <v>30084</v>
      </c>
      <c r="T657" s="11" t="s">
        <v>6916</v>
      </c>
      <c r="U657" s="10"/>
      <c r="V657" s="11" t="s">
        <v>6919</v>
      </c>
      <c r="W657" s="11">
        <v>45898</v>
      </c>
      <c r="X657" s="11">
        <v>8822</v>
      </c>
      <c r="Y657" s="11" t="s">
        <v>6916</v>
      </c>
      <c r="Z657" s="11" t="s">
        <v>6920</v>
      </c>
      <c r="AA657" s="11" t="s">
        <v>10</v>
      </c>
      <c r="AB657" s="11" t="s">
        <v>10</v>
      </c>
      <c r="AC657" s="11" t="s">
        <v>6916</v>
      </c>
      <c r="AD657" s="11" t="s">
        <v>6920</v>
      </c>
      <c r="AE657" s="11">
        <v>9946</v>
      </c>
      <c r="AF657" s="11" t="s">
        <v>6916</v>
      </c>
      <c r="AG657" s="11">
        <v>12583</v>
      </c>
      <c r="AH657" s="11" t="s">
        <v>6916</v>
      </c>
      <c r="AI657" s="11">
        <v>2262</v>
      </c>
      <c r="AJ657" s="11"/>
      <c r="AK657" s="11" t="s">
        <v>6916</v>
      </c>
      <c r="AL657" s="11"/>
      <c r="AM657" s="11" t="s">
        <v>6916</v>
      </c>
      <c r="AN657" s="11" t="s">
        <v>6916</v>
      </c>
      <c r="AO657" s="11" t="s">
        <v>2378</v>
      </c>
      <c r="AP657" s="11" t="s">
        <v>6920</v>
      </c>
      <c r="AQ657" s="11" t="s">
        <v>2086</v>
      </c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</row>
    <row r="658" spans="1:53" ht="17" x14ac:dyDescent="0.2">
      <c r="A658" s="11" t="s">
        <v>6921</v>
      </c>
      <c r="B658" s="11" t="s">
        <v>6922</v>
      </c>
      <c r="C658" s="12">
        <v>31581</v>
      </c>
      <c r="D658" s="11" t="s">
        <v>6923</v>
      </c>
      <c r="E658" s="11" t="s">
        <v>6924</v>
      </c>
      <c r="F658" s="11" t="s">
        <v>2081</v>
      </c>
      <c r="G658" s="11" t="s">
        <v>2081</v>
      </c>
      <c r="H658" s="11" t="s">
        <v>2082</v>
      </c>
      <c r="I658" s="11">
        <v>6483</v>
      </c>
      <c r="J658" s="11" t="s">
        <v>6922</v>
      </c>
      <c r="K658" s="11">
        <v>518553</v>
      </c>
      <c r="L658" s="11" t="s">
        <v>6922</v>
      </c>
      <c r="M658" s="11">
        <v>1770784</v>
      </c>
      <c r="N658" s="11" t="s">
        <v>6922</v>
      </c>
      <c r="O658" s="11" t="s">
        <v>6925</v>
      </c>
      <c r="P658" s="11" t="s">
        <v>6921</v>
      </c>
      <c r="Q658" s="11">
        <v>7980</v>
      </c>
      <c r="R658" s="11" t="s">
        <v>6922</v>
      </c>
      <c r="S658" s="11">
        <v>30963</v>
      </c>
      <c r="T658" s="11" t="s">
        <v>6922</v>
      </c>
      <c r="U658" s="10"/>
      <c r="V658" s="11" t="s">
        <v>6926</v>
      </c>
      <c r="W658" s="11">
        <v>55725</v>
      </c>
      <c r="X658" s="11">
        <v>8836</v>
      </c>
      <c r="Y658" s="11" t="s">
        <v>6922</v>
      </c>
      <c r="Z658" s="11" t="s">
        <v>6927</v>
      </c>
      <c r="AA658" s="11" t="s">
        <v>10</v>
      </c>
      <c r="AB658" s="11" t="s">
        <v>10</v>
      </c>
      <c r="AC658" s="11" t="s">
        <v>6922</v>
      </c>
      <c r="AD658" s="11" t="s">
        <v>6927</v>
      </c>
      <c r="AE658" s="11">
        <v>11780</v>
      </c>
      <c r="AF658" s="11" t="s">
        <v>6922</v>
      </c>
      <c r="AG658" s="11">
        <v>12675</v>
      </c>
      <c r="AH658" s="11" t="s">
        <v>6922</v>
      </c>
      <c r="AI658" s="11">
        <v>17992</v>
      </c>
      <c r="AJ658" s="11">
        <v>3626</v>
      </c>
      <c r="AK658" s="11" t="s">
        <v>6922</v>
      </c>
      <c r="AL658" s="11" t="s">
        <v>6928</v>
      </c>
      <c r="AM658" s="11" t="s">
        <v>6922</v>
      </c>
      <c r="AN658" s="11" t="s">
        <v>6922</v>
      </c>
      <c r="AO658" s="11" t="s">
        <v>2082</v>
      </c>
      <c r="AP658" s="11" t="s">
        <v>6927</v>
      </c>
      <c r="AQ658" s="11" t="s">
        <v>2086</v>
      </c>
      <c r="AR658" s="11" t="s">
        <v>6929</v>
      </c>
      <c r="AS658" s="11"/>
      <c r="AT658" s="11"/>
      <c r="AU658" s="11"/>
      <c r="AV658" s="11"/>
      <c r="AW658" s="11"/>
      <c r="AX658" s="11"/>
      <c r="AY658" s="11"/>
      <c r="AZ658" s="11"/>
      <c r="BA658" s="11"/>
    </row>
    <row r="659" spans="1:53" ht="17" x14ac:dyDescent="0.2">
      <c r="A659" s="11" t="s">
        <v>6930</v>
      </c>
      <c r="B659" s="11" t="s">
        <v>6931</v>
      </c>
      <c r="C659" s="12">
        <v>32609</v>
      </c>
      <c r="D659" s="11" t="s">
        <v>2164</v>
      </c>
      <c r="E659" s="11" t="s">
        <v>6932</v>
      </c>
      <c r="F659" s="11" t="s">
        <v>84</v>
      </c>
      <c r="G659" s="11" t="s">
        <v>2111</v>
      </c>
      <c r="H659" s="11" t="s">
        <v>2082</v>
      </c>
      <c r="I659" s="11">
        <v>6399</v>
      </c>
      <c r="J659" s="11" t="s">
        <v>6931</v>
      </c>
      <c r="K659" s="11">
        <v>542585</v>
      </c>
      <c r="L659" s="11" t="s">
        <v>6931</v>
      </c>
      <c r="M659" s="11">
        <v>2044205</v>
      </c>
      <c r="N659" s="11" t="s">
        <v>6931</v>
      </c>
      <c r="O659" s="11" t="s">
        <v>6933</v>
      </c>
      <c r="P659" s="11" t="s">
        <v>6930</v>
      </c>
      <c r="Q659" s="11">
        <v>8469</v>
      </c>
      <c r="R659" s="11" t="s">
        <v>6931</v>
      </c>
      <c r="S659" s="11">
        <v>31673</v>
      </c>
      <c r="T659" s="11" t="s">
        <v>6931</v>
      </c>
      <c r="U659" s="10"/>
      <c r="V659" s="11" t="s">
        <v>6934</v>
      </c>
      <c r="W659" s="11">
        <v>59872</v>
      </c>
      <c r="X659" s="11">
        <v>9375</v>
      </c>
      <c r="Y659" s="11" t="s">
        <v>6931</v>
      </c>
      <c r="Z659" s="11" t="s">
        <v>6935</v>
      </c>
      <c r="AA659" s="11" t="s">
        <v>10</v>
      </c>
      <c r="AB659" s="11" t="s">
        <v>10</v>
      </c>
      <c r="AC659" s="11" t="s">
        <v>6931</v>
      </c>
      <c r="AD659" s="11" t="s">
        <v>6935</v>
      </c>
      <c r="AE659" s="11">
        <v>11752</v>
      </c>
      <c r="AF659" s="10"/>
      <c r="AG659" s="11"/>
      <c r="AH659" s="10"/>
      <c r="AI659" s="11">
        <v>5913</v>
      </c>
      <c r="AJ659" s="11">
        <v>4348</v>
      </c>
      <c r="AK659" s="11" t="s">
        <v>6931</v>
      </c>
      <c r="AL659" s="11" t="s">
        <v>6936</v>
      </c>
      <c r="AM659" s="11" t="s">
        <v>6931</v>
      </c>
      <c r="AN659" s="11" t="s">
        <v>6931</v>
      </c>
      <c r="AO659" s="11" t="s">
        <v>2160</v>
      </c>
      <c r="AP659" s="11" t="s">
        <v>6935</v>
      </c>
      <c r="AQ659" s="11" t="s">
        <v>2107</v>
      </c>
      <c r="AR659" s="11" t="s">
        <v>6937</v>
      </c>
      <c r="AS659" s="11">
        <v>6399</v>
      </c>
      <c r="AT659" s="11"/>
      <c r="AU659" s="11"/>
      <c r="AV659" s="11"/>
      <c r="AW659" s="11"/>
      <c r="AX659" s="11"/>
      <c r="AY659" s="11"/>
      <c r="AZ659" s="11"/>
      <c r="BA659" s="11"/>
    </row>
    <row r="660" spans="1:53" ht="17" x14ac:dyDescent="0.2">
      <c r="A660" s="11" t="s">
        <v>6938</v>
      </c>
      <c r="B660" s="11" t="s">
        <v>572</v>
      </c>
      <c r="C660" s="12">
        <v>34765</v>
      </c>
      <c r="D660" s="11" t="s">
        <v>2416</v>
      </c>
      <c r="E660" s="11" t="s">
        <v>6939</v>
      </c>
      <c r="F660" s="11" t="s">
        <v>149</v>
      </c>
      <c r="G660" s="11" t="s">
        <v>2111</v>
      </c>
      <c r="H660" s="11" t="s">
        <v>2331</v>
      </c>
      <c r="I660" s="11">
        <v>16291</v>
      </c>
      <c r="J660" s="11" t="s">
        <v>572</v>
      </c>
      <c r="K660" s="11">
        <v>624419</v>
      </c>
      <c r="L660" s="11" t="s">
        <v>572</v>
      </c>
      <c r="M660" s="11">
        <v>2066702</v>
      </c>
      <c r="N660" s="11" t="s">
        <v>572</v>
      </c>
      <c r="O660" s="11" t="s">
        <v>6940</v>
      </c>
      <c r="P660" s="11" t="s">
        <v>6938</v>
      </c>
      <c r="Q660" s="11">
        <v>10100</v>
      </c>
      <c r="R660" s="11" t="s">
        <v>572</v>
      </c>
      <c r="S660" s="11">
        <v>33187</v>
      </c>
      <c r="T660" s="11" t="s">
        <v>572</v>
      </c>
      <c r="U660" s="10"/>
      <c r="V660" s="11" t="s">
        <v>6941</v>
      </c>
      <c r="W660" s="11">
        <v>101609</v>
      </c>
      <c r="X660" s="11">
        <v>11155</v>
      </c>
      <c r="Y660" s="11" t="s">
        <v>572</v>
      </c>
      <c r="Z660" s="11" t="s">
        <v>6942</v>
      </c>
      <c r="AA660" s="11" t="s">
        <v>2095</v>
      </c>
      <c r="AB660" s="11" t="s">
        <v>10</v>
      </c>
      <c r="AC660" s="11" t="s">
        <v>572</v>
      </c>
      <c r="AD660" s="11" t="s">
        <v>6942</v>
      </c>
      <c r="AE660" s="11">
        <v>12958</v>
      </c>
      <c r="AF660" s="11" t="s">
        <v>572</v>
      </c>
      <c r="AG660" s="11"/>
      <c r="AH660" s="11" t="s">
        <v>572</v>
      </c>
      <c r="AI660" s="11">
        <v>19253</v>
      </c>
      <c r="AJ660" s="11">
        <v>5931</v>
      </c>
      <c r="AK660" s="11" t="s">
        <v>572</v>
      </c>
      <c r="AL660" s="11" t="s">
        <v>6943</v>
      </c>
      <c r="AM660" s="11" t="s">
        <v>572</v>
      </c>
      <c r="AN660" s="11" t="s">
        <v>572</v>
      </c>
      <c r="AO660" s="11" t="s">
        <v>2331</v>
      </c>
      <c r="AP660" s="11" t="s">
        <v>6942</v>
      </c>
      <c r="AQ660" s="11" t="s">
        <v>2086</v>
      </c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</row>
    <row r="661" spans="1:53" ht="17" x14ac:dyDescent="0.2">
      <c r="A661" s="11" t="s">
        <v>6944</v>
      </c>
      <c r="B661" s="11" t="s">
        <v>866</v>
      </c>
      <c r="C661" s="12">
        <v>34862</v>
      </c>
      <c r="D661" s="11" t="s">
        <v>2692</v>
      </c>
      <c r="E661" s="11" t="s">
        <v>6945</v>
      </c>
      <c r="F661" s="11" t="s">
        <v>99</v>
      </c>
      <c r="G661" s="11" t="s">
        <v>2091</v>
      </c>
      <c r="H661" s="11" t="s">
        <v>2082</v>
      </c>
      <c r="I661" s="11">
        <v>19479</v>
      </c>
      <c r="J661" s="11" t="s">
        <v>866</v>
      </c>
      <c r="K661" s="11">
        <v>650644</v>
      </c>
      <c r="L661" s="11" t="s">
        <v>866</v>
      </c>
      <c r="M661" s="11">
        <v>2507332</v>
      </c>
      <c r="N661" s="11" t="s">
        <v>866</v>
      </c>
      <c r="O661" s="11" t="s">
        <v>6946</v>
      </c>
      <c r="P661" s="11" t="s">
        <v>6944</v>
      </c>
      <c r="Q661" s="11">
        <v>10640</v>
      </c>
      <c r="R661" s="11" t="s">
        <v>866</v>
      </c>
      <c r="S661" s="11">
        <v>40934</v>
      </c>
      <c r="T661" s="11" t="s">
        <v>866</v>
      </c>
      <c r="U661" s="10"/>
      <c r="V661" s="11" t="s">
        <v>6947</v>
      </c>
      <c r="W661" s="11">
        <v>107636</v>
      </c>
      <c r="X661" s="11">
        <v>10869</v>
      </c>
      <c r="Y661" s="11" t="s">
        <v>866</v>
      </c>
      <c r="Z661" s="11" t="s">
        <v>6948</v>
      </c>
      <c r="AA661" s="11" t="s">
        <v>10</v>
      </c>
      <c r="AB661" s="11" t="s">
        <v>10</v>
      </c>
      <c r="AC661" s="11" t="s">
        <v>866</v>
      </c>
      <c r="AD661" s="11" t="s">
        <v>6948</v>
      </c>
      <c r="AE661" s="11">
        <v>14366</v>
      </c>
      <c r="AF661" s="10"/>
      <c r="AG661" s="11"/>
      <c r="AH661" s="10"/>
      <c r="AI661" s="11">
        <v>31750</v>
      </c>
      <c r="AJ661" s="11">
        <v>6178</v>
      </c>
      <c r="AK661" s="11" t="s">
        <v>866</v>
      </c>
      <c r="AL661" s="11" t="s">
        <v>6949</v>
      </c>
      <c r="AM661" s="11" t="s">
        <v>866</v>
      </c>
      <c r="AN661" s="11" t="s">
        <v>866</v>
      </c>
      <c r="AO661" s="11" t="s">
        <v>2106</v>
      </c>
      <c r="AP661" s="11" t="s">
        <v>6948</v>
      </c>
      <c r="AQ661" s="11" t="s">
        <v>2107</v>
      </c>
      <c r="AR661" s="11" t="s">
        <v>6950</v>
      </c>
      <c r="AS661" s="11">
        <v>650644</v>
      </c>
      <c r="AT661" s="11"/>
      <c r="AU661" s="11"/>
      <c r="AV661" s="11"/>
      <c r="AW661" s="11"/>
      <c r="AX661" s="11"/>
      <c r="AY661" s="11"/>
      <c r="AZ661" s="11"/>
      <c r="BA661" s="11"/>
    </row>
    <row r="662" spans="1:53" ht="17" x14ac:dyDescent="0.2">
      <c r="A662" s="11" t="s">
        <v>6951</v>
      </c>
      <c r="B662" s="11" t="s">
        <v>6952</v>
      </c>
      <c r="C662" s="12">
        <v>37721</v>
      </c>
      <c r="D662" s="11" t="s">
        <v>3504</v>
      </c>
      <c r="E662" s="11" t="s">
        <v>6953</v>
      </c>
      <c r="F662" s="11" t="s">
        <v>69</v>
      </c>
      <c r="G662" s="11" t="s">
        <v>2111</v>
      </c>
      <c r="H662" s="11" t="s">
        <v>2082</v>
      </c>
      <c r="I662" s="11"/>
      <c r="J662" s="11" t="s">
        <v>6952</v>
      </c>
      <c r="K662" s="11">
        <v>700251</v>
      </c>
      <c r="L662" s="11" t="s">
        <v>6952</v>
      </c>
      <c r="M662" s="11"/>
      <c r="N662" s="11" t="s">
        <v>6952</v>
      </c>
      <c r="O662" s="11"/>
      <c r="P662" s="11" t="s">
        <v>6951</v>
      </c>
      <c r="Q662" s="11"/>
      <c r="R662" s="11" t="s">
        <v>6952</v>
      </c>
      <c r="S662" s="11"/>
      <c r="T662" s="11" t="s">
        <v>6952</v>
      </c>
      <c r="U662" s="10"/>
      <c r="V662" s="11" t="s">
        <v>6954</v>
      </c>
      <c r="W662" s="11"/>
      <c r="X662" s="11"/>
      <c r="Y662" s="11" t="s">
        <v>6952</v>
      </c>
      <c r="Z662" s="11" t="s">
        <v>6952</v>
      </c>
      <c r="AA662" s="11" t="s">
        <v>2095</v>
      </c>
      <c r="AB662" s="11" t="s">
        <v>2095</v>
      </c>
      <c r="AC662" s="11" t="s">
        <v>6952</v>
      </c>
      <c r="AD662" s="11" t="s">
        <v>6955</v>
      </c>
      <c r="AE662" s="10"/>
      <c r="AF662" s="11" t="s">
        <v>6952</v>
      </c>
      <c r="AG662" s="11"/>
      <c r="AH662" s="11" t="s">
        <v>6952</v>
      </c>
      <c r="AI662" s="11"/>
      <c r="AJ662" s="11"/>
      <c r="AK662" s="11"/>
      <c r="AL662" s="11" t="s">
        <v>6956</v>
      </c>
      <c r="AM662" s="11" t="s">
        <v>6952</v>
      </c>
      <c r="AN662" s="11" t="s">
        <v>6952</v>
      </c>
      <c r="AO662" s="11" t="s">
        <v>2082</v>
      </c>
      <c r="AP662" s="11" t="s">
        <v>6955</v>
      </c>
      <c r="AQ662" s="11" t="s">
        <v>2107</v>
      </c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</row>
    <row r="663" spans="1:53" ht="17" x14ac:dyDescent="0.2">
      <c r="A663" s="11" t="s">
        <v>6957</v>
      </c>
      <c r="B663" s="11" t="s">
        <v>6958</v>
      </c>
      <c r="C663" s="12">
        <v>35928</v>
      </c>
      <c r="D663" s="11" t="s">
        <v>3078</v>
      </c>
      <c r="E663" s="11" t="s">
        <v>6953</v>
      </c>
      <c r="F663" s="11" t="s">
        <v>99</v>
      </c>
      <c r="G663" s="11" t="s">
        <v>2091</v>
      </c>
      <c r="H663" s="11" t="s">
        <v>2082</v>
      </c>
      <c r="I663" s="11"/>
      <c r="J663" s="11" t="s">
        <v>6958</v>
      </c>
      <c r="K663" s="11">
        <v>669247</v>
      </c>
      <c r="L663" s="11" t="s">
        <v>6958</v>
      </c>
      <c r="M663" s="11">
        <v>26616948</v>
      </c>
      <c r="N663" s="11" t="s">
        <v>6958</v>
      </c>
      <c r="O663" s="11"/>
      <c r="P663" s="11" t="s">
        <v>6957</v>
      </c>
      <c r="Q663" s="11">
        <v>11723</v>
      </c>
      <c r="R663" s="11" t="s">
        <v>6958</v>
      </c>
      <c r="S663" s="11">
        <v>4306795</v>
      </c>
      <c r="T663" s="11" t="s">
        <v>6958</v>
      </c>
      <c r="U663" s="10"/>
      <c r="V663" s="11" t="s">
        <v>6959</v>
      </c>
      <c r="W663" s="11">
        <v>116365</v>
      </c>
      <c r="X663" s="11"/>
      <c r="Y663" s="11"/>
      <c r="Z663" s="11" t="s">
        <v>6960</v>
      </c>
      <c r="AA663" s="11" t="s">
        <v>10</v>
      </c>
      <c r="AB663" s="11" t="s">
        <v>10</v>
      </c>
      <c r="AC663" s="11" t="s">
        <v>6958</v>
      </c>
      <c r="AD663" s="11" t="s">
        <v>6960</v>
      </c>
      <c r="AE663" s="11">
        <v>16246</v>
      </c>
      <c r="AF663" s="10"/>
      <c r="AG663" s="11"/>
      <c r="AH663" s="10"/>
      <c r="AI663" s="11">
        <v>37755</v>
      </c>
      <c r="AJ663" s="11">
        <v>7226</v>
      </c>
      <c r="AK663" s="11" t="s">
        <v>6958</v>
      </c>
      <c r="AL663" s="11" t="s">
        <v>6961</v>
      </c>
      <c r="AM663" s="11" t="s">
        <v>6958</v>
      </c>
      <c r="AN663" s="11" t="s">
        <v>6958</v>
      </c>
      <c r="AO663" s="11" t="s">
        <v>2082</v>
      </c>
      <c r="AP663" s="11" t="s">
        <v>6960</v>
      </c>
      <c r="AQ663" s="11" t="s">
        <v>2107</v>
      </c>
      <c r="AR663" s="11" t="s">
        <v>6962</v>
      </c>
      <c r="AS663" s="11"/>
      <c r="AT663" s="11"/>
      <c r="AU663" s="11"/>
      <c r="AV663" s="11"/>
      <c r="AW663" s="11"/>
      <c r="AX663" s="11"/>
      <c r="AY663" s="11"/>
      <c r="AZ663" s="11"/>
      <c r="BA663" s="11"/>
    </row>
    <row r="664" spans="1:53" ht="17" x14ac:dyDescent="0.2">
      <c r="A664" s="11" t="s">
        <v>6963</v>
      </c>
      <c r="B664" s="11" t="s">
        <v>6964</v>
      </c>
      <c r="C664" s="12">
        <v>36647</v>
      </c>
      <c r="D664" s="11" t="s">
        <v>6965</v>
      </c>
      <c r="E664" s="11" t="s">
        <v>6953</v>
      </c>
      <c r="F664" s="11" t="s">
        <v>2206</v>
      </c>
      <c r="G664" s="11" t="s">
        <v>2111</v>
      </c>
      <c r="H664" s="11" t="s">
        <v>2149</v>
      </c>
      <c r="I664" s="11">
        <v>29858</v>
      </c>
      <c r="J664" s="11" t="s">
        <v>6964</v>
      </c>
      <c r="K664" s="11">
        <v>672016</v>
      </c>
      <c r="L664" s="11" t="s">
        <v>6964</v>
      </c>
      <c r="M664" s="11">
        <v>26911715</v>
      </c>
      <c r="N664" s="11" t="s">
        <v>6964</v>
      </c>
      <c r="O664" s="11" t="s">
        <v>6966</v>
      </c>
      <c r="P664" s="11" t="s">
        <v>6963</v>
      </c>
      <c r="Q664" s="11">
        <v>12241</v>
      </c>
      <c r="R664" s="11" t="s">
        <v>6964</v>
      </c>
      <c r="S664" s="11">
        <v>4918085</v>
      </c>
      <c r="T664" s="11" t="s">
        <v>6964</v>
      </c>
      <c r="U664" s="10"/>
      <c r="V664" s="11" t="s">
        <v>6967</v>
      </c>
      <c r="W664" s="11">
        <v>116366</v>
      </c>
      <c r="X664" s="11">
        <v>12504</v>
      </c>
      <c r="Y664" s="11" t="s">
        <v>6964</v>
      </c>
      <c r="Z664" s="11" t="s">
        <v>6968</v>
      </c>
      <c r="AA664" s="11" t="s">
        <v>10</v>
      </c>
      <c r="AB664" s="11" t="s">
        <v>10</v>
      </c>
      <c r="AC664" s="11" t="s">
        <v>6964</v>
      </c>
      <c r="AD664" s="11" t="s">
        <v>6968</v>
      </c>
      <c r="AE664" s="11">
        <v>17406</v>
      </c>
      <c r="AF664" s="10"/>
      <c r="AG664" s="11"/>
      <c r="AH664" s="11" t="s">
        <v>6964</v>
      </c>
      <c r="AI664" s="11">
        <v>40562</v>
      </c>
      <c r="AJ664" s="11">
        <v>8128</v>
      </c>
      <c r="AK664" s="11" t="s">
        <v>6964</v>
      </c>
      <c r="AL664" s="11" t="s">
        <v>6969</v>
      </c>
      <c r="AM664" s="11" t="s">
        <v>6964</v>
      </c>
      <c r="AN664" s="11" t="s">
        <v>6964</v>
      </c>
      <c r="AO664" s="11" t="s">
        <v>2149</v>
      </c>
      <c r="AP664" s="11" t="s">
        <v>6968</v>
      </c>
      <c r="AQ664" s="11" t="s">
        <v>2107</v>
      </c>
      <c r="AR664" s="11" t="s">
        <v>6970</v>
      </c>
      <c r="AS664" s="11">
        <v>672016</v>
      </c>
      <c r="AT664" s="11"/>
      <c r="AU664" s="11"/>
      <c r="AV664" s="11"/>
      <c r="AW664" s="11"/>
      <c r="AX664" s="11"/>
      <c r="AY664" s="11"/>
      <c r="AZ664" s="11"/>
      <c r="BA664" s="11"/>
    </row>
    <row r="665" spans="1:53" ht="17" x14ac:dyDescent="0.2">
      <c r="A665" s="11" t="s">
        <v>6971</v>
      </c>
      <c r="B665" s="11" t="s">
        <v>6972</v>
      </c>
      <c r="C665" s="12">
        <v>38342</v>
      </c>
      <c r="D665" s="11" t="s">
        <v>2934</v>
      </c>
      <c r="E665" s="11" t="s">
        <v>6973</v>
      </c>
      <c r="F665" s="11" t="s">
        <v>0</v>
      </c>
      <c r="G665" s="11" t="s">
        <v>2111</v>
      </c>
      <c r="H665" s="11" t="s">
        <v>2149</v>
      </c>
      <c r="I665" s="11"/>
      <c r="J665" s="11" t="s">
        <v>6972</v>
      </c>
      <c r="K665" s="11">
        <v>703601</v>
      </c>
      <c r="L665" s="11" t="s">
        <v>6972</v>
      </c>
      <c r="M665" s="11"/>
      <c r="N665" s="11" t="s">
        <v>6972</v>
      </c>
      <c r="O665" s="11"/>
      <c r="P665" s="11" t="s">
        <v>6971</v>
      </c>
      <c r="Q665" s="11">
        <v>12367</v>
      </c>
      <c r="R665" s="11" t="s">
        <v>6972</v>
      </c>
      <c r="S665" s="11">
        <v>5148964</v>
      </c>
      <c r="T665" s="11" t="s">
        <v>6972</v>
      </c>
      <c r="U665" s="10"/>
      <c r="V665" s="11" t="s">
        <v>6974</v>
      </c>
      <c r="W665" s="11"/>
      <c r="X665" s="11"/>
      <c r="Y665" s="11" t="s">
        <v>6972</v>
      </c>
      <c r="Z665" s="11" t="s">
        <v>6972</v>
      </c>
      <c r="AA665" s="11" t="s">
        <v>2095</v>
      </c>
      <c r="AB665" s="11" t="s">
        <v>2095</v>
      </c>
      <c r="AC665" s="11" t="s">
        <v>6972</v>
      </c>
      <c r="AD665" s="11" t="s">
        <v>6975</v>
      </c>
      <c r="AE665" s="10"/>
      <c r="AF665" s="11" t="s">
        <v>6972</v>
      </c>
      <c r="AG665" s="11"/>
      <c r="AH665" s="11" t="s">
        <v>6972</v>
      </c>
      <c r="AI665" s="11"/>
      <c r="AJ665" s="11"/>
      <c r="AK665" s="11" t="s">
        <v>6972</v>
      </c>
      <c r="AL665" s="11" t="s">
        <v>6976</v>
      </c>
      <c r="AM665" s="11" t="s">
        <v>6972</v>
      </c>
      <c r="AN665" s="11" t="s">
        <v>6972</v>
      </c>
      <c r="AO665" s="11" t="s">
        <v>2149</v>
      </c>
      <c r="AP665" s="11" t="s">
        <v>6975</v>
      </c>
      <c r="AQ665" s="11" t="s">
        <v>2107</v>
      </c>
      <c r="AR665" s="11" t="s">
        <v>6977</v>
      </c>
      <c r="AS665" s="11">
        <v>703601</v>
      </c>
      <c r="AT665" s="11"/>
      <c r="AU665" s="11"/>
      <c r="AV665" s="11"/>
      <c r="AW665" s="11"/>
      <c r="AX665" s="11"/>
      <c r="AY665" s="11"/>
      <c r="AZ665" s="11"/>
      <c r="BA665" s="11"/>
    </row>
    <row r="666" spans="1:53" ht="17" x14ac:dyDescent="0.2">
      <c r="A666" s="11" t="s">
        <v>6978</v>
      </c>
      <c r="B666" s="11" t="s">
        <v>806</v>
      </c>
      <c r="C666" s="12">
        <v>34102</v>
      </c>
      <c r="D666" s="11" t="s">
        <v>6979</v>
      </c>
      <c r="E666" s="11" t="s">
        <v>6953</v>
      </c>
      <c r="F666" s="11" t="s">
        <v>2299</v>
      </c>
      <c r="G666" s="11" t="s">
        <v>2111</v>
      </c>
      <c r="H666" s="11" t="s">
        <v>2082</v>
      </c>
      <c r="I666" s="11">
        <v>17611</v>
      </c>
      <c r="J666" s="11" t="s">
        <v>806</v>
      </c>
      <c r="K666" s="11">
        <v>664199</v>
      </c>
      <c r="L666" s="11" t="s">
        <v>806</v>
      </c>
      <c r="M666" s="11">
        <v>2211247</v>
      </c>
      <c r="N666" s="11" t="s">
        <v>806</v>
      </c>
      <c r="O666" s="11" t="s">
        <v>6980</v>
      </c>
      <c r="P666" s="11" t="s">
        <v>6978</v>
      </c>
      <c r="Q666" s="11">
        <v>10448</v>
      </c>
      <c r="R666" s="11" t="s">
        <v>806</v>
      </c>
      <c r="S666" s="11">
        <v>35277</v>
      </c>
      <c r="T666" s="11" t="s">
        <v>806</v>
      </c>
      <c r="U666" s="10"/>
      <c r="V666" s="11" t="s">
        <v>6981</v>
      </c>
      <c r="W666" s="11">
        <v>105736</v>
      </c>
      <c r="X666" s="11">
        <v>10415</v>
      </c>
      <c r="Y666" s="11" t="s">
        <v>806</v>
      </c>
      <c r="Z666" s="11" t="s">
        <v>6982</v>
      </c>
      <c r="AA666" s="11" t="s">
        <v>10</v>
      </c>
      <c r="AB666" s="11" t="s">
        <v>10</v>
      </c>
      <c r="AC666" s="11" t="s">
        <v>806</v>
      </c>
      <c r="AD666" s="11" t="s">
        <v>6982</v>
      </c>
      <c r="AE666" s="11">
        <v>13890</v>
      </c>
      <c r="AF666" s="10"/>
      <c r="AG666" s="11"/>
      <c r="AH666" s="10"/>
      <c r="AI666" s="11">
        <v>22692</v>
      </c>
      <c r="AJ666" s="11">
        <v>6118</v>
      </c>
      <c r="AK666" s="11" t="s">
        <v>806</v>
      </c>
      <c r="AL666" s="11" t="s">
        <v>6983</v>
      </c>
      <c r="AM666" s="11" t="s">
        <v>806</v>
      </c>
      <c r="AN666" s="11" t="s">
        <v>806</v>
      </c>
      <c r="AO666" s="11" t="s">
        <v>2082</v>
      </c>
      <c r="AP666" s="11" t="s">
        <v>6982</v>
      </c>
      <c r="AQ666" s="11" t="s">
        <v>2107</v>
      </c>
      <c r="AR666" s="11" t="s">
        <v>6984</v>
      </c>
      <c r="AS666" s="11">
        <v>664199</v>
      </c>
      <c r="AT666" s="11"/>
      <c r="AU666" s="11"/>
      <c r="AV666" s="11"/>
      <c r="AW666" s="11"/>
      <c r="AX666" s="11"/>
      <c r="AY666" s="11"/>
      <c r="AZ666" s="11"/>
      <c r="BA666" s="11"/>
    </row>
    <row r="667" spans="1:53" ht="17" x14ac:dyDescent="0.2">
      <c r="A667" s="11" t="s">
        <v>6985</v>
      </c>
      <c r="B667" s="11" t="s">
        <v>6986</v>
      </c>
      <c r="C667" s="12">
        <v>35872</v>
      </c>
      <c r="D667" s="11" t="s">
        <v>6987</v>
      </c>
      <c r="E667" s="11" t="s">
        <v>6988</v>
      </c>
      <c r="F667" s="11" t="s">
        <v>56</v>
      </c>
      <c r="G667" s="11" t="s">
        <v>2111</v>
      </c>
      <c r="H667" s="11" t="s">
        <v>2082</v>
      </c>
      <c r="I667" s="11">
        <v>21032</v>
      </c>
      <c r="J667" s="11" t="s">
        <v>6986</v>
      </c>
      <c r="K667" s="11">
        <v>661403</v>
      </c>
      <c r="L667" s="11" t="s">
        <v>6986</v>
      </c>
      <c r="M667" s="11">
        <v>3107591</v>
      </c>
      <c r="N667" s="11" t="s">
        <v>6986</v>
      </c>
      <c r="O667" s="11" t="s">
        <v>6989</v>
      </c>
      <c r="P667" s="11" t="s">
        <v>6985</v>
      </c>
      <c r="Q667" s="11">
        <v>10661</v>
      </c>
      <c r="R667" s="11" t="s">
        <v>6986</v>
      </c>
      <c r="S667" s="11">
        <v>41743</v>
      </c>
      <c r="T667" s="11" t="s">
        <v>6986</v>
      </c>
      <c r="U667" s="10"/>
      <c r="V667" s="11" t="s">
        <v>6990</v>
      </c>
      <c r="W667" s="11">
        <v>105737</v>
      </c>
      <c r="X667" s="11">
        <v>11625</v>
      </c>
      <c r="Y667" s="11" t="s">
        <v>6986</v>
      </c>
      <c r="Z667" s="11" t="s">
        <v>6991</v>
      </c>
      <c r="AA667" s="11" t="s">
        <v>10</v>
      </c>
      <c r="AB667" s="11" t="s">
        <v>10</v>
      </c>
      <c r="AC667" s="11" t="s">
        <v>6986</v>
      </c>
      <c r="AD667" s="11" t="s">
        <v>6991</v>
      </c>
      <c r="AE667" s="11">
        <v>16015</v>
      </c>
      <c r="AF667" s="10"/>
      <c r="AG667" s="11"/>
      <c r="AH667" s="10"/>
      <c r="AI667" s="11">
        <v>22568</v>
      </c>
      <c r="AJ667" s="11">
        <v>6122</v>
      </c>
      <c r="AK667" s="11" t="s">
        <v>6986</v>
      </c>
      <c r="AL667" s="11" t="s">
        <v>6992</v>
      </c>
      <c r="AM667" s="11" t="s">
        <v>6986</v>
      </c>
      <c r="AN667" s="11" t="s">
        <v>6986</v>
      </c>
      <c r="AO667" s="11" t="s">
        <v>2160</v>
      </c>
      <c r="AP667" s="11" t="s">
        <v>6991</v>
      </c>
      <c r="AQ667" s="11" t="s">
        <v>2107</v>
      </c>
      <c r="AR667" s="11" t="s">
        <v>6993</v>
      </c>
      <c r="AS667" s="11">
        <v>661403</v>
      </c>
      <c r="AT667" s="11"/>
      <c r="AU667" s="11"/>
      <c r="AV667" s="11"/>
      <c r="AW667" s="11"/>
      <c r="AX667" s="11"/>
      <c r="AY667" s="11"/>
      <c r="AZ667" s="11"/>
      <c r="BA667" s="11"/>
    </row>
    <row r="668" spans="1:53" ht="17" x14ac:dyDescent="0.2">
      <c r="A668" s="11" t="s">
        <v>6994</v>
      </c>
      <c r="B668" s="11" t="s">
        <v>6995</v>
      </c>
      <c r="C668" s="12">
        <v>37399</v>
      </c>
      <c r="D668" s="11" t="s">
        <v>6996</v>
      </c>
      <c r="E668" s="11" t="s">
        <v>6988</v>
      </c>
      <c r="F668" s="11" t="s">
        <v>62</v>
      </c>
      <c r="G668" s="11" t="s">
        <v>2111</v>
      </c>
      <c r="H668" s="11" t="s">
        <v>2149</v>
      </c>
      <c r="I668" s="11">
        <v>26599</v>
      </c>
      <c r="J668" s="11" t="s">
        <v>6995</v>
      </c>
      <c r="K668" s="11">
        <v>682729</v>
      </c>
      <c r="L668" s="11" t="s">
        <v>6995</v>
      </c>
      <c r="M668" s="11">
        <v>26913033</v>
      </c>
      <c r="N668" s="11" t="s">
        <v>6995</v>
      </c>
      <c r="O668" s="11" t="s">
        <v>6997</v>
      </c>
      <c r="P668" s="11" t="s">
        <v>6994</v>
      </c>
      <c r="Q668" s="11">
        <v>11656</v>
      </c>
      <c r="R668" s="11" t="s">
        <v>6995</v>
      </c>
      <c r="S668" s="11"/>
      <c r="T668" s="11" t="s">
        <v>6995</v>
      </c>
      <c r="U668" s="10"/>
      <c r="V668" s="11" t="s">
        <v>6998</v>
      </c>
      <c r="W668" s="11">
        <v>116377</v>
      </c>
      <c r="X668" s="11">
        <v>60000</v>
      </c>
      <c r="Y668" s="11" t="s">
        <v>6995</v>
      </c>
      <c r="Z668" s="11" t="s">
        <v>6999</v>
      </c>
      <c r="AA668" s="11" t="s">
        <v>2178</v>
      </c>
      <c r="AB668" s="11" t="s">
        <v>10</v>
      </c>
      <c r="AC668" s="11" t="s">
        <v>6995</v>
      </c>
      <c r="AD668" s="11" t="s">
        <v>6999</v>
      </c>
      <c r="AE668" s="11">
        <v>16300</v>
      </c>
      <c r="AF668" s="10"/>
      <c r="AG668" s="11"/>
      <c r="AH668" s="10"/>
      <c r="AI668" s="11">
        <v>36070</v>
      </c>
      <c r="AJ668" s="11">
        <v>7244</v>
      </c>
      <c r="AK668" s="11" t="s">
        <v>6995</v>
      </c>
      <c r="AL668" s="11" t="s">
        <v>7000</v>
      </c>
      <c r="AM668" s="11" t="s">
        <v>6995</v>
      </c>
      <c r="AN668" s="11" t="s">
        <v>6995</v>
      </c>
      <c r="AO668" s="11" t="s">
        <v>2149</v>
      </c>
      <c r="AP668" s="11" t="s">
        <v>6999</v>
      </c>
      <c r="AQ668" s="11" t="s">
        <v>2107</v>
      </c>
      <c r="AR668" s="11" t="s">
        <v>7001</v>
      </c>
      <c r="AS668" s="11">
        <v>682729</v>
      </c>
      <c r="AT668" s="11"/>
      <c r="AU668" s="11"/>
      <c r="AV668" s="11"/>
      <c r="AW668" s="11"/>
      <c r="AX668" s="11"/>
      <c r="AY668" s="11"/>
      <c r="AZ668" s="11"/>
      <c r="BA668" s="11"/>
    </row>
    <row r="669" spans="1:53" ht="17" x14ac:dyDescent="0.2">
      <c r="A669" s="11" t="s">
        <v>7002</v>
      </c>
      <c r="B669" s="11" t="s">
        <v>7003</v>
      </c>
      <c r="C669" s="12">
        <v>33634</v>
      </c>
      <c r="D669" s="11" t="s">
        <v>3353</v>
      </c>
      <c r="E669" s="11" t="s">
        <v>7004</v>
      </c>
      <c r="F669" s="11" t="s">
        <v>82</v>
      </c>
      <c r="G669" s="11" t="s">
        <v>2091</v>
      </c>
      <c r="H669" s="11" t="s">
        <v>2082</v>
      </c>
      <c r="I669" s="11">
        <v>12890</v>
      </c>
      <c r="J669" s="11" t="s">
        <v>7003</v>
      </c>
      <c r="K669" s="11">
        <v>592222</v>
      </c>
      <c r="L669" s="11" t="s">
        <v>7003</v>
      </c>
      <c r="M669" s="11">
        <v>2143302</v>
      </c>
      <c r="N669" s="11" t="s">
        <v>7003</v>
      </c>
      <c r="O669" s="11" t="s">
        <v>7005</v>
      </c>
      <c r="P669" s="11" t="s">
        <v>7002</v>
      </c>
      <c r="Q669" s="11">
        <v>8868</v>
      </c>
      <c r="R669" s="11" t="s">
        <v>7003</v>
      </c>
      <c r="S669" s="11">
        <v>33628</v>
      </c>
      <c r="T669" s="11" t="s">
        <v>7003</v>
      </c>
      <c r="U669" s="10"/>
      <c r="V669" s="11" t="s">
        <v>7006</v>
      </c>
      <c r="W669" s="11">
        <v>66960</v>
      </c>
      <c r="X669" s="11">
        <v>9787</v>
      </c>
      <c r="Y669" s="11" t="s">
        <v>7007</v>
      </c>
      <c r="Z669" s="11" t="s">
        <v>7008</v>
      </c>
      <c r="AA669" s="11" t="s">
        <v>2095</v>
      </c>
      <c r="AB669" s="11" t="s">
        <v>2095</v>
      </c>
      <c r="AC669" s="11" t="s">
        <v>7003</v>
      </c>
      <c r="AD669" s="11" t="s">
        <v>7008</v>
      </c>
      <c r="AE669" s="11">
        <v>13605</v>
      </c>
      <c r="AF669" s="10"/>
      <c r="AG669" s="11"/>
      <c r="AH669" s="11" t="s">
        <v>7003</v>
      </c>
      <c r="AI669" s="11">
        <v>14377</v>
      </c>
      <c r="AJ669" s="11">
        <v>4717</v>
      </c>
      <c r="AK669" s="11" t="s">
        <v>7003</v>
      </c>
      <c r="AL669" s="11" t="s">
        <v>7009</v>
      </c>
      <c r="AM669" s="11" t="s">
        <v>7003</v>
      </c>
      <c r="AN669" s="11" t="s">
        <v>7003</v>
      </c>
      <c r="AO669" s="11" t="s">
        <v>2082</v>
      </c>
      <c r="AP669" s="11" t="s">
        <v>7008</v>
      </c>
      <c r="AQ669" s="11" t="s">
        <v>2107</v>
      </c>
      <c r="AR669" s="11" t="s">
        <v>7010</v>
      </c>
      <c r="AS669" s="11">
        <v>12890</v>
      </c>
      <c r="AT669" s="11"/>
      <c r="AU669" s="11"/>
      <c r="AV669" s="11"/>
      <c r="AW669" s="11"/>
      <c r="AX669" s="11"/>
      <c r="AY669" s="11"/>
      <c r="AZ669" s="11"/>
      <c r="BA669" s="11"/>
    </row>
    <row r="670" spans="1:53" ht="17" x14ac:dyDescent="0.2">
      <c r="A670" s="11" t="s">
        <v>7011</v>
      </c>
      <c r="B670" s="11" t="s">
        <v>482</v>
      </c>
      <c r="C670" s="12">
        <v>34447</v>
      </c>
      <c r="D670" s="11" t="s">
        <v>2232</v>
      </c>
      <c r="E670" s="11" t="s">
        <v>7012</v>
      </c>
      <c r="F670" s="11" t="s">
        <v>2234</v>
      </c>
      <c r="G670" s="11" t="s">
        <v>2111</v>
      </c>
      <c r="H670" s="11" t="s">
        <v>2082</v>
      </c>
      <c r="I670" s="11">
        <v>17897</v>
      </c>
      <c r="J670" s="11" t="s">
        <v>482</v>
      </c>
      <c r="K670" s="11">
        <v>664076</v>
      </c>
      <c r="L670" s="11" t="s">
        <v>482</v>
      </c>
      <c r="M670" s="11">
        <v>2733997</v>
      </c>
      <c r="N670" s="11" t="s">
        <v>482</v>
      </c>
      <c r="O670" s="11" t="s">
        <v>7013</v>
      </c>
      <c r="P670" s="11" t="s">
        <v>7011</v>
      </c>
      <c r="Q670" s="11">
        <v>10769</v>
      </c>
      <c r="R670" s="11" t="s">
        <v>482</v>
      </c>
      <c r="S670" s="11">
        <v>36429</v>
      </c>
      <c r="T670" s="11" t="s">
        <v>482</v>
      </c>
      <c r="U670" s="10"/>
      <c r="V670" s="11" t="s">
        <v>7014</v>
      </c>
      <c r="W670" s="11">
        <v>105739</v>
      </c>
      <c r="X670" s="11">
        <v>11704</v>
      </c>
      <c r="Y670" s="11" t="s">
        <v>482</v>
      </c>
      <c r="Z670" s="11"/>
      <c r="AA670" s="11" t="s">
        <v>10</v>
      </c>
      <c r="AB670" s="11" t="s">
        <v>2095</v>
      </c>
      <c r="AC670" s="11" t="s">
        <v>482</v>
      </c>
      <c r="AD670" s="11" t="s">
        <v>7015</v>
      </c>
      <c r="AE670" s="11">
        <v>13908</v>
      </c>
      <c r="AF670" s="10"/>
      <c r="AG670" s="11"/>
      <c r="AH670" s="10"/>
      <c r="AI670" s="11">
        <v>20421</v>
      </c>
      <c r="AJ670" s="11">
        <v>6307</v>
      </c>
      <c r="AK670" s="11" t="s">
        <v>482</v>
      </c>
      <c r="AL670" s="11" t="s">
        <v>7016</v>
      </c>
      <c r="AM670" s="11" t="s">
        <v>482</v>
      </c>
      <c r="AN670" s="11" t="s">
        <v>482</v>
      </c>
      <c r="AO670" s="11" t="s">
        <v>2160</v>
      </c>
      <c r="AP670" s="11" t="s">
        <v>7015</v>
      </c>
      <c r="AQ670" s="11" t="s">
        <v>2107</v>
      </c>
      <c r="AR670" s="11" t="s">
        <v>7017</v>
      </c>
      <c r="AS670" s="11">
        <v>664076</v>
      </c>
      <c r="AT670" s="11"/>
      <c r="AU670" s="11"/>
      <c r="AV670" s="11"/>
      <c r="AW670" s="11"/>
      <c r="AX670" s="11"/>
      <c r="AY670" s="11"/>
      <c r="AZ670" s="11"/>
      <c r="BA670" s="11"/>
    </row>
    <row r="671" spans="1:53" ht="17" x14ac:dyDescent="0.2">
      <c r="A671" s="11" t="s">
        <v>7018</v>
      </c>
      <c r="B671" s="11" t="s">
        <v>403</v>
      </c>
      <c r="C671" s="12">
        <v>35146</v>
      </c>
      <c r="D671" s="11" t="s">
        <v>7019</v>
      </c>
      <c r="E671" s="11" t="s">
        <v>7020</v>
      </c>
      <c r="F671" s="11" t="s">
        <v>62</v>
      </c>
      <c r="G671" s="11" t="s">
        <v>2111</v>
      </c>
      <c r="H671" s="11" t="s">
        <v>2378</v>
      </c>
      <c r="I671" s="11">
        <v>20352</v>
      </c>
      <c r="J671" s="11" t="s">
        <v>403</v>
      </c>
      <c r="K671" s="11">
        <v>676391</v>
      </c>
      <c r="L671" s="11" t="s">
        <v>403</v>
      </c>
      <c r="M671" s="11">
        <v>2836722</v>
      </c>
      <c r="N671" s="11" t="s">
        <v>403</v>
      </c>
      <c r="O671" s="11" t="s">
        <v>7021</v>
      </c>
      <c r="P671" s="11" t="s">
        <v>7018</v>
      </c>
      <c r="Q671" s="11">
        <v>10925</v>
      </c>
      <c r="R671" s="11" t="s">
        <v>403</v>
      </c>
      <c r="S671" s="11">
        <v>41287</v>
      </c>
      <c r="T671" s="11" t="s">
        <v>403</v>
      </c>
      <c r="U671" s="10"/>
      <c r="V671" s="11" t="s">
        <v>7022</v>
      </c>
      <c r="W671" s="11">
        <v>109602</v>
      </c>
      <c r="X671" s="11">
        <v>11892</v>
      </c>
      <c r="Y671" s="11" t="s">
        <v>403</v>
      </c>
      <c r="Z671" s="11" t="s">
        <v>7023</v>
      </c>
      <c r="AA671" s="11" t="s">
        <v>10</v>
      </c>
      <c r="AB671" s="11" t="s">
        <v>10</v>
      </c>
      <c r="AC671" s="11" t="s">
        <v>403</v>
      </c>
      <c r="AD671" s="11" t="s">
        <v>7023</v>
      </c>
      <c r="AE671" s="11">
        <v>14854</v>
      </c>
      <c r="AF671" s="10"/>
      <c r="AG671" s="11"/>
      <c r="AH671" s="10"/>
      <c r="AI671" s="11">
        <v>31958</v>
      </c>
      <c r="AJ671" s="11">
        <v>6716</v>
      </c>
      <c r="AK671" s="11" t="s">
        <v>403</v>
      </c>
      <c r="AL671" s="11" t="s">
        <v>7024</v>
      </c>
      <c r="AM671" s="11" t="s">
        <v>403</v>
      </c>
      <c r="AN671" s="11" t="s">
        <v>403</v>
      </c>
      <c r="AO671" s="11" t="s">
        <v>7025</v>
      </c>
      <c r="AP671" s="11" t="s">
        <v>7023</v>
      </c>
      <c r="AQ671" s="11" t="s">
        <v>2107</v>
      </c>
      <c r="AR671" s="11" t="s">
        <v>7026</v>
      </c>
      <c r="AS671" s="11">
        <v>676391</v>
      </c>
      <c r="AT671" s="11"/>
      <c r="AU671" s="11"/>
      <c r="AV671" s="11"/>
      <c r="AW671" s="11"/>
      <c r="AX671" s="11"/>
      <c r="AY671" s="11"/>
      <c r="AZ671" s="11"/>
      <c r="BA671" s="11"/>
    </row>
    <row r="672" spans="1:53" ht="17" x14ac:dyDescent="0.2">
      <c r="A672" s="11" t="s">
        <v>7027</v>
      </c>
      <c r="B672" s="11" t="s">
        <v>7028</v>
      </c>
      <c r="C672" s="12">
        <v>30549</v>
      </c>
      <c r="D672" s="11" t="s">
        <v>3533</v>
      </c>
      <c r="E672" s="11" t="s">
        <v>7020</v>
      </c>
      <c r="F672" s="11" t="s">
        <v>2081</v>
      </c>
      <c r="G672" s="11" t="s">
        <v>2081</v>
      </c>
      <c r="H672" s="11" t="s">
        <v>2165</v>
      </c>
      <c r="I672" s="11">
        <v>4652</v>
      </c>
      <c r="J672" s="11" t="s">
        <v>7028</v>
      </c>
      <c r="K672" s="11">
        <v>459943</v>
      </c>
      <c r="L672" s="11" t="s">
        <v>7028</v>
      </c>
      <c r="M672" s="11">
        <v>590370</v>
      </c>
      <c r="N672" s="11" t="s">
        <v>7028</v>
      </c>
      <c r="O672" s="11" t="s">
        <v>7029</v>
      </c>
      <c r="P672" s="11" t="s">
        <v>7027</v>
      </c>
      <c r="Q672" s="10"/>
      <c r="R672" s="11" t="s">
        <v>7028</v>
      </c>
      <c r="S672" s="11">
        <v>28647</v>
      </c>
      <c r="T672" s="11" t="s">
        <v>7028</v>
      </c>
      <c r="U672" s="10"/>
      <c r="V672" s="11" t="s">
        <v>7030</v>
      </c>
      <c r="W672" s="11">
        <v>47275</v>
      </c>
      <c r="X672" s="11">
        <v>7923</v>
      </c>
      <c r="Y672" s="11" t="s">
        <v>7028</v>
      </c>
      <c r="Z672" s="11" t="s">
        <v>7031</v>
      </c>
      <c r="AA672" s="11" t="s">
        <v>2095</v>
      </c>
      <c r="AB672" s="11" t="s">
        <v>10</v>
      </c>
      <c r="AC672" s="11" t="s">
        <v>7028</v>
      </c>
      <c r="AD672" s="11" t="s">
        <v>7031</v>
      </c>
      <c r="AE672" s="10"/>
      <c r="AF672" s="11"/>
      <c r="AG672" s="11"/>
      <c r="AH672" s="11"/>
      <c r="AI672" s="11">
        <v>1009</v>
      </c>
      <c r="AJ672" s="11"/>
      <c r="AK672" s="11" t="s">
        <v>7028</v>
      </c>
      <c r="AL672" s="11"/>
      <c r="AM672" s="11" t="s">
        <v>7028</v>
      </c>
      <c r="AN672" s="11" t="s">
        <v>7028</v>
      </c>
      <c r="AO672" s="11" t="s">
        <v>2165</v>
      </c>
      <c r="AP672" s="11" t="s">
        <v>7031</v>
      </c>
      <c r="AQ672" s="11" t="s">
        <v>2086</v>
      </c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</row>
    <row r="673" spans="1:53" ht="17" x14ac:dyDescent="0.2">
      <c r="A673" s="11" t="s">
        <v>7032</v>
      </c>
      <c r="B673" s="11" t="s">
        <v>158</v>
      </c>
      <c r="C673" s="12">
        <v>35200</v>
      </c>
      <c r="D673" s="11" t="s">
        <v>7033</v>
      </c>
      <c r="E673" s="11" t="s">
        <v>7034</v>
      </c>
      <c r="F673" s="11" t="s">
        <v>43</v>
      </c>
      <c r="G673" s="11" t="s">
        <v>2111</v>
      </c>
      <c r="H673" s="11" t="s">
        <v>2317</v>
      </c>
      <c r="I673" s="11">
        <v>20572</v>
      </c>
      <c r="J673" s="11" t="s">
        <v>158</v>
      </c>
      <c r="K673" s="11">
        <v>665019</v>
      </c>
      <c r="L673" s="11" t="s">
        <v>158</v>
      </c>
      <c r="M673" s="11">
        <v>2932640</v>
      </c>
      <c r="N673" s="11" t="s">
        <v>158</v>
      </c>
      <c r="O673" s="11" t="s">
        <v>7035</v>
      </c>
      <c r="P673" s="11" t="s">
        <v>7032</v>
      </c>
      <c r="Q673" s="11">
        <v>11342</v>
      </c>
      <c r="R673" s="11" t="s">
        <v>158</v>
      </c>
      <c r="S673" s="11">
        <v>41311</v>
      </c>
      <c r="T673" s="11" t="s">
        <v>158</v>
      </c>
      <c r="U673" s="10"/>
      <c r="V673" s="11" t="s">
        <v>7036</v>
      </c>
      <c r="W673" s="11">
        <v>116408</v>
      </c>
      <c r="X673" s="11">
        <v>11309</v>
      </c>
      <c r="Y673" s="11" t="s">
        <v>158</v>
      </c>
      <c r="Z673" s="11" t="s">
        <v>7037</v>
      </c>
      <c r="AA673" s="11" t="s">
        <v>2095</v>
      </c>
      <c r="AB673" s="11" t="s">
        <v>10</v>
      </c>
      <c r="AC673" s="11" t="s">
        <v>158</v>
      </c>
      <c r="AD673" s="11" t="s">
        <v>7037</v>
      </c>
      <c r="AE673" s="11">
        <v>15513</v>
      </c>
      <c r="AF673" s="11" t="s">
        <v>158</v>
      </c>
      <c r="AG673" s="11"/>
      <c r="AH673" s="11" t="s">
        <v>158</v>
      </c>
      <c r="AI673" s="11">
        <v>35487</v>
      </c>
      <c r="AJ673" s="11">
        <v>7018</v>
      </c>
      <c r="AK673" s="11" t="s">
        <v>158</v>
      </c>
      <c r="AL673" s="11" t="s">
        <v>7038</v>
      </c>
      <c r="AM673" s="11" t="s">
        <v>158</v>
      </c>
      <c r="AN673" s="11" t="s">
        <v>158</v>
      </c>
      <c r="AO673" s="11" t="s">
        <v>2317</v>
      </c>
      <c r="AP673" s="11" t="s">
        <v>7037</v>
      </c>
      <c r="AQ673" s="11" t="s">
        <v>2107</v>
      </c>
      <c r="AR673" s="11" t="s">
        <v>7039</v>
      </c>
      <c r="AS673" s="11">
        <v>665019</v>
      </c>
      <c r="AT673" s="11"/>
      <c r="AU673" s="11"/>
      <c r="AV673" s="11"/>
      <c r="AW673" s="11"/>
      <c r="AX673" s="11"/>
      <c r="AY673" s="11"/>
      <c r="AZ673" s="11"/>
      <c r="BA673" s="11"/>
    </row>
    <row r="674" spans="1:53" ht="17" x14ac:dyDescent="0.2">
      <c r="A674" s="11" t="s">
        <v>7040</v>
      </c>
      <c r="B674" s="11" t="s">
        <v>7041</v>
      </c>
      <c r="C674" s="12">
        <v>32187</v>
      </c>
      <c r="D674" s="11" t="s">
        <v>4619</v>
      </c>
      <c r="E674" s="11" t="s">
        <v>7034</v>
      </c>
      <c r="F674" s="11" t="s">
        <v>2280</v>
      </c>
      <c r="G674" s="11" t="s">
        <v>2091</v>
      </c>
      <c r="H674" s="11" t="s">
        <v>2082</v>
      </c>
      <c r="I674" s="11">
        <v>8037</v>
      </c>
      <c r="J674" s="11" t="s">
        <v>7041</v>
      </c>
      <c r="K674" s="11">
        <v>518560</v>
      </c>
      <c r="L674" s="11" t="s">
        <v>7041</v>
      </c>
      <c r="M674" s="11">
        <v>1915033</v>
      </c>
      <c r="N674" s="11" t="s">
        <v>7041</v>
      </c>
      <c r="O674" s="11" t="s">
        <v>7042</v>
      </c>
      <c r="P674" s="11" t="s">
        <v>7040</v>
      </c>
      <c r="Q674" s="11">
        <v>8456</v>
      </c>
      <c r="R674" s="11" t="s">
        <v>7041</v>
      </c>
      <c r="S674" s="11">
        <v>31609</v>
      </c>
      <c r="T674" s="11" t="s">
        <v>7041</v>
      </c>
      <c r="U674" s="10"/>
      <c r="V674" s="11" t="s">
        <v>7043</v>
      </c>
      <c r="W674" s="11">
        <v>58152</v>
      </c>
      <c r="X674" s="11">
        <v>9363</v>
      </c>
      <c r="Y674" s="11" t="s">
        <v>7041</v>
      </c>
      <c r="Z674" s="11" t="s">
        <v>7044</v>
      </c>
      <c r="AA674" s="11" t="s">
        <v>10</v>
      </c>
      <c r="AB674" s="11" t="s">
        <v>10</v>
      </c>
      <c r="AC674" s="11" t="s">
        <v>7041</v>
      </c>
      <c r="AD674" s="11" t="s">
        <v>7044</v>
      </c>
      <c r="AE674" s="11">
        <v>11739</v>
      </c>
      <c r="AF674" s="11"/>
      <c r="AG674" s="11"/>
      <c r="AH674" s="11"/>
      <c r="AI674" s="11">
        <v>5747</v>
      </c>
      <c r="AJ674" s="11">
        <v>4337</v>
      </c>
      <c r="AK674" s="11" t="s">
        <v>7041</v>
      </c>
      <c r="AL674" s="11" t="s">
        <v>7045</v>
      </c>
      <c r="AM674" s="11" t="s">
        <v>7041</v>
      </c>
      <c r="AN674" s="11" t="s">
        <v>7041</v>
      </c>
      <c r="AO674" s="11" t="s">
        <v>2082</v>
      </c>
      <c r="AP674" s="11" t="s">
        <v>7044</v>
      </c>
      <c r="AQ674" s="11" t="s">
        <v>2086</v>
      </c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</row>
    <row r="675" spans="1:53" ht="17" x14ac:dyDescent="0.2">
      <c r="A675" s="11" t="s">
        <v>7046</v>
      </c>
      <c r="B675" s="11" t="s">
        <v>1945</v>
      </c>
      <c r="C675" s="12">
        <v>32629</v>
      </c>
      <c r="D675" s="11" t="s">
        <v>7047</v>
      </c>
      <c r="E675" s="11" t="s">
        <v>7048</v>
      </c>
      <c r="F675" s="11" t="s">
        <v>149</v>
      </c>
      <c r="G675" s="11" t="s">
        <v>2111</v>
      </c>
      <c r="H675" s="11" t="s">
        <v>2082</v>
      </c>
      <c r="I675" s="11">
        <v>5529</v>
      </c>
      <c r="J675" s="11" t="s">
        <v>1945</v>
      </c>
      <c r="K675" s="11">
        <v>521055</v>
      </c>
      <c r="L675" s="11" t="s">
        <v>1945</v>
      </c>
      <c r="M675" s="11">
        <v>1784883</v>
      </c>
      <c r="N675" s="11" t="s">
        <v>1945</v>
      </c>
      <c r="O675" s="11" t="s">
        <v>7049</v>
      </c>
      <c r="P675" s="11" t="s">
        <v>7046</v>
      </c>
      <c r="Q675" s="10"/>
      <c r="R675" s="11" t="s">
        <v>1945</v>
      </c>
      <c r="S675" s="11">
        <v>30967</v>
      </c>
      <c r="T675" s="11" t="s">
        <v>1945</v>
      </c>
      <c r="U675" s="10"/>
      <c r="V675" s="11" t="s">
        <v>7050</v>
      </c>
      <c r="W675" s="11">
        <v>55729</v>
      </c>
      <c r="X675" s="11">
        <v>8951</v>
      </c>
      <c r="Y675" s="11" t="s">
        <v>1945</v>
      </c>
      <c r="Z675" s="11" t="s">
        <v>7051</v>
      </c>
      <c r="AA675" s="11" t="s">
        <v>10</v>
      </c>
      <c r="AB675" s="11" t="s">
        <v>10</v>
      </c>
      <c r="AC675" s="11" t="s">
        <v>1945</v>
      </c>
      <c r="AD675" s="11" t="s">
        <v>7051</v>
      </c>
      <c r="AE675" s="11">
        <v>10841</v>
      </c>
      <c r="AF675" s="11"/>
      <c r="AG675" s="11"/>
      <c r="AH675" s="11"/>
      <c r="AI675" s="11">
        <v>4896</v>
      </c>
      <c r="AJ675" s="11"/>
      <c r="AK675" s="11" t="s">
        <v>1945</v>
      </c>
      <c r="AL675" s="11" t="s">
        <v>7052</v>
      </c>
      <c r="AM675" s="11" t="s">
        <v>1945</v>
      </c>
      <c r="AN675" s="11" t="s">
        <v>1945</v>
      </c>
      <c r="AO675" s="11" t="s">
        <v>2082</v>
      </c>
      <c r="AP675" s="11" t="s">
        <v>7051</v>
      </c>
      <c r="AQ675" s="11" t="s">
        <v>2086</v>
      </c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</row>
    <row r="676" spans="1:53" ht="17" x14ac:dyDescent="0.2">
      <c r="A676" s="11" t="s">
        <v>7053</v>
      </c>
      <c r="B676" s="11" t="s">
        <v>7054</v>
      </c>
      <c r="C676" s="12">
        <v>31507</v>
      </c>
      <c r="D676" s="11" t="s">
        <v>6923</v>
      </c>
      <c r="E676" s="11" t="s">
        <v>7055</v>
      </c>
      <c r="F676" s="11" t="s">
        <v>2081</v>
      </c>
      <c r="G676" s="11" t="s">
        <v>2081</v>
      </c>
      <c r="H676" s="11" t="s">
        <v>2331</v>
      </c>
      <c r="I676" s="11">
        <v>9542</v>
      </c>
      <c r="J676" s="11" t="s">
        <v>7054</v>
      </c>
      <c r="K676" s="11">
        <v>502182</v>
      </c>
      <c r="L676" s="11" t="s">
        <v>7054</v>
      </c>
      <c r="M676" s="11">
        <v>1661426</v>
      </c>
      <c r="N676" s="11" t="s">
        <v>7054</v>
      </c>
      <c r="O676" s="11" t="s">
        <v>7056</v>
      </c>
      <c r="P676" s="11" t="s">
        <v>7053</v>
      </c>
      <c r="Q676" s="10"/>
      <c r="R676" s="11" t="s">
        <v>7054</v>
      </c>
      <c r="S676" s="11">
        <v>30135</v>
      </c>
      <c r="T676" s="11" t="s">
        <v>7054</v>
      </c>
      <c r="U676" s="11" t="s">
        <v>7054</v>
      </c>
      <c r="V676" s="11" t="s">
        <v>7057</v>
      </c>
      <c r="W676" s="11">
        <v>50170</v>
      </c>
      <c r="X676" s="11">
        <v>9087</v>
      </c>
      <c r="Y676" s="11" t="s">
        <v>7054</v>
      </c>
      <c r="Z676" s="11" t="s">
        <v>7058</v>
      </c>
      <c r="AA676" s="11" t="s">
        <v>2095</v>
      </c>
      <c r="AB676" s="11" t="s">
        <v>10</v>
      </c>
      <c r="AC676" s="11" t="s">
        <v>7054</v>
      </c>
      <c r="AD676" s="11" t="s">
        <v>7058</v>
      </c>
      <c r="AE676" s="11">
        <v>9529</v>
      </c>
      <c r="AF676" s="11" t="s">
        <v>7054</v>
      </c>
      <c r="AG676" s="11">
        <v>13063</v>
      </c>
      <c r="AH676" s="11" t="s">
        <v>7054</v>
      </c>
      <c r="AI676" s="11">
        <v>17987</v>
      </c>
      <c r="AJ676" s="11"/>
      <c r="AK676" s="11" t="s">
        <v>7054</v>
      </c>
      <c r="AL676" s="11" t="s">
        <v>7059</v>
      </c>
      <c r="AM676" s="11" t="s">
        <v>7054</v>
      </c>
      <c r="AN676" s="11" t="s">
        <v>7054</v>
      </c>
      <c r="AO676" s="11" t="s">
        <v>2331</v>
      </c>
      <c r="AP676" s="11" t="s">
        <v>7058</v>
      </c>
      <c r="AQ676" s="11" t="s">
        <v>2086</v>
      </c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</row>
    <row r="677" spans="1:53" ht="17" x14ac:dyDescent="0.2">
      <c r="A677" s="11" t="s">
        <v>7060</v>
      </c>
      <c r="B677" s="11" t="s">
        <v>1447</v>
      </c>
      <c r="C677" s="12">
        <v>33228</v>
      </c>
      <c r="D677" s="11" t="s">
        <v>2324</v>
      </c>
      <c r="E677" s="11" t="s">
        <v>7061</v>
      </c>
      <c r="F677" s="11" t="s">
        <v>149</v>
      </c>
      <c r="G677" s="11" t="s">
        <v>2111</v>
      </c>
      <c r="H677" s="11" t="s">
        <v>2082</v>
      </c>
      <c r="I677" s="11">
        <v>12808</v>
      </c>
      <c r="J677" s="11" t="s">
        <v>1447</v>
      </c>
      <c r="K677" s="11">
        <v>605182</v>
      </c>
      <c r="L677" s="11" t="s">
        <v>1447</v>
      </c>
      <c r="M677" s="11">
        <v>2044484</v>
      </c>
      <c r="N677" s="11" t="s">
        <v>1447</v>
      </c>
      <c r="O677" s="11" t="s">
        <v>7062</v>
      </c>
      <c r="P677" s="11" t="s">
        <v>7060</v>
      </c>
      <c r="Q677" s="11">
        <v>9210</v>
      </c>
      <c r="R677" s="11" t="s">
        <v>1447</v>
      </c>
      <c r="S677" s="11">
        <v>32769</v>
      </c>
      <c r="T677" s="11" t="s">
        <v>1447</v>
      </c>
      <c r="U677" s="10"/>
      <c r="V677" s="11" t="s">
        <v>7063</v>
      </c>
      <c r="W677" s="11">
        <v>70437</v>
      </c>
      <c r="X677" s="11">
        <v>10296</v>
      </c>
      <c r="Y677" s="11" t="s">
        <v>1447</v>
      </c>
      <c r="Z677" s="11" t="s">
        <v>7064</v>
      </c>
      <c r="AA677" s="11" t="s">
        <v>10</v>
      </c>
      <c r="AB677" s="11" t="s">
        <v>10</v>
      </c>
      <c r="AC677" s="11" t="s">
        <v>1447</v>
      </c>
      <c r="AD677" s="11" t="s">
        <v>7064</v>
      </c>
      <c r="AE677" s="11">
        <v>12784</v>
      </c>
      <c r="AF677" s="11" t="s">
        <v>1447</v>
      </c>
      <c r="AG677" s="11">
        <v>70559</v>
      </c>
      <c r="AH677" s="11" t="s">
        <v>1447</v>
      </c>
      <c r="AI677" s="11">
        <v>23576</v>
      </c>
      <c r="AJ677" s="11">
        <v>5152</v>
      </c>
      <c r="AK677" s="11" t="s">
        <v>1447</v>
      </c>
      <c r="AL677" s="11" t="s">
        <v>7065</v>
      </c>
      <c r="AM677" s="11" t="s">
        <v>1447</v>
      </c>
      <c r="AN677" s="11" t="s">
        <v>1447</v>
      </c>
      <c r="AO677" s="11" t="s">
        <v>2082</v>
      </c>
      <c r="AP677" s="11" t="s">
        <v>7064</v>
      </c>
      <c r="AQ677" s="11" t="s">
        <v>2107</v>
      </c>
      <c r="AR677" s="11" t="s">
        <v>7066</v>
      </c>
      <c r="AS677" s="11">
        <v>12808</v>
      </c>
      <c r="AT677" s="11"/>
      <c r="AU677" s="11"/>
      <c r="AV677" s="11"/>
      <c r="AW677" s="11"/>
      <c r="AX677" s="11"/>
      <c r="AY677" s="11"/>
      <c r="AZ677" s="11"/>
      <c r="BA677" s="11"/>
    </row>
    <row r="678" spans="1:53" ht="17" x14ac:dyDescent="0.2">
      <c r="A678" s="11" t="s">
        <v>7067</v>
      </c>
      <c r="B678" s="11" t="s">
        <v>7068</v>
      </c>
      <c r="C678" s="12">
        <v>37822</v>
      </c>
      <c r="D678" s="11" t="s">
        <v>4284</v>
      </c>
      <c r="E678" s="11" t="s">
        <v>7069</v>
      </c>
      <c r="F678" s="11" t="s">
        <v>37</v>
      </c>
      <c r="G678" s="11" t="s">
        <v>2091</v>
      </c>
      <c r="H678" s="11" t="s">
        <v>2165</v>
      </c>
      <c r="I678" s="11"/>
      <c r="J678" s="11" t="s">
        <v>7068</v>
      </c>
      <c r="K678" s="11">
        <v>691775</v>
      </c>
      <c r="L678" s="11" t="s">
        <v>7068</v>
      </c>
      <c r="M678" s="11"/>
      <c r="N678" s="11" t="s">
        <v>7068</v>
      </c>
      <c r="O678" s="11"/>
      <c r="P678" s="11" t="s">
        <v>7067</v>
      </c>
      <c r="Q678" s="11">
        <v>12475</v>
      </c>
      <c r="R678" s="11" t="s">
        <v>7068</v>
      </c>
      <c r="S678" s="11"/>
      <c r="T678" s="11" t="s">
        <v>7068</v>
      </c>
      <c r="U678" s="10"/>
      <c r="V678" s="11" t="s">
        <v>7070</v>
      </c>
      <c r="W678" s="11">
        <v>148287</v>
      </c>
      <c r="X678" s="11"/>
      <c r="Y678" s="11" t="s">
        <v>7068</v>
      </c>
      <c r="Z678" s="11" t="s">
        <v>7071</v>
      </c>
      <c r="AA678" s="11" t="s">
        <v>2095</v>
      </c>
      <c r="AB678" s="11" t="s">
        <v>2095</v>
      </c>
      <c r="AC678" s="11" t="s">
        <v>7068</v>
      </c>
      <c r="AD678" s="11" t="s">
        <v>7071</v>
      </c>
      <c r="AE678" s="10"/>
      <c r="AF678" s="11" t="s">
        <v>7068</v>
      </c>
      <c r="AG678" s="11"/>
      <c r="AH678" s="11" t="s">
        <v>7068</v>
      </c>
      <c r="AI678" s="11"/>
      <c r="AJ678" s="11">
        <v>11553</v>
      </c>
      <c r="AK678" s="11" t="s">
        <v>7068</v>
      </c>
      <c r="AL678" s="11" t="s">
        <v>7072</v>
      </c>
      <c r="AM678" s="11" t="s">
        <v>7068</v>
      </c>
      <c r="AN678" s="11" t="s">
        <v>7068</v>
      </c>
      <c r="AO678" s="11" t="s">
        <v>2165</v>
      </c>
      <c r="AP678" s="11" t="s">
        <v>7071</v>
      </c>
      <c r="AQ678" s="11" t="s">
        <v>2107</v>
      </c>
      <c r="AR678" s="11" t="s">
        <v>7073</v>
      </c>
      <c r="AS678" s="11">
        <v>691775</v>
      </c>
      <c r="AT678" s="11"/>
      <c r="AU678" s="11"/>
      <c r="AV678" s="11"/>
      <c r="AW678" s="11"/>
      <c r="AX678" s="11"/>
      <c r="AY678" s="11"/>
      <c r="AZ678" s="11"/>
      <c r="BA678" s="11"/>
    </row>
    <row r="679" spans="1:53" ht="17" x14ac:dyDescent="0.2">
      <c r="A679" s="11" t="s">
        <v>7074</v>
      </c>
      <c r="B679" s="11" t="s">
        <v>7075</v>
      </c>
      <c r="C679" s="12">
        <v>31092</v>
      </c>
      <c r="D679" s="11" t="s">
        <v>2562</v>
      </c>
      <c r="E679" s="11" t="s">
        <v>7076</v>
      </c>
      <c r="F679" s="11" t="s">
        <v>2129</v>
      </c>
      <c r="G679" s="11" t="s">
        <v>2091</v>
      </c>
      <c r="H679" s="11" t="s">
        <v>2082</v>
      </c>
      <c r="I679" s="11">
        <v>5640</v>
      </c>
      <c r="J679" s="11" t="s">
        <v>7075</v>
      </c>
      <c r="K679" s="11">
        <v>461325</v>
      </c>
      <c r="L679" s="11" t="s">
        <v>7075</v>
      </c>
      <c r="M679" s="11">
        <v>1179740</v>
      </c>
      <c r="N679" s="11" t="s">
        <v>7075</v>
      </c>
      <c r="O679" s="11" t="s">
        <v>7077</v>
      </c>
      <c r="P679" s="11" t="s">
        <v>7074</v>
      </c>
      <c r="Q679" s="11">
        <v>6663</v>
      </c>
      <c r="R679" s="11" t="s">
        <v>7075</v>
      </c>
      <c r="S679" s="11">
        <v>28694</v>
      </c>
      <c r="T679" s="11" t="s">
        <v>7075</v>
      </c>
      <c r="U679" s="10"/>
      <c r="V679" s="11" t="s">
        <v>7078</v>
      </c>
      <c r="W679" s="11">
        <v>45514</v>
      </c>
      <c r="X679" s="11">
        <v>7970</v>
      </c>
      <c r="Y679" s="11" t="s">
        <v>7075</v>
      </c>
      <c r="Z679" s="11" t="s">
        <v>7079</v>
      </c>
      <c r="AA679" s="11" t="s">
        <v>10</v>
      </c>
      <c r="AB679" s="11" t="s">
        <v>10</v>
      </c>
      <c r="AC679" s="11" t="s">
        <v>7075</v>
      </c>
      <c r="AD679" s="11" t="s">
        <v>7079</v>
      </c>
      <c r="AE679" s="11">
        <v>8102</v>
      </c>
      <c r="AF679" s="11" t="s">
        <v>7075</v>
      </c>
      <c r="AG679" s="11">
        <v>5074</v>
      </c>
      <c r="AH679" s="11" t="s">
        <v>7075</v>
      </c>
      <c r="AI679" s="11">
        <v>680</v>
      </c>
      <c r="AJ679" s="11">
        <v>2641</v>
      </c>
      <c r="AK679" s="11" t="s">
        <v>7075</v>
      </c>
      <c r="AL679" s="11" t="s">
        <v>7080</v>
      </c>
      <c r="AM679" s="11" t="s">
        <v>7075</v>
      </c>
      <c r="AN679" s="11" t="s">
        <v>7075</v>
      </c>
      <c r="AO679" s="11" t="s">
        <v>2082</v>
      </c>
      <c r="AP679" s="11" t="s">
        <v>7079</v>
      </c>
      <c r="AQ679" s="11" t="s">
        <v>2086</v>
      </c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</row>
    <row r="680" spans="1:53" ht="17" x14ac:dyDescent="0.2">
      <c r="A680" s="11" t="s">
        <v>7081</v>
      </c>
      <c r="B680" s="11" t="s">
        <v>1919</v>
      </c>
      <c r="C680" s="12">
        <v>31913</v>
      </c>
      <c r="D680" s="11" t="s">
        <v>2562</v>
      </c>
      <c r="E680" s="11" t="s">
        <v>7082</v>
      </c>
      <c r="F680" s="11" t="s">
        <v>2081</v>
      </c>
      <c r="G680" s="11" t="s">
        <v>2081</v>
      </c>
      <c r="H680" s="11" t="s">
        <v>2082</v>
      </c>
      <c r="I680" s="11">
        <v>8536</v>
      </c>
      <c r="J680" s="11" t="s">
        <v>1919</v>
      </c>
      <c r="K680" s="11">
        <v>543031</v>
      </c>
      <c r="L680" s="11" t="s">
        <v>1919</v>
      </c>
      <c r="M680" s="11">
        <v>1995708</v>
      </c>
      <c r="N680" s="11" t="s">
        <v>1919</v>
      </c>
      <c r="O680" s="11" t="s">
        <v>7083</v>
      </c>
      <c r="P680" s="11" t="s">
        <v>7081</v>
      </c>
      <c r="Q680" s="11">
        <v>8377</v>
      </c>
      <c r="R680" s="11" t="s">
        <v>1919</v>
      </c>
      <c r="S680" s="11">
        <v>32578</v>
      </c>
      <c r="T680" s="11" t="s">
        <v>1919</v>
      </c>
      <c r="U680" s="10"/>
      <c r="V680" s="11" t="s">
        <v>7084</v>
      </c>
      <c r="W680" s="11">
        <v>58155</v>
      </c>
      <c r="X680" s="11">
        <v>9278</v>
      </c>
      <c r="Y680" s="11" t="s">
        <v>1919</v>
      </c>
      <c r="Z680" s="11" t="s">
        <v>7085</v>
      </c>
      <c r="AA680" s="11" t="s">
        <v>10</v>
      </c>
      <c r="AB680" s="11" t="s">
        <v>10</v>
      </c>
      <c r="AC680" s="11" t="s">
        <v>1919</v>
      </c>
      <c r="AD680" s="11" t="s">
        <v>7085</v>
      </c>
      <c r="AE680" s="11">
        <v>12306</v>
      </c>
      <c r="AF680" s="11"/>
      <c r="AG680" s="11"/>
      <c r="AH680" s="11" t="s">
        <v>1919</v>
      </c>
      <c r="AI680" s="11">
        <v>4391</v>
      </c>
      <c r="AJ680" s="11">
        <v>4188</v>
      </c>
      <c r="AK680" s="11" t="s">
        <v>1919</v>
      </c>
      <c r="AL680" s="11" t="s">
        <v>7086</v>
      </c>
      <c r="AM680" s="11" t="s">
        <v>1919</v>
      </c>
      <c r="AN680" s="11" t="s">
        <v>1919</v>
      </c>
      <c r="AO680" s="11" t="s">
        <v>2082</v>
      </c>
      <c r="AP680" s="11" t="s">
        <v>7085</v>
      </c>
      <c r="AQ680" s="11" t="s">
        <v>2086</v>
      </c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</row>
    <row r="681" spans="1:53" ht="17" x14ac:dyDescent="0.2">
      <c r="A681" s="11" t="s">
        <v>7087</v>
      </c>
      <c r="B681" s="11" t="s">
        <v>1393</v>
      </c>
      <c r="C681" s="12">
        <v>32928</v>
      </c>
      <c r="D681" s="11" t="s">
        <v>2278</v>
      </c>
      <c r="E681" s="11" t="s">
        <v>7088</v>
      </c>
      <c r="F681" s="11" t="s">
        <v>2081</v>
      </c>
      <c r="G681" s="11" t="s">
        <v>2081</v>
      </c>
      <c r="H681" s="11" t="s">
        <v>2149</v>
      </c>
      <c r="I681" s="11">
        <v>14282</v>
      </c>
      <c r="J681" s="11" t="s">
        <v>1393</v>
      </c>
      <c r="K681" s="11">
        <v>605183</v>
      </c>
      <c r="L681" s="11" t="s">
        <v>1393</v>
      </c>
      <c r="M681" s="11">
        <v>2119337</v>
      </c>
      <c r="N681" s="11" t="s">
        <v>1393</v>
      </c>
      <c r="O681" s="11" t="s">
        <v>7089</v>
      </c>
      <c r="P681" s="11" t="s">
        <v>7087</v>
      </c>
      <c r="Q681" s="11">
        <v>9375</v>
      </c>
      <c r="R681" s="11" t="s">
        <v>1393</v>
      </c>
      <c r="S681" s="11">
        <v>33949</v>
      </c>
      <c r="T681" s="11" t="s">
        <v>1393</v>
      </c>
      <c r="U681" s="10"/>
      <c r="V681" s="11" t="s">
        <v>7090</v>
      </c>
      <c r="W681" s="11">
        <v>70838</v>
      </c>
      <c r="X681" s="11">
        <v>10314</v>
      </c>
      <c r="Y681" s="11" t="s">
        <v>1393</v>
      </c>
      <c r="Z681" s="11" t="s">
        <v>7091</v>
      </c>
      <c r="AA681" s="11" t="s">
        <v>10</v>
      </c>
      <c r="AB681" s="11" t="s">
        <v>10</v>
      </c>
      <c r="AC681" s="11" t="s">
        <v>1393</v>
      </c>
      <c r="AD681" s="11" t="s">
        <v>7091</v>
      </c>
      <c r="AE681" s="11">
        <v>14339</v>
      </c>
      <c r="AF681" s="11"/>
      <c r="AG681" s="11"/>
      <c r="AH681" s="11" t="s">
        <v>1393</v>
      </c>
      <c r="AI681" s="11">
        <v>28046</v>
      </c>
      <c r="AJ681" s="11">
        <v>5284</v>
      </c>
      <c r="AK681" s="11" t="s">
        <v>1393</v>
      </c>
      <c r="AL681" s="11" t="s">
        <v>7092</v>
      </c>
      <c r="AM681" s="11" t="s">
        <v>1393</v>
      </c>
      <c r="AN681" s="11" t="s">
        <v>1393</v>
      </c>
      <c r="AO681" s="11" t="s">
        <v>2149</v>
      </c>
      <c r="AP681" s="11" t="s">
        <v>7091</v>
      </c>
      <c r="AQ681" s="11" t="s">
        <v>2086</v>
      </c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</row>
    <row r="682" spans="1:53" ht="17" x14ac:dyDescent="0.2">
      <c r="A682" s="11" t="s">
        <v>7093</v>
      </c>
      <c r="B682" s="11" t="s">
        <v>7094</v>
      </c>
      <c r="C682" s="12">
        <v>32057</v>
      </c>
      <c r="D682" s="11" t="s">
        <v>3353</v>
      </c>
      <c r="E682" s="11" t="s">
        <v>7095</v>
      </c>
      <c r="F682" s="11" t="s">
        <v>0</v>
      </c>
      <c r="G682" s="11" t="s">
        <v>2111</v>
      </c>
      <c r="H682" s="11" t="s">
        <v>2082</v>
      </c>
      <c r="I682" s="11">
        <v>6562</v>
      </c>
      <c r="J682" s="11" t="s">
        <v>7094</v>
      </c>
      <c r="K682" s="11">
        <v>502171</v>
      </c>
      <c r="L682" s="11" t="s">
        <v>7094</v>
      </c>
      <c r="M682" s="11">
        <v>1784973</v>
      </c>
      <c r="N682" s="11" t="s">
        <v>7094</v>
      </c>
      <c r="O682" s="11" t="s">
        <v>7096</v>
      </c>
      <c r="P682" s="11" t="s">
        <v>7093</v>
      </c>
      <c r="Q682" s="11">
        <v>8058</v>
      </c>
      <c r="R682" s="11" t="s">
        <v>7094</v>
      </c>
      <c r="S682" s="11">
        <v>31086</v>
      </c>
      <c r="T682" s="11" t="s">
        <v>7094</v>
      </c>
      <c r="U682" s="10"/>
      <c r="V682" s="11" t="s">
        <v>7097</v>
      </c>
      <c r="W682" s="11">
        <v>50167</v>
      </c>
      <c r="X682" s="11">
        <v>8918</v>
      </c>
      <c r="Y682" s="11" t="s">
        <v>7094</v>
      </c>
      <c r="Z682" s="11" t="s">
        <v>7098</v>
      </c>
      <c r="AA682" s="11" t="s">
        <v>10</v>
      </c>
      <c r="AB682" s="11" t="s">
        <v>10</v>
      </c>
      <c r="AC682" s="11" t="s">
        <v>7094</v>
      </c>
      <c r="AD682" s="11" t="s">
        <v>7098</v>
      </c>
      <c r="AE682" s="11">
        <v>9504</v>
      </c>
      <c r="AF682" s="11" t="s">
        <v>7094</v>
      </c>
      <c r="AG682" s="11">
        <v>13123</v>
      </c>
      <c r="AH682" s="11" t="s">
        <v>7094</v>
      </c>
      <c r="AI682" s="11">
        <v>17983</v>
      </c>
      <c r="AJ682" s="11">
        <v>3791</v>
      </c>
      <c r="AK682" s="11" t="s">
        <v>7094</v>
      </c>
      <c r="AL682" s="11" t="s">
        <v>7099</v>
      </c>
      <c r="AM682" s="11" t="s">
        <v>7094</v>
      </c>
      <c r="AN682" s="11" t="s">
        <v>7094</v>
      </c>
      <c r="AO682" s="11" t="s">
        <v>2082</v>
      </c>
      <c r="AP682" s="11" t="s">
        <v>7098</v>
      </c>
      <c r="AQ682" s="11" t="s">
        <v>2107</v>
      </c>
      <c r="AR682" s="11" t="s">
        <v>7100</v>
      </c>
      <c r="AS682" s="11">
        <v>6562</v>
      </c>
      <c r="AT682" s="11"/>
      <c r="AU682" s="11"/>
      <c r="AV682" s="11"/>
      <c r="AW682" s="11"/>
      <c r="AX682" s="11"/>
      <c r="AY682" s="11"/>
      <c r="AZ682" s="11"/>
      <c r="BA682" s="11"/>
    </row>
    <row r="683" spans="1:53" ht="17" x14ac:dyDescent="0.2">
      <c r="A683" s="11" t="s">
        <v>7101</v>
      </c>
      <c r="B683" s="11" t="s">
        <v>7102</v>
      </c>
      <c r="C683" s="12">
        <v>34555</v>
      </c>
      <c r="D683" s="11" t="s">
        <v>3766</v>
      </c>
      <c r="E683" s="11" t="s">
        <v>2608</v>
      </c>
      <c r="F683" s="11" t="s">
        <v>39</v>
      </c>
      <c r="G683" s="11" t="s">
        <v>2111</v>
      </c>
      <c r="H683" s="11" t="s">
        <v>2082</v>
      </c>
      <c r="I683" s="11">
        <v>19686</v>
      </c>
      <c r="J683" s="11" t="s">
        <v>7102</v>
      </c>
      <c r="K683" s="11">
        <v>621129</v>
      </c>
      <c r="L683" s="11" t="s">
        <v>7102</v>
      </c>
      <c r="M683" s="11">
        <v>3151015</v>
      </c>
      <c r="N683" s="11" t="s">
        <v>7102</v>
      </c>
      <c r="O683" s="11" t="s">
        <v>7103</v>
      </c>
      <c r="P683" s="11" t="s">
        <v>7101</v>
      </c>
      <c r="Q683" s="11">
        <v>10780</v>
      </c>
      <c r="R683" s="11" t="s">
        <v>7102</v>
      </c>
      <c r="S683" s="11">
        <v>41021</v>
      </c>
      <c r="T683" s="11" t="s">
        <v>7102</v>
      </c>
      <c r="U683" s="10"/>
      <c r="V683" s="11" t="s">
        <v>7104</v>
      </c>
      <c r="W683" s="11">
        <v>107642</v>
      </c>
      <c r="X683" s="11">
        <v>10954</v>
      </c>
      <c r="Y683" s="11" t="s">
        <v>7102</v>
      </c>
      <c r="Z683" s="11" t="s">
        <v>7105</v>
      </c>
      <c r="AA683" s="11" t="s">
        <v>10</v>
      </c>
      <c r="AB683" s="11" t="s">
        <v>10</v>
      </c>
      <c r="AC683" s="11" t="s">
        <v>7102</v>
      </c>
      <c r="AD683" s="11" t="s">
        <v>7105</v>
      </c>
      <c r="AE683" s="11">
        <v>13842</v>
      </c>
      <c r="AF683" s="10"/>
      <c r="AG683" s="11"/>
      <c r="AH683" s="10"/>
      <c r="AI683" s="11">
        <v>30993</v>
      </c>
      <c r="AJ683" s="11">
        <v>6532</v>
      </c>
      <c r="AK683" s="11" t="s">
        <v>7102</v>
      </c>
      <c r="AL683" s="11" t="s">
        <v>7106</v>
      </c>
      <c r="AM683" s="11" t="s">
        <v>7102</v>
      </c>
      <c r="AN683" s="11" t="s">
        <v>7102</v>
      </c>
      <c r="AO683" s="11" t="s">
        <v>2082</v>
      </c>
      <c r="AP683" s="11" t="s">
        <v>7105</v>
      </c>
      <c r="AQ683" s="11" t="s">
        <v>2086</v>
      </c>
      <c r="AR683" s="11" t="s">
        <v>7107</v>
      </c>
      <c r="AS683" s="11"/>
      <c r="AT683" s="11"/>
      <c r="AU683" s="11"/>
      <c r="AV683" s="11"/>
      <c r="AW683" s="11"/>
      <c r="AX683" s="11"/>
      <c r="AY683" s="11"/>
      <c r="AZ683" s="11"/>
      <c r="BA683" s="11"/>
    </row>
    <row r="684" spans="1:53" ht="17" x14ac:dyDescent="0.2">
      <c r="A684" s="11" t="s">
        <v>7108</v>
      </c>
      <c r="B684" s="11" t="s">
        <v>7109</v>
      </c>
      <c r="C684" s="12">
        <v>31009</v>
      </c>
      <c r="D684" s="11" t="s">
        <v>2966</v>
      </c>
      <c r="E684" s="11" t="s">
        <v>7110</v>
      </c>
      <c r="F684" s="11" t="s">
        <v>2081</v>
      </c>
      <c r="G684" s="11" t="s">
        <v>2081</v>
      </c>
      <c r="H684" s="11" t="s">
        <v>2082</v>
      </c>
      <c r="I684" s="11">
        <v>1149</v>
      </c>
      <c r="J684" s="11" t="s">
        <v>7109</v>
      </c>
      <c r="K684" s="11">
        <v>445193</v>
      </c>
      <c r="L684" s="11" t="s">
        <v>7109</v>
      </c>
      <c r="M684" s="11">
        <v>1769243</v>
      </c>
      <c r="N684" s="11" t="s">
        <v>7109</v>
      </c>
      <c r="O684" s="11" t="s">
        <v>7111</v>
      </c>
      <c r="P684" s="11" t="s">
        <v>7108</v>
      </c>
      <c r="Q684" s="10"/>
      <c r="R684" s="11" t="s">
        <v>7109</v>
      </c>
      <c r="S684" s="11">
        <v>30958</v>
      </c>
      <c r="T684" s="11" t="s">
        <v>7109</v>
      </c>
      <c r="U684" s="10"/>
      <c r="V684" s="11" t="s">
        <v>7112</v>
      </c>
      <c r="W684" s="11">
        <v>53058</v>
      </c>
      <c r="X684" s="11">
        <v>8814</v>
      </c>
      <c r="Y684" s="11" t="s">
        <v>7109</v>
      </c>
      <c r="Z684" s="11" t="s">
        <v>7113</v>
      </c>
      <c r="AA684" s="11" t="s">
        <v>10</v>
      </c>
      <c r="AB684" s="11" t="s">
        <v>10</v>
      </c>
      <c r="AC684" s="11" t="s">
        <v>7109</v>
      </c>
      <c r="AD684" s="11" t="s">
        <v>7113</v>
      </c>
      <c r="AE684" s="11">
        <v>11750</v>
      </c>
      <c r="AF684" s="11"/>
      <c r="AG684" s="11"/>
      <c r="AH684" s="11"/>
      <c r="AI684" s="11">
        <v>5101</v>
      </c>
      <c r="AJ684" s="11"/>
      <c r="AK684" s="11" t="s">
        <v>7109</v>
      </c>
      <c r="AL684" s="11" t="s">
        <v>7114</v>
      </c>
      <c r="AM684" s="11" t="s">
        <v>7109</v>
      </c>
      <c r="AN684" s="11" t="s">
        <v>7109</v>
      </c>
      <c r="AO684" s="11" t="s">
        <v>2082</v>
      </c>
      <c r="AP684" s="11" t="s">
        <v>7113</v>
      </c>
      <c r="AQ684" s="11" t="s">
        <v>2086</v>
      </c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</row>
    <row r="685" spans="1:53" ht="17" x14ac:dyDescent="0.2">
      <c r="A685" s="11" t="s">
        <v>7115</v>
      </c>
      <c r="B685" s="11" t="s">
        <v>7116</v>
      </c>
      <c r="C685" s="12">
        <v>31216</v>
      </c>
      <c r="D685" s="11" t="s">
        <v>3078</v>
      </c>
      <c r="E685" s="11" t="s">
        <v>7117</v>
      </c>
      <c r="F685" s="11" t="s">
        <v>2081</v>
      </c>
      <c r="G685" s="11" t="s">
        <v>2081</v>
      </c>
      <c r="H685" s="11" t="s">
        <v>2378</v>
      </c>
      <c r="I685" s="11">
        <v>6878</v>
      </c>
      <c r="J685" s="11" t="s">
        <v>7116</v>
      </c>
      <c r="K685" s="11">
        <v>458085</v>
      </c>
      <c r="L685" s="11" t="s">
        <v>7116</v>
      </c>
      <c r="M685" s="11">
        <v>1473575</v>
      </c>
      <c r="N685" s="11" t="s">
        <v>7116</v>
      </c>
      <c r="O685" s="11" t="s">
        <v>7118</v>
      </c>
      <c r="P685" s="11" t="s">
        <v>7115</v>
      </c>
      <c r="Q685" s="10"/>
      <c r="R685" s="11" t="s">
        <v>7116</v>
      </c>
      <c r="S685" s="11">
        <v>29772</v>
      </c>
      <c r="T685" s="11" t="s">
        <v>7116</v>
      </c>
      <c r="U685" s="10"/>
      <c r="V685" s="11" t="s">
        <v>7119</v>
      </c>
      <c r="W685" s="11">
        <v>51910</v>
      </c>
      <c r="X685" s="11">
        <v>8469</v>
      </c>
      <c r="Y685" s="11" t="s">
        <v>7116</v>
      </c>
      <c r="Z685" s="11" t="s">
        <v>7120</v>
      </c>
      <c r="AA685" s="11" t="s">
        <v>2095</v>
      </c>
      <c r="AB685" s="11" t="s">
        <v>10</v>
      </c>
      <c r="AC685" s="11" t="s">
        <v>7116</v>
      </c>
      <c r="AD685" s="11" t="s">
        <v>7120</v>
      </c>
      <c r="AE685" s="11">
        <v>9324</v>
      </c>
      <c r="AF685" s="11" t="s">
        <v>7116</v>
      </c>
      <c r="AG685" s="11">
        <v>5151</v>
      </c>
      <c r="AH685" s="11" t="s">
        <v>7116</v>
      </c>
      <c r="AI685" s="11">
        <v>2584</v>
      </c>
      <c r="AJ685" s="11">
        <v>3237</v>
      </c>
      <c r="AK685" s="11" t="s">
        <v>7116</v>
      </c>
      <c r="AL685" s="11" t="s">
        <v>7121</v>
      </c>
      <c r="AM685" s="11" t="s">
        <v>7116</v>
      </c>
      <c r="AN685" s="11" t="s">
        <v>7116</v>
      </c>
      <c r="AO685" s="11" t="s">
        <v>2378</v>
      </c>
      <c r="AP685" s="11" t="s">
        <v>7120</v>
      </c>
      <c r="AQ685" s="11" t="s">
        <v>2086</v>
      </c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</row>
    <row r="686" spans="1:53" ht="17" x14ac:dyDescent="0.2">
      <c r="A686" s="11" t="s">
        <v>7122</v>
      </c>
      <c r="B686" s="11" t="s">
        <v>7123</v>
      </c>
      <c r="C686" s="12">
        <v>30151</v>
      </c>
      <c r="D686" s="11" t="s">
        <v>4469</v>
      </c>
      <c r="E686" s="11" t="s">
        <v>7124</v>
      </c>
      <c r="F686" s="11" t="s">
        <v>2081</v>
      </c>
      <c r="G686" s="11" t="s">
        <v>2081</v>
      </c>
      <c r="H686" s="11" t="s">
        <v>2082</v>
      </c>
      <c r="I686" s="11">
        <v>5535</v>
      </c>
      <c r="J686" s="11" t="s">
        <v>7123</v>
      </c>
      <c r="K686" s="11">
        <v>457435</v>
      </c>
      <c r="L686" s="11" t="s">
        <v>7123</v>
      </c>
      <c r="M686" s="11">
        <v>1638998</v>
      </c>
      <c r="N686" s="11" t="s">
        <v>7123</v>
      </c>
      <c r="O686" s="11" t="s">
        <v>7125</v>
      </c>
      <c r="P686" s="11" t="s">
        <v>7122</v>
      </c>
      <c r="Q686" s="10"/>
      <c r="R686" s="11" t="s">
        <v>7123</v>
      </c>
      <c r="S686" s="11">
        <v>29235</v>
      </c>
      <c r="T686" s="11" t="s">
        <v>7123</v>
      </c>
      <c r="U686" s="10"/>
      <c r="V686" s="11" t="s">
        <v>7126</v>
      </c>
      <c r="W686" s="11">
        <v>45832</v>
      </c>
      <c r="X686" s="11">
        <v>8350</v>
      </c>
      <c r="Y686" s="11" t="s">
        <v>7123</v>
      </c>
      <c r="Z686" s="11" t="s">
        <v>7127</v>
      </c>
      <c r="AA686" s="11" t="s">
        <v>2095</v>
      </c>
      <c r="AB686" s="11" t="s">
        <v>2095</v>
      </c>
      <c r="AC686" s="11" t="s">
        <v>7123</v>
      </c>
      <c r="AD686" s="11" t="s">
        <v>7127</v>
      </c>
      <c r="AE686" s="11">
        <v>10722</v>
      </c>
      <c r="AF686" s="11" t="s">
        <v>7123</v>
      </c>
      <c r="AG686" s="11">
        <v>5422</v>
      </c>
      <c r="AH686" s="11" t="s">
        <v>7123</v>
      </c>
      <c r="AI686" s="11">
        <v>2178</v>
      </c>
      <c r="AJ686" s="11"/>
      <c r="AK686" s="11" t="s">
        <v>7123</v>
      </c>
      <c r="AL686" s="11" t="s">
        <v>7128</v>
      </c>
      <c r="AM686" s="11" t="s">
        <v>7123</v>
      </c>
      <c r="AN686" s="11" t="s">
        <v>7123</v>
      </c>
      <c r="AO686" s="11" t="s">
        <v>2082</v>
      </c>
      <c r="AP686" s="11" t="s">
        <v>7127</v>
      </c>
      <c r="AQ686" s="11" t="s">
        <v>2086</v>
      </c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</row>
    <row r="687" spans="1:53" ht="17" x14ac:dyDescent="0.2">
      <c r="A687" s="11" t="s">
        <v>7129</v>
      </c>
      <c r="B687" s="11" t="s">
        <v>1998</v>
      </c>
      <c r="C687" s="12">
        <v>30613</v>
      </c>
      <c r="D687" s="11" t="s">
        <v>3078</v>
      </c>
      <c r="E687" s="11" t="s">
        <v>7130</v>
      </c>
      <c r="F687" s="11" t="s">
        <v>2081</v>
      </c>
      <c r="G687" s="11" t="s">
        <v>2081</v>
      </c>
      <c r="H687" s="11" t="s">
        <v>2165</v>
      </c>
      <c r="I687" s="11">
        <v>13051</v>
      </c>
      <c r="J687" s="11" t="s">
        <v>1998</v>
      </c>
      <c r="K687" s="11">
        <v>499624</v>
      </c>
      <c r="L687" s="11" t="s">
        <v>1998</v>
      </c>
      <c r="M687" s="11">
        <v>2042867</v>
      </c>
      <c r="N687" s="11" t="s">
        <v>1998</v>
      </c>
      <c r="O687" s="11" t="s">
        <v>7131</v>
      </c>
      <c r="P687" s="11" t="s">
        <v>7129</v>
      </c>
      <c r="Q687" s="10"/>
      <c r="R687" s="11" t="s">
        <v>1998</v>
      </c>
      <c r="S687" s="11">
        <v>32678</v>
      </c>
      <c r="T687" s="11" t="s">
        <v>1998</v>
      </c>
      <c r="U687" s="10"/>
      <c r="V687" s="11" t="s">
        <v>7132</v>
      </c>
      <c r="W687" s="11">
        <v>100145</v>
      </c>
      <c r="X687" s="11">
        <v>9403</v>
      </c>
      <c r="Y687" s="11" t="s">
        <v>1998</v>
      </c>
      <c r="Z687" s="11" t="s">
        <v>7133</v>
      </c>
      <c r="AA687" s="11" t="s">
        <v>10</v>
      </c>
      <c r="AB687" s="11" t="s">
        <v>10</v>
      </c>
      <c r="AC687" s="11" t="s">
        <v>1998</v>
      </c>
      <c r="AD687" s="11" t="s">
        <v>7133</v>
      </c>
      <c r="AE687" s="11">
        <v>12819</v>
      </c>
      <c r="AF687" s="11" t="s">
        <v>1998</v>
      </c>
      <c r="AG687" s="11">
        <v>38039</v>
      </c>
      <c r="AH687" s="11" t="s">
        <v>1998</v>
      </c>
      <c r="AI687" s="11">
        <v>18234</v>
      </c>
      <c r="AJ687" s="11">
        <v>4370</v>
      </c>
      <c r="AK687" s="11" t="s">
        <v>1998</v>
      </c>
      <c r="AL687" s="11" t="s">
        <v>7134</v>
      </c>
      <c r="AM687" s="11" t="s">
        <v>1998</v>
      </c>
      <c r="AN687" s="11" t="s">
        <v>1998</v>
      </c>
      <c r="AO687" s="11" t="s">
        <v>2165</v>
      </c>
      <c r="AP687" s="11" t="s">
        <v>7133</v>
      </c>
      <c r="AQ687" s="11" t="s">
        <v>2086</v>
      </c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</row>
    <row r="688" spans="1:53" ht="17" x14ac:dyDescent="0.2">
      <c r="A688" s="11" t="s">
        <v>7135</v>
      </c>
      <c r="B688" s="11" t="s">
        <v>7136</v>
      </c>
      <c r="C688" s="12">
        <v>36055</v>
      </c>
      <c r="D688" s="11" t="s">
        <v>7137</v>
      </c>
      <c r="E688" s="11" t="s">
        <v>7138</v>
      </c>
      <c r="F688" s="11" t="s">
        <v>149</v>
      </c>
      <c r="G688" s="11" t="s">
        <v>2111</v>
      </c>
      <c r="H688" s="11" t="s">
        <v>2149</v>
      </c>
      <c r="I688" s="11">
        <v>30162</v>
      </c>
      <c r="J688" s="11" t="s">
        <v>7136</v>
      </c>
      <c r="K688" s="11">
        <v>693049</v>
      </c>
      <c r="L688" s="11" t="s">
        <v>7136</v>
      </c>
      <c r="M688" s="11">
        <v>28837104</v>
      </c>
      <c r="N688" s="11" t="s">
        <v>7136</v>
      </c>
      <c r="O688" s="11" t="s">
        <v>7139</v>
      </c>
      <c r="P688" s="11" t="s">
        <v>7135</v>
      </c>
      <c r="Q688" s="11">
        <v>11181</v>
      </c>
      <c r="R688" s="11" t="s">
        <v>7136</v>
      </c>
      <c r="S688" s="11">
        <v>4987420</v>
      </c>
      <c r="T688" s="11" t="s">
        <v>7136</v>
      </c>
      <c r="U688" s="10"/>
      <c r="V688" s="11" t="s">
        <v>7140</v>
      </c>
      <c r="W688" s="11">
        <v>152770</v>
      </c>
      <c r="X688" s="11"/>
      <c r="Y688" s="11"/>
      <c r="Z688" s="11"/>
      <c r="AA688" s="11" t="s">
        <v>2095</v>
      </c>
      <c r="AB688" s="11" t="s">
        <v>2095</v>
      </c>
      <c r="AC688" s="11" t="s">
        <v>7136</v>
      </c>
      <c r="AD688" s="11" t="s">
        <v>7141</v>
      </c>
      <c r="AE688" s="11">
        <v>16535</v>
      </c>
      <c r="AF688" s="10"/>
      <c r="AG688" s="11"/>
      <c r="AH688" s="10"/>
      <c r="AI688" s="11">
        <v>40928</v>
      </c>
      <c r="AJ688" s="11">
        <v>7206</v>
      </c>
      <c r="AK688" s="11" t="s">
        <v>7136</v>
      </c>
      <c r="AL688" s="11" t="s">
        <v>7142</v>
      </c>
      <c r="AM688" s="11" t="s">
        <v>7136</v>
      </c>
      <c r="AN688" s="11" t="s">
        <v>7136</v>
      </c>
      <c r="AO688" s="11" t="s">
        <v>2149</v>
      </c>
      <c r="AP688" s="11" t="s">
        <v>7141</v>
      </c>
      <c r="AQ688" s="11" t="s">
        <v>2107</v>
      </c>
      <c r="AR688" s="11" t="s">
        <v>7143</v>
      </c>
      <c r="AS688" s="11">
        <v>693049</v>
      </c>
      <c r="AT688" s="11"/>
      <c r="AU688" s="11"/>
      <c r="AV688" s="11"/>
      <c r="AW688" s="11"/>
      <c r="AX688" s="11"/>
      <c r="AY688" s="11"/>
      <c r="AZ688" s="11"/>
      <c r="BA688" s="11"/>
    </row>
    <row r="689" spans="1:53" ht="17" x14ac:dyDescent="0.2">
      <c r="A689" s="11" t="s">
        <v>7144</v>
      </c>
      <c r="B689" s="11" t="s">
        <v>1224</v>
      </c>
      <c r="C689" s="12">
        <v>33608</v>
      </c>
      <c r="D689" s="11" t="s">
        <v>2570</v>
      </c>
      <c r="E689" s="11" t="s">
        <v>6323</v>
      </c>
      <c r="F689" s="11" t="s">
        <v>62</v>
      </c>
      <c r="G689" s="11" t="s">
        <v>2111</v>
      </c>
      <c r="H689" s="11" t="s">
        <v>2082</v>
      </c>
      <c r="I689" s="11">
        <v>11467</v>
      </c>
      <c r="J689" s="11" t="s">
        <v>1224</v>
      </c>
      <c r="K689" s="11">
        <v>595918</v>
      </c>
      <c r="L689" s="11" t="s">
        <v>1224</v>
      </c>
      <c r="M689" s="11">
        <v>1839916</v>
      </c>
      <c r="N689" s="11" t="s">
        <v>1224</v>
      </c>
      <c r="O689" s="11" t="s">
        <v>7145</v>
      </c>
      <c r="P689" s="11" t="s">
        <v>7144</v>
      </c>
      <c r="Q689" s="11">
        <v>8722</v>
      </c>
      <c r="R689" s="11" t="s">
        <v>1224</v>
      </c>
      <c r="S689" s="11">
        <v>31595</v>
      </c>
      <c r="T689" s="11" t="s">
        <v>1224</v>
      </c>
      <c r="U689" s="10"/>
      <c r="V689" s="11" t="s">
        <v>7146</v>
      </c>
      <c r="W689" s="11">
        <v>68086</v>
      </c>
      <c r="X689" s="11">
        <v>9638</v>
      </c>
      <c r="Y689" s="11" t="s">
        <v>1224</v>
      </c>
      <c r="Z689" s="11" t="s">
        <v>7147</v>
      </c>
      <c r="AA689" s="11" t="s">
        <v>10</v>
      </c>
      <c r="AB689" s="11" t="s">
        <v>10</v>
      </c>
      <c r="AC689" s="11" t="s">
        <v>1224</v>
      </c>
      <c r="AD689" s="11" t="s">
        <v>7147</v>
      </c>
      <c r="AE689" s="11">
        <v>11446</v>
      </c>
      <c r="AF689" s="11" t="s">
        <v>1224</v>
      </c>
      <c r="AG689" s="11">
        <v>52196</v>
      </c>
      <c r="AH689" s="11" t="s">
        <v>1224</v>
      </c>
      <c r="AI689" s="11">
        <v>14940</v>
      </c>
      <c r="AJ689" s="11">
        <v>4545</v>
      </c>
      <c r="AK689" s="11" t="s">
        <v>1224</v>
      </c>
      <c r="AL689" s="11" t="s">
        <v>7148</v>
      </c>
      <c r="AM689" s="11" t="s">
        <v>1224</v>
      </c>
      <c r="AN689" s="11" t="s">
        <v>1224</v>
      </c>
      <c r="AO689" s="11" t="s">
        <v>2082</v>
      </c>
      <c r="AP689" s="11" t="s">
        <v>7147</v>
      </c>
      <c r="AQ689" s="11" t="s">
        <v>2086</v>
      </c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</row>
    <row r="690" spans="1:53" ht="17" x14ac:dyDescent="0.2">
      <c r="A690" s="11" t="s">
        <v>7149</v>
      </c>
      <c r="B690" s="11" t="s">
        <v>1914</v>
      </c>
      <c r="C690" s="12">
        <v>33124</v>
      </c>
      <c r="D690" s="11" t="s">
        <v>7150</v>
      </c>
      <c r="E690" s="11" t="s">
        <v>6323</v>
      </c>
      <c r="F690" s="11" t="s">
        <v>59</v>
      </c>
      <c r="G690" s="11" t="s">
        <v>2111</v>
      </c>
      <c r="H690" s="11" t="s">
        <v>2082</v>
      </c>
      <c r="I690" s="11">
        <v>13125</v>
      </c>
      <c r="J690" s="11" t="s">
        <v>1914</v>
      </c>
      <c r="K690" s="11">
        <v>543037</v>
      </c>
      <c r="L690" s="11" t="s">
        <v>1914</v>
      </c>
      <c r="M690" s="11">
        <v>1893753</v>
      </c>
      <c r="N690" s="11" t="s">
        <v>1914</v>
      </c>
      <c r="O690" s="11" t="s">
        <v>7151</v>
      </c>
      <c r="P690" s="11" t="s">
        <v>7149</v>
      </c>
      <c r="Q690" s="11">
        <v>8231</v>
      </c>
      <c r="R690" s="11" t="s">
        <v>1914</v>
      </c>
      <c r="S690" s="11">
        <v>32081</v>
      </c>
      <c r="T690" s="11" t="s">
        <v>1914</v>
      </c>
      <c r="U690" s="10"/>
      <c r="V690" s="11" t="s">
        <v>7152</v>
      </c>
      <c r="W690" s="11">
        <v>65957</v>
      </c>
      <c r="X690" s="11">
        <v>9121</v>
      </c>
      <c r="Y690" s="11" t="s">
        <v>1914</v>
      </c>
      <c r="Z690" s="11" t="s">
        <v>7153</v>
      </c>
      <c r="AA690" s="11" t="s">
        <v>10</v>
      </c>
      <c r="AB690" s="11" t="s">
        <v>10</v>
      </c>
      <c r="AC690" s="11" t="s">
        <v>1914</v>
      </c>
      <c r="AD690" s="11" t="s">
        <v>7153</v>
      </c>
      <c r="AE690" s="11">
        <v>10510</v>
      </c>
      <c r="AF690" s="11" t="s">
        <v>1914</v>
      </c>
      <c r="AG690" s="11">
        <v>16956</v>
      </c>
      <c r="AH690" s="11" t="s">
        <v>1914</v>
      </c>
      <c r="AI690" s="11">
        <v>18116</v>
      </c>
      <c r="AJ690" s="11">
        <v>4248</v>
      </c>
      <c r="AK690" s="11" t="s">
        <v>1914</v>
      </c>
      <c r="AL690" s="11" t="s">
        <v>7154</v>
      </c>
      <c r="AM690" s="11" t="s">
        <v>1914</v>
      </c>
      <c r="AN690" s="11" t="s">
        <v>1914</v>
      </c>
      <c r="AO690" s="11" t="s">
        <v>2106</v>
      </c>
      <c r="AP690" s="11" t="s">
        <v>7153</v>
      </c>
      <c r="AQ690" s="11" t="s">
        <v>2107</v>
      </c>
      <c r="AR690" s="11" t="s">
        <v>7155</v>
      </c>
      <c r="AS690" s="11">
        <v>13125</v>
      </c>
      <c r="AT690" s="11"/>
      <c r="AU690" s="11"/>
      <c r="AV690" s="11"/>
      <c r="AW690" s="11"/>
      <c r="AX690" s="11"/>
      <c r="AY690" s="11"/>
      <c r="AZ690" s="11"/>
      <c r="BA690" s="11"/>
    </row>
    <row r="691" spans="1:53" ht="17" x14ac:dyDescent="0.2">
      <c r="A691" s="11" t="s">
        <v>7156</v>
      </c>
      <c r="B691" s="11" t="s">
        <v>1210</v>
      </c>
      <c r="C691" s="12">
        <v>31887</v>
      </c>
      <c r="D691" s="11" t="s">
        <v>7157</v>
      </c>
      <c r="E691" s="11" t="s">
        <v>7158</v>
      </c>
      <c r="F691" s="11" t="s">
        <v>2081</v>
      </c>
      <c r="G691" s="11" t="s">
        <v>2081</v>
      </c>
      <c r="H691" s="11" t="s">
        <v>2130</v>
      </c>
      <c r="I691" s="11">
        <v>8979</v>
      </c>
      <c r="J691" s="11" t="s">
        <v>1210</v>
      </c>
      <c r="K691" s="11">
        <v>543038</v>
      </c>
      <c r="L691" s="11" t="s">
        <v>1210</v>
      </c>
      <c r="M691" s="11">
        <v>1808024</v>
      </c>
      <c r="N691" s="11" t="s">
        <v>1210</v>
      </c>
      <c r="O691" s="11" t="s">
        <v>7159</v>
      </c>
      <c r="P691" s="11" t="s">
        <v>7156</v>
      </c>
      <c r="Q691" s="11">
        <v>9095</v>
      </c>
      <c r="R691" s="11" t="s">
        <v>1210</v>
      </c>
      <c r="S691" s="11">
        <v>31307</v>
      </c>
      <c r="T691" s="11" t="s">
        <v>1210</v>
      </c>
      <c r="U691" s="10"/>
      <c r="V691" s="11" t="s">
        <v>7160</v>
      </c>
      <c r="W691" s="11">
        <v>58159</v>
      </c>
      <c r="X691" s="11">
        <v>10020</v>
      </c>
      <c r="Y691" s="11" t="s">
        <v>1210</v>
      </c>
      <c r="Z691" s="11" t="s">
        <v>7161</v>
      </c>
      <c r="AA691" s="11" t="s">
        <v>10</v>
      </c>
      <c r="AB691" s="11" t="s">
        <v>10</v>
      </c>
      <c r="AC691" s="11" t="s">
        <v>1210</v>
      </c>
      <c r="AD691" s="11" t="s">
        <v>7161</v>
      </c>
      <c r="AE691" s="11">
        <v>13984</v>
      </c>
      <c r="AF691" s="10"/>
      <c r="AG691" s="11"/>
      <c r="AH691" s="11"/>
      <c r="AI691" s="11">
        <v>17981</v>
      </c>
      <c r="AJ691" s="11">
        <v>4970</v>
      </c>
      <c r="AK691" s="11" t="s">
        <v>1210</v>
      </c>
      <c r="AL691" s="11" t="s">
        <v>7162</v>
      </c>
      <c r="AM691" s="11" t="s">
        <v>1210</v>
      </c>
      <c r="AN691" s="11" t="s">
        <v>1210</v>
      </c>
      <c r="AO691" s="11" t="s">
        <v>2130</v>
      </c>
      <c r="AP691" s="11" t="s">
        <v>7161</v>
      </c>
      <c r="AQ691" s="11" t="s">
        <v>2086</v>
      </c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</row>
    <row r="692" spans="1:53" ht="17" x14ac:dyDescent="0.2">
      <c r="A692" s="11" t="s">
        <v>7163</v>
      </c>
      <c r="B692" s="11" t="s">
        <v>7164</v>
      </c>
      <c r="C692" s="12">
        <v>35324</v>
      </c>
      <c r="D692" s="11" t="s">
        <v>3388</v>
      </c>
      <c r="E692" s="11" t="s">
        <v>7158</v>
      </c>
      <c r="F692" s="11" t="s">
        <v>2299</v>
      </c>
      <c r="G692" s="11" t="s">
        <v>2111</v>
      </c>
      <c r="H692" s="11" t="s">
        <v>2082</v>
      </c>
      <c r="I692" s="11">
        <v>22276</v>
      </c>
      <c r="J692" s="11" t="s">
        <v>7164</v>
      </c>
      <c r="K692" s="11">
        <v>669395</v>
      </c>
      <c r="L692" s="11" t="s">
        <v>7164</v>
      </c>
      <c r="M692" s="11">
        <v>2932645</v>
      </c>
      <c r="N692" s="11" t="s">
        <v>7164</v>
      </c>
      <c r="O692" s="11" t="s">
        <v>7165</v>
      </c>
      <c r="P692" s="11" t="s">
        <v>7163</v>
      </c>
      <c r="Q692" s="11">
        <v>11292</v>
      </c>
      <c r="R692" s="11" t="s">
        <v>7164</v>
      </c>
      <c r="S692" s="11">
        <v>41393</v>
      </c>
      <c r="T692" s="11" t="s">
        <v>7164</v>
      </c>
      <c r="U692" s="10"/>
      <c r="V692" s="11" t="s">
        <v>7166</v>
      </c>
      <c r="W692" s="11">
        <v>116555</v>
      </c>
      <c r="X692" s="11">
        <v>12272</v>
      </c>
      <c r="Y692" s="11" t="s">
        <v>7164</v>
      </c>
      <c r="Z692" s="11" t="s">
        <v>7164</v>
      </c>
      <c r="AA692" s="11" t="s">
        <v>10</v>
      </c>
      <c r="AB692" s="11" t="s">
        <v>10</v>
      </c>
      <c r="AC692" s="11" t="s">
        <v>7164</v>
      </c>
      <c r="AD692" s="11" t="s">
        <v>7167</v>
      </c>
      <c r="AE692" s="11">
        <v>15479</v>
      </c>
      <c r="AF692" s="11" t="s">
        <v>7164</v>
      </c>
      <c r="AG692" s="11"/>
      <c r="AH692" s="11" t="s">
        <v>7164</v>
      </c>
      <c r="AI692" s="11">
        <v>34864</v>
      </c>
      <c r="AJ692" s="11">
        <v>6867</v>
      </c>
      <c r="AK692" s="11" t="s">
        <v>7164</v>
      </c>
      <c r="AL692" s="11" t="s">
        <v>7168</v>
      </c>
      <c r="AM692" s="11" t="s">
        <v>7164</v>
      </c>
      <c r="AN692" s="11" t="s">
        <v>7164</v>
      </c>
      <c r="AO692" s="11" t="s">
        <v>2082</v>
      </c>
      <c r="AP692" s="11" t="s">
        <v>7167</v>
      </c>
      <c r="AQ692" s="11" t="s">
        <v>2107</v>
      </c>
      <c r="AR692" s="11" t="s">
        <v>7169</v>
      </c>
      <c r="AS692" s="11">
        <v>669395</v>
      </c>
      <c r="AT692" s="11"/>
      <c r="AU692" s="11"/>
      <c r="AV692" s="11"/>
      <c r="AW692" s="11"/>
      <c r="AX692" s="11"/>
      <c r="AY692" s="11"/>
      <c r="AZ692" s="11"/>
      <c r="BA692" s="11"/>
    </row>
    <row r="693" spans="1:53" ht="17" x14ac:dyDescent="0.2">
      <c r="A693" s="11" t="s">
        <v>7170</v>
      </c>
      <c r="B693" s="11" t="s">
        <v>7171</v>
      </c>
      <c r="C693" s="12">
        <v>31506</v>
      </c>
      <c r="D693" s="11" t="s">
        <v>7172</v>
      </c>
      <c r="E693" s="11" t="s">
        <v>7158</v>
      </c>
      <c r="F693" s="11" t="s">
        <v>0</v>
      </c>
      <c r="G693" s="11" t="s">
        <v>2111</v>
      </c>
      <c r="H693" s="11" t="s">
        <v>2082</v>
      </c>
      <c r="I693" s="11">
        <v>9720</v>
      </c>
      <c r="J693" s="11" t="s">
        <v>7171</v>
      </c>
      <c r="K693" s="11">
        <v>488786</v>
      </c>
      <c r="L693" s="11" t="s">
        <v>7171</v>
      </c>
      <c r="M693" s="11">
        <v>1793165</v>
      </c>
      <c r="N693" s="11" t="s">
        <v>7171</v>
      </c>
      <c r="O693" s="11" t="s">
        <v>7173</v>
      </c>
      <c r="P693" s="11" t="s">
        <v>7170</v>
      </c>
      <c r="Q693" s="11">
        <v>8051</v>
      </c>
      <c r="R693" s="11" t="s">
        <v>7171</v>
      </c>
      <c r="S693" s="11">
        <v>31115</v>
      </c>
      <c r="T693" s="11" t="s">
        <v>7171</v>
      </c>
      <c r="U693" s="10"/>
      <c r="V693" s="11" t="s">
        <v>7174</v>
      </c>
      <c r="W693" s="11">
        <v>59223</v>
      </c>
      <c r="X693" s="11">
        <v>8909</v>
      </c>
      <c r="Y693" s="11" t="s">
        <v>7171</v>
      </c>
      <c r="Z693" s="11" t="s">
        <v>7175</v>
      </c>
      <c r="AA693" s="11" t="s">
        <v>10</v>
      </c>
      <c r="AB693" s="11" t="s">
        <v>10</v>
      </c>
      <c r="AC693" s="11" t="s">
        <v>7171</v>
      </c>
      <c r="AD693" s="11" t="s">
        <v>7175</v>
      </c>
      <c r="AE693" s="11">
        <v>11100</v>
      </c>
      <c r="AF693" s="11" t="s">
        <v>7171</v>
      </c>
      <c r="AG693" s="11">
        <v>13212</v>
      </c>
      <c r="AH693" s="11" t="s">
        <v>7171</v>
      </c>
      <c r="AI693" s="11">
        <v>8690</v>
      </c>
      <c r="AJ693" s="11">
        <v>3658</v>
      </c>
      <c r="AK693" s="11" t="s">
        <v>7171</v>
      </c>
      <c r="AL693" s="11" t="s">
        <v>7176</v>
      </c>
      <c r="AM693" s="11" t="s">
        <v>7171</v>
      </c>
      <c r="AN693" s="11" t="s">
        <v>7171</v>
      </c>
      <c r="AO693" s="11" t="s">
        <v>2082</v>
      </c>
      <c r="AP693" s="11" t="s">
        <v>7175</v>
      </c>
      <c r="AQ693" s="11" t="s">
        <v>2086</v>
      </c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</row>
    <row r="694" spans="1:53" ht="17" x14ac:dyDescent="0.2">
      <c r="A694" s="11" t="s">
        <v>7177</v>
      </c>
      <c r="B694" s="11" t="s">
        <v>7178</v>
      </c>
      <c r="C694" s="12">
        <v>32740</v>
      </c>
      <c r="D694" s="11" t="s">
        <v>6979</v>
      </c>
      <c r="E694" s="11" t="s">
        <v>6323</v>
      </c>
      <c r="F694" s="11" t="s">
        <v>84</v>
      </c>
      <c r="G694" s="11" t="s">
        <v>2111</v>
      </c>
      <c r="H694" s="11" t="s">
        <v>2082</v>
      </c>
      <c r="I694" s="11">
        <v>11964</v>
      </c>
      <c r="J694" s="11" t="s">
        <v>7178</v>
      </c>
      <c r="K694" s="11">
        <v>518566</v>
      </c>
      <c r="L694" s="11" t="s">
        <v>7178</v>
      </c>
      <c r="M694" s="11">
        <v>2216805</v>
      </c>
      <c r="N694" s="11" t="s">
        <v>7178</v>
      </c>
      <c r="O694" s="11" t="s">
        <v>7179</v>
      </c>
      <c r="P694" s="11" t="s">
        <v>7177</v>
      </c>
      <c r="Q694" s="11">
        <v>9723</v>
      </c>
      <c r="R694" s="11" t="s">
        <v>7178</v>
      </c>
      <c r="S694" s="11">
        <v>34532</v>
      </c>
      <c r="T694" s="11" t="s">
        <v>7178</v>
      </c>
      <c r="U694" s="10"/>
      <c r="V694" s="11" t="s">
        <v>7180</v>
      </c>
      <c r="W694" s="11">
        <v>69131</v>
      </c>
      <c r="X694" s="11">
        <v>10780</v>
      </c>
      <c r="Y694" s="11" t="s">
        <v>7178</v>
      </c>
      <c r="Z694" s="11" t="s">
        <v>7181</v>
      </c>
      <c r="AA694" s="11" t="s">
        <v>10</v>
      </c>
      <c r="AB694" s="11" t="s">
        <v>10</v>
      </c>
      <c r="AC694" s="11" t="s">
        <v>7178</v>
      </c>
      <c r="AD694" s="11" t="s">
        <v>7181</v>
      </c>
      <c r="AE694" s="11">
        <v>9867</v>
      </c>
      <c r="AF694" s="10"/>
      <c r="AG694" s="11"/>
      <c r="AH694" s="11" t="s">
        <v>7178</v>
      </c>
      <c r="AI694" s="11">
        <v>27261</v>
      </c>
      <c r="AJ694" s="11">
        <v>5677</v>
      </c>
      <c r="AK694" s="11" t="s">
        <v>7178</v>
      </c>
      <c r="AL694" s="11" t="s">
        <v>7182</v>
      </c>
      <c r="AM694" s="11" t="s">
        <v>7178</v>
      </c>
      <c r="AN694" s="11" t="s">
        <v>7178</v>
      </c>
      <c r="AO694" s="11" t="s">
        <v>2082</v>
      </c>
      <c r="AP694" s="11" t="s">
        <v>7181</v>
      </c>
      <c r="AQ694" s="11" t="s">
        <v>2086</v>
      </c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</row>
    <row r="695" spans="1:53" ht="17" x14ac:dyDescent="0.2">
      <c r="A695" s="11" t="s">
        <v>7183</v>
      </c>
      <c r="B695" s="11" t="s">
        <v>7184</v>
      </c>
      <c r="C695" s="12">
        <v>36742</v>
      </c>
      <c r="D695" s="11" t="s">
        <v>2392</v>
      </c>
      <c r="E695" s="11" t="s">
        <v>6323</v>
      </c>
      <c r="F695" s="11" t="s">
        <v>49</v>
      </c>
      <c r="G695" s="11" t="s">
        <v>2111</v>
      </c>
      <c r="H695" s="11" t="s">
        <v>2149</v>
      </c>
      <c r="I695" s="11">
        <v>31583</v>
      </c>
      <c r="J695" s="11" t="s">
        <v>7184</v>
      </c>
      <c r="K695" s="11">
        <v>805904</v>
      </c>
      <c r="L695" s="11" t="s">
        <v>7184</v>
      </c>
      <c r="M695" s="11">
        <v>29096117</v>
      </c>
      <c r="N695" s="11" t="s">
        <v>7184</v>
      </c>
      <c r="O695" s="11" t="s">
        <v>7185</v>
      </c>
      <c r="P695" s="11" t="s">
        <v>7183</v>
      </c>
      <c r="Q695" s="11">
        <v>12461</v>
      </c>
      <c r="R695" s="11" t="s">
        <v>7184</v>
      </c>
      <c r="S695" s="11"/>
      <c r="T695" s="11" t="s">
        <v>7184</v>
      </c>
      <c r="U695" s="10"/>
      <c r="V695" s="11" t="s">
        <v>7186</v>
      </c>
      <c r="W695" s="11"/>
      <c r="X695" s="11"/>
      <c r="Y695" s="11" t="s">
        <v>7184</v>
      </c>
      <c r="Z695" s="11" t="s">
        <v>7184</v>
      </c>
      <c r="AA695" s="11" t="s">
        <v>2095</v>
      </c>
      <c r="AB695" s="11" t="s">
        <v>10</v>
      </c>
      <c r="AC695" s="11" t="s">
        <v>7184</v>
      </c>
      <c r="AD695" s="11" t="s">
        <v>7187</v>
      </c>
      <c r="AE695" s="11">
        <v>18699</v>
      </c>
      <c r="AF695" s="11" t="s">
        <v>7184</v>
      </c>
      <c r="AG695" s="11"/>
      <c r="AH695" s="11" t="s">
        <v>7184</v>
      </c>
      <c r="AI695" s="11"/>
      <c r="AJ695" s="11">
        <v>8407</v>
      </c>
      <c r="AK695" s="11" t="s">
        <v>7184</v>
      </c>
      <c r="AL695" s="11" t="s">
        <v>7188</v>
      </c>
      <c r="AM695" s="11" t="s">
        <v>7189</v>
      </c>
      <c r="AN695" s="11" t="s">
        <v>7184</v>
      </c>
      <c r="AO695" s="11" t="s">
        <v>2149</v>
      </c>
      <c r="AP695" s="11" t="s">
        <v>7187</v>
      </c>
      <c r="AQ695" s="11" t="s">
        <v>2107</v>
      </c>
      <c r="AR695" s="14" t="s">
        <v>7190</v>
      </c>
      <c r="AS695" s="11">
        <v>805904</v>
      </c>
      <c r="AT695" s="11"/>
      <c r="AU695" s="11"/>
      <c r="AV695" s="11"/>
      <c r="AW695" s="11"/>
      <c r="AX695" s="11"/>
      <c r="AY695" s="11"/>
      <c r="AZ695" s="11"/>
      <c r="BA695" s="11"/>
    </row>
    <row r="696" spans="1:53" ht="17" x14ac:dyDescent="0.2">
      <c r="A696" s="11" t="s">
        <v>7191</v>
      </c>
      <c r="B696" s="11" t="s">
        <v>7192</v>
      </c>
      <c r="C696" s="12">
        <v>38311</v>
      </c>
      <c r="D696" s="11" t="s">
        <v>4091</v>
      </c>
      <c r="E696" s="11" t="s">
        <v>7193</v>
      </c>
      <c r="F696" s="11" t="s">
        <v>35</v>
      </c>
      <c r="G696" s="11" t="s">
        <v>2091</v>
      </c>
      <c r="H696" s="11" t="s">
        <v>2378</v>
      </c>
      <c r="I696" s="11"/>
      <c r="J696" s="11" t="s">
        <v>7192</v>
      </c>
      <c r="K696" s="11">
        <v>702253</v>
      </c>
      <c r="L696" s="11" t="s">
        <v>7192</v>
      </c>
      <c r="M696" s="11"/>
      <c r="N696" s="11" t="s">
        <v>7192</v>
      </c>
      <c r="O696" s="11"/>
      <c r="P696" s="11" t="s">
        <v>7191</v>
      </c>
      <c r="Q696" s="11"/>
      <c r="R696" s="11" t="s">
        <v>7192</v>
      </c>
      <c r="S696" s="11"/>
      <c r="T696" s="11" t="s">
        <v>7192</v>
      </c>
      <c r="U696" s="10"/>
      <c r="V696" s="11" t="s">
        <v>7194</v>
      </c>
      <c r="W696" s="11"/>
      <c r="X696" s="11"/>
      <c r="Y696" s="11" t="s">
        <v>7192</v>
      </c>
      <c r="Z696" s="11" t="s">
        <v>7192</v>
      </c>
      <c r="AA696" s="11" t="s">
        <v>2095</v>
      </c>
      <c r="AB696" s="11" t="s">
        <v>10</v>
      </c>
      <c r="AC696" s="11" t="s">
        <v>7192</v>
      </c>
      <c r="AD696" s="11" t="s">
        <v>7195</v>
      </c>
      <c r="AE696" s="10"/>
      <c r="AF696" s="11" t="s">
        <v>7192</v>
      </c>
      <c r="AG696" s="11"/>
      <c r="AH696" s="11" t="s">
        <v>7192</v>
      </c>
      <c r="AI696" s="11"/>
      <c r="AJ696" s="11"/>
      <c r="AK696" s="11"/>
      <c r="AL696" s="11" t="s">
        <v>7196</v>
      </c>
      <c r="AM696" s="11" t="s">
        <v>7192</v>
      </c>
      <c r="AN696" s="11" t="s">
        <v>7192</v>
      </c>
      <c r="AO696" s="11" t="s">
        <v>2378</v>
      </c>
      <c r="AP696" s="11" t="s">
        <v>7195</v>
      </c>
      <c r="AQ696" s="11" t="s">
        <v>2107</v>
      </c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</row>
    <row r="697" spans="1:53" ht="17" x14ac:dyDescent="0.2">
      <c r="A697" s="11" t="s">
        <v>7197</v>
      </c>
      <c r="B697" s="11" t="s">
        <v>7198</v>
      </c>
      <c r="C697" s="12">
        <v>35633</v>
      </c>
      <c r="D697" s="11" t="s">
        <v>7199</v>
      </c>
      <c r="E697" s="11" t="s">
        <v>7200</v>
      </c>
      <c r="F697" s="11" t="s">
        <v>2299</v>
      </c>
      <c r="G697" s="11" t="s">
        <v>2111</v>
      </c>
      <c r="H697" s="11" t="s">
        <v>2149</v>
      </c>
      <c r="I697" s="11">
        <v>25477</v>
      </c>
      <c r="J697" s="11" t="s">
        <v>7198</v>
      </c>
      <c r="K697" s="11">
        <v>686555</v>
      </c>
      <c r="L697" s="11" t="s">
        <v>7198</v>
      </c>
      <c r="M697" s="11">
        <v>3158249</v>
      </c>
      <c r="N697" s="11" t="s">
        <v>7198</v>
      </c>
      <c r="O697" s="11" t="s">
        <v>7201</v>
      </c>
      <c r="P697" s="11" t="s">
        <v>7197</v>
      </c>
      <c r="Q697" s="11">
        <v>12179</v>
      </c>
      <c r="R697" s="11" t="s">
        <v>7198</v>
      </c>
      <c r="S697" s="11">
        <v>42959</v>
      </c>
      <c r="T697" s="11" t="s">
        <v>7198</v>
      </c>
      <c r="U697" s="10"/>
      <c r="V697" s="11" t="s">
        <v>7202</v>
      </c>
      <c r="W697" s="11"/>
      <c r="X697" s="11"/>
      <c r="Y697" s="11" t="s">
        <v>7198</v>
      </c>
      <c r="Z697" s="11" t="s">
        <v>7198</v>
      </c>
      <c r="AA697" s="11" t="s">
        <v>10</v>
      </c>
      <c r="AB697" s="11" t="s">
        <v>10</v>
      </c>
      <c r="AC697" s="11" t="s">
        <v>7198</v>
      </c>
      <c r="AD697" s="11" t="s">
        <v>7203</v>
      </c>
      <c r="AE697" s="11">
        <v>16361</v>
      </c>
      <c r="AF697" s="11" t="s">
        <v>7198</v>
      </c>
      <c r="AG697" s="11"/>
      <c r="AH697" s="11" t="s">
        <v>7198</v>
      </c>
      <c r="AI697" s="11"/>
      <c r="AJ697" s="11">
        <v>8101</v>
      </c>
      <c r="AK697" s="11" t="s">
        <v>7198</v>
      </c>
      <c r="AL697" s="11" t="s">
        <v>7204</v>
      </c>
      <c r="AM697" s="11" t="s">
        <v>7198</v>
      </c>
      <c r="AN697" s="11" t="s">
        <v>7198</v>
      </c>
      <c r="AO697" s="11" t="s">
        <v>2149</v>
      </c>
      <c r="AP697" s="11" t="s">
        <v>7203</v>
      </c>
      <c r="AQ697" s="11" t="s">
        <v>2107</v>
      </c>
      <c r="AR697" s="11" t="s">
        <v>7205</v>
      </c>
      <c r="AS697" s="11">
        <v>686555</v>
      </c>
      <c r="AT697" s="11"/>
      <c r="AU697" s="11"/>
      <c r="AV697" s="11"/>
      <c r="AW697" s="11"/>
      <c r="AX697" s="11"/>
      <c r="AY697" s="11"/>
      <c r="AZ697" s="11"/>
      <c r="BA697" s="11"/>
    </row>
    <row r="698" spans="1:53" ht="17" x14ac:dyDescent="0.2">
      <c r="A698" s="11" t="s">
        <v>7206</v>
      </c>
      <c r="B698" s="11" t="s">
        <v>7207</v>
      </c>
      <c r="C698" s="12">
        <v>32741</v>
      </c>
      <c r="D698" s="11" t="s">
        <v>2360</v>
      </c>
      <c r="E698" s="11" t="s">
        <v>7200</v>
      </c>
      <c r="F698" s="11" t="s">
        <v>99</v>
      </c>
      <c r="G698" s="11" t="s">
        <v>2091</v>
      </c>
      <c r="H698" s="11" t="s">
        <v>2082</v>
      </c>
      <c r="I698" s="11">
        <v>3164</v>
      </c>
      <c r="J698" s="11" t="s">
        <v>7207</v>
      </c>
      <c r="K698" s="11">
        <v>525768</v>
      </c>
      <c r="L698" s="11" t="s">
        <v>7207</v>
      </c>
      <c r="M698" s="11">
        <v>1671045</v>
      </c>
      <c r="N698" s="11" t="s">
        <v>7207</v>
      </c>
      <c r="O698" s="11" t="s">
        <v>7208</v>
      </c>
      <c r="P698" s="11" t="s">
        <v>7206</v>
      </c>
      <c r="Q698" s="11">
        <v>8035</v>
      </c>
      <c r="R698" s="11" t="s">
        <v>7207</v>
      </c>
      <c r="S698" s="11">
        <v>30995</v>
      </c>
      <c r="T698" s="11" t="s">
        <v>7207</v>
      </c>
      <c r="U698" s="10"/>
      <c r="V698" s="11" t="s">
        <v>7209</v>
      </c>
      <c r="W698" s="11">
        <v>57679</v>
      </c>
      <c r="X698" s="11">
        <v>8888</v>
      </c>
      <c r="Y698" s="11" t="s">
        <v>7207</v>
      </c>
      <c r="Z698" s="11" t="s">
        <v>7210</v>
      </c>
      <c r="AA698" s="11" t="s">
        <v>2095</v>
      </c>
      <c r="AB698" s="11" t="s">
        <v>2095</v>
      </c>
      <c r="AC698" s="11" t="s">
        <v>7207</v>
      </c>
      <c r="AD698" s="11" t="s">
        <v>7210</v>
      </c>
      <c r="AE698" s="11">
        <v>10420</v>
      </c>
      <c r="AF698" s="11" t="s">
        <v>7207</v>
      </c>
      <c r="AG698" s="11">
        <v>13213</v>
      </c>
      <c r="AH698" s="11" t="s">
        <v>7207</v>
      </c>
      <c r="AI698" s="11">
        <v>5129</v>
      </c>
      <c r="AJ698" s="11">
        <v>3657</v>
      </c>
      <c r="AK698" s="11" t="s">
        <v>7207</v>
      </c>
      <c r="AL698" s="11" t="s">
        <v>7211</v>
      </c>
      <c r="AM698" s="11" t="s">
        <v>7207</v>
      </c>
      <c r="AN698" s="11" t="s">
        <v>7207</v>
      </c>
      <c r="AO698" s="11" t="s">
        <v>2082</v>
      </c>
      <c r="AP698" s="11" t="s">
        <v>7210</v>
      </c>
      <c r="AQ698" s="11" t="s">
        <v>2086</v>
      </c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</row>
    <row r="699" spans="1:53" ht="17" x14ac:dyDescent="0.2">
      <c r="A699" s="11" t="s">
        <v>7212</v>
      </c>
      <c r="B699" s="11" t="s">
        <v>1571</v>
      </c>
      <c r="C699" s="12">
        <v>33030</v>
      </c>
      <c r="D699" s="11" t="s">
        <v>2562</v>
      </c>
      <c r="E699" s="11" t="s">
        <v>7200</v>
      </c>
      <c r="F699" s="11" t="s">
        <v>2081</v>
      </c>
      <c r="G699" s="11" t="s">
        <v>2081</v>
      </c>
      <c r="H699" s="11" t="s">
        <v>2149</v>
      </c>
      <c r="I699" s="11">
        <v>12723</v>
      </c>
      <c r="J699" s="11" t="s">
        <v>1571</v>
      </c>
      <c r="K699" s="11">
        <v>607385</v>
      </c>
      <c r="L699" s="11" t="s">
        <v>1571</v>
      </c>
      <c r="M699" s="11">
        <v>1947836</v>
      </c>
      <c r="N699" s="11" t="s">
        <v>1571</v>
      </c>
      <c r="O699" s="11" t="s">
        <v>7213</v>
      </c>
      <c r="P699" s="11" t="s">
        <v>7212</v>
      </c>
      <c r="Q699" s="11">
        <v>8733</v>
      </c>
      <c r="R699" s="11" t="s">
        <v>1571</v>
      </c>
      <c r="S699" s="11">
        <v>32136</v>
      </c>
      <c r="T699" s="11" t="s">
        <v>1571</v>
      </c>
      <c r="U699" s="10"/>
      <c r="V699" s="11" t="s">
        <v>7214</v>
      </c>
      <c r="W699" s="11">
        <v>70568</v>
      </c>
      <c r="X699" s="11">
        <v>9649</v>
      </c>
      <c r="Y699" s="11" t="s">
        <v>1571</v>
      </c>
      <c r="Z699" s="11" t="s">
        <v>7215</v>
      </c>
      <c r="AA699" s="11" t="s">
        <v>2095</v>
      </c>
      <c r="AB699" s="11" t="s">
        <v>2095</v>
      </c>
      <c r="AC699" s="11" t="s">
        <v>1571</v>
      </c>
      <c r="AD699" s="11" t="s">
        <v>7215</v>
      </c>
      <c r="AE699" s="11">
        <v>12709</v>
      </c>
      <c r="AF699" s="11" t="s">
        <v>1571</v>
      </c>
      <c r="AG699" s="11">
        <v>21549</v>
      </c>
      <c r="AH699" s="11" t="s">
        <v>1571</v>
      </c>
      <c r="AI699" s="11">
        <v>18440</v>
      </c>
      <c r="AJ699" s="11">
        <v>4594</v>
      </c>
      <c r="AK699" s="11" t="s">
        <v>1571</v>
      </c>
      <c r="AL699" s="11" t="s">
        <v>7216</v>
      </c>
      <c r="AM699" s="11" t="s">
        <v>1571</v>
      </c>
      <c r="AN699" s="11" t="s">
        <v>1571</v>
      </c>
      <c r="AO699" s="11" t="s">
        <v>2149</v>
      </c>
      <c r="AP699" s="11" t="s">
        <v>7215</v>
      </c>
      <c r="AQ699" s="11" t="s">
        <v>2086</v>
      </c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</row>
    <row r="700" spans="1:53" ht="17" x14ac:dyDescent="0.2">
      <c r="A700" s="11" t="s">
        <v>7217</v>
      </c>
      <c r="B700" s="11" t="s">
        <v>707</v>
      </c>
      <c r="C700" s="12">
        <v>34736</v>
      </c>
      <c r="D700" s="11" t="s">
        <v>7218</v>
      </c>
      <c r="E700" s="11" t="s">
        <v>7200</v>
      </c>
      <c r="F700" s="11" t="s">
        <v>56</v>
      </c>
      <c r="G700" s="11" t="s">
        <v>2111</v>
      </c>
      <c r="H700" s="11" t="s">
        <v>2331</v>
      </c>
      <c r="I700" s="11">
        <v>19181</v>
      </c>
      <c r="J700" s="11" t="s">
        <v>707</v>
      </c>
      <c r="K700" s="11">
        <v>641470</v>
      </c>
      <c r="L700" s="11" t="s">
        <v>707</v>
      </c>
      <c r="M700" s="11">
        <v>2250595</v>
      </c>
      <c r="N700" s="11" t="s">
        <v>707</v>
      </c>
      <c r="O700" s="11" t="s">
        <v>7219</v>
      </c>
      <c r="P700" s="11" t="s">
        <v>7217</v>
      </c>
      <c r="Q700" s="11">
        <v>9796</v>
      </c>
      <c r="R700" s="11" t="s">
        <v>707</v>
      </c>
      <c r="S700" s="11">
        <v>36195</v>
      </c>
      <c r="T700" s="11" t="s">
        <v>707</v>
      </c>
      <c r="U700" s="10"/>
      <c r="V700" s="11" t="s">
        <v>7220</v>
      </c>
      <c r="W700" s="11">
        <v>107646</v>
      </c>
      <c r="X700" s="11">
        <v>10450</v>
      </c>
      <c r="Y700" s="11" t="s">
        <v>707</v>
      </c>
      <c r="Z700" s="11" t="s">
        <v>7221</v>
      </c>
      <c r="AA700" s="11" t="s">
        <v>2095</v>
      </c>
      <c r="AB700" s="11" t="s">
        <v>10</v>
      </c>
      <c r="AC700" s="11" t="s">
        <v>707</v>
      </c>
      <c r="AD700" s="11" t="s">
        <v>7221</v>
      </c>
      <c r="AE700" s="11">
        <v>13026</v>
      </c>
      <c r="AF700" s="11"/>
      <c r="AG700" s="11"/>
      <c r="AH700" s="11" t="s">
        <v>707</v>
      </c>
      <c r="AI700" s="11">
        <v>23619</v>
      </c>
      <c r="AJ700" s="11">
        <v>6173</v>
      </c>
      <c r="AK700" s="11" t="s">
        <v>707</v>
      </c>
      <c r="AL700" s="11" t="s">
        <v>7222</v>
      </c>
      <c r="AM700" s="11" t="s">
        <v>707</v>
      </c>
      <c r="AN700" s="11" t="s">
        <v>707</v>
      </c>
      <c r="AO700" s="11" t="s">
        <v>2331</v>
      </c>
      <c r="AP700" s="11" t="s">
        <v>7221</v>
      </c>
      <c r="AQ700" s="11" t="s">
        <v>2107</v>
      </c>
      <c r="AR700" s="11" t="s">
        <v>7223</v>
      </c>
      <c r="AS700" s="11">
        <v>641470</v>
      </c>
      <c r="AT700" s="11"/>
      <c r="AU700" s="11"/>
      <c r="AV700" s="11"/>
      <c r="AW700" s="11"/>
      <c r="AX700" s="11"/>
      <c r="AY700" s="11"/>
      <c r="AZ700" s="11"/>
      <c r="BA700" s="11"/>
    </row>
    <row r="701" spans="1:53" ht="17" x14ac:dyDescent="0.2">
      <c r="A701" s="11" t="s">
        <v>7224</v>
      </c>
      <c r="B701" s="11" t="s">
        <v>7225</v>
      </c>
      <c r="C701" s="12">
        <v>31450</v>
      </c>
      <c r="D701" s="11" t="s">
        <v>4042</v>
      </c>
      <c r="E701" s="11" t="s">
        <v>7226</v>
      </c>
      <c r="F701" s="11" t="s">
        <v>2081</v>
      </c>
      <c r="G701" s="11" t="s">
        <v>2081</v>
      </c>
      <c r="H701" s="11" t="s">
        <v>2082</v>
      </c>
      <c r="I701" s="11">
        <v>7312</v>
      </c>
      <c r="J701" s="11" t="s">
        <v>7225</v>
      </c>
      <c r="K701" s="11">
        <v>518567</v>
      </c>
      <c r="L701" s="11" t="s">
        <v>7225</v>
      </c>
      <c r="M701" s="11">
        <v>1784689</v>
      </c>
      <c r="N701" s="11" t="s">
        <v>7225</v>
      </c>
      <c r="O701" s="11" t="s">
        <v>7227</v>
      </c>
      <c r="P701" s="11" t="s">
        <v>7224</v>
      </c>
      <c r="Q701" s="11">
        <v>7999</v>
      </c>
      <c r="R701" s="11" t="s">
        <v>7225</v>
      </c>
      <c r="S701" s="11">
        <v>31090</v>
      </c>
      <c r="T701" s="11" t="s">
        <v>7225</v>
      </c>
      <c r="U701" s="10"/>
      <c r="V701" s="11" t="s">
        <v>7228</v>
      </c>
      <c r="W701" s="11">
        <v>55734</v>
      </c>
      <c r="X701" s="11">
        <v>8904</v>
      </c>
      <c r="Y701" s="11" t="s">
        <v>7225</v>
      </c>
      <c r="Z701" s="11" t="s">
        <v>7229</v>
      </c>
      <c r="AA701" s="11" t="s">
        <v>10</v>
      </c>
      <c r="AB701" s="11" t="s">
        <v>10</v>
      </c>
      <c r="AC701" s="11" t="s">
        <v>7225</v>
      </c>
      <c r="AD701" s="11" t="s">
        <v>7229</v>
      </c>
      <c r="AE701" s="11">
        <v>10781</v>
      </c>
      <c r="AF701" s="11" t="s">
        <v>7225</v>
      </c>
      <c r="AG701" s="11">
        <v>13173</v>
      </c>
      <c r="AH701" s="11" t="s">
        <v>7225</v>
      </c>
      <c r="AI701" s="11">
        <v>17979</v>
      </c>
      <c r="AJ701" s="11">
        <v>3777</v>
      </c>
      <c r="AK701" s="11" t="s">
        <v>7225</v>
      </c>
      <c r="AL701" s="11" t="s">
        <v>7230</v>
      </c>
      <c r="AM701" s="11" t="s">
        <v>7225</v>
      </c>
      <c r="AN701" s="11" t="s">
        <v>7225</v>
      </c>
      <c r="AO701" s="11" t="s">
        <v>2082</v>
      </c>
      <c r="AP701" s="11" t="s">
        <v>7229</v>
      </c>
      <c r="AQ701" s="11" t="s">
        <v>2086</v>
      </c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</row>
    <row r="702" spans="1:53" ht="17" x14ac:dyDescent="0.2">
      <c r="A702" s="11" t="s">
        <v>7231</v>
      </c>
      <c r="B702" s="11" t="s">
        <v>7232</v>
      </c>
      <c r="C702" s="12">
        <v>32508</v>
      </c>
      <c r="D702" s="11" t="s">
        <v>3353</v>
      </c>
      <c r="E702" s="11" t="s">
        <v>7233</v>
      </c>
      <c r="F702" s="11" t="s">
        <v>2129</v>
      </c>
      <c r="G702" s="11" t="s">
        <v>2091</v>
      </c>
      <c r="H702" s="11" t="s">
        <v>2082</v>
      </c>
      <c r="I702" s="11">
        <v>6661</v>
      </c>
      <c r="J702" s="11" t="s">
        <v>7232</v>
      </c>
      <c r="K702" s="11">
        <v>517008</v>
      </c>
      <c r="L702" s="11" t="s">
        <v>7232</v>
      </c>
      <c r="M702" s="11">
        <v>1739607</v>
      </c>
      <c r="N702" s="11" t="s">
        <v>7232</v>
      </c>
      <c r="O702" s="11" t="s">
        <v>7234</v>
      </c>
      <c r="P702" s="11" t="s">
        <v>7231</v>
      </c>
      <c r="Q702" s="11">
        <v>8505</v>
      </c>
      <c r="R702" s="11" t="s">
        <v>7232</v>
      </c>
      <c r="S702" s="11">
        <v>31255</v>
      </c>
      <c r="T702" s="11" t="s">
        <v>7232</v>
      </c>
      <c r="U702" s="10"/>
      <c r="V702" s="11" t="s">
        <v>7235</v>
      </c>
      <c r="W702" s="11">
        <v>55735</v>
      </c>
      <c r="X702" s="11">
        <v>9413</v>
      </c>
      <c r="Y702" s="11" t="s">
        <v>7236</v>
      </c>
      <c r="Z702" s="11" t="s">
        <v>7237</v>
      </c>
      <c r="AA702" s="11" t="s">
        <v>10</v>
      </c>
      <c r="AB702" s="11" t="s">
        <v>10</v>
      </c>
      <c r="AC702" s="11" t="s">
        <v>7232</v>
      </c>
      <c r="AD702" s="11" t="s">
        <v>7237</v>
      </c>
      <c r="AE702" s="11">
        <v>11259</v>
      </c>
      <c r="AF702" s="11" t="s">
        <v>7232</v>
      </c>
      <c r="AG702" s="11">
        <v>16986</v>
      </c>
      <c r="AH702" s="11" t="s">
        <v>7232</v>
      </c>
      <c r="AI702" s="11">
        <v>6195</v>
      </c>
      <c r="AJ702" s="11">
        <v>4316</v>
      </c>
      <c r="AK702" s="11" t="s">
        <v>7232</v>
      </c>
      <c r="AL702" s="11" t="s">
        <v>7238</v>
      </c>
      <c r="AM702" s="11" t="s">
        <v>7232</v>
      </c>
      <c r="AN702" s="11" t="s">
        <v>7232</v>
      </c>
      <c r="AO702" s="11" t="s">
        <v>2082</v>
      </c>
      <c r="AP702" s="11" t="s">
        <v>7237</v>
      </c>
      <c r="AQ702" s="11" t="s">
        <v>2086</v>
      </c>
      <c r="AR702" s="14" t="s">
        <v>7239</v>
      </c>
      <c r="AS702" s="11">
        <v>6661</v>
      </c>
      <c r="AT702" s="11"/>
      <c r="AU702" s="11"/>
      <c r="AV702" s="11"/>
      <c r="AW702" s="11"/>
      <c r="AX702" s="11"/>
      <c r="AY702" s="11"/>
      <c r="AZ702" s="11"/>
      <c r="BA702" s="11"/>
    </row>
    <row r="703" spans="1:53" ht="17" x14ac:dyDescent="0.2">
      <c r="A703" s="11" t="s">
        <v>7240</v>
      </c>
      <c r="B703" s="11" t="s">
        <v>7241</v>
      </c>
      <c r="C703" s="12">
        <v>26808</v>
      </c>
      <c r="D703" s="11" t="s">
        <v>7242</v>
      </c>
      <c r="E703" s="11" t="s">
        <v>7243</v>
      </c>
      <c r="F703" s="11" t="s">
        <v>2081</v>
      </c>
      <c r="G703" s="11" t="s">
        <v>2081</v>
      </c>
      <c r="H703" s="11" t="s">
        <v>2082</v>
      </c>
      <c r="I703" s="11">
        <v>375</v>
      </c>
      <c r="J703" s="11" t="s">
        <v>7241</v>
      </c>
      <c r="K703" s="11">
        <v>112526</v>
      </c>
      <c r="L703" s="11" t="s">
        <v>7241</v>
      </c>
      <c r="M703" s="11">
        <v>7525</v>
      </c>
      <c r="N703" s="11" t="s">
        <v>7241</v>
      </c>
      <c r="O703" s="11" t="s">
        <v>7244</v>
      </c>
      <c r="P703" s="11" t="s">
        <v>7240</v>
      </c>
      <c r="Q703" s="11">
        <v>1696</v>
      </c>
      <c r="R703" s="11" t="s">
        <v>7241</v>
      </c>
      <c r="S703" s="11">
        <v>3602</v>
      </c>
      <c r="T703" s="11" t="s">
        <v>7241</v>
      </c>
      <c r="U703" s="10"/>
      <c r="V703" s="11" t="s">
        <v>7245</v>
      </c>
      <c r="W703" s="11">
        <v>395</v>
      </c>
      <c r="X703" s="11">
        <v>5763</v>
      </c>
      <c r="Y703" s="11" t="s">
        <v>7241</v>
      </c>
      <c r="Z703" s="11" t="s">
        <v>7246</v>
      </c>
      <c r="AA703" s="11" t="s">
        <v>10</v>
      </c>
      <c r="AB703" s="11" t="s">
        <v>10</v>
      </c>
      <c r="AC703" s="11" t="s">
        <v>7241</v>
      </c>
      <c r="AD703" s="11" t="s">
        <v>7246</v>
      </c>
      <c r="AE703" s="11">
        <v>5319</v>
      </c>
      <c r="AF703" s="11" t="s">
        <v>7241</v>
      </c>
      <c r="AG703" s="11">
        <v>5892</v>
      </c>
      <c r="AH703" s="11" t="s">
        <v>7241</v>
      </c>
      <c r="AI703" s="11">
        <v>1980</v>
      </c>
      <c r="AJ703" s="11">
        <v>189</v>
      </c>
      <c r="AK703" s="11" t="s">
        <v>7241</v>
      </c>
      <c r="AL703" s="11" t="s">
        <v>7247</v>
      </c>
      <c r="AM703" s="11" t="s">
        <v>7241</v>
      </c>
      <c r="AN703" s="11" t="s">
        <v>7241</v>
      </c>
      <c r="AO703" s="11" t="s">
        <v>2082</v>
      </c>
      <c r="AP703" s="11" t="s">
        <v>7246</v>
      </c>
      <c r="AQ703" s="11" t="s">
        <v>2086</v>
      </c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</row>
    <row r="704" spans="1:53" ht="17" x14ac:dyDescent="0.2">
      <c r="A704" s="11" t="s">
        <v>7248</v>
      </c>
      <c r="B704" s="11" t="s">
        <v>7249</v>
      </c>
      <c r="C704" s="12">
        <v>32642</v>
      </c>
      <c r="D704" s="11" t="s">
        <v>3226</v>
      </c>
      <c r="E704" s="11" t="s">
        <v>7243</v>
      </c>
      <c r="F704" s="11" t="s">
        <v>35</v>
      </c>
      <c r="G704" s="11" t="s">
        <v>2091</v>
      </c>
      <c r="H704" s="11" t="s">
        <v>2174</v>
      </c>
      <c r="I704" s="11">
        <v>11145</v>
      </c>
      <c r="J704" s="11" t="s">
        <v>7249</v>
      </c>
      <c r="K704" s="11">
        <v>518568</v>
      </c>
      <c r="L704" s="11" t="s">
        <v>7249</v>
      </c>
      <c r="M704" s="11">
        <v>1755280</v>
      </c>
      <c r="N704" s="11" t="s">
        <v>7249</v>
      </c>
      <c r="O704" s="11" t="s">
        <v>7250</v>
      </c>
      <c r="P704" s="11" t="s">
        <v>7248</v>
      </c>
      <c r="Q704" s="11">
        <v>7894</v>
      </c>
      <c r="R704" s="11" t="s">
        <v>7249</v>
      </c>
      <c r="S704" s="11">
        <v>31116</v>
      </c>
      <c r="T704" s="11" t="s">
        <v>7249</v>
      </c>
      <c r="U704" s="10"/>
      <c r="V704" s="11" t="s">
        <v>7251</v>
      </c>
      <c r="W704" s="11">
        <v>65863</v>
      </c>
      <c r="X704" s="11">
        <v>9752</v>
      </c>
      <c r="Y704" s="11" t="s">
        <v>1577</v>
      </c>
      <c r="Z704" s="11" t="s">
        <v>7252</v>
      </c>
      <c r="AA704" s="11" t="s">
        <v>10</v>
      </c>
      <c r="AB704" s="11" t="s">
        <v>10</v>
      </c>
      <c r="AC704" s="11" t="s">
        <v>7249</v>
      </c>
      <c r="AD704" s="11" t="s">
        <v>7252</v>
      </c>
      <c r="AE704" s="11">
        <v>11443</v>
      </c>
      <c r="AF704" s="11" t="s">
        <v>7249</v>
      </c>
      <c r="AG704" s="11">
        <v>13586</v>
      </c>
      <c r="AH704" s="11" t="s">
        <v>7249</v>
      </c>
      <c r="AI704" s="11">
        <v>14458</v>
      </c>
      <c r="AJ704" s="11">
        <v>4246</v>
      </c>
      <c r="AK704" s="11" t="s">
        <v>7249</v>
      </c>
      <c r="AL704" s="11" t="s">
        <v>7253</v>
      </c>
      <c r="AM704" s="11" t="s">
        <v>7249</v>
      </c>
      <c r="AN704" s="11" t="s">
        <v>7249</v>
      </c>
      <c r="AO704" s="11" t="s">
        <v>2174</v>
      </c>
      <c r="AP704" s="11" t="s">
        <v>7252</v>
      </c>
      <c r="AQ704" s="11" t="s">
        <v>2086</v>
      </c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</row>
    <row r="705" spans="1:53" ht="17" x14ac:dyDescent="0.2">
      <c r="A705" s="11" t="s">
        <v>7254</v>
      </c>
      <c r="B705" s="11" t="s">
        <v>7255</v>
      </c>
      <c r="C705" s="12">
        <v>31295</v>
      </c>
      <c r="D705" s="11" t="s">
        <v>2562</v>
      </c>
      <c r="E705" s="11" t="s">
        <v>7256</v>
      </c>
      <c r="F705" s="11" t="s">
        <v>2081</v>
      </c>
      <c r="G705" s="11" t="s">
        <v>2081</v>
      </c>
      <c r="H705" s="11" t="s">
        <v>2149</v>
      </c>
      <c r="I705" s="11">
        <v>5310</v>
      </c>
      <c r="J705" s="11" t="s">
        <v>7255</v>
      </c>
      <c r="K705" s="11">
        <v>502125</v>
      </c>
      <c r="L705" s="11" t="s">
        <v>7255</v>
      </c>
      <c r="M705" s="11">
        <v>1199445</v>
      </c>
      <c r="N705" s="11" t="s">
        <v>7255</v>
      </c>
      <c r="O705" s="11" t="s">
        <v>7257</v>
      </c>
      <c r="P705" s="11" t="s">
        <v>7254</v>
      </c>
      <c r="Q705" s="10"/>
      <c r="R705" s="11" t="s">
        <v>7255</v>
      </c>
      <c r="S705" s="11">
        <v>28999</v>
      </c>
      <c r="T705" s="11" t="s">
        <v>7255</v>
      </c>
      <c r="U705" s="10"/>
      <c r="V705" s="11" t="s">
        <v>7258</v>
      </c>
      <c r="W705" s="11">
        <v>50137</v>
      </c>
      <c r="X705" s="11">
        <v>8605</v>
      </c>
      <c r="Y705" s="11" t="s">
        <v>7255</v>
      </c>
      <c r="Z705" s="11" t="s">
        <v>7259</v>
      </c>
      <c r="AA705" s="11" t="s">
        <v>2095</v>
      </c>
      <c r="AB705" s="11" t="s">
        <v>2095</v>
      </c>
      <c r="AC705" s="11" t="s">
        <v>7255</v>
      </c>
      <c r="AD705" s="11" t="s">
        <v>7259</v>
      </c>
      <c r="AE705" s="11">
        <v>9315</v>
      </c>
      <c r="AF705" s="11"/>
      <c r="AG705" s="11"/>
      <c r="AH705" s="11"/>
      <c r="AI705" s="11">
        <v>1654</v>
      </c>
      <c r="AJ705" s="11"/>
      <c r="AK705" s="11" t="s">
        <v>7255</v>
      </c>
      <c r="AL705" s="11" t="s">
        <v>7260</v>
      </c>
      <c r="AM705" s="11" t="s">
        <v>7255</v>
      </c>
      <c r="AN705" s="11" t="s">
        <v>7255</v>
      </c>
      <c r="AO705" s="11" t="s">
        <v>2149</v>
      </c>
      <c r="AP705" s="11" t="s">
        <v>7259</v>
      </c>
      <c r="AQ705" s="11" t="s">
        <v>2086</v>
      </c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</row>
    <row r="706" spans="1:53" ht="17" x14ac:dyDescent="0.2">
      <c r="A706" s="11" t="s">
        <v>7261</v>
      </c>
      <c r="B706" s="11" t="s">
        <v>7262</v>
      </c>
      <c r="C706" s="12">
        <v>37725</v>
      </c>
      <c r="D706" s="11" t="s">
        <v>4591</v>
      </c>
      <c r="E706" s="11" t="s">
        <v>7263</v>
      </c>
      <c r="F706" s="11" t="s">
        <v>33</v>
      </c>
      <c r="G706" s="11" t="s">
        <v>2091</v>
      </c>
      <c r="H706" s="11" t="s">
        <v>2149</v>
      </c>
      <c r="I706" s="11"/>
      <c r="J706" s="11" t="s">
        <v>7262</v>
      </c>
      <c r="K706" s="11">
        <v>809707</v>
      </c>
      <c r="L706" s="11" t="s">
        <v>7262</v>
      </c>
      <c r="M706" s="11">
        <v>29426032</v>
      </c>
      <c r="N706" s="11" t="s">
        <v>7262</v>
      </c>
      <c r="O706" s="11"/>
      <c r="P706" s="11" t="s">
        <v>7261</v>
      </c>
      <c r="Q706" s="11">
        <v>12189</v>
      </c>
      <c r="R706" s="11" t="s">
        <v>7262</v>
      </c>
      <c r="S706" s="11">
        <v>5033089</v>
      </c>
      <c r="T706" s="11" t="s">
        <v>7262</v>
      </c>
      <c r="U706" s="10"/>
      <c r="V706" s="11" t="s">
        <v>7264</v>
      </c>
      <c r="W706" s="11">
        <v>171007</v>
      </c>
      <c r="X706" s="11">
        <v>64310</v>
      </c>
      <c r="Y706" s="11" t="s">
        <v>7262</v>
      </c>
      <c r="Z706" s="11"/>
      <c r="AA706" s="11" t="s">
        <v>10</v>
      </c>
      <c r="AB706" s="11" t="s">
        <v>10</v>
      </c>
      <c r="AC706" s="11" t="s">
        <v>7262</v>
      </c>
      <c r="AD706" s="11" t="s">
        <v>7265</v>
      </c>
      <c r="AE706" s="11">
        <v>19459</v>
      </c>
      <c r="AF706" s="10"/>
      <c r="AG706" s="11"/>
      <c r="AH706" s="10"/>
      <c r="AI706" s="11">
        <v>45715</v>
      </c>
      <c r="AJ706" s="11">
        <v>11574</v>
      </c>
      <c r="AK706" s="11" t="s">
        <v>7262</v>
      </c>
      <c r="AL706" s="11" t="s">
        <v>7266</v>
      </c>
      <c r="AM706" s="11" t="s">
        <v>7262</v>
      </c>
      <c r="AN706" s="11" t="s">
        <v>7262</v>
      </c>
      <c r="AO706" s="11" t="s">
        <v>2149</v>
      </c>
      <c r="AP706" s="11" t="s">
        <v>7265</v>
      </c>
      <c r="AQ706" s="11" t="s">
        <v>2107</v>
      </c>
      <c r="AR706" s="11"/>
      <c r="AS706" s="11">
        <v>809707</v>
      </c>
      <c r="AT706" s="11"/>
      <c r="AU706" s="11"/>
      <c r="AV706" s="11"/>
      <c r="AW706" s="11"/>
      <c r="AX706" s="11"/>
      <c r="AY706" s="11"/>
      <c r="AZ706" s="11"/>
      <c r="BA706" s="11"/>
    </row>
    <row r="707" spans="1:53" x14ac:dyDescent="0.2">
      <c r="A707" s="11" t="s">
        <v>7267</v>
      </c>
      <c r="B707" s="11" t="s">
        <v>1534</v>
      </c>
      <c r="C707" s="12">
        <v>34029</v>
      </c>
      <c r="D707" s="11" t="s">
        <v>3241</v>
      </c>
      <c r="E707" s="11" t="s">
        <v>7268</v>
      </c>
      <c r="F707" s="11" t="s">
        <v>31</v>
      </c>
      <c r="G707" s="11" t="s">
        <v>2091</v>
      </c>
      <c r="H707" s="11" t="s">
        <v>2149</v>
      </c>
      <c r="I707" s="11">
        <v>16376</v>
      </c>
      <c r="J707" s="11" t="s">
        <v>1534</v>
      </c>
      <c r="K707" s="11">
        <v>624424</v>
      </c>
      <c r="L707" s="11" t="s">
        <v>1534</v>
      </c>
      <c r="M707" s="11">
        <v>2135247</v>
      </c>
      <c r="N707" s="11" t="s">
        <v>1534</v>
      </c>
      <c r="O707" s="11" t="s">
        <v>7269</v>
      </c>
      <c r="P707" s="11" t="s">
        <v>7267</v>
      </c>
      <c r="Q707" s="11">
        <v>8954</v>
      </c>
      <c r="R707" s="11" t="s">
        <v>1534</v>
      </c>
      <c r="S707" s="11">
        <v>33711</v>
      </c>
      <c r="T707" s="11" t="s">
        <v>1534</v>
      </c>
      <c r="U707" s="11"/>
      <c r="V707" s="11" t="s">
        <v>7270</v>
      </c>
      <c r="W707" s="11">
        <v>101614</v>
      </c>
      <c r="X707" s="11">
        <v>9875</v>
      </c>
      <c r="Y707" s="11" t="s">
        <v>1534</v>
      </c>
      <c r="Z707" s="11" t="s">
        <v>7271</v>
      </c>
      <c r="AA707" s="11" t="s">
        <v>2095</v>
      </c>
      <c r="AB707" s="11" t="s">
        <v>10</v>
      </c>
      <c r="AC707" s="11" t="s">
        <v>1534</v>
      </c>
      <c r="AD707" s="11" t="s">
        <v>7271</v>
      </c>
      <c r="AE707" s="11">
        <v>13371</v>
      </c>
      <c r="AF707" s="11" t="s">
        <v>1534</v>
      </c>
      <c r="AG707" s="11">
        <v>60642</v>
      </c>
      <c r="AH707" s="11" t="s">
        <v>1534</v>
      </c>
      <c r="AI707" s="11">
        <v>18365</v>
      </c>
      <c r="AJ707" s="11">
        <v>4982</v>
      </c>
      <c r="AK707" s="11" t="s">
        <v>1534</v>
      </c>
      <c r="AL707" s="11" t="s">
        <v>7272</v>
      </c>
      <c r="AM707" s="11" t="s">
        <v>1534</v>
      </c>
      <c r="AN707" s="11" t="s">
        <v>1534</v>
      </c>
      <c r="AO707" s="11" t="s">
        <v>2149</v>
      </c>
      <c r="AP707" s="11" t="s">
        <v>7271</v>
      </c>
      <c r="AQ707" s="11" t="s">
        <v>2107</v>
      </c>
      <c r="AR707" s="11" t="s">
        <v>7273</v>
      </c>
      <c r="AS707" s="11">
        <v>16376</v>
      </c>
      <c r="AT707" s="11"/>
      <c r="AU707" s="11"/>
      <c r="AV707" s="11"/>
      <c r="AW707" s="11"/>
      <c r="AX707" s="11"/>
      <c r="AY707" s="11"/>
      <c r="AZ707" s="11"/>
      <c r="BA707" s="11"/>
    </row>
    <row r="708" spans="1:53" ht="17" x14ac:dyDescent="0.2">
      <c r="A708" s="11" t="s">
        <v>7274</v>
      </c>
      <c r="B708" s="11" t="s">
        <v>7275</v>
      </c>
      <c r="C708" s="12">
        <v>32171</v>
      </c>
      <c r="D708" s="11" t="s">
        <v>7276</v>
      </c>
      <c r="E708" s="11" t="s">
        <v>7277</v>
      </c>
      <c r="F708" s="11" t="s">
        <v>2081</v>
      </c>
      <c r="G708" s="11" t="s">
        <v>2081</v>
      </c>
      <c r="H708" s="11" t="s">
        <v>2331</v>
      </c>
      <c r="I708" s="11">
        <v>2505</v>
      </c>
      <c r="J708" s="11" t="s">
        <v>7275</v>
      </c>
      <c r="K708" s="11">
        <v>474233</v>
      </c>
      <c r="L708" s="11" t="s">
        <v>7275</v>
      </c>
      <c r="M708" s="11">
        <v>1479774</v>
      </c>
      <c r="N708" s="11" t="s">
        <v>7275</v>
      </c>
      <c r="O708" s="11" t="s">
        <v>7278</v>
      </c>
      <c r="P708" s="11" t="s">
        <v>7274</v>
      </c>
      <c r="Q708" s="10"/>
      <c r="R708" s="11" t="s">
        <v>7275</v>
      </c>
      <c r="S708" s="11">
        <v>29316</v>
      </c>
      <c r="T708" s="11" t="s">
        <v>7275</v>
      </c>
      <c r="U708" s="11" t="s">
        <v>7275</v>
      </c>
      <c r="V708" s="11" t="s">
        <v>7279</v>
      </c>
      <c r="W708" s="11">
        <v>49755</v>
      </c>
      <c r="X708" s="11">
        <v>8825</v>
      </c>
      <c r="Y708" s="11" t="s">
        <v>7275</v>
      </c>
      <c r="Z708" s="11" t="s">
        <v>7280</v>
      </c>
      <c r="AA708" s="11" t="s">
        <v>2178</v>
      </c>
      <c r="AB708" s="11" t="s">
        <v>10</v>
      </c>
      <c r="AC708" s="11" t="s">
        <v>7275</v>
      </c>
      <c r="AD708" s="11" t="s">
        <v>7280</v>
      </c>
      <c r="AE708" s="11">
        <v>9288</v>
      </c>
      <c r="AF708" s="11" t="s">
        <v>7275</v>
      </c>
      <c r="AG708" s="11">
        <v>12586</v>
      </c>
      <c r="AH708" s="11" t="s">
        <v>7275</v>
      </c>
      <c r="AI708" s="11">
        <v>3311</v>
      </c>
      <c r="AJ708" s="11"/>
      <c r="AK708" s="11" t="s">
        <v>7275</v>
      </c>
      <c r="AL708" s="11" t="s">
        <v>7281</v>
      </c>
      <c r="AM708" s="11" t="s">
        <v>7275</v>
      </c>
      <c r="AN708" s="11" t="s">
        <v>7275</v>
      </c>
      <c r="AO708" s="11" t="s">
        <v>2331</v>
      </c>
      <c r="AP708" s="11" t="s">
        <v>7280</v>
      </c>
      <c r="AQ708" s="11" t="s">
        <v>2086</v>
      </c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</row>
    <row r="709" spans="1:53" ht="17" x14ac:dyDescent="0.2">
      <c r="A709" s="11" t="s">
        <v>7282</v>
      </c>
      <c r="B709" s="11" t="s">
        <v>7283</v>
      </c>
      <c r="C709" s="12">
        <v>35622</v>
      </c>
      <c r="D709" s="11" t="s">
        <v>6090</v>
      </c>
      <c r="E709" s="11" t="s">
        <v>7284</v>
      </c>
      <c r="F709" s="11" t="s">
        <v>142</v>
      </c>
      <c r="G709" s="11" t="s">
        <v>2091</v>
      </c>
      <c r="H709" s="11" t="s">
        <v>2149</v>
      </c>
      <c r="I709" s="11">
        <v>21626</v>
      </c>
      <c r="J709" s="11" t="s">
        <v>7283</v>
      </c>
      <c r="K709" s="11">
        <v>665052</v>
      </c>
      <c r="L709" s="11" t="s">
        <v>7283</v>
      </c>
      <c r="M709" s="11">
        <v>2931920</v>
      </c>
      <c r="N709" s="11" t="s">
        <v>7283</v>
      </c>
      <c r="O709" s="11" t="s">
        <v>7285</v>
      </c>
      <c r="P709" s="11" t="s">
        <v>7282</v>
      </c>
      <c r="Q709" s="11">
        <v>10210</v>
      </c>
      <c r="R709" s="11" t="s">
        <v>7283</v>
      </c>
      <c r="S709" s="11">
        <v>41295</v>
      </c>
      <c r="T709" s="11" t="s">
        <v>7283</v>
      </c>
      <c r="U709" s="10"/>
      <c r="V709" s="11" t="s">
        <v>7286</v>
      </c>
      <c r="W709" s="11">
        <v>116712</v>
      </c>
      <c r="X709" s="11">
        <v>11555</v>
      </c>
      <c r="Y709" s="11" t="s">
        <v>7283</v>
      </c>
      <c r="Z709" s="11" t="s">
        <v>7287</v>
      </c>
      <c r="AA709" s="11" t="s">
        <v>2095</v>
      </c>
      <c r="AB709" s="11" t="s">
        <v>10</v>
      </c>
      <c r="AC709" s="11" t="s">
        <v>7283</v>
      </c>
      <c r="AD709" s="11" t="s">
        <v>7287</v>
      </c>
      <c r="AE709" s="11">
        <v>15500</v>
      </c>
      <c r="AF709" s="10"/>
      <c r="AG709" s="11"/>
      <c r="AH709" s="10"/>
      <c r="AI709" s="11">
        <v>35928</v>
      </c>
      <c r="AJ709" s="11">
        <v>8083</v>
      </c>
      <c r="AK709" s="11" t="s">
        <v>7283</v>
      </c>
      <c r="AL709" s="11" t="s">
        <v>7288</v>
      </c>
      <c r="AM709" s="11" t="s">
        <v>7283</v>
      </c>
      <c r="AN709" s="11" t="s">
        <v>7283</v>
      </c>
      <c r="AO709" s="11" t="s">
        <v>2149</v>
      </c>
      <c r="AP709" s="11" t="s">
        <v>7287</v>
      </c>
      <c r="AQ709" s="11" t="s">
        <v>2107</v>
      </c>
      <c r="AR709" s="11" t="s">
        <v>7289</v>
      </c>
      <c r="AS709" s="11">
        <v>665052</v>
      </c>
      <c r="AT709" s="11"/>
      <c r="AU709" s="11"/>
      <c r="AV709" s="11"/>
      <c r="AW709" s="11"/>
      <c r="AX709" s="11"/>
      <c r="AY709" s="11"/>
      <c r="AZ709" s="11"/>
      <c r="BA709" s="11"/>
    </row>
    <row r="710" spans="1:53" ht="17" x14ac:dyDescent="0.2">
      <c r="A710" s="11" t="s">
        <v>7290</v>
      </c>
      <c r="B710" s="11" t="s">
        <v>1596</v>
      </c>
      <c r="C710" s="12">
        <v>33017</v>
      </c>
      <c r="D710" s="11" t="s">
        <v>2279</v>
      </c>
      <c r="E710" s="11" t="s">
        <v>7291</v>
      </c>
      <c r="F710" s="11" t="s">
        <v>2081</v>
      </c>
      <c r="G710" s="11" t="s">
        <v>2081</v>
      </c>
      <c r="H710" s="11" t="s">
        <v>2082</v>
      </c>
      <c r="I710" s="11">
        <v>14457</v>
      </c>
      <c r="J710" s="11" t="s">
        <v>1596</v>
      </c>
      <c r="K710" s="11">
        <v>543045</v>
      </c>
      <c r="L710" s="11" t="s">
        <v>1596</v>
      </c>
      <c r="M710" s="11">
        <v>2042428</v>
      </c>
      <c r="N710" s="11" t="s">
        <v>1596</v>
      </c>
      <c r="O710" s="11" t="s">
        <v>7292</v>
      </c>
      <c r="P710" s="11" t="s">
        <v>7290</v>
      </c>
      <c r="Q710" s="11">
        <v>9071</v>
      </c>
      <c r="R710" s="11" t="s">
        <v>1596</v>
      </c>
      <c r="S710" s="11">
        <v>32669</v>
      </c>
      <c r="T710" s="11" t="s">
        <v>1596</v>
      </c>
      <c r="U710" s="10"/>
      <c r="V710" s="11" t="s">
        <v>7293</v>
      </c>
      <c r="W710" s="11">
        <v>70300</v>
      </c>
      <c r="X710" s="11">
        <v>9993</v>
      </c>
      <c r="Y710" s="11" t="s">
        <v>1596</v>
      </c>
      <c r="Z710" s="11" t="s">
        <v>7294</v>
      </c>
      <c r="AA710" s="11" t="s">
        <v>2095</v>
      </c>
      <c r="AB710" s="11" t="s">
        <v>2095</v>
      </c>
      <c r="AC710" s="11" t="s">
        <v>1596</v>
      </c>
      <c r="AD710" s="11" t="s">
        <v>7294</v>
      </c>
      <c r="AE710" s="11">
        <v>12202</v>
      </c>
      <c r="AF710" s="11" t="s">
        <v>1596</v>
      </c>
      <c r="AG710" s="11">
        <v>38306</v>
      </c>
      <c r="AH710" s="11" t="s">
        <v>1596</v>
      </c>
      <c r="AI710" s="11">
        <v>18316</v>
      </c>
      <c r="AJ710" s="11">
        <v>4488</v>
      </c>
      <c r="AK710" s="11" t="s">
        <v>1596</v>
      </c>
      <c r="AL710" s="11" t="s">
        <v>7295</v>
      </c>
      <c r="AM710" s="11" t="s">
        <v>1596</v>
      </c>
      <c r="AN710" s="11" t="s">
        <v>1596</v>
      </c>
      <c r="AO710" s="11" t="s">
        <v>2082</v>
      </c>
      <c r="AP710" s="11" t="s">
        <v>7294</v>
      </c>
      <c r="AQ710" s="11" t="s">
        <v>2086</v>
      </c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</row>
    <row r="711" spans="1:53" ht="17" x14ac:dyDescent="0.2">
      <c r="A711" s="11" t="s">
        <v>7296</v>
      </c>
      <c r="B711" s="11" t="s">
        <v>7297</v>
      </c>
      <c r="C711" s="12">
        <v>38173</v>
      </c>
      <c r="D711" s="11" t="s">
        <v>7298</v>
      </c>
      <c r="E711" s="11" t="s">
        <v>7299</v>
      </c>
      <c r="F711" s="11" t="s">
        <v>99</v>
      </c>
      <c r="G711" s="11" t="s">
        <v>2091</v>
      </c>
      <c r="H711" s="11" t="s">
        <v>2149</v>
      </c>
      <c r="I711" s="11"/>
      <c r="J711" s="11" t="s">
        <v>7297</v>
      </c>
      <c r="K711" s="11">
        <v>828255</v>
      </c>
      <c r="L711" s="11" t="s">
        <v>7297</v>
      </c>
      <c r="M711" s="11"/>
      <c r="N711" s="11" t="s">
        <v>7297</v>
      </c>
      <c r="O711" s="11"/>
      <c r="P711" s="11" t="s">
        <v>7296</v>
      </c>
      <c r="Q711" s="10"/>
      <c r="R711" s="11" t="s">
        <v>7297</v>
      </c>
      <c r="S711" s="11"/>
      <c r="T711" s="11" t="s">
        <v>7297</v>
      </c>
      <c r="U711" s="10"/>
      <c r="V711" s="11" t="s">
        <v>7300</v>
      </c>
      <c r="W711" s="11"/>
      <c r="X711" s="11"/>
      <c r="Y711" s="11" t="s">
        <v>7297</v>
      </c>
      <c r="Z711" s="11" t="s">
        <v>7297</v>
      </c>
      <c r="AA711" s="11" t="s">
        <v>2095</v>
      </c>
      <c r="AB711" s="11" t="s">
        <v>2095</v>
      </c>
      <c r="AC711" s="11" t="s">
        <v>7297</v>
      </c>
      <c r="AD711" s="11" t="s">
        <v>7301</v>
      </c>
      <c r="AE711" s="10"/>
      <c r="AF711" s="11" t="s">
        <v>7297</v>
      </c>
      <c r="AG711" s="11"/>
      <c r="AH711" s="11" t="s">
        <v>7297</v>
      </c>
      <c r="AI711" s="11"/>
      <c r="AJ711" s="11"/>
      <c r="AK711" s="10"/>
      <c r="AL711" s="11" t="s">
        <v>7302</v>
      </c>
      <c r="AM711" s="11" t="s">
        <v>7297</v>
      </c>
      <c r="AN711" s="11" t="s">
        <v>7297</v>
      </c>
      <c r="AO711" s="11" t="s">
        <v>2149</v>
      </c>
      <c r="AP711" s="11" t="s">
        <v>7301</v>
      </c>
      <c r="AQ711" s="11" t="s">
        <v>2107</v>
      </c>
      <c r="AR711" s="10"/>
      <c r="AS711" s="11"/>
      <c r="AT711" s="11"/>
      <c r="AU711" s="11"/>
      <c r="AV711" s="11"/>
      <c r="AW711" s="11"/>
      <c r="AX711" s="11"/>
      <c r="AY711" s="11"/>
      <c r="AZ711" s="11"/>
      <c r="BA711" s="11"/>
    </row>
    <row r="712" spans="1:53" ht="17" x14ac:dyDescent="0.2">
      <c r="A712" s="11" t="s">
        <v>7303</v>
      </c>
      <c r="B712" s="11" t="s">
        <v>7304</v>
      </c>
      <c r="C712" s="12">
        <v>30560</v>
      </c>
      <c r="D712" s="11" t="s">
        <v>2164</v>
      </c>
      <c r="E712" s="11" t="s">
        <v>7305</v>
      </c>
      <c r="F712" s="11" t="s">
        <v>2081</v>
      </c>
      <c r="G712" s="11" t="s">
        <v>2081</v>
      </c>
      <c r="H712" s="11" t="s">
        <v>2149</v>
      </c>
      <c r="I712" s="11">
        <v>6003</v>
      </c>
      <c r="J712" s="11" t="s">
        <v>7304</v>
      </c>
      <c r="K712" s="11">
        <v>468429</v>
      </c>
      <c r="L712" s="11" t="s">
        <v>7304</v>
      </c>
      <c r="M712" s="11">
        <v>1208699</v>
      </c>
      <c r="N712" s="11" t="s">
        <v>7304</v>
      </c>
      <c r="O712" s="11" t="s">
        <v>7306</v>
      </c>
      <c r="P712" s="11" t="s">
        <v>7303</v>
      </c>
      <c r="Q712" s="10"/>
      <c r="R712" s="11" t="s">
        <v>7304</v>
      </c>
      <c r="S712" s="11">
        <v>29367</v>
      </c>
      <c r="T712" s="11" t="s">
        <v>7304</v>
      </c>
      <c r="U712" s="10"/>
      <c r="V712" s="11" t="s">
        <v>7307</v>
      </c>
      <c r="W712" s="11">
        <v>45885</v>
      </c>
      <c r="X712" s="11">
        <v>9001</v>
      </c>
      <c r="Y712" s="11" t="s">
        <v>7304</v>
      </c>
      <c r="Z712" s="11" t="s">
        <v>7308</v>
      </c>
      <c r="AA712" s="11" t="s">
        <v>2095</v>
      </c>
      <c r="AB712" s="11" t="s">
        <v>2095</v>
      </c>
      <c r="AC712" s="11" t="s">
        <v>7304</v>
      </c>
      <c r="AD712" s="11" t="s">
        <v>7308</v>
      </c>
      <c r="AE712" s="11">
        <v>11368</v>
      </c>
      <c r="AF712" s="11"/>
      <c r="AG712" s="11"/>
      <c r="AH712" s="11"/>
      <c r="AI712" s="11">
        <v>1921</v>
      </c>
      <c r="AJ712" s="11"/>
      <c r="AK712" s="11" t="s">
        <v>7304</v>
      </c>
      <c r="AL712" s="11" t="s">
        <v>7309</v>
      </c>
      <c r="AM712" s="11" t="s">
        <v>7304</v>
      </c>
      <c r="AN712" s="11" t="s">
        <v>7304</v>
      </c>
      <c r="AO712" s="11" t="s">
        <v>2149</v>
      </c>
      <c r="AP712" s="11" t="s">
        <v>7308</v>
      </c>
      <c r="AQ712" s="11" t="s">
        <v>2086</v>
      </c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</row>
    <row r="713" spans="1:53" ht="17" x14ac:dyDescent="0.2">
      <c r="A713" s="11" t="s">
        <v>7310</v>
      </c>
      <c r="B713" s="11" t="s">
        <v>7311</v>
      </c>
      <c r="C713" s="12">
        <v>26273</v>
      </c>
      <c r="D713" s="11" t="s">
        <v>2164</v>
      </c>
      <c r="E713" s="11" t="s">
        <v>7312</v>
      </c>
      <c r="F713" s="11" t="s">
        <v>2081</v>
      </c>
      <c r="G713" s="11" t="s">
        <v>2081</v>
      </c>
      <c r="H713" s="11" t="s">
        <v>2082</v>
      </c>
      <c r="I713" s="11">
        <v>1660</v>
      </c>
      <c r="J713" s="11" t="s">
        <v>7311</v>
      </c>
      <c r="K713" s="11">
        <v>425747</v>
      </c>
      <c r="L713" s="11" t="s">
        <v>7311</v>
      </c>
      <c r="M713" s="11">
        <v>389780</v>
      </c>
      <c r="N713" s="11" t="s">
        <v>7311</v>
      </c>
      <c r="O713" s="11" t="s">
        <v>7313</v>
      </c>
      <c r="P713" s="11" t="s">
        <v>7310</v>
      </c>
      <c r="Q713" s="10"/>
      <c r="R713" s="11" t="s">
        <v>7311</v>
      </c>
      <c r="S713" s="11">
        <v>5373</v>
      </c>
      <c r="T713" s="11" t="s">
        <v>7311</v>
      </c>
      <c r="U713" s="10"/>
      <c r="V713" s="11" t="s">
        <v>7314</v>
      </c>
      <c r="W713" s="11">
        <v>16641</v>
      </c>
      <c r="X713" s="11">
        <v>7043</v>
      </c>
      <c r="Y713" s="11" t="s">
        <v>7311</v>
      </c>
      <c r="Z713" s="11" t="s">
        <v>7315</v>
      </c>
      <c r="AA713" s="11" t="s">
        <v>10</v>
      </c>
      <c r="AB713" s="11" t="s">
        <v>10</v>
      </c>
      <c r="AC713" s="11" t="s">
        <v>7311</v>
      </c>
      <c r="AD713" s="11" t="s">
        <v>7315</v>
      </c>
      <c r="AE713" s="10"/>
      <c r="AF713" s="11"/>
      <c r="AG713" s="11"/>
      <c r="AH713" s="11"/>
      <c r="AI713" s="11">
        <v>8825</v>
      </c>
      <c r="AJ713" s="11"/>
      <c r="AK713" s="11" t="s">
        <v>7311</v>
      </c>
      <c r="AL713" s="11" t="s">
        <v>7316</v>
      </c>
      <c r="AM713" s="11" t="s">
        <v>7311</v>
      </c>
      <c r="AN713" s="11" t="s">
        <v>7311</v>
      </c>
      <c r="AO713" s="11" t="s">
        <v>2082</v>
      </c>
      <c r="AP713" s="11" t="s">
        <v>7315</v>
      </c>
      <c r="AQ713" s="11" t="s">
        <v>2086</v>
      </c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</row>
    <row r="714" spans="1:53" ht="17" x14ac:dyDescent="0.2">
      <c r="A714" s="11" t="s">
        <v>7317</v>
      </c>
      <c r="B714" s="11" t="s">
        <v>330</v>
      </c>
      <c r="C714" s="12">
        <v>34723</v>
      </c>
      <c r="D714" s="11" t="s">
        <v>3041</v>
      </c>
      <c r="E714" s="11" t="s">
        <v>7312</v>
      </c>
      <c r="F714" s="11" t="s">
        <v>69</v>
      </c>
      <c r="G714" s="11" t="s">
        <v>2111</v>
      </c>
      <c r="H714" s="11" t="s">
        <v>2149</v>
      </c>
      <c r="I714" s="11">
        <v>20122</v>
      </c>
      <c r="J714" s="11" t="s">
        <v>330</v>
      </c>
      <c r="K714" s="11">
        <v>676628</v>
      </c>
      <c r="L714" s="11" t="s">
        <v>330</v>
      </c>
      <c r="M714" s="11">
        <v>2836735</v>
      </c>
      <c r="N714" s="11" t="s">
        <v>330</v>
      </c>
      <c r="O714" s="11" t="s">
        <v>7318</v>
      </c>
      <c r="P714" s="11" t="s">
        <v>7317</v>
      </c>
      <c r="Q714" s="11">
        <v>11465</v>
      </c>
      <c r="R714" s="11" t="s">
        <v>330</v>
      </c>
      <c r="S714" s="11">
        <v>42632</v>
      </c>
      <c r="T714" s="11" t="s">
        <v>330</v>
      </c>
      <c r="U714" s="10"/>
      <c r="V714" s="11" t="s">
        <v>7319</v>
      </c>
      <c r="W714" s="11">
        <v>109620</v>
      </c>
      <c r="X714" s="11">
        <v>12612</v>
      </c>
      <c r="Y714" s="11" t="s">
        <v>330</v>
      </c>
      <c r="Z714" s="11" t="s">
        <v>7320</v>
      </c>
      <c r="AA714" s="11" t="s">
        <v>2095</v>
      </c>
      <c r="AB714" s="11" t="s">
        <v>10</v>
      </c>
      <c r="AC714" s="11" t="s">
        <v>330</v>
      </c>
      <c r="AD714" s="11" t="s">
        <v>7320</v>
      </c>
      <c r="AE714" s="11">
        <v>17883</v>
      </c>
      <c r="AF714" s="11" t="s">
        <v>330</v>
      </c>
      <c r="AG714" s="11"/>
      <c r="AH714" s="11" t="s">
        <v>330</v>
      </c>
      <c r="AI714" s="11">
        <v>26494</v>
      </c>
      <c r="AJ714" s="11">
        <v>6991</v>
      </c>
      <c r="AK714" s="11" t="s">
        <v>330</v>
      </c>
      <c r="AL714" s="11" t="s">
        <v>7321</v>
      </c>
      <c r="AM714" s="11" t="s">
        <v>330</v>
      </c>
      <c r="AN714" s="11" t="s">
        <v>330</v>
      </c>
      <c r="AO714" s="11" t="s">
        <v>2149</v>
      </c>
      <c r="AP714" s="11" t="s">
        <v>7320</v>
      </c>
      <c r="AQ714" s="11" t="s">
        <v>2107</v>
      </c>
      <c r="AR714" s="11" t="s">
        <v>7322</v>
      </c>
      <c r="AS714" s="11">
        <v>676628</v>
      </c>
      <c r="AT714" s="11"/>
      <c r="AU714" s="11"/>
      <c r="AV714" s="11"/>
      <c r="AW714" s="11"/>
      <c r="AX714" s="11"/>
      <c r="AY714" s="11"/>
      <c r="AZ714" s="11"/>
      <c r="BA714" s="11"/>
    </row>
    <row r="715" spans="1:53" ht="17" x14ac:dyDescent="0.2">
      <c r="A715" s="11" t="s">
        <v>7323</v>
      </c>
      <c r="B715" s="11" t="s">
        <v>7324</v>
      </c>
      <c r="C715" s="12">
        <v>36471</v>
      </c>
      <c r="D715" s="11" t="s">
        <v>7325</v>
      </c>
      <c r="E715" s="11" t="s">
        <v>7312</v>
      </c>
      <c r="F715" s="11" t="s">
        <v>29</v>
      </c>
      <c r="G715" s="11" t="s">
        <v>2111</v>
      </c>
      <c r="H715" s="11" t="s">
        <v>2082</v>
      </c>
      <c r="I715" s="11">
        <v>22810</v>
      </c>
      <c r="J715" s="11" t="s">
        <v>7324</v>
      </c>
      <c r="K715" s="11">
        <v>672710</v>
      </c>
      <c r="L715" s="11" t="s">
        <v>7324</v>
      </c>
      <c r="M715" s="11">
        <v>2830097</v>
      </c>
      <c r="N715" s="11" t="s">
        <v>7324</v>
      </c>
      <c r="O715" s="11" t="s">
        <v>7326</v>
      </c>
      <c r="P715" s="11" t="s">
        <v>7323</v>
      </c>
      <c r="Q715" s="11">
        <v>10426</v>
      </c>
      <c r="R715" s="11" t="s">
        <v>7324</v>
      </c>
      <c r="S715" s="11">
        <v>40967</v>
      </c>
      <c r="T715" s="11" t="s">
        <v>7324</v>
      </c>
      <c r="U715" s="10"/>
      <c r="V715" s="11" t="s">
        <v>7327</v>
      </c>
      <c r="W715" s="11">
        <v>109622</v>
      </c>
      <c r="X715" s="11">
        <v>11804</v>
      </c>
      <c r="Y715" s="11" t="s">
        <v>7324</v>
      </c>
      <c r="Z715" s="11" t="s">
        <v>7328</v>
      </c>
      <c r="AA715" s="11" t="s">
        <v>10</v>
      </c>
      <c r="AB715" s="11" t="s">
        <v>10</v>
      </c>
      <c r="AC715" s="11" t="s">
        <v>7324</v>
      </c>
      <c r="AD715" s="11" t="s">
        <v>7328</v>
      </c>
      <c r="AE715" s="11">
        <v>15584</v>
      </c>
      <c r="AF715" s="11" t="s">
        <v>7324</v>
      </c>
      <c r="AG715" s="11"/>
      <c r="AH715" s="11" t="s">
        <v>7324</v>
      </c>
      <c r="AI715" s="11">
        <v>25930</v>
      </c>
      <c r="AJ715" s="11">
        <v>6882</v>
      </c>
      <c r="AK715" s="11" t="s">
        <v>7324</v>
      </c>
      <c r="AL715" s="11" t="s">
        <v>7329</v>
      </c>
      <c r="AM715" s="11" t="s">
        <v>7324</v>
      </c>
      <c r="AN715" s="11" t="s">
        <v>7324</v>
      </c>
      <c r="AO715" s="11" t="s">
        <v>2160</v>
      </c>
      <c r="AP715" s="11" t="s">
        <v>7328</v>
      </c>
      <c r="AQ715" s="11" t="s">
        <v>2107</v>
      </c>
      <c r="AR715" s="11" t="s">
        <v>7330</v>
      </c>
      <c r="AS715" s="11">
        <v>672710</v>
      </c>
      <c r="AT715" s="11"/>
      <c r="AU715" s="11"/>
      <c r="AV715" s="11"/>
      <c r="AW715" s="11"/>
      <c r="AX715" s="11"/>
      <c r="AY715" s="11"/>
      <c r="AZ715" s="11"/>
      <c r="BA715" s="11"/>
    </row>
    <row r="716" spans="1:53" ht="17" x14ac:dyDescent="0.2">
      <c r="A716" s="11" t="s">
        <v>7331</v>
      </c>
      <c r="B716" s="11" t="s">
        <v>1352</v>
      </c>
      <c r="C716" s="12">
        <v>33737</v>
      </c>
      <c r="D716" s="11" t="s">
        <v>7332</v>
      </c>
      <c r="E716" s="11" t="s">
        <v>7312</v>
      </c>
      <c r="F716" s="11" t="s">
        <v>69</v>
      </c>
      <c r="G716" s="11" t="s">
        <v>2111</v>
      </c>
      <c r="H716" s="11" t="s">
        <v>2331</v>
      </c>
      <c r="I716" s="11">
        <v>11609</v>
      </c>
      <c r="J716" s="11" t="s">
        <v>1352</v>
      </c>
      <c r="K716" s="11">
        <v>575929</v>
      </c>
      <c r="L716" s="11" t="s">
        <v>1352</v>
      </c>
      <c r="M716" s="11">
        <v>2171084</v>
      </c>
      <c r="N716" s="11" t="s">
        <v>1352</v>
      </c>
      <c r="O716" s="11" t="s">
        <v>7333</v>
      </c>
      <c r="P716" s="11" t="s">
        <v>7331</v>
      </c>
      <c r="Q716" s="11">
        <v>9263</v>
      </c>
      <c r="R716" s="11" t="s">
        <v>1352</v>
      </c>
      <c r="S716" s="11">
        <v>32532</v>
      </c>
      <c r="T716" s="11" t="s">
        <v>1352</v>
      </c>
      <c r="U716" s="10"/>
      <c r="V716" s="11" t="s">
        <v>7334</v>
      </c>
      <c r="W716" s="11">
        <v>66719</v>
      </c>
      <c r="X716" s="11">
        <v>10166</v>
      </c>
      <c r="Y716" s="11" t="s">
        <v>1352</v>
      </c>
      <c r="Z716" s="11" t="s">
        <v>7335</v>
      </c>
      <c r="AA716" s="11" t="s">
        <v>10</v>
      </c>
      <c r="AB716" s="11" t="s">
        <v>10</v>
      </c>
      <c r="AC716" s="11" t="s">
        <v>1352</v>
      </c>
      <c r="AD716" s="11" t="s">
        <v>7335</v>
      </c>
      <c r="AE716" s="11">
        <v>14047</v>
      </c>
      <c r="AF716" s="11" t="s">
        <v>1352</v>
      </c>
      <c r="AG716" s="11">
        <v>21887</v>
      </c>
      <c r="AH716" s="11" t="s">
        <v>1352</v>
      </c>
      <c r="AI716" s="11">
        <v>12398</v>
      </c>
      <c r="AJ716" s="11">
        <v>5162</v>
      </c>
      <c r="AK716" s="11" t="s">
        <v>1352</v>
      </c>
      <c r="AL716" s="11" t="s">
        <v>7336</v>
      </c>
      <c r="AM716" s="11" t="s">
        <v>1352</v>
      </c>
      <c r="AN716" s="11" t="s">
        <v>1352</v>
      </c>
      <c r="AO716" s="11" t="s">
        <v>2331</v>
      </c>
      <c r="AP716" s="11" t="s">
        <v>7335</v>
      </c>
      <c r="AQ716" s="11" t="s">
        <v>2107</v>
      </c>
      <c r="AR716" s="11" t="s">
        <v>7337</v>
      </c>
      <c r="AS716" s="11">
        <v>11609</v>
      </c>
      <c r="AT716" s="11"/>
      <c r="AU716" s="11"/>
      <c r="AV716" s="11"/>
      <c r="AW716" s="11"/>
      <c r="AX716" s="11"/>
      <c r="AY716" s="11"/>
      <c r="AZ716" s="11"/>
      <c r="BA716" s="11"/>
    </row>
    <row r="717" spans="1:53" ht="17" x14ac:dyDescent="0.2">
      <c r="A717" s="11" t="s">
        <v>7338</v>
      </c>
      <c r="B717" s="11" t="s">
        <v>655</v>
      </c>
      <c r="C717" s="12">
        <v>35788</v>
      </c>
      <c r="D717" s="11" t="s">
        <v>7339</v>
      </c>
      <c r="E717" s="11" t="s">
        <v>7312</v>
      </c>
      <c r="F717" s="11" t="s">
        <v>82</v>
      </c>
      <c r="G717" s="11" t="s">
        <v>2091</v>
      </c>
      <c r="H717" s="11" t="s">
        <v>2331</v>
      </c>
      <c r="I717" s="11">
        <v>20503</v>
      </c>
      <c r="J717" s="11" t="s">
        <v>655</v>
      </c>
      <c r="K717" s="11">
        <v>661388</v>
      </c>
      <c r="L717" s="11" t="s">
        <v>655</v>
      </c>
      <c r="M717" s="11">
        <v>2822087</v>
      </c>
      <c r="N717" s="11" t="s">
        <v>655</v>
      </c>
      <c r="O717" s="11" t="s">
        <v>7340</v>
      </c>
      <c r="P717" s="11" t="s">
        <v>7338</v>
      </c>
      <c r="Q717" s="11">
        <v>10364</v>
      </c>
      <c r="R717" s="11" t="s">
        <v>655</v>
      </c>
      <c r="S717" s="11">
        <v>39895</v>
      </c>
      <c r="T717" s="11" t="s">
        <v>655</v>
      </c>
      <c r="U717" s="10"/>
      <c r="V717" s="11" t="s">
        <v>7341</v>
      </c>
      <c r="W717" s="11">
        <v>105764</v>
      </c>
      <c r="X717" s="11">
        <v>11268</v>
      </c>
      <c r="Y717" s="11" t="s">
        <v>655</v>
      </c>
      <c r="Z717" s="11" t="s">
        <v>7342</v>
      </c>
      <c r="AA717" s="11" t="s">
        <v>10</v>
      </c>
      <c r="AB717" s="11" t="s">
        <v>10</v>
      </c>
      <c r="AC717" s="11" t="s">
        <v>655</v>
      </c>
      <c r="AD717" s="11" t="s">
        <v>7342</v>
      </c>
      <c r="AE717" s="11">
        <v>15160</v>
      </c>
      <c r="AF717" s="10"/>
      <c r="AG717" s="11"/>
      <c r="AH717" s="10"/>
      <c r="AI717" s="11">
        <v>22391</v>
      </c>
      <c r="AJ717" s="11">
        <v>6298</v>
      </c>
      <c r="AK717" s="11" t="s">
        <v>655</v>
      </c>
      <c r="AL717" s="11" t="s">
        <v>7343</v>
      </c>
      <c r="AM717" s="11" t="s">
        <v>655</v>
      </c>
      <c r="AN717" s="11" t="s">
        <v>655</v>
      </c>
      <c r="AO717" s="11" t="s">
        <v>2331</v>
      </c>
      <c r="AP717" s="11" t="s">
        <v>7342</v>
      </c>
      <c r="AQ717" s="11" t="s">
        <v>2107</v>
      </c>
      <c r="AR717" s="11" t="s">
        <v>7344</v>
      </c>
      <c r="AS717" s="11">
        <v>661388</v>
      </c>
      <c r="AT717" s="11"/>
      <c r="AU717" s="11"/>
      <c r="AV717" s="11"/>
      <c r="AW717" s="11"/>
      <c r="AX717" s="11"/>
      <c r="AY717" s="11"/>
      <c r="AZ717" s="11"/>
      <c r="BA717" s="11"/>
    </row>
    <row r="718" spans="1:53" ht="17" x14ac:dyDescent="0.2">
      <c r="A718" s="11" t="s">
        <v>7345</v>
      </c>
      <c r="B718" s="11" t="s">
        <v>7346</v>
      </c>
      <c r="C718" s="12">
        <v>28894</v>
      </c>
      <c r="D718" s="11" t="s">
        <v>2692</v>
      </c>
      <c r="E718" s="11" t="s">
        <v>7347</v>
      </c>
      <c r="F718" s="11" t="s">
        <v>2081</v>
      </c>
      <c r="G718" s="11" t="s">
        <v>2081</v>
      </c>
      <c r="H718" s="11" t="s">
        <v>2082</v>
      </c>
      <c r="I718" s="11">
        <v>1571</v>
      </c>
      <c r="J718" s="11" t="s">
        <v>7346</v>
      </c>
      <c r="K718" s="11">
        <v>346871</v>
      </c>
      <c r="L718" s="11" t="s">
        <v>7346</v>
      </c>
      <c r="M718" s="11">
        <v>212014</v>
      </c>
      <c r="N718" s="11" t="s">
        <v>7346</v>
      </c>
      <c r="O718" s="11" t="s">
        <v>7348</v>
      </c>
      <c r="P718" s="11" t="s">
        <v>7345</v>
      </c>
      <c r="Q718" s="10"/>
      <c r="R718" s="11" t="s">
        <v>7346</v>
      </c>
      <c r="S718" s="11">
        <v>4762</v>
      </c>
      <c r="T718" s="11" t="s">
        <v>7346</v>
      </c>
      <c r="U718" s="10"/>
      <c r="V718" s="11" t="s">
        <v>7349</v>
      </c>
      <c r="W718" s="11">
        <v>821</v>
      </c>
      <c r="X718" s="11">
        <v>6981</v>
      </c>
      <c r="Y718" s="11" t="s">
        <v>7346</v>
      </c>
      <c r="Z718" s="11" t="s">
        <v>7350</v>
      </c>
      <c r="AA718" s="11" t="s">
        <v>10</v>
      </c>
      <c r="AB718" s="11" t="s">
        <v>10</v>
      </c>
      <c r="AC718" s="11" t="s">
        <v>7346</v>
      </c>
      <c r="AD718" s="11" t="s">
        <v>7350</v>
      </c>
      <c r="AE718" s="10"/>
      <c r="AF718" s="11"/>
      <c r="AG718" s="11"/>
      <c r="AH718" s="11"/>
      <c r="AI718" s="11">
        <v>7358</v>
      </c>
      <c r="AJ718" s="11"/>
      <c r="AK718" s="11" t="s">
        <v>7346</v>
      </c>
      <c r="AL718" s="11"/>
      <c r="AM718" s="11" t="s">
        <v>7346</v>
      </c>
      <c r="AN718" s="11" t="s">
        <v>7346</v>
      </c>
      <c r="AO718" s="11" t="s">
        <v>2082</v>
      </c>
      <c r="AP718" s="11" t="s">
        <v>7350</v>
      </c>
      <c r="AQ718" s="11" t="s">
        <v>2086</v>
      </c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</row>
    <row r="719" spans="1:53" ht="17" x14ac:dyDescent="0.2">
      <c r="A719" s="11" t="s">
        <v>7351</v>
      </c>
      <c r="B719" s="11" t="s">
        <v>7352</v>
      </c>
      <c r="C719" s="12">
        <v>36167</v>
      </c>
      <c r="D719" s="11" t="s">
        <v>5673</v>
      </c>
      <c r="E719" s="11" t="s">
        <v>7347</v>
      </c>
      <c r="F719" s="11" t="s">
        <v>73</v>
      </c>
      <c r="G719" s="11" t="s">
        <v>2091</v>
      </c>
      <c r="H719" s="11" t="s">
        <v>2149</v>
      </c>
      <c r="I719" s="11">
        <v>29573</v>
      </c>
      <c r="J719" s="11" t="s">
        <v>7352</v>
      </c>
      <c r="K719" s="11">
        <v>695257</v>
      </c>
      <c r="L719" s="11" t="s">
        <v>7352</v>
      </c>
      <c r="M719" s="11">
        <v>29089619</v>
      </c>
      <c r="N719" s="11" t="s">
        <v>7352</v>
      </c>
      <c r="O719" s="11" t="s">
        <v>7353</v>
      </c>
      <c r="P719" s="11" t="s">
        <v>7351</v>
      </c>
      <c r="Q719" s="11">
        <v>12180</v>
      </c>
      <c r="R719" s="11" t="s">
        <v>7352</v>
      </c>
      <c r="S719" s="11"/>
      <c r="T719" s="11" t="s">
        <v>7352</v>
      </c>
      <c r="U719" s="10"/>
      <c r="V719" s="11" t="s">
        <v>7354</v>
      </c>
      <c r="W719" s="11">
        <v>151256</v>
      </c>
      <c r="X719" s="11">
        <v>62430</v>
      </c>
      <c r="Y719" s="11" t="s">
        <v>7352</v>
      </c>
      <c r="Z719" s="11"/>
      <c r="AA719" s="11" t="s">
        <v>10</v>
      </c>
      <c r="AB719" s="11" t="s">
        <v>10</v>
      </c>
      <c r="AC719" s="11" t="s">
        <v>7352</v>
      </c>
      <c r="AD719" s="11" t="s">
        <v>7355</v>
      </c>
      <c r="AE719" s="11">
        <v>19339</v>
      </c>
      <c r="AF719" s="10"/>
      <c r="AG719" s="11"/>
      <c r="AH719" s="10"/>
      <c r="AI719" s="11">
        <v>40286</v>
      </c>
      <c r="AJ719" s="11">
        <v>8095</v>
      </c>
      <c r="AK719" s="11" t="s">
        <v>7352</v>
      </c>
      <c r="AL719" s="11" t="s">
        <v>7356</v>
      </c>
      <c r="AM719" s="11" t="s">
        <v>7352</v>
      </c>
      <c r="AN719" s="11" t="s">
        <v>7352</v>
      </c>
      <c r="AO719" s="11" t="s">
        <v>2149</v>
      </c>
      <c r="AP719" s="11" t="s">
        <v>7355</v>
      </c>
      <c r="AQ719" s="11" t="s">
        <v>2107</v>
      </c>
      <c r="AR719" s="11" t="s">
        <v>7357</v>
      </c>
      <c r="AS719" s="11">
        <v>695257</v>
      </c>
      <c r="AT719" s="11"/>
      <c r="AU719" s="11"/>
      <c r="AV719" s="11"/>
      <c r="AW719" s="11"/>
      <c r="AX719" s="11"/>
      <c r="AY719" s="11"/>
      <c r="AZ719" s="11"/>
      <c r="BA719" s="11"/>
    </row>
    <row r="720" spans="1:53" ht="17" x14ac:dyDescent="0.2">
      <c r="A720" s="11" t="s">
        <v>7358</v>
      </c>
      <c r="B720" s="11" t="s">
        <v>7359</v>
      </c>
      <c r="C720" s="12">
        <v>31958</v>
      </c>
      <c r="D720" s="11" t="s">
        <v>4284</v>
      </c>
      <c r="E720" s="11" t="s">
        <v>7347</v>
      </c>
      <c r="F720" s="11" t="s">
        <v>2081</v>
      </c>
      <c r="G720" s="11" t="s">
        <v>2081</v>
      </c>
      <c r="H720" s="11" t="s">
        <v>2082</v>
      </c>
      <c r="I720" s="11">
        <v>8855</v>
      </c>
      <c r="J720" s="11" t="s">
        <v>7359</v>
      </c>
      <c r="K720" s="11">
        <v>475857</v>
      </c>
      <c r="L720" s="11" t="s">
        <v>7359</v>
      </c>
      <c r="M720" s="11">
        <v>1850284</v>
      </c>
      <c r="N720" s="11" t="s">
        <v>7359</v>
      </c>
      <c r="O720" s="11" t="s">
        <v>7360</v>
      </c>
      <c r="P720" s="11" t="s">
        <v>7358</v>
      </c>
      <c r="Q720" s="11">
        <v>8117</v>
      </c>
      <c r="R720" s="11" t="s">
        <v>7359</v>
      </c>
      <c r="S720" s="11">
        <v>31532</v>
      </c>
      <c r="T720" s="11" t="s">
        <v>7359</v>
      </c>
      <c r="U720" s="10"/>
      <c r="V720" s="11" t="s">
        <v>7361</v>
      </c>
      <c r="W720" s="11">
        <v>57750</v>
      </c>
      <c r="X720" s="11">
        <v>8997</v>
      </c>
      <c r="Y720" s="11" t="s">
        <v>7359</v>
      </c>
      <c r="Z720" s="11" t="s">
        <v>7362</v>
      </c>
      <c r="AA720" s="11" t="s">
        <v>10</v>
      </c>
      <c r="AB720" s="11" t="s">
        <v>10</v>
      </c>
      <c r="AC720" s="11" t="s">
        <v>7359</v>
      </c>
      <c r="AD720" s="11" t="s">
        <v>7362</v>
      </c>
      <c r="AE720" s="11">
        <v>12288</v>
      </c>
      <c r="AF720" s="11" t="s">
        <v>7359</v>
      </c>
      <c r="AG720" s="11">
        <v>14117</v>
      </c>
      <c r="AH720" s="11" t="s">
        <v>7359</v>
      </c>
      <c r="AI720" s="11">
        <v>8812</v>
      </c>
      <c r="AJ720" s="11">
        <v>3865</v>
      </c>
      <c r="AK720" s="11" t="s">
        <v>7359</v>
      </c>
      <c r="AL720" s="11" t="s">
        <v>7363</v>
      </c>
      <c r="AM720" s="11" t="s">
        <v>7359</v>
      </c>
      <c r="AN720" s="11" t="s">
        <v>7359</v>
      </c>
      <c r="AO720" s="11" t="s">
        <v>2082</v>
      </c>
      <c r="AP720" s="11" t="s">
        <v>7362</v>
      </c>
      <c r="AQ720" s="11" t="s">
        <v>2086</v>
      </c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</row>
    <row r="721" spans="1:53" ht="17" x14ac:dyDescent="0.2">
      <c r="A721" s="11" t="s">
        <v>7364</v>
      </c>
      <c r="B721" s="11" t="s">
        <v>1584</v>
      </c>
      <c r="C721" s="12">
        <v>33226</v>
      </c>
      <c r="D721" s="11" t="s">
        <v>2360</v>
      </c>
      <c r="E721" s="11" t="s">
        <v>7365</v>
      </c>
      <c r="F721" s="11" t="s">
        <v>2081</v>
      </c>
      <c r="G721" s="11" t="s">
        <v>2081</v>
      </c>
      <c r="H721" s="11" t="s">
        <v>2082</v>
      </c>
      <c r="I721" s="11">
        <v>13762</v>
      </c>
      <c r="J721" s="11" t="s">
        <v>1584</v>
      </c>
      <c r="K721" s="11">
        <v>608641</v>
      </c>
      <c r="L721" s="11" t="s">
        <v>1584</v>
      </c>
      <c r="M721" s="11">
        <v>2114446</v>
      </c>
      <c r="N721" s="11" t="s">
        <v>1584</v>
      </c>
      <c r="O721" s="11" t="s">
        <v>7366</v>
      </c>
      <c r="P721" s="11" t="s">
        <v>7364</v>
      </c>
      <c r="Q721" s="10"/>
      <c r="R721" s="11" t="s">
        <v>1584</v>
      </c>
      <c r="S721" s="11">
        <v>33159</v>
      </c>
      <c r="T721" s="11" t="s">
        <v>1584</v>
      </c>
      <c r="U721" s="10"/>
      <c r="V721" s="11" t="s">
        <v>7367</v>
      </c>
      <c r="W721" s="11">
        <v>100289</v>
      </c>
      <c r="X721" s="11">
        <v>9947</v>
      </c>
      <c r="Y721" s="11" t="s">
        <v>1584</v>
      </c>
      <c r="Z721" s="11" t="s">
        <v>7368</v>
      </c>
      <c r="AA721" s="11" t="s">
        <v>2095</v>
      </c>
      <c r="AB721" s="11" t="s">
        <v>2095</v>
      </c>
      <c r="AC721" s="11" t="s">
        <v>1584</v>
      </c>
      <c r="AD721" s="11" t="s">
        <v>7368</v>
      </c>
      <c r="AE721" s="11">
        <v>12564</v>
      </c>
      <c r="AF721" s="11"/>
      <c r="AG721" s="11"/>
      <c r="AH721" s="11" t="s">
        <v>1584</v>
      </c>
      <c r="AI721" s="11">
        <v>18308</v>
      </c>
      <c r="AJ721" s="11">
        <v>4608</v>
      </c>
      <c r="AK721" s="11" t="s">
        <v>1584</v>
      </c>
      <c r="AL721" s="11" t="s">
        <v>7369</v>
      </c>
      <c r="AM721" s="11" t="s">
        <v>1584</v>
      </c>
      <c r="AN721" s="11" t="s">
        <v>1584</v>
      </c>
      <c r="AO721" s="11" t="s">
        <v>2082</v>
      </c>
      <c r="AP721" s="11" t="s">
        <v>7368</v>
      </c>
      <c r="AQ721" s="11" t="s">
        <v>2086</v>
      </c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</row>
    <row r="722" spans="1:53" ht="17" x14ac:dyDescent="0.2">
      <c r="A722" s="11" t="s">
        <v>7370</v>
      </c>
      <c r="B722" s="11" t="s">
        <v>567</v>
      </c>
      <c r="C722" s="12">
        <v>33869</v>
      </c>
      <c r="D722" s="11" t="s">
        <v>3424</v>
      </c>
      <c r="E722" s="11" t="s">
        <v>7371</v>
      </c>
      <c r="F722" s="11" t="s">
        <v>37</v>
      </c>
      <c r="G722" s="11" t="s">
        <v>2091</v>
      </c>
      <c r="H722" s="11" t="s">
        <v>2082</v>
      </c>
      <c r="I722" s="11">
        <v>17264</v>
      </c>
      <c r="J722" s="11" t="s">
        <v>567</v>
      </c>
      <c r="K722" s="11">
        <v>656322</v>
      </c>
      <c r="L722" s="11" t="s">
        <v>567</v>
      </c>
      <c r="M722" s="11">
        <v>2211217</v>
      </c>
      <c r="N722" s="11" t="s">
        <v>567</v>
      </c>
      <c r="O722" s="11" t="s">
        <v>7372</v>
      </c>
      <c r="P722" s="11" t="s">
        <v>7370</v>
      </c>
      <c r="Q722" s="11">
        <v>10479</v>
      </c>
      <c r="R722" s="11" t="s">
        <v>567</v>
      </c>
      <c r="S722" s="11">
        <v>34915</v>
      </c>
      <c r="T722" s="11" t="s">
        <v>567</v>
      </c>
      <c r="U722" s="10"/>
      <c r="V722" s="11" t="s">
        <v>7373</v>
      </c>
      <c r="W722" s="11">
        <v>104750</v>
      </c>
      <c r="X722" s="11">
        <v>10213</v>
      </c>
      <c r="Y722" s="11" t="s">
        <v>567</v>
      </c>
      <c r="Z722" s="11" t="s">
        <v>567</v>
      </c>
      <c r="AA722" s="11" t="s">
        <v>10</v>
      </c>
      <c r="AB722" s="11" t="s">
        <v>10</v>
      </c>
      <c r="AC722" s="11" t="s">
        <v>567</v>
      </c>
      <c r="AD722" s="11" t="s">
        <v>7374</v>
      </c>
      <c r="AE722" s="11">
        <v>13503</v>
      </c>
      <c r="AF722" s="11" t="s">
        <v>567</v>
      </c>
      <c r="AG722" s="11"/>
      <c r="AH722" s="11" t="s">
        <v>567</v>
      </c>
      <c r="AI722" s="11">
        <v>20456</v>
      </c>
      <c r="AJ722" s="11">
        <v>6150</v>
      </c>
      <c r="AK722" s="11" t="s">
        <v>567</v>
      </c>
      <c r="AL722" s="11" t="s">
        <v>7375</v>
      </c>
      <c r="AM722" s="11" t="s">
        <v>567</v>
      </c>
      <c r="AN722" s="11" t="s">
        <v>567</v>
      </c>
      <c r="AO722" s="11" t="s">
        <v>2082</v>
      </c>
      <c r="AP722" s="11" t="s">
        <v>7374</v>
      </c>
      <c r="AQ722" s="11" t="s">
        <v>2086</v>
      </c>
      <c r="AR722" s="11" t="s">
        <v>7376</v>
      </c>
      <c r="AS722" s="11"/>
      <c r="AT722" s="11"/>
      <c r="AU722" s="11"/>
      <c r="AV722" s="11"/>
      <c r="AW722" s="11"/>
      <c r="AX722" s="11"/>
      <c r="AY722" s="11"/>
      <c r="AZ722" s="11"/>
      <c r="BA722" s="11"/>
    </row>
    <row r="723" spans="1:53" ht="17" x14ac:dyDescent="0.2">
      <c r="A723" s="11" t="s">
        <v>7377</v>
      </c>
      <c r="B723" s="11" t="s">
        <v>7378</v>
      </c>
      <c r="C723" s="12">
        <v>31820</v>
      </c>
      <c r="D723" s="11" t="s">
        <v>2079</v>
      </c>
      <c r="E723" s="11" t="s">
        <v>7379</v>
      </c>
      <c r="F723" s="11" t="s">
        <v>2081</v>
      </c>
      <c r="G723" s="11" t="s">
        <v>2081</v>
      </c>
      <c r="H723" s="11" t="s">
        <v>2165</v>
      </c>
      <c r="I723" s="11">
        <v>7752</v>
      </c>
      <c r="J723" s="11" t="s">
        <v>7378</v>
      </c>
      <c r="K723" s="11">
        <v>476036</v>
      </c>
      <c r="L723" s="11" t="s">
        <v>7378</v>
      </c>
      <c r="M723" s="11">
        <v>1663595</v>
      </c>
      <c r="N723" s="11" t="s">
        <v>7378</v>
      </c>
      <c r="O723" s="11" t="s">
        <v>7380</v>
      </c>
      <c r="P723" s="11" t="s">
        <v>7377</v>
      </c>
      <c r="Q723" s="10"/>
      <c r="R723" s="11" t="s">
        <v>7378</v>
      </c>
      <c r="S723" s="11">
        <v>30204</v>
      </c>
      <c r="T723" s="11" t="s">
        <v>7378</v>
      </c>
      <c r="U723" s="10"/>
      <c r="V723" s="11" t="s">
        <v>7381</v>
      </c>
      <c r="W723" s="11">
        <v>57752</v>
      </c>
      <c r="X723" s="11">
        <v>8917</v>
      </c>
      <c r="Y723" s="11" t="s">
        <v>7378</v>
      </c>
      <c r="Z723" s="11" t="s">
        <v>7382</v>
      </c>
      <c r="AA723" s="11" t="s">
        <v>2095</v>
      </c>
      <c r="AB723" s="11" t="s">
        <v>2095</v>
      </c>
      <c r="AC723" s="11" t="s">
        <v>7378</v>
      </c>
      <c r="AD723" s="11" t="s">
        <v>7382</v>
      </c>
      <c r="AE723" s="11">
        <v>10478</v>
      </c>
      <c r="AF723" s="11"/>
      <c r="AG723" s="11"/>
      <c r="AH723" s="11"/>
      <c r="AI723" s="11">
        <v>5128</v>
      </c>
      <c r="AJ723" s="11"/>
      <c r="AK723" s="11" t="s">
        <v>7378</v>
      </c>
      <c r="AL723" s="11" t="s">
        <v>7383</v>
      </c>
      <c r="AM723" s="11" t="s">
        <v>7378</v>
      </c>
      <c r="AN723" s="11" t="s">
        <v>7378</v>
      </c>
      <c r="AO723" s="11" t="s">
        <v>2165</v>
      </c>
      <c r="AP723" s="11" t="s">
        <v>7382</v>
      </c>
      <c r="AQ723" s="11" t="s">
        <v>2086</v>
      </c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</row>
    <row r="724" spans="1:53" ht="17" x14ac:dyDescent="0.2">
      <c r="A724" s="11" t="s">
        <v>7384</v>
      </c>
      <c r="B724" s="11" t="s">
        <v>778</v>
      </c>
      <c r="C724" s="12">
        <v>33232</v>
      </c>
      <c r="D724" s="11" t="s">
        <v>2232</v>
      </c>
      <c r="E724" s="11" t="s">
        <v>7379</v>
      </c>
      <c r="F724" s="11" t="s">
        <v>116</v>
      </c>
      <c r="G724" s="11" t="s">
        <v>2091</v>
      </c>
      <c r="H724" s="11" t="s">
        <v>2165</v>
      </c>
      <c r="I724" s="11">
        <v>15279</v>
      </c>
      <c r="J724" s="11" t="s">
        <v>778</v>
      </c>
      <c r="K724" s="11">
        <v>643265</v>
      </c>
      <c r="L724" s="11" t="s">
        <v>778</v>
      </c>
      <c r="M724" s="11">
        <v>2120004</v>
      </c>
      <c r="N724" s="11" t="s">
        <v>778</v>
      </c>
      <c r="O724" s="11" t="s">
        <v>7385</v>
      </c>
      <c r="P724" s="11" t="s">
        <v>7384</v>
      </c>
      <c r="Q724" s="11">
        <v>9705</v>
      </c>
      <c r="R724" s="11" t="s">
        <v>778</v>
      </c>
      <c r="S724" s="11">
        <v>33398</v>
      </c>
      <c r="T724" s="11" t="s">
        <v>778</v>
      </c>
      <c r="U724" s="10"/>
      <c r="V724" s="11" t="s">
        <v>7386</v>
      </c>
      <c r="W724" s="11">
        <v>103340</v>
      </c>
      <c r="X724" s="11">
        <v>10761</v>
      </c>
      <c r="Y724" s="11" t="s">
        <v>778</v>
      </c>
      <c r="Z724" s="11" t="s">
        <v>7387</v>
      </c>
      <c r="AA724" s="11" t="s">
        <v>10</v>
      </c>
      <c r="AB724" s="11" t="s">
        <v>10</v>
      </c>
      <c r="AC724" s="11" t="s">
        <v>778</v>
      </c>
      <c r="AD724" s="11" t="s">
        <v>7387</v>
      </c>
      <c r="AE724" s="11">
        <v>15093</v>
      </c>
      <c r="AF724" s="10"/>
      <c r="AG724" s="11"/>
      <c r="AH724" s="11" t="s">
        <v>778</v>
      </c>
      <c r="AI724" s="11">
        <v>19350</v>
      </c>
      <c r="AJ724" s="11">
        <v>5651</v>
      </c>
      <c r="AK724" s="11" t="s">
        <v>778</v>
      </c>
      <c r="AL724" s="11" t="s">
        <v>7388</v>
      </c>
      <c r="AM724" s="11" t="s">
        <v>778</v>
      </c>
      <c r="AN724" s="11" t="s">
        <v>778</v>
      </c>
      <c r="AO724" s="11" t="s">
        <v>2165</v>
      </c>
      <c r="AP724" s="11" t="s">
        <v>7387</v>
      </c>
      <c r="AQ724" s="11" t="s">
        <v>2107</v>
      </c>
      <c r="AR724" s="11" t="s">
        <v>7389</v>
      </c>
      <c r="AS724" s="11">
        <v>643265</v>
      </c>
      <c r="AT724" s="11"/>
      <c r="AU724" s="11"/>
      <c r="AV724" s="11"/>
      <c r="AW724" s="11"/>
      <c r="AX724" s="11"/>
      <c r="AY724" s="11"/>
      <c r="AZ724" s="11"/>
      <c r="BA724" s="11"/>
    </row>
    <row r="725" spans="1:53" ht="17" x14ac:dyDescent="0.2">
      <c r="A725" s="11" t="s">
        <v>7390</v>
      </c>
      <c r="B725" s="11" t="s">
        <v>7391</v>
      </c>
      <c r="C725" s="12">
        <v>32708</v>
      </c>
      <c r="D725" s="11" t="s">
        <v>3517</v>
      </c>
      <c r="E725" s="11" t="s">
        <v>5660</v>
      </c>
      <c r="F725" s="11" t="s">
        <v>2129</v>
      </c>
      <c r="G725" s="11" t="s">
        <v>2091</v>
      </c>
      <c r="H725" s="11" t="s">
        <v>2082</v>
      </c>
      <c r="I725" s="11">
        <v>9323</v>
      </c>
      <c r="J725" s="11" t="s">
        <v>7391</v>
      </c>
      <c r="K725" s="11">
        <v>571578</v>
      </c>
      <c r="L725" s="11" t="s">
        <v>7391</v>
      </c>
      <c r="M725" s="11">
        <v>1758836</v>
      </c>
      <c r="N725" s="11" t="s">
        <v>7391</v>
      </c>
      <c r="O725" s="11" t="s">
        <v>7392</v>
      </c>
      <c r="P725" s="11" t="s">
        <v>7390</v>
      </c>
      <c r="Q725" s="11">
        <v>8272</v>
      </c>
      <c r="R725" s="11" t="s">
        <v>7391</v>
      </c>
      <c r="S725" s="11">
        <v>31313</v>
      </c>
      <c r="T725" s="11" t="s">
        <v>7391</v>
      </c>
      <c r="U725" s="10"/>
      <c r="V725" s="11" t="s">
        <v>7393</v>
      </c>
      <c r="W725" s="11">
        <v>59626</v>
      </c>
      <c r="X725" s="11">
        <v>9168</v>
      </c>
      <c r="Y725" s="11" t="s">
        <v>7391</v>
      </c>
      <c r="Z725" s="11" t="s">
        <v>7394</v>
      </c>
      <c r="AA725" s="11" t="s">
        <v>2095</v>
      </c>
      <c r="AB725" s="11" t="s">
        <v>2095</v>
      </c>
      <c r="AC725" s="11" t="s">
        <v>7391</v>
      </c>
      <c r="AD725" s="11" t="s">
        <v>7394</v>
      </c>
      <c r="AE725" s="11">
        <v>11033</v>
      </c>
      <c r="AF725" s="11" t="s">
        <v>7391</v>
      </c>
      <c r="AG725" s="11">
        <v>13664</v>
      </c>
      <c r="AH725" s="11" t="s">
        <v>7391</v>
      </c>
      <c r="AI725" s="11">
        <v>8520</v>
      </c>
      <c r="AJ725" s="11">
        <v>4086</v>
      </c>
      <c r="AK725" s="11" t="s">
        <v>7391</v>
      </c>
      <c r="AL725" s="11" t="s">
        <v>7395</v>
      </c>
      <c r="AM725" s="11" t="s">
        <v>7391</v>
      </c>
      <c r="AN725" s="11" t="s">
        <v>7391</v>
      </c>
      <c r="AO725" s="11" t="s">
        <v>2106</v>
      </c>
      <c r="AP725" s="11" t="s">
        <v>7394</v>
      </c>
      <c r="AQ725" s="11" t="s">
        <v>2107</v>
      </c>
      <c r="AR725" s="11" t="s">
        <v>7396</v>
      </c>
      <c r="AS725" s="11">
        <v>9323</v>
      </c>
      <c r="AT725" s="11"/>
      <c r="AU725" s="11"/>
      <c r="AV725" s="11"/>
      <c r="AW725" s="11"/>
      <c r="AX725" s="11"/>
      <c r="AY725" s="11"/>
      <c r="AZ725" s="11"/>
      <c r="BA725" s="11"/>
    </row>
    <row r="726" spans="1:53" ht="17" x14ac:dyDescent="0.2">
      <c r="A726" s="11" t="s">
        <v>7397</v>
      </c>
      <c r="B726" s="11" t="s">
        <v>7398</v>
      </c>
      <c r="C726" s="12">
        <v>27525</v>
      </c>
      <c r="D726" s="11" t="s">
        <v>2746</v>
      </c>
      <c r="E726" s="11" t="s">
        <v>7399</v>
      </c>
      <c r="F726" s="11" t="s">
        <v>2081</v>
      </c>
      <c r="G726" s="11" t="s">
        <v>2081</v>
      </c>
      <c r="H726" s="11" t="s">
        <v>2082</v>
      </c>
      <c r="I726" s="11">
        <v>1243</v>
      </c>
      <c r="J726" s="11" t="s">
        <v>7398</v>
      </c>
      <c r="K726" s="11">
        <v>150188</v>
      </c>
      <c r="L726" s="11" t="s">
        <v>7398</v>
      </c>
      <c r="M726" s="11">
        <v>146206</v>
      </c>
      <c r="N726" s="11" t="s">
        <v>7398</v>
      </c>
      <c r="O726" s="11" t="s">
        <v>7400</v>
      </c>
      <c r="P726" s="11" t="s">
        <v>7397</v>
      </c>
      <c r="Q726" s="10"/>
      <c r="R726" s="11" t="s">
        <v>7398</v>
      </c>
      <c r="S726" s="11">
        <v>4139</v>
      </c>
      <c r="T726" s="11" t="s">
        <v>7398</v>
      </c>
      <c r="U726" s="10"/>
      <c r="V726" s="11" t="s">
        <v>7401</v>
      </c>
      <c r="W726" s="11">
        <v>1257</v>
      </c>
      <c r="X726" s="11">
        <v>6300</v>
      </c>
      <c r="Y726" s="11" t="s">
        <v>7398</v>
      </c>
      <c r="Z726" s="11" t="s">
        <v>7402</v>
      </c>
      <c r="AA726" s="11" t="s">
        <v>10</v>
      </c>
      <c r="AB726" s="11" t="s">
        <v>10</v>
      </c>
      <c r="AC726" s="11" t="s">
        <v>7398</v>
      </c>
      <c r="AD726" s="11" t="s">
        <v>7402</v>
      </c>
      <c r="AE726" s="10"/>
      <c r="AF726" s="11"/>
      <c r="AG726" s="11"/>
      <c r="AH726" s="11"/>
      <c r="AI726" s="11">
        <v>12656</v>
      </c>
      <c r="AJ726" s="11"/>
      <c r="AK726" s="11" t="s">
        <v>7398</v>
      </c>
      <c r="AL726" s="11"/>
      <c r="AM726" s="11" t="s">
        <v>7398</v>
      </c>
      <c r="AN726" s="11" t="s">
        <v>7398</v>
      </c>
      <c r="AO726" s="11" t="s">
        <v>2082</v>
      </c>
      <c r="AP726" s="11" t="s">
        <v>7402</v>
      </c>
      <c r="AQ726" s="11" t="s">
        <v>2086</v>
      </c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</row>
    <row r="727" spans="1:53" ht="17" x14ac:dyDescent="0.2">
      <c r="A727" s="11" t="s">
        <v>7403</v>
      </c>
      <c r="B727" s="11" t="s">
        <v>1009</v>
      </c>
      <c r="C727" s="12">
        <v>34579</v>
      </c>
      <c r="D727" s="11" t="s">
        <v>7404</v>
      </c>
      <c r="E727" s="11" t="s">
        <v>7399</v>
      </c>
      <c r="F727" s="11" t="s">
        <v>29</v>
      </c>
      <c r="G727" s="11" t="s">
        <v>2111</v>
      </c>
      <c r="H727" s="11" t="s">
        <v>2149</v>
      </c>
      <c r="I727" s="11">
        <v>14567</v>
      </c>
      <c r="J727" s="11" t="s">
        <v>1009</v>
      </c>
      <c r="K727" s="11">
        <v>614173</v>
      </c>
      <c r="L727" s="11" t="s">
        <v>1009</v>
      </c>
      <c r="M727" s="11">
        <v>2119255</v>
      </c>
      <c r="N727" s="11" t="s">
        <v>1009</v>
      </c>
      <c r="O727" s="11" t="s">
        <v>7405</v>
      </c>
      <c r="P727" s="11" t="s">
        <v>7403</v>
      </c>
      <c r="Q727" s="11">
        <v>9541</v>
      </c>
      <c r="R727" s="11" t="s">
        <v>1009</v>
      </c>
      <c r="S727" s="11">
        <v>33340</v>
      </c>
      <c r="T727" s="11" t="s">
        <v>1009</v>
      </c>
      <c r="U727" s="10"/>
      <c r="V727" s="11" t="s">
        <v>7406</v>
      </c>
      <c r="W727" s="11">
        <v>100404</v>
      </c>
      <c r="X727" s="11">
        <v>10710</v>
      </c>
      <c r="Y727" s="11" t="s">
        <v>1009</v>
      </c>
      <c r="Z727" s="11" t="s">
        <v>7407</v>
      </c>
      <c r="AA727" s="11" t="s">
        <v>2095</v>
      </c>
      <c r="AB727" s="11" t="s">
        <v>10</v>
      </c>
      <c r="AC727" s="11" t="s">
        <v>1009</v>
      </c>
      <c r="AD727" s="11" t="s">
        <v>7407</v>
      </c>
      <c r="AE727" s="11">
        <v>13740</v>
      </c>
      <c r="AF727" s="10"/>
      <c r="AG727" s="11"/>
      <c r="AH727" s="11" t="s">
        <v>1009</v>
      </c>
      <c r="AI727" s="11">
        <v>18322</v>
      </c>
      <c r="AJ727" s="11">
        <v>5565</v>
      </c>
      <c r="AK727" s="11" t="s">
        <v>1009</v>
      </c>
      <c r="AL727" s="11" t="s">
        <v>7408</v>
      </c>
      <c r="AM727" s="11" t="s">
        <v>1009</v>
      </c>
      <c r="AN727" s="11" t="s">
        <v>1009</v>
      </c>
      <c r="AO727" s="11" t="s">
        <v>2149</v>
      </c>
      <c r="AP727" s="11" t="s">
        <v>7407</v>
      </c>
      <c r="AQ727" s="11" t="s">
        <v>2086</v>
      </c>
      <c r="AR727" s="11"/>
      <c r="AS727" s="11">
        <v>614173</v>
      </c>
      <c r="AT727" s="11"/>
      <c r="AU727" s="11"/>
      <c r="AV727" s="11"/>
      <c r="AW727" s="11"/>
      <c r="AX727" s="11"/>
      <c r="AY727" s="11"/>
      <c r="AZ727" s="11"/>
      <c r="BA727" s="11"/>
    </row>
    <row r="728" spans="1:53" ht="17" x14ac:dyDescent="0.2">
      <c r="A728" s="11" t="s">
        <v>7409</v>
      </c>
      <c r="B728" s="11" t="s">
        <v>841</v>
      </c>
      <c r="C728" s="12">
        <v>33530</v>
      </c>
      <c r="D728" s="11" t="s">
        <v>7410</v>
      </c>
      <c r="E728" s="11" t="s">
        <v>7399</v>
      </c>
      <c r="F728" s="11" t="s">
        <v>59</v>
      </c>
      <c r="G728" s="11" t="s">
        <v>2111</v>
      </c>
      <c r="H728" s="11" t="s">
        <v>2082</v>
      </c>
      <c r="I728" s="11">
        <v>15690</v>
      </c>
      <c r="J728" s="11" t="s">
        <v>841</v>
      </c>
      <c r="K728" s="11">
        <v>622772</v>
      </c>
      <c r="L728" s="11" t="s">
        <v>841</v>
      </c>
      <c r="M728" s="11">
        <v>2210222</v>
      </c>
      <c r="N728" s="11" t="s">
        <v>841</v>
      </c>
      <c r="O728" s="11" t="s">
        <v>7411</v>
      </c>
      <c r="P728" s="11" t="s">
        <v>7409</v>
      </c>
      <c r="Q728" s="11">
        <v>9308</v>
      </c>
      <c r="R728" s="11" t="s">
        <v>841</v>
      </c>
      <c r="S728" s="11">
        <v>34850</v>
      </c>
      <c r="T728" s="11" t="s">
        <v>841</v>
      </c>
      <c r="U728" s="10"/>
      <c r="V728" s="11" t="s">
        <v>7412</v>
      </c>
      <c r="W728" s="11">
        <v>101176</v>
      </c>
      <c r="X728" s="11">
        <v>11123</v>
      </c>
      <c r="Y728" s="11" t="s">
        <v>841</v>
      </c>
      <c r="Z728" s="11" t="s">
        <v>7413</v>
      </c>
      <c r="AA728" s="11" t="s">
        <v>10</v>
      </c>
      <c r="AB728" s="11" t="s">
        <v>10</v>
      </c>
      <c r="AC728" s="11" t="s">
        <v>841</v>
      </c>
      <c r="AD728" s="11" t="s">
        <v>7413</v>
      </c>
      <c r="AE728" s="11">
        <v>14069</v>
      </c>
      <c r="AF728" s="10"/>
      <c r="AG728" s="11"/>
      <c r="AH728" s="10"/>
      <c r="AI728" s="11">
        <v>23593</v>
      </c>
      <c r="AJ728" s="11">
        <v>5097</v>
      </c>
      <c r="AK728" s="11" t="s">
        <v>841</v>
      </c>
      <c r="AL728" s="11" t="s">
        <v>7414</v>
      </c>
      <c r="AM728" s="11" t="s">
        <v>841</v>
      </c>
      <c r="AN728" s="11" t="s">
        <v>841</v>
      </c>
      <c r="AO728" s="11" t="s">
        <v>2082</v>
      </c>
      <c r="AP728" s="11" t="s">
        <v>7413</v>
      </c>
      <c r="AQ728" s="11" t="s">
        <v>2107</v>
      </c>
      <c r="AR728" s="11" t="s">
        <v>7415</v>
      </c>
      <c r="AS728" s="11">
        <v>15690</v>
      </c>
      <c r="AT728" s="11"/>
      <c r="AU728" s="11"/>
      <c r="AV728" s="11"/>
      <c r="AW728" s="11"/>
      <c r="AX728" s="11"/>
      <c r="AY728" s="11"/>
      <c r="AZ728" s="11"/>
      <c r="BA728" s="11"/>
    </row>
    <row r="729" spans="1:53" ht="17" x14ac:dyDescent="0.2">
      <c r="A729" s="11" t="s">
        <v>7416</v>
      </c>
      <c r="B729" s="11" t="s">
        <v>803</v>
      </c>
      <c r="C729" s="12">
        <v>33694</v>
      </c>
      <c r="D729" s="11" t="s">
        <v>4284</v>
      </c>
      <c r="E729" s="11" t="s">
        <v>7417</v>
      </c>
      <c r="F729" s="11" t="s">
        <v>37</v>
      </c>
      <c r="G729" s="11" t="s">
        <v>2091</v>
      </c>
      <c r="H729" s="11" t="s">
        <v>2149</v>
      </c>
      <c r="I729" s="11">
        <v>15181</v>
      </c>
      <c r="J729" s="11" t="s">
        <v>803</v>
      </c>
      <c r="K729" s="11">
        <v>641477</v>
      </c>
      <c r="L729" s="11" t="s">
        <v>803</v>
      </c>
      <c r="M729" s="11">
        <v>2171884</v>
      </c>
      <c r="N729" s="11" t="s">
        <v>803</v>
      </c>
      <c r="O729" s="11" t="s">
        <v>7418</v>
      </c>
      <c r="P729" s="11" t="s">
        <v>7416</v>
      </c>
      <c r="Q729" s="11">
        <v>9490</v>
      </c>
      <c r="R729" s="11" t="s">
        <v>803</v>
      </c>
      <c r="S729" s="11">
        <v>34689</v>
      </c>
      <c r="T729" s="11" t="s">
        <v>803</v>
      </c>
      <c r="U729" s="10"/>
      <c r="V729" s="11" t="s">
        <v>7419</v>
      </c>
      <c r="W729" s="11">
        <v>102553</v>
      </c>
      <c r="X729" s="11">
        <v>10223</v>
      </c>
      <c r="Y729" s="11" t="s">
        <v>803</v>
      </c>
      <c r="Z729" s="11" t="s">
        <v>7420</v>
      </c>
      <c r="AA729" s="11" t="s">
        <v>10</v>
      </c>
      <c r="AB729" s="11" t="s">
        <v>10</v>
      </c>
      <c r="AC729" s="11" t="s">
        <v>803</v>
      </c>
      <c r="AD729" s="11" t="s">
        <v>7420</v>
      </c>
      <c r="AE729" s="11">
        <v>13792</v>
      </c>
      <c r="AF729" s="10"/>
      <c r="AG729" s="11"/>
      <c r="AH729" s="11" t="s">
        <v>803</v>
      </c>
      <c r="AI729" s="11">
        <v>18481</v>
      </c>
      <c r="AJ729" s="11">
        <v>5398</v>
      </c>
      <c r="AK729" s="11" t="s">
        <v>803</v>
      </c>
      <c r="AL729" s="11" t="s">
        <v>7421</v>
      </c>
      <c r="AM729" s="11" t="s">
        <v>803</v>
      </c>
      <c r="AN729" s="11" t="s">
        <v>803</v>
      </c>
      <c r="AO729" s="11" t="s">
        <v>2149</v>
      </c>
      <c r="AP729" s="11" t="s">
        <v>7420</v>
      </c>
      <c r="AQ729" s="11" t="s">
        <v>2086</v>
      </c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</row>
    <row r="730" spans="1:53" ht="17" x14ac:dyDescent="0.2">
      <c r="A730" s="11" t="s">
        <v>7422</v>
      </c>
      <c r="B730" s="11" t="s">
        <v>7423</v>
      </c>
      <c r="C730" s="12">
        <v>35039</v>
      </c>
      <c r="D730" s="11" t="s">
        <v>2600</v>
      </c>
      <c r="E730" s="11" t="s">
        <v>7424</v>
      </c>
      <c r="F730" s="11" t="s">
        <v>35</v>
      </c>
      <c r="G730" s="11" t="s">
        <v>2091</v>
      </c>
      <c r="H730" s="11" t="s">
        <v>2130</v>
      </c>
      <c r="I730" s="11">
        <v>15722</v>
      </c>
      <c r="J730" s="11" t="s">
        <v>7423</v>
      </c>
      <c r="K730" s="11">
        <v>642707</v>
      </c>
      <c r="L730" s="11" t="s">
        <v>7423</v>
      </c>
      <c r="M730" s="11">
        <v>2504262</v>
      </c>
      <c r="N730" s="11" t="s">
        <v>7423</v>
      </c>
      <c r="O730" s="11" t="s">
        <v>7425</v>
      </c>
      <c r="P730" s="11" t="s">
        <v>7422</v>
      </c>
      <c r="Q730" s="11">
        <v>9595</v>
      </c>
      <c r="R730" s="11" t="s">
        <v>7423</v>
      </c>
      <c r="S730" s="11">
        <v>36085</v>
      </c>
      <c r="T730" s="11" t="s">
        <v>7423</v>
      </c>
      <c r="U730" s="10"/>
      <c r="V730" s="11" t="s">
        <v>7426</v>
      </c>
      <c r="W730" s="11">
        <v>103202</v>
      </c>
      <c r="X730" s="11">
        <v>10670</v>
      </c>
      <c r="Y730" s="11" t="s">
        <v>7423</v>
      </c>
      <c r="Z730" s="11" t="s">
        <v>7427</v>
      </c>
      <c r="AA730" s="11" t="s">
        <v>10</v>
      </c>
      <c r="AB730" s="11" t="s">
        <v>10</v>
      </c>
      <c r="AC730" s="11" t="s">
        <v>7423</v>
      </c>
      <c r="AD730" s="11" t="s">
        <v>7427</v>
      </c>
      <c r="AE730" s="11">
        <v>14565</v>
      </c>
      <c r="AF730" s="10"/>
      <c r="AG730" s="11"/>
      <c r="AH730" s="11" t="s">
        <v>7423</v>
      </c>
      <c r="AI730" s="11">
        <v>19076</v>
      </c>
      <c r="AJ730" s="11">
        <v>5499</v>
      </c>
      <c r="AK730" s="11" t="s">
        <v>7423</v>
      </c>
      <c r="AL730" s="11" t="s">
        <v>7428</v>
      </c>
      <c r="AM730" s="11" t="s">
        <v>7423</v>
      </c>
      <c r="AN730" s="11" t="s">
        <v>7423</v>
      </c>
      <c r="AO730" s="11" t="s">
        <v>2130</v>
      </c>
      <c r="AP730" s="11" t="s">
        <v>7427</v>
      </c>
      <c r="AQ730" s="11" t="s">
        <v>2086</v>
      </c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</row>
    <row r="731" spans="1:53" ht="17" x14ac:dyDescent="0.2">
      <c r="A731" s="11" t="s">
        <v>7429</v>
      </c>
      <c r="B731" s="11" t="s">
        <v>7430</v>
      </c>
      <c r="C731" s="12">
        <v>37794</v>
      </c>
      <c r="D731" s="11" t="s">
        <v>2164</v>
      </c>
      <c r="E731" s="11" t="s">
        <v>7431</v>
      </c>
      <c r="F731" s="11" t="s">
        <v>39</v>
      </c>
      <c r="G731" s="11" t="s">
        <v>2111</v>
      </c>
      <c r="H731" s="11" t="s">
        <v>2082</v>
      </c>
      <c r="I731" s="11">
        <v>27984</v>
      </c>
      <c r="J731" s="11" t="s">
        <v>7430</v>
      </c>
      <c r="K731" s="11">
        <v>692030</v>
      </c>
      <c r="L731" s="11" t="s">
        <v>7430</v>
      </c>
      <c r="M731" s="11"/>
      <c r="N731" s="11" t="s">
        <v>7430</v>
      </c>
      <c r="O731" s="11" t="s">
        <v>7432</v>
      </c>
      <c r="P731" s="11" t="s">
        <v>7429</v>
      </c>
      <c r="Q731" s="11">
        <v>11994</v>
      </c>
      <c r="R731" s="11" t="s">
        <v>7430</v>
      </c>
      <c r="S731" s="11"/>
      <c r="T731" s="11" t="s">
        <v>7430</v>
      </c>
      <c r="U731" s="10"/>
      <c r="V731" s="11" t="s">
        <v>7433</v>
      </c>
      <c r="W731" s="11"/>
      <c r="X731" s="11"/>
      <c r="Y731" s="11" t="s">
        <v>7430</v>
      </c>
      <c r="Z731" s="11" t="s">
        <v>7434</v>
      </c>
      <c r="AA731" s="11" t="s">
        <v>10</v>
      </c>
      <c r="AB731" s="11" t="s">
        <v>10</v>
      </c>
      <c r="AC731" s="11" t="s">
        <v>7430</v>
      </c>
      <c r="AD731" s="11" t="s">
        <v>7434</v>
      </c>
      <c r="AE731" s="10"/>
      <c r="AF731" s="11" t="s">
        <v>7430</v>
      </c>
      <c r="AG731" s="11"/>
      <c r="AH731" s="11" t="s">
        <v>7430</v>
      </c>
      <c r="AI731" s="11"/>
      <c r="AJ731" s="11">
        <v>8437</v>
      </c>
      <c r="AK731" s="11" t="s">
        <v>7430</v>
      </c>
      <c r="AL731" s="11" t="s">
        <v>7435</v>
      </c>
      <c r="AM731" s="11" t="s">
        <v>7430</v>
      </c>
      <c r="AN731" s="11" t="s">
        <v>7430</v>
      </c>
      <c r="AO731" s="11" t="s">
        <v>2082</v>
      </c>
      <c r="AP731" s="11" t="s">
        <v>7434</v>
      </c>
      <c r="AQ731" s="11" t="s">
        <v>2107</v>
      </c>
      <c r="AR731" s="11"/>
      <c r="AS731" s="11">
        <v>692030</v>
      </c>
      <c r="AT731" s="11"/>
      <c r="AU731" s="11"/>
      <c r="AV731" s="11"/>
      <c r="AW731" s="11"/>
      <c r="AX731" s="11"/>
      <c r="AY731" s="11"/>
      <c r="AZ731" s="11"/>
      <c r="BA731" s="11"/>
    </row>
    <row r="732" spans="1:53" ht="17" x14ac:dyDescent="0.2">
      <c r="A732" s="11" t="s">
        <v>7436</v>
      </c>
      <c r="B732" s="11" t="s">
        <v>7437</v>
      </c>
      <c r="C732" s="12">
        <v>30688</v>
      </c>
      <c r="D732" s="11" t="s">
        <v>3305</v>
      </c>
      <c r="E732" s="11" t="s">
        <v>7438</v>
      </c>
      <c r="F732" s="11" t="s">
        <v>59</v>
      </c>
      <c r="G732" s="11" t="s">
        <v>2111</v>
      </c>
      <c r="H732" s="11" t="s">
        <v>2331</v>
      </c>
      <c r="I732" s="11">
        <v>5587</v>
      </c>
      <c r="J732" s="11" t="s">
        <v>7437</v>
      </c>
      <c r="K732" s="11">
        <v>449786</v>
      </c>
      <c r="L732" s="11" t="s">
        <v>7437</v>
      </c>
      <c r="M732" s="11">
        <v>583762</v>
      </c>
      <c r="N732" s="11" t="s">
        <v>7437</v>
      </c>
      <c r="O732" s="11" t="s">
        <v>7439</v>
      </c>
      <c r="P732" s="11" t="s">
        <v>7436</v>
      </c>
      <c r="Q732" s="10"/>
      <c r="R732" s="11" t="s">
        <v>7437</v>
      </c>
      <c r="S732" s="11">
        <v>29412</v>
      </c>
      <c r="T732" s="11" t="s">
        <v>7437</v>
      </c>
      <c r="U732" s="11" t="s">
        <v>7437</v>
      </c>
      <c r="V732" s="11" t="s">
        <v>7440</v>
      </c>
      <c r="W732" s="11">
        <v>47301</v>
      </c>
      <c r="X732" s="11">
        <v>8462</v>
      </c>
      <c r="Y732" s="11" t="s">
        <v>7437</v>
      </c>
      <c r="Z732" s="11" t="s">
        <v>7441</v>
      </c>
      <c r="AA732" s="11" t="s">
        <v>2178</v>
      </c>
      <c r="AB732" s="11" t="s">
        <v>10</v>
      </c>
      <c r="AC732" s="11" t="s">
        <v>7437</v>
      </c>
      <c r="AD732" s="11" t="s">
        <v>7441</v>
      </c>
      <c r="AE732" s="11">
        <v>10917</v>
      </c>
      <c r="AF732" s="11" t="s">
        <v>7437</v>
      </c>
      <c r="AG732" s="11">
        <v>5898</v>
      </c>
      <c r="AH732" s="11" t="s">
        <v>7437</v>
      </c>
      <c r="AI732" s="11">
        <v>1698</v>
      </c>
      <c r="AJ732" s="11">
        <v>3233</v>
      </c>
      <c r="AK732" s="11" t="s">
        <v>7437</v>
      </c>
      <c r="AL732" s="11"/>
      <c r="AM732" s="11" t="s">
        <v>7437</v>
      </c>
      <c r="AN732" s="11" t="s">
        <v>7437</v>
      </c>
      <c r="AO732" s="11" t="s">
        <v>2331</v>
      </c>
      <c r="AP732" s="11" t="s">
        <v>7441</v>
      </c>
      <c r="AQ732" s="11" t="s">
        <v>2086</v>
      </c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</row>
    <row r="733" spans="1:53" ht="17" x14ac:dyDescent="0.2">
      <c r="A733" s="11" t="s">
        <v>7442</v>
      </c>
      <c r="B733" s="11" t="s">
        <v>1523</v>
      </c>
      <c r="C733" s="12">
        <v>34599</v>
      </c>
      <c r="D733" s="11" t="s">
        <v>3305</v>
      </c>
      <c r="E733" s="11" t="s">
        <v>7443</v>
      </c>
      <c r="F733" s="11" t="s">
        <v>49</v>
      </c>
      <c r="G733" s="11" t="s">
        <v>2111</v>
      </c>
      <c r="H733" s="11" t="s">
        <v>2130</v>
      </c>
      <c r="I733" s="11">
        <v>14162</v>
      </c>
      <c r="J733" s="11" t="s">
        <v>1523</v>
      </c>
      <c r="K733" s="11">
        <v>621043</v>
      </c>
      <c r="L733" s="11" t="s">
        <v>1523</v>
      </c>
      <c r="M733" s="11">
        <v>2000028</v>
      </c>
      <c r="N733" s="11" t="s">
        <v>1523</v>
      </c>
      <c r="O733" s="11" t="s">
        <v>7444</v>
      </c>
      <c r="P733" s="11" t="s">
        <v>7442</v>
      </c>
      <c r="Q733" s="11">
        <v>8656</v>
      </c>
      <c r="R733" s="11" t="s">
        <v>1523</v>
      </c>
      <c r="S733" s="11">
        <v>32653</v>
      </c>
      <c r="T733" s="11" t="s">
        <v>1523</v>
      </c>
      <c r="U733" s="10"/>
      <c r="V733" s="11" t="s">
        <v>7445</v>
      </c>
      <c r="W733" s="11">
        <v>100502</v>
      </c>
      <c r="X733" s="11">
        <v>9573</v>
      </c>
      <c r="Y733" s="11" t="s">
        <v>1523</v>
      </c>
      <c r="Z733" s="11" t="s">
        <v>7446</v>
      </c>
      <c r="AA733" s="11" t="s">
        <v>10</v>
      </c>
      <c r="AB733" s="11" t="s">
        <v>10</v>
      </c>
      <c r="AC733" s="11" t="s">
        <v>1523</v>
      </c>
      <c r="AD733" s="11" t="s">
        <v>7446</v>
      </c>
      <c r="AE733" s="11">
        <v>12451</v>
      </c>
      <c r="AF733" s="11" t="s">
        <v>1523</v>
      </c>
      <c r="AG733" s="11">
        <v>38614</v>
      </c>
      <c r="AH733" s="11" t="s">
        <v>1523</v>
      </c>
      <c r="AI733" s="11">
        <v>18160</v>
      </c>
      <c r="AJ733" s="11">
        <v>4792</v>
      </c>
      <c r="AK733" s="11" t="s">
        <v>1523</v>
      </c>
      <c r="AL733" s="11" t="s">
        <v>7447</v>
      </c>
      <c r="AM733" s="11" t="s">
        <v>1523</v>
      </c>
      <c r="AN733" s="11" t="s">
        <v>1523</v>
      </c>
      <c r="AO733" s="11" t="s">
        <v>2130</v>
      </c>
      <c r="AP733" s="11" t="s">
        <v>7446</v>
      </c>
      <c r="AQ733" s="11" t="s">
        <v>2107</v>
      </c>
      <c r="AR733" s="11" t="s">
        <v>7448</v>
      </c>
      <c r="AS733" s="11">
        <v>14162</v>
      </c>
      <c r="AT733" s="11"/>
      <c r="AU733" s="11"/>
      <c r="AV733" s="11"/>
      <c r="AW733" s="11"/>
      <c r="AX733" s="11"/>
      <c r="AY733" s="11"/>
      <c r="AZ733" s="11"/>
      <c r="BA733" s="11"/>
    </row>
    <row r="734" spans="1:53" ht="17" x14ac:dyDescent="0.2">
      <c r="A734" s="11" t="s">
        <v>7449</v>
      </c>
      <c r="B734" s="11" t="s">
        <v>7450</v>
      </c>
      <c r="C734" s="12">
        <v>29457</v>
      </c>
      <c r="D734" s="11" t="s">
        <v>2502</v>
      </c>
      <c r="E734" s="11" t="s">
        <v>7451</v>
      </c>
      <c r="F734" s="11" t="s">
        <v>2081</v>
      </c>
      <c r="G734" s="11" t="s">
        <v>2081</v>
      </c>
      <c r="H734" s="11" t="s">
        <v>2082</v>
      </c>
      <c r="I734" s="11">
        <v>1767</v>
      </c>
      <c r="J734" s="11" t="s">
        <v>7450</v>
      </c>
      <c r="K734" s="11">
        <v>429781</v>
      </c>
      <c r="L734" s="11" t="s">
        <v>7450</v>
      </c>
      <c r="M734" s="11">
        <v>401204</v>
      </c>
      <c r="N734" s="11" t="s">
        <v>7450</v>
      </c>
      <c r="O734" s="11" t="s">
        <v>7452</v>
      </c>
      <c r="P734" s="11" t="s">
        <v>7449</v>
      </c>
      <c r="Q734" s="10"/>
      <c r="R734" s="11" t="s">
        <v>7450</v>
      </c>
      <c r="S734" s="11">
        <v>5580</v>
      </c>
      <c r="T734" s="11" t="s">
        <v>7450</v>
      </c>
      <c r="U734" s="10"/>
      <c r="V734" s="11" t="s">
        <v>7453</v>
      </c>
      <c r="W734" s="11">
        <v>34159</v>
      </c>
      <c r="X734" s="11">
        <v>7178</v>
      </c>
      <c r="Y734" s="11" t="s">
        <v>7450</v>
      </c>
      <c r="Z734" s="11" t="s">
        <v>7454</v>
      </c>
      <c r="AA734" s="11" t="s">
        <v>10</v>
      </c>
      <c r="AB734" s="11" t="s">
        <v>10</v>
      </c>
      <c r="AC734" s="11" t="s">
        <v>7450</v>
      </c>
      <c r="AD734" s="11" t="s">
        <v>7454</v>
      </c>
      <c r="AE734" s="11">
        <v>7706</v>
      </c>
      <c r="AF734" s="11" t="s">
        <v>7450</v>
      </c>
      <c r="AG734" s="11">
        <v>5038</v>
      </c>
      <c r="AH734" s="11" t="s">
        <v>7450</v>
      </c>
      <c r="AI734" s="11">
        <v>7993</v>
      </c>
      <c r="AJ734" s="11"/>
      <c r="AK734" s="11" t="s">
        <v>7450</v>
      </c>
      <c r="AL734" s="11" t="s">
        <v>7455</v>
      </c>
      <c r="AM734" s="11" t="s">
        <v>7450</v>
      </c>
      <c r="AN734" s="11" t="s">
        <v>7450</v>
      </c>
      <c r="AO734" s="11" t="s">
        <v>2082</v>
      </c>
      <c r="AP734" s="11" t="s">
        <v>7454</v>
      </c>
      <c r="AQ734" s="11" t="s">
        <v>2086</v>
      </c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</row>
    <row r="735" spans="1:53" ht="17" x14ac:dyDescent="0.2">
      <c r="A735" s="11" t="s">
        <v>7456</v>
      </c>
      <c r="B735" s="11" t="s">
        <v>7457</v>
      </c>
      <c r="C735" s="12">
        <v>35611</v>
      </c>
      <c r="D735" s="11" t="s">
        <v>3305</v>
      </c>
      <c r="E735" s="11" t="s">
        <v>7458</v>
      </c>
      <c r="F735" s="11" t="s">
        <v>2206</v>
      </c>
      <c r="G735" s="11" t="s">
        <v>2111</v>
      </c>
      <c r="H735" s="11" t="s">
        <v>2149</v>
      </c>
      <c r="I735" s="11">
        <v>21842</v>
      </c>
      <c r="J735" s="11" t="s">
        <v>7457</v>
      </c>
      <c r="K735" s="11">
        <v>666126</v>
      </c>
      <c r="L735" s="11" t="s">
        <v>7457</v>
      </c>
      <c r="M735" s="11">
        <v>2932653</v>
      </c>
      <c r="N735" s="11" t="s">
        <v>7457</v>
      </c>
      <c r="O735" s="11" t="s">
        <v>7459</v>
      </c>
      <c r="P735" s="11" t="s">
        <v>7456</v>
      </c>
      <c r="Q735" s="11">
        <v>12427</v>
      </c>
      <c r="R735" s="11" t="s">
        <v>7457</v>
      </c>
      <c r="S735" s="11"/>
      <c r="T735" s="11" t="s">
        <v>7457</v>
      </c>
      <c r="U735" s="10"/>
      <c r="V735" s="11" t="s">
        <v>7460</v>
      </c>
      <c r="W735" s="11"/>
      <c r="X735" s="11"/>
      <c r="Y735" s="11" t="s">
        <v>7457</v>
      </c>
      <c r="Z735" s="11" t="s">
        <v>7457</v>
      </c>
      <c r="AA735" s="11" t="s">
        <v>2095</v>
      </c>
      <c r="AB735" s="11" t="s">
        <v>2178</v>
      </c>
      <c r="AC735" s="11" t="s">
        <v>7457</v>
      </c>
      <c r="AD735" s="11" t="s">
        <v>7461</v>
      </c>
      <c r="AE735" s="11">
        <v>14323</v>
      </c>
      <c r="AF735" s="11" t="s">
        <v>7457</v>
      </c>
      <c r="AG735" s="11"/>
      <c r="AH735" s="11" t="s">
        <v>7457</v>
      </c>
      <c r="AI735" s="11"/>
      <c r="AJ735" s="11">
        <v>8323</v>
      </c>
      <c r="AK735" s="11" t="s">
        <v>7457</v>
      </c>
      <c r="AL735" s="11" t="s">
        <v>7462</v>
      </c>
      <c r="AM735" s="11" t="s">
        <v>7457</v>
      </c>
      <c r="AN735" s="11" t="s">
        <v>7457</v>
      </c>
      <c r="AO735" s="11" t="s">
        <v>2149</v>
      </c>
      <c r="AP735" s="11" t="s">
        <v>7461</v>
      </c>
      <c r="AQ735" s="11" t="s">
        <v>2107</v>
      </c>
      <c r="AR735" s="11" t="s">
        <v>7463</v>
      </c>
      <c r="AS735" s="11">
        <v>666126</v>
      </c>
      <c r="AT735" s="11"/>
      <c r="AU735" s="11"/>
      <c r="AV735" s="11"/>
      <c r="AW735" s="11"/>
      <c r="AX735" s="11"/>
      <c r="AY735" s="11"/>
      <c r="AZ735" s="11"/>
      <c r="BA735" s="11"/>
    </row>
    <row r="736" spans="1:53" ht="17" x14ac:dyDescent="0.2">
      <c r="A736" s="11" t="s">
        <v>7464</v>
      </c>
      <c r="B736" s="11" t="s">
        <v>7465</v>
      </c>
      <c r="C736" s="12">
        <v>34678</v>
      </c>
      <c r="D736" s="11" t="s">
        <v>7466</v>
      </c>
      <c r="E736" s="11" t="s">
        <v>7458</v>
      </c>
      <c r="F736" s="11" t="s">
        <v>2280</v>
      </c>
      <c r="G736" s="11" t="s">
        <v>2091</v>
      </c>
      <c r="H736" s="11" t="s">
        <v>2082</v>
      </c>
      <c r="I736" s="11">
        <v>17874</v>
      </c>
      <c r="J736" s="11" t="s">
        <v>7465</v>
      </c>
      <c r="K736" s="11">
        <v>641482</v>
      </c>
      <c r="L736" s="11" t="s">
        <v>7467</v>
      </c>
      <c r="M736" s="11">
        <v>2822128</v>
      </c>
      <c r="N736" s="11" t="s">
        <v>7465</v>
      </c>
      <c r="O736" s="11" t="s">
        <v>7468</v>
      </c>
      <c r="P736" s="11" t="s">
        <v>7464</v>
      </c>
      <c r="Q736" s="11">
        <v>9934</v>
      </c>
      <c r="R736" s="11" t="s">
        <v>7465</v>
      </c>
      <c r="S736" s="11">
        <v>36480</v>
      </c>
      <c r="T736" s="11" t="s">
        <v>7467</v>
      </c>
      <c r="U736" s="10"/>
      <c r="V736" s="11" t="s">
        <v>7469</v>
      </c>
      <c r="W736" s="11">
        <v>102555</v>
      </c>
      <c r="X736" s="11">
        <v>10970</v>
      </c>
      <c r="Y736" s="11" t="s">
        <v>7465</v>
      </c>
      <c r="Z736" s="11" t="s">
        <v>7470</v>
      </c>
      <c r="AA736" s="11" t="s">
        <v>10</v>
      </c>
      <c r="AB736" s="11" t="s">
        <v>2095</v>
      </c>
      <c r="AC736" s="11" t="s">
        <v>7467</v>
      </c>
      <c r="AD736" s="11" t="s">
        <v>7471</v>
      </c>
      <c r="AE736" s="11">
        <v>15285</v>
      </c>
      <c r="AF736" s="10"/>
      <c r="AG736" s="11"/>
      <c r="AH736" s="10"/>
      <c r="AI736" s="11">
        <v>19816</v>
      </c>
      <c r="AJ736" s="11">
        <v>5809</v>
      </c>
      <c r="AK736" s="11" t="s">
        <v>7465</v>
      </c>
      <c r="AL736" s="11" t="s">
        <v>7472</v>
      </c>
      <c r="AM736" s="11" t="s">
        <v>7467</v>
      </c>
      <c r="AN736" s="11" t="s">
        <v>7465</v>
      </c>
      <c r="AO736" s="11" t="s">
        <v>2106</v>
      </c>
      <c r="AP736" s="11" t="s">
        <v>7471</v>
      </c>
      <c r="AQ736" s="11" t="s">
        <v>2107</v>
      </c>
      <c r="AR736" s="11"/>
      <c r="AS736" s="11">
        <v>641482</v>
      </c>
      <c r="AT736" s="11"/>
      <c r="AU736" s="11"/>
      <c r="AV736" s="11"/>
      <c r="AW736" s="11"/>
      <c r="AX736" s="11"/>
      <c r="AY736" s="11"/>
      <c r="AZ736" s="11"/>
      <c r="BA736" s="11"/>
    </row>
    <row r="737" spans="1:53" ht="17" x14ac:dyDescent="0.2">
      <c r="A737" s="11" t="s">
        <v>7473</v>
      </c>
      <c r="B737" s="11" t="s">
        <v>7474</v>
      </c>
      <c r="C737" s="12">
        <v>33018</v>
      </c>
      <c r="D737" s="11" t="s">
        <v>7475</v>
      </c>
      <c r="E737" s="11" t="s">
        <v>7476</v>
      </c>
      <c r="F737" s="11" t="s">
        <v>2081</v>
      </c>
      <c r="G737" s="11" t="s">
        <v>2081</v>
      </c>
      <c r="H737" s="11" t="s">
        <v>2082</v>
      </c>
      <c r="I737" s="11">
        <v>10304</v>
      </c>
      <c r="J737" s="11" t="s">
        <v>7474</v>
      </c>
      <c r="K737" s="11">
        <v>543054</v>
      </c>
      <c r="L737" s="11" t="s">
        <v>7474</v>
      </c>
      <c r="M737" s="11">
        <v>1754186</v>
      </c>
      <c r="N737" s="11" t="s">
        <v>7474</v>
      </c>
      <c r="O737" s="11" t="s">
        <v>7477</v>
      </c>
      <c r="P737" s="11" t="s">
        <v>7473</v>
      </c>
      <c r="Q737" s="10"/>
      <c r="R737" s="11" t="s">
        <v>7474</v>
      </c>
      <c r="S737" s="11">
        <v>31096</v>
      </c>
      <c r="T737" s="11" t="s">
        <v>7474</v>
      </c>
      <c r="U737" s="10"/>
      <c r="V737" s="11" t="s">
        <v>7478</v>
      </c>
      <c r="W737" s="11">
        <v>59986</v>
      </c>
      <c r="X737" s="11">
        <v>9327</v>
      </c>
      <c r="Y737" s="11" t="s">
        <v>7474</v>
      </c>
      <c r="Z737" s="11" t="s">
        <v>7479</v>
      </c>
      <c r="AA737" s="11" t="s">
        <v>10</v>
      </c>
      <c r="AB737" s="11" t="s">
        <v>10</v>
      </c>
      <c r="AC737" s="11" t="s">
        <v>7474</v>
      </c>
      <c r="AD737" s="11" t="s">
        <v>7479</v>
      </c>
      <c r="AE737" s="11">
        <v>11242</v>
      </c>
      <c r="AF737" s="11" t="s">
        <v>7474</v>
      </c>
      <c r="AG737" s="11">
        <v>21638</v>
      </c>
      <c r="AH737" s="11" t="s">
        <v>7474</v>
      </c>
      <c r="AI737" s="11">
        <v>5860</v>
      </c>
      <c r="AJ737" s="11">
        <v>4230</v>
      </c>
      <c r="AK737" s="11" t="s">
        <v>7474</v>
      </c>
      <c r="AL737" s="11" t="s">
        <v>7480</v>
      </c>
      <c r="AM737" s="11" t="s">
        <v>7474</v>
      </c>
      <c r="AN737" s="11" t="s">
        <v>7474</v>
      </c>
      <c r="AO737" s="11" t="s">
        <v>2082</v>
      </c>
      <c r="AP737" s="11" t="s">
        <v>7479</v>
      </c>
      <c r="AQ737" s="11" t="s">
        <v>2086</v>
      </c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</row>
    <row r="738" spans="1:53" ht="17" x14ac:dyDescent="0.2">
      <c r="A738" s="11" t="s">
        <v>7481</v>
      </c>
      <c r="B738" s="11" t="s">
        <v>7482</v>
      </c>
      <c r="C738" s="12">
        <v>30568</v>
      </c>
      <c r="D738" s="11" t="s">
        <v>2324</v>
      </c>
      <c r="E738" s="11" t="s">
        <v>7483</v>
      </c>
      <c r="F738" s="11" t="s">
        <v>2081</v>
      </c>
      <c r="G738" s="11" t="s">
        <v>2081</v>
      </c>
      <c r="H738" s="11" t="s">
        <v>2378</v>
      </c>
      <c r="I738" s="11">
        <v>3533</v>
      </c>
      <c r="J738" s="11" t="s">
        <v>7482</v>
      </c>
      <c r="K738" s="11">
        <v>453068</v>
      </c>
      <c r="L738" s="11" t="s">
        <v>7482</v>
      </c>
      <c r="M738" s="11">
        <v>1103299</v>
      </c>
      <c r="N738" s="11" t="s">
        <v>7482</v>
      </c>
      <c r="O738" s="11" t="s">
        <v>7484</v>
      </c>
      <c r="P738" s="11" t="s">
        <v>7481</v>
      </c>
      <c r="Q738" s="10"/>
      <c r="R738" s="11" t="s">
        <v>7482</v>
      </c>
      <c r="S738" s="11">
        <v>29020</v>
      </c>
      <c r="T738" s="11" t="s">
        <v>7482</v>
      </c>
      <c r="U738" s="10"/>
      <c r="V738" s="11" t="s">
        <v>7485</v>
      </c>
      <c r="W738" s="11">
        <v>45824</v>
      </c>
      <c r="X738" s="11">
        <v>8879</v>
      </c>
      <c r="Y738" s="11" t="s">
        <v>7482</v>
      </c>
      <c r="Z738" s="11" t="s">
        <v>7486</v>
      </c>
      <c r="AA738" s="11" t="s">
        <v>2095</v>
      </c>
      <c r="AB738" s="11" t="s">
        <v>10</v>
      </c>
      <c r="AC738" s="11" t="s">
        <v>7482</v>
      </c>
      <c r="AD738" s="11" t="s">
        <v>7486</v>
      </c>
      <c r="AE738" s="10"/>
      <c r="AF738" s="11"/>
      <c r="AG738" s="11"/>
      <c r="AH738" s="11"/>
      <c r="AI738" s="11">
        <v>17969</v>
      </c>
      <c r="AJ738" s="11"/>
      <c r="AK738" s="11" t="s">
        <v>7482</v>
      </c>
      <c r="AL738" s="11" t="s">
        <v>7487</v>
      </c>
      <c r="AM738" s="11" t="s">
        <v>7482</v>
      </c>
      <c r="AN738" s="11" t="s">
        <v>7482</v>
      </c>
      <c r="AO738" s="11" t="s">
        <v>2378</v>
      </c>
      <c r="AP738" s="11" t="s">
        <v>7486</v>
      </c>
      <c r="AQ738" s="11" t="s">
        <v>2086</v>
      </c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</row>
    <row r="739" spans="1:53" ht="17" x14ac:dyDescent="0.2">
      <c r="A739" s="11" t="s">
        <v>7488</v>
      </c>
      <c r="B739" s="11" t="s">
        <v>7489</v>
      </c>
      <c r="C739" s="12">
        <v>32087</v>
      </c>
      <c r="D739" s="11" t="s">
        <v>4870</v>
      </c>
      <c r="E739" s="11" t="s">
        <v>7490</v>
      </c>
      <c r="F739" s="11" t="s">
        <v>2081</v>
      </c>
      <c r="G739" s="11" t="s">
        <v>2081</v>
      </c>
      <c r="H739" s="11" t="s">
        <v>2082</v>
      </c>
      <c r="I739" s="11">
        <v>10075</v>
      </c>
      <c r="J739" s="11" t="s">
        <v>7489</v>
      </c>
      <c r="K739" s="11">
        <v>571584</v>
      </c>
      <c r="L739" s="11" t="s">
        <v>7489</v>
      </c>
      <c r="M739" s="11">
        <v>2121047</v>
      </c>
      <c r="N739" s="11" t="s">
        <v>7489</v>
      </c>
      <c r="O739" s="11" t="s">
        <v>7491</v>
      </c>
      <c r="P739" s="11" t="s">
        <v>7488</v>
      </c>
      <c r="Q739" s="11">
        <v>9108</v>
      </c>
      <c r="R739" s="11" t="s">
        <v>7489</v>
      </c>
      <c r="S739" s="11">
        <v>33897</v>
      </c>
      <c r="T739" s="11" t="s">
        <v>7489</v>
      </c>
      <c r="U739" s="10"/>
      <c r="V739" s="11" t="s">
        <v>7492</v>
      </c>
      <c r="W739" s="11">
        <v>59628</v>
      </c>
      <c r="X739" s="11">
        <v>10032</v>
      </c>
      <c r="Y739" s="11" t="s">
        <v>7489</v>
      </c>
      <c r="Z739" s="11" t="s">
        <v>7493</v>
      </c>
      <c r="AA739" s="11" t="s">
        <v>10</v>
      </c>
      <c r="AB739" s="11" t="s">
        <v>10</v>
      </c>
      <c r="AC739" s="11" t="s">
        <v>7489</v>
      </c>
      <c r="AD739" s="11" t="s">
        <v>7493</v>
      </c>
      <c r="AE739" s="10"/>
      <c r="AF739" s="11" t="s">
        <v>7489</v>
      </c>
      <c r="AG739" s="11">
        <v>63887</v>
      </c>
      <c r="AH739" s="11" t="s">
        <v>7489</v>
      </c>
      <c r="AI739" s="11">
        <v>12560</v>
      </c>
      <c r="AJ739" s="11"/>
      <c r="AK739" s="11" t="s">
        <v>7489</v>
      </c>
      <c r="AL739" s="11" t="s">
        <v>7494</v>
      </c>
      <c r="AM739" s="11" t="s">
        <v>7489</v>
      </c>
      <c r="AN739" s="11" t="s">
        <v>7489</v>
      </c>
      <c r="AO739" s="11" t="s">
        <v>2082</v>
      </c>
      <c r="AP739" s="11" t="s">
        <v>7493</v>
      </c>
      <c r="AQ739" s="11" t="s">
        <v>2086</v>
      </c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</row>
    <row r="740" spans="1:53" ht="17" x14ac:dyDescent="0.2">
      <c r="A740" s="11" t="s">
        <v>7495</v>
      </c>
      <c r="B740" s="11" t="s">
        <v>1262</v>
      </c>
      <c r="C740" s="12">
        <v>33622</v>
      </c>
      <c r="D740" s="11" t="s">
        <v>7496</v>
      </c>
      <c r="E740" s="11" t="s">
        <v>7497</v>
      </c>
      <c r="F740" s="11" t="s">
        <v>43</v>
      </c>
      <c r="G740" s="11" t="s">
        <v>2111</v>
      </c>
      <c r="H740" s="11" t="s">
        <v>2082</v>
      </c>
      <c r="I740" s="11">
        <v>13654</v>
      </c>
      <c r="J740" s="11" t="s">
        <v>1262</v>
      </c>
      <c r="K740" s="11">
        <v>605194</v>
      </c>
      <c r="L740" s="11" t="s">
        <v>1262</v>
      </c>
      <c r="M740" s="11">
        <v>2171047</v>
      </c>
      <c r="N740" s="11" t="s">
        <v>1262</v>
      </c>
      <c r="O740" s="11" t="s">
        <v>7498</v>
      </c>
      <c r="P740" s="11" t="s">
        <v>7495</v>
      </c>
      <c r="Q740" s="11">
        <v>9280</v>
      </c>
      <c r="R740" s="11" t="s">
        <v>1262</v>
      </c>
      <c r="S740" s="11">
        <v>34052</v>
      </c>
      <c r="T740" s="11" t="s">
        <v>1262</v>
      </c>
      <c r="U740" s="10"/>
      <c r="V740" s="11" t="s">
        <v>7499</v>
      </c>
      <c r="W740" s="11">
        <v>71010</v>
      </c>
      <c r="X740" s="11">
        <v>10189</v>
      </c>
      <c r="Y740" s="11" t="s">
        <v>1262</v>
      </c>
      <c r="Z740" s="11" t="s">
        <v>7500</v>
      </c>
      <c r="AA740" s="11" t="s">
        <v>10</v>
      </c>
      <c r="AB740" s="11" t="s">
        <v>10</v>
      </c>
      <c r="AC740" s="11" t="s">
        <v>1262</v>
      </c>
      <c r="AD740" s="11" t="s">
        <v>7500</v>
      </c>
      <c r="AE740" s="11">
        <v>14004</v>
      </c>
      <c r="AF740" s="11" t="s">
        <v>1262</v>
      </c>
      <c r="AG740" s="11">
        <v>68529</v>
      </c>
      <c r="AH740" s="11" t="s">
        <v>1262</v>
      </c>
      <c r="AI740" s="11">
        <v>18539</v>
      </c>
      <c r="AJ740" s="11">
        <v>5082</v>
      </c>
      <c r="AK740" s="11" t="s">
        <v>1262</v>
      </c>
      <c r="AL740" s="11" t="s">
        <v>7501</v>
      </c>
      <c r="AM740" s="11" t="s">
        <v>1262</v>
      </c>
      <c r="AN740" s="11" t="s">
        <v>1262</v>
      </c>
      <c r="AO740" s="11" t="s">
        <v>2082</v>
      </c>
      <c r="AP740" s="11" t="s">
        <v>7500</v>
      </c>
      <c r="AQ740" s="11" t="s">
        <v>2107</v>
      </c>
      <c r="AR740" s="11" t="s">
        <v>7502</v>
      </c>
      <c r="AS740" s="11"/>
      <c r="AT740" s="11"/>
      <c r="AU740" s="11"/>
      <c r="AV740" s="11"/>
      <c r="AW740" s="11"/>
      <c r="AX740" s="11"/>
      <c r="AY740" s="11"/>
      <c r="AZ740" s="11"/>
      <c r="BA740" s="11"/>
    </row>
    <row r="741" spans="1:53" ht="17" x14ac:dyDescent="0.2">
      <c r="A741" s="11" t="s">
        <v>7503</v>
      </c>
      <c r="B741" s="11" t="s">
        <v>7504</v>
      </c>
      <c r="C741" s="12">
        <v>29305</v>
      </c>
      <c r="D741" s="11" t="s">
        <v>7505</v>
      </c>
      <c r="E741" s="11" t="s">
        <v>7506</v>
      </c>
      <c r="F741" s="11" t="s">
        <v>2081</v>
      </c>
      <c r="G741" s="11" t="s">
        <v>2081</v>
      </c>
      <c r="H741" s="11" t="s">
        <v>2082</v>
      </c>
      <c r="I741" s="11">
        <v>1797</v>
      </c>
      <c r="J741" s="11" t="s">
        <v>7504</v>
      </c>
      <c r="K741" s="11">
        <v>425840</v>
      </c>
      <c r="L741" s="11" t="s">
        <v>7504</v>
      </c>
      <c r="M741" s="11">
        <v>390801</v>
      </c>
      <c r="N741" s="11" t="s">
        <v>7504</v>
      </c>
      <c r="O741" s="11" t="s">
        <v>7507</v>
      </c>
      <c r="P741" s="11" t="s">
        <v>7503</v>
      </c>
      <c r="Q741" s="10"/>
      <c r="R741" s="11" t="s">
        <v>7504</v>
      </c>
      <c r="S741" s="11">
        <v>5644</v>
      </c>
      <c r="T741" s="11" t="s">
        <v>7504</v>
      </c>
      <c r="U741" s="10"/>
      <c r="V741" s="11" t="s">
        <v>7508</v>
      </c>
      <c r="W741" s="11">
        <v>34195</v>
      </c>
      <c r="X741" s="11">
        <v>7209</v>
      </c>
      <c r="Y741" s="11" t="s">
        <v>7504</v>
      </c>
      <c r="Z741" s="11" t="s">
        <v>7509</v>
      </c>
      <c r="AA741" s="11" t="s">
        <v>2095</v>
      </c>
      <c r="AB741" s="11" t="s">
        <v>2095</v>
      </c>
      <c r="AC741" s="11" t="s">
        <v>7504</v>
      </c>
      <c r="AD741" s="11" t="s">
        <v>7509</v>
      </c>
      <c r="AE741" s="11">
        <v>7025</v>
      </c>
      <c r="AF741" s="11" t="s">
        <v>7504</v>
      </c>
      <c r="AG741" s="11">
        <v>5899</v>
      </c>
      <c r="AH741" s="11" t="s">
        <v>7504</v>
      </c>
      <c r="AI741" s="11">
        <v>4248</v>
      </c>
      <c r="AJ741" s="11"/>
      <c r="AK741" s="11" t="s">
        <v>7504</v>
      </c>
      <c r="AL741" s="11" t="s">
        <v>7510</v>
      </c>
      <c r="AM741" s="11" t="s">
        <v>7504</v>
      </c>
      <c r="AN741" s="11" t="s">
        <v>7504</v>
      </c>
      <c r="AO741" s="11" t="s">
        <v>2082</v>
      </c>
      <c r="AP741" s="11" t="s">
        <v>7509</v>
      </c>
      <c r="AQ741" s="11" t="s">
        <v>2086</v>
      </c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</row>
    <row r="742" spans="1:53" ht="17" x14ac:dyDescent="0.2">
      <c r="A742" s="11" t="s">
        <v>7511</v>
      </c>
      <c r="B742" s="11" t="s">
        <v>7512</v>
      </c>
      <c r="C742" s="12">
        <v>32807</v>
      </c>
      <c r="D742" s="11" t="s">
        <v>3655</v>
      </c>
      <c r="E742" s="11" t="s">
        <v>7513</v>
      </c>
      <c r="F742" s="11" t="s">
        <v>39</v>
      </c>
      <c r="G742" s="11" t="s">
        <v>2111</v>
      </c>
      <c r="H742" s="11" t="s">
        <v>2082</v>
      </c>
      <c r="I742" s="11">
        <v>13293</v>
      </c>
      <c r="J742" s="11" t="s">
        <v>7512</v>
      </c>
      <c r="K742" s="11">
        <v>543056</v>
      </c>
      <c r="L742" s="11" t="s">
        <v>7512</v>
      </c>
      <c r="M742" s="11">
        <v>2120231</v>
      </c>
      <c r="N742" s="11" t="s">
        <v>7512</v>
      </c>
      <c r="O742" s="11" t="s">
        <v>7514</v>
      </c>
      <c r="P742" s="11" t="s">
        <v>7511</v>
      </c>
      <c r="Q742" s="11">
        <v>8921</v>
      </c>
      <c r="R742" s="11" t="s">
        <v>1623</v>
      </c>
      <c r="S742" s="11">
        <v>33638</v>
      </c>
      <c r="T742" s="11" t="s">
        <v>7512</v>
      </c>
      <c r="U742" s="10"/>
      <c r="V742" s="11" t="s">
        <v>7515</v>
      </c>
      <c r="W742" s="11">
        <v>99616</v>
      </c>
      <c r="X742" s="11">
        <v>9844</v>
      </c>
      <c r="Y742" s="11" t="s">
        <v>7512</v>
      </c>
      <c r="Z742" s="11" t="s">
        <v>7516</v>
      </c>
      <c r="AA742" s="11" t="s">
        <v>2095</v>
      </c>
      <c r="AB742" s="11" t="s">
        <v>2095</v>
      </c>
      <c r="AC742" s="11" t="s">
        <v>1623</v>
      </c>
      <c r="AD742" s="11" t="s">
        <v>7517</v>
      </c>
      <c r="AE742" s="11">
        <v>13627</v>
      </c>
      <c r="AF742" s="10"/>
      <c r="AG742" s="11"/>
      <c r="AH742" s="11"/>
      <c r="AI742" s="11">
        <v>27284</v>
      </c>
      <c r="AJ742" s="11">
        <v>4774</v>
      </c>
      <c r="AK742" s="11" t="s">
        <v>1623</v>
      </c>
      <c r="AL742" s="11" t="s">
        <v>7518</v>
      </c>
      <c r="AM742" s="11" t="s">
        <v>7512</v>
      </c>
      <c r="AN742" s="11" t="s">
        <v>7512</v>
      </c>
      <c r="AO742" s="11" t="s">
        <v>2160</v>
      </c>
      <c r="AP742" s="11" t="s">
        <v>7516</v>
      </c>
      <c r="AQ742" s="11" t="s">
        <v>2107</v>
      </c>
      <c r="AR742" s="11"/>
      <c r="AS742" s="11">
        <v>13293</v>
      </c>
      <c r="AT742" s="11"/>
      <c r="AU742" s="11"/>
      <c r="AV742" s="11"/>
      <c r="AW742" s="11"/>
      <c r="AX742" s="11"/>
      <c r="AY742" s="11"/>
      <c r="AZ742" s="11"/>
      <c r="BA742" s="11"/>
    </row>
    <row r="743" spans="1:53" ht="17" x14ac:dyDescent="0.2">
      <c r="A743" s="11" t="s">
        <v>7519</v>
      </c>
      <c r="B743" s="11" t="s">
        <v>7520</v>
      </c>
      <c r="C743" s="12">
        <v>34529</v>
      </c>
      <c r="D743" s="11" t="s">
        <v>2707</v>
      </c>
      <c r="E743" s="11" t="s">
        <v>7521</v>
      </c>
      <c r="F743" s="11" t="s">
        <v>59</v>
      </c>
      <c r="G743" s="11" t="s">
        <v>2111</v>
      </c>
      <c r="H743" s="11" t="s">
        <v>2082</v>
      </c>
      <c r="I743" s="11">
        <v>21620</v>
      </c>
      <c r="J743" s="11" t="s">
        <v>7520</v>
      </c>
      <c r="K743" s="11">
        <v>664776</v>
      </c>
      <c r="L743" s="11" t="s">
        <v>7520</v>
      </c>
      <c r="M743" s="11">
        <v>2836753</v>
      </c>
      <c r="N743" s="11" t="s">
        <v>7520</v>
      </c>
      <c r="O743" s="11" t="s">
        <v>7522</v>
      </c>
      <c r="P743" s="11" t="s">
        <v>7519</v>
      </c>
      <c r="Q743" s="11">
        <v>11224</v>
      </c>
      <c r="R743" s="11" t="s">
        <v>7520</v>
      </c>
      <c r="S743" s="11">
        <v>42964</v>
      </c>
      <c r="T743" s="11" t="s">
        <v>7520</v>
      </c>
      <c r="U743" s="10"/>
      <c r="V743" s="11" t="s">
        <v>7523</v>
      </c>
      <c r="W743" s="11">
        <v>109645</v>
      </c>
      <c r="X743" s="11">
        <v>12211</v>
      </c>
      <c r="Y743" s="11" t="s">
        <v>7520</v>
      </c>
      <c r="Z743" s="11" t="s">
        <v>7524</v>
      </c>
      <c r="AA743" s="11" t="s">
        <v>10</v>
      </c>
      <c r="AB743" s="11" t="s">
        <v>10</v>
      </c>
      <c r="AC743" s="11" t="s">
        <v>7520</v>
      </c>
      <c r="AD743" s="11" t="s">
        <v>7524</v>
      </c>
      <c r="AE743" s="11">
        <v>17535</v>
      </c>
      <c r="AF743" s="11" t="s">
        <v>7520</v>
      </c>
      <c r="AG743" s="11"/>
      <c r="AH743" s="11" t="s">
        <v>7520</v>
      </c>
      <c r="AI743" s="11">
        <v>31672</v>
      </c>
      <c r="AJ743" s="11">
        <v>6724</v>
      </c>
      <c r="AK743" s="11" t="s">
        <v>7520</v>
      </c>
      <c r="AL743" s="11" t="s">
        <v>7525</v>
      </c>
      <c r="AM743" s="11" t="s">
        <v>7520</v>
      </c>
      <c r="AN743" s="11" t="s">
        <v>7520</v>
      </c>
      <c r="AO743" s="11" t="s">
        <v>2160</v>
      </c>
      <c r="AP743" s="11" t="s">
        <v>7524</v>
      </c>
      <c r="AQ743" s="11" t="s">
        <v>2107</v>
      </c>
      <c r="AR743" s="11" t="s">
        <v>7526</v>
      </c>
      <c r="AS743" s="11">
        <v>664776</v>
      </c>
      <c r="AT743" s="11"/>
      <c r="AU743" s="11"/>
      <c r="AV743" s="11"/>
      <c r="AW743" s="11"/>
      <c r="AX743" s="11"/>
      <c r="AY743" s="11"/>
      <c r="AZ743" s="11"/>
      <c r="BA743" s="11"/>
    </row>
    <row r="744" spans="1:53" ht="17" x14ac:dyDescent="0.2">
      <c r="A744" s="11" t="s">
        <v>7527</v>
      </c>
      <c r="B744" s="11" t="s">
        <v>1249</v>
      </c>
      <c r="C744" s="12">
        <v>33464</v>
      </c>
      <c r="D744" s="11" t="s">
        <v>3388</v>
      </c>
      <c r="E744" s="11" t="s">
        <v>7528</v>
      </c>
      <c r="F744" s="11" t="s">
        <v>37</v>
      </c>
      <c r="G744" s="11" t="s">
        <v>2091</v>
      </c>
      <c r="H744" s="11" t="s">
        <v>2082</v>
      </c>
      <c r="I744" s="11">
        <v>14825</v>
      </c>
      <c r="J744" s="11" t="s">
        <v>1249</v>
      </c>
      <c r="K744" s="11">
        <v>592229</v>
      </c>
      <c r="L744" s="11" t="s">
        <v>1249</v>
      </c>
      <c r="M744" s="11">
        <v>2118135</v>
      </c>
      <c r="N744" s="11" t="s">
        <v>1249</v>
      </c>
      <c r="O744" s="11" t="s">
        <v>7529</v>
      </c>
      <c r="P744" s="11" t="s">
        <v>7527</v>
      </c>
      <c r="Q744" s="11">
        <v>9590</v>
      </c>
      <c r="R744" s="11" t="s">
        <v>1249</v>
      </c>
      <c r="S744" s="11">
        <v>33309</v>
      </c>
      <c r="T744" s="11" t="s">
        <v>1249</v>
      </c>
      <c r="U744" s="10"/>
      <c r="V744" s="11" t="s">
        <v>7530</v>
      </c>
      <c r="W744" s="11">
        <v>68529</v>
      </c>
      <c r="X744" s="11">
        <v>10662</v>
      </c>
      <c r="Y744" s="11" t="s">
        <v>1249</v>
      </c>
      <c r="Z744" s="11" t="s">
        <v>7531</v>
      </c>
      <c r="AA744" s="11" t="s">
        <v>10</v>
      </c>
      <c r="AB744" s="11" t="s">
        <v>10</v>
      </c>
      <c r="AC744" s="11" t="s">
        <v>1249</v>
      </c>
      <c r="AD744" s="11" t="s">
        <v>7531</v>
      </c>
      <c r="AE744" s="11">
        <v>11442</v>
      </c>
      <c r="AF744" s="10"/>
      <c r="AG744" s="11"/>
      <c r="AH744" s="11" t="s">
        <v>1249</v>
      </c>
      <c r="AI744" s="11">
        <v>23769</v>
      </c>
      <c r="AJ744" s="11">
        <v>5409</v>
      </c>
      <c r="AK744" s="11" t="s">
        <v>1249</v>
      </c>
      <c r="AL744" s="11" t="s">
        <v>7532</v>
      </c>
      <c r="AM744" s="11" t="s">
        <v>1249</v>
      </c>
      <c r="AN744" s="11" t="s">
        <v>1249</v>
      </c>
      <c r="AO744" s="11" t="s">
        <v>2082</v>
      </c>
      <c r="AP744" s="11" t="s">
        <v>7531</v>
      </c>
      <c r="AQ744" s="11" t="s">
        <v>2086</v>
      </c>
      <c r="AR744" s="11" t="s">
        <v>7533</v>
      </c>
      <c r="AS744" s="11">
        <v>592229</v>
      </c>
      <c r="AT744" s="11"/>
      <c r="AU744" s="11"/>
      <c r="AV744" s="11"/>
      <c r="AW744" s="11"/>
      <c r="AX744" s="11"/>
      <c r="AY744" s="11"/>
      <c r="AZ744" s="11"/>
      <c r="BA744" s="11"/>
    </row>
    <row r="745" spans="1:53" x14ac:dyDescent="0.2">
      <c r="A745" s="11" t="s">
        <v>7534</v>
      </c>
      <c r="B745" s="11" t="s">
        <v>1513</v>
      </c>
      <c r="C745" s="12">
        <v>33757</v>
      </c>
      <c r="D745" s="11" t="s">
        <v>7535</v>
      </c>
      <c r="E745" s="11" t="s">
        <v>7536</v>
      </c>
      <c r="F745" s="11" t="s">
        <v>59</v>
      </c>
      <c r="G745" s="11" t="s">
        <v>2111</v>
      </c>
      <c r="H745" s="11" t="s">
        <v>2378</v>
      </c>
      <c r="I745" s="11">
        <v>11494</v>
      </c>
      <c r="J745" s="11" t="s">
        <v>1513</v>
      </c>
      <c r="K745" s="11">
        <v>592230</v>
      </c>
      <c r="L745" s="11" t="s">
        <v>1513</v>
      </c>
      <c r="M745" s="11">
        <v>1765803</v>
      </c>
      <c r="N745" s="11" t="s">
        <v>1513</v>
      </c>
      <c r="O745" s="11" t="s">
        <v>7537</v>
      </c>
      <c r="P745" s="11" t="s">
        <v>7534</v>
      </c>
      <c r="Q745" s="11">
        <v>7902</v>
      </c>
      <c r="R745" s="11" t="s">
        <v>1513</v>
      </c>
      <c r="S745" s="11">
        <v>31648</v>
      </c>
      <c r="T745" s="11" t="s">
        <v>1513</v>
      </c>
      <c r="U745" s="11"/>
      <c r="V745" s="11" t="s">
        <v>7538</v>
      </c>
      <c r="W745" s="11">
        <v>66963</v>
      </c>
      <c r="X745" s="11">
        <v>9324</v>
      </c>
      <c r="Y745" s="11" t="s">
        <v>1513</v>
      </c>
      <c r="Z745" s="11" t="s">
        <v>7539</v>
      </c>
      <c r="AA745" s="11" t="s">
        <v>2178</v>
      </c>
      <c r="AB745" s="11" t="s">
        <v>10</v>
      </c>
      <c r="AC745" s="11" t="s">
        <v>1513</v>
      </c>
      <c r="AD745" s="11" t="s">
        <v>7539</v>
      </c>
      <c r="AE745" s="11">
        <v>11450</v>
      </c>
      <c r="AF745" s="11"/>
      <c r="AG745" s="11"/>
      <c r="AH745" s="11" t="s">
        <v>1513</v>
      </c>
      <c r="AI745" s="11">
        <v>14866</v>
      </c>
      <c r="AJ745" s="11">
        <v>5007</v>
      </c>
      <c r="AK745" s="11" t="s">
        <v>1513</v>
      </c>
      <c r="AL745" s="11" t="s">
        <v>7540</v>
      </c>
      <c r="AM745" s="11" t="s">
        <v>1513</v>
      </c>
      <c r="AN745" s="11" t="s">
        <v>1513</v>
      </c>
      <c r="AO745" s="11" t="s">
        <v>2378</v>
      </c>
      <c r="AP745" s="11" t="s">
        <v>7539</v>
      </c>
      <c r="AQ745" s="11" t="s">
        <v>2086</v>
      </c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</row>
    <row r="746" spans="1:53" ht="17" x14ac:dyDescent="0.2">
      <c r="A746" s="11" t="s">
        <v>7541</v>
      </c>
      <c r="B746" s="11" t="s">
        <v>7542</v>
      </c>
      <c r="C746" s="12">
        <v>31554</v>
      </c>
      <c r="D746" s="11" t="s">
        <v>3584</v>
      </c>
      <c r="E746" s="11" t="s">
        <v>7543</v>
      </c>
      <c r="F746" s="11" t="s">
        <v>2081</v>
      </c>
      <c r="G746" s="11" t="s">
        <v>2081</v>
      </c>
      <c r="H746" s="11" t="s">
        <v>2149</v>
      </c>
      <c r="I746" s="11">
        <v>7250</v>
      </c>
      <c r="J746" s="11" t="s">
        <v>7542</v>
      </c>
      <c r="K746" s="11">
        <v>518577</v>
      </c>
      <c r="L746" s="11" t="s">
        <v>7542</v>
      </c>
      <c r="M746" s="11">
        <v>1667421</v>
      </c>
      <c r="N746" s="11" t="s">
        <v>7542</v>
      </c>
      <c r="O746" s="11" t="s">
        <v>7544</v>
      </c>
      <c r="P746" s="11" t="s">
        <v>7541</v>
      </c>
      <c r="Q746" s="11">
        <v>8119</v>
      </c>
      <c r="R746" s="11" t="s">
        <v>7542</v>
      </c>
      <c r="S746" s="11">
        <v>30485</v>
      </c>
      <c r="T746" s="11" t="s">
        <v>7542</v>
      </c>
      <c r="U746" s="10"/>
      <c r="V746" s="11" t="s">
        <v>7545</v>
      </c>
      <c r="W746" s="11">
        <v>57755</v>
      </c>
      <c r="X746" s="11">
        <v>8968</v>
      </c>
      <c r="Y746" s="11" t="s">
        <v>7542</v>
      </c>
      <c r="Z746" s="11" t="s">
        <v>7546</v>
      </c>
      <c r="AA746" s="11" t="s">
        <v>10</v>
      </c>
      <c r="AB746" s="11" t="s">
        <v>2095</v>
      </c>
      <c r="AC746" s="11" t="s">
        <v>7542</v>
      </c>
      <c r="AD746" s="11" t="s">
        <v>7546</v>
      </c>
      <c r="AE746" s="11">
        <v>10659</v>
      </c>
      <c r="AF746" s="11" t="s">
        <v>7542</v>
      </c>
      <c r="AG746" s="11">
        <v>12966</v>
      </c>
      <c r="AH746" s="11" t="s">
        <v>7542</v>
      </c>
      <c r="AI746" s="11">
        <v>5303</v>
      </c>
      <c r="AJ746" s="11">
        <v>3828</v>
      </c>
      <c r="AK746" s="11" t="s">
        <v>7542</v>
      </c>
      <c r="AL746" s="11" t="s">
        <v>7547</v>
      </c>
      <c r="AM746" s="11" t="s">
        <v>7542</v>
      </c>
      <c r="AN746" s="11" t="s">
        <v>7542</v>
      </c>
      <c r="AO746" s="11" t="s">
        <v>2149</v>
      </c>
      <c r="AP746" s="11" t="s">
        <v>7546</v>
      </c>
      <c r="AQ746" s="11" t="s">
        <v>2086</v>
      </c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</row>
    <row r="747" spans="1:53" ht="17" x14ac:dyDescent="0.2">
      <c r="A747" s="11" t="s">
        <v>7548</v>
      </c>
      <c r="B747" s="11" t="s">
        <v>224</v>
      </c>
      <c r="C747" s="12">
        <v>36605</v>
      </c>
      <c r="D747" s="11" t="s">
        <v>7549</v>
      </c>
      <c r="E747" s="11" t="s">
        <v>7550</v>
      </c>
      <c r="F747" s="11" t="s">
        <v>29</v>
      </c>
      <c r="G747" s="11" t="s">
        <v>2111</v>
      </c>
      <c r="H747" s="11" t="s">
        <v>2149</v>
      </c>
      <c r="I747" s="11">
        <v>29591</v>
      </c>
      <c r="J747" s="11" t="s">
        <v>224</v>
      </c>
      <c r="K747" s="11">
        <v>681297</v>
      </c>
      <c r="L747" s="11" t="s">
        <v>224</v>
      </c>
      <c r="M747" s="11">
        <v>26719565</v>
      </c>
      <c r="N747" s="11" t="s">
        <v>224</v>
      </c>
      <c r="O747" s="11" t="s">
        <v>7551</v>
      </c>
      <c r="P747" s="11" t="s">
        <v>7548</v>
      </c>
      <c r="Q747" s="11">
        <v>11609</v>
      </c>
      <c r="R747" s="11" t="s">
        <v>224</v>
      </c>
      <c r="S747" s="11">
        <v>4416990</v>
      </c>
      <c r="T747" s="11" t="s">
        <v>224</v>
      </c>
      <c r="U747" s="10"/>
      <c r="V747" s="11" t="s">
        <v>7552</v>
      </c>
      <c r="W747" s="11">
        <v>117074</v>
      </c>
      <c r="X747" s="11">
        <v>12369</v>
      </c>
      <c r="Y747" s="11" t="s">
        <v>224</v>
      </c>
      <c r="Z747" s="11"/>
      <c r="AA747" s="11" t="s">
        <v>2095</v>
      </c>
      <c r="AB747" s="11" t="s">
        <v>10</v>
      </c>
      <c r="AC747" s="11" t="s">
        <v>224</v>
      </c>
      <c r="AD747" s="11" t="s">
        <v>7553</v>
      </c>
      <c r="AE747" s="11">
        <v>17306</v>
      </c>
      <c r="AF747" s="10"/>
      <c r="AG747" s="11"/>
      <c r="AH747" s="10"/>
      <c r="AI747" s="11">
        <v>39978</v>
      </c>
      <c r="AJ747" s="11">
        <v>7171</v>
      </c>
      <c r="AK747" s="11" t="s">
        <v>224</v>
      </c>
      <c r="AL747" s="11" t="s">
        <v>7554</v>
      </c>
      <c r="AM747" s="11" t="s">
        <v>224</v>
      </c>
      <c r="AN747" s="11" t="s">
        <v>224</v>
      </c>
      <c r="AO747" s="11" t="s">
        <v>2149</v>
      </c>
      <c r="AP747" s="11" t="s">
        <v>7553</v>
      </c>
      <c r="AQ747" s="11" t="s">
        <v>2107</v>
      </c>
      <c r="AR747" s="11" t="s">
        <v>7555</v>
      </c>
      <c r="AS747" s="11">
        <v>681297</v>
      </c>
      <c r="AT747" s="11"/>
      <c r="AU747" s="11"/>
      <c r="AV747" s="11"/>
      <c r="AW747" s="11"/>
      <c r="AX747" s="11"/>
      <c r="AY747" s="11"/>
      <c r="AZ747" s="11"/>
      <c r="BA747" s="11"/>
    </row>
    <row r="748" spans="1:53" ht="17" x14ac:dyDescent="0.2">
      <c r="A748" s="11" t="s">
        <v>7556</v>
      </c>
      <c r="B748" s="11" t="s">
        <v>7557</v>
      </c>
      <c r="C748" s="12">
        <v>35517</v>
      </c>
      <c r="D748" s="11" t="s">
        <v>2287</v>
      </c>
      <c r="E748" s="11" t="s">
        <v>7558</v>
      </c>
      <c r="F748" s="11" t="s">
        <v>2299</v>
      </c>
      <c r="G748" s="11" t="s">
        <v>2111</v>
      </c>
      <c r="H748" s="11" t="s">
        <v>2082</v>
      </c>
      <c r="I748" s="11">
        <v>24604</v>
      </c>
      <c r="J748" s="11" t="s">
        <v>7557</v>
      </c>
      <c r="K748" s="11">
        <v>680735</v>
      </c>
      <c r="L748" s="11" t="s">
        <v>7557</v>
      </c>
      <c r="M748" s="11">
        <v>2932660</v>
      </c>
      <c r="N748" s="11" t="s">
        <v>7557</v>
      </c>
      <c r="O748" s="11" t="s">
        <v>7559</v>
      </c>
      <c r="P748" s="11" t="s">
        <v>7556</v>
      </c>
      <c r="Q748" s="11">
        <v>10934</v>
      </c>
      <c r="R748" s="11" t="s">
        <v>7557</v>
      </c>
      <c r="S748" s="11"/>
      <c r="T748" s="11" t="s">
        <v>7557</v>
      </c>
      <c r="U748" s="10"/>
      <c r="V748" s="11" t="s">
        <v>7560</v>
      </c>
      <c r="W748" s="11">
        <v>117077</v>
      </c>
      <c r="X748" s="11"/>
      <c r="Y748" s="11" t="s">
        <v>7557</v>
      </c>
      <c r="Z748" s="11"/>
      <c r="AA748" s="11" t="s">
        <v>2095</v>
      </c>
      <c r="AB748" s="11" t="s">
        <v>2095</v>
      </c>
      <c r="AC748" s="11" t="s">
        <v>7557</v>
      </c>
      <c r="AD748" s="11" t="s">
        <v>7561</v>
      </c>
      <c r="AE748" s="11">
        <v>15679</v>
      </c>
      <c r="AF748" s="10"/>
      <c r="AG748" s="11"/>
      <c r="AH748" s="10"/>
      <c r="AI748" s="11">
        <v>35318</v>
      </c>
      <c r="AJ748" s="11">
        <v>7314</v>
      </c>
      <c r="AK748" s="11" t="s">
        <v>7557</v>
      </c>
      <c r="AL748" s="11" t="s">
        <v>7562</v>
      </c>
      <c r="AM748" s="11" t="s">
        <v>7557</v>
      </c>
      <c r="AN748" s="11" t="s">
        <v>7557</v>
      </c>
      <c r="AO748" s="11" t="s">
        <v>2082</v>
      </c>
      <c r="AP748" s="11" t="s">
        <v>7561</v>
      </c>
      <c r="AQ748" s="11" t="s">
        <v>2107</v>
      </c>
      <c r="AR748" s="11" t="s">
        <v>7563</v>
      </c>
      <c r="AS748" s="11">
        <v>680735</v>
      </c>
      <c r="AT748" s="11"/>
      <c r="AU748" s="11"/>
      <c r="AV748" s="11"/>
      <c r="AW748" s="11"/>
      <c r="AX748" s="11"/>
      <c r="AY748" s="11"/>
      <c r="AZ748" s="11"/>
      <c r="BA748" s="11"/>
    </row>
    <row r="749" spans="1:53" ht="17" x14ac:dyDescent="0.2">
      <c r="A749" s="11" t="s">
        <v>7564</v>
      </c>
      <c r="B749" s="11" t="s">
        <v>7565</v>
      </c>
      <c r="C749" s="12">
        <v>32637</v>
      </c>
      <c r="D749" s="11" t="s">
        <v>7218</v>
      </c>
      <c r="E749" s="11" t="s">
        <v>7558</v>
      </c>
      <c r="F749" s="11" t="s">
        <v>2081</v>
      </c>
      <c r="G749" s="11" t="s">
        <v>2081</v>
      </c>
      <c r="H749" s="11" t="s">
        <v>2378</v>
      </c>
      <c r="I749" s="11"/>
      <c r="J749" s="11" t="s">
        <v>7565</v>
      </c>
      <c r="K749" s="11">
        <v>543059</v>
      </c>
      <c r="L749" s="11" t="s">
        <v>7565</v>
      </c>
      <c r="M749" s="11">
        <v>1765818</v>
      </c>
      <c r="N749" s="11" t="s">
        <v>7565</v>
      </c>
      <c r="O749" s="11"/>
      <c r="P749" s="11" t="s">
        <v>7564</v>
      </c>
      <c r="Q749" s="10"/>
      <c r="R749" s="11" t="s">
        <v>7565</v>
      </c>
      <c r="S749" s="11">
        <v>31016</v>
      </c>
      <c r="T749" s="11" t="s">
        <v>7565</v>
      </c>
      <c r="U749" s="10"/>
      <c r="V749" s="11" t="s">
        <v>7566</v>
      </c>
      <c r="W749" s="11">
        <v>65959</v>
      </c>
      <c r="X749" s="11">
        <v>8872</v>
      </c>
      <c r="Y749" s="11" t="s">
        <v>7565</v>
      </c>
      <c r="Z749" s="11" t="s">
        <v>7567</v>
      </c>
      <c r="AA749" s="11" t="s">
        <v>2095</v>
      </c>
      <c r="AB749" s="11" t="s">
        <v>10</v>
      </c>
      <c r="AC749" s="11" t="s">
        <v>7565</v>
      </c>
      <c r="AD749" s="11" t="s">
        <v>7567</v>
      </c>
      <c r="AE749" s="11">
        <v>11440</v>
      </c>
      <c r="AF749" s="11"/>
      <c r="AG749" s="11"/>
      <c r="AH749" s="11"/>
      <c r="AI749" s="11">
        <v>14880</v>
      </c>
      <c r="AJ749" s="11">
        <v>3945</v>
      </c>
      <c r="AK749" s="11" t="s">
        <v>7565</v>
      </c>
      <c r="AL749" s="11" t="s">
        <v>7568</v>
      </c>
      <c r="AM749" s="11" t="s">
        <v>7565</v>
      </c>
      <c r="AN749" s="11" t="s">
        <v>7565</v>
      </c>
      <c r="AO749" s="11" t="s">
        <v>2378</v>
      </c>
      <c r="AP749" s="11" t="s">
        <v>7567</v>
      </c>
      <c r="AQ749" s="11" t="s">
        <v>2086</v>
      </c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</row>
    <row r="750" spans="1:53" x14ac:dyDescent="0.2">
      <c r="A750" s="11" t="s">
        <v>7569</v>
      </c>
      <c r="B750" s="11" t="s">
        <v>7570</v>
      </c>
      <c r="C750" s="12">
        <v>31271</v>
      </c>
      <c r="D750" s="11" t="s">
        <v>7218</v>
      </c>
      <c r="E750" s="11" t="s">
        <v>7571</v>
      </c>
      <c r="F750" s="11" t="s">
        <v>2264</v>
      </c>
      <c r="G750" s="11" t="s">
        <v>2091</v>
      </c>
      <c r="H750" s="11" t="s">
        <v>2378</v>
      </c>
      <c r="I750" s="11">
        <v>2616</v>
      </c>
      <c r="J750" s="11" t="s">
        <v>7570</v>
      </c>
      <c r="K750" s="11">
        <v>446359</v>
      </c>
      <c r="L750" s="11" t="s">
        <v>7570</v>
      </c>
      <c r="M750" s="11">
        <v>1669641</v>
      </c>
      <c r="N750" s="11" t="s">
        <v>7570</v>
      </c>
      <c r="O750" s="11" t="s">
        <v>7572</v>
      </c>
      <c r="P750" s="11" t="s">
        <v>7569</v>
      </c>
      <c r="Q750" s="11">
        <v>7788</v>
      </c>
      <c r="R750" s="11" t="s">
        <v>7570</v>
      </c>
      <c r="S750" s="11">
        <v>30466</v>
      </c>
      <c r="T750" s="11" t="s">
        <v>7570</v>
      </c>
      <c r="U750" s="11" t="s">
        <v>7570</v>
      </c>
      <c r="V750" s="11" t="s">
        <v>7573</v>
      </c>
      <c r="W750" s="11">
        <v>55752</v>
      </c>
      <c r="X750" s="11">
        <v>8628</v>
      </c>
      <c r="Y750" s="11" t="s">
        <v>7570</v>
      </c>
      <c r="Z750" s="11" t="s">
        <v>7574</v>
      </c>
      <c r="AA750" s="11" t="s">
        <v>10</v>
      </c>
      <c r="AB750" s="11" t="s">
        <v>10</v>
      </c>
      <c r="AC750" s="11" t="s">
        <v>7570</v>
      </c>
      <c r="AD750" s="11" t="s">
        <v>7574</v>
      </c>
      <c r="AE750" s="11">
        <v>9846</v>
      </c>
      <c r="AF750" s="11" t="s">
        <v>7570</v>
      </c>
      <c r="AG750" s="11">
        <v>11338</v>
      </c>
      <c r="AH750" s="11" t="s">
        <v>7570</v>
      </c>
      <c r="AI750" s="11">
        <v>17965</v>
      </c>
      <c r="AJ750" s="11">
        <v>3755</v>
      </c>
      <c r="AK750" s="11" t="s">
        <v>7570</v>
      </c>
      <c r="AL750" s="11" t="s">
        <v>7575</v>
      </c>
      <c r="AM750" s="11" t="s">
        <v>7570</v>
      </c>
      <c r="AN750" s="11" t="s">
        <v>7570</v>
      </c>
      <c r="AO750" s="11" t="s">
        <v>2378</v>
      </c>
      <c r="AP750" s="11" t="s">
        <v>7574</v>
      </c>
      <c r="AQ750" s="11" t="s">
        <v>2086</v>
      </c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</row>
    <row r="751" spans="1:53" x14ac:dyDescent="0.2">
      <c r="A751" s="11" t="s">
        <v>7576</v>
      </c>
      <c r="B751" s="11" t="s">
        <v>874</v>
      </c>
      <c r="C751" s="12">
        <v>34485</v>
      </c>
      <c r="D751" s="11" t="s">
        <v>3388</v>
      </c>
      <c r="E751" s="11" t="s">
        <v>7577</v>
      </c>
      <c r="F751" s="11" t="s">
        <v>82</v>
      </c>
      <c r="G751" s="11" t="s">
        <v>2091</v>
      </c>
      <c r="H751" s="11" t="s">
        <v>2149</v>
      </c>
      <c r="I751" s="11">
        <v>15115</v>
      </c>
      <c r="J751" s="11" t="s">
        <v>874</v>
      </c>
      <c r="K751" s="11">
        <v>622226</v>
      </c>
      <c r="L751" s="11" t="s">
        <v>874</v>
      </c>
      <c r="M751" s="11">
        <v>2114641</v>
      </c>
      <c r="N751" s="11" t="s">
        <v>874</v>
      </c>
      <c r="O751" s="11" t="s">
        <v>7578</v>
      </c>
      <c r="P751" s="11" t="s">
        <v>7576</v>
      </c>
      <c r="Q751" s="11">
        <v>9582</v>
      </c>
      <c r="R751" s="11" t="s">
        <v>874</v>
      </c>
      <c r="S751" s="11">
        <v>33749</v>
      </c>
      <c r="T751" s="11" t="s">
        <v>874</v>
      </c>
      <c r="U751" s="11" t="s">
        <v>874</v>
      </c>
      <c r="V751" s="11" t="s">
        <v>7579</v>
      </c>
      <c r="W751" s="11">
        <v>100786</v>
      </c>
      <c r="X751" s="11">
        <v>10561</v>
      </c>
      <c r="Y751" s="11" t="s">
        <v>874</v>
      </c>
      <c r="Z751" s="11" t="s">
        <v>7580</v>
      </c>
      <c r="AA751" s="11" t="s">
        <v>2095</v>
      </c>
      <c r="AB751" s="11" t="s">
        <v>2095</v>
      </c>
      <c r="AC751" s="11" t="s">
        <v>874</v>
      </c>
      <c r="AD751" s="11" t="s">
        <v>7580</v>
      </c>
      <c r="AE751" s="11">
        <v>12529</v>
      </c>
      <c r="AF751" s="11" t="s">
        <v>874</v>
      </c>
      <c r="AG751" s="11"/>
      <c r="AH751" s="11" t="s">
        <v>874</v>
      </c>
      <c r="AI751" s="11">
        <v>23610</v>
      </c>
      <c r="AJ751" s="11">
        <v>5390</v>
      </c>
      <c r="AK751" s="11" t="s">
        <v>874</v>
      </c>
      <c r="AL751" s="11" t="s">
        <v>7581</v>
      </c>
      <c r="AM751" s="11" t="s">
        <v>874</v>
      </c>
      <c r="AN751" s="11" t="s">
        <v>874</v>
      </c>
      <c r="AO751" s="11" t="s">
        <v>2149</v>
      </c>
      <c r="AP751" s="11" t="s">
        <v>7580</v>
      </c>
      <c r="AQ751" s="11" t="s">
        <v>2086</v>
      </c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</row>
    <row r="752" spans="1:53" ht="17" x14ac:dyDescent="0.2">
      <c r="A752" s="11" t="s">
        <v>7582</v>
      </c>
      <c r="B752" s="11" t="s">
        <v>7583</v>
      </c>
      <c r="C752" s="12">
        <v>30881</v>
      </c>
      <c r="D752" s="11" t="s">
        <v>2600</v>
      </c>
      <c r="E752" s="11" t="s">
        <v>5212</v>
      </c>
      <c r="F752" s="11" t="s">
        <v>2280</v>
      </c>
      <c r="G752" s="11" t="s">
        <v>2091</v>
      </c>
      <c r="H752" s="11" t="s">
        <v>2149</v>
      </c>
      <c r="I752" s="11">
        <v>3433</v>
      </c>
      <c r="J752" s="11" t="s">
        <v>7583</v>
      </c>
      <c r="K752" s="11">
        <v>501800</v>
      </c>
      <c r="L752" s="11" t="s">
        <v>7583</v>
      </c>
      <c r="M752" s="11">
        <v>1661498</v>
      </c>
      <c r="N752" s="11" t="s">
        <v>7583</v>
      </c>
      <c r="O752" s="11" t="s">
        <v>7584</v>
      </c>
      <c r="P752" s="11" t="s">
        <v>7582</v>
      </c>
      <c r="Q752" s="10"/>
      <c r="R752" s="11" t="s">
        <v>7583</v>
      </c>
      <c r="S752" s="11">
        <v>30399</v>
      </c>
      <c r="T752" s="11" t="s">
        <v>7583</v>
      </c>
      <c r="U752" s="11" t="s">
        <v>7583</v>
      </c>
      <c r="V752" s="11" t="s">
        <v>7585</v>
      </c>
      <c r="W752" s="11">
        <v>51043</v>
      </c>
      <c r="X752" s="11">
        <v>8649</v>
      </c>
      <c r="Y752" s="11" t="s">
        <v>7583</v>
      </c>
      <c r="Z752" s="11" t="s">
        <v>7586</v>
      </c>
      <c r="AA752" s="11" t="s">
        <v>10</v>
      </c>
      <c r="AB752" s="11" t="s">
        <v>10</v>
      </c>
      <c r="AC752" s="11" t="s">
        <v>7583</v>
      </c>
      <c r="AD752" s="11" t="s">
        <v>7586</v>
      </c>
      <c r="AE752" s="11">
        <v>10034</v>
      </c>
      <c r="AF752" s="11" t="s">
        <v>7583</v>
      </c>
      <c r="AG752" s="11">
        <v>11138</v>
      </c>
      <c r="AH752" s="11"/>
      <c r="AI752" s="11">
        <v>2013</v>
      </c>
      <c r="AJ752" s="11"/>
      <c r="AK752" s="11" t="s">
        <v>7583</v>
      </c>
      <c r="AL752" s="11"/>
      <c r="AM752" s="11" t="s">
        <v>7583</v>
      </c>
      <c r="AN752" s="11" t="s">
        <v>7583</v>
      </c>
      <c r="AO752" s="11" t="s">
        <v>2149</v>
      </c>
      <c r="AP752" s="11" t="s">
        <v>7586</v>
      </c>
      <c r="AQ752" s="11" t="s">
        <v>2086</v>
      </c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</row>
    <row r="753" spans="1:53" ht="17" x14ac:dyDescent="0.2">
      <c r="A753" s="11" t="s">
        <v>7587</v>
      </c>
      <c r="B753" s="11" t="s">
        <v>7588</v>
      </c>
      <c r="C753" s="12">
        <v>29772</v>
      </c>
      <c r="D753" s="11" t="s">
        <v>4477</v>
      </c>
      <c r="E753" s="11" t="s">
        <v>7589</v>
      </c>
      <c r="F753" s="11" t="s">
        <v>2081</v>
      </c>
      <c r="G753" s="11" t="s">
        <v>2081</v>
      </c>
      <c r="H753" s="11" t="s">
        <v>2082</v>
      </c>
      <c r="I753" s="11">
        <v>4817</v>
      </c>
      <c r="J753" s="11" t="s">
        <v>7588</v>
      </c>
      <c r="K753" s="11">
        <v>430884</v>
      </c>
      <c r="L753" s="11" t="s">
        <v>7588</v>
      </c>
      <c r="M753" s="11">
        <v>452162</v>
      </c>
      <c r="N753" s="11" t="s">
        <v>7588</v>
      </c>
      <c r="O753" s="11" t="s">
        <v>7590</v>
      </c>
      <c r="P753" s="11" t="s">
        <v>7587</v>
      </c>
      <c r="Q753" s="10"/>
      <c r="R753" s="11" t="s">
        <v>7588</v>
      </c>
      <c r="S753" s="11">
        <v>5905</v>
      </c>
      <c r="T753" s="11" t="s">
        <v>7588</v>
      </c>
      <c r="U753" s="10"/>
      <c r="V753" s="11" t="s">
        <v>7591</v>
      </c>
      <c r="W753" s="11">
        <v>34226</v>
      </c>
      <c r="X753" s="11">
        <v>7279</v>
      </c>
      <c r="Y753" s="11" t="s">
        <v>7588</v>
      </c>
      <c r="Z753" s="11" t="s">
        <v>7592</v>
      </c>
      <c r="AA753" s="11" t="s">
        <v>10</v>
      </c>
      <c r="AB753" s="11" t="s">
        <v>10</v>
      </c>
      <c r="AC753" s="11" t="s">
        <v>7588</v>
      </c>
      <c r="AD753" s="11" t="s">
        <v>7592</v>
      </c>
      <c r="AE753" s="10"/>
      <c r="AF753" s="11"/>
      <c r="AG753" s="11"/>
      <c r="AH753" s="11" t="s">
        <v>7588</v>
      </c>
      <c r="AI753" s="11">
        <v>11002</v>
      </c>
      <c r="AJ753" s="11"/>
      <c r="AK753" s="11" t="s">
        <v>7588</v>
      </c>
      <c r="AL753" s="11" t="s">
        <v>7593</v>
      </c>
      <c r="AM753" s="11" t="s">
        <v>7588</v>
      </c>
      <c r="AN753" s="11" t="s">
        <v>7588</v>
      </c>
      <c r="AO753" s="11" t="s">
        <v>2082</v>
      </c>
      <c r="AP753" s="11" t="s">
        <v>7592</v>
      </c>
      <c r="AQ753" s="11" t="s">
        <v>2086</v>
      </c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</row>
    <row r="754" spans="1:53" ht="17" x14ac:dyDescent="0.2">
      <c r="A754" s="11" t="s">
        <v>7594</v>
      </c>
      <c r="B754" s="11" t="s">
        <v>1390</v>
      </c>
      <c r="C754" s="12">
        <v>32702</v>
      </c>
      <c r="D754" s="11" t="s">
        <v>2562</v>
      </c>
      <c r="E754" s="11" t="s">
        <v>7595</v>
      </c>
      <c r="F754" s="11" t="s">
        <v>2081</v>
      </c>
      <c r="G754" s="11" t="s">
        <v>2081</v>
      </c>
      <c r="H754" s="11" t="s">
        <v>2082</v>
      </c>
      <c r="I754" s="11">
        <v>10770</v>
      </c>
      <c r="J754" s="11" t="s">
        <v>1390</v>
      </c>
      <c r="K754" s="11">
        <v>572788</v>
      </c>
      <c r="L754" s="11" t="s">
        <v>1390</v>
      </c>
      <c r="M754" s="11">
        <v>2167498</v>
      </c>
      <c r="N754" s="11" t="s">
        <v>1390</v>
      </c>
      <c r="O754" s="11" t="s">
        <v>7596</v>
      </c>
      <c r="P754" s="11" t="s">
        <v>7594</v>
      </c>
      <c r="Q754" s="11">
        <v>9057</v>
      </c>
      <c r="R754" s="11" t="s">
        <v>1390</v>
      </c>
      <c r="S754" s="11">
        <v>33824</v>
      </c>
      <c r="T754" s="11" t="s">
        <v>1390</v>
      </c>
      <c r="U754" s="10"/>
      <c r="V754" s="11" t="s">
        <v>7597</v>
      </c>
      <c r="W754" s="11">
        <v>60202</v>
      </c>
      <c r="X754" s="11">
        <v>9980</v>
      </c>
      <c r="Y754" s="11" t="s">
        <v>1390</v>
      </c>
      <c r="Z754" s="11" t="s">
        <v>7598</v>
      </c>
      <c r="AA754" s="11" t="s">
        <v>10</v>
      </c>
      <c r="AB754" s="11" t="s">
        <v>10</v>
      </c>
      <c r="AC754" s="11" t="s">
        <v>1390</v>
      </c>
      <c r="AD754" s="11" t="s">
        <v>7598</v>
      </c>
      <c r="AE754" s="11">
        <v>13715</v>
      </c>
      <c r="AF754" s="11" t="s">
        <v>1390</v>
      </c>
      <c r="AG754" s="11">
        <v>62857</v>
      </c>
      <c r="AH754" s="11" t="s">
        <v>1390</v>
      </c>
      <c r="AI754" s="11">
        <v>11357</v>
      </c>
      <c r="AJ754" s="11">
        <v>4938</v>
      </c>
      <c r="AK754" s="11" t="s">
        <v>1390</v>
      </c>
      <c r="AL754" s="11" t="s">
        <v>7599</v>
      </c>
      <c r="AM754" s="11" t="s">
        <v>1390</v>
      </c>
      <c r="AN754" s="11" t="s">
        <v>1390</v>
      </c>
      <c r="AO754" s="11" t="s">
        <v>2082</v>
      </c>
      <c r="AP754" s="11" t="s">
        <v>7598</v>
      </c>
      <c r="AQ754" s="11" t="s">
        <v>2086</v>
      </c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</row>
    <row r="755" spans="1:53" x14ac:dyDescent="0.2">
      <c r="A755" s="11" t="s">
        <v>7600</v>
      </c>
      <c r="B755" s="11" t="s">
        <v>7601</v>
      </c>
      <c r="C755" s="12">
        <v>31798</v>
      </c>
      <c r="D755" s="11" t="s">
        <v>3504</v>
      </c>
      <c r="E755" s="11" t="s">
        <v>7602</v>
      </c>
      <c r="F755" s="11" t="s">
        <v>2264</v>
      </c>
      <c r="G755" s="11" t="s">
        <v>2091</v>
      </c>
      <c r="H755" s="11" t="s">
        <v>2130</v>
      </c>
      <c r="I755" s="11">
        <v>5343</v>
      </c>
      <c r="J755" s="11" t="s">
        <v>7601</v>
      </c>
      <c r="K755" s="11">
        <v>543063</v>
      </c>
      <c r="L755" s="11" t="s">
        <v>7601</v>
      </c>
      <c r="M755" s="11">
        <v>1666686</v>
      </c>
      <c r="N755" s="11" t="s">
        <v>7601</v>
      </c>
      <c r="O755" s="11" t="s">
        <v>7603</v>
      </c>
      <c r="P755" s="11" t="s">
        <v>7600</v>
      </c>
      <c r="Q755" s="11">
        <v>8076</v>
      </c>
      <c r="R755" s="11" t="s">
        <v>7601</v>
      </c>
      <c r="S755" s="11">
        <v>30469</v>
      </c>
      <c r="T755" s="11" t="s">
        <v>7601</v>
      </c>
      <c r="U755" s="11" t="s">
        <v>7601</v>
      </c>
      <c r="V755" s="11" t="s">
        <v>7604</v>
      </c>
      <c r="W755" s="11">
        <v>57758</v>
      </c>
      <c r="X755" s="11">
        <v>8945</v>
      </c>
      <c r="Y755" s="11" t="s">
        <v>7601</v>
      </c>
      <c r="Z755" s="11" t="s">
        <v>7605</v>
      </c>
      <c r="AA755" s="11" t="s">
        <v>2095</v>
      </c>
      <c r="AB755" s="11" t="s">
        <v>10</v>
      </c>
      <c r="AC755" s="11" t="s">
        <v>7601</v>
      </c>
      <c r="AD755" s="11" t="s">
        <v>7605</v>
      </c>
      <c r="AE755" s="11">
        <v>10493</v>
      </c>
      <c r="AF755" s="11" t="s">
        <v>7601</v>
      </c>
      <c r="AG755" s="11">
        <v>12961</v>
      </c>
      <c r="AH755" s="11" t="s">
        <v>7601</v>
      </c>
      <c r="AI755" s="11">
        <v>5071</v>
      </c>
      <c r="AJ755" s="11">
        <v>3674</v>
      </c>
      <c r="AK755" s="11" t="s">
        <v>7601</v>
      </c>
      <c r="AL755" s="11" t="s">
        <v>7606</v>
      </c>
      <c r="AM755" s="11" t="s">
        <v>7601</v>
      </c>
      <c r="AN755" s="11" t="s">
        <v>7601</v>
      </c>
      <c r="AO755" s="11" t="s">
        <v>2130</v>
      </c>
      <c r="AP755" s="11" t="s">
        <v>7605</v>
      </c>
      <c r="AQ755" s="11" t="s">
        <v>2086</v>
      </c>
      <c r="AR755" s="11" t="s">
        <v>7607</v>
      </c>
      <c r="AS755" s="11">
        <v>5343</v>
      </c>
      <c r="AT755" s="11"/>
      <c r="AU755" s="11"/>
      <c r="AV755" s="11"/>
      <c r="AW755" s="11"/>
      <c r="AX755" s="11"/>
      <c r="AY755" s="11"/>
      <c r="AZ755" s="11"/>
      <c r="BA755" s="11"/>
    </row>
    <row r="756" spans="1:53" ht="17" x14ac:dyDescent="0.2">
      <c r="A756" s="11" t="s">
        <v>7608</v>
      </c>
      <c r="B756" s="11" t="s">
        <v>7609</v>
      </c>
      <c r="C756" s="12">
        <v>29803</v>
      </c>
      <c r="D756" s="11" t="s">
        <v>7610</v>
      </c>
      <c r="E756" s="11" t="s">
        <v>7602</v>
      </c>
      <c r="F756" s="11" t="s">
        <v>2081</v>
      </c>
      <c r="G756" s="11" t="s">
        <v>2081</v>
      </c>
      <c r="H756" s="11" t="s">
        <v>2149</v>
      </c>
      <c r="I756" s="11">
        <v>1201</v>
      </c>
      <c r="J756" s="11" t="s">
        <v>7609</v>
      </c>
      <c r="K756" s="11">
        <v>408307</v>
      </c>
      <c r="L756" s="11" t="s">
        <v>7609</v>
      </c>
      <c r="M756" s="11">
        <v>182199</v>
      </c>
      <c r="N756" s="11" t="s">
        <v>7609</v>
      </c>
      <c r="O756" s="11" t="s">
        <v>7611</v>
      </c>
      <c r="P756" s="11" t="s">
        <v>7608</v>
      </c>
      <c r="Q756" s="10"/>
      <c r="R756" s="11" t="s">
        <v>7609</v>
      </c>
      <c r="S756" s="11">
        <v>5035</v>
      </c>
      <c r="T756" s="11" t="s">
        <v>7609</v>
      </c>
      <c r="U756" s="11" t="s">
        <v>7609</v>
      </c>
      <c r="V756" s="11" t="s">
        <v>7612</v>
      </c>
      <c r="W756" s="11">
        <v>1037</v>
      </c>
      <c r="X756" s="11">
        <v>6870</v>
      </c>
      <c r="Y756" s="11" t="s">
        <v>7609</v>
      </c>
      <c r="Z756" s="11" t="s">
        <v>7613</v>
      </c>
      <c r="AA756" s="11" t="s">
        <v>2095</v>
      </c>
      <c r="AB756" s="11" t="s">
        <v>2095</v>
      </c>
      <c r="AC756" s="11" t="s">
        <v>7609</v>
      </c>
      <c r="AD756" s="11" t="s">
        <v>7613</v>
      </c>
      <c r="AE756" s="11">
        <v>6802</v>
      </c>
      <c r="AF756" s="11" t="s">
        <v>7609</v>
      </c>
      <c r="AG756" s="11">
        <v>5606</v>
      </c>
      <c r="AH756" s="11" t="s">
        <v>7609</v>
      </c>
      <c r="AI756" s="11">
        <v>15191</v>
      </c>
      <c r="AJ756" s="11"/>
      <c r="AK756" s="11" t="s">
        <v>7609</v>
      </c>
      <c r="AL756" s="11" t="s">
        <v>7614</v>
      </c>
      <c r="AM756" s="11" t="s">
        <v>7609</v>
      </c>
      <c r="AN756" s="11" t="s">
        <v>7609</v>
      </c>
      <c r="AO756" s="11" t="s">
        <v>2149</v>
      </c>
      <c r="AP756" s="11" t="s">
        <v>7613</v>
      </c>
      <c r="AQ756" s="11" t="s">
        <v>2086</v>
      </c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</row>
    <row r="757" spans="1:53" ht="17" x14ac:dyDescent="0.2">
      <c r="A757" s="11" t="s">
        <v>7615</v>
      </c>
      <c r="B757" s="11" t="s">
        <v>7616</v>
      </c>
      <c r="C757" s="12">
        <v>31657</v>
      </c>
      <c r="D757" s="11" t="s">
        <v>6361</v>
      </c>
      <c r="E757" s="11" t="s">
        <v>7602</v>
      </c>
      <c r="F757" s="11" t="s">
        <v>2081</v>
      </c>
      <c r="G757" s="11" t="s">
        <v>2081</v>
      </c>
      <c r="H757" s="11" t="s">
        <v>2082</v>
      </c>
      <c r="I757" s="11">
        <v>7249</v>
      </c>
      <c r="J757" s="11" t="s">
        <v>7616</v>
      </c>
      <c r="K757" s="11">
        <v>457751</v>
      </c>
      <c r="L757" s="11" t="s">
        <v>7616</v>
      </c>
      <c r="M757" s="11">
        <v>1915037</v>
      </c>
      <c r="N757" s="11" t="s">
        <v>7616</v>
      </c>
      <c r="O757" s="11" t="s">
        <v>7617</v>
      </c>
      <c r="P757" s="11" t="s">
        <v>7615</v>
      </c>
      <c r="Q757" s="10"/>
      <c r="R757" s="11" t="s">
        <v>7616</v>
      </c>
      <c r="S757" s="11">
        <v>31546</v>
      </c>
      <c r="T757" s="11" t="s">
        <v>7616</v>
      </c>
      <c r="U757" s="10"/>
      <c r="V757" s="11" t="s">
        <v>7618</v>
      </c>
      <c r="W757" s="11">
        <v>57757</v>
      </c>
      <c r="X757" s="11">
        <v>9155</v>
      </c>
      <c r="Y757" s="11" t="s">
        <v>7616</v>
      </c>
      <c r="Z757" s="11" t="s">
        <v>7619</v>
      </c>
      <c r="AA757" s="11" t="s">
        <v>10</v>
      </c>
      <c r="AB757" s="11" t="s">
        <v>2095</v>
      </c>
      <c r="AC757" s="11" t="s">
        <v>7616</v>
      </c>
      <c r="AD757" s="11" t="s">
        <v>7619</v>
      </c>
      <c r="AE757" s="10"/>
      <c r="AF757" s="11"/>
      <c r="AG757" s="11"/>
      <c r="AH757" s="11"/>
      <c r="AI757" s="11">
        <v>6018</v>
      </c>
      <c r="AJ757" s="11"/>
      <c r="AK757" s="11" t="s">
        <v>7616</v>
      </c>
      <c r="AL757" s="11" t="s">
        <v>7620</v>
      </c>
      <c r="AM757" s="11" t="s">
        <v>7616</v>
      </c>
      <c r="AN757" s="11" t="s">
        <v>7616</v>
      </c>
      <c r="AO757" s="11" t="s">
        <v>2082</v>
      </c>
      <c r="AP757" s="11" t="s">
        <v>7619</v>
      </c>
      <c r="AQ757" s="11" t="s">
        <v>2086</v>
      </c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</row>
    <row r="758" spans="1:53" x14ac:dyDescent="0.2">
      <c r="A758" s="11" t="s">
        <v>7621</v>
      </c>
      <c r="B758" s="11" t="s">
        <v>1015</v>
      </c>
      <c r="C758" s="12">
        <v>34710</v>
      </c>
      <c r="D758" s="11" t="s">
        <v>3114</v>
      </c>
      <c r="E758" s="11" t="s">
        <v>7602</v>
      </c>
      <c r="F758" s="11" t="s">
        <v>67</v>
      </c>
      <c r="G758" s="11" t="s">
        <v>2111</v>
      </c>
      <c r="H758" s="11" t="s">
        <v>2130</v>
      </c>
      <c r="I758" s="11">
        <v>15491</v>
      </c>
      <c r="J758" s="11" t="s">
        <v>1015</v>
      </c>
      <c r="K758" s="11">
        <v>641487</v>
      </c>
      <c r="L758" s="11" t="s">
        <v>1015</v>
      </c>
      <c r="M758" s="11">
        <v>2066300</v>
      </c>
      <c r="N758" s="11" t="s">
        <v>1015</v>
      </c>
      <c r="O758" s="11" t="s">
        <v>7622</v>
      </c>
      <c r="P758" s="11" t="s">
        <v>7621</v>
      </c>
      <c r="Q758" s="11">
        <v>8694</v>
      </c>
      <c r="R758" s="11" t="s">
        <v>1015</v>
      </c>
      <c r="S758" s="11">
        <v>33210</v>
      </c>
      <c r="T758" s="11" t="s">
        <v>1015</v>
      </c>
      <c r="U758" s="11"/>
      <c r="V758" s="11" t="s">
        <v>7623</v>
      </c>
      <c r="W758" s="11">
        <v>102559</v>
      </c>
      <c r="X758" s="11">
        <v>9610</v>
      </c>
      <c r="Y758" s="11" t="s">
        <v>1015</v>
      </c>
      <c r="Z758" s="11" t="s">
        <v>7624</v>
      </c>
      <c r="AA758" s="11" t="s">
        <v>2095</v>
      </c>
      <c r="AB758" s="11" t="s">
        <v>10</v>
      </c>
      <c r="AC758" s="11" t="s">
        <v>1015</v>
      </c>
      <c r="AD758" s="11" t="s">
        <v>7624</v>
      </c>
      <c r="AE758" s="11">
        <v>12954</v>
      </c>
      <c r="AF758" s="11"/>
      <c r="AG758" s="11"/>
      <c r="AH758" s="11" t="s">
        <v>1015</v>
      </c>
      <c r="AI758" s="11">
        <v>18272</v>
      </c>
      <c r="AJ758" s="11">
        <v>5041</v>
      </c>
      <c r="AK758" s="11" t="s">
        <v>1015</v>
      </c>
      <c r="AL758" s="11" t="s">
        <v>7625</v>
      </c>
      <c r="AM758" s="11" t="s">
        <v>1015</v>
      </c>
      <c r="AN758" s="11" t="s">
        <v>1015</v>
      </c>
      <c r="AO758" s="11" t="s">
        <v>2130</v>
      </c>
      <c r="AP758" s="11" t="s">
        <v>7624</v>
      </c>
      <c r="AQ758" s="11" t="s">
        <v>2107</v>
      </c>
      <c r="AR758" s="11" t="s">
        <v>7626</v>
      </c>
      <c r="AS758" s="11">
        <v>15491</v>
      </c>
      <c r="AT758" s="11"/>
      <c r="AU758" s="11"/>
      <c r="AV758" s="11"/>
      <c r="AW758" s="11"/>
      <c r="AX758" s="11"/>
      <c r="AY758" s="11"/>
      <c r="AZ758" s="11"/>
      <c r="BA758" s="11"/>
    </row>
    <row r="759" spans="1:53" ht="17" x14ac:dyDescent="0.2">
      <c r="A759" s="11" t="s">
        <v>7627</v>
      </c>
      <c r="B759" s="11" t="s">
        <v>7628</v>
      </c>
      <c r="C759" s="12">
        <v>37999</v>
      </c>
      <c r="D759" s="11" t="s">
        <v>2913</v>
      </c>
      <c r="E759" s="11" t="s">
        <v>7602</v>
      </c>
      <c r="F759" s="11" t="s">
        <v>75</v>
      </c>
      <c r="G759" s="11" t="s">
        <v>2091</v>
      </c>
      <c r="H759" s="11" t="s">
        <v>2149</v>
      </c>
      <c r="I759" s="11"/>
      <c r="J759" s="11" t="s">
        <v>7628</v>
      </c>
      <c r="K759" s="11">
        <v>702222</v>
      </c>
      <c r="L759" s="11" t="s">
        <v>7628</v>
      </c>
      <c r="M759" s="11">
        <v>28920020</v>
      </c>
      <c r="N759" s="11" t="s">
        <v>7628</v>
      </c>
      <c r="O759" s="11"/>
      <c r="P759" s="11" t="s">
        <v>7627</v>
      </c>
      <c r="Q759" s="11">
        <v>12303</v>
      </c>
      <c r="R759" s="11" t="s">
        <v>7628</v>
      </c>
      <c r="S759" s="11"/>
      <c r="T759" s="11" t="s">
        <v>7628</v>
      </c>
      <c r="U759" s="10"/>
      <c r="V759" s="11" t="s">
        <v>7629</v>
      </c>
      <c r="W759" s="11"/>
      <c r="X759" s="11"/>
      <c r="Y759" s="11" t="s">
        <v>7628</v>
      </c>
      <c r="Z759" s="11" t="s">
        <v>7628</v>
      </c>
      <c r="AA759" s="11" t="s">
        <v>2095</v>
      </c>
      <c r="AB759" s="11" t="s">
        <v>10</v>
      </c>
      <c r="AC759" s="11" t="s">
        <v>7628</v>
      </c>
      <c r="AD759" s="11" t="s">
        <v>7630</v>
      </c>
      <c r="AE759" s="11">
        <v>17934</v>
      </c>
      <c r="AF759" s="11" t="s">
        <v>7628</v>
      </c>
      <c r="AG759" s="11"/>
      <c r="AH759" s="11" t="s">
        <v>7628</v>
      </c>
      <c r="AI759" s="11"/>
      <c r="AJ759" s="11">
        <v>8106</v>
      </c>
      <c r="AK759" s="11" t="s">
        <v>7628</v>
      </c>
      <c r="AL759" s="11" t="s">
        <v>7631</v>
      </c>
      <c r="AM759" s="11" t="s">
        <v>7628</v>
      </c>
      <c r="AN759" s="11" t="s">
        <v>7628</v>
      </c>
      <c r="AO759" s="11" t="s">
        <v>2149</v>
      </c>
      <c r="AP759" s="11" t="s">
        <v>7630</v>
      </c>
      <c r="AQ759" s="11" t="s">
        <v>2107</v>
      </c>
      <c r="AR759" s="11" t="s">
        <v>7632</v>
      </c>
      <c r="AS759" s="11">
        <v>702222</v>
      </c>
      <c r="AT759" s="11"/>
      <c r="AU759" s="11"/>
      <c r="AV759" s="11"/>
      <c r="AW759" s="11"/>
      <c r="AX759" s="11"/>
      <c r="AY759" s="11"/>
      <c r="AZ759" s="11"/>
      <c r="BA759" s="11"/>
    </row>
    <row r="760" spans="1:53" ht="17" x14ac:dyDescent="0.2">
      <c r="A760" s="11" t="s">
        <v>7633</v>
      </c>
      <c r="B760" s="11" t="s">
        <v>7634</v>
      </c>
      <c r="C760" s="12">
        <v>35156</v>
      </c>
      <c r="D760" s="11" t="s">
        <v>7635</v>
      </c>
      <c r="E760" s="11" t="s">
        <v>7602</v>
      </c>
      <c r="F760" s="11" t="s">
        <v>69</v>
      </c>
      <c r="G760" s="11" t="s">
        <v>2111</v>
      </c>
      <c r="H760" s="11" t="s">
        <v>2082</v>
      </c>
      <c r="I760" s="11">
        <v>20531</v>
      </c>
      <c r="J760" s="11" t="s">
        <v>7634</v>
      </c>
      <c r="K760" s="11">
        <v>676710</v>
      </c>
      <c r="L760" s="11" t="s">
        <v>7634</v>
      </c>
      <c r="M760" s="11">
        <v>2836759</v>
      </c>
      <c r="N760" s="11" t="s">
        <v>7634</v>
      </c>
      <c r="O760" s="11" t="s">
        <v>7636</v>
      </c>
      <c r="P760" s="11" t="s">
        <v>7633</v>
      </c>
      <c r="Q760" s="11">
        <v>11283</v>
      </c>
      <c r="R760" s="11" t="s">
        <v>7634</v>
      </c>
      <c r="S760" s="11">
        <v>41277</v>
      </c>
      <c r="T760" s="11" t="s">
        <v>7634</v>
      </c>
      <c r="U760" s="10"/>
      <c r="V760" s="11" t="s">
        <v>7637</v>
      </c>
      <c r="W760" s="11">
        <v>109650</v>
      </c>
      <c r="X760" s="11">
        <v>11431</v>
      </c>
      <c r="Y760" s="11" t="s">
        <v>7634</v>
      </c>
      <c r="Z760" s="11" t="s">
        <v>7634</v>
      </c>
      <c r="AA760" s="11" t="s">
        <v>10</v>
      </c>
      <c r="AB760" s="11" t="s">
        <v>10</v>
      </c>
      <c r="AC760" s="11" t="s">
        <v>7634</v>
      </c>
      <c r="AD760" s="11" t="s">
        <v>7638</v>
      </c>
      <c r="AE760" s="11">
        <v>17608</v>
      </c>
      <c r="AF760" s="11" t="s">
        <v>7634</v>
      </c>
      <c r="AG760" s="11"/>
      <c r="AH760" s="11" t="s">
        <v>7634</v>
      </c>
      <c r="AI760" s="11">
        <v>26903</v>
      </c>
      <c r="AJ760" s="11">
        <v>6849</v>
      </c>
      <c r="AK760" s="11" t="s">
        <v>7634</v>
      </c>
      <c r="AL760" s="11" t="s">
        <v>7639</v>
      </c>
      <c r="AM760" s="11" t="s">
        <v>7634</v>
      </c>
      <c r="AN760" s="11" t="s">
        <v>7634</v>
      </c>
      <c r="AO760" s="11" t="s">
        <v>2106</v>
      </c>
      <c r="AP760" s="11" t="s">
        <v>7638</v>
      </c>
      <c r="AQ760" s="11" t="s">
        <v>2107</v>
      </c>
      <c r="AR760" s="11" t="s">
        <v>7640</v>
      </c>
      <c r="AS760" s="11">
        <v>676710</v>
      </c>
      <c r="AT760" s="11"/>
      <c r="AU760" s="11"/>
      <c r="AV760" s="11"/>
      <c r="AW760" s="11"/>
      <c r="AX760" s="11"/>
      <c r="AY760" s="11"/>
      <c r="AZ760" s="11"/>
      <c r="BA760" s="11"/>
    </row>
    <row r="761" spans="1:53" ht="17" x14ac:dyDescent="0.2">
      <c r="A761" s="11" t="s">
        <v>7641</v>
      </c>
      <c r="B761" s="11" t="s">
        <v>7642</v>
      </c>
      <c r="C761" s="12">
        <v>37313</v>
      </c>
      <c r="D761" s="11" t="s">
        <v>3388</v>
      </c>
      <c r="E761" s="11" t="s">
        <v>7643</v>
      </c>
      <c r="F761" s="11" t="s">
        <v>2129</v>
      </c>
      <c r="G761" s="11" t="s">
        <v>2091</v>
      </c>
      <c r="H761" s="11" t="s">
        <v>2149</v>
      </c>
      <c r="I761" s="11">
        <v>33541</v>
      </c>
      <c r="J761" s="11" t="s">
        <v>7642</v>
      </c>
      <c r="K761" s="11">
        <v>686611</v>
      </c>
      <c r="L761" s="11" t="s">
        <v>7642</v>
      </c>
      <c r="M761" s="11">
        <v>29155725</v>
      </c>
      <c r="N761" s="11" t="s">
        <v>7642</v>
      </c>
      <c r="O761" s="11" t="s">
        <v>7644</v>
      </c>
      <c r="P761" s="11" t="s">
        <v>7641</v>
      </c>
      <c r="Q761" s="11">
        <v>11922</v>
      </c>
      <c r="R761" s="11" t="s">
        <v>7642</v>
      </c>
      <c r="S761" s="11">
        <v>4719511</v>
      </c>
      <c r="T761" s="11" t="s">
        <v>7642</v>
      </c>
      <c r="U761" s="10"/>
      <c r="V761" s="11" t="s">
        <v>7645</v>
      </c>
      <c r="W761" s="11">
        <v>147776</v>
      </c>
      <c r="X761" s="11">
        <v>62971</v>
      </c>
      <c r="Y761" s="11" t="s">
        <v>7642</v>
      </c>
      <c r="Z761" s="11"/>
      <c r="AA761" s="11" t="s">
        <v>10</v>
      </c>
      <c r="AB761" s="11" t="s">
        <v>10</v>
      </c>
      <c r="AC761" s="11" t="s">
        <v>7642</v>
      </c>
      <c r="AD761" s="11" t="s">
        <v>7646</v>
      </c>
      <c r="AE761" s="11">
        <v>16703</v>
      </c>
      <c r="AF761" s="10"/>
      <c r="AG761" s="11"/>
      <c r="AH761" s="10"/>
      <c r="AI761" s="11">
        <v>43950</v>
      </c>
      <c r="AJ761" s="11">
        <v>7879</v>
      </c>
      <c r="AK761" s="11" t="s">
        <v>7642</v>
      </c>
      <c r="AL761" s="11" t="s">
        <v>7647</v>
      </c>
      <c r="AM761" s="11" t="s">
        <v>7642</v>
      </c>
      <c r="AN761" s="11" t="s">
        <v>7642</v>
      </c>
      <c r="AO761" s="11" t="s">
        <v>2149</v>
      </c>
      <c r="AP761" s="11" t="s">
        <v>7646</v>
      </c>
      <c r="AQ761" s="11" t="s">
        <v>2107</v>
      </c>
      <c r="AR761" s="11" t="s">
        <v>7648</v>
      </c>
      <c r="AS761" s="11">
        <v>686611</v>
      </c>
      <c r="AT761" s="11"/>
      <c r="AU761" s="11"/>
      <c r="AV761" s="11"/>
      <c r="AW761" s="11"/>
      <c r="AX761" s="11"/>
      <c r="AY761" s="11"/>
      <c r="AZ761" s="11"/>
      <c r="BA761" s="11"/>
    </row>
    <row r="762" spans="1:53" ht="17" x14ac:dyDescent="0.2">
      <c r="A762" s="11" t="s">
        <v>7649</v>
      </c>
      <c r="B762" s="11" t="s">
        <v>7650</v>
      </c>
      <c r="C762" s="12">
        <v>33663</v>
      </c>
      <c r="D762" s="11" t="s">
        <v>7651</v>
      </c>
      <c r="E762" s="11" t="s">
        <v>7652</v>
      </c>
      <c r="F762" s="11" t="s">
        <v>27</v>
      </c>
      <c r="G762" s="11" t="s">
        <v>2091</v>
      </c>
      <c r="H762" s="11" t="s">
        <v>2082</v>
      </c>
      <c r="I762" s="11">
        <v>16058</v>
      </c>
      <c r="J762" s="11" t="s">
        <v>7650</v>
      </c>
      <c r="K762" s="11">
        <v>592233</v>
      </c>
      <c r="L762" s="11" t="s">
        <v>7650</v>
      </c>
      <c r="M762" s="11">
        <v>2227770</v>
      </c>
      <c r="N762" s="11" t="s">
        <v>7650</v>
      </c>
      <c r="O762" s="11" t="s">
        <v>7653</v>
      </c>
      <c r="P762" s="11" t="s">
        <v>7649</v>
      </c>
      <c r="Q762" s="11">
        <v>9647</v>
      </c>
      <c r="R762" s="11" t="s">
        <v>7650</v>
      </c>
      <c r="S762" s="11">
        <v>35681</v>
      </c>
      <c r="T762" s="11" t="s">
        <v>7650</v>
      </c>
      <c r="U762" s="10"/>
      <c r="V762" s="11" t="s">
        <v>7654</v>
      </c>
      <c r="W762" s="11">
        <v>102030</v>
      </c>
      <c r="X762" s="11">
        <v>10679</v>
      </c>
      <c r="Y762" s="11" t="s">
        <v>7650</v>
      </c>
      <c r="Z762" s="11" t="s">
        <v>7655</v>
      </c>
      <c r="AA762" s="11" t="s">
        <v>10</v>
      </c>
      <c r="AB762" s="11" t="s">
        <v>10</v>
      </c>
      <c r="AC762" s="11" t="s">
        <v>7650</v>
      </c>
      <c r="AD762" s="11" t="s">
        <v>7655</v>
      </c>
      <c r="AE762" s="11">
        <v>14743</v>
      </c>
      <c r="AF762" s="10"/>
      <c r="AG762" s="11"/>
      <c r="AH762" s="10"/>
      <c r="AI762" s="11">
        <v>19579</v>
      </c>
      <c r="AJ762" s="11">
        <v>5535</v>
      </c>
      <c r="AK762" s="11" t="s">
        <v>7650</v>
      </c>
      <c r="AL762" s="11" t="s">
        <v>7656</v>
      </c>
      <c r="AM762" s="11" t="s">
        <v>7650</v>
      </c>
      <c r="AN762" s="11" t="s">
        <v>7650</v>
      </c>
      <c r="AO762" s="11" t="s">
        <v>2082</v>
      </c>
      <c r="AP762" s="11" t="s">
        <v>7655</v>
      </c>
      <c r="AQ762" s="11" t="s">
        <v>2086</v>
      </c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</row>
    <row r="763" spans="1:53" x14ac:dyDescent="0.2">
      <c r="A763" s="11" t="s">
        <v>7657</v>
      </c>
      <c r="B763" s="11" t="s">
        <v>7658</v>
      </c>
      <c r="C763" s="12">
        <v>33938</v>
      </c>
      <c r="D763" s="11" t="s">
        <v>3766</v>
      </c>
      <c r="E763" s="11" t="s">
        <v>7659</v>
      </c>
      <c r="F763" s="11" t="s">
        <v>2234</v>
      </c>
      <c r="G763" s="11" t="s">
        <v>2111</v>
      </c>
      <c r="H763" s="11" t="s">
        <v>2082</v>
      </c>
      <c r="I763" s="11">
        <v>13182</v>
      </c>
      <c r="J763" s="11" t="s">
        <v>7658</v>
      </c>
      <c r="K763" s="11">
        <v>605195</v>
      </c>
      <c r="L763" s="11" t="s">
        <v>7658</v>
      </c>
      <c r="M763" s="11">
        <v>1947854</v>
      </c>
      <c r="N763" s="11" t="s">
        <v>7658</v>
      </c>
      <c r="O763" s="11" t="s">
        <v>7660</v>
      </c>
      <c r="P763" s="11" t="s">
        <v>7657</v>
      </c>
      <c r="Q763" s="11">
        <v>8714</v>
      </c>
      <c r="R763" s="11" t="s">
        <v>7658</v>
      </c>
      <c r="S763" s="11">
        <v>32171</v>
      </c>
      <c r="T763" s="11" t="s">
        <v>7658</v>
      </c>
      <c r="U763" s="11"/>
      <c r="V763" s="11" t="s">
        <v>7661</v>
      </c>
      <c r="W763" s="11">
        <v>70438</v>
      </c>
      <c r="X763" s="11">
        <v>9626</v>
      </c>
      <c r="Y763" s="11" t="s">
        <v>7658</v>
      </c>
      <c r="Z763" s="11" t="s">
        <v>7662</v>
      </c>
      <c r="AA763" s="11" t="s">
        <v>2095</v>
      </c>
      <c r="AB763" s="11" t="s">
        <v>10</v>
      </c>
      <c r="AC763" s="11" t="s">
        <v>7658</v>
      </c>
      <c r="AD763" s="11" t="s">
        <v>7662</v>
      </c>
      <c r="AE763" s="11">
        <v>12187</v>
      </c>
      <c r="AF763" s="11"/>
      <c r="AG763" s="11"/>
      <c r="AH763" s="11"/>
      <c r="AI763" s="11">
        <v>18193</v>
      </c>
      <c r="AJ763" s="11">
        <v>4790</v>
      </c>
      <c r="AK763" s="11" t="s">
        <v>7658</v>
      </c>
      <c r="AL763" s="11" t="s">
        <v>7663</v>
      </c>
      <c r="AM763" s="11" t="s">
        <v>7658</v>
      </c>
      <c r="AN763" s="11" t="s">
        <v>7658</v>
      </c>
      <c r="AO763" s="11" t="s">
        <v>2082</v>
      </c>
      <c r="AP763" s="11" t="s">
        <v>7662</v>
      </c>
      <c r="AQ763" s="11" t="s">
        <v>2107</v>
      </c>
      <c r="AR763" s="11" t="s">
        <v>7664</v>
      </c>
      <c r="AS763" s="11">
        <v>13182</v>
      </c>
      <c r="AT763" s="11"/>
      <c r="AU763" s="11"/>
      <c r="AV763" s="11"/>
      <c r="AW763" s="11"/>
      <c r="AX763" s="11"/>
      <c r="AY763" s="11"/>
      <c r="AZ763" s="11"/>
      <c r="BA763" s="11"/>
    </row>
    <row r="764" spans="1:53" ht="17" x14ac:dyDescent="0.2">
      <c r="A764" s="11" t="s">
        <v>7665</v>
      </c>
      <c r="B764" s="11" t="s">
        <v>7666</v>
      </c>
      <c r="C764" s="12">
        <v>35598</v>
      </c>
      <c r="D764" s="11" t="s">
        <v>4996</v>
      </c>
      <c r="E764" s="11" t="s">
        <v>7667</v>
      </c>
      <c r="F764" s="11" t="s">
        <v>33</v>
      </c>
      <c r="G764" s="11" t="s">
        <v>2091</v>
      </c>
      <c r="H764" s="11" t="s">
        <v>2165</v>
      </c>
      <c r="I764" s="11">
        <v>25714</v>
      </c>
      <c r="J764" s="11" t="s">
        <v>7666</v>
      </c>
      <c r="K764" s="11">
        <v>688760</v>
      </c>
      <c r="L764" s="11" t="s">
        <v>7666</v>
      </c>
      <c r="M764" s="11">
        <v>26911665</v>
      </c>
      <c r="N764" s="11" t="s">
        <v>7666</v>
      </c>
      <c r="O764" s="11" t="s">
        <v>7668</v>
      </c>
      <c r="P764" s="11" t="s">
        <v>7665</v>
      </c>
      <c r="Q764" s="11">
        <v>12034</v>
      </c>
      <c r="R764" s="11" t="s">
        <v>7666</v>
      </c>
      <c r="S764" s="11"/>
      <c r="T764" s="11" t="s">
        <v>7666</v>
      </c>
      <c r="U764" s="10"/>
      <c r="V764" s="11" t="s">
        <v>7669</v>
      </c>
      <c r="W764" s="11"/>
      <c r="X764" s="11"/>
      <c r="Y764" s="11" t="s">
        <v>7666</v>
      </c>
      <c r="Z764" s="11" t="s">
        <v>7670</v>
      </c>
      <c r="AA764" s="11" t="s">
        <v>10</v>
      </c>
      <c r="AB764" s="11" t="s">
        <v>10</v>
      </c>
      <c r="AC764" s="11" t="s">
        <v>7666</v>
      </c>
      <c r="AD764" s="11" t="s">
        <v>7670</v>
      </c>
      <c r="AE764" s="11">
        <v>17268</v>
      </c>
      <c r="AF764" s="11" t="s">
        <v>7666</v>
      </c>
      <c r="AG764" s="11"/>
      <c r="AH764" s="11" t="s">
        <v>7666</v>
      </c>
      <c r="AI764" s="11"/>
      <c r="AJ764" s="11">
        <v>7276</v>
      </c>
      <c r="AK764" s="11" t="s">
        <v>7666</v>
      </c>
      <c r="AL764" s="11" t="s">
        <v>7671</v>
      </c>
      <c r="AM764" s="11" t="s">
        <v>7666</v>
      </c>
      <c r="AN764" s="11" t="s">
        <v>7666</v>
      </c>
      <c r="AO764" s="11" t="s">
        <v>2165</v>
      </c>
      <c r="AP764" s="11" t="s">
        <v>7670</v>
      </c>
      <c r="AQ764" s="11" t="s">
        <v>2107</v>
      </c>
      <c r="AR764" s="11" t="s">
        <v>7672</v>
      </c>
      <c r="AS764" s="11">
        <v>688760</v>
      </c>
      <c r="AT764" s="11"/>
      <c r="AU764" s="11"/>
      <c r="AV764" s="11"/>
      <c r="AW764" s="11"/>
      <c r="AX764" s="11"/>
      <c r="AY764" s="11"/>
      <c r="AZ764" s="11"/>
      <c r="BA764" s="11"/>
    </row>
    <row r="765" spans="1:53" ht="17" x14ac:dyDescent="0.2">
      <c r="A765" s="11" t="s">
        <v>7673</v>
      </c>
      <c r="B765" s="11" t="s">
        <v>656</v>
      </c>
      <c r="C765" s="12">
        <v>34693</v>
      </c>
      <c r="D765" s="11" t="s">
        <v>7674</v>
      </c>
      <c r="E765" s="11" t="s">
        <v>7675</v>
      </c>
      <c r="F765" s="11" t="s">
        <v>39</v>
      </c>
      <c r="G765" s="11" t="s">
        <v>2111</v>
      </c>
      <c r="H765" s="11" t="s">
        <v>2082</v>
      </c>
      <c r="I765" s="11">
        <v>17732</v>
      </c>
      <c r="J765" s="11" t="s">
        <v>656</v>
      </c>
      <c r="K765" s="11">
        <v>622503</v>
      </c>
      <c r="L765" s="11" t="s">
        <v>656</v>
      </c>
      <c r="M765" s="11">
        <v>2822163</v>
      </c>
      <c r="N765" s="11" t="s">
        <v>656</v>
      </c>
      <c r="O765" s="11" t="s">
        <v>7676</v>
      </c>
      <c r="P765" s="11" t="s">
        <v>7673</v>
      </c>
      <c r="Q765" s="11">
        <v>10887</v>
      </c>
      <c r="R765" s="11" t="s">
        <v>656</v>
      </c>
      <c r="S765" s="11">
        <v>41421</v>
      </c>
      <c r="T765" s="11" t="s">
        <v>656</v>
      </c>
      <c r="U765" s="10"/>
      <c r="V765" s="11" t="s">
        <v>7677</v>
      </c>
      <c r="W765" s="11">
        <v>100957</v>
      </c>
      <c r="X765" s="11">
        <v>12020</v>
      </c>
      <c r="Y765" s="11" t="s">
        <v>656</v>
      </c>
      <c r="Z765" s="11" t="s">
        <v>656</v>
      </c>
      <c r="AA765" s="11" t="s">
        <v>10</v>
      </c>
      <c r="AB765" s="11" t="s">
        <v>10</v>
      </c>
      <c r="AC765" s="11" t="s">
        <v>656</v>
      </c>
      <c r="AD765" s="11" t="s">
        <v>7678</v>
      </c>
      <c r="AE765" s="11">
        <v>14729</v>
      </c>
      <c r="AF765" s="11" t="s">
        <v>656</v>
      </c>
      <c r="AG765" s="11"/>
      <c r="AH765" s="11" t="s">
        <v>656</v>
      </c>
      <c r="AI765" s="11">
        <v>30085</v>
      </c>
      <c r="AJ765" s="11">
        <v>6371</v>
      </c>
      <c r="AK765" s="11" t="s">
        <v>656</v>
      </c>
      <c r="AL765" s="11" t="s">
        <v>7679</v>
      </c>
      <c r="AM765" s="11" t="s">
        <v>656</v>
      </c>
      <c r="AN765" s="11" t="s">
        <v>656</v>
      </c>
      <c r="AO765" s="11" t="s">
        <v>2160</v>
      </c>
      <c r="AP765" s="11" t="s">
        <v>7678</v>
      </c>
      <c r="AQ765" s="11" t="s">
        <v>2107</v>
      </c>
      <c r="AR765" s="11" t="s">
        <v>7680</v>
      </c>
      <c r="AS765" s="11">
        <v>622503</v>
      </c>
      <c r="AT765" s="11"/>
      <c r="AU765" s="11"/>
      <c r="AV765" s="11"/>
      <c r="AW765" s="11"/>
      <c r="AX765" s="11"/>
      <c r="AY765" s="11"/>
      <c r="AZ765" s="11"/>
      <c r="BA765" s="11"/>
    </row>
    <row r="766" spans="1:53" ht="17" x14ac:dyDescent="0.2">
      <c r="A766" s="11" t="s">
        <v>7681</v>
      </c>
      <c r="B766" s="11" t="s">
        <v>7682</v>
      </c>
      <c r="C766" s="12">
        <v>29160</v>
      </c>
      <c r="D766" s="11" t="s">
        <v>7683</v>
      </c>
      <c r="E766" s="11" t="s">
        <v>7684</v>
      </c>
      <c r="F766" s="11" t="s">
        <v>2081</v>
      </c>
      <c r="G766" s="11" t="s">
        <v>2081</v>
      </c>
      <c r="H766" s="11" t="s">
        <v>2149</v>
      </c>
      <c r="I766" s="11">
        <v>1572</v>
      </c>
      <c r="J766" s="11" t="s">
        <v>7682</v>
      </c>
      <c r="K766" s="11">
        <v>424825</v>
      </c>
      <c r="L766" s="11" t="s">
        <v>7682</v>
      </c>
      <c r="M766" s="11">
        <v>292449</v>
      </c>
      <c r="N766" s="11" t="s">
        <v>7682</v>
      </c>
      <c r="O766" s="11" t="s">
        <v>7685</v>
      </c>
      <c r="P766" s="11" t="s">
        <v>7681</v>
      </c>
      <c r="Q766" s="10"/>
      <c r="R766" s="11" t="s">
        <v>7682</v>
      </c>
      <c r="S766" s="11">
        <v>5299</v>
      </c>
      <c r="T766" s="11" t="s">
        <v>7682</v>
      </c>
      <c r="U766" s="11" t="s">
        <v>7682</v>
      </c>
      <c r="V766" s="11" t="s">
        <v>7686</v>
      </c>
      <c r="W766" s="11">
        <v>1084</v>
      </c>
      <c r="X766" s="11">
        <v>6983</v>
      </c>
      <c r="Y766" s="11" t="s">
        <v>7682</v>
      </c>
      <c r="Z766" s="11" t="s">
        <v>7687</v>
      </c>
      <c r="AA766" s="11" t="s">
        <v>2178</v>
      </c>
      <c r="AB766" s="11" t="s">
        <v>10</v>
      </c>
      <c r="AC766" s="11" t="s">
        <v>7682</v>
      </c>
      <c r="AD766" s="11" t="s">
        <v>7687</v>
      </c>
      <c r="AE766" s="11">
        <v>7033</v>
      </c>
      <c r="AF766" s="11" t="s">
        <v>7682</v>
      </c>
      <c r="AG766" s="11">
        <v>5900</v>
      </c>
      <c r="AH766" s="11" t="s">
        <v>7682</v>
      </c>
      <c r="AI766" s="11">
        <v>12818</v>
      </c>
      <c r="AJ766" s="11">
        <v>731</v>
      </c>
      <c r="AK766" s="11" t="s">
        <v>7682</v>
      </c>
      <c r="AL766" s="11" t="s">
        <v>7688</v>
      </c>
      <c r="AM766" s="11" t="s">
        <v>7682</v>
      </c>
      <c r="AN766" s="11" t="s">
        <v>7682</v>
      </c>
      <c r="AO766" s="11" t="s">
        <v>2149</v>
      </c>
      <c r="AP766" s="11" t="s">
        <v>7687</v>
      </c>
      <c r="AQ766" s="11" t="s">
        <v>2086</v>
      </c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</row>
    <row r="767" spans="1:53" ht="17" x14ac:dyDescent="0.2">
      <c r="A767" s="11" t="s">
        <v>7689</v>
      </c>
      <c r="B767" s="11" t="s">
        <v>7690</v>
      </c>
      <c r="C767" s="12">
        <v>35270</v>
      </c>
      <c r="D767" s="11" t="s">
        <v>7379</v>
      </c>
      <c r="E767" s="11" t="s">
        <v>7691</v>
      </c>
      <c r="F767" s="11" t="s">
        <v>69</v>
      </c>
      <c r="G767" s="11" t="s">
        <v>2111</v>
      </c>
      <c r="H767" s="11" t="s">
        <v>2082</v>
      </c>
      <c r="I767" s="11">
        <v>24975</v>
      </c>
      <c r="J767" s="11" t="s">
        <v>7690</v>
      </c>
      <c r="K767" s="11">
        <v>681867</v>
      </c>
      <c r="L767" s="11" t="s">
        <v>7690</v>
      </c>
      <c r="M767" s="11">
        <v>2932664</v>
      </c>
      <c r="N767" s="11" t="s">
        <v>7690</v>
      </c>
      <c r="O767" s="11" t="s">
        <v>7692</v>
      </c>
      <c r="P767" s="11" t="s">
        <v>7689</v>
      </c>
      <c r="Q767" s="11">
        <v>11270</v>
      </c>
      <c r="R767" s="11" t="s">
        <v>7690</v>
      </c>
      <c r="S767" s="11">
        <v>4326801</v>
      </c>
      <c r="T767" s="11" t="s">
        <v>7690</v>
      </c>
      <c r="U767" s="10"/>
      <c r="V767" s="11" t="s">
        <v>7693</v>
      </c>
      <c r="W767" s="11">
        <v>117180</v>
      </c>
      <c r="X767" s="11">
        <v>12256</v>
      </c>
      <c r="Y767" s="11" t="s">
        <v>7690</v>
      </c>
      <c r="Z767" s="11" t="s">
        <v>7690</v>
      </c>
      <c r="AA767" s="11" t="s">
        <v>10</v>
      </c>
      <c r="AB767" s="11" t="s">
        <v>10</v>
      </c>
      <c r="AC767" s="11" t="s">
        <v>7690</v>
      </c>
      <c r="AD767" s="11" t="s">
        <v>7694</v>
      </c>
      <c r="AE767" s="11">
        <v>17617</v>
      </c>
      <c r="AF767" s="11" t="s">
        <v>7690</v>
      </c>
      <c r="AG767" s="11"/>
      <c r="AH767" s="11" t="s">
        <v>7690</v>
      </c>
      <c r="AI767" s="11">
        <v>35875</v>
      </c>
      <c r="AJ767" s="11">
        <v>6838</v>
      </c>
      <c r="AK767" s="11" t="s">
        <v>7690</v>
      </c>
      <c r="AL767" s="11" t="s">
        <v>7695</v>
      </c>
      <c r="AM767" s="11" t="s">
        <v>7690</v>
      </c>
      <c r="AN767" s="11" t="s">
        <v>7690</v>
      </c>
      <c r="AO767" s="11" t="s">
        <v>4587</v>
      </c>
      <c r="AP767" s="11" t="s">
        <v>7694</v>
      </c>
      <c r="AQ767" s="11" t="s">
        <v>2107</v>
      </c>
      <c r="AR767" s="11" t="s">
        <v>7696</v>
      </c>
      <c r="AS767" s="11">
        <v>681867</v>
      </c>
      <c r="AT767" s="11"/>
      <c r="AU767" s="11"/>
      <c r="AV767" s="11"/>
      <c r="AW767" s="11"/>
      <c r="AX767" s="11"/>
      <c r="AY767" s="11"/>
      <c r="AZ767" s="11"/>
      <c r="BA767" s="11"/>
    </row>
    <row r="768" spans="1:53" ht="17" x14ac:dyDescent="0.2">
      <c r="A768" s="11" t="s">
        <v>7697</v>
      </c>
      <c r="B768" s="11" t="s">
        <v>7698</v>
      </c>
      <c r="C768" s="12">
        <v>36332</v>
      </c>
      <c r="D768" s="11" t="s">
        <v>2232</v>
      </c>
      <c r="E768" s="11" t="s">
        <v>7699</v>
      </c>
      <c r="F768" s="11" t="s">
        <v>69</v>
      </c>
      <c r="G768" s="11" t="s">
        <v>2111</v>
      </c>
      <c r="H768" s="11" t="s">
        <v>2082</v>
      </c>
      <c r="I768" s="11">
        <v>27463</v>
      </c>
      <c r="J768" s="11" t="s">
        <v>7698</v>
      </c>
      <c r="K768" s="11">
        <v>676979</v>
      </c>
      <c r="L768" s="11" t="s">
        <v>7698</v>
      </c>
      <c r="M768" s="11">
        <v>2836763</v>
      </c>
      <c r="N768" s="11" t="s">
        <v>7698</v>
      </c>
      <c r="O768" s="11" t="s">
        <v>7700</v>
      </c>
      <c r="P768" s="11" t="s">
        <v>7697</v>
      </c>
      <c r="Q768" s="11">
        <v>10900</v>
      </c>
      <c r="R768" s="11" t="s">
        <v>7698</v>
      </c>
      <c r="S768" s="11">
        <v>4297835</v>
      </c>
      <c r="T768" s="11" t="s">
        <v>7698</v>
      </c>
      <c r="U768" s="10"/>
      <c r="V768" s="11" t="s">
        <v>7701</v>
      </c>
      <c r="W768" s="11">
        <v>117185</v>
      </c>
      <c r="X768" s="11">
        <v>12046</v>
      </c>
      <c r="Y768" s="11" t="s">
        <v>7698</v>
      </c>
      <c r="Z768" s="11" t="s">
        <v>7702</v>
      </c>
      <c r="AA768" s="11" t="s">
        <v>2095</v>
      </c>
      <c r="AB768" s="11" t="s">
        <v>2095</v>
      </c>
      <c r="AC768" s="11" t="s">
        <v>7698</v>
      </c>
      <c r="AD768" s="11" t="s">
        <v>7702</v>
      </c>
      <c r="AE768" s="11">
        <v>16680</v>
      </c>
      <c r="AF768" s="10"/>
      <c r="AG768" s="11"/>
      <c r="AH768" s="10"/>
      <c r="AI768" s="11">
        <v>38312</v>
      </c>
      <c r="AJ768" s="11">
        <v>6559</v>
      </c>
      <c r="AK768" s="11" t="s">
        <v>7698</v>
      </c>
      <c r="AL768" s="11" t="s">
        <v>7703</v>
      </c>
      <c r="AM768" s="11" t="s">
        <v>7698</v>
      </c>
      <c r="AN768" s="11" t="s">
        <v>7698</v>
      </c>
      <c r="AO768" s="11" t="s">
        <v>2106</v>
      </c>
      <c r="AP768" s="11" t="s">
        <v>7702</v>
      </c>
      <c r="AQ768" s="11" t="s">
        <v>2107</v>
      </c>
      <c r="AR768" s="11" t="s">
        <v>7704</v>
      </c>
      <c r="AS768" s="11">
        <v>676979</v>
      </c>
      <c r="AT768" s="11"/>
      <c r="AU768" s="11"/>
      <c r="AV768" s="11"/>
      <c r="AW768" s="11"/>
      <c r="AX768" s="11"/>
      <c r="AY768" s="11"/>
      <c r="AZ768" s="11"/>
      <c r="BA768" s="11"/>
    </row>
    <row r="769" spans="1:53" ht="17" x14ac:dyDescent="0.2">
      <c r="A769" s="11" t="s">
        <v>7705</v>
      </c>
      <c r="B769" s="11" t="s">
        <v>1833</v>
      </c>
      <c r="C769" s="12">
        <v>32878</v>
      </c>
      <c r="D769" s="11" t="s">
        <v>7706</v>
      </c>
      <c r="E769" s="11" t="s">
        <v>7707</v>
      </c>
      <c r="F769" s="11" t="s">
        <v>84</v>
      </c>
      <c r="G769" s="11" t="s">
        <v>2111</v>
      </c>
      <c r="H769" s="11" t="s">
        <v>2165</v>
      </c>
      <c r="I769" s="11">
        <v>12546</v>
      </c>
      <c r="J769" s="11" t="s">
        <v>1833</v>
      </c>
      <c r="K769" s="11">
        <v>543068</v>
      </c>
      <c r="L769" s="11" t="s">
        <v>1833</v>
      </c>
      <c r="M769" s="11">
        <v>1894603</v>
      </c>
      <c r="N769" s="11" t="s">
        <v>1833</v>
      </c>
      <c r="O769" s="11" t="s">
        <v>7708</v>
      </c>
      <c r="P769" s="11" t="s">
        <v>7705</v>
      </c>
      <c r="Q769" s="11">
        <v>8667</v>
      </c>
      <c r="R769" s="11" t="s">
        <v>1833</v>
      </c>
      <c r="S769" s="11">
        <v>32155</v>
      </c>
      <c r="T769" s="11" t="s">
        <v>1833</v>
      </c>
      <c r="U769" s="10"/>
      <c r="V769" s="11" t="s">
        <v>7709</v>
      </c>
      <c r="W769" s="11">
        <v>70301</v>
      </c>
      <c r="X769" s="11">
        <v>9583</v>
      </c>
      <c r="Y769" s="11" t="s">
        <v>1833</v>
      </c>
      <c r="Z769" s="11" t="s">
        <v>7710</v>
      </c>
      <c r="AA769" s="11" t="s">
        <v>10</v>
      </c>
      <c r="AB769" s="11" t="s">
        <v>10</v>
      </c>
      <c r="AC769" s="11" t="s">
        <v>1833</v>
      </c>
      <c r="AD769" s="11" t="s">
        <v>7710</v>
      </c>
      <c r="AE769" s="11">
        <v>12149</v>
      </c>
      <c r="AF769" s="11" t="s">
        <v>1833</v>
      </c>
      <c r="AG769" s="11">
        <v>38965</v>
      </c>
      <c r="AH769" s="11" t="s">
        <v>1833</v>
      </c>
      <c r="AI769" s="11">
        <v>18109</v>
      </c>
      <c r="AJ769" s="11">
        <v>4546</v>
      </c>
      <c r="AK769" s="11" t="s">
        <v>1833</v>
      </c>
      <c r="AL769" s="11" t="s">
        <v>7711</v>
      </c>
      <c r="AM769" s="11" t="s">
        <v>1833</v>
      </c>
      <c r="AN769" s="11" t="s">
        <v>1833</v>
      </c>
      <c r="AO769" s="11" t="s">
        <v>2165</v>
      </c>
      <c r="AP769" s="11" t="s">
        <v>7710</v>
      </c>
      <c r="AQ769" s="11" t="s">
        <v>2086</v>
      </c>
      <c r="AR769" s="11" t="s">
        <v>7712</v>
      </c>
      <c r="AS769" s="11">
        <v>12546</v>
      </c>
      <c r="AT769" s="11"/>
      <c r="AU769" s="11"/>
      <c r="AV769" s="11"/>
      <c r="AW769" s="11"/>
      <c r="AX769" s="11"/>
      <c r="AY769" s="11"/>
      <c r="AZ769" s="11"/>
      <c r="BA769" s="11"/>
    </row>
    <row r="770" spans="1:53" ht="17" x14ac:dyDescent="0.2">
      <c r="A770" s="11" t="s">
        <v>7713</v>
      </c>
      <c r="B770" s="11" t="s">
        <v>709</v>
      </c>
      <c r="C770" s="12">
        <v>34355</v>
      </c>
      <c r="D770" s="11" t="s">
        <v>2707</v>
      </c>
      <c r="E770" s="11" t="s">
        <v>7714</v>
      </c>
      <c r="F770" s="11" t="s">
        <v>2280</v>
      </c>
      <c r="G770" s="11" t="s">
        <v>2091</v>
      </c>
      <c r="H770" s="11" t="s">
        <v>2174</v>
      </c>
      <c r="I770" s="11">
        <v>18036</v>
      </c>
      <c r="J770" s="11" t="s">
        <v>709</v>
      </c>
      <c r="K770" s="11">
        <v>630105</v>
      </c>
      <c r="L770" s="11" t="s">
        <v>709</v>
      </c>
      <c r="M770" s="11">
        <v>2447496</v>
      </c>
      <c r="N770" s="11" t="s">
        <v>709</v>
      </c>
      <c r="O770" s="11" t="s">
        <v>7715</v>
      </c>
      <c r="P770" s="11" t="s">
        <v>7713</v>
      </c>
      <c r="Q770" s="11">
        <v>10766</v>
      </c>
      <c r="R770" s="11" t="s">
        <v>709</v>
      </c>
      <c r="S770" s="11">
        <v>36364</v>
      </c>
      <c r="T770" s="11" t="s">
        <v>709</v>
      </c>
      <c r="U770" s="10"/>
      <c r="V770" s="11" t="s">
        <v>7716</v>
      </c>
      <c r="W770" s="11">
        <v>105791</v>
      </c>
      <c r="X770" s="11">
        <v>11692</v>
      </c>
      <c r="Y770" s="11" t="s">
        <v>709</v>
      </c>
      <c r="Z770" s="11" t="s">
        <v>7717</v>
      </c>
      <c r="AA770" s="11" t="s">
        <v>2095</v>
      </c>
      <c r="AB770" s="11" t="s">
        <v>10</v>
      </c>
      <c r="AC770" s="11" t="s">
        <v>709</v>
      </c>
      <c r="AD770" s="11" t="s">
        <v>7717</v>
      </c>
      <c r="AE770" s="11">
        <v>14682</v>
      </c>
      <c r="AF770" s="10"/>
      <c r="AG770" s="11"/>
      <c r="AH770" s="10"/>
      <c r="AI770" s="11">
        <v>22004</v>
      </c>
      <c r="AJ770" s="11">
        <v>6333</v>
      </c>
      <c r="AK770" s="11" t="s">
        <v>709</v>
      </c>
      <c r="AL770" s="11" t="s">
        <v>7718</v>
      </c>
      <c r="AM770" s="11" t="s">
        <v>709</v>
      </c>
      <c r="AN770" s="11" t="s">
        <v>709</v>
      </c>
      <c r="AO770" s="11" t="s">
        <v>3195</v>
      </c>
      <c r="AP770" s="11" t="s">
        <v>7717</v>
      </c>
      <c r="AQ770" s="11" t="s">
        <v>2107</v>
      </c>
      <c r="AR770" s="11" t="s">
        <v>7719</v>
      </c>
      <c r="AS770" s="11">
        <v>630105</v>
      </c>
      <c r="AT770" s="11"/>
      <c r="AU770" s="11"/>
      <c r="AV770" s="11"/>
      <c r="AW770" s="11"/>
      <c r="AX770" s="11"/>
      <c r="AY770" s="11"/>
      <c r="AZ770" s="11"/>
      <c r="BA770" s="11"/>
    </row>
    <row r="771" spans="1:53" ht="17" x14ac:dyDescent="0.2">
      <c r="A771" s="11" t="s">
        <v>7720</v>
      </c>
      <c r="B771" s="11" t="s">
        <v>749</v>
      </c>
      <c r="C771" s="12">
        <v>34017</v>
      </c>
      <c r="D771" s="11" t="s">
        <v>2502</v>
      </c>
      <c r="E771" s="11" t="s">
        <v>7707</v>
      </c>
      <c r="F771" s="11" t="s">
        <v>2206</v>
      </c>
      <c r="G771" s="11" t="s">
        <v>2111</v>
      </c>
      <c r="H771" s="11" t="s">
        <v>2317</v>
      </c>
      <c r="I771" s="11">
        <v>16211</v>
      </c>
      <c r="J771" s="11" t="s">
        <v>749</v>
      </c>
      <c r="K771" s="11">
        <v>605196</v>
      </c>
      <c r="L771" s="11" t="s">
        <v>749</v>
      </c>
      <c r="M771" s="11">
        <v>2171198</v>
      </c>
      <c r="N771" s="11" t="s">
        <v>749</v>
      </c>
      <c r="O771" s="11" t="s">
        <v>7721</v>
      </c>
      <c r="P771" s="11" t="s">
        <v>7720</v>
      </c>
      <c r="Q771" s="11">
        <v>9970</v>
      </c>
      <c r="R771" s="11" t="s">
        <v>749</v>
      </c>
      <c r="S771" s="11">
        <v>34090</v>
      </c>
      <c r="T771" s="11" t="s">
        <v>749</v>
      </c>
      <c r="U771" s="10"/>
      <c r="V771" s="11" t="s">
        <v>7722</v>
      </c>
      <c r="W771" s="11">
        <v>70781</v>
      </c>
      <c r="X771" s="11">
        <v>11069</v>
      </c>
      <c r="Y771" s="11" t="s">
        <v>749</v>
      </c>
      <c r="Z771" s="11" t="s">
        <v>7723</v>
      </c>
      <c r="AA771" s="11" t="s">
        <v>10</v>
      </c>
      <c r="AB771" s="11" t="s">
        <v>10</v>
      </c>
      <c r="AC771" s="11" t="s">
        <v>749</v>
      </c>
      <c r="AD771" s="13" t="s">
        <v>7723</v>
      </c>
      <c r="AE771" s="11">
        <v>12221</v>
      </c>
      <c r="AF771" s="10"/>
      <c r="AG771" s="11"/>
      <c r="AH771" s="11" t="s">
        <v>749</v>
      </c>
      <c r="AI771" s="11">
        <v>23718</v>
      </c>
      <c r="AJ771" s="11">
        <v>6144</v>
      </c>
      <c r="AK771" s="11" t="s">
        <v>749</v>
      </c>
      <c r="AL771" s="11" t="s">
        <v>7724</v>
      </c>
      <c r="AM771" s="11" t="s">
        <v>749</v>
      </c>
      <c r="AN771" s="11" t="s">
        <v>749</v>
      </c>
      <c r="AO771" s="11" t="s">
        <v>2317</v>
      </c>
      <c r="AP771" s="11" t="s">
        <v>7723</v>
      </c>
      <c r="AQ771" s="11" t="s">
        <v>2086</v>
      </c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</row>
    <row r="772" spans="1:53" ht="17" x14ac:dyDescent="0.2">
      <c r="A772" s="11" t="s">
        <v>7725</v>
      </c>
      <c r="B772" s="11" t="s">
        <v>7726</v>
      </c>
      <c r="C772" s="12">
        <v>37091</v>
      </c>
      <c r="D772" s="11" t="s">
        <v>7410</v>
      </c>
      <c r="E772" s="11" t="s">
        <v>7727</v>
      </c>
      <c r="F772" s="11" t="s">
        <v>90</v>
      </c>
      <c r="G772" s="11" t="s">
        <v>2091</v>
      </c>
      <c r="H772" s="11" t="s">
        <v>2331</v>
      </c>
      <c r="I772" s="11">
        <v>31354</v>
      </c>
      <c r="J772" s="11" t="s">
        <v>7726</v>
      </c>
      <c r="K772" s="11">
        <v>699625</v>
      </c>
      <c r="L772" s="11" t="s">
        <v>7726</v>
      </c>
      <c r="M772" s="11"/>
      <c r="N772" s="11" t="s">
        <v>7726</v>
      </c>
      <c r="O772" s="11" t="s">
        <v>7728</v>
      </c>
      <c r="P772" s="11" t="s">
        <v>7725</v>
      </c>
      <c r="Q772" s="11">
        <v>12450</v>
      </c>
      <c r="R772" s="11" t="s">
        <v>7726</v>
      </c>
      <c r="S772" s="11"/>
      <c r="T772" s="11" t="s">
        <v>7726</v>
      </c>
      <c r="U772" s="10"/>
      <c r="V772" s="11" t="s">
        <v>7729</v>
      </c>
      <c r="W772" s="11"/>
      <c r="X772" s="11"/>
      <c r="Y772" s="11" t="s">
        <v>7726</v>
      </c>
      <c r="Z772" s="11" t="s">
        <v>7730</v>
      </c>
      <c r="AA772" s="11" t="s">
        <v>2095</v>
      </c>
      <c r="AB772" s="11" t="s">
        <v>10</v>
      </c>
      <c r="AC772" s="11" t="s">
        <v>7731</v>
      </c>
      <c r="AD772" s="11" t="s">
        <v>7730</v>
      </c>
      <c r="AE772" s="11">
        <v>18074</v>
      </c>
      <c r="AF772" s="11" t="s">
        <v>7726</v>
      </c>
      <c r="AG772" s="11"/>
      <c r="AH772" s="11" t="s">
        <v>7726</v>
      </c>
      <c r="AI772" s="11"/>
      <c r="AJ772" s="11">
        <v>8401</v>
      </c>
      <c r="AK772" s="11" t="s">
        <v>7726</v>
      </c>
      <c r="AL772" s="11" t="s">
        <v>7732</v>
      </c>
      <c r="AM772" s="11" t="s">
        <v>7726</v>
      </c>
      <c r="AN772" s="11" t="s">
        <v>7726</v>
      </c>
      <c r="AO772" s="11" t="s">
        <v>2331</v>
      </c>
      <c r="AP772" s="11" t="s">
        <v>7730</v>
      </c>
      <c r="AQ772" s="11" t="s">
        <v>2107</v>
      </c>
      <c r="AR772" s="11" t="s">
        <v>7733</v>
      </c>
      <c r="AS772" s="11">
        <v>699625</v>
      </c>
      <c r="AT772" s="11"/>
      <c r="AU772" s="11"/>
      <c r="AV772" s="11"/>
      <c r="AW772" s="11"/>
      <c r="AX772" s="11"/>
      <c r="AY772" s="11"/>
      <c r="AZ772" s="11"/>
      <c r="BA772" s="11"/>
    </row>
    <row r="773" spans="1:53" ht="17" x14ac:dyDescent="0.2">
      <c r="A773" s="11" t="s">
        <v>7734</v>
      </c>
      <c r="B773" s="11" t="s">
        <v>7735</v>
      </c>
      <c r="C773" s="12">
        <v>32403</v>
      </c>
      <c r="D773" s="11" t="s">
        <v>4661</v>
      </c>
      <c r="E773" s="11" t="s">
        <v>7736</v>
      </c>
      <c r="F773" s="11" t="s">
        <v>2081</v>
      </c>
      <c r="G773" s="11" t="s">
        <v>2081</v>
      </c>
      <c r="H773" s="11" t="s">
        <v>2082</v>
      </c>
      <c r="I773" s="11">
        <v>5261</v>
      </c>
      <c r="J773" s="11" t="s">
        <v>7735</v>
      </c>
      <c r="K773" s="11">
        <v>518582</v>
      </c>
      <c r="L773" s="11" t="s">
        <v>7735</v>
      </c>
      <c r="M773" s="11">
        <v>1708182</v>
      </c>
      <c r="N773" s="11" t="s">
        <v>7735</v>
      </c>
      <c r="O773" s="11" t="s">
        <v>7737</v>
      </c>
      <c r="P773" s="11" t="s">
        <v>7734</v>
      </c>
      <c r="Q773" s="10"/>
      <c r="R773" s="11" t="s">
        <v>7735</v>
      </c>
      <c r="S773" s="11">
        <v>30683</v>
      </c>
      <c r="T773" s="11" t="s">
        <v>7735</v>
      </c>
      <c r="U773" s="10"/>
      <c r="V773" s="11" t="s">
        <v>7738</v>
      </c>
      <c r="W773" s="11">
        <v>57760</v>
      </c>
      <c r="X773" s="11">
        <v>9200</v>
      </c>
      <c r="Y773" s="11" t="s">
        <v>7735</v>
      </c>
      <c r="Z773" s="11" t="s">
        <v>7739</v>
      </c>
      <c r="AA773" s="11" t="s">
        <v>10</v>
      </c>
      <c r="AB773" s="11" t="s">
        <v>2095</v>
      </c>
      <c r="AC773" s="11" t="s">
        <v>7735</v>
      </c>
      <c r="AD773" s="11" t="s">
        <v>7739</v>
      </c>
      <c r="AE773" s="11">
        <v>9787</v>
      </c>
      <c r="AF773" s="11"/>
      <c r="AG773" s="11"/>
      <c r="AH773" s="11"/>
      <c r="AI773" s="11">
        <v>4840</v>
      </c>
      <c r="AJ773" s="11">
        <v>4051</v>
      </c>
      <c r="AK773" s="11" t="s">
        <v>7735</v>
      </c>
      <c r="AL773" s="11" t="s">
        <v>7740</v>
      </c>
      <c r="AM773" s="11" t="s">
        <v>7735</v>
      </c>
      <c r="AN773" s="11" t="s">
        <v>7735</v>
      </c>
      <c r="AO773" s="11" t="s">
        <v>2082</v>
      </c>
      <c r="AP773" s="11" t="s">
        <v>7739</v>
      </c>
      <c r="AQ773" s="11" t="s">
        <v>2086</v>
      </c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</row>
    <row r="774" spans="1:53" ht="17" x14ac:dyDescent="0.2">
      <c r="A774" s="11" t="s">
        <v>7741</v>
      </c>
      <c r="B774" s="11" t="s">
        <v>7742</v>
      </c>
      <c r="C774" s="12">
        <v>31727</v>
      </c>
      <c r="D774" s="11" t="s">
        <v>2692</v>
      </c>
      <c r="E774" s="11" t="s">
        <v>7743</v>
      </c>
      <c r="F774" s="11" t="s">
        <v>2081</v>
      </c>
      <c r="G774" s="11" t="s">
        <v>2081</v>
      </c>
      <c r="H774" s="11" t="s">
        <v>2082</v>
      </c>
      <c r="I774" s="11">
        <v>10149</v>
      </c>
      <c r="J774" s="11" t="s">
        <v>7742</v>
      </c>
      <c r="K774" s="11">
        <v>543070</v>
      </c>
      <c r="L774" s="11" t="s">
        <v>7742</v>
      </c>
      <c r="M774" s="11">
        <v>1707904</v>
      </c>
      <c r="N774" s="11" t="s">
        <v>7742</v>
      </c>
      <c r="O774" s="11" t="s">
        <v>7744</v>
      </c>
      <c r="P774" s="11" t="s">
        <v>7741</v>
      </c>
      <c r="Q774" s="10"/>
      <c r="R774" s="11" t="s">
        <v>7742</v>
      </c>
      <c r="S774" s="11">
        <v>30495</v>
      </c>
      <c r="T774" s="11" t="s">
        <v>7742</v>
      </c>
      <c r="U774" s="10"/>
      <c r="V774" s="11" t="s">
        <v>7745</v>
      </c>
      <c r="W774" s="11">
        <v>61058</v>
      </c>
      <c r="X774" s="11">
        <v>8662</v>
      </c>
      <c r="Y774" s="11" t="s">
        <v>7742</v>
      </c>
      <c r="Z774" s="11" t="s">
        <v>7746</v>
      </c>
      <c r="AA774" s="11" t="s">
        <v>10</v>
      </c>
      <c r="AB774" s="11" t="s">
        <v>10</v>
      </c>
      <c r="AC774" s="11" t="s">
        <v>7742</v>
      </c>
      <c r="AD774" s="11" t="s">
        <v>7746</v>
      </c>
      <c r="AE774" s="11">
        <v>10349</v>
      </c>
      <c r="AF774" s="11" t="s">
        <v>7742</v>
      </c>
      <c r="AG774" s="11">
        <v>12852</v>
      </c>
      <c r="AH774" s="11"/>
      <c r="AI774" s="11">
        <v>8689</v>
      </c>
      <c r="AJ774" s="11"/>
      <c r="AK774" s="11" t="s">
        <v>7742</v>
      </c>
      <c r="AL774" s="11" t="s">
        <v>7747</v>
      </c>
      <c r="AM774" s="11" t="s">
        <v>7742</v>
      </c>
      <c r="AN774" s="11" t="s">
        <v>7742</v>
      </c>
      <c r="AO774" s="11" t="s">
        <v>2082</v>
      </c>
      <c r="AP774" s="11" t="s">
        <v>7746</v>
      </c>
      <c r="AQ774" s="11" t="s">
        <v>2086</v>
      </c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</row>
    <row r="775" spans="1:53" ht="17" x14ac:dyDescent="0.2">
      <c r="A775" s="11" t="s">
        <v>7748</v>
      </c>
      <c r="B775" s="11" t="s">
        <v>206</v>
      </c>
      <c r="C775" s="12">
        <v>37340</v>
      </c>
      <c r="D775" s="11" t="s">
        <v>2668</v>
      </c>
      <c r="E775" s="11" t="s">
        <v>7749</v>
      </c>
      <c r="F775" s="11" t="s">
        <v>99</v>
      </c>
      <c r="G775" s="11" t="s">
        <v>2091</v>
      </c>
      <c r="H775" s="11" t="s">
        <v>2149</v>
      </c>
      <c r="I775" s="11">
        <v>27769</v>
      </c>
      <c r="J775" s="11" t="s">
        <v>206</v>
      </c>
      <c r="K775" s="11">
        <v>691718</v>
      </c>
      <c r="L775" s="11" t="s">
        <v>206</v>
      </c>
      <c r="M775" s="11">
        <v>26615365</v>
      </c>
      <c r="N775" s="11" t="s">
        <v>206</v>
      </c>
      <c r="O775" s="11" t="s">
        <v>7750</v>
      </c>
      <c r="P775" s="11" t="s">
        <v>7748</v>
      </c>
      <c r="Q775" s="11">
        <v>11864</v>
      </c>
      <c r="R775" s="11" t="s">
        <v>206</v>
      </c>
      <c r="S775" s="11">
        <v>4717833</v>
      </c>
      <c r="T775" s="11" t="s">
        <v>206</v>
      </c>
      <c r="U775" s="10"/>
      <c r="V775" s="11" t="s">
        <v>7751</v>
      </c>
      <c r="W775" s="11">
        <v>148154</v>
      </c>
      <c r="X775" s="11">
        <v>12157</v>
      </c>
      <c r="Y775" s="11" t="s">
        <v>206</v>
      </c>
      <c r="Z775" s="11"/>
      <c r="AA775" s="11" t="s">
        <v>2095</v>
      </c>
      <c r="AB775" s="11" t="s">
        <v>2095</v>
      </c>
      <c r="AC775" s="11" t="s">
        <v>206</v>
      </c>
      <c r="AD775" s="11" t="s">
        <v>7752</v>
      </c>
      <c r="AE775" s="11">
        <v>16684</v>
      </c>
      <c r="AF775" s="10"/>
      <c r="AG775" s="11"/>
      <c r="AH775" s="10"/>
      <c r="AI775" s="11">
        <v>38327</v>
      </c>
      <c r="AJ775" s="11">
        <v>7808</v>
      </c>
      <c r="AK775" s="11" t="s">
        <v>206</v>
      </c>
      <c r="AL775" s="11" t="s">
        <v>7753</v>
      </c>
      <c r="AM775" s="11" t="s">
        <v>206</v>
      </c>
      <c r="AN775" s="11" t="s">
        <v>206</v>
      </c>
      <c r="AO775" s="11" t="s">
        <v>2149</v>
      </c>
      <c r="AP775" s="11" t="s">
        <v>7752</v>
      </c>
      <c r="AQ775" s="11" t="s">
        <v>2107</v>
      </c>
      <c r="AR775" s="11" t="s">
        <v>7754</v>
      </c>
      <c r="AS775" s="11">
        <v>691718</v>
      </c>
      <c r="AT775" s="11"/>
      <c r="AU775" s="11"/>
      <c r="AV775" s="11"/>
      <c r="AW775" s="11"/>
      <c r="AX775" s="11"/>
      <c r="AY775" s="11"/>
      <c r="AZ775" s="11"/>
      <c r="BA775" s="11"/>
    </row>
    <row r="776" spans="1:53" ht="17" x14ac:dyDescent="0.2">
      <c r="A776" s="11" t="s">
        <v>7755</v>
      </c>
      <c r="B776" s="11" t="s">
        <v>7756</v>
      </c>
      <c r="C776" s="12">
        <v>36890</v>
      </c>
      <c r="D776" s="11" t="s">
        <v>7158</v>
      </c>
      <c r="E776" s="11" t="s">
        <v>7743</v>
      </c>
      <c r="F776" s="11" t="s">
        <v>82</v>
      </c>
      <c r="G776" s="11" t="s">
        <v>2091</v>
      </c>
      <c r="H776" s="11" t="s">
        <v>2082</v>
      </c>
      <c r="I776" s="11"/>
      <c r="J776" s="11" t="s">
        <v>7756</v>
      </c>
      <c r="K776" s="11">
        <v>689441</v>
      </c>
      <c r="L776" s="11" t="s">
        <v>7756</v>
      </c>
      <c r="M776" s="11"/>
      <c r="N776" s="11" t="s">
        <v>7756</v>
      </c>
      <c r="O776" s="11"/>
      <c r="P776" s="11" t="s">
        <v>7755</v>
      </c>
      <c r="Q776" s="11">
        <v>12519</v>
      </c>
      <c r="R776" s="11" t="s">
        <v>7756</v>
      </c>
      <c r="S776" s="11"/>
      <c r="T776" s="11" t="s">
        <v>7756</v>
      </c>
      <c r="U776" s="10"/>
      <c r="V776" s="11" t="s">
        <v>7757</v>
      </c>
      <c r="W776" s="11"/>
      <c r="X776" s="11"/>
      <c r="Y776" s="11" t="s">
        <v>7756</v>
      </c>
      <c r="Z776" s="11" t="s">
        <v>7756</v>
      </c>
      <c r="AA776" s="11" t="s">
        <v>10</v>
      </c>
      <c r="AB776" s="11" t="s">
        <v>10</v>
      </c>
      <c r="AC776" s="11" t="s">
        <v>7756</v>
      </c>
      <c r="AD776" s="11" t="s">
        <v>7758</v>
      </c>
      <c r="AE776" s="10"/>
      <c r="AF776" s="11" t="s">
        <v>7756</v>
      </c>
      <c r="AG776" s="11"/>
      <c r="AH776" s="11" t="s">
        <v>7756</v>
      </c>
      <c r="AI776" s="11"/>
      <c r="AJ776" s="11"/>
      <c r="AK776" s="10"/>
      <c r="AL776" s="11" t="s">
        <v>7759</v>
      </c>
      <c r="AM776" s="11" t="s">
        <v>7756</v>
      </c>
      <c r="AN776" s="11" t="s">
        <v>7756</v>
      </c>
      <c r="AO776" s="11" t="s">
        <v>2082</v>
      </c>
      <c r="AP776" s="11" t="s">
        <v>7758</v>
      </c>
      <c r="AQ776" s="11" t="s">
        <v>2107</v>
      </c>
      <c r="AR776" s="11" t="s">
        <v>7760</v>
      </c>
      <c r="AS776" s="11">
        <v>689441</v>
      </c>
      <c r="AT776" s="11"/>
      <c r="AU776" s="11"/>
      <c r="AV776" s="11"/>
      <c r="AW776" s="11"/>
      <c r="AX776" s="11"/>
      <c r="AY776" s="11"/>
      <c r="AZ776" s="11"/>
      <c r="BA776" s="11"/>
    </row>
    <row r="777" spans="1:53" ht="17" x14ac:dyDescent="0.2">
      <c r="A777" s="11" t="s">
        <v>7761</v>
      </c>
      <c r="B777" s="11" t="s">
        <v>7762</v>
      </c>
      <c r="C777" s="12">
        <v>30637</v>
      </c>
      <c r="D777" s="11" t="s">
        <v>3922</v>
      </c>
      <c r="E777" s="11" t="s">
        <v>7763</v>
      </c>
      <c r="F777" s="11" t="s">
        <v>2081</v>
      </c>
      <c r="G777" s="11" t="s">
        <v>2081</v>
      </c>
      <c r="H777" s="11" t="s">
        <v>2149</v>
      </c>
      <c r="I777" s="11">
        <v>3402</v>
      </c>
      <c r="J777" s="11" t="s">
        <v>7762</v>
      </c>
      <c r="K777" s="11">
        <v>460067</v>
      </c>
      <c r="L777" s="11" t="s">
        <v>7762</v>
      </c>
      <c r="M777" s="11">
        <v>1098381</v>
      </c>
      <c r="N777" s="11" t="s">
        <v>7762</v>
      </c>
      <c r="O777" s="11" t="s">
        <v>7764</v>
      </c>
      <c r="P777" s="11" t="s">
        <v>7761</v>
      </c>
      <c r="Q777" s="10"/>
      <c r="R777" s="11" t="s">
        <v>7762</v>
      </c>
      <c r="S777" s="11">
        <v>28642</v>
      </c>
      <c r="T777" s="11" t="s">
        <v>7762</v>
      </c>
      <c r="U777" s="10"/>
      <c r="V777" s="11" t="s">
        <v>7765</v>
      </c>
      <c r="W777" s="11">
        <v>47391</v>
      </c>
      <c r="X777" s="11">
        <v>7918</v>
      </c>
      <c r="Y777" s="11" t="s">
        <v>7762</v>
      </c>
      <c r="Z777" s="11" t="s">
        <v>7766</v>
      </c>
      <c r="AA777" s="11" t="s">
        <v>2178</v>
      </c>
      <c r="AB777" s="11" t="s">
        <v>10</v>
      </c>
      <c r="AC777" s="11" t="s">
        <v>7762</v>
      </c>
      <c r="AD777" s="11" t="s">
        <v>7766</v>
      </c>
      <c r="AE777" s="10"/>
      <c r="AF777" s="11"/>
      <c r="AG777" s="11"/>
      <c r="AH777" s="11"/>
      <c r="AI777" s="11">
        <v>3459</v>
      </c>
      <c r="AJ777" s="11"/>
      <c r="AK777" s="11" t="s">
        <v>7762</v>
      </c>
      <c r="AL777" s="11" t="s">
        <v>7767</v>
      </c>
      <c r="AM777" s="11" t="s">
        <v>7762</v>
      </c>
      <c r="AN777" s="11" t="s">
        <v>7762</v>
      </c>
      <c r="AO777" s="11" t="s">
        <v>2149</v>
      </c>
      <c r="AP777" s="11" t="s">
        <v>7766</v>
      </c>
      <c r="AQ777" s="11" t="s">
        <v>2086</v>
      </c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</row>
    <row r="778" spans="1:53" ht="17" x14ac:dyDescent="0.2">
      <c r="A778" s="11" t="s">
        <v>7768</v>
      </c>
      <c r="B778" s="11" t="s">
        <v>666</v>
      </c>
      <c r="C778" s="12">
        <v>34586</v>
      </c>
      <c r="D778" s="11" t="s">
        <v>7769</v>
      </c>
      <c r="E778" s="11" t="s">
        <v>7763</v>
      </c>
      <c r="F778" s="11" t="s">
        <v>73</v>
      </c>
      <c r="G778" s="11" t="s">
        <v>2091</v>
      </c>
      <c r="H778" s="11" t="s">
        <v>2082</v>
      </c>
      <c r="I778" s="11">
        <v>19800</v>
      </c>
      <c r="J778" s="11" t="s">
        <v>666</v>
      </c>
      <c r="K778" s="11">
        <v>640444</v>
      </c>
      <c r="L778" s="11" t="s">
        <v>666</v>
      </c>
      <c r="M778" s="11">
        <v>2836767</v>
      </c>
      <c r="N778" s="11" t="s">
        <v>666</v>
      </c>
      <c r="O778" s="11" t="s">
        <v>7770</v>
      </c>
      <c r="P778" s="11" t="s">
        <v>7768</v>
      </c>
      <c r="Q778" s="11">
        <v>10973</v>
      </c>
      <c r="R778" s="11" t="s">
        <v>666</v>
      </c>
      <c r="S778" s="11">
        <v>40957</v>
      </c>
      <c r="T778" s="11" t="s">
        <v>666</v>
      </c>
      <c r="U778" s="10"/>
      <c r="V778" s="11" t="s">
        <v>7771</v>
      </c>
      <c r="W778" s="11">
        <v>111103</v>
      </c>
      <c r="X778" s="11">
        <v>10963</v>
      </c>
      <c r="Y778" s="11" t="s">
        <v>666</v>
      </c>
      <c r="Z778" s="11" t="s">
        <v>7772</v>
      </c>
      <c r="AA778" s="11" t="s">
        <v>10</v>
      </c>
      <c r="AB778" s="11" t="s">
        <v>10</v>
      </c>
      <c r="AC778" s="11" t="s">
        <v>666</v>
      </c>
      <c r="AD778" s="11" t="s">
        <v>7772</v>
      </c>
      <c r="AE778" s="11">
        <v>14806</v>
      </c>
      <c r="AF778" s="10"/>
      <c r="AG778" s="11"/>
      <c r="AH778" s="10"/>
      <c r="AI778" s="11">
        <v>31426</v>
      </c>
      <c r="AJ778" s="11">
        <v>6436</v>
      </c>
      <c r="AK778" s="11" t="s">
        <v>666</v>
      </c>
      <c r="AL778" s="11" t="s">
        <v>7773</v>
      </c>
      <c r="AM778" s="11" t="s">
        <v>666</v>
      </c>
      <c r="AN778" s="11" t="s">
        <v>666</v>
      </c>
      <c r="AO778" s="11" t="s">
        <v>2082</v>
      </c>
      <c r="AP778" s="11" t="s">
        <v>7772</v>
      </c>
      <c r="AQ778" s="11" t="s">
        <v>2107</v>
      </c>
      <c r="AR778" s="11" t="s">
        <v>7774</v>
      </c>
      <c r="AS778" s="11"/>
      <c r="AT778" s="11"/>
      <c r="AU778" s="11"/>
      <c r="AV778" s="11"/>
      <c r="AW778" s="11"/>
      <c r="AX778" s="11"/>
      <c r="AY778" s="11"/>
      <c r="AZ778" s="11"/>
      <c r="BA778" s="11"/>
    </row>
    <row r="779" spans="1:53" ht="17" x14ac:dyDescent="0.2">
      <c r="A779" s="11" t="s">
        <v>7775</v>
      </c>
      <c r="B779" s="11" t="s">
        <v>7776</v>
      </c>
      <c r="C779" s="12">
        <v>32960</v>
      </c>
      <c r="D779" s="11" t="s">
        <v>2089</v>
      </c>
      <c r="E779" s="11" t="s">
        <v>7777</v>
      </c>
      <c r="F779" s="11" t="s">
        <v>59</v>
      </c>
      <c r="G779" s="11" t="s">
        <v>2111</v>
      </c>
      <c r="H779" s="11" t="s">
        <v>2082</v>
      </c>
      <c r="I779" s="11">
        <v>7048</v>
      </c>
      <c r="J779" s="11" t="s">
        <v>7776</v>
      </c>
      <c r="K779" s="11">
        <v>518585</v>
      </c>
      <c r="L779" s="11" t="s">
        <v>7776</v>
      </c>
      <c r="M779" s="11">
        <v>2171169</v>
      </c>
      <c r="N779" s="11" t="s">
        <v>7776</v>
      </c>
      <c r="O779" s="11" t="s">
        <v>7778</v>
      </c>
      <c r="P779" s="11" t="s">
        <v>7775</v>
      </c>
      <c r="Q779" s="11">
        <v>11557</v>
      </c>
      <c r="R779" s="11" t="s">
        <v>7776</v>
      </c>
      <c r="S779" s="11">
        <v>34068</v>
      </c>
      <c r="T779" s="11"/>
      <c r="U779" s="10"/>
      <c r="V779" s="11" t="s">
        <v>7779</v>
      </c>
      <c r="W779" s="11">
        <v>55769</v>
      </c>
      <c r="X779" s="11">
        <v>12690</v>
      </c>
      <c r="Y779" s="11"/>
      <c r="Z779" s="11"/>
      <c r="AA779" s="11" t="s">
        <v>10</v>
      </c>
      <c r="AB779" s="11" t="s">
        <v>10</v>
      </c>
      <c r="AC779" s="11" t="s">
        <v>7776</v>
      </c>
      <c r="AD779" s="11" t="s">
        <v>7780</v>
      </c>
      <c r="AE779" s="11">
        <v>10215</v>
      </c>
      <c r="AF779" s="10"/>
      <c r="AG779" s="11"/>
      <c r="AH779" s="10"/>
      <c r="AI779" s="11">
        <v>8550</v>
      </c>
      <c r="AJ779" s="11">
        <v>7125</v>
      </c>
      <c r="AK779" s="11" t="s">
        <v>7776</v>
      </c>
      <c r="AL779" s="11" t="s">
        <v>7781</v>
      </c>
      <c r="AM779" s="11" t="s">
        <v>7776</v>
      </c>
      <c r="AN779" s="11" t="s">
        <v>7776</v>
      </c>
      <c r="AO779" s="11" t="s">
        <v>2160</v>
      </c>
      <c r="AP779" s="11" t="s">
        <v>7780</v>
      </c>
      <c r="AQ779" s="11" t="s">
        <v>2107</v>
      </c>
      <c r="AR779" s="11" t="s">
        <v>7782</v>
      </c>
      <c r="AS779" s="11">
        <v>518585</v>
      </c>
      <c r="AT779" s="11"/>
      <c r="AU779" s="11"/>
      <c r="AV779" s="11"/>
      <c r="AW779" s="11"/>
      <c r="AX779" s="11"/>
      <c r="AY779" s="11"/>
      <c r="AZ779" s="11"/>
      <c r="BA779" s="11"/>
    </row>
    <row r="780" spans="1:53" ht="17" x14ac:dyDescent="0.2">
      <c r="A780" s="11" t="s">
        <v>7783</v>
      </c>
      <c r="B780" s="11" t="s">
        <v>7784</v>
      </c>
      <c r="C780" s="12">
        <v>30722</v>
      </c>
      <c r="D780" s="11" t="s">
        <v>3189</v>
      </c>
      <c r="E780" s="11" t="s">
        <v>7777</v>
      </c>
      <c r="F780" s="11" t="s">
        <v>2081</v>
      </c>
      <c r="G780" s="11" t="s">
        <v>2081</v>
      </c>
      <c r="H780" s="11" t="s">
        <v>2130</v>
      </c>
      <c r="I780" s="11">
        <v>3188</v>
      </c>
      <c r="J780" s="11" t="s">
        <v>7784</v>
      </c>
      <c r="K780" s="11">
        <v>458501</v>
      </c>
      <c r="L780" s="11" t="s">
        <v>7784</v>
      </c>
      <c r="M780" s="11">
        <v>292367</v>
      </c>
      <c r="N780" s="11" t="s">
        <v>7784</v>
      </c>
      <c r="O780" s="11" t="s">
        <v>7785</v>
      </c>
      <c r="P780" s="11" t="s">
        <v>7783</v>
      </c>
      <c r="Q780" s="10"/>
      <c r="R780" s="11" t="s">
        <v>7784</v>
      </c>
      <c r="S780" s="11">
        <v>33110</v>
      </c>
      <c r="T780" s="11" t="s">
        <v>7784</v>
      </c>
      <c r="U780" s="10"/>
      <c r="V780" s="11" t="s">
        <v>7786</v>
      </c>
      <c r="W780" s="11">
        <v>34294</v>
      </c>
      <c r="X780" s="11">
        <v>8365</v>
      </c>
      <c r="Y780" s="11" t="s">
        <v>7784</v>
      </c>
      <c r="Z780" s="11" t="s">
        <v>7787</v>
      </c>
      <c r="AA780" s="11" t="s">
        <v>10</v>
      </c>
      <c r="AB780" s="11" t="s">
        <v>10</v>
      </c>
      <c r="AC780" s="11" t="s">
        <v>7784</v>
      </c>
      <c r="AD780" s="11" t="s">
        <v>7787</v>
      </c>
      <c r="AE780" s="10"/>
      <c r="AF780" s="11"/>
      <c r="AG780" s="11"/>
      <c r="AH780" s="11"/>
      <c r="AI780" s="11">
        <v>904</v>
      </c>
      <c r="AJ780" s="11"/>
      <c r="AK780" s="11" t="s">
        <v>7784</v>
      </c>
      <c r="AL780" s="11" t="s">
        <v>7788</v>
      </c>
      <c r="AM780" s="11" t="s">
        <v>7784</v>
      </c>
      <c r="AN780" s="11" t="s">
        <v>7784</v>
      </c>
      <c r="AO780" s="11" t="s">
        <v>2130</v>
      </c>
      <c r="AP780" s="11" t="s">
        <v>7787</v>
      </c>
      <c r="AQ780" s="11" t="s">
        <v>2086</v>
      </c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</row>
    <row r="781" spans="1:53" ht="17" x14ac:dyDescent="0.2">
      <c r="A781" s="11" t="s">
        <v>7789</v>
      </c>
      <c r="B781" s="11" t="s">
        <v>7790</v>
      </c>
      <c r="C781" s="12">
        <v>29403</v>
      </c>
      <c r="D781" s="11" t="s">
        <v>7791</v>
      </c>
      <c r="E781" s="11" t="s">
        <v>7777</v>
      </c>
      <c r="F781" s="11" t="s">
        <v>2280</v>
      </c>
      <c r="G781" s="11" t="s">
        <v>2091</v>
      </c>
      <c r="H781" s="11" t="s">
        <v>2317</v>
      </c>
      <c r="I781" s="11">
        <v>2434</v>
      </c>
      <c r="J781" s="11" t="s">
        <v>7790</v>
      </c>
      <c r="K781" s="11">
        <v>443558</v>
      </c>
      <c r="L781" s="11" t="s">
        <v>7790</v>
      </c>
      <c r="M781" s="11">
        <v>530355</v>
      </c>
      <c r="N781" s="11" t="s">
        <v>7790</v>
      </c>
      <c r="O781" s="11" t="s">
        <v>7792</v>
      </c>
      <c r="P781" s="11" t="s">
        <v>7789</v>
      </c>
      <c r="Q781" s="11">
        <v>5667</v>
      </c>
      <c r="R781" s="11" t="s">
        <v>7790</v>
      </c>
      <c r="S781" s="11">
        <v>6242</v>
      </c>
      <c r="T781" s="11" t="s">
        <v>7790</v>
      </c>
      <c r="U781" s="10"/>
      <c r="V781" s="11" t="s">
        <v>7793</v>
      </c>
      <c r="W781" s="11">
        <v>34302</v>
      </c>
      <c r="X781" s="11">
        <v>7681</v>
      </c>
      <c r="Y781" s="11" t="s">
        <v>7790</v>
      </c>
      <c r="Z781" s="11" t="s">
        <v>7794</v>
      </c>
      <c r="AA781" s="11" t="s">
        <v>10</v>
      </c>
      <c r="AB781" s="11" t="s">
        <v>10</v>
      </c>
      <c r="AC781" s="11" t="s">
        <v>7790</v>
      </c>
      <c r="AD781" s="11" t="s">
        <v>7794</v>
      </c>
      <c r="AE781" s="11">
        <v>8470</v>
      </c>
      <c r="AF781" s="11" t="s">
        <v>7790</v>
      </c>
      <c r="AG781" s="11">
        <v>5763</v>
      </c>
      <c r="AH781" s="11" t="s">
        <v>7790</v>
      </c>
      <c r="AI781" s="11">
        <v>4511</v>
      </c>
      <c r="AJ781" s="11">
        <v>1033</v>
      </c>
      <c r="AK781" s="11" t="s">
        <v>7790</v>
      </c>
      <c r="AL781" s="11" t="s">
        <v>7795</v>
      </c>
      <c r="AM781" s="11" t="s">
        <v>7790</v>
      </c>
      <c r="AN781" s="11" t="s">
        <v>7790</v>
      </c>
      <c r="AO781" s="11" t="s">
        <v>2317</v>
      </c>
      <c r="AP781" s="11" t="s">
        <v>7794</v>
      </c>
      <c r="AQ781" s="11" t="s">
        <v>2086</v>
      </c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</row>
    <row r="782" spans="1:53" ht="17" x14ac:dyDescent="0.2">
      <c r="A782" s="11" t="s">
        <v>7796</v>
      </c>
      <c r="B782" s="11" t="s">
        <v>277</v>
      </c>
      <c r="C782" s="12">
        <v>36072</v>
      </c>
      <c r="D782" s="11" t="s">
        <v>7797</v>
      </c>
      <c r="E782" s="11" t="s">
        <v>7777</v>
      </c>
      <c r="F782" s="11" t="s">
        <v>73</v>
      </c>
      <c r="G782" s="11" t="s">
        <v>2091</v>
      </c>
      <c r="H782" s="11" t="s">
        <v>2130</v>
      </c>
      <c r="I782" s="11">
        <v>21711</v>
      </c>
      <c r="J782" s="11" t="s">
        <v>277</v>
      </c>
      <c r="K782" s="11">
        <v>665833</v>
      </c>
      <c r="L782" s="11" t="s">
        <v>277</v>
      </c>
      <c r="M782" s="11">
        <v>2822182</v>
      </c>
      <c r="N782" s="11" t="s">
        <v>277</v>
      </c>
      <c r="O782" s="11" t="s">
        <v>7798</v>
      </c>
      <c r="P782" s="11" t="s">
        <v>7796</v>
      </c>
      <c r="Q782" s="11">
        <v>10305</v>
      </c>
      <c r="R782" s="11" t="s">
        <v>277</v>
      </c>
      <c r="S782" s="11">
        <v>39712</v>
      </c>
      <c r="T782" s="11" t="s">
        <v>277</v>
      </c>
      <c r="U782" s="10"/>
      <c r="V782" s="11" t="s">
        <v>7799</v>
      </c>
      <c r="W782" s="11">
        <v>107675</v>
      </c>
      <c r="X782" s="11">
        <v>11370</v>
      </c>
      <c r="Y782" s="11" t="s">
        <v>277</v>
      </c>
      <c r="Z782" s="11" t="s">
        <v>7800</v>
      </c>
      <c r="AA782" s="11" t="s">
        <v>2095</v>
      </c>
      <c r="AB782" s="11" t="s">
        <v>10</v>
      </c>
      <c r="AC782" s="11" t="s">
        <v>277</v>
      </c>
      <c r="AD782" s="11" t="s">
        <v>7800</v>
      </c>
      <c r="AE782" s="11">
        <v>14559</v>
      </c>
      <c r="AF782" s="10"/>
      <c r="AG782" s="11"/>
      <c r="AH782" s="10"/>
      <c r="AI782" s="11">
        <v>32291</v>
      </c>
      <c r="AJ782" s="11">
        <v>6776</v>
      </c>
      <c r="AK782" s="11" t="s">
        <v>277</v>
      </c>
      <c r="AL782" s="11" t="s">
        <v>7801</v>
      </c>
      <c r="AM782" s="11" t="s">
        <v>277</v>
      </c>
      <c r="AN782" s="11" t="s">
        <v>277</v>
      </c>
      <c r="AO782" s="11" t="s">
        <v>4431</v>
      </c>
      <c r="AP782" s="11" t="s">
        <v>7800</v>
      </c>
      <c r="AQ782" s="11" t="s">
        <v>2107</v>
      </c>
      <c r="AR782" s="11" t="s">
        <v>7802</v>
      </c>
      <c r="AS782" s="11">
        <v>665833</v>
      </c>
      <c r="AT782" s="11"/>
      <c r="AU782" s="11"/>
      <c r="AV782" s="11"/>
      <c r="AW782" s="11"/>
      <c r="AX782" s="11"/>
      <c r="AY782" s="11"/>
      <c r="AZ782" s="11"/>
      <c r="BA782" s="11"/>
    </row>
    <row r="783" spans="1:53" ht="17" x14ac:dyDescent="0.2">
      <c r="A783" s="11" t="s">
        <v>7803</v>
      </c>
      <c r="B783" s="11" t="s">
        <v>7804</v>
      </c>
      <c r="C783" s="12">
        <v>31717</v>
      </c>
      <c r="D783" s="11" t="s">
        <v>7805</v>
      </c>
      <c r="E783" s="11" t="s">
        <v>7777</v>
      </c>
      <c r="F783" s="11" t="s">
        <v>2081</v>
      </c>
      <c r="G783" s="11" t="s">
        <v>2081</v>
      </c>
      <c r="H783" s="11" t="s">
        <v>2082</v>
      </c>
      <c r="I783" s="11">
        <v>711</v>
      </c>
      <c r="J783" s="11" t="s">
        <v>7804</v>
      </c>
      <c r="K783" s="11">
        <v>462480</v>
      </c>
      <c r="L783" s="11" t="s">
        <v>7804</v>
      </c>
      <c r="M783" s="11">
        <v>1925711</v>
      </c>
      <c r="N783" s="11" t="s">
        <v>7804</v>
      </c>
      <c r="O783" s="11" t="s">
        <v>7806</v>
      </c>
      <c r="P783" s="11" t="s">
        <v>7803</v>
      </c>
      <c r="Q783" s="11">
        <v>8252</v>
      </c>
      <c r="R783" s="11" t="s">
        <v>7804</v>
      </c>
      <c r="S783" s="11">
        <v>32118</v>
      </c>
      <c r="T783" s="11" t="s">
        <v>7804</v>
      </c>
      <c r="U783" s="10"/>
      <c r="V783" s="11" t="s">
        <v>7807</v>
      </c>
      <c r="W783" s="11">
        <v>47402</v>
      </c>
      <c r="X783" s="11">
        <v>9146</v>
      </c>
      <c r="Y783" s="11" t="s">
        <v>7804</v>
      </c>
      <c r="Z783" s="11" t="s">
        <v>7808</v>
      </c>
      <c r="AA783" s="11" t="s">
        <v>10</v>
      </c>
      <c r="AB783" s="11" t="s">
        <v>10</v>
      </c>
      <c r="AC783" s="11" t="s">
        <v>7804</v>
      </c>
      <c r="AD783" s="11" t="s">
        <v>7808</v>
      </c>
      <c r="AE783" s="11">
        <v>12276</v>
      </c>
      <c r="AF783" s="11"/>
      <c r="AG783" s="11"/>
      <c r="AH783" s="11"/>
      <c r="AI783" s="11">
        <v>4638</v>
      </c>
      <c r="AJ783" s="11">
        <v>4045</v>
      </c>
      <c r="AK783" s="11" t="s">
        <v>7804</v>
      </c>
      <c r="AL783" s="11" t="s">
        <v>7809</v>
      </c>
      <c r="AM783" s="11" t="s">
        <v>7804</v>
      </c>
      <c r="AN783" s="11" t="s">
        <v>7804</v>
      </c>
      <c r="AO783" s="11" t="s">
        <v>2082</v>
      </c>
      <c r="AP783" s="11" t="s">
        <v>7808</v>
      </c>
      <c r="AQ783" s="11" t="s">
        <v>2086</v>
      </c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</row>
    <row r="784" spans="1:53" x14ac:dyDescent="0.2">
      <c r="A784" s="11" t="s">
        <v>7810</v>
      </c>
      <c r="B784" s="11" t="s">
        <v>7811</v>
      </c>
      <c r="C784" s="12">
        <v>31642</v>
      </c>
      <c r="D784" s="11" t="s">
        <v>2173</v>
      </c>
      <c r="E784" s="11" t="s">
        <v>7777</v>
      </c>
      <c r="F784" s="11" t="s">
        <v>2081</v>
      </c>
      <c r="G784" s="11" t="s">
        <v>2081</v>
      </c>
      <c r="H784" s="11" t="s">
        <v>2331</v>
      </c>
      <c r="I784" s="11">
        <v>2802</v>
      </c>
      <c r="J784" s="11" t="s">
        <v>7811</v>
      </c>
      <c r="K784" s="11">
        <v>488810</v>
      </c>
      <c r="L784" s="11" t="s">
        <v>7811</v>
      </c>
      <c r="M784" s="11">
        <v>1661499</v>
      </c>
      <c r="N784" s="11" t="s">
        <v>7811</v>
      </c>
      <c r="O784" s="11" t="s">
        <v>7812</v>
      </c>
      <c r="P784" s="11" t="s">
        <v>7810</v>
      </c>
      <c r="Q784" s="11">
        <v>8070</v>
      </c>
      <c r="R784" s="11" t="s">
        <v>7811</v>
      </c>
      <c r="S784" s="11">
        <v>30936</v>
      </c>
      <c r="T784" s="11" t="s">
        <v>7811</v>
      </c>
      <c r="U784" s="11" t="s">
        <v>7811</v>
      </c>
      <c r="V784" s="11" t="s">
        <v>7813</v>
      </c>
      <c r="W784" s="11">
        <v>55765</v>
      </c>
      <c r="X784" s="11">
        <v>8938</v>
      </c>
      <c r="Y784" s="11" t="s">
        <v>7811</v>
      </c>
      <c r="Z784" s="11" t="s">
        <v>7814</v>
      </c>
      <c r="AA784" s="11" t="s">
        <v>10</v>
      </c>
      <c r="AB784" s="11" t="s">
        <v>10</v>
      </c>
      <c r="AC784" s="11" t="s">
        <v>7811</v>
      </c>
      <c r="AD784" s="11" t="s">
        <v>7814</v>
      </c>
      <c r="AE784" s="11">
        <v>12037</v>
      </c>
      <c r="AF784" s="11" t="s">
        <v>7811</v>
      </c>
      <c r="AG784" s="11">
        <v>13149</v>
      </c>
      <c r="AH784" s="11" t="s">
        <v>7811</v>
      </c>
      <c r="AI784" s="11">
        <v>17961</v>
      </c>
      <c r="AJ784" s="11">
        <v>3811</v>
      </c>
      <c r="AK784" s="11" t="s">
        <v>7811</v>
      </c>
      <c r="AL784" s="11" t="s">
        <v>7815</v>
      </c>
      <c r="AM784" s="11" t="s">
        <v>7811</v>
      </c>
      <c r="AN784" s="11" t="s">
        <v>7811</v>
      </c>
      <c r="AO784" s="11" t="s">
        <v>2331</v>
      </c>
      <c r="AP784" s="11" t="s">
        <v>7814</v>
      </c>
      <c r="AQ784" s="11" t="s">
        <v>2086</v>
      </c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</row>
    <row r="785" spans="1:53" ht="17" x14ac:dyDescent="0.2">
      <c r="A785" s="11" t="s">
        <v>7816</v>
      </c>
      <c r="B785" s="11" t="s">
        <v>7817</v>
      </c>
      <c r="C785" s="12">
        <v>28941</v>
      </c>
      <c r="D785" s="11" t="s">
        <v>3241</v>
      </c>
      <c r="E785" s="11" t="s">
        <v>7818</v>
      </c>
      <c r="F785" s="11" t="s">
        <v>2081</v>
      </c>
      <c r="G785" s="11" t="s">
        <v>2081</v>
      </c>
      <c r="H785" s="11" t="s">
        <v>2149</v>
      </c>
      <c r="I785" s="11">
        <v>1534</v>
      </c>
      <c r="J785" s="11" t="s">
        <v>7817</v>
      </c>
      <c r="K785" s="11">
        <v>150212</v>
      </c>
      <c r="L785" s="11" t="s">
        <v>7817</v>
      </c>
      <c r="M785" s="11">
        <v>23606</v>
      </c>
      <c r="N785" s="11" t="s">
        <v>7817</v>
      </c>
      <c r="O785" s="11" t="s">
        <v>7819</v>
      </c>
      <c r="P785" s="11" t="s">
        <v>7816</v>
      </c>
      <c r="Q785" s="10"/>
      <c r="R785" s="11" t="s">
        <v>7817</v>
      </c>
      <c r="S785" s="11">
        <v>4604</v>
      </c>
      <c r="T785" s="11" t="s">
        <v>7817</v>
      </c>
      <c r="U785" s="11" t="s">
        <v>7817</v>
      </c>
      <c r="V785" s="11" t="s">
        <v>7820</v>
      </c>
      <c r="W785" s="11">
        <v>1466</v>
      </c>
      <c r="X785" s="11">
        <v>6637</v>
      </c>
      <c r="Y785" s="11" t="s">
        <v>7817</v>
      </c>
      <c r="Z785" s="11" t="s">
        <v>7821</v>
      </c>
      <c r="AA785" s="11" t="s">
        <v>10</v>
      </c>
      <c r="AB785" s="11" t="s">
        <v>10</v>
      </c>
      <c r="AC785" s="11" t="s">
        <v>7817</v>
      </c>
      <c r="AD785" s="11" t="s">
        <v>7821</v>
      </c>
      <c r="AE785" s="11">
        <v>6171</v>
      </c>
      <c r="AF785" s="11" t="s">
        <v>7817</v>
      </c>
      <c r="AG785" s="11">
        <v>5208</v>
      </c>
      <c r="AH785" s="11" t="s">
        <v>7817</v>
      </c>
      <c r="AI785" s="11">
        <v>8837</v>
      </c>
      <c r="AJ785" s="11"/>
      <c r="AK785" s="11" t="s">
        <v>7817</v>
      </c>
      <c r="AL785" s="11"/>
      <c r="AM785" s="11" t="s">
        <v>7817</v>
      </c>
      <c r="AN785" s="11" t="s">
        <v>7817</v>
      </c>
      <c r="AO785" s="11" t="s">
        <v>2149</v>
      </c>
      <c r="AP785" s="11" t="s">
        <v>7821</v>
      </c>
      <c r="AQ785" s="11" t="s">
        <v>2086</v>
      </c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</row>
    <row r="786" spans="1:53" ht="17" x14ac:dyDescent="0.2">
      <c r="A786" s="11" t="s">
        <v>7822</v>
      </c>
      <c r="B786" s="11" t="s">
        <v>7823</v>
      </c>
      <c r="C786" s="12">
        <v>31458</v>
      </c>
      <c r="D786" s="11" t="s">
        <v>7824</v>
      </c>
      <c r="E786" s="11" t="s">
        <v>7825</v>
      </c>
      <c r="F786" s="11" t="s">
        <v>142</v>
      </c>
      <c r="G786" s="11" t="s">
        <v>2091</v>
      </c>
      <c r="H786" s="11" t="s">
        <v>2082</v>
      </c>
      <c r="I786" s="11">
        <v>6893</v>
      </c>
      <c r="J786" s="11" t="s">
        <v>7823</v>
      </c>
      <c r="K786" s="11">
        <v>456501</v>
      </c>
      <c r="L786" s="11" t="s">
        <v>7823</v>
      </c>
      <c r="M786" s="11">
        <v>288900</v>
      </c>
      <c r="N786" s="11" t="s">
        <v>7823</v>
      </c>
      <c r="O786" s="11" t="s">
        <v>7826</v>
      </c>
      <c r="P786" s="11" t="s">
        <v>7822</v>
      </c>
      <c r="Q786" s="11">
        <v>6968</v>
      </c>
      <c r="R786" s="11" t="s">
        <v>7823</v>
      </c>
      <c r="S786" s="11">
        <v>28955</v>
      </c>
      <c r="T786" s="11" t="s">
        <v>7823</v>
      </c>
      <c r="U786" s="10"/>
      <c r="V786" s="11" t="s">
        <v>7827</v>
      </c>
      <c r="W786" s="11">
        <v>47415</v>
      </c>
      <c r="X786" s="11">
        <v>8172</v>
      </c>
      <c r="Y786" s="11" t="s">
        <v>7823</v>
      </c>
      <c r="Z786" s="11" t="s">
        <v>7828</v>
      </c>
      <c r="AA786" s="11" t="s">
        <v>10</v>
      </c>
      <c r="AB786" s="11" t="s">
        <v>10</v>
      </c>
      <c r="AC786" s="11" t="s">
        <v>7823</v>
      </c>
      <c r="AD786" s="11" t="s">
        <v>7828</v>
      </c>
      <c r="AE786" s="11">
        <v>9262</v>
      </c>
      <c r="AF786" s="11" t="s">
        <v>7823</v>
      </c>
      <c r="AG786" s="11">
        <v>5498</v>
      </c>
      <c r="AH786" s="11" t="s">
        <v>7823</v>
      </c>
      <c r="AI786" s="11">
        <v>1843</v>
      </c>
      <c r="AJ786" s="11">
        <v>2837</v>
      </c>
      <c r="AK786" s="11" t="s">
        <v>7823</v>
      </c>
      <c r="AL786" s="11" t="s">
        <v>7829</v>
      </c>
      <c r="AM786" s="11" t="s">
        <v>7823</v>
      </c>
      <c r="AN786" s="11" t="s">
        <v>7823</v>
      </c>
      <c r="AO786" s="11" t="s">
        <v>2082</v>
      </c>
      <c r="AP786" s="11" t="s">
        <v>7828</v>
      </c>
      <c r="AQ786" s="11" t="s">
        <v>2107</v>
      </c>
      <c r="AR786" s="11" t="s">
        <v>7830</v>
      </c>
      <c r="AS786" s="11">
        <v>6893</v>
      </c>
      <c r="AT786" s="11"/>
      <c r="AU786" s="11"/>
      <c r="AV786" s="11"/>
      <c r="AW786" s="11"/>
      <c r="AX786" s="11"/>
      <c r="AY786" s="11"/>
      <c r="AZ786" s="11"/>
      <c r="BA786" s="11"/>
    </row>
    <row r="787" spans="1:53" x14ac:dyDescent="0.2">
      <c r="A787" s="11" t="s">
        <v>7831</v>
      </c>
      <c r="B787" s="11" t="s">
        <v>1162</v>
      </c>
      <c r="C787" s="12">
        <v>33513</v>
      </c>
      <c r="D787" s="11" t="s">
        <v>7832</v>
      </c>
      <c r="E787" s="11" t="s">
        <v>7833</v>
      </c>
      <c r="F787" s="11" t="s">
        <v>33</v>
      </c>
      <c r="G787" s="11" t="s">
        <v>2091</v>
      </c>
      <c r="H787" s="11" t="s">
        <v>2149</v>
      </c>
      <c r="I787" s="11">
        <v>11894</v>
      </c>
      <c r="J787" s="11" t="s">
        <v>1162</v>
      </c>
      <c r="K787" s="11">
        <v>571595</v>
      </c>
      <c r="L787" s="11" t="s">
        <v>1162</v>
      </c>
      <c r="M787" s="11">
        <v>1961522</v>
      </c>
      <c r="N787" s="11" t="s">
        <v>1162</v>
      </c>
      <c r="O787" s="11" t="s">
        <v>7834</v>
      </c>
      <c r="P787" s="11" t="s">
        <v>7831</v>
      </c>
      <c r="Q787" s="11">
        <v>9830</v>
      </c>
      <c r="R787" s="11" t="s">
        <v>1162</v>
      </c>
      <c r="S787" s="11">
        <v>32433</v>
      </c>
      <c r="T787" s="11" t="s">
        <v>1162</v>
      </c>
      <c r="U787" s="11" t="s">
        <v>1162</v>
      </c>
      <c r="V787" s="11" t="s">
        <v>7835</v>
      </c>
      <c r="W787" s="11">
        <v>66525</v>
      </c>
      <c r="X787" s="11">
        <v>11000</v>
      </c>
      <c r="Y787" s="11" t="s">
        <v>1162</v>
      </c>
      <c r="Z787" s="11" t="s">
        <v>7836</v>
      </c>
      <c r="AA787" s="11" t="s">
        <v>10</v>
      </c>
      <c r="AB787" s="11" t="s">
        <v>10</v>
      </c>
      <c r="AC787" s="11" t="s">
        <v>1162</v>
      </c>
      <c r="AD787" s="11" t="s">
        <v>7836</v>
      </c>
      <c r="AE787" s="11">
        <v>14586</v>
      </c>
      <c r="AF787" s="11" t="s">
        <v>1162</v>
      </c>
      <c r="AG787" s="11"/>
      <c r="AH787" s="11" t="s">
        <v>1162</v>
      </c>
      <c r="AI787" s="11">
        <v>14894</v>
      </c>
      <c r="AJ787" s="11">
        <v>5868</v>
      </c>
      <c r="AK787" s="11" t="s">
        <v>1162</v>
      </c>
      <c r="AL787" s="11" t="s">
        <v>7837</v>
      </c>
      <c r="AM787" s="11" t="s">
        <v>1162</v>
      </c>
      <c r="AN787" s="11" t="s">
        <v>1162</v>
      </c>
      <c r="AO787" s="11" t="s">
        <v>2149</v>
      </c>
      <c r="AP787" s="11" t="s">
        <v>7836</v>
      </c>
      <c r="AQ787" s="11" t="s">
        <v>2086</v>
      </c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</row>
    <row r="788" spans="1:53" ht="17" x14ac:dyDescent="0.2">
      <c r="A788" s="11" t="s">
        <v>7838</v>
      </c>
      <c r="B788" s="11" t="s">
        <v>1859</v>
      </c>
      <c r="C788" s="12">
        <v>32608</v>
      </c>
      <c r="D788" s="11" t="s">
        <v>4591</v>
      </c>
      <c r="E788" s="11" t="s">
        <v>7839</v>
      </c>
      <c r="F788" s="11" t="s">
        <v>116</v>
      </c>
      <c r="G788" s="11" t="s">
        <v>2091</v>
      </c>
      <c r="H788" s="11" t="s">
        <v>2317</v>
      </c>
      <c r="I788" s="11">
        <v>3298</v>
      </c>
      <c r="J788" s="11" t="s">
        <v>1859</v>
      </c>
      <c r="K788" s="11">
        <v>518586</v>
      </c>
      <c r="L788" s="11" t="s">
        <v>1859</v>
      </c>
      <c r="M788" s="11">
        <v>1666687</v>
      </c>
      <c r="N788" s="11" t="s">
        <v>1859</v>
      </c>
      <c r="O788" s="11" t="s">
        <v>7840</v>
      </c>
      <c r="P788" s="11" t="s">
        <v>7838</v>
      </c>
      <c r="Q788" s="11">
        <v>8287</v>
      </c>
      <c r="R788" s="11" t="s">
        <v>1859</v>
      </c>
      <c r="S788" s="11">
        <v>29955</v>
      </c>
      <c r="T788" s="11" t="s">
        <v>1859</v>
      </c>
      <c r="U788" s="10"/>
      <c r="V788" s="11" t="s">
        <v>7841</v>
      </c>
      <c r="W788" s="11">
        <v>55773</v>
      </c>
      <c r="X788" s="11">
        <v>9183</v>
      </c>
      <c r="Y788" s="11" t="s">
        <v>1859</v>
      </c>
      <c r="Z788" s="11" t="s">
        <v>7842</v>
      </c>
      <c r="AA788" s="11" t="s">
        <v>10</v>
      </c>
      <c r="AB788" s="11" t="s">
        <v>10</v>
      </c>
      <c r="AC788" s="11" t="s">
        <v>1859</v>
      </c>
      <c r="AD788" s="11" t="s">
        <v>7842</v>
      </c>
      <c r="AE788" s="11">
        <v>9885</v>
      </c>
      <c r="AF788" s="11" t="s">
        <v>1859</v>
      </c>
      <c r="AG788" s="11">
        <v>13034</v>
      </c>
      <c r="AH788" s="11" t="s">
        <v>1859</v>
      </c>
      <c r="AI788" s="11">
        <v>7578</v>
      </c>
      <c r="AJ788" s="11">
        <v>4100</v>
      </c>
      <c r="AK788" s="11" t="s">
        <v>1859</v>
      </c>
      <c r="AL788" s="11" t="s">
        <v>7843</v>
      </c>
      <c r="AM788" s="11" t="s">
        <v>1859</v>
      </c>
      <c r="AN788" s="11" t="s">
        <v>1859</v>
      </c>
      <c r="AO788" s="11" t="s">
        <v>2317</v>
      </c>
      <c r="AP788" s="11" t="s">
        <v>7842</v>
      </c>
      <c r="AQ788" s="11" t="s">
        <v>2086</v>
      </c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</row>
    <row r="789" spans="1:53" ht="17" x14ac:dyDescent="0.2">
      <c r="A789" s="11" t="s">
        <v>7844</v>
      </c>
      <c r="B789" s="11" t="s">
        <v>7845</v>
      </c>
      <c r="C789" s="12">
        <v>37619</v>
      </c>
      <c r="D789" s="11" t="s">
        <v>7846</v>
      </c>
      <c r="E789" s="11" t="s">
        <v>7847</v>
      </c>
      <c r="F789" s="11" t="s">
        <v>43</v>
      </c>
      <c r="G789" s="11" t="s">
        <v>2111</v>
      </c>
      <c r="H789" s="11" t="s">
        <v>2130</v>
      </c>
      <c r="I789" s="11"/>
      <c r="J789" s="11" t="s">
        <v>7845</v>
      </c>
      <c r="K789" s="11">
        <v>701785</v>
      </c>
      <c r="L789" s="11" t="s">
        <v>7845</v>
      </c>
      <c r="M789" s="11"/>
      <c r="N789" s="11" t="s">
        <v>7845</v>
      </c>
      <c r="O789" s="11"/>
      <c r="P789" s="11" t="s">
        <v>7844</v>
      </c>
      <c r="Q789" s="11">
        <v>12476</v>
      </c>
      <c r="R789" s="11" t="s">
        <v>7845</v>
      </c>
      <c r="S789" s="11"/>
      <c r="T789" s="11" t="s">
        <v>7845</v>
      </c>
      <c r="U789" s="10"/>
      <c r="V789" s="11" t="s">
        <v>7848</v>
      </c>
      <c r="W789" s="11"/>
      <c r="X789" s="11"/>
      <c r="Y789" s="11" t="s">
        <v>7845</v>
      </c>
      <c r="Z789" s="11" t="s">
        <v>7849</v>
      </c>
      <c r="AA789" s="11" t="s">
        <v>10</v>
      </c>
      <c r="AB789" s="11" t="s">
        <v>10</v>
      </c>
      <c r="AC789" s="11" t="s">
        <v>7845</v>
      </c>
      <c r="AD789" s="11" t="s">
        <v>7849</v>
      </c>
      <c r="AE789" s="10"/>
      <c r="AF789" s="11" t="s">
        <v>7845</v>
      </c>
      <c r="AG789" s="11"/>
      <c r="AH789" s="11" t="s">
        <v>7845</v>
      </c>
      <c r="AI789" s="11"/>
      <c r="AJ789" s="11">
        <v>11572</v>
      </c>
      <c r="AK789" s="11" t="s">
        <v>7845</v>
      </c>
      <c r="AL789" s="11" t="s">
        <v>7850</v>
      </c>
      <c r="AM789" s="11" t="s">
        <v>7845</v>
      </c>
      <c r="AN789" s="11" t="s">
        <v>7845</v>
      </c>
      <c r="AO789" s="11" t="s">
        <v>2130</v>
      </c>
      <c r="AP789" s="11" t="s">
        <v>7849</v>
      </c>
      <c r="AQ789" s="11" t="s">
        <v>2107</v>
      </c>
      <c r="AR789" s="11" t="s">
        <v>7851</v>
      </c>
      <c r="AS789" s="11">
        <v>701785</v>
      </c>
      <c r="AT789" s="11"/>
      <c r="AU789" s="11"/>
      <c r="AV789" s="11"/>
      <c r="AW789" s="11"/>
      <c r="AX789" s="11"/>
      <c r="AY789" s="11"/>
      <c r="AZ789" s="11"/>
      <c r="BA789" s="11"/>
    </row>
    <row r="790" spans="1:53" ht="17" x14ac:dyDescent="0.2">
      <c r="A790" s="11" t="s">
        <v>7852</v>
      </c>
      <c r="B790" s="11" t="s">
        <v>1777</v>
      </c>
      <c r="C790" s="12">
        <v>32463</v>
      </c>
      <c r="D790" s="11" t="s">
        <v>3504</v>
      </c>
      <c r="E790" s="11" t="s">
        <v>7853</v>
      </c>
      <c r="F790" s="11" t="s">
        <v>2081</v>
      </c>
      <c r="G790" s="11" t="s">
        <v>2081</v>
      </c>
      <c r="H790" s="11" t="s">
        <v>2082</v>
      </c>
      <c r="I790" s="11">
        <v>11366</v>
      </c>
      <c r="J790" s="11" t="s">
        <v>1777</v>
      </c>
      <c r="K790" s="11">
        <v>592238</v>
      </c>
      <c r="L790" s="11" t="s">
        <v>1777</v>
      </c>
      <c r="M790" s="11">
        <v>2065553</v>
      </c>
      <c r="N790" s="11" t="s">
        <v>1777</v>
      </c>
      <c r="O790" s="11" t="s">
        <v>7854</v>
      </c>
      <c r="P790" s="11" t="s">
        <v>7855</v>
      </c>
      <c r="Q790" s="11">
        <v>8523</v>
      </c>
      <c r="R790" s="11" t="s">
        <v>1777</v>
      </c>
      <c r="S790" s="11">
        <v>33086</v>
      </c>
      <c r="T790" s="11" t="s">
        <v>1777</v>
      </c>
      <c r="U790" s="10"/>
      <c r="V790" s="11" t="s">
        <v>7856</v>
      </c>
      <c r="W790" s="11">
        <v>66968</v>
      </c>
      <c r="X790" s="11">
        <v>9434</v>
      </c>
      <c r="Y790" s="11" t="s">
        <v>1777</v>
      </c>
      <c r="Z790" s="11" t="s">
        <v>7857</v>
      </c>
      <c r="AA790" s="11" t="s">
        <v>10</v>
      </c>
      <c r="AB790" s="11" t="s">
        <v>10</v>
      </c>
      <c r="AC790" s="11" t="s">
        <v>1777</v>
      </c>
      <c r="AD790" s="11" t="s">
        <v>7857</v>
      </c>
      <c r="AE790" s="11">
        <v>12621</v>
      </c>
      <c r="AF790" s="11" t="s">
        <v>1777</v>
      </c>
      <c r="AG790" s="11">
        <v>40062</v>
      </c>
      <c r="AH790" s="11"/>
      <c r="AI790" s="11">
        <v>14827</v>
      </c>
      <c r="AJ790" s="11">
        <v>4394</v>
      </c>
      <c r="AK790" s="11" t="s">
        <v>1777</v>
      </c>
      <c r="AL790" s="11" t="s">
        <v>7858</v>
      </c>
      <c r="AM790" s="11" t="s">
        <v>1777</v>
      </c>
      <c r="AN790" s="11" t="s">
        <v>1777</v>
      </c>
      <c r="AO790" s="11" t="s">
        <v>2082</v>
      </c>
      <c r="AP790" s="11" t="s">
        <v>7857</v>
      </c>
      <c r="AQ790" s="11" t="s">
        <v>2086</v>
      </c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</row>
    <row r="791" spans="1:53" x14ac:dyDescent="0.2">
      <c r="A791" s="11" t="s">
        <v>7859</v>
      </c>
      <c r="B791" s="11" t="s">
        <v>1476</v>
      </c>
      <c r="C791" s="12">
        <v>32587</v>
      </c>
      <c r="D791" s="11" t="s">
        <v>7860</v>
      </c>
      <c r="E791" s="11" t="s">
        <v>7861</v>
      </c>
      <c r="F791" s="11" t="s">
        <v>2081</v>
      </c>
      <c r="G791" s="11" t="s">
        <v>2081</v>
      </c>
      <c r="H791" s="11" t="s">
        <v>2149</v>
      </c>
      <c r="I791" s="11">
        <v>10822</v>
      </c>
      <c r="J791" s="11" t="s">
        <v>1476</v>
      </c>
      <c r="K791" s="11">
        <v>592239</v>
      </c>
      <c r="L791" s="11" t="s">
        <v>1476</v>
      </c>
      <c r="M791" s="11">
        <v>1804764</v>
      </c>
      <c r="N791" s="11" t="s">
        <v>1476</v>
      </c>
      <c r="O791" s="11" t="s">
        <v>7862</v>
      </c>
      <c r="P791" s="11" t="s">
        <v>7859</v>
      </c>
      <c r="Q791" s="11">
        <v>8562</v>
      </c>
      <c r="R791" s="11" t="s">
        <v>1476</v>
      </c>
      <c r="S791" s="11">
        <v>31227</v>
      </c>
      <c r="T791" s="11" t="s">
        <v>1476</v>
      </c>
      <c r="U791" s="11"/>
      <c r="V791" s="11" t="s">
        <v>7863</v>
      </c>
      <c r="W791" s="11">
        <v>66969</v>
      </c>
      <c r="X791" s="11">
        <v>9476</v>
      </c>
      <c r="Y791" s="11" t="s">
        <v>1476</v>
      </c>
      <c r="Z791" s="11" t="s">
        <v>7864</v>
      </c>
      <c r="AA791" s="11" t="s">
        <v>2178</v>
      </c>
      <c r="AB791" s="11" t="s">
        <v>10</v>
      </c>
      <c r="AC791" s="11" t="s">
        <v>1476</v>
      </c>
      <c r="AD791" s="11" t="s">
        <v>7864</v>
      </c>
      <c r="AE791" s="11">
        <v>11490</v>
      </c>
      <c r="AF791" s="11"/>
      <c r="AG791" s="11"/>
      <c r="AH791" s="11"/>
      <c r="AI791" s="11">
        <v>13496</v>
      </c>
      <c r="AJ791" s="11">
        <v>4424</v>
      </c>
      <c r="AK791" s="11" t="s">
        <v>1476</v>
      </c>
      <c r="AL791" s="11" t="s">
        <v>7865</v>
      </c>
      <c r="AM791" s="11" t="s">
        <v>1476</v>
      </c>
      <c r="AN791" s="11" t="s">
        <v>1476</v>
      </c>
      <c r="AO791" s="11" t="s">
        <v>2149</v>
      </c>
      <c r="AP791" s="11" t="s">
        <v>7864</v>
      </c>
      <c r="AQ791" s="11" t="s">
        <v>2086</v>
      </c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</row>
    <row r="792" spans="1:53" ht="17" x14ac:dyDescent="0.2">
      <c r="A792" s="11" t="s">
        <v>7866</v>
      </c>
      <c r="B792" s="11" t="s">
        <v>7867</v>
      </c>
      <c r="C792" s="12">
        <v>36003</v>
      </c>
      <c r="D792" s="11" t="s">
        <v>7868</v>
      </c>
      <c r="E792" s="11" t="s">
        <v>7869</v>
      </c>
      <c r="F792" s="11" t="s">
        <v>142</v>
      </c>
      <c r="G792" s="11" t="s">
        <v>2091</v>
      </c>
      <c r="H792" s="11" t="s">
        <v>2082</v>
      </c>
      <c r="I792" s="11">
        <v>25595</v>
      </c>
      <c r="J792" s="11" t="s">
        <v>7867</v>
      </c>
      <c r="K792" s="11">
        <v>675540</v>
      </c>
      <c r="L792" s="11" t="s">
        <v>7867</v>
      </c>
      <c r="M792" s="11">
        <v>26757778</v>
      </c>
      <c r="N792" s="11" t="s">
        <v>7867</v>
      </c>
      <c r="O792" s="11" t="s">
        <v>7870</v>
      </c>
      <c r="P792" s="11" t="s">
        <v>7866</v>
      </c>
      <c r="Q792" s="11">
        <v>11537</v>
      </c>
      <c r="R792" s="11" t="s">
        <v>7867</v>
      </c>
      <c r="S792" s="11">
        <v>4204524</v>
      </c>
      <c r="T792" s="11" t="s">
        <v>7867</v>
      </c>
      <c r="U792" s="10"/>
      <c r="V792" s="11" t="s">
        <v>7871</v>
      </c>
      <c r="W792" s="11">
        <v>117434</v>
      </c>
      <c r="X792" s="11">
        <v>12674</v>
      </c>
      <c r="Y792" s="11" t="s">
        <v>7867</v>
      </c>
      <c r="Z792" s="11"/>
      <c r="AA792" s="11" t="s">
        <v>10</v>
      </c>
      <c r="AB792" s="11" t="s">
        <v>10</v>
      </c>
      <c r="AC792" s="11" t="s">
        <v>7867</v>
      </c>
      <c r="AD792" s="11" t="s">
        <v>7872</v>
      </c>
      <c r="AE792" s="11">
        <v>17284</v>
      </c>
      <c r="AF792" s="10"/>
      <c r="AG792" s="11"/>
      <c r="AH792" s="10"/>
      <c r="AI792" s="11">
        <v>38542</v>
      </c>
      <c r="AJ792" s="11">
        <v>6767</v>
      </c>
      <c r="AK792" s="11" t="s">
        <v>7867</v>
      </c>
      <c r="AL792" s="11" t="s">
        <v>7873</v>
      </c>
      <c r="AM792" s="11" t="s">
        <v>7867</v>
      </c>
      <c r="AN792" s="11" t="s">
        <v>7867</v>
      </c>
      <c r="AO792" s="11" t="s">
        <v>2160</v>
      </c>
      <c r="AP792" s="11" t="s">
        <v>7872</v>
      </c>
      <c r="AQ792" s="11" t="s">
        <v>2107</v>
      </c>
      <c r="AR792" s="11" t="s">
        <v>7874</v>
      </c>
      <c r="AS792" s="11">
        <v>675540</v>
      </c>
      <c r="AT792" s="11"/>
      <c r="AU792" s="11"/>
      <c r="AV792" s="11"/>
      <c r="AW792" s="11"/>
      <c r="AX792" s="11"/>
      <c r="AY792" s="11"/>
      <c r="AZ792" s="11"/>
      <c r="BA792" s="11"/>
    </row>
    <row r="793" spans="1:53" ht="17" x14ac:dyDescent="0.2">
      <c r="A793" s="11" t="s">
        <v>7875</v>
      </c>
      <c r="B793" s="11" t="s">
        <v>633</v>
      </c>
      <c r="C793" s="12">
        <v>34064</v>
      </c>
      <c r="D793" s="11" t="s">
        <v>2973</v>
      </c>
      <c r="E793" s="11" t="s">
        <v>7876</v>
      </c>
      <c r="F793" s="11" t="s">
        <v>33</v>
      </c>
      <c r="G793" s="11" t="s">
        <v>2091</v>
      </c>
      <c r="H793" s="11" t="s">
        <v>2082</v>
      </c>
      <c r="I793" s="11">
        <v>16128</v>
      </c>
      <c r="J793" s="11" t="s">
        <v>633</v>
      </c>
      <c r="K793" s="11">
        <v>595928</v>
      </c>
      <c r="L793" s="11" t="s">
        <v>633</v>
      </c>
      <c r="M793" s="11">
        <v>2803669</v>
      </c>
      <c r="N793" s="11" t="s">
        <v>633</v>
      </c>
      <c r="O793" s="11" t="s">
        <v>7877</v>
      </c>
      <c r="P793" s="11" t="s">
        <v>7875</v>
      </c>
      <c r="Q793" s="11">
        <v>9733</v>
      </c>
      <c r="R793" s="11" t="s">
        <v>633</v>
      </c>
      <c r="S793" s="11">
        <v>38159</v>
      </c>
      <c r="T793" s="11" t="s">
        <v>633</v>
      </c>
      <c r="U793" s="10"/>
      <c r="V793" s="11" t="s">
        <v>7878</v>
      </c>
      <c r="W793" s="11">
        <v>71042</v>
      </c>
      <c r="X793" s="11">
        <v>10793</v>
      </c>
      <c r="Y793" s="11" t="s">
        <v>633</v>
      </c>
      <c r="Z793" s="11" t="s">
        <v>7879</v>
      </c>
      <c r="AA793" s="11" t="s">
        <v>10</v>
      </c>
      <c r="AB793" s="11" t="s">
        <v>10</v>
      </c>
      <c r="AC793" s="11" t="s">
        <v>633</v>
      </c>
      <c r="AD793" s="11" t="s">
        <v>7879</v>
      </c>
      <c r="AE793" s="11">
        <v>14732</v>
      </c>
      <c r="AF793" s="10"/>
      <c r="AG793" s="11"/>
      <c r="AH793" s="10"/>
      <c r="AI793" s="11">
        <v>23860</v>
      </c>
      <c r="AJ793" s="11">
        <v>5692</v>
      </c>
      <c r="AK793" s="11" t="s">
        <v>633</v>
      </c>
      <c r="AL793" s="11" t="s">
        <v>7880</v>
      </c>
      <c r="AM793" s="11" t="s">
        <v>633</v>
      </c>
      <c r="AN793" s="11" t="s">
        <v>633</v>
      </c>
      <c r="AO793" s="11" t="s">
        <v>2082</v>
      </c>
      <c r="AP793" s="11" t="s">
        <v>7879</v>
      </c>
      <c r="AQ793" s="11" t="s">
        <v>2086</v>
      </c>
      <c r="AR793" s="11" t="s">
        <v>7881</v>
      </c>
      <c r="AS793" s="11">
        <v>595928</v>
      </c>
      <c r="AT793" s="11"/>
      <c r="AU793" s="11"/>
      <c r="AV793" s="11"/>
      <c r="AW793" s="11"/>
      <c r="AX793" s="11"/>
      <c r="AY793" s="11"/>
      <c r="AZ793" s="11"/>
      <c r="BA793" s="11"/>
    </row>
    <row r="794" spans="1:53" ht="17" x14ac:dyDescent="0.2">
      <c r="A794" s="11" t="s">
        <v>7882</v>
      </c>
      <c r="B794" s="11" t="s">
        <v>7883</v>
      </c>
      <c r="C794" s="12">
        <v>28862</v>
      </c>
      <c r="D794" s="11" t="s">
        <v>7884</v>
      </c>
      <c r="E794" s="11" t="s">
        <v>7885</v>
      </c>
      <c r="F794" s="11" t="s">
        <v>2081</v>
      </c>
      <c r="G794" s="11" t="s">
        <v>2081</v>
      </c>
      <c r="H794" s="11" t="s">
        <v>2149</v>
      </c>
      <c r="I794" s="11">
        <v>1564</v>
      </c>
      <c r="J794" s="11" t="s">
        <v>7883</v>
      </c>
      <c r="K794" s="11">
        <v>400091</v>
      </c>
      <c r="L794" s="11" t="s">
        <v>7883</v>
      </c>
      <c r="M794" s="11">
        <v>23649</v>
      </c>
      <c r="N794" s="11" t="s">
        <v>7883</v>
      </c>
      <c r="O794" s="11" t="s">
        <v>7886</v>
      </c>
      <c r="P794" s="11" t="s">
        <v>7882</v>
      </c>
      <c r="Q794" s="10"/>
      <c r="R794" s="11" t="s">
        <v>7883</v>
      </c>
      <c r="S794" s="11">
        <v>4609</v>
      </c>
      <c r="T794" s="11" t="s">
        <v>7883</v>
      </c>
      <c r="U794" s="10"/>
      <c r="V794" s="11" t="s">
        <v>7887</v>
      </c>
      <c r="W794" s="11">
        <v>822</v>
      </c>
      <c r="X794" s="11">
        <v>6626</v>
      </c>
      <c r="Y794" s="11" t="s">
        <v>7883</v>
      </c>
      <c r="Z794" s="11" t="s">
        <v>7888</v>
      </c>
      <c r="AA794" s="11" t="s">
        <v>2095</v>
      </c>
      <c r="AB794" s="11" t="s">
        <v>10</v>
      </c>
      <c r="AC794" s="11" t="s">
        <v>7883</v>
      </c>
      <c r="AD794" s="11" t="s">
        <v>7888</v>
      </c>
      <c r="AE794" s="10"/>
      <c r="AF794" s="11"/>
      <c r="AG794" s="11"/>
      <c r="AH794" s="11"/>
      <c r="AI794" s="11">
        <v>905</v>
      </c>
      <c r="AJ794" s="11"/>
      <c r="AK794" s="11" t="s">
        <v>7883</v>
      </c>
      <c r="AL794" s="11"/>
      <c r="AM794" s="11" t="s">
        <v>7883</v>
      </c>
      <c r="AN794" s="11" t="s">
        <v>7883</v>
      </c>
      <c r="AO794" s="11" t="s">
        <v>2149</v>
      </c>
      <c r="AP794" s="11" t="s">
        <v>7888</v>
      </c>
      <c r="AQ794" s="11" t="s">
        <v>2086</v>
      </c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</row>
    <row r="795" spans="1:53" ht="17" x14ac:dyDescent="0.2">
      <c r="A795" s="11" t="s">
        <v>7889</v>
      </c>
      <c r="B795" s="11" t="s">
        <v>1363</v>
      </c>
      <c r="C795" s="12">
        <v>33924</v>
      </c>
      <c r="D795" s="11" t="s">
        <v>7890</v>
      </c>
      <c r="E795" s="11" t="s">
        <v>7891</v>
      </c>
      <c r="F795" s="11" t="s">
        <v>35</v>
      </c>
      <c r="G795" s="11" t="s">
        <v>2091</v>
      </c>
      <c r="H795" s="11" t="s">
        <v>2317</v>
      </c>
      <c r="I795" s="11">
        <v>10473</v>
      </c>
      <c r="J795" s="11" t="s">
        <v>1363</v>
      </c>
      <c r="K795" s="11">
        <v>596144</v>
      </c>
      <c r="L795" s="11" t="s">
        <v>1363</v>
      </c>
      <c r="M795" s="11">
        <v>1995622</v>
      </c>
      <c r="N795" s="11" t="s">
        <v>1363</v>
      </c>
      <c r="O795" s="11" t="s">
        <v>7892</v>
      </c>
      <c r="P795" s="11" t="s">
        <v>7889</v>
      </c>
      <c r="Q795" s="11">
        <v>9099</v>
      </c>
      <c r="R795" s="11" t="s">
        <v>1363</v>
      </c>
      <c r="S795" s="11">
        <v>31682</v>
      </c>
      <c r="T795" s="11" t="s">
        <v>1363</v>
      </c>
      <c r="U795" s="10"/>
      <c r="V795" s="11" t="s">
        <v>7893</v>
      </c>
      <c r="W795" s="11">
        <v>68089</v>
      </c>
      <c r="X795" s="11">
        <v>10024</v>
      </c>
      <c r="Y795" s="11" t="s">
        <v>1363</v>
      </c>
      <c r="Z795" s="11" t="s">
        <v>7894</v>
      </c>
      <c r="AA795" s="11" t="s">
        <v>10</v>
      </c>
      <c r="AB795" s="11" t="s">
        <v>10</v>
      </c>
      <c r="AC795" s="11" t="s">
        <v>1363</v>
      </c>
      <c r="AD795" s="11" t="s">
        <v>7894</v>
      </c>
      <c r="AE795" s="11">
        <v>11748</v>
      </c>
      <c r="AF795" s="11" t="s">
        <v>1363</v>
      </c>
      <c r="AG795" s="11">
        <v>38592</v>
      </c>
      <c r="AH795" s="11" t="s">
        <v>1363</v>
      </c>
      <c r="AI795" s="11">
        <v>14046</v>
      </c>
      <c r="AJ795" s="11">
        <v>4849</v>
      </c>
      <c r="AK795" s="11" t="s">
        <v>1363</v>
      </c>
      <c r="AL795" s="11" t="s">
        <v>7895</v>
      </c>
      <c r="AM795" s="11" t="s">
        <v>1363</v>
      </c>
      <c r="AN795" s="11" t="s">
        <v>1363</v>
      </c>
      <c r="AO795" s="11" t="s">
        <v>2317</v>
      </c>
      <c r="AP795" s="11" t="s">
        <v>7894</v>
      </c>
      <c r="AQ795" s="11" t="s">
        <v>2086</v>
      </c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</row>
    <row r="796" spans="1:53" ht="17" x14ac:dyDescent="0.2">
      <c r="A796" s="11" t="s">
        <v>7896</v>
      </c>
      <c r="B796" s="11" t="s">
        <v>1360</v>
      </c>
      <c r="C796" s="12">
        <v>34425</v>
      </c>
      <c r="D796" s="11" t="s">
        <v>2079</v>
      </c>
      <c r="E796" s="11" t="s">
        <v>7897</v>
      </c>
      <c r="F796" s="11" t="s">
        <v>75</v>
      </c>
      <c r="G796" s="11" t="s">
        <v>2091</v>
      </c>
      <c r="H796" s="11" t="s">
        <v>2149</v>
      </c>
      <c r="I796" s="11">
        <v>13744</v>
      </c>
      <c r="J796" s="11" t="s">
        <v>1360</v>
      </c>
      <c r="K796" s="11">
        <v>621311</v>
      </c>
      <c r="L796" s="11" t="s">
        <v>1360</v>
      </c>
      <c r="M796" s="11">
        <v>2001079</v>
      </c>
      <c r="N796" s="11" t="s">
        <v>1360</v>
      </c>
      <c r="O796" s="11" t="s">
        <v>7898</v>
      </c>
      <c r="P796" s="11" t="s">
        <v>7896</v>
      </c>
      <c r="Q796" s="11">
        <v>8651</v>
      </c>
      <c r="R796" s="11" t="s">
        <v>1360</v>
      </c>
      <c r="S796" s="11">
        <v>32698</v>
      </c>
      <c r="T796" s="11" t="s">
        <v>1360</v>
      </c>
      <c r="U796" s="10"/>
      <c r="V796" s="11" t="s">
        <v>7899</v>
      </c>
      <c r="W796" s="11">
        <v>100595</v>
      </c>
      <c r="X796" s="11">
        <v>9565</v>
      </c>
      <c r="Y796" s="11" t="s">
        <v>1360</v>
      </c>
      <c r="Z796" s="11" t="s">
        <v>7900</v>
      </c>
      <c r="AA796" s="11" t="s">
        <v>2095</v>
      </c>
      <c r="AB796" s="11" t="s">
        <v>10</v>
      </c>
      <c r="AC796" s="11" t="s">
        <v>1360</v>
      </c>
      <c r="AD796" s="11" t="s">
        <v>7900</v>
      </c>
      <c r="AE796" s="11">
        <v>12461</v>
      </c>
      <c r="AF796" s="11" t="s">
        <v>1360</v>
      </c>
      <c r="AG796" s="11">
        <v>52153</v>
      </c>
      <c r="AH796" s="11" t="s">
        <v>1360</v>
      </c>
      <c r="AI796" s="11">
        <v>18165</v>
      </c>
      <c r="AJ796" s="11">
        <v>5333</v>
      </c>
      <c r="AK796" s="11" t="s">
        <v>1360</v>
      </c>
      <c r="AL796" s="11" t="s">
        <v>7901</v>
      </c>
      <c r="AM796" s="11" t="s">
        <v>1360</v>
      </c>
      <c r="AN796" s="11" t="s">
        <v>1360</v>
      </c>
      <c r="AO796" s="11" t="s">
        <v>2149</v>
      </c>
      <c r="AP796" s="11" t="s">
        <v>7900</v>
      </c>
      <c r="AQ796" s="11" t="s">
        <v>2107</v>
      </c>
      <c r="AR796" s="11" t="s">
        <v>7902</v>
      </c>
      <c r="AS796" s="11">
        <v>13744</v>
      </c>
      <c r="AT796" s="11"/>
      <c r="AU796" s="11"/>
      <c r="AV796" s="11"/>
      <c r="AW796" s="11"/>
      <c r="AX796" s="11"/>
      <c r="AY796" s="11"/>
      <c r="AZ796" s="11"/>
      <c r="BA796" s="11"/>
    </row>
    <row r="797" spans="1:53" ht="17" x14ac:dyDescent="0.2">
      <c r="A797" s="11" t="s">
        <v>7903</v>
      </c>
      <c r="B797" s="11" t="s">
        <v>454</v>
      </c>
      <c r="C797" s="12">
        <v>34879</v>
      </c>
      <c r="D797" s="11" t="s">
        <v>2148</v>
      </c>
      <c r="E797" s="11" t="s">
        <v>7904</v>
      </c>
      <c r="F797" s="11" t="s">
        <v>149</v>
      </c>
      <c r="G797" s="11" t="s">
        <v>2111</v>
      </c>
      <c r="H797" s="11" t="s">
        <v>2165</v>
      </c>
      <c r="I797" s="11">
        <v>19966</v>
      </c>
      <c r="J797" s="11" t="s">
        <v>454</v>
      </c>
      <c r="K797" s="11">
        <v>666915</v>
      </c>
      <c r="L797" s="11" t="s">
        <v>454</v>
      </c>
      <c r="M797" s="11">
        <v>2506932</v>
      </c>
      <c r="N797" s="11" t="s">
        <v>454</v>
      </c>
      <c r="O797" s="11" t="s">
        <v>7905</v>
      </c>
      <c r="P797" s="11" t="s">
        <v>7903</v>
      </c>
      <c r="Q797" s="11">
        <v>10144</v>
      </c>
      <c r="R797" s="11" t="s">
        <v>454</v>
      </c>
      <c r="S797" s="11">
        <v>39382</v>
      </c>
      <c r="T797" s="11" t="s">
        <v>454</v>
      </c>
      <c r="U797" s="10"/>
      <c r="V797" s="11" t="s">
        <v>7906</v>
      </c>
      <c r="W797" s="11">
        <v>108855</v>
      </c>
      <c r="X797" s="11">
        <v>11074</v>
      </c>
      <c r="Y797" s="11" t="s">
        <v>454</v>
      </c>
      <c r="Z797" s="11" t="s">
        <v>7907</v>
      </c>
      <c r="AA797" s="11" t="s">
        <v>10</v>
      </c>
      <c r="AB797" s="11" t="s">
        <v>10</v>
      </c>
      <c r="AC797" s="11" t="s">
        <v>454</v>
      </c>
      <c r="AD797" s="11" t="s">
        <v>7907</v>
      </c>
      <c r="AE797" s="11">
        <v>14308</v>
      </c>
      <c r="AF797" s="10"/>
      <c r="AG797" s="11"/>
      <c r="AH797" s="10"/>
      <c r="AI797" s="11">
        <v>23755</v>
      </c>
      <c r="AJ797" s="11">
        <v>6000</v>
      </c>
      <c r="AK797" s="11" t="s">
        <v>454</v>
      </c>
      <c r="AL797" s="11" t="s">
        <v>7908</v>
      </c>
      <c r="AM797" s="11" t="s">
        <v>454</v>
      </c>
      <c r="AN797" s="11" t="s">
        <v>454</v>
      </c>
      <c r="AO797" s="11" t="s">
        <v>2165</v>
      </c>
      <c r="AP797" s="11" t="s">
        <v>7907</v>
      </c>
      <c r="AQ797" s="11" t="s">
        <v>2107</v>
      </c>
      <c r="AR797" s="11" t="s">
        <v>7909</v>
      </c>
      <c r="AS797" s="11">
        <v>666915</v>
      </c>
      <c r="AT797" s="11"/>
      <c r="AU797" s="11"/>
      <c r="AV797" s="11"/>
      <c r="AW797" s="11"/>
      <c r="AX797" s="11"/>
      <c r="AY797" s="11"/>
      <c r="AZ797" s="11"/>
      <c r="BA797" s="11"/>
    </row>
    <row r="798" spans="1:53" ht="17" x14ac:dyDescent="0.2">
      <c r="A798" s="11" t="s">
        <v>7910</v>
      </c>
      <c r="B798" s="11" t="s">
        <v>7911</v>
      </c>
      <c r="C798" s="12">
        <v>26973</v>
      </c>
      <c r="D798" s="11" t="s">
        <v>7824</v>
      </c>
      <c r="E798" s="11" t="s">
        <v>7912</v>
      </c>
      <c r="F798" s="11" t="s">
        <v>2081</v>
      </c>
      <c r="G798" s="11" t="s">
        <v>2081</v>
      </c>
      <c r="H798" s="11" t="s">
        <v>2149</v>
      </c>
      <c r="I798" s="11">
        <v>185</v>
      </c>
      <c r="J798" s="11" t="s">
        <v>7911</v>
      </c>
      <c r="K798" s="11">
        <v>113028</v>
      </c>
      <c r="L798" s="11" t="s">
        <v>7911</v>
      </c>
      <c r="M798" s="11">
        <v>7546</v>
      </c>
      <c r="N798" s="11" t="s">
        <v>7911</v>
      </c>
      <c r="O798" s="11" t="s">
        <v>7913</v>
      </c>
      <c r="P798" s="11" t="s">
        <v>7910</v>
      </c>
      <c r="Q798" s="10"/>
      <c r="R798" s="11" t="s">
        <v>7911</v>
      </c>
      <c r="S798" s="11">
        <v>3323</v>
      </c>
      <c r="T798" s="11" t="s">
        <v>7911</v>
      </c>
      <c r="U798" s="10"/>
      <c r="V798" s="11" t="s">
        <v>7914</v>
      </c>
      <c r="W798" s="11">
        <v>1310</v>
      </c>
      <c r="X798" s="11">
        <v>5484</v>
      </c>
      <c r="Y798" s="11" t="s">
        <v>7911</v>
      </c>
      <c r="Z798" s="11" t="s">
        <v>7915</v>
      </c>
      <c r="AA798" s="11" t="s">
        <v>2095</v>
      </c>
      <c r="AB798" s="11" t="s">
        <v>2095</v>
      </c>
      <c r="AC798" s="11" t="s">
        <v>7911</v>
      </c>
      <c r="AD798" s="11" t="s">
        <v>7915</v>
      </c>
      <c r="AE798" s="10"/>
      <c r="AF798" s="11"/>
      <c r="AG798" s="11"/>
      <c r="AH798" s="11"/>
      <c r="AI798" s="11">
        <v>15174</v>
      </c>
      <c r="AJ798" s="11"/>
      <c r="AK798" s="11" t="s">
        <v>7911</v>
      </c>
      <c r="AL798" s="11"/>
      <c r="AM798" s="11" t="s">
        <v>7911</v>
      </c>
      <c r="AN798" s="11" t="s">
        <v>7911</v>
      </c>
      <c r="AO798" s="11" t="s">
        <v>2149</v>
      </c>
      <c r="AP798" s="11" t="s">
        <v>7915</v>
      </c>
      <c r="AQ798" s="11" t="s">
        <v>2086</v>
      </c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</row>
    <row r="799" spans="1:53" ht="17" x14ac:dyDescent="0.2">
      <c r="A799" s="11" t="s">
        <v>7916</v>
      </c>
      <c r="B799" s="11" t="s">
        <v>7917</v>
      </c>
      <c r="C799" s="12">
        <v>37972</v>
      </c>
      <c r="D799" s="11" t="s">
        <v>7918</v>
      </c>
      <c r="E799" s="11" t="s">
        <v>7919</v>
      </c>
      <c r="F799" s="11" t="s">
        <v>84</v>
      </c>
      <c r="G799" s="11" t="s">
        <v>2111</v>
      </c>
      <c r="H799" s="11" t="s">
        <v>2082</v>
      </c>
      <c r="I799" s="11">
        <v>31508</v>
      </c>
      <c r="J799" s="11" t="s">
        <v>7917</v>
      </c>
      <c r="K799" s="11">
        <v>702674</v>
      </c>
      <c r="L799" s="11" t="s">
        <v>7917</v>
      </c>
      <c r="M799" s="11">
        <v>29075499</v>
      </c>
      <c r="N799" s="11" t="s">
        <v>7917</v>
      </c>
      <c r="O799" s="11" t="s">
        <v>7920</v>
      </c>
      <c r="P799" s="11" t="s">
        <v>7916</v>
      </c>
      <c r="Q799" s="11">
        <v>12171</v>
      </c>
      <c r="R799" s="11" t="s">
        <v>7917</v>
      </c>
      <c r="S799" s="11">
        <v>5197473</v>
      </c>
      <c r="T799" s="11" t="s">
        <v>7917</v>
      </c>
      <c r="U799" s="10"/>
      <c r="V799" s="11" t="s">
        <v>7921</v>
      </c>
      <c r="W799" s="11">
        <v>153283</v>
      </c>
      <c r="X799" s="11">
        <v>60217</v>
      </c>
      <c r="Y799" s="11" t="s">
        <v>7917</v>
      </c>
      <c r="Z799" s="11"/>
      <c r="AA799" s="11" t="s">
        <v>2095</v>
      </c>
      <c r="AB799" s="11" t="s">
        <v>10</v>
      </c>
      <c r="AC799" s="11" t="s">
        <v>7917</v>
      </c>
      <c r="AD799" s="11" t="s">
        <v>7922</v>
      </c>
      <c r="AE799" s="11">
        <v>18025</v>
      </c>
      <c r="AF799" s="10"/>
      <c r="AG799" s="11"/>
      <c r="AH799" s="10"/>
      <c r="AI799" s="11">
        <v>42380</v>
      </c>
      <c r="AJ799" s="11">
        <v>8085</v>
      </c>
      <c r="AK799" s="11" t="s">
        <v>7917</v>
      </c>
      <c r="AL799" s="11" t="s">
        <v>7923</v>
      </c>
      <c r="AM799" s="11" t="s">
        <v>7917</v>
      </c>
      <c r="AN799" s="11" t="s">
        <v>7917</v>
      </c>
      <c r="AO799" s="11" t="s">
        <v>2082</v>
      </c>
      <c r="AP799" s="11" t="s">
        <v>7922</v>
      </c>
      <c r="AQ799" s="11" t="s">
        <v>2107</v>
      </c>
      <c r="AR799" s="11" t="s">
        <v>7924</v>
      </c>
      <c r="AS799" s="11">
        <v>702674</v>
      </c>
      <c r="AT799" s="11"/>
      <c r="AU799" s="11"/>
      <c r="AV799" s="11"/>
      <c r="AW799" s="11"/>
      <c r="AX799" s="11"/>
      <c r="AY799" s="11"/>
      <c r="AZ799" s="11"/>
      <c r="BA799" s="11"/>
    </row>
    <row r="800" spans="1:53" ht="17" x14ac:dyDescent="0.2">
      <c r="A800" s="11" t="s">
        <v>7925</v>
      </c>
      <c r="B800" s="11" t="s">
        <v>7926</v>
      </c>
      <c r="C800" s="12">
        <v>35592</v>
      </c>
      <c r="D800" s="11" t="s">
        <v>7927</v>
      </c>
      <c r="E800" s="11" t="s">
        <v>3655</v>
      </c>
      <c r="F800" s="11" t="s">
        <v>116</v>
      </c>
      <c r="G800" s="11" t="s">
        <v>2091</v>
      </c>
      <c r="H800" s="11" t="s">
        <v>2082</v>
      </c>
      <c r="I800" s="11">
        <v>27582</v>
      </c>
      <c r="J800" s="11" t="s">
        <v>7926</v>
      </c>
      <c r="K800" s="11">
        <v>669721</v>
      </c>
      <c r="L800" s="11" t="s">
        <v>7926</v>
      </c>
      <c r="M800" s="11">
        <v>2932675</v>
      </c>
      <c r="N800" s="11" t="s">
        <v>7926</v>
      </c>
      <c r="O800" s="11" t="s">
        <v>7928</v>
      </c>
      <c r="P800" s="11" t="s">
        <v>7925</v>
      </c>
      <c r="Q800" s="11">
        <v>11492</v>
      </c>
      <c r="R800" s="11" t="s">
        <v>7926</v>
      </c>
      <c r="S800" s="11"/>
      <c r="T800" s="11" t="s">
        <v>7926</v>
      </c>
      <c r="U800" s="10"/>
      <c r="V800" s="11" t="s">
        <v>7929</v>
      </c>
      <c r="W800" s="11">
        <v>117546</v>
      </c>
      <c r="X800" s="11">
        <v>12634</v>
      </c>
      <c r="Y800" s="11" t="s">
        <v>7926</v>
      </c>
      <c r="Z800" s="11"/>
      <c r="AA800" s="11" t="s">
        <v>10</v>
      </c>
      <c r="AB800" s="11" t="s">
        <v>10</v>
      </c>
      <c r="AC800" s="11" t="s">
        <v>7926</v>
      </c>
      <c r="AD800" s="11" t="s">
        <v>7930</v>
      </c>
      <c r="AE800" s="11">
        <v>14335</v>
      </c>
      <c r="AF800" s="10"/>
      <c r="AG800" s="11"/>
      <c r="AH800" s="10"/>
      <c r="AI800" s="11">
        <v>38728</v>
      </c>
      <c r="AJ800" s="11">
        <v>7035</v>
      </c>
      <c r="AK800" s="11" t="s">
        <v>7926</v>
      </c>
      <c r="AL800" s="11" t="s">
        <v>7931</v>
      </c>
      <c r="AM800" s="11" t="s">
        <v>7926</v>
      </c>
      <c r="AN800" s="11" t="s">
        <v>7926</v>
      </c>
      <c r="AO800" s="11" t="s">
        <v>2082</v>
      </c>
      <c r="AP800" s="11" t="s">
        <v>7930</v>
      </c>
      <c r="AQ800" s="11" t="s">
        <v>2107</v>
      </c>
      <c r="AR800" s="11" t="s">
        <v>7932</v>
      </c>
      <c r="AS800" s="11">
        <v>669721</v>
      </c>
      <c r="AT800" s="11"/>
      <c r="AU800" s="11"/>
      <c r="AV800" s="11"/>
      <c r="AW800" s="11"/>
      <c r="AX800" s="11"/>
      <c r="AY800" s="11"/>
      <c r="AZ800" s="11"/>
      <c r="BA800" s="11"/>
    </row>
    <row r="801" spans="1:53" ht="17" x14ac:dyDescent="0.2">
      <c r="A801" s="11" t="s">
        <v>7933</v>
      </c>
      <c r="B801" s="11" t="s">
        <v>7934</v>
      </c>
      <c r="C801" s="12">
        <v>31152</v>
      </c>
      <c r="D801" s="11" t="s">
        <v>2973</v>
      </c>
      <c r="E801" s="11" t="s">
        <v>7935</v>
      </c>
      <c r="F801" s="11" t="s">
        <v>2081</v>
      </c>
      <c r="G801" s="11" t="s">
        <v>2081</v>
      </c>
      <c r="H801" s="11" t="s">
        <v>2082</v>
      </c>
      <c r="I801" s="11">
        <v>6329</v>
      </c>
      <c r="J801" s="11" t="s">
        <v>7934</v>
      </c>
      <c r="K801" s="11">
        <v>433579</v>
      </c>
      <c r="L801" s="11" t="s">
        <v>7934</v>
      </c>
      <c r="M801" s="11">
        <v>538912</v>
      </c>
      <c r="N801" s="11" t="s">
        <v>7934</v>
      </c>
      <c r="O801" s="11" t="s">
        <v>7936</v>
      </c>
      <c r="P801" s="11" t="s">
        <v>7933</v>
      </c>
      <c r="Q801" s="10"/>
      <c r="R801" s="11" t="s">
        <v>7934</v>
      </c>
      <c r="S801" s="11">
        <v>28508</v>
      </c>
      <c r="T801" s="11" t="s">
        <v>7934</v>
      </c>
      <c r="U801" s="10"/>
      <c r="V801" s="11" t="s">
        <v>7937</v>
      </c>
      <c r="W801" s="11">
        <v>45515</v>
      </c>
      <c r="X801" s="11">
        <v>7808</v>
      </c>
      <c r="Y801" s="11" t="s">
        <v>7934</v>
      </c>
      <c r="Z801" s="11" t="s">
        <v>7938</v>
      </c>
      <c r="AA801" s="11" t="s">
        <v>2095</v>
      </c>
      <c r="AB801" s="11" t="s">
        <v>2095</v>
      </c>
      <c r="AC801" s="11" t="s">
        <v>7934</v>
      </c>
      <c r="AD801" s="11" t="s">
        <v>7938</v>
      </c>
      <c r="AE801" s="11">
        <v>7620</v>
      </c>
      <c r="AF801" s="11" t="s">
        <v>7934</v>
      </c>
      <c r="AG801" s="11">
        <v>5602</v>
      </c>
      <c r="AH801" s="11" t="s">
        <v>7934</v>
      </c>
      <c r="AI801" s="11">
        <v>15279</v>
      </c>
      <c r="AJ801" s="11">
        <v>2530</v>
      </c>
      <c r="AK801" s="11" t="s">
        <v>7934</v>
      </c>
      <c r="AL801" s="11" t="s">
        <v>7939</v>
      </c>
      <c r="AM801" s="11" t="s">
        <v>7934</v>
      </c>
      <c r="AN801" s="11" t="s">
        <v>7934</v>
      </c>
      <c r="AO801" s="11" t="s">
        <v>2082</v>
      </c>
      <c r="AP801" s="11" t="s">
        <v>7938</v>
      </c>
      <c r="AQ801" s="11" t="s">
        <v>2086</v>
      </c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</row>
    <row r="802" spans="1:53" ht="17" x14ac:dyDescent="0.2">
      <c r="A802" s="11" t="s">
        <v>7940</v>
      </c>
      <c r="B802" s="11" t="s">
        <v>1971</v>
      </c>
      <c r="C802" s="12">
        <v>31631</v>
      </c>
      <c r="D802" s="11" t="s">
        <v>3558</v>
      </c>
      <c r="E802" s="11" t="s">
        <v>7935</v>
      </c>
      <c r="F802" s="11" t="s">
        <v>2081</v>
      </c>
      <c r="G802" s="11" t="s">
        <v>2081</v>
      </c>
      <c r="H802" s="11" t="s">
        <v>2149</v>
      </c>
      <c r="I802" s="11">
        <v>9187</v>
      </c>
      <c r="J802" s="11" t="s">
        <v>1971</v>
      </c>
      <c r="K802" s="11">
        <v>458668</v>
      </c>
      <c r="L802" s="11" t="s">
        <v>1971</v>
      </c>
      <c r="M802" s="11">
        <v>1665404</v>
      </c>
      <c r="N802" s="11" t="s">
        <v>1971</v>
      </c>
      <c r="O802" s="11" t="s">
        <v>7941</v>
      </c>
      <c r="P802" s="11" t="s">
        <v>7940</v>
      </c>
      <c r="Q802" s="10"/>
      <c r="R802" s="11" t="s">
        <v>1971</v>
      </c>
      <c r="S802" s="11">
        <v>30449</v>
      </c>
      <c r="T802" s="11" t="s">
        <v>1971</v>
      </c>
      <c r="U802" s="11" t="s">
        <v>1971</v>
      </c>
      <c r="V802" s="11" t="s">
        <v>7942</v>
      </c>
      <c r="W802" s="11">
        <v>58296</v>
      </c>
      <c r="X802" s="11">
        <v>8682</v>
      </c>
      <c r="Y802" s="11" t="s">
        <v>1971</v>
      </c>
      <c r="Z802" s="11" t="s">
        <v>7943</v>
      </c>
      <c r="AA802" s="11" t="s">
        <v>2095</v>
      </c>
      <c r="AB802" s="11" t="s">
        <v>10</v>
      </c>
      <c r="AC802" s="11" t="s">
        <v>1971</v>
      </c>
      <c r="AD802" s="11" t="s">
        <v>7943</v>
      </c>
      <c r="AE802" s="11">
        <v>10773</v>
      </c>
      <c r="AF802" s="11"/>
      <c r="AG802" s="11"/>
      <c r="AH802" s="11"/>
      <c r="AI802" s="11">
        <v>5713</v>
      </c>
      <c r="AJ802" s="11"/>
      <c r="AK802" s="11" t="s">
        <v>1971</v>
      </c>
      <c r="AL802" s="11" t="s">
        <v>7944</v>
      </c>
      <c r="AM802" s="11" t="s">
        <v>1971</v>
      </c>
      <c r="AN802" s="11" t="s">
        <v>1971</v>
      </c>
      <c r="AO802" s="11" t="s">
        <v>2149</v>
      </c>
      <c r="AP802" s="11" t="s">
        <v>7943</v>
      </c>
      <c r="AQ802" s="11" t="s">
        <v>2086</v>
      </c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</row>
    <row r="803" spans="1:53" ht="17" x14ac:dyDescent="0.2">
      <c r="A803" s="11" t="s">
        <v>7945</v>
      </c>
      <c r="B803" s="11" t="s">
        <v>7946</v>
      </c>
      <c r="C803" s="12">
        <v>31798</v>
      </c>
      <c r="D803" s="11" t="s">
        <v>2878</v>
      </c>
      <c r="E803" s="11" t="s">
        <v>7947</v>
      </c>
      <c r="F803" s="11" t="s">
        <v>2264</v>
      </c>
      <c r="G803" s="11" t="s">
        <v>2091</v>
      </c>
      <c r="H803" s="11" t="s">
        <v>2130</v>
      </c>
      <c r="I803" s="11">
        <v>6652</v>
      </c>
      <c r="J803" s="11" t="s">
        <v>7946</v>
      </c>
      <c r="K803" s="11">
        <v>488818</v>
      </c>
      <c r="L803" s="11" t="s">
        <v>7946</v>
      </c>
      <c r="M803" s="11">
        <v>1740922</v>
      </c>
      <c r="N803" s="11" t="s">
        <v>7946</v>
      </c>
      <c r="O803" s="11" t="s">
        <v>7948</v>
      </c>
      <c r="P803" s="11" t="s">
        <v>7945</v>
      </c>
      <c r="Q803" s="10"/>
      <c r="R803" s="11" t="s">
        <v>7946</v>
      </c>
      <c r="S803" s="11">
        <v>30676</v>
      </c>
      <c r="T803" s="11" t="s">
        <v>7946</v>
      </c>
      <c r="U803" s="10"/>
      <c r="V803" s="11" t="s">
        <v>7949</v>
      </c>
      <c r="W803" s="11">
        <v>57774</v>
      </c>
      <c r="X803" s="11">
        <v>8974</v>
      </c>
      <c r="Y803" s="11" t="s">
        <v>7946</v>
      </c>
      <c r="Z803" s="11" t="s">
        <v>7950</v>
      </c>
      <c r="AA803" s="11" t="s">
        <v>10</v>
      </c>
      <c r="AB803" s="11" t="s">
        <v>10</v>
      </c>
      <c r="AC803" s="11" t="s">
        <v>7946</v>
      </c>
      <c r="AD803" s="11" t="s">
        <v>7950</v>
      </c>
      <c r="AE803" s="11">
        <v>10616</v>
      </c>
      <c r="AF803" s="11" t="s">
        <v>7946</v>
      </c>
      <c r="AG803" s="11">
        <v>13114</v>
      </c>
      <c r="AH803" s="11" t="s">
        <v>7946</v>
      </c>
      <c r="AI803" s="11">
        <v>5040</v>
      </c>
      <c r="AJ803" s="11">
        <v>3839</v>
      </c>
      <c r="AK803" s="11" t="s">
        <v>7946</v>
      </c>
      <c r="AL803" s="11" t="s">
        <v>7951</v>
      </c>
      <c r="AM803" s="11" t="s">
        <v>7946</v>
      </c>
      <c r="AN803" s="11" t="s">
        <v>7946</v>
      </c>
      <c r="AO803" s="11" t="s">
        <v>2130</v>
      </c>
      <c r="AP803" s="11" t="s">
        <v>7950</v>
      </c>
      <c r="AQ803" s="11" t="s">
        <v>2086</v>
      </c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</row>
    <row r="804" spans="1:53" ht="17" x14ac:dyDescent="0.2">
      <c r="A804" s="11" t="s">
        <v>7952</v>
      </c>
      <c r="B804" s="11" t="s">
        <v>7953</v>
      </c>
      <c r="C804" s="12">
        <v>32549</v>
      </c>
      <c r="D804" s="11" t="s">
        <v>3991</v>
      </c>
      <c r="E804" s="11" t="s">
        <v>7954</v>
      </c>
      <c r="F804" s="11" t="s">
        <v>84</v>
      </c>
      <c r="G804" s="11" t="s">
        <v>2111</v>
      </c>
      <c r="H804" s="11" t="s">
        <v>2331</v>
      </c>
      <c r="I804" s="11">
        <v>7739</v>
      </c>
      <c r="J804" s="11" t="s">
        <v>1712</v>
      </c>
      <c r="K804" s="11">
        <v>518595</v>
      </c>
      <c r="L804" s="11" t="s">
        <v>1712</v>
      </c>
      <c r="M804" s="11">
        <v>1730742</v>
      </c>
      <c r="N804" s="11" t="s">
        <v>1712</v>
      </c>
      <c r="O804" s="11" t="s">
        <v>7955</v>
      </c>
      <c r="P804" s="11" t="s">
        <v>7952</v>
      </c>
      <c r="Q804" s="11">
        <v>8211</v>
      </c>
      <c r="R804" s="11" t="s">
        <v>1712</v>
      </c>
      <c r="S804" s="11">
        <v>29951</v>
      </c>
      <c r="T804" s="11" t="s">
        <v>1712</v>
      </c>
      <c r="U804" s="10"/>
      <c r="V804" s="11" t="s">
        <v>7956</v>
      </c>
      <c r="W804" s="11">
        <v>55784</v>
      </c>
      <c r="X804" s="11">
        <v>9096</v>
      </c>
      <c r="Y804" s="11" t="s">
        <v>1712</v>
      </c>
      <c r="Z804" s="11" t="s">
        <v>7957</v>
      </c>
      <c r="AA804" s="11" t="s">
        <v>10</v>
      </c>
      <c r="AB804" s="11" t="s">
        <v>10</v>
      </c>
      <c r="AC804" s="11" t="s">
        <v>1712</v>
      </c>
      <c r="AD804" s="11" t="s">
        <v>7958</v>
      </c>
      <c r="AE804" s="11">
        <v>9836</v>
      </c>
      <c r="AF804" s="11" t="s">
        <v>7953</v>
      </c>
      <c r="AG804" s="11">
        <v>13099</v>
      </c>
      <c r="AH804" s="11" t="s">
        <v>1712</v>
      </c>
      <c r="AI804" s="11">
        <v>4980</v>
      </c>
      <c r="AJ804" s="11">
        <v>3967</v>
      </c>
      <c r="AK804" s="11" t="s">
        <v>1712</v>
      </c>
      <c r="AL804" s="11" t="s">
        <v>7959</v>
      </c>
      <c r="AM804" s="11" t="s">
        <v>1712</v>
      </c>
      <c r="AN804" s="11" t="s">
        <v>7953</v>
      </c>
      <c r="AO804" s="11" t="s">
        <v>2331</v>
      </c>
      <c r="AP804" s="11" t="s">
        <v>7957</v>
      </c>
      <c r="AQ804" s="11" t="s">
        <v>2107</v>
      </c>
      <c r="AR804" s="11" t="s">
        <v>7960</v>
      </c>
      <c r="AS804" s="11">
        <v>7739</v>
      </c>
      <c r="AT804" s="11"/>
      <c r="AU804" s="11"/>
      <c r="AV804" s="11"/>
      <c r="AW804" s="11"/>
      <c r="AX804" s="11"/>
      <c r="AY804" s="11"/>
      <c r="AZ804" s="11"/>
      <c r="BA804" s="11"/>
    </row>
    <row r="805" spans="1:53" ht="17" x14ac:dyDescent="0.2">
      <c r="A805" s="11" t="s">
        <v>7961</v>
      </c>
      <c r="B805" s="11" t="s">
        <v>7962</v>
      </c>
      <c r="C805" s="12">
        <v>31796</v>
      </c>
      <c r="D805" s="11" t="s">
        <v>7963</v>
      </c>
      <c r="E805" s="11" t="s">
        <v>7964</v>
      </c>
      <c r="F805" s="11" t="s">
        <v>2081</v>
      </c>
      <c r="G805" s="11" t="s">
        <v>2081</v>
      </c>
      <c r="H805" s="11" t="s">
        <v>2378</v>
      </c>
      <c r="I805" s="11">
        <v>9060</v>
      </c>
      <c r="J805" s="11" t="s">
        <v>7962</v>
      </c>
      <c r="K805" s="11">
        <v>543083</v>
      </c>
      <c r="L805" s="11" t="s">
        <v>7962</v>
      </c>
      <c r="M805" s="11">
        <v>1717003</v>
      </c>
      <c r="N805" s="11" t="s">
        <v>7962</v>
      </c>
      <c r="O805" s="11" t="s">
        <v>7965</v>
      </c>
      <c r="P805" s="11" t="s">
        <v>7961</v>
      </c>
      <c r="Q805" s="10"/>
      <c r="R805" s="11" t="s">
        <v>7962</v>
      </c>
      <c r="S805" s="11">
        <v>30552</v>
      </c>
      <c r="T805" s="11" t="s">
        <v>7962</v>
      </c>
      <c r="U805" s="10"/>
      <c r="V805" s="11" t="s">
        <v>7966</v>
      </c>
      <c r="W805" s="11">
        <v>57775</v>
      </c>
      <c r="X805" s="11">
        <v>9014</v>
      </c>
      <c r="Y805" s="11" t="s">
        <v>7962</v>
      </c>
      <c r="Z805" s="11" t="s">
        <v>7967</v>
      </c>
      <c r="AA805" s="11" t="s">
        <v>10</v>
      </c>
      <c r="AB805" s="11" t="s">
        <v>10</v>
      </c>
      <c r="AC805" s="11" t="s">
        <v>7962</v>
      </c>
      <c r="AD805" s="11" t="s">
        <v>7967</v>
      </c>
      <c r="AE805" s="10"/>
      <c r="AF805" s="11"/>
      <c r="AG805" s="11"/>
      <c r="AH805" s="11"/>
      <c r="AI805" s="11">
        <v>8679</v>
      </c>
      <c r="AJ805" s="11"/>
      <c r="AK805" s="11" t="s">
        <v>7962</v>
      </c>
      <c r="AL805" s="11" t="s">
        <v>7968</v>
      </c>
      <c r="AM805" s="11" t="s">
        <v>7962</v>
      </c>
      <c r="AN805" s="11" t="s">
        <v>7962</v>
      </c>
      <c r="AO805" s="11" t="s">
        <v>2378</v>
      </c>
      <c r="AP805" s="11" t="s">
        <v>7967</v>
      </c>
      <c r="AQ805" s="11" t="s">
        <v>2086</v>
      </c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</row>
    <row r="806" spans="1:53" ht="17" x14ac:dyDescent="0.2">
      <c r="A806" s="11" t="s">
        <v>7969</v>
      </c>
      <c r="B806" s="11" t="s">
        <v>7970</v>
      </c>
      <c r="C806" s="12">
        <v>31640</v>
      </c>
      <c r="D806" s="11" t="s">
        <v>6703</v>
      </c>
      <c r="E806" s="11" t="s">
        <v>7971</v>
      </c>
      <c r="F806" s="11" t="s">
        <v>2280</v>
      </c>
      <c r="G806" s="11" t="s">
        <v>2091</v>
      </c>
      <c r="H806" s="11" t="s">
        <v>2082</v>
      </c>
      <c r="I806" s="11">
        <v>13074</v>
      </c>
      <c r="J806" s="11" t="s">
        <v>7970</v>
      </c>
      <c r="K806" s="11">
        <v>506433</v>
      </c>
      <c r="L806" s="11" t="s">
        <v>7970</v>
      </c>
      <c r="M806" s="11">
        <v>1937347</v>
      </c>
      <c r="N806" s="11" t="s">
        <v>7970</v>
      </c>
      <c r="O806" s="11" t="s">
        <v>7972</v>
      </c>
      <c r="P806" s="11" t="s">
        <v>7969</v>
      </c>
      <c r="Q806" s="11">
        <v>8210</v>
      </c>
      <c r="R806" s="11" t="s">
        <v>7970</v>
      </c>
      <c r="S806" s="11">
        <v>32055</v>
      </c>
      <c r="T806" s="11" t="s">
        <v>7970</v>
      </c>
      <c r="U806" s="10"/>
      <c r="V806" s="11" t="s">
        <v>7973</v>
      </c>
      <c r="W806" s="11">
        <v>53155</v>
      </c>
      <c r="X806" s="11">
        <v>9095</v>
      </c>
      <c r="Y806" s="11" t="s">
        <v>7970</v>
      </c>
      <c r="Z806" s="11" t="s">
        <v>7974</v>
      </c>
      <c r="AA806" s="11" t="s">
        <v>10</v>
      </c>
      <c r="AB806" s="11" t="s">
        <v>10</v>
      </c>
      <c r="AC806" s="11" t="s">
        <v>7970</v>
      </c>
      <c r="AD806" s="11" t="s">
        <v>7974</v>
      </c>
      <c r="AE806" s="11">
        <v>9601</v>
      </c>
      <c r="AF806" s="11" t="s">
        <v>7970</v>
      </c>
      <c r="AG806" s="11">
        <v>16931</v>
      </c>
      <c r="AH806" s="11" t="s">
        <v>7970</v>
      </c>
      <c r="AI806" s="11">
        <v>15556</v>
      </c>
      <c r="AJ806" s="11">
        <v>3982</v>
      </c>
      <c r="AK806" s="11" t="s">
        <v>7970</v>
      </c>
      <c r="AL806" s="11" t="s">
        <v>7975</v>
      </c>
      <c r="AM806" s="11" t="s">
        <v>7970</v>
      </c>
      <c r="AN806" s="11" t="s">
        <v>7970</v>
      </c>
      <c r="AO806" s="11" t="s">
        <v>2106</v>
      </c>
      <c r="AP806" s="11" t="s">
        <v>7974</v>
      </c>
      <c r="AQ806" s="11" t="s">
        <v>2107</v>
      </c>
      <c r="AR806" s="11" t="s">
        <v>7976</v>
      </c>
      <c r="AS806" s="11">
        <v>13074</v>
      </c>
      <c r="AT806" s="11"/>
      <c r="AU806" s="11"/>
      <c r="AV806" s="11"/>
      <c r="AW806" s="11"/>
      <c r="AX806" s="11"/>
      <c r="AY806" s="11"/>
      <c r="AZ806" s="11"/>
      <c r="BA806" s="11"/>
    </row>
    <row r="807" spans="1:53" ht="17" x14ac:dyDescent="0.2">
      <c r="A807" s="11" t="s">
        <v>7977</v>
      </c>
      <c r="B807" s="11" t="s">
        <v>7978</v>
      </c>
      <c r="C807" s="12">
        <v>37971</v>
      </c>
      <c r="D807" s="11" t="s">
        <v>7979</v>
      </c>
      <c r="E807" s="11" t="s">
        <v>7980</v>
      </c>
      <c r="F807" s="11" t="s">
        <v>31</v>
      </c>
      <c r="G807" s="11" t="s">
        <v>2091</v>
      </c>
      <c r="H807" s="11" t="s">
        <v>2149</v>
      </c>
      <c r="I807" s="11"/>
      <c r="J807" s="11" t="s">
        <v>7978</v>
      </c>
      <c r="K807" s="11">
        <v>804560</v>
      </c>
      <c r="L807" s="11" t="s">
        <v>7978</v>
      </c>
      <c r="M807" s="11"/>
      <c r="N807" s="11" t="s">
        <v>7978</v>
      </c>
      <c r="O807" s="11"/>
      <c r="P807" s="11" t="s">
        <v>7977</v>
      </c>
      <c r="Q807" s="10"/>
      <c r="R807" s="11" t="s">
        <v>7978</v>
      </c>
      <c r="S807" s="11"/>
      <c r="T807" s="11" t="s">
        <v>7978</v>
      </c>
      <c r="U807" s="10"/>
      <c r="V807" s="11" t="s">
        <v>7981</v>
      </c>
      <c r="W807" s="11"/>
      <c r="X807" s="11"/>
      <c r="Y807" s="11" t="s">
        <v>7978</v>
      </c>
      <c r="Z807" s="11" t="s">
        <v>7978</v>
      </c>
      <c r="AA807" s="11" t="s">
        <v>2095</v>
      </c>
      <c r="AB807" s="11" t="s">
        <v>10</v>
      </c>
      <c r="AC807" s="11" t="s">
        <v>7978</v>
      </c>
      <c r="AD807" s="11" t="s">
        <v>7982</v>
      </c>
      <c r="AE807" s="10"/>
      <c r="AF807" s="11" t="s">
        <v>7978</v>
      </c>
      <c r="AG807" s="11"/>
      <c r="AH807" s="11" t="s">
        <v>7978</v>
      </c>
      <c r="AI807" s="11"/>
      <c r="AJ807" s="11"/>
      <c r="AK807" s="10"/>
      <c r="AL807" s="11" t="s">
        <v>7983</v>
      </c>
      <c r="AM807" s="11" t="s">
        <v>7978</v>
      </c>
      <c r="AN807" s="11" t="s">
        <v>7978</v>
      </c>
      <c r="AO807" s="11" t="s">
        <v>2149</v>
      </c>
      <c r="AP807" s="11" t="s">
        <v>7982</v>
      </c>
      <c r="AQ807" s="11" t="s">
        <v>2107</v>
      </c>
      <c r="AR807" s="10"/>
      <c r="AS807" s="11"/>
      <c r="AT807" s="11"/>
      <c r="AU807" s="11"/>
      <c r="AV807" s="11"/>
      <c r="AW807" s="11"/>
      <c r="AX807" s="11"/>
      <c r="AY807" s="11"/>
      <c r="AZ807" s="11"/>
      <c r="BA807" s="11"/>
    </row>
    <row r="808" spans="1:53" ht="17" x14ac:dyDescent="0.2">
      <c r="A808" s="11" t="s">
        <v>7984</v>
      </c>
      <c r="B808" s="11" t="s">
        <v>7985</v>
      </c>
      <c r="C808" s="12">
        <v>37520</v>
      </c>
      <c r="D808" s="11" t="s">
        <v>2079</v>
      </c>
      <c r="E808" s="11" t="s">
        <v>7986</v>
      </c>
      <c r="F808" s="11" t="s">
        <v>39</v>
      </c>
      <c r="G808" s="11" t="s">
        <v>2111</v>
      </c>
      <c r="H808" s="11" t="s">
        <v>2082</v>
      </c>
      <c r="I808" s="11"/>
      <c r="J808" s="11" t="s">
        <v>7985</v>
      </c>
      <c r="K808" s="11">
        <v>699314</v>
      </c>
      <c r="L808" s="11" t="s">
        <v>7985</v>
      </c>
      <c r="M808" s="11"/>
      <c r="N808" s="11" t="s">
        <v>7985</v>
      </c>
      <c r="O808" s="11"/>
      <c r="P808" s="11" t="s">
        <v>7984</v>
      </c>
      <c r="Q808" s="11">
        <v>12500</v>
      </c>
      <c r="R808" s="11" t="s">
        <v>7985</v>
      </c>
      <c r="S808" s="11"/>
      <c r="T808" s="11" t="s">
        <v>7985</v>
      </c>
      <c r="U808" s="10"/>
      <c r="V808" s="11" t="s">
        <v>7987</v>
      </c>
      <c r="W808" s="11"/>
      <c r="X808" s="11"/>
      <c r="Y808" s="11" t="s">
        <v>7985</v>
      </c>
      <c r="Z808" s="11" t="s">
        <v>7988</v>
      </c>
      <c r="AA808" s="11" t="s">
        <v>10</v>
      </c>
      <c r="AB808" s="11" t="s">
        <v>10</v>
      </c>
      <c r="AC808" s="11" t="s">
        <v>7985</v>
      </c>
      <c r="AD808" s="11" t="s">
        <v>7988</v>
      </c>
      <c r="AE808" s="10"/>
      <c r="AF808" s="11" t="s">
        <v>7985</v>
      </c>
      <c r="AG808" s="11"/>
      <c r="AH808" s="11" t="s">
        <v>7985</v>
      </c>
      <c r="AI808" s="11"/>
      <c r="AJ808" s="11"/>
      <c r="AK808" s="11" t="s">
        <v>7985</v>
      </c>
      <c r="AL808" s="11" t="s">
        <v>7989</v>
      </c>
      <c r="AM808" s="11" t="s">
        <v>7985</v>
      </c>
      <c r="AN808" s="11" t="s">
        <v>7985</v>
      </c>
      <c r="AO808" s="11" t="s">
        <v>2082</v>
      </c>
      <c r="AP808" s="11" t="s">
        <v>7988</v>
      </c>
      <c r="AQ808" s="11" t="s">
        <v>2107</v>
      </c>
      <c r="AR808" s="11" t="s">
        <v>7990</v>
      </c>
      <c r="AS808" s="11">
        <v>699314</v>
      </c>
      <c r="AT808" s="11"/>
      <c r="AU808" s="11"/>
      <c r="AV808" s="11"/>
      <c r="AW808" s="11"/>
      <c r="AX808" s="11"/>
      <c r="AY808" s="11"/>
      <c r="AZ808" s="11"/>
      <c r="BA808" s="11"/>
    </row>
    <row r="809" spans="1:53" ht="17" x14ac:dyDescent="0.2">
      <c r="A809" s="11" t="s">
        <v>7991</v>
      </c>
      <c r="B809" s="11" t="s">
        <v>7992</v>
      </c>
      <c r="C809" s="12">
        <v>37442</v>
      </c>
      <c r="D809" s="11" t="s">
        <v>4461</v>
      </c>
      <c r="E809" s="11" t="s">
        <v>7993</v>
      </c>
      <c r="F809" s="11" t="s">
        <v>2264</v>
      </c>
      <c r="G809" s="11" t="s">
        <v>2091</v>
      </c>
      <c r="H809" s="11" t="s">
        <v>2149</v>
      </c>
      <c r="I809" s="11"/>
      <c r="J809" s="11" t="s">
        <v>7992</v>
      </c>
      <c r="K809" s="11">
        <v>815589</v>
      </c>
      <c r="L809" s="11" t="s">
        <v>7992</v>
      </c>
      <c r="M809" s="11"/>
      <c r="N809" s="11" t="s">
        <v>7992</v>
      </c>
      <c r="O809" s="11"/>
      <c r="P809" s="11" t="s">
        <v>7991</v>
      </c>
      <c r="Q809" s="11">
        <v>12621</v>
      </c>
      <c r="R809" s="11" t="s">
        <v>7992</v>
      </c>
      <c r="S809" s="11"/>
      <c r="T809" s="11" t="s">
        <v>7992</v>
      </c>
      <c r="U809" s="10"/>
      <c r="V809" s="11" t="s">
        <v>7994</v>
      </c>
      <c r="W809" s="11"/>
      <c r="X809" s="11"/>
      <c r="Y809" s="11" t="s">
        <v>7992</v>
      </c>
      <c r="Z809" s="11" t="s">
        <v>7992</v>
      </c>
      <c r="AA809" s="11" t="s">
        <v>2095</v>
      </c>
      <c r="AB809" s="11" t="s">
        <v>10</v>
      </c>
      <c r="AC809" s="11" t="s">
        <v>7992</v>
      </c>
      <c r="AD809" s="11" t="s">
        <v>7995</v>
      </c>
      <c r="AE809" s="10"/>
      <c r="AF809" s="11" t="s">
        <v>7992</v>
      </c>
      <c r="AG809" s="11"/>
      <c r="AH809" s="11" t="s">
        <v>7992</v>
      </c>
      <c r="AI809" s="11"/>
      <c r="AJ809" s="11"/>
      <c r="AK809" s="10"/>
      <c r="AL809" s="11" t="s">
        <v>7996</v>
      </c>
      <c r="AM809" s="11" t="s">
        <v>7992</v>
      </c>
      <c r="AN809" s="11" t="s">
        <v>7992</v>
      </c>
      <c r="AO809" s="11" t="s">
        <v>2149</v>
      </c>
      <c r="AP809" s="11" t="s">
        <v>7995</v>
      </c>
      <c r="AQ809" s="11" t="s">
        <v>2107</v>
      </c>
      <c r="AR809" s="10"/>
      <c r="AS809" s="11"/>
      <c r="AT809" s="11"/>
      <c r="AU809" s="11"/>
      <c r="AV809" s="11"/>
      <c r="AW809" s="11"/>
      <c r="AX809" s="11"/>
      <c r="AY809" s="11"/>
      <c r="AZ809" s="11"/>
      <c r="BA809" s="11"/>
    </row>
    <row r="810" spans="1:53" x14ac:dyDescent="0.2">
      <c r="A810" s="11" t="s">
        <v>7997</v>
      </c>
      <c r="B810" s="11" t="s">
        <v>1335</v>
      </c>
      <c r="C810" s="12">
        <v>33323</v>
      </c>
      <c r="D810" s="11" t="s">
        <v>2316</v>
      </c>
      <c r="E810" s="11" t="s">
        <v>7993</v>
      </c>
      <c r="F810" s="11" t="s">
        <v>27</v>
      </c>
      <c r="G810" s="11" t="s">
        <v>2091</v>
      </c>
      <c r="H810" s="11" t="s">
        <v>2378</v>
      </c>
      <c r="I810" s="11">
        <v>7226</v>
      </c>
      <c r="J810" s="11" t="s">
        <v>1335</v>
      </c>
      <c r="K810" s="11">
        <v>571602</v>
      </c>
      <c r="L810" s="11" t="s">
        <v>1335</v>
      </c>
      <c r="M810" s="11">
        <v>1803183</v>
      </c>
      <c r="N810" s="11" t="s">
        <v>1335</v>
      </c>
      <c r="O810" s="11" t="s">
        <v>7998</v>
      </c>
      <c r="P810" s="11" t="s">
        <v>7997</v>
      </c>
      <c r="Q810" s="11">
        <v>8434</v>
      </c>
      <c r="R810" s="11" t="s">
        <v>1335</v>
      </c>
      <c r="S810" s="11">
        <v>31145</v>
      </c>
      <c r="T810" s="11" t="s">
        <v>1335</v>
      </c>
      <c r="U810" s="11" t="s">
        <v>1335</v>
      </c>
      <c r="V810" s="11" t="s">
        <v>7999</v>
      </c>
      <c r="W810" s="11">
        <v>60958</v>
      </c>
      <c r="X810" s="11">
        <v>9337</v>
      </c>
      <c r="Y810" s="11" t="s">
        <v>1335</v>
      </c>
      <c r="Z810" s="11" t="s">
        <v>8000</v>
      </c>
      <c r="AA810" s="11" t="s">
        <v>10</v>
      </c>
      <c r="AB810" s="11" t="s">
        <v>10</v>
      </c>
      <c r="AC810" s="11" t="s">
        <v>1335</v>
      </c>
      <c r="AD810" s="11" t="s">
        <v>8000</v>
      </c>
      <c r="AE810" s="11">
        <v>10980</v>
      </c>
      <c r="AF810" s="11" t="s">
        <v>1335</v>
      </c>
      <c r="AG810" s="11">
        <v>12965</v>
      </c>
      <c r="AH810" s="11" t="s">
        <v>1335</v>
      </c>
      <c r="AI810" s="11">
        <v>5936</v>
      </c>
      <c r="AJ810" s="11">
        <v>4087</v>
      </c>
      <c r="AK810" s="11" t="s">
        <v>1335</v>
      </c>
      <c r="AL810" s="11" t="s">
        <v>8001</v>
      </c>
      <c r="AM810" s="11" t="s">
        <v>1335</v>
      </c>
      <c r="AN810" s="11" t="s">
        <v>1335</v>
      </c>
      <c r="AO810" s="11" t="s">
        <v>2378</v>
      </c>
      <c r="AP810" s="11" t="s">
        <v>8000</v>
      </c>
      <c r="AQ810" s="11" t="s">
        <v>2107</v>
      </c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</row>
    <row r="811" spans="1:53" ht="17" x14ac:dyDescent="0.2">
      <c r="A811" s="11" t="s">
        <v>8002</v>
      </c>
      <c r="B811" s="11" t="s">
        <v>637</v>
      </c>
      <c r="C811" s="12">
        <v>35149</v>
      </c>
      <c r="D811" s="11" t="s">
        <v>3758</v>
      </c>
      <c r="E811" s="11" t="s">
        <v>7993</v>
      </c>
      <c r="F811" s="11" t="s">
        <v>75</v>
      </c>
      <c r="G811" s="11" t="s">
        <v>2091</v>
      </c>
      <c r="H811" s="11" t="s">
        <v>2082</v>
      </c>
      <c r="I811" s="11">
        <v>19871</v>
      </c>
      <c r="J811" s="11" t="s">
        <v>637</v>
      </c>
      <c r="K811" s="11">
        <v>656353</v>
      </c>
      <c r="L811" s="11" t="s">
        <v>637</v>
      </c>
      <c r="M811" s="11">
        <v>2910640</v>
      </c>
      <c r="N811" s="11" t="s">
        <v>637</v>
      </c>
      <c r="O811" s="11" t="s">
        <v>8003</v>
      </c>
      <c r="P811" s="11" t="s">
        <v>8002</v>
      </c>
      <c r="Q811" s="11">
        <v>10715</v>
      </c>
      <c r="R811" s="11" t="s">
        <v>637</v>
      </c>
      <c r="S811" s="11">
        <v>41069</v>
      </c>
      <c r="T811" s="11" t="s">
        <v>637</v>
      </c>
      <c r="U811" s="10"/>
      <c r="V811" s="11" t="s">
        <v>8004</v>
      </c>
      <c r="W811" s="11">
        <v>107689</v>
      </c>
      <c r="X811" s="11">
        <v>11667</v>
      </c>
      <c r="Y811" s="11" t="s">
        <v>637</v>
      </c>
      <c r="Z811" s="11" t="s">
        <v>8005</v>
      </c>
      <c r="AA811" s="11" t="s">
        <v>2095</v>
      </c>
      <c r="AB811" s="11" t="s">
        <v>2095</v>
      </c>
      <c r="AC811" s="11" t="s">
        <v>637</v>
      </c>
      <c r="AD811" s="11" t="s">
        <v>8005</v>
      </c>
      <c r="AE811" s="11">
        <v>15265</v>
      </c>
      <c r="AF811" s="10"/>
      <c r="AG811" s="11"/>
      <c r="AH811" s="10"/>
      <c r="AI811" s="11">
        <v>32842</v>
      </c>
      <c r="AJ811" s="11">
        <v>6300</v>
      </c>
      <c r="AK811" s="11" t="s">
        <v>637</v>
      </c>
      <c r="AL811" s="11" t="s">
        <v>8006</v>
      </c>
      <c r="AM811" s="11" t="s">
        <v>637</v>
      </c>
      <c r="AN811" s="11" t="s">
        <v>637</v>
      </c>
      <c r="AO811" s="11" t="s">
        <v>2082</v>
      </c>
      <c r="AP811" s="11" t="s">
        <v>8005</v>
      </c>
      <c r="AQ811" s="11" t="s">
        <v>2107</v>
      </c>
      <c r="AR811" s="11" t="s">
        <v>8007</v>
      </c>
      <c r="AS811" s="11">
        <v>656353</v>
      </c>
      <c r="AT811" s="11"/>
      <c r="AU811" s="11"/>
      <c r="AV811" s="11"/>
      <c r="AW811" s="11"/>
      <c r="AX811" s="11"/>
      <c r="AY811" s="11"/>
      <c r="AZ811" s="11"/>
      <c r="BA811" s="11"/>
    </row>
    <row r="812" spans="1:53" ht="17" x14ac:dyDescent="0.2">
      <c r="A812" s="11" t="s">
        <v>8008</v>
      </c>
      <c r="B812" s="11" t="s">
        <v>8009</v>
      </c>
      <c r="C812" s="12">
        <v>30568</v>
      </c>
      <c r="D812" s="11" t="s">
        <v>3766</v>
      </c>
      <c r="E812" s="11" t="s">
        <v>8010</v>
      </c>
      <c r="F812" s="11" t="s">
        <v>2081</v>
      </c>
      <c r="G812" s="11" t="s">
        <v>2081</v>
      </c>
      <c r="H812" s="11" t="s">
        <v>2082</v>
      </c>
      <c r="I812" s="11">
        <v>3642</v>
      </c>
      <c r="J812" s="11" t="s">
        <v>8009</v>
      </c>
      <c r="K812" s="11">
        <v>434678</v>
      </c>
      <c r="L812" s="11" t="s">
        <v>8009</v>
      </c>
      <c r="M812" s="11">
        <v>533263</v>
      </c>
      <c r="N812" s="11" t="s">
        <v>8009</v>
      </c>
      <c r="O812" s="11" t="s">
        <v>8011</v>
      </c>
      <c r="P812" s="11" t="s">
        <v>8008</v>
      </c>
      <c r="Q812" s="10"/>
      <c r="R812" s="11" t="s">
        <v>8009</v>
      </c>
      <c r="S812" s="11">
        <v>6208</v>
      </c>
      <c r="T812" s="11" t="s">
        <v>8009</v>
      </c>
      <c r="U812" s="10"/>
      <c r="V812" s="11" t="s">
        <v>8012</v>
      </c>
      <c r="W812" s="11">
        <v>34448</v>
      </c>
      <c r="X812" s="11">
        <v>7501</v>
      </c>
      <c r="Y812" s="11" t="s">
        <v>8009</v>
      </c>
      <c r="Z812" s="11" t="s">
        <v>8013</v>
      </c>
      <c r="AA812" s="11" t="s">
        <v>10</v>
      </c>
      <c r="AB812" s="11" t="s">
        <v>10</v>
      </c>
      <c r="AC812" s="11" t="s">
        <v>8009</v>
      </c>
      <c r="AD812" s="11" t="s">
        <v>8013</v>
      </c>
      <c r="AE812" s="11">
        <v>7935</v>
      </c>
      <c r="AF812" s="11" t="s">
        <v>8009</v>
      </c>
      <c r="AG812" s="11">
        <v>5757</v>
      </c>
      <c r="AH812" s="11"/>
      <c r="AI812" s="11">
        <v>7034</v>
      </c>
      <c r="AJ812" s="11"/>
      <c r="AK812" s="11" t="s">
        <v>8009</v>
      </c>
      <c r="AL812" s="11" t="s">
        <v>8014</v>
      </c>
      <c r="AM812" s="11" t="s">
        <v>8009</v>
      </c>
      <c r="AN812" s="11" t="s">
        <v>8009</v>
      </c>
      <c r="AO812" s="11" t="s">
        <v>2082</v>
      </c>
      <c r="AP812" s="11" t="s">
        <v>8013</v>
      </c>
      <c r="AQ812" s="11" t="s">
        <v>2086</v>
      </c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</row>
    <row r="813" spans="1:53" ht="17" x14ac:dyDescent="0.2">
      <c r="A813" s="11" t="s">
        <v>8015</v>
      </c>
      <c r="B813" s="11" t="s">
        <v>1496</v>
      </c>
      <c r="C813" s="12">
        <v>34007</v>
      </c>
      <c r="D813" s="11" t="s">
        <v>2392</v>
      </c>
      <c r="E813" s="11" t="s">
        <v>8010</v>
      </c>
      <c r="F813" s="11" t="s">
        <v>2129</v>
      </c>
      <c r="G813" s="11" t="s">
        <v>2091</v>
      </c>
      <c r="H813" s="11" t="s">
        <v>2082</v>
      </c>
      <c r="I813" s="11">
        <v>13183</v>
      </c>
      <c r="J813" s="11" t="s">
        <v>1496</v>
      </c>
      <c r="K813" s="11">
        <v>605200</v>
      </c>
      <c r="L813" s="11" t="s">
        <v>1496</v>
      </c>
      <c r="M813" s="11">
        <v>2167465</v>
      </c>
      <c r="N813" s="11" t="s">
        <v>1496</v>
      </c>
      <c r="O813" s="11" t="s">
        <v>8016</v>
      </c>
      <c r="P813" s="11" t="s">
        <v>8015</v>
      </c>
      <c r="Q813" s="11">
        <v>9146</v>
      </c>
      <c r="R813" s="11" t="s">
        <v>1496</v>
      </c>
      <c r="S813" s="11">
        <v>33829</v>
      </c>
      <c r="T813" s="11" t="s">
        <v>1496</v>
      </c>
      <c r="U813" s="10"/>
      <c r="V813" s="11" t="s">
        <v>8017</v>
      </c>
      <c r="W813" s="11">
        <v>70977</v>
      </c>
      <c r="X813" s="11">
        <v>10070</v>
      </c>
      <c r="Y813" s="11" t="s">
        <v>1496</v>
      </c>
      <c r="Z813" s="11" t="s">
        <v>8018</v>
      </c>
      <c r="AA813" s="11" t="s">
        <v>10</v>
      </c>
      <c r="AB813" s="11" t="s">
        <v>10</v>
      </c>
      <c r="AC813" s="11" t="s">
        <v>1496</v>
      </c>
      <c r="AD813" s="11" t="s">
        <v>8018</v>
      </c>
      <c r="AE813" s="11">
        <v>13718</v>
      </c>
      <c r="AF813" s="11" t="s">
        <v>1496</v>
      </c>
      <c r="AG813" s="11">
        <v>65988</v>
      </c>
      <c r="AH813" s="11" t="s">
        <v>1496</v>
      </c>
      <c r="AI813" s="11">
        <v>18554</v>
      </c>
      <c r="AJ813" s="11">
        <v>4922</v>
      </c>
      <c r="AK813" s="11" t="s">
        <v>1496</v>
      </c>
      <c r="AL813" s="11" t="s">
        <v>8019</v>
      </c>
      <c r="AM813" s="11" t="s">
        <v>1496</v>
      </c>
      <c r="AN813" s="11" t="s">
        <v>1496</v>
      </c>
      <c r="AO813" s="11" t="s">
        <v>2082</v>
      </c>
      <c r="AP813" s="11" t="s">
        <v>8018</v>
      </c>
      <c r="AQ813" s="11" t="s">
        <v>2107</v>
      </c>
      <c r="AR813" s="11" t="s">
        <v>8020</v>
      </c>
      <c r="AS813" s="11">
        <v>13183</v>
      </c>
      <c r="AT813" s="11"/>
      <c r="AU813" s="11"/>
      <c r="AV813" s="11"/>
      <c r="AW813" s="11"/>
      <c r="AX813" s="11"/>
      <c r="AY813" s="11"/>
      <c r="AZ813" s="11"/>
      <c r="BA813" s="11"/>
    </row>
    <row r="814" spans="1:53" ht="17" x14ac:dyDescent="0.2">
      <c r="A814" s="11" t="s">
        <v>8021</v>
      </c>
      <c r="B814" s="11" t="s">
        <v>1094</v>
      </c>
      <c r="C814" s="12">
        <v>34003</v>
      </c>
      <c r="D814" s="11" t="s">
        <v>2287</v>
      </c>
      <c r="E814" s="11" t="s">
        <v>7927</v>
      </c>
      <c r="F814" s="11" t="s">
        <v>2280</v>
      </c>
      <c r="G814" s="11" t="s">
        <v>2091</v>
      </c>
      <c r="H814" s="11" t="s">
        <v>2082</v>
      </c>
      <c r="I814" s="11">
        <v>17117</v>
      </c>
      <c r="J814" s="11" t="s">
        <v>1094</v>
      </c>
      <c r="K814" s="11">
        <v>656354</v>
      </c>
      <c r="L814" s="11" t="s">
        <v>1094</v>
      </c>
      <c r="M814" s="11">
        <v>2822230</v>
      </c>
      <c r="N814" s="11" t="s">
        <v>1094</v>
      </c>
      <c r="O814" s="11" t="s">
        <v>8022</v>
      </c>
      <c r="P814" s="11" t="s">
        <v>8021</v>
      </c>
      <c r="Q814" s="11">
        <v>10044</v>
      </c>
      <c r="R814" s="11" t="s">
        <v>1094</v>
      </c>
      <c r="S814" s="11">
        <v>39078</v>
      </c>
      <c r="T814" s="11" t="s">
        <v>1094</v>
      </c>
      <c r="U814" s="10"/>
      <c r="V814" s="11" t="s">
        <v>8023</v>
      </c>
      <c r="W814" s="11">
        <v>104760</v>
      </c>
      <c r="X814" s="11">
        <v>11047</v>
      </c>
      <c r="Y814" s="11" t="s">
        <v>1094</v>
      </c>
      <c r="Z814" s="11" t="s">
        <v>1094</v>
      </c>
      <c r="AA814" s="11" t="s">
        <v>2095</v>
      </c>
      <c r="AB814" s="11" t="s">
        <v>2095</v>
      </c>
      <c r="AC814" s="11" t="s">
        <v>1094</v>
      </c>
      <c r="AD814" s="11" t="s">
        <v>8024</v>
      </c>
      <c r="AE814" s="11">
        <v>15027</v>
      </c>
      <c r="AF814" s="11" t="s">
        <v>1094</v>
      </c>
      <c r="AG814" s="11"/>
      <c r="AH814" s="11" t="s">
        <v>1094</v>
      </c>
      <c r="AI814" s="11">
        <v>21083</v>
      </c>
      <c r="AJ814" s="11">
        <v>5909</v>
      </c>
      <c r="AK814" s="11" t="s">
        <v>1094</v>
      </c>
      <c r="AL814" s="11" t="s">
        <v>8025</v>
      </c>
      <c r="AM814" s="11" t="s">
        <v>1094</v>
      </c>
      <c r="AN814" s="11" t="s">
        <v>1094</v>
      </c>
      <c r="AO814" s="11" t="s">
        <v>2160</v>
      </c>
      <c r="AP814" s="11" t="s">
        <v>8024</v>
      </c>
      <c r="AQ814" s="11" t="s">
        <v>2107</v>
      </c>
      <c r="AR814" s="11" t="s">
        <v>8026</v>
      </c>
      <c r="AS814" s="11">
        <v>656354</v>
      </c>
      <c r="AT814" s="11"/>
      <c r="AU814" s="11"/>
      <c r="AV814" s="11"/>
      <c r="AW814" s="11"/>
      <c r="AX814" s="11"/>
      <c r="AY814" s="11"/>
      <c r="AZ814" s="11"/>
      <c r="BA814" s="11"/>
    </row>
    <row r="815" spans="1:53" ht="17" x14ac:dyDescent="0.2">
      <c r="A815" s="11" t="s">
        <v>8027</v>
      </c>
      <c r="B815" s="11" t="s">
        <v>8028</v>
      </c>
      <c r="C815" s="12">
        <v>36466</v>
      </c>
      <c r="D815" s="11" t="s">
        <v>8029</v>
      </c>
      <c r="E815" s="11" t="s">
        <v>7927</v>
      </c>
      <c r="F815" s="11" t="s">
        <v>59</v>
      </c>
      <c r="G815" s="11" t="s">
        <v>2111</v>
      </c>
      <c r="H815" s="11" t="s">
        <v>2149</v>
      </c>
      <c r="I815" s="11"/>
      <c r="J815" s="11" t="s">
        <v>8028</v>
      </c>
      <c r="K815" s="11">
        <v>680695</v>
      </c>
      <c r="L815" s="11" t="s">
        <v>8028</v>
      </c>
      <c r="M815" s="11">
        <v>2931925</v>
      </c>
      <c r="N815" s="11" t="s">
        <v>8028</v>
      </c>
      <c r="O815" s="11" t="s">
        <v>8030</v>
      </c>
      <c r="P815" s="11" t="s">
        <v>8027</v>
      </c>
      <c r="Q815" s="11">
        <v>10380</v>
      </c>
      <c r="R815" s="11" t="s">
        <v>8028</v>
      </c>
      <c r="S815" s="11">
        <v>41293</v>
      </c>
      <c r="T815" s="11" t="s">
        <v>8028</v>
      </c>
      <c r="U815" s="10"/>
      <c r="V815" s="11" t="s">
        <v>8031</v>
      </c>
      <c r="W815" s="11">
        <v>117646</v>
      </c>
      <c r="X815" s="11">
        <v>11436</v>
      </c>
      <c r="Y815" s="11" t="s">
        <v>8028</v>
      </c>
      <c r="Z815" s="11" t="s">
        <v>8032</v>
      </c>
      <c r="AA815" s="11" t="s">
        <v>10</v>
      </c>
      <c r="AB815" s="11" t="s">
        <v>10</v>
      </c>
      <c r="AC815" s="11" t="s">
        <v>8028</v>
      </c>
      <c r="AD815" s="11" t="s">
        <v>8032</v>
      </c>
      <c r="AE815" s="11">
        <v>15505</v>
      </c>
      <c r="AF815" s="11" t="s">
        <v>8028</v>
      </c>
      <c r="AG815" s="11"/>
      <c r="AH815" s="11" t="s">
        <v>8028</v>
      </c>
      <c r="AI815" s="11">
        <v>33675</v>
      </c>
      <c r="AJ815" s="11">
        <v>6617</v>
      </c>
      <c r="AK815" s="11" t="s">
        <v>8028</v>
      </c>
      <c r="AL815" s="11" t="s">
        <v>8033</v>
      </c>
      <c r="AM815" s="11" t="s">
        <v>8028</v>
      </c>
      <c r="AN815" s="11" t="s">
        <v>8028</v>
      </c>
      <c r="AO815" s="11" t="s">
        <v>2149</v>
      </c>
      <c r="AP815" s="11" t="s">
        <v>8032</v>
      </c>
      <c r="AQ815" s="11" t="s">
        <v>2107</v>
      </c>
      <c r="AR815" s="11" t="s">
        <v>8034</v>
      </c>
      <c r="AS815" s="11">
        <v>680695</v>
      </c>
      <c r="AT815" s="11"/>
      <c r="AU815" s="11"/>
      <c r="AV815" s="11"/>
      <c r="AW815" s="11"/>
      <c r="AX815" s="11"/>
      <c r="AY815" s="11"/>
      <c r="AZ815" s="11"/>
      <c r="BA815" s="11"/>
    </row>
    <row r="816" spans="1:53" x14ac:dyDescent="0.2">
      <c r="A816" s="11" t="s">
        <v>8035</v>
      </c>
      <c r="B816" s="11" t="s">
        <v>8036</v>
      </c>
      <c r="C816" s="12">
        <v>31488</v>
      </c>
      <c r="D816" s="11" t="s">
        <v>3078</v>
      </c>
      <c r="E816" s="11" t="s">
        <v>7927</v>
      </c>
      <c r="F816" s="11" t="s">
        <v>29</v>
      </c>
      <c r="G816" s="11" t="s">
        <v>2111</v>
      </c>
      <c r="H816" s="11" t="s">
        <v>2165</v>
      </c>
      <c r="I816" s="11">
        <v>9272</v>
      </c>
      <c r="J816" s="11" t="s">
        <v>8036</v>
      </c>
      <c r="K816" s="11">
        <v>448801</v>
      </c>
      <c r="L816" s="11" t="s">
        <v>8036</v>
      </c>
      <c r="M816" s="11">
        <v>1514565</v>
      </c>
      <c r="N816" s="11" t="s">
        <v>8036</v>
      </c>
      <c r="O816" s="11" t="s">
        <v>8037</v>
      </c>
      <c r="P816" s="11" t="s">
        <v>8035</v>
      </c>
      <c r="Q816" s="11">
        <v>7082</v>
      </c>
      <c r="R816" s="11" t="s">
        <v>8036</v>
      </c>
      <c r="S816" s="11">
        <v>29170</v>
      </c>
      <c r="T816" s="11" t="s">
        <v>8036</v>
      </c>
      <c r="U816" s="11" t="s">
        <v>8036</v>
      </c>
      <c r="V816" s="11" t="s">
        <v>8038</v>
      </c>
      <c r="W816" s="11">
        <v>52253</v>
      </c>
      <c r="X816" s="11">
        <v>8285</v>
      </c>
      <c r="Y816" s="11" t="s">
        <v>8036</v>
      </c>
      <c r="Z816" s="11" t="s">
        <v>8039</v>
      </c>
      <c r="AA816" s="11" t="s">
        <v>2095</v>
      </c>
      <c r="AB816" s="11" t="s">
        <v>10</v>
      </c>
      <c r="AC816" s="11" t="s">
        <v>8036</v>
      </c>
      <c r="AD816" s="11" t="s">
        <v>8039</v>
      </c>
      <c r="AE816" s="11">
        <v>8724</v>
      </c>
      <c r="AF816" s="11" t="s">
        <v>8036</v>
      </c>
      <c r="AG816" s="11">
        <v>5904</v>
      </c>
      <c r="AH816" s="11" t="s">
        <v>8036</v>
      </c>
      <c r="AI816" s="11">
        <v>15562</v>
      </c>
      <c r="AJ816" s="11">
        <v>2867</v>
      </c>
      <c r="AK816" s="11" t="s">
        <v>8036</v>
      </c>
      <c r="AL816" s="11" t="s">
        <v>8040</v>
      </c>
      <c r="AM816" s="11" t="s">
        <v>8036</v>
      </c>
      <c r="AN816" s="11" t="s">
        <v>8036</v>
      </c>
      <c r="AO816" s="11" t="s">
        <v>2165</v>
      </c>
      <c r="AP816" s="11" t="s">
        <v>8039</v>
      </c>
      <c r="AQ816" s="11" t="s">
        <v>2086</v>
      </c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</row>
    <row r="817" spans="1:53" ht="17" x14ac:dyDescent="0.2">
      <c r="A817" s="11" t="s">
        <v>8041</v>
      </c>
      <c r="B817" s="11" t="s">
        <v>8042</v>
      </c>
      <c r="C817" s="12">
        <v>27658</v>
      </c>
      <c r="D817" s="11" t="s">
        <v>8043</v>
      </c>
      <c r="E817" s="11" t="s">
        <v>7927</v>
      </c>
      <c r="F817" s="11" t="s">
        <v>2081</v>
      </c>
      <c r="G817" s="11" t="s">
        <v>2081</v>
      </c>
      <c r="H817" s="11" t="s">
        <v>2082</v>
      </c>
      <c r="I817" s="11">
        <v>1244</v>
      </c>
      <c r="J817" s="11" t="s">
        <v>8042</v>
      </c>
      <c r="K817" s="11">
        <v>150277</v>
      </c>
      <c r="L817" s="11" t="s">
        <v>8042</v>
      </c>
      <c r="M817" s="11">
        <v>21532</v>
      </c>
      <c r="N817" s="11" t="s">
        <v>8042</v>
      </c>
      <c r="O817" s="11" t="s">
        <v>8044</v>
      </c>
      <c r="P817" s="11" t="s">
        <v>8041</v>
      </c>
      <c r="Q817" s="10"/>
      <c r="R817" s="11" t="s">
        <v>8042</v>
      </c>
      <c r="S817" s="11">
        <v>4138</v>
      </c>
      <c r="T817" s="11" t="s">
        <v>8042</v>
      </c>
      <c r="U817" s="10"/>
      <c r="V817" s="11" t="s">
        <v>8045</v>
      </c>
      <c r="W817" s="11">
        <v>1258</v>
      </c>
      <c r="X817" s="11">
        <v>6299</v>
      </c>
      <c r="Y817" s="11" t="s">
        <v>8042</v>
      </c>
      <c r="Z817" s="11" t="s">
        <v>8046</v>
      </c>
      <c r="AA817" s="11" t="s">
        <v>10</v>
      </c>
      <c r="AB817" s="11" t="s">
        <v>10</v>
      </c>
      <c r="AC817" s="11" t="s">
        <v>8042</v>
      </c>
      <c r="AD817" s="11" t="s">
        <v>8046</v>
      </c>
      <c r="AE817" s="10"/>
      <c r="AF817" s="11"/>
      <c r="AG817" s="11"/>
      <c r="AH817" s="11"/>
      <c r="AI817" s="11">
        <v>7901</v>
      </c>
      <c r="AJ817" s="11"/>
      <c r="AK817" s="11" t="s">
        <v>8042</v>
      </c>
      <c r="AL817" s="11"/>
      <c r="AM817" s="11" t="s">
        <v>8042</v>
      </c>
      <c r="AN817" s="11" t="s">
        <v>8042</v>
      </c>
      <c r="AO817" s="11" t="s">
        <v>2082</v>
      </c>
      <c r="AP817" s="11" t="s">
        <v>8046</v>
      </c>
      <c r="AQ817" s="11" t="s">
        <v>2086</v>
      </c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</row>
    <row r="818" spans="1:53" ht="17" x14ac:dyDescent="0.2">
      <c r="A818" s="11" t="s">
        <v>8047</v>
      </c>
      <c r="B818" s="11" t="s">
        <v>247</v>
      </c>
      <c r="C818" s="12">
        <v>36424</v>
      </c>
      <c r="D818" s="11" t="s">
        <v>4699</v>
      </c>
      <c r="E818" s="11" t="s">
        <v>7927</v>
      </c>
      <c r="F818" s="11" t="s">
        <v>73</v>
      </c>
      <c r="G818" s="11" t="s">
        <v>2091</v>
      </c>
      <c r="H818" s="11" t="s">
        <v>2331</v>
      </c>
      <c r="I818" s="11">
        <v>29617</v>
      </c>
      <c r="J818" s="11" t="s">
        <v>247</v>
      </c>
      <c r="K818" s="11">
        <v>680779</v>
      </c>
      <c r="L818" s="11" t="s">
        <v>247</v>
      </c>
      <c r="M818" s="11">
        <v>26719539</v>
      </c>
      <c r="N818" s="11" t="s">
        <v>247</v>
      </c>
      <c r="O818" s="11" t="s">
        <v>8048</v>
      </c>
      <c r="P818" s="11" t="s">
        <v>8047</v>
      </c>
      <c r="Q818" s="11">
        <v>11742</v>
      </c>
      <c r="R818" s="11" t="s">
        <v>247</v>
      </c>
      <c r="S818" s="11">
        <v>4418683</v>
      </c>
      <c r="T818" s="11" t="s">
        <v>247</v>
      </c>
      <c r="U818" s="10"/>
      <c r="V818" s="11" t="s">
        <v>8049</v>
      </c>
      <c r="W818" s="11">
        <v>117672</v>
      </c>
      <c r="X818" s="11">
        <v>12514</v>
      </c>
      <c r="Y818" s="11" t="s">
        <v>247</v>
      </c>
      <c r="Z818" s="11"/>
      <c r="AA818" s="11" t="s">
        <v>10</v>
      </c>
      <c r="AB818" s="11" t="s">
        <v>10</v>
      </c>
      <c r="AC818" s="11" t="s">
        <v>247</v>
      </c>
      <c r="AD818" s="11" t="s">
        <v>8050</v>
      </c>
      <c r="AE818" s="11">
        <v>17301</v>
      </c>
      <c r="AF818" s="10"/>
      <c r="AG818" s="11"/>
      <c r="AH818" s="10"/>
      <c r="AI818" s="11">
        <v>40052</v>
      </c>
      <c r="AJ818" s="11">
        <v>7145</v>
      </c>
      <c r="AK818" s="11" t="s">
        <v>247</v>
      </c>
      <c r="AL818" s="11" t="s">
        <v>8051</v>
      </c>
      <c r="AM818" s="11" t="s">
        <v>247</v>
      </c>
      <c r="AN818" s="11" t="s">
        <v>247</v>
      </c>
      <c r="AO818" s="11" t="s">
        <v>2331</v>
      </c>
      <c r="AP818" s="11" t="s">
        <v>8050</v>
      </c>
      <c r="AQ818" s="11" t="s">
        <v>2107</v>
      </c>
      <c r="AR818" s="11" t="s">
        <v>8052</v>
      </c>
      <c r="AS818" s="11">
        <v>680779</v>
      </c>
      <c r="AT818" s="11"/>
      <c r="AU818" s="11"/>
      <c r="AV818" s="11"/>
      <c r="AW818" s="11"/>
      <c r="AX818" s="11"/>
      <c r="AY818" s="11"/>
      <c r="AZ818" s="11"/>
      <c r="BA818" s="11"/>
    </row>
    <row r="819" spans="1:53" x14ac:dyDescent="0.2">
      <c r="A819" s="11" t="s">
        <v>8053</v>
      </c>
      <c r="B819" s="11" t="s">
        <v>8054</v>
      </c>
      <c r="C819" s="12">
        <v>31858</v>
      </c>
      <c r="D819" s="11" t="s">
        <v>8055</v>
      </c>
      <c r="E819" s="11" t="s">
        <v>7927</v>
      </c>
      <c r="F819" s="11" t="s">
        <v>2081</v>
      </c>
      <c r="G819" s="11" t="s">
        <v>2081</v>
      </c>
      <c r="H819" s="11" t="s">
        <v>2082</v>
      </c>
      <c r="I819" s="11">
        <v>8433</v>
      </c>
      <c r="J819" s="11" t="s">
        <v>8054</v>
      </c>
      <c r="K819" s="11">
        <v>477195</v>
      </c>
      <c r="L819" s="11" t="s">
        <v>8054</v>
      </c>
      <c r="M819" s="11">
        <v>1666191</v>
      </c>
      <c r="N819" s="11" t="s">
        <v>8054</v>
      </c>
      <c r="O819" s="11" t="s">
        <v>8056</v>
      </c>
      <c r="P819" s="11" t="s">
        <v>8053</v>
      </c>
      <c r="Q819" s="11">
        <v>7539</v>
      </c>
      <c r="R819" s="11" t="s">
        <v>8054</v>
      </c>
      <c r="S819" s="11">
        <v>30532</v>
      </c>
      <c r="T819" s="11" t="s">
        <v>8054</v>
      </c>
      <c r="U819" s="11" t="s">
        <v>8054</v>
      </c>
      <c r="V819" s="11" t="s">
        <v>8057</v>
      </c>
      <c r="W819" s="11">
        <v>20987</v>
      </c>
      <c r="X819" s="11">
        <v>8666</v>
      </c>
      <c r="Y819" s="11" t="s">
        <v>8054</v>
      </c>
      <c r="Z819" s="11" t="s">
        <v>8058</v>
      </c>
      <c r="AA819" s="11" t="s">
        <v>2095</v>
      </c>
      <c r="AB819" s="11" t="s">
        <v>2095</v>
      </c>
      <c r="AC819" s="11" t="s">
        <v>8054</v>
      </c>
      <c r="AD819" s="11" t="s">
        <v>8058</v>
      </c>
      <c r="AE819" s="11">
        <v>10477</v>
      </c>
      <c r="AF819" s="11" t="s">
        <v>8054</v>
      </c>
      <c r="AG819" s="11">
        <v>11406</v>
      </c>
      <c r="AH819" s="11" t="s">
        <v>8054</v>
      </c>
      <c r="AI819" s="11">
        <v>5500</v>
      </c>
      <c r="AJ819" s="11"/>
      <c r="AK819" s="11" t="s">
        <v>8054</v>
      </c>
      <c r="AL819" s="11"/>
      <c r="AM819" s="11" t="s">
        <v>8054</v>
      </c>
      <c r="AN819" s="11" t="s">
        <v>8054</v>
      </c>
      <c r="AO819" s="11" t="s">
        <v>2082</v>
      </c>
      <c r="AP819" s="11" t="s">
        <v>8058</v>
      </c>
      <c r="AQ819" s="11" t="s">
        <v>2086</v>
      </c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</row>
    <row r="820" spans="1:53" ht="17" x14ac:dyDescent="0.2">
      <c r="A820" s="11" t="s">
        <v>8059</v>
      </c>
      <c r="B820" s="11" t="s">
        <v>321</v>
      </c>
      <c r="C820" s="12">
        <v>34516</v>
      </c>
      <c r="D820" s="11" t="s">
        <v>8060</v>
      </c>
      <c r="E820" s="11" t="s">
        <v>7927</v>
      </c>
      <c r="F820" s="11" t="s">
        <v>37</v>
      </c>
      <c r="G820" s="11" t="s">
        <v>2091</v>
      </c>
      <c r="H820" s="11" t="s">
        <v>2149</v>
      </c>
      <c r="I820" s="11">
        <v>19552</v>
      </c>
      <c r="J820" s="11" t="s">
        <v>321</v>
      </c>
      <c r="K820" s="11">
        <v>664041</v>
      </c>
      <c r="L820" s="11" t="s">
        <v>321</v>
      </c>
      <c r="M820" s="11">
        <v>3095417</v>
      </c>
      <c r="N820" s="11" t="s">
        <v>321</v>
      </c>
      <c r="O820" s="11" t="s">
        <v>8061</v>
      </c>
      <c r="P820" s="11" t="s">
        <v>8059</v>
      </c>
      <c r="Q820" s="11">
        <v>10692</v>
      </c>
      <c r="R820" s="11" t="s">
        <v>321</v>
      </c>
      <c r="S820" s="11">
        <v>41627</v>
      </c>
      <c r="T820" s="11" t="s">
        <v>321</v>
      </c>
      <c r="U820" s="10"/>
      <c r="V820" s="11" t="s">
        <v>8062</v>
      </c>
      <c r="W820" s="11">
        <v>107692</v>
      </c>
      <c r="X820" s="11">
        <v>11656</v>
      </c>
      <c r="Y820" s="11" t="s">
        <v>321</v>
      </c>
      <c r="Z820" s="11" t="s">
        <v>8063</v>
      </c>
      <c r="AA820" s="11" t="s">
        <v>10</v>
      </c>
      <c r="AB820" s="11" t="s">
        <v>10</v>
      </c>
      <c r="AC820" s="11" t="s">
        <v>321</v>
      </c>
      <c r="AD820" s="11" t="s">
        <v>8063</v>
      </c>
      <c r="AE820" s="11">
        <v>14645</v>
      </c>
      <c r="AF820" s="10"/>
      <c r="AG820" s="11"/>
      <c r="AH820" s="10"/>
      <c r="AI820" s="11">
        <v>31775</v>
      </c>
      <c r="AJ820" s="11">
        <v>6263</v>
      </c>
      <c r="AK820" s="11" t="s">
        <v>321</v>
      </c>
      <c r="AL820" s="11" t="s">
        <v>8064</v>
      </c>
      <c r="AM820" s="11" t="s">
        <v>321</v>
      </c>
      <c r="AN820" s="11" t="s">
        <v>321</v>
      </c>
      <c r="AO820" s="11" t="s">
        <v>2149</v>
      </c>
      <c r="AP820" s="11" t="s">
        <v>8063</v>
      </c>
      <c r="AQ820" s="11" t="s">
        <v>2086</v>
      </c>
      <c r="AR820" s="11" t="s">
        <v>8065</v>
      </c>
      <c r="AS820" s="11"/>
      <c r="AT820" s="11"/>
      <c r="AU820" s="11"/>
      <c r="AV820" s="11"/>
      <c r="AW820" s="11"/>
      <c r="AX820" s="11"/>
      <c r="AY820" s="11"/>
      <c r="AZ820" s="11"/>
      <c r="BA820" s="11"/>
    </row>
    <row r="821" spans="1:53" ht="17" x14ac:dyDescent="0.2">
      <c r="A821" s="11" t="s">
        <v>8066</v>
      </c>
      <c r="B821" s="11" t="s">
        <v>1156</v>
      </c>
      <c r="C821" s="12">
        <v>34086</v>
      </c>
      <c r="D821" s="11" t="s">
        <v>8067</v>
      </c>
      <c r="E821" s="11" t="s">
        <v>7927</v>
      </c>
      <c r="F821" s="11" t="s">
        <v>84</v>
      </c>
      <c r="G821" s="11" t="s">
        <v>2111</v>
      </c>
      <c r="H821" s="11" t="s">
        <v>2165</v>
      </c>
      <c r="I821" s="11">
        <v>16219</v>
      </c>
      <c r="J821" s="11" t="s">
        <v>1156</v>
      </c>
      <c r="K821" s="11">
        <v>605204</v>
      </c>
      <c r="L821" s="11" t="s">
        <v>1156</v>
      </c>
      <c r="M821" s="11">
        <v>2167497</v>
      </c>
      <c r="N821" s="11" t="s">
        <v>1156</v>
      </c>
      <c r="O821" s="11" t="s">
        <v>8068</v>
      </c>
      <c r="P821" s="11" t="s">
        <v>8066</v>
      </c>
      <c r="Q821" s="11">
        <v>9722</v>
      </c>
      <c r="R821" s="11" t="s">
        <v>1156</v>
      </c>
      <c r="S821" s="11">
        <v>33796</v>
      </c>
      <c r="T821" s="11" t="s">
        <v>1156</v>
      </c>
      <c r="U821" s="10"/>
      <c r="V821" s="11" t="s">
        <v>8069</v>
      </c>
      <c r="W821" s="11">
        <v>70799</v>
      </c>
      <c r="X821" s="11">
        <v>10186</v>
      </c>
      <c r="Y821" s="11" t="s">
        <v>1156</v>
      </c>
      <c r="Z821" s="11" t="s">
        <v>8070</v>
      </c>
      <c r="AA821" s="11" t="s">
        <v>10</v>
      </c>
      <c r="AB821" s="11" t="s">
        <v>10</v>
      </c>
      <c r="AC821" s="11" t="s">
        <v>1156</v>
      </c>
      <c r="AD821" s="11" t="s">
        <v>8070</v>
      </c>
      <c r="AE821" s="11">
        <v>13445</v>
      </c>
      <c r="AF821" s="10"/>
      <c r="AG821" s="11"/>
      <c r="AH821" s="11" t="s">
        <v>1156</v>
      </c>
      <c r="AI821" s="11">
        <v>18544</v>
      </c>
      <c r="AJ821" s="11">
        <v>5673</v>
      </c>
      <c r="AK821" s="11" t="s">
        <v>1156</v>
      </c>
      <c r="AL821" s="11" t="s">
        <v>8071</v>
      </c>
      <c r="AM821" s="11" t="s">
        <v>1156</v>
      </c>
      <c r="AN821" s="11" t="s">
        <v>1156</v>
      </c>
      <c r="AO821" s="11" t="s">
        <v>2165</v>
      </c>
      <c r="AP821" s="11" t="s">
        <v>8070</v>
      </c>
      <c r="AQ821" s="11" t="s">
        <v>2107</v>
      </c>
      <c r="AR821" s="11" t="s">
        <v>8072</v>
      </c>
      <c r="AS821" s="11">
        <v>16219</v>
      </c>
      <c r="AT821" s="11"/>
      <c r="AU821" s="11"/>
      <c r="AV821" s="11"/>
      <c r="AW821" s="11"/>
      <c r="AX821" s="11"/>
      <c r="AY821" s="11"/>
      <c r="AZ821" s="11"/>
      <c r="BA821" s="11"/>
    </row>
    <row r="822" spans="1:53" ht="17" x14ac:dyDescent="0.2">
      <c r="A822" s="11" t="s">
        <v>8073</v>
      </c>
      <c r="B822" s="11" t="s">
        <v>726</v>
      </c>
      <c r="C822" s="12">
        <v>33736</v>
      </c>
      <c r="D822" s="11" t="s">
        <v>3055</v>
      </c>
      <c r="E822" s="11" t="s">
        <v>7927</v>
      </c>
      <c r="F822" s="11" t="s">
        <v>142</v>
      </c>
      <c r="G822" s="11" t="s">
        <v>2091</v>
      </c>
      <c r="H822" s="11" t="s">
        <v>2149</v>
      </c>
      <c r="I822" s="11">
        <v>15104</v>
      </c>
      <c r="J822" s="11" t="s">
        <v>726</v>
      </c>
      <c r="K822" s="11">
        <v>641505</v>
      </c>
      <c r="L822" s="11" t="s">
        <v>726</v>
      </c>
      <c r="M822" s="11">
        <v>2791376</v>
      </c>
      <c r="N822" s="11" t="s">
        <v>726</v>
      </c>
      <c r="O822" s="11" t="s">
        <v>8074</v>
      </c>
      <c r="P822" s="11" t="s">
        <v>8073</v>
      </c>
      <c r="Q822" s="11">
        <v>10103</v>
      </c>
      <c r="R822" s="11" t="s">
        <v>726</v>
      </c>
      <c r="S822" s="11">
        <v>38161</v>
      </c>
      <c r="T822" s="11" t="s">
        <v>726</v>
      </c>
      <c r="U822" s="10"/>
      <c r="V822" s="11" t="s">
        <v>8075</v>
      </c>
      <c r="W822" s="11">
        <v>102564</v>
      </c>
      <c r="X822" s="11">
        <v>11159</v>
      </c>
      <c r="Y822" s="11" t="s">
        <v>726</v>
      </c>
      <c r="Z822" s="11" t="s">
        <v>8076</v>
      </c>
      <c r="AA822" s="11" t="s">
        <v>10</v>
      </c>
      <c r="AB822" s="11" t="s">
        <v>10</v>
      </c>
      <c r="AC822" s="11" t="s">
        <v>726</v>
      </c>
      <c r="AD822" s="11" t="s">
        <v>8076</v>
      </c>
      <c r="AE822" s="11">
        <v>15733</v>
      </c>
      <c r="AF822" s="10"/>
      <c r="AG822" s="11"/>
      <c r="AH822" s="10"/>
      <c r="AI822" s="11">
        <v>19935</v>
      </c>
      <c r="AJ822" s="11">
        <v>5988</v>
      </c>
      <c r="AK822" s="11" t="s">
        <v>726</v>
      </c>
      <c r="AL822" s="11" t="s">
        <v>8077</v>
      </c>
      <c r="AM822" s="11" t="s">
        <v>726</v>
      </c>
      <c r="AN822" s="11" t="s">
        <v>726</v>
      </c>
      <c r="AO822" s="11" t="s">
        <v>2149</v>
      </c>
      <c r="AP822" s="11" t="s">
        <v>8076</v>
      </c>
      <c r="AQ822" s="11" t="s">
        <v>2086</v>
      </c>
      <c r="AR822" s="11" t="s">
        <v>8078</v>
      </c>
      <c r="AS822" s="11">
        <v>641505</v>
      </c>
      <c r="AT822" s="11"/>
      <c r="AU822" s="11"/>
      <c r="AV822" s="11"/>
      <c r="AW822" s="11"/>
      <c r="AX822" s="11"/>
      <c r="AY822" s="11"/>
      <c r="AZ822" s="11"/>
      <c r="BA822" s="11"/>
    </row>
    <row r="823" spans="1:53" x14ac:dyDescent="0.2">
      <c r="A823" s="11" t="s">
        <v>8079</v>
      </c>
      <c r="B823" s="11" t="s">
        <v>1882</v>
      </c>
      <c r="C823" s="12">
        <v>32132</v>
      </c>
      <c r="D823" s="11" t="s">
        <v>8080</v>
      </c>
      <c r="E823" s="11" t="s">
        <v>7927</v>
      </c>
      <c r="F823" s="11" t="s">
        <v>2081</v>
      </c>
      <c r="G823" s="11" t="s">
        <v>2081</v>
      </c>
      <c r="H823" s="11" t="s">
        <v>2317</v>
      </c>
      <c r="I823" s="11">
        <v>9112</v>
      </c>
      <c r="J823" s="11" t="s">
        <v>1882</v>
      </c>
      <c r="K823" s="11">
        <v>501981</v>
      </c>
      <c r="L823" s="11" t="s">
        <v>1882</v>
      </c>
      <c r="M823" s="11">
        <v>1813268</v>
      </c>
      <c r="N823" s="11" t="s">
        <v>1882</v>
      </c>
      <c r="O823" s="11" t="s">
        <v>8081</v>
      </c>
      <c r="P823" s="11" t="s">
        <v>8079</v>
      </c>
      <c r="Q823" s="11">
        <v>8446</v>
      </c>
      <c r="R823" s="11" t="s">
        <v>1882</v>
      </c>
      <c r="S823" s="11">
        <v>31478</v>
      </c>
      <c r="T823" s="11" t="s">
        <v>1882</v>
      </c>
      <c r="U823" s="11" t="s">
        <v>1882</v>
      </c>
      <c r="V823" s="11" t="s">
        <v>8082</v>
      </c>
      <c r="W823" s="11">
        <v>59265</v>
      </c>
      <c r="X823" s="11">
        <v>9351</v>
      </c>
      <c r="Y823" s="11" t="s">
        <v>1882</v>
      </c>
      <c r="Z823" s="11" t="s">
        <v>8083</v>
      </c>
      <c r="AA823" s="11" t="s">
        <v>10</v>
      </c>
      <c r="AB823" s="11" t="s">
        <v>10</v>
      </c>
      <c r="AC823" s="11" t="s">
        <v>1882</v>
      </c>
      <c r="AD823" s="11" t="s">
        <v>8083</v>
      </c>
      <c r="AE823" s="11">
        <v>11664</v>
      </c>
      <c r="AF823" s="11" t="s">
        <v>1882</v>
      </c>
      <c r="AG823" s="11">
        <v>14038</v>
      </c>
      <c r="AH823" s="11" t="s">
        <v>1882</v>
      </c>
      <c r="AI823" s="11">
        <v>6246</v>
      </c>
      <c r="AJ823" s="11">
        <v>4234</v>
      </c>
      <c r="AK823" s="11" t="s">
        <v>1882</v>
      </c>
      <c r="AL823" s="11" t="s">
        <v>8084</v>
      </c>
      <c r="AM823" s="11" t="s">
        <v>1882</v>
      </c>
      <c r="AN823" s="11" t="s">
        <v>1882</v>
      </c>
      <c r="AO823" s="11" t="s">
        <v>2317</v>
      </c>
      <c r="AP823" s="11" t="s">
        <v>8083</v>
      </c>
      <c r="AQ823" s="11" t="s">
        <v>2086</v>
      </c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</row>
    <row r="824" spans="1:53" ht="17" x14ac:dyDescent="0.2">
      <c r="A824" s="11" t="s">
        <v>8085</v>
      </c>
      <c r="B824" s="11" t="s">
        <v>8086</v>
      </c>
      <c r="C824" s="12">
        <v>29513</v>
      </c>
      <c r="D824" s="11" t="s">
        <v>8087</v>
      </c>
      <c r="E824" s="11" t="s">
        <v>7927</v>
      </c>
      <c r="F824" s="11" t="s">
        <v>37</v>
      </c>
      <c r="G824" s="11" t="s">
        <v>2091</v>
      </c>
      <c r="H824" s="11" t="s">
        <v>2149</v>
      </c>
      <c r="I824" s="11">
        <v>3708</v>
      </c>
      <c r="J824" s="11" t="s">
        <v>8086</v>
      </c>
      <c r="K824" s="11">
        <v>434658</v>
      </c>
      <c r="L824" s="11" t="s">
        <v>8086</v>
      </c>
      <c r="M824" s="11">
        <v>533048</v>
      </c>
      <c r="N824" s="11" t="s">
        <v>8086</v>
      </c>
      <c r="O824" s="11" t="s">
        <v>8088</v>
      </c>
      <c r="P824" s="11" t="s">
        <v>8085</v>
      </c>
      <c r="Q824" s="10"/>
      <c r="R824" s="11" t="s">
        <v>8086</v>
      </c>
      <c r="S824" s="11">
        <v>28545</v>
      </c>
      <c r="T824" s="11" t="s">
        <v>8086</v>
      </c>
      <c r="U824" s="11" t="s">
        <v>8086</v>
      </c>
      <c r="V824" s="11" t="s">
        <v>8089</v>
      </c>
      <c r="W824" s="11">
        <v>34484</v>
      </c>
      <c r="X824" s="11">
        <v>7835</v>
      </c>
      <c r="Y824" s="11" t="s">
        <v>8086</v>
      </c>
      <c r="Z824" s="11" t="s">
        <v>8090</v>
      </c>
      <c r="AA824" s="11" t="s">
        <v>10</v>
      </c>
      <c r="AB824" s="11" t="s">
        <v>10</v>
      </c>
      <c r="AC824" s="11" t="s">
        <v>8086</v>
      </c>
      <c r="AD824" s="11" t="s">
        <v>8090</v>
      </c>
      <c r="AE824" s="11">
        <v>8387</v>
      </c>
      <c r="AF824" s="11" t="s">
        <v>8086</v>
      </c>
      <c r="AG824" s="11">
        <v>5310</v>
      </c>
      <c r="AH824" s="11" t="s">
        <v>8086</v>
      </c>
      <c r="AI824" s="11">
        <v>462</v>
      </c>
      <c r="AJ824" s="11">
        <v>2399</v>
      </c>
      <c r="AK824" s="11" t="s">
        <v>8086</v>
      </c>
      <c r="AL824" s="11" t="s">
        <v>8091</v>
      </c>
      <c r="AM824" s="11" t="s">
        <v>8086</v>
      </c>
      <c r="AN824" s="11" t="s">
        <v>8086</v>
      </c>
      <c r="AO824" s="11" t="s">
        <v>2149</v>
      </c>
      <c r="AP824" s="11" t="s">
        <v>8090</v>
      </c>
      <c r="AQ824" s="11" t="s">
        <v>2086</v>
      </c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</row>
    <row r="825" spans="1:53" ht="17" x14ac:dyDescent="0.2">
      <c r="A825" s="11" t="s">
        <v>8092</v>
      </c>
      <c r="B825" s="11" t="s">
        <v>8093</v>
      </c>
      <c r="C825" s="12">
        <v>31297</v>
      </c>
      <c r="D825" s="11" t="s">
        <v>8094</v>
      </c>
      <c r="E825" s="11" t="s">
        <v>7927</v>
      </c>
      <c r="F825" s="11" t="s">
        <v>2081</v>
      </c>
      <c r="G825" s="11" t="s">
        <v>2081</v>
      </c>
      <c r="H825" s="11" t="s">
        <v>2082</v>
      </c>
      <c r="I825" s="11">
        <v>7441</v>
      </c>
      <c r="J825" s="11" t="s">
        <v>8093</v>
      </c>
      <c r="K825" s="11">
        <v>451584</v>
      </c>
      <c r="L825" s="11" t="s">
        <v>8093</v>
      </c>
      <c r="M825" s="11">
        <v>1231630</v>
      </c>
      <c r="N825" s="11" t="s">
        <v>8093</v>
      </c>
      <c r="O825" s="11" t="s">
        <v>8095</v>
      </c>
      <c r="P825" s="11" t="s">
        <v>8092</v>
      </c>
      <c r="Q825" s="11">
        <v>7193</v>
      </c>
      <c r="R825" s="11" t="s">
        <v>8093</v>
      </c>
      <c r="S825" s="11">
        <v>28957</v>
      </c>
      <c r="T825" s="11" t="s">
        <v>8093</v>
      </c>
      <c r="U825" s="10"/>
      <c r="V825" s="11" t="s">
        <v>8096</v>
      </c>
      <c r="W825" s="11">
        <v>47360</v>
      </c>
      <c r="X825" s="11">
        <v>8174</v>
      </c>
      <c r="Y825" s="11" t="s">
        <v>8093</v>
      </c>
      <c r="Z825" s="11" t="s">
        <v>8097</v>
      </c>
      <c r="AA825" s="11" t="s">
        <v>10</v>
      </c>
      <c r="AB825" s="11" t="s">
        <v>10</v>
      </c>
      <c r="AC825" s="11" t="s">
        <v>8093</v>
      </c>
      <c r="AD825" s="11" t="s">
        <v>8097</v>
      </c>
      <c r="AE825" s="11">
        <v>9256</v>
      </c>
      <c r="AF825" s="11" t="s">
        <v>8093</v>
      </c>
      <c r="AG825" s="11">
        <v>6290</v>
      </c>
      <c r="AH825" s="11" t="s">
        <v>8093</v>
      </c>
      <c r="AI825" s="11">
        <v>2226</v>
      </c>
      <c r="AJ825" s="11">
        <v>3159</v>
      </c>
      <c r="AK825" s="11" t="s">
        <v>8093</v>
      </c>
      <c r="AL825" s="11" t="s">
        <v>8098</v>
      </c>
      <c r="AM825" s="11" t="s">
        <v>8093</v>
      </c>
      <c r="AN825" s="11" t="s">
        <v>8093</v>
      </c>
      <c r="AO825" s="11" t="s">
        <v>2082</v>
      </c>
      <c r="AP825" s="11" t="s">
        <v>8097</v>
      </c>
      <c r="AQ825" s="11" t="s">
        <v>2086</v>
      </c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</row>
    <row r="826" spans="1:53" ht="17" x14ac:dyDescent="0.2">
      <c r="A826" s="11" t="s">
        <v>8099</v>
      </c>
      <c r="B826" s="11" t="s">
        <v>8100</v>
      </c>
      <c r="C826" s="12">
        <v>36426</v>
      </c>
      <c r="D826" s="11" t="s">
        <v>8101</v>
      </c>
      <c r="E826" s="11" t="s">
        <v>8102</v>
      </c>
      <c r="F826" s="11" t="s">
        <v>149</v>
      </c>
      <c r="G826" s="11" t="s">
        <v>2111</v>
      </c>
      <c r="H826" s="11" t="s">
        <v>2082</v>
      </c>
      <c r="I826" s="11"/>
      <c r="J826" s="11" t="s">
        <v>8100</v>
      </c>
      <c r="K826" s="11">
        <v>701474</v>
      </c>
      <c r="L826" s="11" t="s">
        <v>8100</v>
      </c>
      <c r="M826" s="11"/>
      <c r="N826" s="11" t="s">
        <v>8100</v>
      </c>
      <c r="O826" s="11"/>
      <c r="P826" s="11" t="s">
        <v>8099</v>
      </c>
      <c r="Q826" s="11">
        <v>12557</v>
      </c>
      <c r="R826" s="11" t="s">
        <v>8100</v>
      </c>
      <c r="S826" s="11"/>
      <c r="T826" s="11" t="s">
        <v>8100</v>
      </c>
      <c r="U826" s="10"/>
      <c r="V826" s="11" t="s">
        <v>8103</v>
      </c>
      <c r="W826" s="11"/>
      <c r="X826" s="11"/>
      <c r="Y826" s="11" t="s">
        <v>8100</v>
      </c>
      <c r="Z826" s="11" t="s">
        <v>8100</v>
      </c>
      <c r="AA826" s="11" t="s">
        <v>10</v>
      </c>
      <c r="AB826" s="11" t="s">
        <v>10</v>
      </c>
      <c r="AC826" s="11" t="s">
        <v>8100</v>
      </c>
      <c r="AD826" s="11" t="s">
        <v>8104</v>
      </c>
      <c r="AE826" s="10"/>
      <c r="AF826" s="11" t="s">
        <v>8100</v>
      </c>
      <c r="AG826" s="11"/>
      <c r="AH826" s="11" t="s">
        <v>8100</v>
      </c>
      <c r="AI826" s="11"/>
      <c r="AJ826" s="11"/>
      <c r="AK826" s="10"/>
      <c r="AL826" s="11" t="s">
        <v>8105</v>
      </c>
      <c r="AM826" s="11" t="s">
        <v>8100</v>
      </c>
      <c r="AN826" s="11" t="s">
        <v>8100</v>
      </c>
      <c r="AO826" s="11" t="s">
        <v>2082</v>
      </c>
      <c r="AP826" s="11" t="s">
        <v>8104</v>
      </c>
      <c r="AQ826" s="11" t="s">
        <v>2107</v>
      </c>
      <c r="AR826" s="11" t="s">
        <v>8106</v>
      </c>
      <c r="AS826" s="11"/>
      <c r="AT826" s="11"/>
      <c r="AU826" s="11"/>
      <c r="AV826" s="11"/>
      <c r="AW826" s="11"/>
      <c r="AX826" s="11"/>
      <c r="AY826" s="11"/>
      <c r="AZ826" s="11"/>
      <c r="BA826" s="11"/>
    </row>
    <row r="827" spans="1:53" ht="17" x14ac:dyDescent="0.2">
      <c r="A827" s="11" t="s">
        <v>8107</v>
      </c>
      <c r="B827" s="11" t="s">
        <v>1422</v>
      </c>
      <c r="C827" s="12">
        <v>32106</v>
      </c>
      <c r="D827" s="11" t="s">
        <v>2898</v>
      </c>
      <c r="E827" s="11" t="s">
        <v>8108</v>
      </c>
      <c r="F827" s="11" t="s">
        <v>84</v>
      </c>
      <c r="G827" s="11" t="s">
        <v>2111</v>
      </c>
      <c r="H827" s="11" t="s">
        <v>2082</v>
      </c>
      <c r="I827" s="11">
        <v>11203</v>
      </c>
      <c r="J827" s="11" t="s">
        <v>1422</v>
      </c>
      <c r="K827" s="11">
        <v>594795</v>
      </c>
      <c r="L827" s="11" t="s">
        <v>1422</v>
      </c>
      <c r="M827" s="11">
        <v>2042429</v>
      </c>
      <c r="N827" s="11" t="s">
        <v>1422</v>
      </c>
      <c r="O827" s="11" t="s">
        <v>8109</v>
      </c>
      <c r="P827" s="11" t="s">
        <v>8107</v>
      </c>
      <c r="Q827" s="11">
        <v>9412</v>
      </c>
      <c r="R827" s="11" t="s">
        <v>1422</v>
      </c>
      <c r="S827" s="11">
        <v>32670</v>
      </c>
      <c r="T827" s="11" t="s">
        <v>1422</v>
      </c>
      <c r="U827" s="10"/>
      <c r="V827" s="11" t="s">
        <v>8110</v>
      </c>
      <c r="W827" s="11">
        <v>67738</v>
      </c>
      <c r="X827" s="11">
        <v>10348</v>
      </c>
      <c r="Y827" s="11" t="s">
        <v>1422</v>
      </c>
      <c r="Z827" s="11" t="s">
        <v>8111</v>
      </c>
      <c r="AA827" s="11" t="s">
        <v>2095</v>
      </c>
      <c r="AB827" s="11" t="s">
        <v>2095</v>
      </c>
      <c r="AC827" s="11" t="s">
        <v>1422</v>
      </c>
      <c r="AD827" s="11" t="s">
        <v>8111</v>
      </c>
      <c r="AE827" s="11">
        <v>12659</v>
      </c>
      <c r="AF827" s="11" t="s">
        <v>1422</v>
      </c>
      <c r="AG827" s="11">
        <v>71742</v>
      </c>
      <c r="AH827" s="11" t="s">
        <v>1422</v>
      </c>
      <c r="AI827" s="11">
        <v>14412</v>
      </c>
      <c r="AJ827" s="11">
        <v>5330</v>
      </c>
      <c r="AK827" s="11" t="s">
        <v>1422</v>
      </c>
      <c r="AL827" s="11" t="s">
        <v>8112</v>
      </c>
      <c r="AM827" s="11" t="s">
        <v>1422</v>
      </c>
      <c r="AN827" s="11" t="s">
        <v>1422</v>
      </c>
      <c r="AO827" s="11" t="s">
        <v>2082</v>
      </c>
      <c r="AP827" s="11" t="s">
        <v>8111</v>
      </c>
      <c r="AQ827" s="11" t="s">
        <v>2086</v>
      </c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</row>
    <row r="828" spans="1:53" ht="17" x14ac:dyDescent="0.2">
      <c r="A828" s="11" t="s">
        <v>8113</v>
      </c>
      <c r="B828" s="11" t="s">
        <v>464</v>
      </c>
      <c r="C828" s="12">
        <v>34393</v>
      </c>
      <c r="D828" s="11" t="s">
        <v>8114</v>
      </c>
      <c r="E828" s="11" t="s">
        <v>8115</v>
      </c>
      <c r="F828" s="11" t="s">
        <v>33</v>
      </c>
      <c r="G828" s="11" t="s">
        <v>2091</v>
      </c>
      <c r="H828" s="11" t="s">
        <v>2149</v>
      </c>
      <c r="I828" s="11">
        <v>15794</v>
      </c>
      <c r="J828" s="11" t="s">
        <v>464</v>
      </c>
      <c r="K828" s="11">
        <v>602074</v>
      </c>
      <c r="L828" s="11" t="s">
        <v>464</v>
      </c>
      <c r="M828" s="11">
        <v>2171204</v>
      </c>
      <c r="N828" s="11" t="s">
        <v>464</v>
      </c>
      <c r="O828" s="11" t="s">
        <v>8116</v>
      </c>
      <c r="P828" s="11" t="s">
        <v>8113</v>
      </c>
      <c r="Q828" s="11">
        <v>9843</v>
      </c>
      <c r="R828" s="11" t="s">
        <v>464</v>
      </c>
      <c r="S828" s="11">
        <v>34086</v>
      </c>
      <c r="T828" s="11" t="s">
        <v>464</v>
      </c>
      <c r="U828" s="10"/>
      <c r="V828" s="11" t="s">
        <v>8117</v>
      </c>
      <c r="W828" s="11">
        <v>69440</v>
      </c>
      <c r="X828" s="11">
        <v>11162</v>
      </c>
      <c r="Y828" s="11" t="s">
        <v>464</v>
      </c>
      <c r="Z828" s="11" t="s">
        <v>8118</v>
      </c>
      <c r="AA828" s="11" t="s">
        <v>10</v>
      </c>
      <c r="AB828" s="11" t="s">
        <v>10</v>
      </c>
      <c r="AC828" s="11" t="s">
        <v>464</v>
      </c>
      <c r="AD828" s="11" t="s">
        <v>8118</v>
      </c>
      <c r="AE828" s="11">
        <v>15112</v>
      </c>
      <c r="AF828" s="10"/>
      <c r="AG828" s="11"/>
      <c r="AH828" s="10"/>
      <c r="AI828" s="11">
        <v>28456</v>
      </c>
      <c r="AJ828" s="11">
        <v>5993</v>
      </c>
      <c r="AK828" s="11" t="s">
        <v>464</v>
      </c>
      <c r="AL828" s="11" t="s">
        <v>8119</v>
      </c>
      <c r="AM828" s="11" t="s">
        <v>464</v>
      </c>
      <c r="AN828" s="11" t="s">
        <v>464</v>
      </c>
      <c r="AO828" s="11" t="s">
        <v>2149</v>
      </c>
      <c r="AP828" s="11" t="s">
        <v>8118</v>
      </c>
      <c r="AQ828" s="11" t="s">
        <v>2086</v>
      </c>
      <c r="AR828" s="11"/>
      <c r="AS828" s="11">
        <v>602074</v>
      </c>
      <c r="AT828" s="11"/>
      <c r="AU828" s="11"/>
      <c r="AV828" s="11"/>
      <c r="AW828" s="11"/>
      <c r="AX828" s="11"/>
      <c r="AY828" s="11"/>
      <c r="AZ828" s="11"/>
      <c r="BA828" s="11"/>
    </row>
    <row r="829" spans="1:53" ht="17" x14ac:dyDescent="0.2">
      <c r="A829" s="11" t="s">
        <v>8120</v>
      </c>
      <c r="B829" s="11" t="s">
        <v>966</v>
      </c>
      <c r="C829" s="12">
        <v>34256</v>
      </c>
      <c r="D829" s="11" t="s">
        <v>2287</v>
      </c>
      <c r="E829" s="11" t="s">
        <v>3009</v>
      </c>
      <c r="F829" s="11" t="s">
        <v>2264</v>
      </c>
      <c r="G829" s="11" t="s">
        <v>2091</v>
      </c>
      <c r="H829" s="11" t="s">
        <v>2149</v>
      </c>
      <c r="I829" s="11">
        <v>18288</v>
      </c>
      <c r="J829" s="11" t="s">
        <v>966</v>
      </c>
      <c r="K829" s="11">
        <v>621573</v>
      </c>
      <c r="L829" s="11" t="s">
        <v>966</v>
      </c>
      <c r="M829" s="11">
        <v>2118905</v>
      </c>
      <c r="N829" s="11" t="s">
        <v>966</v>
      </c>
      <c r="O829" s="11" t="s">
        <v>8121</v>
      </c>
      <c r="P829" s="11" t="s">
        <v>8120</v>
      </c>
      <c r="Q829" s="11">
        <v>10077</v>
      </c>
      <c r="R829" s="11" t="s">
        <v>966</v>
      </c>
      <c r="S829" s="11">
        <v>33532</v>
      </c>
      <c r="T829" s="11" t="s">
        <v>966</v>
      </c>
      <c r="U829" s="10"/>
      <c r="V829" s="11" t="s">
        <v>8122</v>
      </c>
      <c r="W829" s="11">
        <v>100671</v>
      </c>
      <c r="X829" s="11">
        <v>10192</v>
      </c>
      <c r="Y829" s="11" t="s">
        <v>966</v>
      </c>
      <c r="Z829" s="11" t="s">
        <v>8123</v>
      </c>
      <c r="AA829" s="11" t="s">
        <v>10</v>
      </c>
      <c r="AB829" s="11" t="s">
        <v>10</v>
      </c>
      <c r="AC829" s="11" t="s">
        <v>966</v>
      </c>
      <c r="AD829" s="11" t="s">
        <v>8123</v>
      </c>
      <c r="AE829" s="11">
        <v>13598</v>
      </c>
      <c r="AF829" s="10"/>
      <c r="AG829" s="11"/>
      <c r="AH829" s="11" t="s">
        <v>966</v>
      </c>
      <c r="AI829" s="11">
        <v>30445</v>
      </c>
      <c r="AJ829" s="11">
        <v>5958</v>
      </c>
      <c r="AK829" s="11" t="s">
        <v>966</v>
      </c>
      <c r="AL829" s="11" t="s">
        <v>8124</v>
      </c>
      <c r="AM829" s="11" t="s">
        <v>966</v>
      </c>
      <c r="AN829" s="11" t="s">
        <v>966</v>
      </c>
      <c r="AO829" s="11" t="s">
        <v>2149</v>
      </c>
      <c r="AP829" s="11" t="s">
        <v>8123</v>
      </c>
      <c r="AQ829" s="11" t="s">
        <v>2107</v>
      </c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</row>
    <row r="830" spans="1:53" ht="17" x14ac:dyDescent="0.2">
      <c r="A830" s="11" t="s">
        <v>8125</v>
      </c>
      <c r="B830" s="11" t="s">
        <v>8126</v>
      </c>
      <c r="C830" s="12">
        <v>30783</v>
      </c>
      <c r="D830" s="11" t="s">
        <v>8127</v>
      </c>
      <c r="E830" s="11" t="s">
        <v>8128</v>
      </c>
      <c r="F830" s="11" t="s">
        <v>2081</v>
      </c>
      <c r="G830" s="11" t="s">
        <v>2081</v>
      </c>
      <c r="H830" s="11" t="s">
        <v>2149</v>
      </c>
      <c r="I830" s="11">
        <v>3371</v>
      </c>
      <c r="J830" s="11" t="s">
        <v>8126</v>
      </c>
      <c r="K830" s="11">
        <v>457477</v>
      </c>
      <c r="L830" s="11" t="s">
        <v>8126</v>
      </c>
      <c r="M830" s="11">
        <v>1104254</v>
      </c>
      <c r="N830" s="11" t="s">
        <v>8126</v>
      </c>
      <c r="O830" s="11" t="s">
        <v>8129</v>
      </c>
      <c r="P830" s="11" t="s">
        <v>8125</v>
      </c>
      <c r="Q830" s="10"/>
      <c r="R830" s="11" t="s">
        <v>8126</v>
      </c>
      <c r="S830" s="11">
        <v>28728</v>
      </c>
      <c r="T830" s="11" t="s">
        <v>8126</v>
      </c>
      <c r="U830" s="11" t="s">
        <v>8126</v>
      </c>
      <c r="V830" s="11" t="s">
        <v>8130</v>
      </c>
      <c r="W830" s="11">
        <v>45858</v>
      </c>
      <c r="X830" s="11">
        <v>7996</v>
      </c>
      <c r="Y830" s="11" t="s">
        <v>8126</v>
      </c>
      <c r="Z830" s="11" t="s">
        <v>8131</v>
      </c>
      <c r="AA830" s="11" t="s">
        <v>2095</v>
      </c>
      <c r="AB830" s="11" t="s">
        <v>2095</v>
      </c>
      <c r="AC830" s="11" t="s">
        <v>8126</v>
      </c>
      <c r="AD830" s="11" t="s">
        <v>8131</v>
      </c>
      <c r="AE830" s="11">
        <v>9188</v>
      </c>
      <c r="AF830" s="11" t="s">
        <v>8126</v>
      </c>
      <c r="AG830" s="11">
        <v>5905</v>
      </c>
      <c r="AH830" s="11" t="s">
        <v>8126</v>
      </c>
      <c r="AI830" s="11">
        <v>5712</v>
      </c>
      <c r="AJ830" s="11">
        <v>2558</v>
      </c>
      <c r="AK830" s="11" t="s">
        <v>8126</v>
      </c>
      <c r="AL830" s="11" t="s">
        <v>8132</v>
      </c>
      <c r="AM830" s="11" t="s">
        <v>8126</v>
      </c>
      <c r="AN830" s="11" t="s">
        <v>8126</v>
      </c>
      <c r="AO830" s="11" t="s">
        <v>2149</v>
      </c>
      <c r="AP830" s="11" t="s">
        <v>8131</v>
      </c>
      <c r="AQ830" s="11" t="s">
        <v>2086</v>
      </c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</row>
    <row r="831" spans="1:53" ht="17" x14ac:dyDescent="0.2">
      <c r="A831" s="11" t="s">
        <v>8133</v>
      </c>
      <c r="B831" s="11" t="s">
        <v>8134</v>
      </c>
      <c r="C831" s="12">
        <v>39241</v>
      </c>
      <c r="D831" s="11" t="s">
        <v>8135</v>
      </c>
      <c r="E831" s="11" t="s">
        <v>8136</v>
      </c>
      <c r="F831" s="11" t="s">
        <v>29</v>
      </c>
      <c r="G831" s="11" t="s">
        <v>2111</v>
      </c>
      <c r="H831" s="11" t="s">
        <v>2149</v>
      </c>
      <c r="I831" s="11"/>
      <c r="J831" s="11" t="s">
        <v>8134</v>
      </c>
      <c r="K831" s="11">
        <v>828173</v>
      </c>
      <c r="L831" s="11" t="s">
        <v>8134</v>
      </c>
      <c r="M831" s="11"/>
      <c r="N831" s="11" t="s">
        <v>8134</v>
      </c>
      <c r="O831" s="11"/>
      <c r="P831" s="11" t="s">
        <v>8133</v>
      </c>
      <c r="Q831" s="10"/>
      <c r="R831" s="11" t="s">
        <v>8134</v>
      </c>
      <c r="S831" s="11"/>
      <c r="T831" s="11" t="s">
        <v>8134</v>
      </c>
      <c r="U831" s="10"/>
      <c r="V831" s="11" t="s">
        <v>8137</v>
      </c>
      <c r="W831" s="11"/>
      <c r="X831" s="11"/>
      <c r="Y831" s="11" t="s">
        <v>8134</v>
      </c>
      <c r="Z831" s="11" t="s">
        <v>8134</v>
      </c>
      <c r="AA831" s="11" t="s">
        <v>10</v>
      </c>
      <c r="AB831" s="11" t="s">
        <v>10</v>
      </c>
      <c r="AC831" s="11" t="s">
        <v>8134</v>
      </c>
      <c r="AD831" s="11" t="s">
        <v>8138</v>
      </c>
      <c r="AE831" s="10"/>
      <c r="AF831" s="11" t="s">
        <v>8134</v>
      </c>
      <c r="AG831" s="11"/>
      <c r="AH831" s="11" t="s">
        <v>8134</v>
      </c>
      <c r="AI831" s="11"/>
      <c r="AJ831" s="11"/>
      <c r="AK831" s="10"/>
      <c r="AL831" s="11" t="s">
        <v>8139</v>
      </c>
      <c r="AM831" s="11" t="s">
        <v>8134</v>
      </c>
      <c r="AN831" s="11" t="s">
        <v>8134</v>
      </c>
      <c r="AO831" s="11" t="s">
        <v>2149</v>
      </c>
      <c r="AP831" s="11" t="s">
        <v>8138</v>
      </c>
      <c r="AQ831" s="11" t="s">
        <v>2107</v>
      </c>
      <c r="AR831" s="10"/>
      <c r="AS831" s="11"/>
      <c r="AT831" s="11"/>
      <c r="AU831" s="11"/>
      <c r="AV831" s="11"/>
      <c r="AW831" s="11"/>
      <c r="AX831" s="11"/>
      <c r="AY831" s="11"/>
      <c r="AZ831" s="11"/>
      <c r="BA831" s="11"/>
    </row>
    <row r="832" spans="1:53" x14ac:dyDescent="0.2">
      <c r="A832" s="11" t="s">
        <v>8140</v>
      </c>
      <c r="B832" s="11" t="s">
        <v>1675</v>
      </c>
      <c r="C832" s="12">
        <v>32927</v>
      </c>
      <c r="D832" s="11" t="s">
        <v>8141</v>
      </c>
      <c r="E832" s="11" t="s">
        <v>8142</v>
      </c>
      <c r="F832" s="11" t="s">
        <v>2081</v>
      </c>
      <c r="G832" s="11" t="s">
        <v>2081</v>
      </c>
      <c r="H832" s="11" t="s">
        <v>2149</v>
      </c>
      <c r="I832" s="11">
        <v>7945</v>
      </c>
      <c r="J832" s="11" t="s">
        <v>1675</v>
      </c>
      <c r="K832" s="11">
        <v>543094</v>
      </c>
      <c r="L832" s="11" t="s">
        <v>1675</v>
      </c>
      <c r="M832" s="11">
        <v>1717002</v>
      </c>
      <c r="N832" s="11" t="s">
        <v>1675</v>
      </c>
      <c r="O832" s="11" t="s">
        <v>8143</v>
      </c>
      <c r="P832" s="11" t="s">
        <v>8140</v>
      </c>
      <c r="Q832" s="11">
        <v>7544</v>
      </c>
      <c r="R832" s="11" t="s">
        <v>1675</v>
      </c>
      <c r="S832" s="11">
        <v>31259</v>
      </c>
      <c r="T832" s="11" t="s">
        <v>1675</v>
      </c>
      <c r="U832" s="11" t="s">
        <v>1675</v>
      </c>
      <c r="V832" s="11" t="s">
        <v>8144</v>
      </c>
      <c r="W832" s="11">
        <v>57781</v>
      </c>
      <c r="X832" s="11">
        <v>9432</v>
      </c>
      <c r="Y832" s="11" t="s">
        <v>1675</v>
      </c>
      <c r="Z832" s="11" t="s">
        <v>8145</v>
      </c>
      <c r="AA832" s="11" t="s">
        <v>2095</v>
      </c>
      <c r="AB832" s="11" t="s">
        <v>2095</v>
      </c>
      <c r="AC832" s="11" t="s">
        <v>1675</v>
      </c>
      <c r="AD832" s="11" t="s">
        <v>8145</v>
      </c>
      <c r="AE832" s="11">
        <v>10530</v>
      </c>
      <c r="AF832" s="11" t="s">
        <v>1675</v>
      </c>
      <c r="AG832" s="11">
        <v>13880</v>
      </c>
      <c r="AH832" s="11" t="s">
        <v>1675</v>
      </c>
      <c r="AI832" s="11">
        <v>8931</v>
      </c>
      <c r="AJ832" s="11">
        <v>3996</v>
      </c>
      <c r="AK832" s="11" t="s">
        <v>1675</v>
      </c>
      <c r="AL832" s="11" t="s">
        <v>8146</v>
      </c>
      <c r="AM832" s="11" t="s">
        <v>1675</v>
      </c>
      <c r="AN832" s="11" t="s">
        <v>1675</v>
      </c>
      <c r="AO832" s="11" t="s">
        <v>2149</v>
      </c>
      <c r="AP832" s="11" t="s">
        <v>8145</v>
      </c>
      <c r="AQ832" s="11" t="s">
        <v>2086</v>
      </c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</row>
    <row r="833" spans="1:53" ht="17" x14ac:dyDescent="0.2">
      <c r="A833" s="11" t="s">
        <v>8147</v>
      </c>
      <c r="B833" s="11" t="s">
        <v>8148</v>
      </c>
      <c r="C833" s="12">
        <v>30499</v>
      </c>
      <c r="D833" s="11" t="s">
        <v>3846</v>
      </c>
      <c r="E833" s="11" t="s">
        <v>8149</v>
      </c>
      <c r="F833" s="11" t="s">
        <v>2081</v>
      </c>
      <c r="G833" s="11" t="s">
        <v>2081</v>
      </c>
      <c r="H833" s="11" t="s">
        <v>2082</v>
      </c>
      <c r="I833" s="11">
        <v>5285</v>
      </c>
      <c r="J833" s="11" t="s">
        <v>8148</v>
      </c>
      <c r="K833" s="11">
        <v>465679</v>
      </c>
      <c r="L833" s="11" t="s">
        <v>8148</v>
      </c>
      <c r="M833" s="11">
        <v>1654378</v>
      </c>
      <c r="N833" s="11" t="s">
        <v>8148</v>
      </c>
      <c r="O833" s="11" t="s">
        <v>8150</v>
      </c>
      <c r="P833" s="11" t="s">
        <v>8147</v>
      </c>
      <c r="Q833" s="10"/>
      <c r="R833" s="11" t="s">
        <v>8148</v>
      </c>
      <c r="S833" s="11">
        <v>30076</v>
      </c>
      <c r="T833" s="11" t="s">
        <v>8148</v>
      </c>
      <c r="U833" s="10"/>
      <c r="V833" s="11" t="s">
        <v>8151</v>
      </c>
      <c r="W833" s="11">
        <v>45902</v>
      </c>
      <c r="X833" s="11">
        <v>8604</v>
      </c>
      <c r="Y833" s="11" t="s">
        <v>8148</v>
      </c>
      <c r="Z833" s="11" t="s">
        <v>8152</v>
      </c>
      <c r="AA833" s="11" t="s">
        <v>10</v>
      </c>
      <c r="AB833" s="11" t="s">
        <v>10</v>
      </c>
      <c r="AC833" s="11" t="s">
        <v>8148</v>
      </c>
      <c r="AD833" s="11" t="s">
        <v>8152</v>
      </c>
      <c r="AE833" s="11">
        <v>9460</v>
      </c>
      <c r="AF833" s="11" t="s">
        <v>8148</v>
      </c>
      <c r="AG833" s="11">
        <v>8100</v>
      </c>
      <c r="AH833" s="11" t="s">
        <v>8148</v>
      </c>
      <c r="AI833" s="11">
        <v>3892</v>
      </c>
      <c r="AJ833" s="11"/>
      <c r="AK833" s="11" t="s">
        <v>8148</v>
      </c>
      <c r="AL833" s="11" t="s">
        <v>8153</v>
      </c>
      <c r="AM833" s="11" t="s">
        <v>8148</v>
      </c>
      <c r="AN833" s="11" t="s">
        <v>8148</v>
      </c>
      <c r="AO833" s="11" t="s">
        <v>2082</v>
      </c>
      <c r="AP833" s="11" t="s">
        <v>8152</v>
      </c>
      <c r="AQ833" s="11" t="s">
        <v>2086</v>
      </c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</row>
    <row r="834" spans="1:53" ht="17" x14ac:dyDescent="0.2">
      <c r="A834" s="11" t="s">
        <v>8154</v>
      </c>
      <c r="B834" s="11" t="s">
        <v>8155</v>
      </c>
      <c r="C834" s="12">
        <v>32071</v>
      </c>
      <c r="D834" s="11" t="s">
        <v>2913</v>
      </c>
      <c r="E834" s="11" t="s">
        <v>8156</v>
      </c>
      <c r="F834" s="11" t="s">
        <v>2081</v>
      </c>
      <c r="G834" s="11" t="s">
        <v>2081</v>
      </c>
      <c r="H834" s="11" t="s">
        <v>2082</v>
      </c>
      <c r="I834" s="11">
        <v>4955</v>
      </c>
      <c r="J834" s="11" t="s">
        <v>8155</v>
      </c>
      <c r="K834" s="11">
        <v>518603</v>
      </c>
      <c r="L834" s="11" t="s">
        <v>8155</v>
      </c>
      <c r="M834" s="11">
        <v>1784923</v>
      </c>
      <c r="N834" s="11" t="s">
        <v>8155</v>
      </c>
      <c r="O834" s="11" t="s">
        <v>8157</v>
      </c>
      <c r="P834" s="11" t="s">
        <v>8154</v>
      </c>
      <c r="Q834" s="10"/>
      <c r="R834" s="11" t="s">
        <v>8155</v>
      </c>
      <c r="S834" s="11">
        <v>30976</v>
      </c>
      <c r="T834" s="11" t="s">
        <v>8155</v>
      </c>
      <c r="U834" s="10"/>
      <c r="V834" s="11" t="s">
        <v>8158</v>
      </c>
      <c r="W834" s="11">
        <v>55795</v>
      </c>
      <c r="X834" s="11">
        <v>9085</v>
      </c>
      <c r="Y834" s="11" t="s">
        <v>8155</v>
      </c>
      <c r="Z834" s="11" t="s">
        <v>8159</v>
      </c>
      <c r="AA834" s="11" t="s">
        <v>2178</v>
      </c>
      <c r="AB834" s="11" t="s">
        <v>10</v>
      </c>
      <c r="AC834" s="11" t="s">
        <v>8155</v>
      </c>
      <c r="AD834" s="11" t="s">
        <v>8159</v>
      </c>
      <c r="AE834" s="11">
        <v>11687</v>
      </c>
      <c r="AF834" s="11" t="s">
        <v>8155</v>
      </c>
      <c r="AG834" s="11">
        <v>13179</v>
      </c>
      <c r="AH834" s="11" t="s">
        <v>8155</v>
      </c>
      <c r="AI834" s="11">
        <v>4388</v>
      </c>
      <c r="AJ834" s="11"/>
      <c r="AK834" s="11" t="s">
        <v>8155</v>
      </c>
      <c r="AL834" s="11" t="s">
        <v>8160</v>
      </c>
      <c r="AM834" s="11" t="s">
        <v>8155</v>
      </c>
      <c r="AN834" s="11" t="s">
        <v>8155</v>
      </c>
      <c r="AO834" s="11" t="s">
        <v>2082</v>
      </c>
      <c r="AP834" s="11" t="s">
        <v>8159</v>
      </c>
      <c r="AQ834" s="11" t="s">
        <v>2086</v>
      </c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</row>
    <row r="835" spans="1:53" ht="17" x14ac:dyDescent="0.2">
      <c r="A835" s="11" t="s">
        <v>8161</v>
      </c>
      <c r="B835" s="11" t="s">
        <v>8162</v>
      </c>
      <c r="C835" s="12">
        <v>35738</v>
      </c>
      <c r="D835" s="11" t="s">
        <v>2858</v>
      </c>
      <c r="E835" s="11" t="s">
        <v>8163</v>
      </c>
      <c r="F835" s="11" t="s">
        <v>73</v>
      </c>
      <c r="G835" s="11" t="s">
        <v>2091</v>
      </c>
      <c r="H835" s="11" t="s">
        <v>2082</v>
      </c>
      <c r="I835" s="11">
        <v>23592</v>
      </c>
      <c r="J835" s="11" t="s">
        <v>8162</v>
      </c>
      <c r="K835" s="11">
        <v>676969</v>
      </c>
      <c r="L835" s="11" t="s">
        <v>8162</v>
      </c>
      <c r="M835" s="11">
        <v>2836786</v>
      </c>
      <c r="N835" s="11" t="s">
        <v>8164</v>
      </c>
      <c r="O835" s="11" t="s">
        <v>8165</v>
      </c>
      <c r="P835" s="11" t="s">
        <v>8161</v>
      </c>
      <c r="Q835" s="11">
        <v>11072</v>
      </c>
      <c r="R835" s="11" t="s">
        <v>8162</v>
      </c>
      <c r="S835" s="11">
        <v>42589</v>
      </c>
      <c r="T835" s="11" t="s">
        <v>8162</v>
      </c>
      <c r="U835" s="10"/>
      <c r="V835" s="11" t="s">
        <v>8166</v>
      </c>
      <c r="W835" s="11">
        <v>117754</v>
      </c>
      <c r="X835" s="11">
        <v>12032</v>
      </c>
      <c r="Y835" s="11" t="s">
        <v>8162</v>
      </c>
      <c r="Z835" s="11" t="s">
        <v>8167</v>
      </c>
      <c r="AA835" s="11" t="s">
        <v>10</v>
      </c>
      <c r="AB835" s="11" t="s">
        <v>10</v>
      </c>
      <c r="AC835" s="11" t="s">
        <v>8162</v>
      </c>
      <c r="AD835" s="11" t="s">
        <v>8167</v>
      </c>
      <c r="AE835" s="11">
        <v>16632</v>
      </c>
      <c r="AF835" s="10"/>
      <c r="AG835" s="11"/>
      <c r="AH835" s="10"/>
      <c r="AI835" s="11">
        <v>34733</v>
      </c>
      <c r="AJ835" s="11">
        <v>6648</v>
      </c>
      <c r="AK835" s="11" t="s">
        <v>8164</v>
      </c>
      <c r="AL835" s="11" t="s">
        <v>8168</v>
      </c>
      <c r="AM835" s="11" t="s">
        <v>8164</v>
      </c>
      <c r="AN835" s="11" t="s">
        <v>8164</v>
      </c>
      <c r="AO835" s="11" t="s">
        <v>2160</v>
      </c>
      <c r="AP835" s="11" t="s">
        <v>8167</v>
      </c>
      <c r="AQ835" s="11" t="s">
        <v>2086</v>
      </c>
      <c r="AR835" s="11" t="s">
        <v>8169</v>
      </c>
      <c r="AS835" s="11">
        <v>676969</v>
      </c>
      <c r="AT835" s="11"/>
      <c r="AU835" s="11"/>
      <c r="AV835" s="11"/>
      <c r="AW835" s="11"/>
      <c r="AX835" s="11"/>
      <c r="AY835" s="11"/>
      <c r="AZ835" s="11"/>
      <c r="BA835" s="11"/>
    </row>
    <row r="836" spans="1:53" ht="17" x14ac:dyDescent="0.2">
      <c r="A836" s="11" t="s">
        <v>8170</v>
      </c>
      <c r="B836" s="11" t="s">
        <v>1748</v>
      </c>
      <c r="C836" s="12">
        <v>32313</v>
      </c>
      <c r="D836" s="11" t="s">
        <v>2834</v>
      </c>
      <c r="E836" s="11" t="s">
        <v>8171</v>
      </c>
      <c r="F836" s="11" t="s">
        <v>39</v>
      </c>
      <c r="G836" s="11" t="s">
        <v>2111</v>
      </c>
      <c r="H836" s="11" t="s">
        <v>2082</v>
      </c>
      <c r="I836" s="11">
        <v>10954</v>
      </c>
      <c r="J836" s="11" t="s">
        <v>1748</v>
      </c>
      <c r="K836" s="11">
        <v>594798</v>
      </c>
      <c r="L836" s="11" t="s">
        <v>1748</v>
      </c>
      <c r="M836" s="11">
        <v>2044508</v>
      </c>
      <c r="N836" s="11" t="s">
        <v>1748</v>
      </c>
      <c r="O836" s="11" t="s">
        <v>8172</v>
      </c>
      <c r="P836" s="11" t="s">
        <v>8170</v>
      </c>
      <c r="Q836" s="11">
        <v>8784</v>
      </c>
      <c r="R836" s="11" t="s">
        <v>1748</v>
      </c>
      <c r="S836" s="11">
        <v>32796</v>
      </c>
      <c r="T836" s="11" t="s">
        <v>1748</v>
      </c>
      <c r="U836" s="10"/>
      <c r="V836" s="11" t="s">
        <v>8173</v>
      </c>
      <c r="W836" s="11">
        <v>67740</v>
      </c>
      <c r="X836" s="11">
        <v>9701</v>
      </c>
      <c r="Y836" s="11" t="s">
        <v>1748</v>
      </c>
      <c r="Z836" s="11" t="s">
        <v>8174</v>
      </c>
      <c r="AA836" s="11" t="s">
        <v>2095</v>
      </c>
      <c r="AB836" s="11" t="s">
        <v>10</v>
      </c>
      <c r="AC836" s="11" t="s">
        <v>8175</v>
      </c>
      <c r="AD836" s="11" t="s">
        <v>8174</v>
      </c>
      <c r="AE836" s="11">
        <v>12854</v>
      </c>
      <c r="AF836" s="11" t="s">
        <v>1748</v>
      </c>
      <c r="AG836" s="11">
        <v>52859</v>
      </c>
      <c r="AH836" s="11" t="s">
        <v>1748</v>
      </c>
      <c r="AI836" s="11">
        <v>14294</v>
      </c>
      <c r="AJ836" s="11">
        <v>4475</v>
      </c>
      <c r="AK836" s="11" t="s">
        <v>1748</v>
      </c>
      <c r="AL836" s="11" t="s">
        <v>8176</v>
      </c>
      <c r="AM836" s="11" t="s">
        <v>1748</v>
      </c>
      <c r="AN836" s="11" t="s">
        <v>1748</v>
      </c>
      <c r="AO836" s="11" t="s">
        <v>2082</v>
      </c>
      <c r="AP836" s="11" t="s">
        <v>8174</v>
      </c>
      <c r="AQ836" s="11" t="s">
        <v>2107</v>
      </c>
      <c r="AR836" s="11" t="s">
        <v>8177</v>
      </c>
      <c r="AS836" s="11">
        <v>10954</v>
      </c>
      <c r="AT836" s="11"/>
      <c r="AU836" s="11"/>
      <c r="AV836" s="11"/>
      <c r="AW836" s="11"/>
      <c r="AX836" s="11"/>
      <c r="AY836" s="11"/>
      <c r="AZ836" s="11"/>
      <c r="BA836" s="11"/>
    </row>
    <row r="837" spans="1:53" ht="17" x14ac:dyDescent="0.2">
      <c r="A837" s="11" t="s">
        <v>8178</v>
      </c>
      <c r="B837" s="11" t="s">
        <v>8179</v>
      </c>
      <c r="C837" s="12">
        <v>29209</v>
      </c>
      <c r="D837" s="11" t="s">
        <v>2079</v>
      </c>
      <c r="E837" s="11" t="s">
        <v>8180</v>
      </c>
      <c r="F837" s="11" t="s">
        <v>2081</v>
      </c>
      <c r="G837" s="11" t="s">
        <v>2081</v>
      </c>
      <c r="H837" s="11" t="s">
        <v>2149</v>
      </c>
      <c r="I837" s="11">
        <v>1825</v>
      </c>
      <c r="J837" s="11" t="s">
        <v>8179</v>
      </c>
      <c r="K837" s="11">
        <v>430203</v>
      </c>
      <c r="L837" s="11" t="s">
        <v>8179</v>
      </c>
      <c r="M837" s="11">
        <v>392080</v>
      </c>
      <c r="N837" s="11" t="s">
        <v>8179</v>
      </c>
      <c r="O837" s="11" t="s">
        <v>8181</v>
      </c>
      <c r="P837" s="11" t="s">
        <v>8178</v>
      </c>
      <c r="Q837" s="10"/>
      <c r="R837" s="11" t="s">
        <v>8179</v>
      </c>
      <c r="S837" s="11">
        <v>5799</v>
      </c>
      <c r="T837" s="11" t="s">
        <v>8179</v>
      </c>
      <c r="U837" s="11" t="s">
        <v>8179</v>
      </c>
      <c r="V837" s="11" t="s">
        <v>8182</v>
      </c>
      <c r="W837" s="11">
        <v>31730</v>
      </c>
      <c r="X837" s="11">
        <v>7232</v>
      </c>
      <c r="Y837" s="11" t="s">
        <v>8179</v>
      </c>
      <c r="Z837" s="11" t="s">
        <v>8183</v>
      </c>
      <c r="AA837" s="11" t="s">
        <v>2095</v>
      </c>
      <c r="AB837" s="11" t="s">
        <v>2095</v>
      </c>
      <c r="AC837" s="11" t="s">
        <v>8179</v>
      </c>
      <c r="AD837" s="11" t="s">
        <v>8183</v>
      </c>
      <c r="AE837" s="11">
        <v>7347</v>
      </c>
      <c r="AF837" s="11" t="s">
        <v>8179</v>
      </c>
      <c r="AG837" s="11">
        <v>5128</v>
      </c>
      <c r="AH837" s="11" t="s">
        <v>8179</v>
      </c>
      <c r="AI837" s="11">
        <v>9125</v>
      </c>
      <c r="AJ837" s="11"/>
      <c r="AK837" s="11" t="s">
        <v>8179</v>
      </c>
      <c r="AL837" s="11" t="s">
        <v>8184</v>
      </c>
      <c r="AM837" s="11" t="s">
        <v>8179</v>
      </c>
      <c r="AN837" s="11" t="s">
        <v>8179</v>
      </c>
      <c r="AO837" s="11" t="s">
        <v>2149</v>
      </c>
      <c r="AP837" s="11" t="s">
        <v>8183</v>
      </c>
      <c r="AQ837" s="11" t="s">
        <v>2086</v>
      </c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</row>
    <row r="838" spans="1:53" ht="17" x14ac:dyDescent="0.2">
      <c r="A838" s="11" t="s">
        <v>8185</v>
      </c>
      <c r="B838" s="11" t="s">
        <v>8186</v>
      </c>
      <c r="C838" s="12">
        <v>31898</v>
      </c>
      <c r="D838" s="11" t="s">
        <v>8187</v>
      </c>
      <c r="E838" s="11" t="s">
        <v>8188</v>
      </c>
      <c r="F838" s="11" t="s">
        <v>2081</v>
      </c>
      <c r="G838" s="11" t="s">
        <v>2081</v>
      </c>
      <c r="H838" s="11" t="s">
        <v>2130</v>
      </c>
      <c r="I838" s="11">
        <v>9886</v>
      </c>
      <c r="J838" s="11" t="s">
        <v>8186</v>
      </c>
      <c r="K838" s="11">
        <v>474443</v>
      </c>
      <c r="L838" s="11" t="s">
        <v>8186</v>
      </c>
      <c r="M838" s="11">
        <v>1098914</v>
      </c>
      <c r="N838" s="11" t="s">
        <v>8186</v>
      </c>
      <c r="O838" s="11" t="s">
        <v>8189</v>
      </c>
      <c r="P838" s="11" t="s">
        <v>8185</v>
      </c>
      <c r="Q838" s="11">
        <v>8016</v>
      </c>
      <c r="R838" s="11" t="s">
        <v>8186</v>
      </c>
      <c r="S838" s="11">
        <v>30020</v>
      </c>
      <c r="T838" s="11" t="s">
        <v>8186</v>
      </c>
      <c r="U838" s="10"/>
      <c r="V838" s="11" t="s">
        <v>8190</v>
      </c>
      <c r="W838" s="11">
        <v>45862</v>
      </c>
      <c r="X838" s="11">
        <v>8885</v>
      </c>
      <c r="Y838" s="11" t="s">
        <v>8191</v>
      </c>
      <c r="Z838" s="11" t="s">
        <v>8192</v>
      </c>
      <c r="AA838" s="11" t="s">
        <v>10</v>
      </c>
      <c r="AB838" s="11" t="s">
        <v>10</v>
      </c>
      <c r="AC838" s="11" t="s">
        <v>8186</v>
      </c>
      <c r="AD838" s="11" t="s">
        <v>8192</v>
      </c>
      <c r="AE838" s="11">
        <v>9493</v>
      </c>
      <c r="AF838" s="11" t="s">
        <v>8186</v>
      </c>
      <c r="AG838" s="11">
        <v>13044</v>
      </c>
      <c r="AH838" s="11"/>
      <c r="AI838" s="11">
        <v>17948</v>
      </c>
      <c r="AJ838" s="11">
        <v>3149</v>
      </c>
      <c r="AK838" s="11" t="s">
        <v>8186</v>
      </c>
      <c r="AL838" s="11" t="s">
        <v>8193</v>
      </c>
      <c r="AM838" s="11" t="s">
        <v>8186</v>
      </c>
      <c r="AN838" s="11" t="s">
        <v>8186</v>
      </c>
      <c r="AO838" s="11" t="s">
        <v>2130</v>
      </c>
      <c r="AP838" s="11" t="s">
        <v>8192</v>
      </c>
      <c r="AQ838" s="11" t="s">
        <v>2086</v>
      </c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</row>
    <row r="839" spans="1:53" ht="17" x14ac:dyDescent="0.2">
      <c r="A839" s="11" t="s">
        <v>8194</v>
      </c>
      <c r="B839" s="11" t="s">
        <v>8195</v>
      </c>
      <c r="C839" s="12">
        <v>34332</v>
      </c>
      <c r="D839" s="11" t="s">
        <v>2878</v>
      </c>
      <c r="E839" s="11" t="s">
        <v>8196</v>
      </c>
      <c r="F839" s="11" t="s">
        <v>73</v>
      </c>
      <c r="G839" s="11" t="s">
        <v>2091</v>
      </c>
      <c r="H839" s="11" t="s">
        <v>2082</v>
      </c>
      <c r="I839" s="11">
        <v>15036</v>
      </c>
      <c r="J839" s="11" t="s">
        <v>8195</v>
      </c>
      <c r="K839" s="11">
        <v>608328</v>
      </c>
      <c r="L839" s="11" t="s">
        <v>8195</v>
      </c>
      <c r="M839" s="11">
        <v>2044548</v>
      </c>
      <c r="N839" s="11" t="s">
        <v>8195</v>
      </c>
      <c r="O839" s="11" t="s">
        <v>8197</v>
      </c>
      <c r="P839" s="11" t="s">
        <v>8194</v>
      </c>
      <c r="Q839" s="11">
        <v>9538</v>
      </c>
      <c r="R839" s="11" t="s">
        <v>8195</v>
      </c>
      <c r="S839" s="11">
        <v>32813</v>
      </c>
      <c r="T839" s="11" t="s">
        <v>8195</v>
      </c>
      <c r="U839" s="10"/>
      <c r="V839" s="11" t="s">
        <v>8198</v>
      </c>
      <c r="W839" s="11">
        <v>100260</v>
      </c>
      <c r="X839" s="11">
        <v>10190</v>
      </c>
      <c r="Y839" s="11" t="s">
        <v>8195</v>
      </c>
      <c r="Z839" s="11" t="s">
        <v>8199</v>
      </c>
      <c r="AA839" s="11" t="s">
        <v>2095</v>
      </c>
      <c r="AB839" s="11" t="s">
        <v>10</v>
      </c>
      <c r="AC839" s="11" t="s">
        <v>8195</v>
      </c>
      <c r="AD839" s="11" t="s">
        <v>8199</v>
      </c>
      <c r="AE839" s="11">
        <v>13945</v>
      </c>
      <c r="AF839" s="11" t="s">
        <v>8195</v>
      </c>
      <c r="AG839" s="11">
        <v>68528</v>
      </c>
      <c r="AH839" s="11" t="s">
        <v>8195</v>
      </c>
      <c r="AI839" s="11">
        <v>23706</v>
      </c>
      <c r="AJ839" s="11">
        <v>5503</v>
      </c>
      <c r="AK839" s="11" t="s">
        <v>8195</v>
      </c>
      <c r="AL839" s="11" t="s">
        <v>8200</v>
      </c>
      <c r="AM839" s="11" t="s">
        <v>8195</v>
      </c>
      <c r="AN839" s="11" t="s">
        <v>8195</v>
      </c>
      <c r="AO839" s="11" t="s">
        <v>2082</v>
      </c>
      <c r="AP839" s="11" t="s">
        <v>8199</v>
      </c>
      <c r="AQ839" s="11" t="s">
        <v>2107</v>
      </c>
      <c r="AR839" s="11" t="s">
        <v>8201</v>
      </c>
      <c r="AS839" s="11"/>
      <c r="AT839" s="11"/>
      <c r="AU839" s="11"/>
      <c r="AV839" s="11"/>
      <c r="AW839" s="11"/>
      <c r="AX839" s="11"/>
      <c r="AY839" s="11"/>
      <c r="AZ839" s="11"/>
      <c r="BA839" s="11"/>
    </row>
    <row r="840" spans="1:53" ht="17" x14ac:dyDescent="0.2">
      <c r="A840" s="11" t="s">
        <v>8202</v>
      </c>
      <c r="B840" s="11" t="s">
        <v>1174</v>
      </c>
      <c r="C840" s="12">
        <v>34183</v>
      </c>
      <c r="D840" s="11" t="s">
        <v>4619</v>
      </c>
      <c r="E840" s="11" t="s">
        <v>8203</v>
      </c>
      <c r="F840" s="11" t="s">
        <v>59</v>
      </c>
      <c r="G840" s="11" t="s">
        <v>2111</v>
      </c>
      <c r="H840" s="11" t="s">
        <v>2378</v>
      </c>
      <c r="I840" s="11">
        <v>18015</v>
      </c>
      <c r="J840" s="11" t="s">
        <v>1174</v>
      </c>
      <c r="K840" s="11">
        <v>657557</v>
      </c>
      <c r="L840" s="11" t="s">
        <v>1174</v>
      </c>
      <c r="M840" s="11">
        <v>2211775</v>
      </c>
      <c r="N840" s="11" t="s">
        <v>1174</v>
      </c>
      <c r="O840" s="11" t="s">
        <v>8204</v>
      </c>
      <c r="P840" s="11" t="s">
        <v>8202</v>
      </c>
      <c r="Q840" s="11">
        <v>9666</v>
      </c>
      <c r="R840" s="11" t="s">
        <v>1174</v>
      </c>
      <c r="S840" s="11">
        <v>35185</v>
      </c>
      <c r="T840" s="11" t="s">
        <v>1174</v>
      </c>
      <c r="U840" s="10"/>
      <c r="V840" s="11" t="s">
        <v>8205</v>
      </c>
      <c r="W840" s="11">
        <v>105846</v>
      </c>
      <c r="X840" s="11">
        <v>10713</v>
      </c>
      <c r="Y840" s="11" t="s">
        <v>1174</v>
      </c>
      <c r="Z840" s="11" t="s">
        <v>8206</v>
      </c>
      <c r="AA840" s="11" t="s">
        <v>10</v>
      </c>
      <c r="AB840" s="11" t="s">
        <v>10</v>
      </c>
      <c r="AC840" s="11" t="s">
        <v>1174</v>
      </c>
      <c r="AD840" s="11" t="s">
        <v>8206</v>
      </c>
      <c r="AE840" s="11">
        <v>13937</v>
      </c>
      <c r="AF840" s="10"/>
      <c r="AG840" s="11"/>
      <c r="AH840" s="11" t="s">
        <v>1174</v>
      </c>
      <c r="AI840" s="11">
        <v>21601</v>
      </c>
      <c r="AJ840" s="11">
        <v>5566</v>
      </c>
      <c r="AK840" s="11" t="s">
        <v>1174</v>
      </c>
      <c r="AL840" s="11" t="s">
        <v>8207</v>
      </c>
      <c r="AM840" s="11" t="s">
        <v>1174</v>
      </c>
      <c r="AN840" s="11" t="s">
        <v>1174</v>
      </c>
      <c r="AO840" s="11" t="s">
        <v>7025</v>
      </c>
      <c r="AP840" s="11" t="s">
        <v>8206</v>
      </c>
      <c r="AQ840" s="11" t="s">
        <v>2107</v>
      </c>
      <c r="AR840" s="11" t="s">
        <v>8208</v>
      </c>
      <c r="AS840" s="11">
        <v>657557</v>
      </c>
      <c r="AT840" s="11"/>
      <c r="AU840" s="11"/>
      <c r="AV840" s="11"/>
      <c r="AW840" s="11"/>
      <c r="AX840" s="11"/>
      <c r="AY840" s="11"/>
      <c r="AZ840" s="11"/>
      <c r="BA840" s="11"/>
    </row>
    <row r="841" spans="1:53" ht="17" x14ac:dyDescent="0.2">
      <c r="A841" s="11" t="s">
        <v>8209</v>
      </c>
      <c r="B841" s="11" t="s">
        <v>8210</v>
      </c>
      <c r="C841" s="12">
        <v>30514</v>
      </c>
      <c r="D841" s="11" t="s">
        <v>6923</v>
      </c>
      <c r="E841" s="11" t="s">
        <v>8211</v>
      </c>
      <c r="F841" s="11" t="s">
        <v>2081</v>
      </c>
      <c r="G841" s="11" t="s">
        <v>2081</v>
      </c>
      <c r="H841" s="11" t="s">
        <v>2082</v>
      </c>
      <c r="I841" s="11">
        <v>11827</v>
      </c>
      <c r="J841" s="11" t="s">
        <v>8210</v>
      </c>
      <c r="K841" s="11">
        <v>447755</v>
      </c>
      <c r="L841" s="11" t="s">
        <v>8210</v>
      </c>
      <c r="M841" s="11">
        <v>1895303</v>
      </c>
      <c r="N841" s="11" t="s">
        <v>8210</v>
      </c>
      <c r="O841" s="11" t="s">
        <v>8212</v>
      </c>
      <c r="P841" s="11" t="s">
        <v>8209</v>
      </c>
      <c r="Q841" s="11">
        <v>8175</v>
      </c>
      <c r="R841" s="11" t="s">
        <v>8210</v>
      </c>
      <c r="S841" s="11">
        <v>32026</v>
      </c>
      <c r="T841" s="11" t="s">
        <v>8210</v>
      </c>
      <c r="U841" s="10"/>
      <c r="V841" s="11" t="s">
        <v>8213</v>
      </c>
      <c r="W841" s="11">
        <v>45913</v>
      </c>
      <c r="X841" s="11">
        <v>9066</v>
      </c>
      <c r="Y841" s="11" t="s">
        <v>8210</v>
      </c>
      <c r="Z841" s="11" t="s">
        <v>8214</v>
      </c>
      <c r="AA841" s="11" t="s">
        <v>10</v>
      </c>
      <c r="AB841" s="11" t="s">
        <v>10</v>
      </c>
      <c r="AC841" s="11" t="s">
        <v>8210</v>
      </c>
      <c r="AD841" s="11" t="s">
        <v>8214</v>
      </c>
      <c r="AE841" s="11">
        <v>12314</v>
      </c>
      <c r="AF841" s="11" t="s">
        <v>8210</v>
      </c>
      <c r="AG841" s="11">
        <v>15231</v>
      </c>
      <c r="AH841" s="11" t="s">
        <v>8210</v>
      </c>
      <c r="AI841" s="11">
        <v>1958</v>
      </c>
      <c r="AJ841" s="11"/>
      <c r="AK841" s="11" t="s">
        <v>8210</v>
      </c>
      <c r="AL841" s="11"/>
      <c r="AM841" s="11" t="s">
        <v>8210</v>
      </c>
      <c r="AN841" s="11" t="s">
        <v>8210</v>
      </c>
      <c r="AO841" s="11" t="s">
        <v>2082</v>
      </c>
      <c r="AP841" s="11" t="s">
        <v>8214</v>
      </c>
      <c r="AQ841" s="11" t="s">
        <v>2086</v>
      </c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</row>
    <row r="842" spans="1:53" ht="17" x14ac:dyDescent="0.2">
      <c r="A842" s="11" t="s">
        <v>8215</v>
      </c>
      <c r="B842" s="11" t="s">
        <v>444</v>
      </c>
      <c r="C842" s="12">
        <v>35415</v>
      </c>
      <c r="D842" s="11" t="s">
        <v>2155</v>
      </c>
      <c r="E842" s="11" t="s">
        <v>8216</v>
      </c>
      <c r="F842" s="11" t="s">
        <v>116</v>
      </c>
      <c r="G842" s="11" t="s">
        <v>2091</v>
      </c>
      <c r="H842" s="11" t="s">
        <v>2149</v>
      </c>
      <c r="I842" s="11">
        <v>19600</v>
      </c>
      <c r="J842" s="11" t="s">
        <v>444</v>
      </c>
      <c r="K842" s="11">
        <v>650559</v>
      </c>
      <c r="L842" s="11" t="s">
        <v>444</v>
      </c>
      <c r="M842" s="11">
        <v>2822262</v>
      </c>
      <c r="N842" s="11" t="s">
        <v>444</v>
      </c>
      <c r="O842" s="11" t="s">
        <v>8217</v>
      </c>
      <c r="P842" s="11" t="s">
        <v>8215</v>
      </c>
      <c r="Q842" s="11">
        <v>11247</v>
      </c>
      <c r="R842" s="11" t="s">
        <v>444</v>
      </c>
      <c r="S842" s="11">
        <v>40787</v>
      </c>
      <c r="T842" s="11" t="s">
        <v>444</v>
      </c>
      <c r="U842" s="10"/>
      <c r="V842" s="11" t="s">
        <v>8218</v>
      </c>
      <c r="W842" s="11">
        <v>104261</v>
      </c>
      <c r="X842" s="11">
        <v>12236</v>
      </c>
      <c r="Y842" s="11" t="s">
        <v>444</v>
      </c>
      <c r="Z842" s="11" t="s">
        <v>8219</v>
      </c>
      <c r="AA842" s="11" t="s">
        <v>10</v>
      </c>
      <c r="AB842" s="11" t="s">
        <v>10</v>
      </c>
      <c r="AC842" s="11" t="s">
        <v>444</v>
      </c>
      <c r="AD842" s="11" t="s">
        <v>8219</v>
      </c>
      <c r="AE842" s="11">
        <v>17195</v>
      </c>
      <c r="AF842" s="10"/>
      <c r="AG842" s="11"/>
      <c r="AH842" s="10"/>
      <c r="AI842" s="11">
        <v>20670</v>
      </c>
      <c r="AJ842" s="11">
        <v>6808</v>
      </c>
      <c r="AK842" s="11" t="s">
        <v>444</v>
      </c>
      <c r="AL842" s="11" t="s">
        <v>8220</v>
      </c>
      <c r="AM842" s="11" t="s">
        <v>444</v>
      </c>
      <c r="AN842" s="11" t="s">
        <v>444</v>
      </c>
      <c r="AO842" s="11" t="s">
        <v>2149</v>
      </c>
      <c r="AP842" s="11" t="s">
        <v>8219</v>
      </c>
      <c r="AQ842" s="11" t="s">
        <v>2107</v>
      </c>
      <c r="AR842" s="14" t="s">
        <v>8221</v>
      </c>
      <c r="AS842" s="11">
        <v>650559</v>
      </c>
      <c r="AT842" s="11"/>
      <c r="AU842" s="11"/>
      <c r="AV842" s="11"/>
      <c r="AW842" s="11"/>
      <c r="AX842" s="11"/>
      <c r="AY842" s="11"/>
      <c r="AZ842" s="11"/>
      <c r="BA842" s="11"/>
    </row>
    <row r="843" spans="1:53" ht="17" x14ac:dyDescent="0.2">
      <c r="A843" s="11" t="s">
        <v>8222</v>
      </c>
      <c r="B843" s="11" t="s">
        <v>64</v>
      </c>
      <c r="C843" s="12">
        <v>37267</v>
      </c>
      <c r="D843" s="11" t="s">
        <v>8223</v>
      </c>
      <c r="E843" s="11" t="s">
        <v>8216</v>
      </c>
      <c r="F843" s="11" t="s">
        <v>35</v>
      </c>
      <c r="G843" s="11" t="s">
        <v>2091</v>
      </c>
      <c r="H843" s="11" t="s">
        <v>2130</v>
      </c>
      <c r="I843" s="11">
        <v>26668</v>
      </c>
      <c r="J843" s="11" t="s">
        <v>64</v>
      </c>
      <c r="K843" s="11">
        <v>682829</v>
      </c>
      <c r="L843" s="11" t="s">
        <v>64</v>
      </c>
      <c r="M843" s="11">
        <v>26912505</v>
      </c>
      <c r="N843" s="11" t="s">
        <v>64</v>
      </c>
      <c r="O843" s="11" t="s">
        <v>8224</v>
      </c>
      <c r="P843" s="11" t="s">
        <v>8222</v>
      </c>
      <c r="Q843" s="11">
        <v>11583</v>
      </c>
      <c r="R843" s="11" t="s">
        <v>64</v>
      </c>
      <c r="S843" s="11">
        <v>4917694</v>
      </c>
      <c r="T843" s="11" t="s">
        <v>64</v>
      </c>
      <c r="U843" s="10"/>
      <c r="V843" s="11" t="s">
        <v>8225</v>
      </c>
      <c r="W843" s="11">
        <v>117798</v>
      </c>
      <c r="X843" s="11">
        <v>12393</v>
      </c>
      <c r="Y843" s="11" t="s">
        <v>64</v>
      </c>
      <c r="Z843" s="11"/>
      <c r="AA843" s="11" t="s">
        <v>2178</v>
      </c>
      <c r="AB843" s="11" t="s">
        <v>10</v>
      </c>
      <c r="AC843" s="11" t="s">
        <v>64</v>
      </c>
      <c r="AD843" s="11" t="s">
        <v>8226</v>
      </c>
      <c r="AE843" s="11">
        <v>17579</v>
      </c>
      <c r="AF843" s="10"/>
      <c r="AG843" s="11"/>
      <c r="AH843" s="10"/>
      <c r="AI843" s="11">
        <v>36338</v>
      </c>
      <c r="AJ843" s="11">
        <v>7176</v>
      </c>
      <c r="AK843" s="11" t="s">
        <v>64</v>
      </c>
      <c r="AL843" s="11" t="s">
        <v>8227</v>
      </c>
      <c r="AM843" s="11" t="s">
        <v>64</v>
      </c>
      <c r="AN843" s="11" t="s">
        <v>64</v>
      </c>
      <c r="AO843" s="11" t="s">
        <v>2130</v>
      </c>
      <c r="AP843" s="11" t="s">
        <v>8226</v>
      </c>
      <c r="AQ843" s="11" t="s">
        <v>2107</v>
      </c>
      <c r="AR843" s="11" t="s">
        <v>8228</v>
      </c>
      <c r="AS843" s="11">
        <v>682829</v>
      </c>
      <c r="AT843" s="11"/>
      <c r="AU843" s="11"/>
      <c r="AV843" s="11"/>
      <c r="AW843" s="11"/>
      <c r="AX843" s="11"/>
      <c r="AY843" s="11"/>
      <c r="AZ843" s="11"/>
      <c r="BA843" s="11"/>
    </row>
    <row r="844" spans="1:53" ht="17" x14ac:dyDescent="0.2">
      <c r="A844" s="11" t="s">
        <v>8229</v>
      </c>
      <c r="B844" s="11" t="s">
        <v>8230</v>
      </c>
      <c r="C844" s="12">
        <v>30348</v>
      </c>
      <c r="D844" s="11" t="s">
        <v>8231</v>
      </c>
      <c r="E844" s="11" t="s">
        <v>8232</v>
      </c>
      <c r="F844" s="11" t="s">
        <v>2081</v>
      </c>
      <c r="G844" s="11" t="s">
        <v>2081</v>
      </c>
      <c r="H844" s="11" t="s">
        <v>2082</v>
      </c>
      <c r="I844" s="11">
        <v>10095</v>
      </c>
      <c r="J844" s="11" t="s">
        <v>8230</v>
      </c>
      <c r="K844" s="11">
        <v>451773</v>
      </c>
      <c r="L844" s="11" t="s">
        <v>8233</v>
      </c>
      <c r="M844" s="11">
        <v>1784974</v>
      </c>
      <c r="N844" s="11" t="s">
        <v>8233</v>
      </c>
      <c r="O844" s="11" t="s">
        <v>8234</v>
      </c>
      <c r="P844" s="11" t="s">
        <v>8229</v>
      </c>
      <c r="Q844" s="10"/>
      <c r="R844" s="11" t="s">
        <v>8233</v>
      </c>
      <c r="S844" s="11">
        <v>30978</v>
      </c>
      <c r="T844" s="11" t="s">
        <v>8233</v>
      </c>
      <c r="U844" s="10"/>
      <c r="V844" s="11" t="s">
        <v>8235</v>
      </c>
      <c r="W844" s="11">
        <v>53182</v>
      </c>
      <c r="X844" s="11">
        <v>8994</v>
      </c>
      <c r="Y844" s="11" t="s">
        <v>8233</v>
      </c>
      <c r="Z844" s="11" t="s">
        <v>8236</v>
      </c>
      <c r="AA844" s="11" t="s">
        <v>10</v>
      </c>
      <c r="AB844" s="11" t="s">
        <v>10</v>
      </c>
      <c r="AC844" s="11" t="s">
        <v>8230</v>
      </c>
      <c r="AD844" s="11" t="s">
        <v>8237</v>
      </c>
      <c r="AE844" s="10"/>
      <c r="AF844" s="11"/>
      <c r="AG844" s="11"/>
      <c r="AH844" s="11"/>
      <c r="AI844" s="11">
        <v>4923</v>
      </c>
      <c r="AJ844" s="11"/>
      <c r="AK844" s="11" t="s">
        <v>8233</v>
      </c>
      <c r="AL844" s="11"/>
      <c r="AM844" s="11" t="s">
        <v>8230</v>
      </c>
      <c r="AN844" s="11" t="s">
        <v>8230</v>
      </c>
      <c r="AO844" s="11" t="s">
        <v>2082</v>
      </c>
      <c r="AP844" s="11" t="s">
        <v>8236</v>
      </c>
      <c r="AQ844" s="11" t="s">
        <v>2086</v>
      </c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</row>
    <row r="845" spans="1:53" ht="17" x14ac:dyDescent="0.2">
      <c r="A845" s="11" t="s">
        <v>8238</v>
      </c>
      <c r="B845" s="11" t="s">
        <v>8239</v>
      </c>
      <c r="C845" s="12">
        <v>32571</v>
      </c>
      <c r="D845" s="11" t="s">
        <v>8240</v>
      </c>
      <c r="E845" s="11" t="s">
        <v>8232</v>
      </c>
      <c r="F845" s="11" t="s">
        <v>27</v>
      </c>
      <c r="G845" s="11" t="s">
        <v>2091</v>
      </c>
      <c r="H845" s="11" t="s">
        <v>2082</v>
      </c>
      <c r="I845" s="11">
        <v>3862</v>
      </c>
      <c r="J845" s="11" t="s">
        <v>8239</v>
      </c>
      <c r="K845" s="11">
        <v>523989</v>
      </c>
      <c r="L845" s="11" t="s">
        <v>8241</v>
      </c>
      <c r="M845" s="11">
        <v>1797923</v>
      </c>
      <c r="N845" s="11" t="s">
        <v>8241</v>
      </c>
      <c r="O845" s="11" t="s">
        <v>8242</v>
      </c>
      <c r="P845" s="11" t="s">
        <v>8238</v>
      </c>
      <c r="Q845" s="10"/>
      <c r="R845" s="11" t="s">
        <v>8241</v>
      </c>
      <c r="S845" s="11">
        <v>31051</v>
      </c>
      <c r="T845" s="11" t="s">
        <v>8241</v>
      </c>
      <c r="U845" s="10"/>
      <c r="V845" s="11" t="s">
        <v>8243</v>
      </c>
      <c r="W845" s="11">
        <v>57608</v>
      </c>
      <c r="X845" s="11">
        <v>8941</v>
      </c>
      <c r="Y845" s="11" t="s">
        <v>8241</v>
      </c>
      <c r="Z845" s="11" t="s">
        <v>8244</v>
      </c>
      <c r="AA845" s="11" t="s">
        <v>10</v>
      </c>
      <c r="AB845" s="11" t="s">
        <v>10</v>
      </c>
      <c r="AC845" s="11" t="s">
        <v>8241</v>
      </c>
      <c r="AD845" s="11" t="s">
        <v>8245</v>
      </c>
      <c r="AE845" s="11">
        <v>11771</v>
      </c>
      <c r="AF845" s="11" t="s">
        <v>8239</v>
      </c>
      <c r="AG845" s="11">
        <v>13031</v>
      </c>
      <c r="AH845" s="11" t="s">
        <v>8241</v>
      </c>
      <c r="AI845" s="11">
        <v>11406</v>
      </c>
      <c r="AJ845" s="11">
        <v>3813</v>
      </c>
      <c r="AK845" s="11" t="s">
        <v>8241</v>
      </c>
      <c r="AL845" s="11" t="s">
        <v>8246</v>
      </c>
      <c r="AM845" s="11" t="s">
        <v>8241</v>
      </c>
      <c r="AN845" s="11" t="s">
        <v>8239</v>
      </c>
      <c r="AO845" s="11" t="s">
        <v>2082</v>
      </c>
      <c r="AP845" s="11" t="s">
        <v>8244</v>
      </c>
      <c r="AQ845" s="11" t="s">
        <v>2086</v>
      </c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</row>
    <row r="846" spans="1:53" ht="17" x14ac:dyDescent="0.2">
      <c r="A846" s="11" t="s">
        <v>8247</v>
      </c>
      <c r="B846" s="11" t="s">
        <v>8248</v>
      </c>
      <c r="C846" s="12">
        <v>37172</v>
      </c>
      <c r="D846" s="11" t="s">
        <v>2878</v>
      </c>
      <c r="E846" s="11" t="s">
        <v>8249</v>
      </c>
      <c r="F846" s="11" t="s">
        <v>56</v>
      </c>
      <c r="G846" s="11" t="s">
        <v>2111</v>
      </c>
      <c r="H846" s="11" t="s">
        <v>2149</v>
      </c>
      <c r="I846" s="11">
        <v>32127</v>
      </c>
      <c r="J846" s="11" t="s">
        <v>8248</v>
      </c>
      <c r="K846" s="11">
        <v>800050</v>
      </c>
      <c r="L846" s="11" t="s">
        <v>8248</v>
      </c>
      <c r="M846" s="11">
        <v>28920019</v>
      </c>
      <c r="N846" s="11" t="s">
        <v>8248</v>
      </c>
      <c r="O846" s="11" t="s">
        <v>8250</v>
      </c>
      <c r="P846" s="11" t="s">
        <v>8247</v>
      </c>
      <c r="Q846" s="11">
        <v>11919</v>
      </c>
      <c r="R846" s="11" t="s">
        <v>8248</v>
      </c>
      <c r="S846" s="11">
        <v>4619649</v>
      </c>
      <c r="T846" s="11" t="s">
        <v>8248</v>
      </c>
      <c r="U846" s="10"/>
      <c r="V846" s="11" t="s">
        <v>8251</v>
      </c>
      <c r="W846" s="11">
        <v>158581</v>
      </c>
      <c r="X846" s="11">
        <v>60138</v>
      </c>
      <c r="Y846" s="11" t="s">
        <v>8248</v>
      </c>
      <c r="Z846" s="11"/>
      <c r="AA846" s="11" t="s">
        <v>2095</v>
      </c>
      <c r="AB846" s="11" t="s">
        <v>2095</v>
      </c>
      <c r="AC846" s="11" t="s">
        <v>8248</v>
      </c>
      <c r="AD846" s="11" t="s">
        <v>8252</v>
      </c>
      <c r="AE846" s="11">
        <v>17940</v>
      </c>
      <c r="AF846" s="10"/>
      <c r="AG846" s="11"/>
      <c r="AH846" s="10"/>
      <c r="AI846" s="11">
        <v>42176</v>
      </c>
      <c r="AJ846" s="11">
        <v>7938</v>
      </c>
      <c r="AK846" s="11" t="s">
        <v>8248</v>
      </c>
      <c r="AL846" s="11" t="s">
        <v>8253</v>
      </c>
      <c r="AM846" s="11" t="s">
        <v>8248</v>
      </c>
      <c r="AN846" s="11" t="s">
        <v>8248</v>
      </c>
      <c r="AO846" s="11" t="s">
        <v>2149</v>
      </c>
      <c r="AP846" s="11" t="s">
        <v>8252</v>
      </c>
      <c r="AQ846" s="11" t="s">
        <v>2107</v>
      </c>
      <c r="AR846" s="11" t="s">
        <v>8254</v>
      </c>
      <c r="AS846" s="11">
        <v>800050</v>
      </c>
      <c r="AT846" s="11"/>
      <c r="AU846" s="11"/>
      <c r="AV846" s="11"/>
      <c r="AW846" s="11"/>
      <c r="AX846" s="11"/>
      <c r="AY846" s="11"/>
      <c r="AZ846" s="11"/>
      <c r="BA846" s="11"/>
    </row>
    <row r="847" spans="1:53" ht="17" x14ac:dyDescent="0.2">
      <c r="A847" s="11" t="s">
        <v>8255</v>
      </c>
      <c r="B847" s="11" t="s">
        <v>319</v>
      </c>
      <c r="C847" s="12">
        <v>34765</v>
      </c>
      <c r="D847" s="11" t="s">
        <v>2278</v>
      </c>
      <c r="E847" s="11" t="s">
        <v>8256</v>
      </c>
      <c r="F847" s="11" t="s">
        <v>116</v>
      </c>
      <c r="G847" s="11" t="s">
        <v>2091</v>
      </c>
      <c r="H847" s="11" t="s">
        <v>2331</v>
      </c>
      <c r="I847" s="11">
        <v>19806</v>
      </c>
      <c r="J847" s="11" t="s">
        <v>319</v>
      </c>
      <c r="K847" s="11">
        <v>641511</v>
      </c>
      <c r="L847" s="11" t="s">
        <v>319</v>
      </c>
      <c r="M847" s="11">
        <v>2836796</v>
      </c>
      <c r="N847" s="11" t="s">
        <v>319</v>
      </c>
      <c r="O847" s="11" t="s">
        <v>8257</v>
      </c>
      <c r="P847" s="11" t="s">
        <v>8255</v>
      </c>
      <c r="Q847" s="11">
        <v>11495</v>
      </c>
      <c r="R847" s="11" t="s">
        <v>319</v>
      </c>
      <c r="S847" s="11">
        <v>41458</v>
      </c>
      <c r="T847" s="11" t="s">
        <v>319</v>
      </c>
      <c r="U847" s="10"/>
      <c r="V847" s="11" t="s">
        <v>8258</v>
      </c>
      <c r="W847" s="11">
        <v>109719</v>
      </c>
      <c r="X847" s="11">
        <v>12637</v>
      </c>
      <c r="Y847" s="11" t="s">
        <v>319</v>
      </c>
      <c r="Z847" s="11" t="s">
        <v>319</v>
      </c>
      <c r="AA847" s="11" t="s">
        <v>10</v>
      </c>
      <c r="AB847" s="11" t="s">
        <v>10</v>
      </c>
      <c r="AC847" s="11" t="s">
        <v>319</v>
      </c>
      <c r="AD847" s="11" t="s">
        <v>8259</v>
      </c>
      <c r="AE847" s="11">
        <v>15016</v>
      </c>
      <c r="AF847" s="11" t="s">
        <v>319</v>
      </c>
      <c r="AG847" s="11"/>
      <c r="AH847" s="11" t="s">
        <v>319</v>
      </c>
      <c r="AI847" s="11">
        <v>31598</v>
      </c>
      <c r="AJ847" s="11">
        <v>7039</v>
      </c>
      <c r="AK847" s="11" t="s">
        <v>319</v>
      </c>
      <c r="AL847" s="11" t="s">
        <v>8260</v>
      </c>
      <c r="AM847" s="11" t="s">
        <v>319</v>
      </c>
      <c r="AN847" s="11" t="s">
        <v>319</v>
      </c>
      <c r="AO847" s="11" t="s">
        <v>2331</v>
      </c>
      <c r="AP847" s="11" t="s">
        <v>8259</v>
      </c>
      <c r="AQ847" s="11" t="s">
        <v>2107</v>
      </c>
      <c r="AR847" s="11" t="s">
        <v>8261</v>
      </c>
      <c r="AS847" s="11">
        <v>641511</v>
      </c>
      <c r="AT847" s="11"/>
      <c r="AU847" s="11"/>
      <c r="AV847" s="11"/>
      <c r="AW847" s="11"/>
      <c r="AX847" s="11"/>
      <c r="AY847" s="11"/>
      <c r="AZ847" s="11"/>
      <c r="BA847" s="11"/>
    </row>
    <row r="848" spans="1:53" ht="17" x14ac:dyDescent="0.2">
      <c r="A848" s="11" t="s">
        <v>8262</v>
      </c>
      <c r="B848" s="11" t="s">
        <v>8263</v>
      </c>
      <c r="C848" s="12">
        <v>36430</v>
      </c>
      <c r="D848" s="11" t="s">
        <v>4221</v>
      </c>
      <c r="E848" s="11" t="s">
        <v>8264</v>
      </c>
      <c r="F848" s="11" t="s">
        <v>27</v>
      </c>
      <c r="G848" s="11" t="s">
        <v>2091</v>
      </c>
      <c r="H848" s="11" t="s">
        <v>2331</v>
      </c>
      <c r="I848" s="11">
        <v>29554</v>
      </c>
      <c r="J848" s="11" t="s">
        <v>8263</v>
      </c>
      <c r="K848" s="11">
        <v>680728</v>
      </c>
      <c r="L848" s="11" t="s">
        <v>8263</v>
      </c>
      <c r="M848" s="11">
        <v>26911628</v>
      </c>
      <c r="N848" s="11" t="s">
        <v>8263</v>
      </c>
      <c r="O848" s="11" t="s">
        <v>8265</v>
      </c>
      <c r="P848" s="11" t="s">
        <v>8262</v>
      </c>
      <c r="Q848" s="11">
        <v>12144</v>
      </c>
      <c r="R848" s="11" t="s">
        <v>8263</v>
      </c>
      <c r="S848" s="11"/>
      <c r="T848" s="11" t="s">
        <v>8263</v>
      </c>
      <c r="U848" s="10"/>
      <c r="V848" s="11" t="s">
        <v>8266</v>
      </c>
      <c r="W848" s="11">
        <v>118072</v>
      </c>
      <c r="X848" s="11">
        <v>12359</v>
      </c>
      <c r="Y848" s="11" t="s">
        <v>8263</v>
      </c>
      <c r="Z848" s="11" t="s">
        <v>8267</v>
      </c>
      <c r="AA848" s="11" t="s">
        <v>2095</v>
      </c>
      <c r="AB848" s="11" t="s">
        <v>10</v>
      </c>
      <c r="AC848" s="11" t="s">
        <v>8263</v>
      </c>
      <c r="AD848" s="11" t="s">
        <v>8267</v>
      </c>
      <c r="AE848" s="11">
        <v>17332</v>
      </c>
      <c r="AF848" s="10"/>
      <c r="AG848" s="11"/>
      <c r="AH848" s="10"/>
      <c r="AI848" s="11">
        <v>40238</v>
      </c>
      <c r="AJ848" s="11">
        <v>8054</v>
      </c>
      <c r="AK848" s="11" t="s">
        <v>8263</v>
      </c>
      <c r="AL848" s="11" t="s">
        <v>8268</v>
      </c>
      <c r="AM848" s="11" t="s">
        <v>8263</v>
      </c>
      <c r="AN848" s="11" t="s">
        <v>8263</v>
      </c>
      <c r="AO848" s="11" t="s">
        <v>2331</v>
      </c>
      <c r="AP848" s="11" t="s">
        <v>8267</v>
      </c>
      <c r="AQ848" s="11" t="s">
        <v>2107</v>
      </c>
      <c r="AR848" s="11" t="s">
        <v>8269</v>
      </c>
      <c r="AS848" s="11">
        <v>680728</v>
      </c>
      <c r="AT848" s="11"/>
      <c r="AU848" s="11"/>
      <c r="AV848" s="11"/>
      <c r="AW848" s="11"/>
      <c r="AX848" s="11"/>
      <c r="AY848" s="11"/>
      <c r="AZ848" s="11"/>
      <c r="BA848" s="11"/>
    </row>
    <row r="849" spans="1:53" ht="17" x14ac:dyDescent="0.2">
      <c r="A849" s="11" t="s">
        <v>8270</v>
      </c>
      <c r="B849" s="11" t="s">
        <v>8271</v>
      </c>
      <c r="C849" s="12">
        <v>33823</v>
      </c>
      <c r="D849" s="11" t="s">
        <v>2164</v>
      </c>
      <c r="E849" s="11" t="s">
        <v>8272</v>
      </c>
      <c r="F849" s="11" t="s">
        <v>62</v>
      </c>
      <c r="G849" s="11" t="s">
        <v>2111</v>
      </c>
      <c r="H849" s="11" t="s">
        <v>2082</v>
      </c>
      <c r="I849" s="11">
        <v>15463</v>
      </c>
      <c r="J849" s="11" t="s">
        <v>8271</v>
      </c>
      <c r="K849" s="11">
        <v>592254</v>
      </c>
      <c r="L849" s="11" t="s">
        <v>8271</v>
      </c>
      <c r="M849" s="11">
        <v>2167459</v>
      </c>
      <c r="N849" s="11" t="s">
        <v>8271</v>
      </c>
      <c r="O849" s="11" t="s">
        <v>8273</v>
      </c>
      <c r="P849" s="11" t="s">
        <v>8270</v>
      </c>
      <c r="Q849" s="11">
        <v>9453</v>
      </c>
      <c r="R849" s="11" t="s">
        <v>8271</v>
      </c>
      <c r="S849" s="11">
        <v>33831</v>
      </c>
      <c r="T849" s="11" t="s">
        <v>8271</v>
      </c>
      <c r="U849" s="10"/>
      <c r="V849" s="11" t="s">
        <v>8274</v>
      </c>
      <c r="W849" s="11">
        <v>102032</v>
      </c>
      <c r="X849" s="11">
        <v>10188</v>
      </c>
      <c r="Y849" s="11" t="s">
        <v>503</v>
      </c>
      <c r="Z849" s="11" t="s">
        <v>8275</v>
      </c>
      <c r="AA849" s="11" t="s">
        <v>10</v>
      </c>
      <c r="AB849" s="11" t="s">
        <v>10</v>
      </c>
      <c r="AC849" s="11" t="s">
        <v>8271</v>
      </c>
      <c r="AD849" s="11" t="s">
        <v>8275</v>
      </c>
      <c r="AE849" s="11">
        <v>13621</v>
      </c>
      <c r="AF849" s="11"/>
      <c r="AG849" s="11"/>
      <c r="AH849" s="11" t="s">
        <v>8271</v>
      </c>
      <c r="AI849" s="11">
        <v>18458</v>
      </c>
      <c r="AJ849" s="11">
        <v>5080</v>
      </c>
      <c r="AK849" s="11" t="s">
        <v>8271</v>
      </c>
      <c r="AL849" s="11" t="s">
        <v>8276</v>
      </c>
      <c r="AM849" s="11" t="s">
        <v>8271</v>
      </c>
      <c r="AN849" s="11" t="s">
        <v>8271</v>
      </c>
      <c r="AO849" s="11" t="s">
        <v>2082</v>
      </c>
      <c r="AP849" s="11" t="s">
        <v>8275</v>
      </c>
      <c r="AQ849" s="11" t="s">
        <v>2107</v>
      </c>
      <c r="AR849" s="11" t="s">
        <v>8277</v>
      </c>
      <c r="AS849" s="11"/>
      <c r="AT849" s="11"/>
      <c r="AU849" s="11"/>
      <c r="AV849" s="11"/>
      <c r="AW849" s="11"/>
      <c r="AX849" s="11"/>
      <c r="AY849" s="11"/>
      <c r="AZ849" s="11"/>
      <c r="BA849" s="11"/>
    </row>
    <row r="850" spans="1:53" ht="17" x14ac:dyDescent="0.2">
      <c r="A850" s="11" t="s">
        <v>8278</v>
      </c>
      <c r="B850" s="11" t="s">
        <v>8279</v>
      </c>
      <c r="C850" s="12">
        <v>37725</v>
      </c>
      <c r="D850" s="11" t="s">
        <v>3189</v>
      </c>
      <c r="E850" s="11" t="s">
        <v>8272</v>
      </c>
      <c r="F850" s="11" t="s">
        <v>29</v>
      </c>
      <c r="G850" s="11" t="s">
        <v>2111</v>
      </c>
      <c r="H850" s="11" t="s">
        <v>2082</v>
      </c>
      <c r="I850" s="11"/>
      <c r="J850" s="11" t="s">
        <v>8279</v>
      </c>
      <c r="K850" s="11">
        <v>801725</v>
      </c>
      <c r="L850" s="11" t="s">
        <v>8279</v>
      </c>
      <c r="M850" s="11"/>
      <c r="N850" s="11" t="s">
        <v>8279</v>
      </c>
      <c r="O850" s="11"/>
      <c r="P850" s="11" t="s">
        <v>8278</v>
      </c>
      <c r="Q850" s="11">
        <v>12615</v>
      </c>
      <c r="R850" s="11" t="s">
        <v>8279</v>
      </c>
      <c r="S850" s="11"/>
      <c r="T850" s="11" t="s">
        <v>8279</v>
      </c>
      <c r="U850" s="10"/>
      <c r="V850" s="11" t="s">
        <v>8280</v>
      </c>
      <c r="W850" s="11"/>
      <c r="X850" s="11"/>
      <c r="Y850" s="11" t="s">
        <v>8279</v>
      </c>
      <c r="Z850" s="11" t="s">
        <v>8279</v>
      </c>
      <c r="AA850" s="11" t="s">
        <v>2095</v>
      </c>
      <c r="AB850" s="11" t="s">
        <v>2095</v>
      </c>
      <c r="AC850" s="11" t="s">
        <v>8279</v>
      </c>
      <c r="AD850" s="11" t="s">
        <v>8281</v>
      </c>
      <c r="AE850" s="10"/>
      <c r="AF850" s="11" t="s">
        <v>8279</v>
      </c>
      <c r="AG850" s="11"/>
      <c r="AH850" s="11" t="s">
        <v>8279</v>
      </c>
      <c r="AI850" s="11"/>
      <c r="AJ850" s="11"/>
      <c r="AK850" s="11" t="s">
        <v>8279</v>
      </c>
      <c r="AL850" s="11" t="s">
        <v>8282</v>
      </c>
      <c r="AM850" s="11" t="s">
        <v>8279</v>
      </c>
      <c r="AN850" s="11" t="s">
        <v>8279</v>
      </c>
      <c r="AO850" s="11" t="s">
        <v>2082</v>
      </c>
      <c r="AP850" s="11" t="s">
        <v>8281</v>
      </c>
      <c r="AQ850" s="11" t="s">
        <v>2107</v>
      </c>
      <c r="AR850" s="10"/>
      <c r="AS850" s="11">
        <v>801725</v>
      </c>
      <c r="AT850" s="11"/>
      <c r="AU850" s="11"/>
      <c r="AV850" s="11"/>
      <c r="AW850" s="11"/>
      <c r="AX850" s="11"/>
      <c r="AY850" s="11"/>
      <c r="AZ850" s="11"/>
      <c r="BA850" s="11"/>
    </row>
    <row r="851" spans="1:53" ht="17" x14ac:dyDescent="0.2">
      <c r="A851" s="11" t="s">
        <v>8283</v>
      </c>
      <c r="B851" s="11" t="s">
        <v>8284</v>
      </c>
      <c r="C851" s="12">
        <v>32913</v>
      </c>
      <c r="D851" s="11" t="s">
        <v>8285</v>
      </c>
      <c r="E851" s="11" t="s">
        <v>8286</v>
      </c>
      <c r="F851" s="11" t="s">
        <v>149</v>
      </c>
      <c r="G851" s="11" t="s">
        <v>2111</v>
      </c>
      <c r="H851" s="11" t="s">
        <v>2082</v>
      </c>
      <c r="I851" s="11">
        <v>5985</v>
      </c>
      <c r="J851" s="11" t="s">
        <v>8284</v>
      </c>
      <c r="K851" s="11">
        <v>517414</v>
      </c>
      <c r="L851" s="11" t="s">
        <v>8284</v>
      </c>
      <c r="M851" s="11">
        <v>1753999</v>
      </c>
      <c r="N851" s="11" t="s">
        <v>8284</v>
      </c>
      <c r="O851" s="11" t="s">
        <v>8287</v>
      </c>
      <c r="P851" s="11" t="s">
        <v>8283</v>
      </c>
      <c r="Q851" s="11">
        <v>8020</v>
      </c>
      <c r="R851" s="11" t="s">
        <v>8284</v>
      </c>
      <c r="S851" s="11">
        <v>31093</v>
      </c>
      <c r="T851" s="11" t="s">
        <v>8284</v>
      </c>
      <c r="U851" s="10"/>
      <c r="V851" s="11" t="s">
        <v>8288</v>
      </c>
      <c r="W851" s="11">
        <v>57181</v>
      </c>
      <c r="X851" s="11">
        <v>8847</v>
      </c>
      <c r="Y851" s="11" t="s">
        <v>8284</v>
      </c>
      <c r="Z851" s="11" t="s">
        <v>8289</v>
      </c>
      <c r="AA851" s="11" t="s">
        <v>10</v>
      </c>
      <c r="AB851" s="11" t="s">
        <v>10</v>
      </c>
      <c r="AC851" s="11" t="s">
        <v>8284</v>
      </c>
      <c r="AD851" s="11" t="s">
        <v>8289</v>
      </c>
      <c r="AE851" s="11">
        <v>10796</v>
      </c>
      <c r="AF851" s="11" t="s">
        <v>8284</v>
      </c>
      <c r="AG851" s="11">
        <v>12920</v>
      </c>
      <c r="AH851" s="11" t="s">
        <v>8284</v>
      </c>
      <c r="AI851" s="11">
        <v>4719</v>
      </c>
      <c r="AJ851" s="11">
        <v>3840</v>
      </c>
      <c r="AK851" s="11" t="s">
        <v>8284</v>
      </c>
      <c r="AL851" s="11" t="s">
        <v>8290</v>
      </c>
      <c r="AM851" s="11" t="s">
        <v>8284</v>
      </c>
      <c r="AN851" s="11" t="s">
        <v>8284</v>
      </c>
      <c r="AO851" s="11" t="s">
        <v>2082</v>
      </c>
      <c r="AP851" s="11" t="s">
        <v>8289</v>
      </c>
      <c r="AQ851" s="11" t="s">
        <v>2086</v>
      </c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</row>
    <row r="852" spans="1:53" ht="17" x14ac:dyDescent="0.2">
      <c r="A852" s="11" t="s">
        <v>8291</v>
      </c>
      <c r="B852" s="11" t="s">
        <v>8292</v>
      </c>
      <c r="C852" s="12">
        <v>33797</v>
      </c>
      <c r="D852" s="11" t="s">
        <v>2416</v>
      </c>
      <c r="E852" s="11" t="s">
        <v>8293</v>
      </c>
      <c r="F852" s="11" t="s">
        <v>35</v>
      </c>
      <c r="G852" s="11" t="s">
        <v>2091</v>
      </c>
      <c r="H852" s="11" t="s">
        <v>2149</v>
      </c>
      <c r="I852" s="11">
        <v>13157</v>
      </c>
      <c r="J852" s="11" t="s">
        <v>1194</v>
      </c>
      <c r="K852" s="11">
        <v>547170</v>
      </c>
      <c r="L852" s="11" t="s">
        <v>1194</v>
      </c>
      <c r="M852" s="11">
        <v>1947819</v>
      </c>
      <c r="N852" s="11" t="s">
        <v>1194</v>
      </c>
      <c r="O852" s="11" t="s">
        <v>8294</v>
      </c>
      <c r="P852" s="11" t="s">
        <v>8291</v>
      </c>
      <c r="Q852" s="11">
        <v>9720</v>
      </c>
      <c r="R852" s="11" t="s">
        <v>1194</v>
      </c>
      <c r="S852" s="11">
        <v>32121</v>
      </c>
      <c r="T852" s="11" t="s">
        <v>1194</v>
      </c>
      <c r="U852" s="10"/>
      <c r="V852" s="11" t="s">
        <v>8295</v>
      </c>
      <c r="W852" s="11">
        <v>70802</v>
      </c>
      <c r="X852" s="11">
        <v>10778</v>
      </c>
      <c r="Y852" s="11" t="s">
        <v>1194</v>
      </c>
      <c r="Z852" s="11" t="s">
        <v>8296</v>
      </c>
      <c r="AA852" s="11" t="s">
        <v>2095</v>
      </c>
      <c r="AB852" s="11" t="s">
        <v>10</v>
      </c>
      <c r="AC852" s="11" t="s">
        <v>1194</v>
      </c>
      <c r="AD852" s="11" t="s">
        <v>8297</v>
      </c>
      <c r="AE852" s="11">
        <v>12158</v>
      </c>
      <c r="AF852" s="10"/>
      <c r="AG852" s="11"/>
      <c r="AH852" s="11"/>
      <c r="AI852" s="11">
        <v>23851</v>
      </c>
      <c r="AJ852" s="11">
        <v>5445</v>
      </c>
      <c r="AK852" s="11" t="s">
        <v>1194</v>
      </c>
      <c r="AL852" s="11" t="s">
        <v>8298</v>
      </c>
      <c r="AM852" s="11" t="s">
        <v>8292</v>
      </c>
      <c r="AN852" s="11" t="s">
        <v>8292</v>
      </c>
      <c r="AO852" s="11" t="s">
        <v>2149</v>
      </c>
      <c r="AP852" s="11" t="s">
        <v>8296</v>
      </c>
      <c r="AQ852" s="11" t="s">
        <v>2086</v>
      </c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</row>
    <row r="853" spans="1:53" ht="17" x14ac:dyDescent="0.2">
      <c r="A853" s="11" t="s">
        <v>8299</v>
      </c>
      <c r="B853" s="11" t="s">
        <v>8300</v>
      </c>
      <c r="C853" s="12">
        <v>36025</v>
      </c>
      <c r="D853" s="11" t="s">
        <v>2392</v>
      </c>
      <c r="E853" s="11" t="s">
        <v>8301</v>
      </c>
      <c r="F853" s="11" t="s">
        <v>149</v>
      </c>
      <c r="G853" s="11" t="s">
        <v>2111</v>
      </c>
      <c r="H853" s="11" t="s">
        <v>2149</v>
      </c>
      <c r="I853" s="11">
        <v>27471</v>
      </c>
      <c r="J853" s="11" t="s">
        <v>8300</v>
      </c>
      <c r="K853" s="11">
        <v>676113</v>
      </c>
      <c r="L853" s="11" t="s">
        <v>8300</v>
      </c>
      <c r="M853" s="11">
        <v>3165225</v>
      </c>
      <c r="N853" s="11" t="s">
        <v>8300</v>
      </c>
      <c r="O853" s="11" t="s">
        <v>8302</v>
      </c>
      <c r="P853" s="11" t="s">
        <v>8299</v>
      </c>
      <c r="Q853" s="11">
        <v>10870</v>
      </c>
      <c r="R853" s="11" t="s">
        <v>8300</v>
      </c>
      <c r="S853" s="11"/>
      <c r="T853" s="11" t="s">
        <v>8300</v>
      </c>
      <c r="U853" s="10"/>
      <c r="V853" s="11" t="s">
        <v>8303</v>
      </c>
      <c r="W853" s="11">
        <v>118199</v>
      </c>
      <c r="X853" s="11">
        <v>11986</v>
      </c>
      <c r="Y853" s="11" t="s">
        <v>8300</v>
      </c>
      <c r="Z853" s="11" t="s">
        <v>8304</v>
      </c>
      <c r="AA853" s="11" t="s">
        <v>2095</v>
      </c>
      <c r="AB853" s="11" t="s">
        <v>10</v>
      </c>
      <c r="AC853" s="11" t="s">
        <v>8300</v>
      </c>
      <c r="AD853" s="11" t="s">
        <v>8304</v>
      </c>
      <c r="AE853" s="11">
        <v>16748</v>
      </c>
      <c r="AF853" s="10"/>
      <c r="AG853" s="11"/>
      <c r="AH853" s="10"/>
      <c r="AI853" s="11">
        <v>38437</v>
      </c>
      <c r="AJ853" s="11">
        <v>7867</v>
      </c>
      <c r="AK853" s="11" t="s">
        <v>8300</v>
      </c>
      <c r="AL853" s="11" t="s">
        <v>8305</v>
      </c>
      <c r="AM853" s="11" t="s">
        <v>8300</v>
      </c>
      <c r="AN853" s="11" t="s">
        <v>8300</v>
      </c>
      <c r="AO853" s="11" t="s">
        <v>2149</v>
      </c>
      <c r="AP853" s="11" t="s">
        <v>8304</v>
      </c>
      <c r="AQ853" s="11" t="s">
        <v>2107</v>
      </c>
      <c r="AR853" s="11" t="s">
        <v>8306</v>
      </c>
      <c r="AS853" s="11">
        <v>676113</v>
      </c>
      <c r="AT853" s="11"/>
      <c r="AU853" s="11"/>
      <c r="AV853" s="11"/>
      <c r="AW853" s="11"/>
      <c r="AX853" s="11"/>
      <c r="AY853" s="11"/>
      <c r="AZ853" s="11"/>
      <c r="BA853" s="11"/>
    </row>
    <row r="854" spans="1:53" ht="17" x14ac:dyDescent="0.2">
      <c r="A854" s="11" t="s">
        <v>8307</v>
      </c>
      <c r="B854" s="11" t="s">
        <v>8308</v>
      </c>
      <c r="C854" s="12">
        <v>37793</v>
      </c>
      <c r="D854" s="11" t="s">
        <v>8309</v>
      </c>
      <c r="E854" s="11" t="s">
        <v>8310</v>
      </c>
      <c r="F854" s="11" t="s">
        <v>142</v>
      </c>
      <c r="G854" s="11" t="s">
        <v>2091</v>
      </c>
      <c r="H854" s="11" t="s">
        <v>2165</v>
      </c>
      <c r="I854" s="11"/>
      <c r="J854" s="11" t="s">
        <v>8308</v>
      </c>
      <c r="K854" s="11">
        <v>691277</v>
      </c>
      <c r="L854" s="11" t="s">
        <v>8308</v>
      </c>
      <c r="M854" s="11">
        <v>26912506</v>
      </c>
      <c r="N854" s="11" t="s">
        <v>8308</v>
      </c>
      <c r="O854" s="11"/>
      <c r="P854" s="11" t="s">
        <v>8307</v>
      </c>
      <c r="Q854" s="11">
        <v>11615</v>
      </c>
      <c r="R854" s="11" t="s">
        <v>8308</v>
      </c>
      <c r="S854" s="11">
        <v>4989046</v>
      </c>
      <c r="T854" s="11" t="s">
        <v>8308</v>
      </c>
      <c r="U854" s="10"/>
      <c r="V854" s="11" t="s">
        <v>8311</v>
      </c>
      <c r="W854" s="11">
        <v>147977</v>
      </c>
      <c r="X854" s="11">
        <v>60057</v>
      </c>
      <c r="Y854" s="11" t="s">
        <v>8308</v>
      </c>
      <c r="Z854" s="11"/>
      <c r="AA854" s="11" t="s">
        <v>10</v>
      </c>
      <c r="AB854" s="11" t="s">
        <v>10</v>
      </c>
      <c r="AC854" s="11" t="s">
        <v>8308</v>
      </c>
      <c r="AD854" s="11" t="s">
        <v>8312</v>
      </c>
      <c r="AE854" s="11">
        <v>17631</v>
      </c>
      <c r="AF854" s="10"/>
      <c r="AG854" s="11"/>
      <c r="AH854" s="10"/>
      <c r="AI854" s="11">
        <v>38818</v>
      </c>
      <c r="AJ854" s="11">
        <v>7882</v>
      </c>
      <c r="AK854" s="11" t="s">
        <v>8308</v>
      </c>
      <c r="AL854" s="11" t="s">
        <v>8313</v>
      </c>
      <c r="AM854" s="11" t="s">
        <v>8308</v>
      </c>
      <c r="AN854" s="11" t="s">
        <v>8308</v>
      </c>
      <c r="AO854" s="11" t="s">
        <v>2165</v>
      </c>
      <c r="AP854" s="11" t="s">
        <v>8312</v>
      </c>
      <c r="AQ854" s="11" t="s">
        <v>2107</v>
      </c>
      <c r="AR854" s="11" t="s">
        <v>8314</v>
      </c>
      <c r="AS854" s="11">
        <v>691277</v>
      </c>
      <c r="AT854" s="11"/>
      <c r="AU854" s="11"/>
      <c r="AV854" s="11"/>
      <c r="AW854" s="11"/>
      <c r="AX854" s="11"/>
      <c r="AY854" s="11"/>
      <c r="AZ854" s="11"/>
      <c r="BA854" s="11"/>
    </row>
    <row r="855" spans="1:53" ht="17" x14ac:dyDescent="0.2">
      <c r="A855" s="11" t="s">
        <v>8315</v>
      </c>
      <c r="B855" s="11" t="s">
        <v>854</v>
      </c>
      <c r="C855" s="12">
        <v>35058</v>
      </c>
      <c r="D855" s="11" t="s">
        <v>8316</v>
      </c>
      <c r="E855" s="11" t="s">
        <v>8310</v>
      </c>
      <c r="F855" s="11" t="s">
        <v>116</v>
      </c>
      <c r="G855" s="11" t="s">
        <v>2091</v>
      </c>
      <c r="H855" s="11" t="s">
        <v>2082</v>
      </c>
      <c r="I855" s="11">
        <v>18403</v>
      </c>
      <c r="J855" s="11" t="s">
        <v>854</v>
      </c>
      <c r="K855" s="11">
        <v>660853</v>
      </c>
      <c r="L855" s="11" t="s">
        <v>854</v>
      </c>
      <c r="M855" s="11">
        <v>2211795</v>
      </c>
      <c r="N855" s="11" t="s">
        <v>854</v>
      </c>
      <c r="O855" s="11" t="s">
        <v>8317</v>
      </c>
      <c r="P855" s="11" t="s">
        <v>8315</v>
      </c>
      <c r="Q855" s="11">
        <v>10058</v>
      </c>
      <c r="R855" s="11" t="s">
        <v>854</v>
      </c>
      <c r="S855" s="11">
        <v>35026</v>
      </c>
      <c r="T855" s="11" t="s">
        <v>854</v>
      </c>
      <c r="U855" s="10"/>
      <c r="V855" s="11" t="s">
        <v>8318</v>
      </c>
      <c r="W855" s="11">
        <v>105831</v>
      </c>
      <c r="X855" s="11">
        <v>11064</v>
      </c>
      <c r="Y855" s="11" t="s">
        <v>854</v>
      </c>
      <c r="Z855" s="11" t="s">
        <v>8319</v>
      </c>
      <c r="AA855" s="11" t="s">
        <v>10</v>
      </c>
      <c r="AB855" s="11" t="s">
        <v>10</v>
      </c>
      <c r="AC855" s="11" t="s">
        <v>854</v>
      </c>
      <c r="AD855" s="11" t="s">
        <v>8319</v>
      </c>
      <c r="AE855" s="11">
        <v>14199</v>
      </c>
      <c r="AF855" s="10"/>
      <c r="AG855" s="11"/>
      <c r="AH855" s="11" t="s">
        <v>854</v>
      </c>
      <c r="AI855" s="11">
        <v>23339</v>
      </c>
      <c r="AJ855" s="11">
        <v>5791</v>
      </c>
      <c r="AK855" s="11" t="s">
        <v>854</v>
      </c>
      <c r="AL855" s="11" t="s">
        <v>8320</v>
      </c>
      <c r="AM855" s="11" t="s">
        <v>854</v>
      </c>
      <c r="AN855" s="11" t="s">
        <v>854</v>
      </c>
      <c r="AO855" s="11" t="s">
        <v>2160</v>
      </c>
      <c r="AP855" s="11" t="s">
        <v>8319</v>
      </c>
      <c r="AQ855" s="11" t="s">
        <v>2107</v>
      </c>
      <c r="AR855" s="11" t="s">
        <v>8321</v>
      </c>
      <c r="AS855" s="11">
        <v>660853</v>
      </c>
      <c r="AT855" s="11"/>
      <c r="AU855" s="11"/>
      <c r="AV855" s="11"/>
      <c r="AW855" s="11"/>
      <c r="AX855" s="11"/>
      <c r="AY855" s="11"/>
      <c r="AZ855" s="11"/>
      <c r="BA855" s="11"/>
    </row>
    <row r="856" spans="1:53" ht="17" x14ac:dyDescent="0.2">
      <c r="A856" s="11" t="s">
        <v>8322</v>
      </c>
      <c r="B856" s="11" t="s">
        <v>8323</v>
      </c>
      <c r="C856" s="12">
        <v>31458</v>
      </c>
      <c r="D856" s="11" t="s">
        <v>8324</v>
      </c>
      <c r="E856" s="11" t="s">
        <v>8310</v>
      </c>
      <c r="F856" s="11" t="s">
        <v>2081</v>
      </c>
      <c r="G856" s="11" t="s">
        <v>2081</v>
      </c>
      <c r="H856" s="11" t="s">
        <v>2082</v>
      </c>
      <c r="I856" s="11">
        <v>5841</v>
      </c>
      <c r="J856" s="11" t="s">
        <v>8323</v>
      </c>
      <c r="K856" s="11">
        <v>501745</v>
      </c>
      <c r="L856" s="11" t="s">
        <v>8323</v>
      </c>
      <c r="M856" s="11">
        <v>1602163</v>
      </c>
      <c r="N856" s="11" t="s">
        <v>8323</v>
      </c>
      <c r="O856" s="11" t="s">
        <v>8325</v>
      </c>
      <c r="P856" s="11" t="s">
        <v>8322</v>
      </c>
      <c r="Q856" s="10"/>
      <c r="R856" s="11" t="s">
        <v>8323</v>
      </c>
      <c r="S856" s="11">
        <v>29481</v>
      </c>
      <c r="T856" s="11" t="s">
        <v>8323</v>
      </c>
      <c r="U856" s="10"/>
      <c r="V856" s="11" t="s">
        <v>8326</v>
      </c>
      <c r="W856" s="11">
        <v>50990</v>
      </c>
      <c r="X856" s="11">
        <v>8936</v>
      </c>
      <c r="Y856" s="11" t="s">
        <v>8323</v>
      </c>
      <c r="Z856" s="11" t="s">
        <v>8327</v>
      </c>
      <c r="AA856" s="11" t="s">
        <v>10</v>
      </c>
      <c r="AB856" s="11" t="s">
        <v>10</v>
      </c>
      <c r="AC856" s="11" t="s">
        <v>8323</v>
      </c>
      <c r="AD856" s="11" t="s">
        <v>8327</v>
      </c>
      <c r="AE856" s="10"/>
      <c r="AF856" s="11"/>
      <c r="AG856" s="11"/>
      <c r="AH856" s="11"/>
      <c r="AI856" s="11">
        <v>17943</v>
      </c>
      <c r="AJ856" s="11"/>
      <c r="AK856" s="11" t="s">
        <v>8323</v>
      </c>
      <c r="AL856" s="11" t="s">
        <v>8328</v>
      </c>
      <c r="AM856" s="11" t="s">
        <v>8323</v>
      </c>
      <c r="AN856" s="11" t="s">
        <v>8323</v>
      </c>
      <c r="AO856" s="11" t="s">
        <v>2082</v>
      </c>
      <c r="AP856" s="11" t="s">
        <v>8327</v>
      </c>
      <c r="AQ856" s="11" t="s">
        <v>2086</v>
      </c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</row>
    <row r="857" spans="1:53" ht="17" x14ac:dyDescent="0.2">
      <c r="A857" s="11" t="s">
        <v>8329</v>
      </c>
      <c r="B857" s="11" t="s">
        <v>8330</v>
      </c>
      <c r="C857" s="12">
        <v>35776</v>
      </c>
      <c r="D857" s="11" t="s">
        <v>8331</v>
      </c>
      <c r="E857" s="11" t="s">
        <v>8310</v>
      </c>
      <c r="F857" s="11" t="s">
        <v>59</v>
      </c>
      <c r="G857" s="11" t="s">
        <v>2111</v>
      </c>
      <c r="H857" s="11" t="s">
        <v>2082</v>
      </c>
      <c r="I857" s="11">
        <v>21420</v>
      </c>
      <c r="J857" s="11" t="s">
        <v>8330</v>
      </c>
      <c r="K857" s="11">
        <v>660787</v>
      </c>
      <c r="L857" s="11" t="s">
        <v>8330</v>
      </c>
      <c r="M857" s="11">
        <v>26635145</v>
      </c>
      <c r="N857" s="11" t="s">
        <v>8330</v>
      </c>
      <c r="O857" s="11" t="s">
        <v>8332</v>
      </c>
      <c r="P857" s="11" t="s">
        <v>8329</v>
      </c>
      <c r="Q857" s="11">
        <v>11476</v>
      </c>
      <c r="R857" s="11" t="s">
        <v>8330</v>
      </c>
      <c r="S857" s="11">
        <v>4717834</v>
      </c>
      <c r="T857" s="11" t="s">
        <v>8330</v>
      </c>
      <c r="U857" s="10"/>
      <c r="V857" s="11" t="s">
        <v>8333</v>
      </c>
      <c r="W857" s="11">
        <v>105834</v>
      </c>
      <c r="X857" s="11">
        <v>12620</v>
      </c>
      <c r="Y857" s="11" t="s">
        <v>8330</v>
      </c>
      <c r="Z857" s="11" t="s">
        <v>8330</v>
      </c>
      <c r="AA857" s="11" t="s">
        <v>10</v>
      </c>
      <c r="AB857" s="11" t="s">
        <v>10</v>
      </c>
      <c r="AC857" s="11" t="s">
        <v>8330</v>
      </c>
      <c r="AD857" s="11" t="s">
        <v>8334</v>
      </c>
      <c r="AE857" s="11">
        <v>17890</v>
      </c>
      <c r="AF857" s="11" t="s">
        <v>8330</v>
      </c>
      <c r="AG857" s="11"/>
      <c r="AH857" s="11" t="s">
        <v>8330</v>
      </c>
      <c r="AI857" s="11">
        <v>22613</v>
      </c>
      <c r="AJ857" s="11">
        <v>7009</v>
      </c>
      <c r="AK857" s="11" t="s">
        <v>8330</v>
      </c>
      <c r="AL857" s="11" t="s">
        <v>8335</v>
      </c>
      <c r="AM857" s="11" t="s">
        <v>8330</v>
      </c>
      <c r="AN857" s="11" t="s">
        <v>8330</v>
      </c>
      <c r="AO857" s="11" t="s">
        <v>2082</v>
      </c>
      <c r="AP857" s="11" t="s">
        <v>8334</v>
      </c>
      <c r="AQ857" s="11" t="s">
        <v>2107</v>
      </c>
      <c r="AR857" s="11" t="s">
        <v>8336</v>
      </c>
      <c r="AS857" s="11">
        <v>660787</v>
      </c>
      <c r="AT857" s="11"/>
      <c r="AU857" s="11"/>
      <c r="AV857" s="11"/>
      <c r="AW857" s="11"/>
      <c r="AX857" s="11"/>
      <c r="AY857" s="11"/>
      <c r="AZ857" s="11"/>
      <c r="BA857" s="11"/>
    </row>
    <row r="858" spans="1:53" ht="17" x14ac:dyDescent="0.2">
      <c r="A858" s="11" t="s">
        <v>8337</v>
      </c>
      <c r="B858" s="11" t="s">
        <v>8338</v>
      </c>
      <c r="C858" s="12">
        <v>31336</v>
      </c>
      <c r="D858" s="11" t="s">
        <v>8339</v>
      </c>
      <c r="E858" s="11" t="s">
        <v>8340</v>
      </c>
      <c r="F858" s="11" t="s">
        <v>2081</v>
      </c>
      <c r="G858" s="11" t="s">
        <v>2081</v>
      </c>
      <c r="H858" s="11" t="s">
        <v>2082</v>
      </c>
      <c r="I858" s="11">
        <v>4204</v>
      </c>
      <c r="J858" s="11" t="s">
        <v>8338</v>
      </c>
      <c r="K858" s="11">
        <v>491688</v>
      </c>
      <c r="L858" s="11" t="s">
        <v>8338</v>
      </c>
      <c r="M858" s="11">
        <v>1725344</v>
      </c>
      <c r="N858" s="11" t="s">
        <v>8338</v>
      </c>
      <c r="O858" s="11" t="s">
        <v>8341</v>
      </c>
      <c r="P858" s="11" t="s">
        <v>8337</v>
      </c>
      <c r="Q858" s="10"/>
      <c r="R858" s="11" t="s">
        <v>8338</v>
      </c>
      <c r="S858" s="11">
        <v>30500</v>
      </c>
      <c r="T858" s="11" t="s">
        <v>8338</v>
      </c>
      <c r="U858" s="10"/>
      <c r="V858" s="11" t="s">
        <v>8342</v>
      </c>
      <c r="W858" s="11">
        <v>51178</v>
      </c>
      <c r="X858" s="11">
        <v>8734</v>
      </c>
      <c r="Y858" s="11" t="s">
        <v>8338</v>
      </c>
      <c r="Z858" s="11" t="s">
        <v>8343</v>
      </c>
      <c r="AA858" s="11" t="s">
        <v>10</v>
      </c>
      <c r="AB858" s="11" t="s">
        <v>10</v>
      </c>
      <c r="AC858" s="11" t="s">
        <v>8338</v>
      </c>
      <c r="AD858" s="11" t="s">
        <v>8343</v>
      </c>
      <c r="AE858" s="10"/>
      <c r="AF858" s="11"/>
      <c r="AG858" s="11"/>
      <c r="AH858" s="11"/>
      <c r="AI858" s="11">
        <v>5642</v>
      </c>
      <c r="AJ858" s="11"/>
      <c r="AK858" s="11" t="s">
        <v>8338</v>
      </c>
      <c r="AL858" s="11"/>
      <c r="AM858" s="11" t="s">
        <v>8338</v>
      </c>
      <c r="AN858" s="11" t="s">
        <v>8338</v>
      </c>
      <c r="AO858" s="11" t="s">
        <v>2082</v>
      </c>
      <c r="AP858" s="11" t="s">
        <v>8343</v>
      </c>
      <c r="AQ858" s="11" t="s">
        <v>2086</v>
      </c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</row>
    <row r="859" spans="1:53" ht="17" x14ac:dyDescent="0.2">
      <c r="A859" s="11" t="s">
        <v>8344</v>
      </c>
      <c r="B859" s="11" t="s">
        <v>8345</v>
      </c>
      <c r="C859" s="12">
        <v>35986</v>
      </c>
      <c r="D859" s="11" t="s">
        <v>8346</v>
      </c>
      <c r="E859" s="11" t="s">
        <v>8347</v>
      </c>
      <c r="F859" s="11" t="s">
        <v>2234</v>
      </c>
      <c r="G859" s="11" t="s">
        <v>2111</v>
      </c>
      <c r="H859" s="11" t="s">
        <v>2149</v>
      </c>
      <c r="I859" s="11">
        <v>26365</v>
      </c>
      <c r="J859" s="11" t="s">
        <v>8345</v>
      </c>
      <c r="K859" s="11">
        <v>676356</v>
      </c>
      <c r="L859" s="11" t="s">
        <v>8345</v>
      </c>
      <c r="M859" s="11">
        <v>2836800</v>
      </c>
      <c r="N859" s="11" t="s">
        <v>8345</v>
      </c>
      <c r="O859" s="11" t="s">
        <v>8348</v>
      </c>
      <c r="P859" s="11" t="s">
        <v>8344</v>
      </c>
      <c r="Q859" s="11">
        <v>11681</v>
      </c>
      <c r="R859" s="11" t="s">
        <v>8345</v>
      </c>
      <c r="S859" s="11">
        <v>5005912</v>
      </c>
      <c r="T859" s="11" t="s">
        <v>8345</v>
      </c>
      <c r="U859" s="10"/>
      <c r="V859" s="11" t="s">
        <v>8349</v>
      </c>
      <c r="W859" s="11">
        <v>118215</v>
      </c>
      <c r="X859" s="11">
        <v>12726</v>
      </c>
      <c r="Y859" s="11" t="s">
        <v>8345</v>
      </c>
      <c r="Z859" s="11"/>
      <c r="AA859" s="11" t="s">
        <v>10</v>
      </c>
      <c r="AB859" s="11" t="s">
        <v>10</v>
      </c>
      <c r="AC859" s="11" t="s">
        <v>8345</v>
      </c>
      <c r="AD859" s="11" t="s">
        <v>8350</v>
      </c>
      <c r="AE859" s="11">
        <v>18242</v>
      </c>
      <c r="AF859" s="10"/>
      <c r="AG859" s="11"/>
      <c r="AH859" s="10"/>
      <c r="AI859" s="11">
        <v>37916</v>
      </c>
      <c r="AJ859" s="11">
        <v>7335</v>
      </c>
      <c r="AK859" s="11" t="s">
        <v>8345</v>
      </c>
      <c r="AL859" s="11" t="s">
        <v>8351</v>
      </c>
      <c r="AM859" s="11" t="s">
        <v>8345</v>
      </c>
      <c r="AN859" s="11" t="s">
        <v>8345</v>
      </c>
      <c r="AO859" s="11" t="s">
        <v>2149</v>
      </c>
      <c r="AP859" s="11" t="s">
        <v>8350</v>
      </c>
      <c r="AQ859" s="11" t="s">
        <v>2107</v>
      </c>
      <c r="AR859" s="11" t="s">
        <v>8352</v>
      </c>
      <c r="AS859" s="11">
        <v>676356</v>
      </c>
      <c r="AT859" s="11"/>
      <c r="AU859" s="11"/>
      <c r="AV859" s="11"/>
      <c r="AW859" s="11"/>
      <c r="AX859" s="11"/>
      <c r="AY859" s="11"/>
      <c r="AZ859" s="11"/>
      <c r="BA859" s="11"/>
    </row>
    <row r="860" spans="1:53" ht="17" x14ac:dyDescent="0.2">
      <c r="A860" s="11" t="s">
        <v>8353</v>
      </c>
      <c r="B860" s="11" t="s">
        <v>961</v>
      </c>
      <c r="C860" s="12">
        <v>34607</v>
      </c>
      <c r="D860" s="11" t="s">
        <v>3991</v>
      </c>
      <c r="E860" s="11" t="s">
        <v>8354</v>
      </c>
      <c r="F860" s="11" t="s">
        <v>116</v>
      </c>
      <c r="G860" s="11" t="s">
        <v>2091</v>
      </c>
      <c r="H860" s="11" t="s">
        <v>2149</v>
      </c>
      <c r="I860" s="11">
        <v>15958</v>
      </c>
      <c r="J860" s="11" t="s">
        <v>961</v>
      </c>
      <c r="K860" s="11">
        <v>641513</v>
      </c>
      <c r="L860" s="11" t="s">
        <v>961</v>
      </c>
      <c r="M860" s="11">
        <v>2066311</v>
      </c>
      <c r="N860" s="11" t="s">
        <v>961</v>
      </c>
      <c r="O860" s="11" t="s">
        <v>8355</v>
      </c>
      <c r="P860" s="11" t="s">
        <v>8353</v>
      </c>
      <c r="Q860" s="11">
        <v>10659</v>
      </c>
      <c r="R860" s="11" t="s">
        <v>961</v>
      </c>
      <c r="S860" s="11">
        <v>33863</v>
      </c>
      <c r="T860" s="11" t="s">
        <v>961</v>
      </c>
      <c r="U860" s="10"/>
      <c r="V860" s="11" t="s">
        <v>8356</v>
      </c>
      <c r="W860" s="11">
        <v>102566</v>
      </c>
      <c r="X860" s="11">
        <v>10421</v>
      </c>
      <c r="Y860" s="11" t="s">
        <v>961</v>
      </c>
      <c r="Z860" s="11" t="s">
        <v>8357</v>
      </c>
      <c r="AA860" s="11" t="s">
        <v>10</v>
      </c>
      <c r="AB860" s="11" t="s">
        <v>10</v>
      </c>
      <c r="AC860" s="11" t="s">
        <v>961</v>
      </c>
      <c r="AD860" s="11" t="s">
        <v>8357</v>
      </c>
      <c r="AE860" s="11">
        <v>12985</v>
      </c>
      <c r="AF860" s="10"/>
      <c r="AG860" s="11"/>
      <c r="AH860" s="11" t="s">
        <v>961</v>
      </c>
      <c r="AI860" s="11">
        <v>18469</v>
      </c>
      <c r="AJ860" s="11">
        <v>6219</v>
      </c>
      <c r="AK860" s="11" t="s">
        <v>961</v>
      </c>
      <c r="AL860" s="11" t="s">
        <v>8358</v>
      </c>
      <c r="AM860" s="11" t="s">
        <v>961</v>
      </c>
      <c r="AN860" s="11" t="s">
        <v>961</v>
      </c>
      <c r="AO860" s="11" t="s">
        <v>2149</v>
      </c>
      <c r="AP860" s="11" t="s">
        <v>8357</v>
      </c>
      <c r="AQ860" s="11" t="s">
        <v>2086</v>
      </c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</row>
    <row r="861" spans="1:53" ht="17" x14ac:dyDescent="0.2">
      <c r="A861" s="11" t="s">
        <v>8359</v>
      </c>
      <c r="B861" s="11" t="s">
        <v>8360</v>
      </c>
      <c r="C861" s="12">
        <v>28248</v>
      </c>
      <c r="D861" s="11" t="s">
        <v>4284</v>
      </c>
      <c r="E861" s="11" t="s">
        <v>8361</v>
      </c>
      <c r="F861" s="11" t="s">
        <v>2081</v>
      </c>
      <c r="G861" s="11" t="s">
        <v>2081</v>
      </c>
      <c r="H861" s="11" t="s">
        <v>2082</v>
      </c>
      <c r="I861" s="11">
        <v>517</v>
      </c>
      <c r="J861" s="11" t="s">
        <v>8360</v>
      </c>
      <c r="K861" s="11">
        <v>133225</v>
      </c>
      <c r="L861" s="11" t="s">
        <v>8360</v>
      </c>
      <c r="M861" s="11">
        <v>11032</v>
      </c>
      <c r="N861" s="11" t="s">
        <v>8360</v>
      </c>
      <c r="O861" s="11" t="s">
        <v>8362</v>
      </c>
      <c r="P861" s="11" t="s">
        <v>8359</v>
      </c>
      <c r="Q861" s="10"/>
      <c r="R861" s="11" t="s">
        <v>8360</v>
      </c>
      <c r="S861" s="11">
        <v>3845</v>
      </c>
      <c r="T861" s="11" t="s">
        <v>8360</v>
      </c>
      <c r="U861" s="10"/>
      <c r="V861" s="11" t="s">
        <v>8363</v>
      </c>
      <c r="W861" s="11">
        <v>766</v>
      </c>
      <c r="X861" s="11">
        <v>6006</v>
      </c>
      <c r="Y861" s="11" t="s">
        <v>8360</v>
      </c>
      <c r="Z861" s="11" t="s">
        <v>8364</v>
      </c>
      <c r="AA861" s="11" t="s">
        <v>10</v>
      </c>
      <c r="AB861" s="11" t="s">
        <v>10</v>
      </c>
      <c r="AC861" s="11" t="s">
        <v>8360</v>
      </c>
      <c r="AD861" s="11" t="s">
        <v>8364</v>
      </c>
      <c r="AE861" s="10"/>
      <c r="AF861" s="11"/>
      <c r="AG861" s="11"/>
      <c r="AH861" s="11"/>
      <c r="AI861" s="11">
        <v>7063</v>
      </c>
      <c r="AJ861" s="11"/>
      <c r="AK861" s="11" t="s">
        <v>8360</v>
      </c>
      <c r="AL861" s="11"/>
      <c r="AM861" s="11" t="s">
        <v>8360</v>
      </c>
      <c r="AN861" s="11" t="s">
        <v>8360</v>
      </c>
      <c r="AO861" s="11" t="s">
        <v>2082</v>
      </c>
      <c r="AP861" s="11" t="s">
        <v>8364</v>
      </c>
      <c r="AQ861" s="11" t="s">
        <v>2086</v>
      </c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</row>
    <row r="862" spans="1:53" ht="17" x14ac:dyDescent="0.2">
      <c r="A862" s="11" t="s">
        <v>8365</v>
      </c>
      <c r="B862" s="11" t="s">
        <v>8366</v>
      </c>
      <c r="C862" s="12">
        <v>31999</v>
      </c>
      <c r="D862" s="11" t="s">
        <v>2316</v>
      </c>
      <c r="E862" s="11" t="s">
        <v>8367</v>
      </c>
      <c r="F862" s="11" t="s">
        <v>2081</v>
      </c>
      <c r="G862" s="11" t="s">
        <v>2081</v>
      </c>
      <c r="H862" s="11" t="s">
        <v>2149</v>
      </c>
      <c r="I862" s="11">
        <v>11385</v>
      </c>
      <c r="J862" s="11" t="s">
        <v>8366</v>
      </c>
      <c r="K862" s="11">
        <v>544925</v>
      </c>
      <c r="L862" s="11" t="s">
        <v>8366</v>
      </c>
      <c r="M862" s="11">
        <v>1804069</v>
      </c>
      <c r="N862" s="11" t="s">
        <v>8366</v>
      </c>
      <c r="O862" s="11" t="s">
        <v>8368</v>
      </c>
      <c r="P862" s="11" t="s">
        <v>8365</v>
      </c>
      <c r="Q862" s="11">
        <v>8590</v>
      </c>
      <c r="R862" s="11" t="s">
        <v>8366</v>
      </c>
      <c r="S862" s="11">
        <v>31193</v>
      </c>
      <c r="T862" s="11" t="s">
        <v>8366</v>
      </c>
      <c r="U862" s="10"/>
      <c r="V862" s="11" t="s">
        <v>8369</v>
      </c>
      <c r="W862" s="11">
        <v>66001</v>
      </c>
      <c r="X862" s="11">
        <v>9504</v>
      </c>
      <c r="Y862" s="11" t="s">
        <v>8366</v>
      </c>
      <c r="Z862" s="11" t="s">
        <v>8370</v>
      </c>
      <c r="AA862" s="11" t="s">
        <v>2095</v>
      </c>
      <c r="AB862" s="11" t="s">
        <v>2095</v>
      </c>
      <c r="AC862" s="11" t="s">
        <v>8366</v>
      </c>
      <c r="AD862" s="11" t="s">
        <v>8370</v>
      </c>
      <c r="AE862" s="11">
        <v>11604</v>
      </c>
      <c r="AF862" s="11" t="s">
        <v>8366</v>
      </c>
      <c r="AG862" s="11">
        <v>13350</v>
      </c>
      <c r="AH862" s="11" t="s">
        <v>8366</v>
      </c>
      <c r="AI862" s="11">
        <v>14777</v>
      </c>
      <c r="AJ862" s="11">
        <v>4056</v>
      </c>
      <c r="AK862" s="11" t="s">
        <v>8366</v>
      </c>
      <c r="AL862" s="11" t="s">
        <v>8371</v>
      </c>
      <c r="AM862" s="11" t="s">
        <v>8366</v>
      </c>
      <c r="AN862" s="11" t="s">
        <v>8366</v>
      </c>
      <c r="AO862" s="11" t="s">
        <v>2149</v>
      </c>
      <c r="AP862" s="11" t="s">
        <v>8370</v>
      </c>
      <c r="AQ862" s="11" t="s">
        <v>2086</v>
      </c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</row>
    <row r="863" spans="1:53" ht="17" x14ac:dyDescent="0.2">
      <c r="A863" s="11" t="s">
        <v>8372</v>
      </c>
      <c r="B863" s="11" t="s">
        <v>8373</v>
      </c>
      <c r="C863" s="12">
        <v>29417</v>
      </c>
      <c r="D863" s="11" t="s">
        <v>3078</v>
      </c>
      <c r="E863" s="11" t="s">
        <v>8374</v>
      </c>
      <c r="F863" s="11" t="s">
        <v>2081</v>
      </c>
      <c r="G863" s="11" t="s">
        <v>2081</v>
      </c>
      <c r="H863" s="11" t="s">
        <v>2149</v>
      </c>
      <c r="I863" s="11">
        <v>4400</v>
      </c>
      <c r="J863" s="11" t="s">
        <v>8373</v>
      </c>
      <c r="K863" s="11">
        <v>456121</v>
      </c>
      <c r="L863" s="11" t="s">
        <v>8373</v>
      </c>
      <c r="M863" s="11">
        <v>392533</v>
      </c>
      <c r="N863" s="11" t="s">
        <v>8373</v>
      </c>
      <c r="O863" s="11" t="s">
        <v>8375</v>
      </c>
      <c r="P863" s="11" t="s">
        <v>8372</v>
      </c>
      <c r="Q863" s="10"/>
      <c r="R863" s="11" t="s">
        <v>8373</v>
      </c>
      <c r="S863" s="11">
        <v>6431</v>
      </c>
      <c r="T863" s="11" t="s">
        <v>8373</v>
      </c>
      <c r="U863" s="11" t="s">
        <v>8373</v>
      </c>
      <c r="V863" s="11" t="s">
        <v>8376</v>
      </c>
      <c r="W863" s="11">
        <v>34659</v>
      </c>
      <c r="X863" s="11">
        <v>7665</v>
      </c>
      <c r="Y863" s="11" t="s">
        <v>8373</v>
      </c>
      <c r="Z863" s="11" t="s">
        <v>8377</v>
      </c>
      <c r="AA863" s="11" t="s">
        <v>10</v>
      </c>
      <c r="AB863" s="11" t="s">
        <v>10</v>
      </c>
      <c r="AC863" s="11" t="s">
        <v>8373</v>
      </c>
      <c r="AD863" s="11" t="s">
        <v>8377</v>
      </c>
      <c r="AE863" s="11">
        <v>8833</v>
      </c>
      <c r="AF863" s="11" t="s">
        <v>8373</v>
      </c>
      <c r="AG863" s="11">
        <v>5910</v>
      </c>
      <c r="AH863" s="11" t="s">
        <v>8373</v>
      </c>
      <c r="AI863" s="11">
        <v>5690</v>
      </c>
      <c r="AJ863" s="11"/>
      <c r="AK863" s="11" t="s">
        <v>8373</v>
      </c>
      <c r="AL863" s="11" t="s">
        <v>8378</v>
      </c>
      <c r="AM863" s="11" t="s">
        <v>8373</v>
      </c>
      <c r="AN863" s="11" t="s">
        <v>8373</v>
      </c>
      <c r="AO863" s="11" t="s">
        <v>2149</v>
      </c>
      <c r="AP863" s="11" t="s">
        <v>8377</v>
      </c>
      <c r="AQ863" s="11" t="s">
        <v>2086</v>
      </c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</row>
    <row r="864" spans="1:53" ht="17" x14ac:dyDescent="0.2">
      <c r="A864" s="11" t="s">
        <v>8379</v>
      </c>
      <c r="B864" s="11" t="s">
        <v>8380</v>
      </c>
      <c r="C864" s="12">
        <v>38496</v>
      </c>
      <c r="D864" s="11" t="s">
        <v>5243</v>
      </c>
      <c r="E864" s="11" t="s">
        <v>8381</v>
      </c>
      <c r="F864" s="11" t="s">
        <v>31</v>
      </c>
      <c r="G864" s="11" t="s">
        <v>2091</v>
      </c>
      <c r="H864" s="11" t="s">
        <v>2149</v>
      </c>
      <c r="I864" s="11"/>
      <c r="J864" s="11" t="s">
        <v>8380</v>
      </c>
      <c r="K864" s="11">
        <v>800543</v>
      </c>
      <c r="L864" s="11" t="s">
        <v>8380</v>
      </c>
      <c r="M864" s="11"/>
      <c r="N864" s="11" t="s">
        <v>8380</v>
      </c>
      <c r="O864" s="11"/>
      <c r="P864" s="11" t="s">
        <v>8382</v>
      </c>
      <c r="Q864" s="11">
        <v>12506</v>
      </c>
      <c r="R864" s="11" t="s">
        <v>8380</v>
      </c>
      <c r="S864" s="11"/>
      <c r="T864" s="11" t="s">
        <v>8380</v>
      </c>
      <c r="U864" s="10"/>
      <c r="V864" s="11" t="s">
        <v>8383</v>
      </c>
      <c r="W864" s="11"/>
      <c r="X864" s="11"/>
      <c r="Y864" s="11" t="s">
        <v>8380</v>
      </c>
      <c r="Z864" s="11" t="s">
        <v>8380</v>
      </c>
      <c r="AA864" s="11" t="s">
        <v>2095</v>
      </c>
      <c r="AB864" s="11" t="s">
        <v>2095</v>
      </c>
      <c r="AC864" s="11" t="s">
        <v>8380</v>
      </c>
      <c r="AD864" s="11" t="s">
        <v>8384</v>
      </c>
      <c r="AE864" s="10"/>
      <c r="AF864" s="11" t="s">
        <v>8380</v>
      </c>
      <c r="AG864" s="11"/>
      <c r="AH864" s="11" t="s">
        <v>8380</v>
      </c>
      <c r="AI864" s="11"/>
      <c r="AJ864" s="11"/>
      <c r="AK864" s="11" t="s">
        <v>8380</v>
      </c>
      <c r="AL864" s="11" t="s">
        <v>8385</v>
      </c>
      <c r="AM864" s="11" t="s">
        <v>8380</v>
      </c>
      <c r="AN864" s="11" t="s">
        <v>8380</v>
      </c>
      <c r="AO864" s="11" t="s">
        <v>2149</v>
      </c>
      <c r="AP864" s="11" t="s">
        <v>8384</v>
      </c>
      <c r="AQ864" s="11" t="s">
        <v>2107</v>
      </c>
      <c r="AR864" s="11"/>
      <c r="AS864" s="11">
        <v>800543</v>
      </c>
      <c r="AT864" s="11"/>
      <c r="AU864" s="11"/>
      <c r="AV864" s="11"/>
      <c r="AW864" s="11"/>
      <c r="AX864" s="11"/>
      <c r="AY864" s="11"/>
      <c r="AZ864" s="11"/>
      <c r="BA864" s="11"/>
    </row>
    <row r="865" spans="1:53" ht="17" x14ac:dyDescent="0.2">
      <c r="A865" s="11" t="s">
        <v>8386</v>
      </c>
      <c r="B865" s="11" t="s">
        <v>8387</v>
      </c>
      <c r="C865" s="12">
        <v>27451</v>
      </c>
      <c r="D865" s="11" t="s">
        <v>3041</v>
      </c>
      <c r="E865" s="11" t="s">
        <v>8388</v>
      </c>
      <c r="F865" s="11" t="s">
        <v>2081</v>
      </c>
      <c r="G865" s="11" t="s">
        <v>2081</v>
      </c>
      <c r="H865" s="11" t="s">
        <v>2378</v>
      </c>
      <c r="I865" s="11">
        <v>1392</v>
      </c>
      <c r="J865" s="11" t="s">
        <v>8387</v>
      </c>
      <c r="K865" s="11">
        <v>136660</v>
      </c>
      <c r="L865" s="11" t="s">
        <v>8387</v>
      </c>
      <c r="M865" s="11">
        <v>18618</v>
      </c>
      <c r="N865" s="11" t="s">
        <v>8387</v>
      </c>
      <c r="O865" s="11" t="s">
        <v>8389</v>
      </c>
      <c r="P865" s="11" t="s">
        <v>8386</v>
      </c>
      <c r="Q865" s="10"/>
      <c r="R865" s="11" t="s">
        <v>8387</v>
      </c>
      <c r="S865" s="11">
        <v>3933</v>
      </c>
      <c r="T865" s="11" t="s">
        <v>8387</v>
      </c>
      <c r="U865" s="10"/>
      <c r="V865" s="11" t="s">
        <v>8390</v>
      </c>
      <c r="W865" s="11">
        <v>65</v>
      </c>
      <c r="X865" s="11">
        <v>6094</v>
      </c>
      <c r="Y865" s="11" t="s">
        <v>8387</v>
      </c>
      <c r="Z865" s="11" t="s">
        <v>8391</v>
      </c>
      <c r="AA865" s="11" t="s">
        <v>10</v>
      </c>
      <c r="AB865" s="11" t="s">
        <v>10</v>
      </c>
      <c r="AC865" s="11" t="s">
        <v>8387</v>
      </c>
      <c r="AD865" s="11" t="s">
        <v>8391</v>
      </c>
      <c r="AE865" s="10"/>
      <c r="AF865" s="11"/>
      <c r="AG865" s="11"/>
      <c r="AH865" s="11"/>
      <c r="AI865" s="11">
        <v>13279</v>
      </c>
      <c r="AJ865" s="11"/>
      <c r="AK865" s="11" t="s">
        <v>8387</v>
      </c>
      <c r="AL865" s="11"/>
      <c r="AM865" s="11" t="s">
        <v>8387</v>
      </c>
      <c r="AN865" s="11" t="s">
        <v>8387</v>
      </c>
      <c r="AO865" s="11" t="s">
        <v>2378</v>
      </c>
      <c r="AP865" s="11" t="s">
        <v>8391</v>
      </c>
      <c r="AQ865" s="11" t="s">
        <v>2086</v>
      </c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</row>
    <row r="866" spans="1:53" x14ac:dyDescent="0.2">
      <c r="A866" s="11" t="s">
        <v>8392</v>
      </c>
      <c r="B866" s="11" t="s">
        <v>8393</v>
      </c>
      <c r="C866" s="12">
        <v>31704</v>
      </c>
      <c r="D866" s="11" t="s">
        <v>3655</v>
      </c>
      <c r="E866" s="11" t="s">
        <v>8394</v>
      </c>
      <c r="F866" s="11" t="s">
        <v>99</v>
      </c>
      <c r="G866" s="11" t="s">
        <v>2091</v>
      </c>
      <c r="H866" s="11" t="s">
        <v>2174</v>
      </c>
      <c r="I866" s="11">
        <v>8392</v>
      </c>
      <c r="J866" s="11" t="s">
        <v>8393</v>
      </c>
      <c r="K866" s="11">
        <v>518614</v>
      </c>
      <c r="L866" s="11" t="s">
        <v>8393</v>
      </c>
      <c r="M866" s="11">
        <v>1670490</v>
      </c>
      <c r="N866" s="11" t="s">
        <v>8393</v>
      </c>
      <c r="O866" s="11" t="s">
        <v>8395</v>
      </c>
      <c r="P866" s="11" t="s">
        <v>8392</v>
      </c>
      <c r="Q866" s="11">
        <v>7977</v>
      </c>
      <c r="R866" s="11" t="s">
        <v>8393</v>
      </c>
      <c r="S866" s="11">
        <v>30475</v>
      </c>
      <c r="T866" s="11" t="s">
        <v>8393</v>
      </c>
      <c r="U866" s="11" t="s">
        <v>8393</v>
      </c>
      <c r="V866" s="11" t="s">
        <v>8396</v>
      </c>
      <c r="W866" s="11">
        <v>55831</v>
      </c>
      <c r="X866" s="11">
        <v>8831</v>
      </c>
      <c r="Y866" s="11" t="s">
        <v>8393</v>
      </c>
      <c r="Z866" s="11" t="s">
        <v>8397</v>
      </c>
      <c r="AA866" s="11" t="s">
        <v>2095</v>
      </c>
      <c r="AB866" s="11" t="s">
        <v>10</v>
      </c>
      <c r="AC866" s="11" t="s">
        <v>8393</v>
      </c>
      <c r="AD866" s="11" t="s">
        <v>8397</v>
      </c>
      <c r="AE866" s="11">
        <v>9929</v>
      </c>
      <c r="AF866" s="11" t="s">
        <v>8393</v>
      </c>
      <c r="AG866" s="11">
        <v>12660</v>
      </c>
      <c r="AH866" s="11" t="s">
        <v>8393</v>
      </c>
      <c r="AI866" s="11">
        <v>5597</v>
      </c>
      <c r="AJ866" s="11">
        <v>3622</v>
      </c>
      <c r="AK866" s="11" t="s">
        <v>8393</v>
      </c>
      <c r="AL866" s="11" t="s">
        <v>8398</v>
      </c>
      <c r="AM866" s="11" t="s">
        <v>8393</v>
      </c>
      <c r="AN866" s="11" t="s">
        <v>8393</v>
      </c>
      <c r="AO866" s="11" t="s">
        <v>2174</v>
      </c>
      <c r="AP866" s="11" t="s">
        <v>8397</v>
      </c>
      <c r="AQ866" s="11" t="s">
        <v>2086</v>
      </c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</row>
    <row r="867" spans="1:53" ht="17" x14ac:dyDescent="0.2">
      <c r="A867" s="11" t="s">
        <v>8399</v>
      </c>
      <c r="B867" s="11" t="s">
        <v>1597</v>
      </c>
      <c r="C867" s="12">
        <v>32981</v>
      </c>
      <c r="D867" s="11" t="s">
        <v>2585</v>
      </c>
      <c r="E867" s="11" t="s">
        <v>8400</v>
      </c>
      <c r="F867" s="11" t="s">
        <v>27</v>
      </c>
      <c r="G867" s="11" t="s">
        <v>2091</v>
      </c>
      <c r="H867" s="11" t="s">
        <v>2082</v>
      </c>
      <c r="I867" s="11">
        <v>13050</v>
      </c>
      <c r="J867" s="11" t="s">
        <v>1597</v>
      </c>
      <c r="K867" s="11">
        <v>543101</v>
      </c>
      <c r="L867" s="11" t="s">
        <v>1597</v>
      </c>
      <c r="M867" s="11">
        <v>2117049</v>
      </c>
      <c r="N867" s="11" t="s">
        <v>1597</v>
      </c>
      <c r="O867" s="11" t="s">
        <v>8401</v>
      </c>
      <c r="P867" s="11" t="s">
        <v>8399</v>
      </c>
      <c r="Q867" s="11">
        <v>8786</v>
      </c>
      <c r="R867" s="11" t="s">
        <v>1597</v>
      </c>
      <c r="S867" s="11">
        <v>33180</v>
      </c>
      <c r="T867" s="11" t="s">
        <v>1597</v>
      </c>
      <c r="U867" s="10"/>
      <c r="V867" s="11" t="s">
        <v>8402</v>
      </c>
      <c r="W867" s="11">
        <v>70803</v>
      </c>
      <c r="X867" s="11">
        <v>9703</v>
      </c>
      <c r="Y867" s="11" t="s">
        <v>1597</v>
      </c>
      <c r="Z867" s="11" t="s">
        <v>8403</v>
      </c>
      <c r="AA867" s="11" t="s">
        <v>10</v>
      </c>
      <c r="AB867" s="11" t="s">
        <v>10</v>
      </c>
      <c r="AC867" s="11" t="s">
        <v>1597</v>
      </c>
      <c r="AD867" s="11" t="s">
        <v>8403</v>
      </c>
      <c r="AE867" s="11">
        <v>12755</v>
      </c>
      <c r="AF867" s="11" t="s">
        <v>1597</v>
      </c>
      <c r="AG867" s="11">
        <v>53607</v>
      </c>
      <c r="AH867" s="11" t="s">
        <v>1597</v>
      </c>
      <c r="AI867" s="11">
        <v>18419</v>
      </c>
      <c r="AJ867" s="11">
        <v>4626</v>
      </c>
      <c r="AK867" s="11" t="s">
        <v>1597</v>
      </c>
      <c r="AL867" s="11" t="s">
        <v>8404</v>
      </c>
      <c r="AM867" s="11" t="s">
        <v>1597</v>
      </c>
      <c r="AN867" s="11" t="s">
        <v>1597</v>
      </c>
      <c r="AO867" s="11" t="s">
        <v>2082</v>
      </c>
      <c r="AP867" s="11" t="s">
        <v>8403</v>
      </c>
      <c r="AQ867" s="11" t="s">
        <v>2107</v>
      </c>
      <c r="AR867" s="11" t="s">
        <v>8405</v>
      </c>
      <c r="AS867" s="11">
        <v>13050</v>
      </c>
      <c r="AT867" s="11"/>
      <c r="AU867" s="11"/>
      <c r="AV867" s="11"/>
      <c r="AW867" s="11"/>
      <c r="AX867" s="11"/>
      <c r="AY867" s="11"/>
      <c r="AZ867" s="11"/>
      <c r="BA867" s="11"/>
    </row>
    <row r="868" spans="1:53" ht="17" x14ac:dyDescent="0.2">
      <c r="A868" s="11" t="s">
        <v>8406</v>
      </c>
      <c r="B868" s="11" t="s">
        <v>8407</v>
      </c>
      <c r="C868" s="12">
        <v>33832</v>
      </c>
      <c r="D868" s="11" t="s">
        <v>8408</v>
      </c>
      <c r="E868" s="11" t="s">
        <v>8409</v>
      </c>
      <c r="F868" s="11" t="s">
        <v>142</v>
      </c>
      <c r="G868" s="11" t="s">
        <v>2091</v>
      </c>
      <c r="H868" s="11" t="s">
        <v>2149</v>
      </c>
      <c r="I868" s="11">
        <v>11379</v>
      </c>
      <c r="J868" s="11" t="s">
        <v>8410</v>
      </c>
      <c r="K868" s="11">
        <v>592261</v>
      </c>
      <c r="L868" s="11" t="s">
        <v>1537</v>
      </c>
      <c r="M868" s="11">
        <v>1762815</v>
      </c>
      <c r="N868" s="11" t="s">
        <v>1537</v>
      </c>
      <c r="O868" s="11" t="s">
        <v>8411</v>
      </c>
      <c r="P868" s="11" t="s">
        <v>8406</v>
      </c>
      <c r="Q868" s="11">
        <v>7892</v>
      </c>
      <c r="R868" s="11" t="s">
        <v>1537</v>
      </c>
      <c r="S868" s="11">
        <v>31360</v>
      </c>
      <c r="T868" s="11" t="s">
        <v>1537</v>
      </c>
      <c r="U868" s="10"/>
      <c r="V868" s="11" t="s">
        <v>8412</v>
      </c>
      <c r="W868" s="11">
        <v>66975</v>
      </c>
      <c r="X868" s="11">
        <v>9574</v>
      </c>
      <c r="Y868" s="11" t="s">
        <v>1537</v>
      </c>
      <c r="Z868" s="11" t="s">
        <v>8413</v>
      </c>
      <c r="AA868" s="11" t="s">
        <v>10</v>
      </c>
      <c r="AB868" s="11" t="s">
        <v>10</v>
      </c>
      <c r="AC868" s="11" t="s">
        <v>8410</v>
      </c>
      <c r="AD868" s="11" t="s">
        <v>8414</v>
      </c>
      <c r="AE868" s="11">
        <v>11520</v>
      </c>
      <c r="AF868" s="11" t="s">
        <v>8410</v>
      </c>
      <c r="AG868" s="11">
        <v>13794</v>
      </c>
      <c r="AH868" s="11" t="s">
        <v>1537</v>
      </c>
      <c r="AI868" s="11">
        <v>17933</v>
      </c>
      <c r="AJ868" s="11">
        <v>4793</v>
      </c>
      <c r="AK868" s="11" t="s">
        <v>1537</v>
      </c>
      <c r="AL868" s="11" t="s">
        <v>8415</v>
      </c>
      <c r="AM868" s="11" t="s">
        <v>1537</v>
      </c>
      <c r="AN868" s="11" t="s">
        <v>8407</v>
      </c>
      <c r="AO868" s="11" t="s">
        <v>2149</v>
      </c>
      <c r="AP868" s="11" t="s">
        <v>8413</v>
      </c>
      <c r="AQ868" s="11" t="s">
        <v>2086</v>
      </c>
      <c r="AR868" s="11" t="s">
        <v>8416</v>
      </c>
      <c r="AS868" s="11"/>
      <c r="AT868" s="11"/>
      <c r="AU868" s="11"/>
      <c r="AV868" s="11"/>
      <c r="AW868" s="11"/>
      <c r="AX868" s="11"/>
      <c r="AY868" s="11"/>
      <c r="AZ868" s="11"/>
      <c r="BA868" s="11"/>
    </row>
    <row r="869" spans="1:53" x14ac:dyDescent="0.2">
      <c r="A869" s="11" t="s">
        <v>8417</v>
      </c>
      <c r="B869" s="11" t="s">
        <v>8418</v>
      </c>
      <c r="C869" s="12">
        <v>31310</v>
      </c>
      <c r="D869" s="11" t="s">
        <v>2905</v>
      </c>
      <c r="E869" s="11" t="s">
        <v>8419</v>
      </c>
      <c r="F869" s="11" t="s">
        <v>33</v>
      </c>
      <c r="G869" s="11" t="s">
        <v>2091</v>
      </c>
      <c r="H869" s="11" t="s">
        <v>2149</v>
      </c>
      <c r="I869" s="11">
        <v>6885</v>
      </c>
      <c r="J869" s="11" t="s">
        <v>8418</v>
      </c>
      <c r="K869" s="11">
        <v>435622</v>
      </c>
      <c r="L869" s="11" t="s">
        <v>8418</v>
      </c>
      <c r="M869" s="11">
        <v>546867</v>
      </c>
      <c r="N869" s="11" t="s">
        <v>8418</v>
      </c>
      <c r="O869" s="11" t="s">
        <v>8420</v>
      </c>
      <c r="P869" s="11" t="s">
        <v>8417</v>
      </c>
      <c r="Q869" s="11">
        <v>7460</v>
      </c>
      <c r="R869" s="11" t="s">
        <v>8418</v>
      </c>
      <c r="S869" s="11">
        <v>29646</v>
      </c>
      <c r="T869" s="11" t="s">
        <v>8418</v>
      </c>
      <c r="U869" s="11" t="s">
        <v>8418</v>
      </c>
      <c r="V869" s="11" t="s">
        <v>8421</v>
      </c>
      <c r="W869" s="11">
        <v>45945</v>
      </c>
      <c r="X869" s="11">
        <v>8589</v>
      </c>
      <c r="Y869" s="11" t="s">
        <v>8418</v>
      </c>
      <c r="Z869" s="11" t="s">
        <v>8422</v>
      </c>
      <c r="AA869" s="11" t="s">
        <v>10</v>
      </c>
      <c r="AB869" s="11" t="s">
        <v>10</v>
      </c>
      <c r="AC869" s="11" t="s">
        <v>8418</v>
      </c>
      <c r="AD869" s="11" t="s">
        <v>8422</v>
      </c>
      <c r="AE869" s="11">
        <v>8555</v>
      </c>
      <c r="AF869" s="11" t="s">
        <v>8418</v>
      </c>
      <c r="AG869" s="11">
        <v>6319</v>
      </c>
      <c r="AH869" s="11" t="s">
        <v>8418</v>
      </c>
      <c r="AI869" s="11">
        <v>2062</v>
      </c>
      <c r="AJ869" s="11">
        <v>3122</v>
      </c>
      <c r="AK869" s="11" t="s">
        <v>8418</v>
      </c>
      <c r="AL869" s="11" t="s">
        <v>8423</v>
      </c>
      <c r="AM869" s="11" t="s">
        <v>8418</v>
      </c>
      <c r="AN869" s="11" t="s">
        <v>8418</v>
      </c>
      <c r="AO869" s="11" t="s">
        <v>2149</v>
      </c>
      <c r="AP869" s="11" t="s">
        <v>8422</v>
      </c>
      <c r="AQ869" s="11" t="s">
        <v>2086</v>
      </c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</row>
    <row r="870" spans="1:53" ht="17" x14ac:dyDescent="0.2">
      <c r="A870" s="11" t="s">
        <v>8424</v>
      </c>
      <c r="B870" s="11" t="s">
        <v>1840</v>
      </c>
      <c r="C870" s="12">
        <v>31871</v>
      </c>
      <c r="D870" s="11" t="s">
        <v>8425</v>
      </c>
      <c r="E870" s="11" t="s">
        <v>8426</v>
      </c>
      <c r="F870" s="11" t="s">
        <v>149</v>
      </c>
      <c r="G870" s="11" t="s">
        <v>2111</v>
      </c>
      <c r="H870" s="11" t="s">
        <v>2082</v>
      </c>
      <c r="I870" s="11">
        <v>16017</v>
      </c>
      <c r="J870" s="11" t="s">
        <v>1840</v>
      </c>
      <c r="K870" s="11">
        <v>628333</v>
      </c>
      <c r="L870" s="11" t="s">
        <v>1840</v>
      </c>
      <c r="M870" s="11">
        <v>2132830</v>
      </c>
      <c r="N870" s="11" t="s">
        <v>1840</v>
      </c>
      <c r="O870" s="11" t="s">
        <v>8427</v>
      </c>
      <c r="P870" s="11" t="s">
        <v>8424</v>
      </c>
      <c r="Q870" s="11">
        <v>8826</v>
      </c>
      <c r="R870" s="11" t="s">
        <v>1840</v>
      </c>
      <c r="S870" s="11">
        <v>33617</v>
      </c>
      <c r="T870" s="11" t="s">
        <v>1840</v>
      </c>
      <c r="U870" s="10"/>
      <c r="V870" s="11" t="s">
        <v>8428</v>
      </c>
      <c r="W870" s="11">
        <v>103737</v>
      </c>
      <c r="X870" s="11">
        <v>9713</v>
      </c>
      <c r="Y870" s="11" t="s">
        <v>1840</v>
      </c>
      <c r="Z870" s="11" t="s">
        <v>8429</v>
      </c>
      <c r="AA870" s="11" t="s">
        <v>10</v>
      </c>
      <c r="AB870" s="11" t="s">
        <v>10</v>
      </c>
      <c r="AC870" s="11" t="s">
        <v>1840</v>
      </c>
      <c r="AD870" s="11" t="s">
        <v>8429</v>
      </c>
      <c r="AE870" s="11">
        <v>13139</v>
      </c>
      <c r="AF870" s="11" t="s">
        <v>1840</v>
      </c>
      <c r="AG870" s="11">
        <v>54989</v>
      </c>
      <c r="AH870" s="11" t="s">
        <v>1840</v>
      </c>
      <c r="AI870" s="11">
        <v>18339</v>
      </c>
      <c r="AJ870" s="11">
        <v>4666</v>
      </c>
      <c r="AK870" s="11" t="s">
        <v>1840</v>
      </c>
      <c r="AL870" s="11" t="s">
        <v>8430</v>
      </c>
      <c r="AM870" s="11" t="s">
        <v>1840</v>
      </c>
      <c r="AN870" s="11" t="s">
        <v>1840</v>
      </c>
      <c r="AO870" s="11" t="s">
        <v>2082</v>
      </c>
      <c r="AP870" s="11" t="s">
        <v>8429</v>
      </c>
      <c r="AQ870" s="11" t="s">
        <v>2086</v>
      </c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</row>
    <row r="871" spans="1:53" ht="17" x14ac:dyDescent="0.2">
      <c r="A871" s="11" t="s">
        <v>8431</v>
      </c>
      <c r="B871" s="11" t="s">
        <v>501</v>
      </c>
      <c r="C871" s="12">
        <v>36349</v>
      </c>
      <c r="D871" s="11" t="s">
        <v>5283</v>
      </c>
      <c r="E871" s="11" t="s">
        <v>8432</v>
      </c>
      <c r="F871" s="11" t="s">
        <v>84</v>
      </c>
      <c r="G871" s="11" t="s">
        <v>2111</v>
      </c>
      <c r="H871" s="11" t="s">
        <v>2082</v>
      </c>
      <c r="I871" s="11">
        <v>27468</v>
      </c>
      <c r="J871" s="11" t="s">
        <v>501</v>
      </c>
      <c r="K871" s="11">
        <v>672282</v>
      </c>
      <c r="L871" s="11" t="s">
        <v>501</v>
      </c>
      <c r="M871" s="11">
        <v>2836804</v>
      </c>
      <c r="N871" s="11" t="s">
        <v>501</v>
      </c>
      <c r="O871" s="11" t="s">
        <v>8433</v>
      </c>
      <c r="P871" s="11" t="s">
        <v>8431</v>
      </c>
      <c r="Q871" s="11">
        <v>10915</v>
      </c>
      <c r="R871" s="11" t="s">
        <v>501</v>
      </c>
      <c r="S871" s="11">
        <v>4326697</v>
      </c>
      <c r="T871" s="11" t="s">
        <v>501</v>
      </c>
      <c r="U871" s="10"/>
      <c r="V871" s="11" t="s">
        <v>8434</v>
      </c>
      <c r="W871" s="11">
        <v>118309</v>
      </c>
      <c r="X871" s="11">
        <v>11926</v>
      </c>
      <c r="Y871" s="11" t="s">
        <v>501</v>
      </c>
      <c r="Z871" s="11" t="s">
        <v>8435</v>
      </c>
      <c r="AA871" s="11" t="s">
        <v>2095</v>
      </c>
      <c r="AB871" s="11" t="s">
        <v>2095</v>
      </c>
      <c r="AC871" s="11" t="s">
        <v>501</v>
      </c>
      <c r="AD871" s="11" t="s">
        <v>8435</v>
      </c>
      <c r="AE871" s="11">
        <v>16674</v>
      </c>
      <c r="AF871" s="10"/>
      <c r="AG871" s="11"/>
      <c r="AH871" s="10"/>
      <c r="AI871" s="11">
        <v>38328</v>
      </c>
      <c r="AJ871" s="11">
        <v>6572</v>
      </c>
      <c r="AK871" s="11" t="s">
        <v>501</v>
      </c>
      <c r="AL871" s="11" t="s">
        <v>8436</v>
      </c>
      <c r="AM871" s="11" t="s">
        <v>501</v>
      </c>
      <c r="AN871" s="11" t="s">
        <v>501</v>
      </c>
      <c r="AO871" s="11" t="s">
        <v>2106</v>
      </c>
      <c r="AP871" s="11" t="s">
        <v>8435</v>
      </c>
      <c r="AQ871" s="11" t="s">
        <v>2107</v>
      </c>
      <c r="AR871" s="11" t="s">
        <v>8437</v>
      </c>
      <c r="AS871" s="11">
        <v>672282</v>
      </c>
      <c r="AT871" s="11"/>
      <c r="AU871" s="11"/>
      <c r="AV871" s="11"/>
      <c r="AW871" s="11"/>
      <c r="AX871" s="11"/>
      <c r="AY871" s="11"/>
      <c r="AZ871" s="11"/>
      <c r="BA871" s="11"/>
    </row>
    <row r="872" spans="1:53" ht="17" x14ac:dyDescent="0.2">
      <c r="A872" s="11" t="s">
        <v>8438</v>
      </c>
      <c r="B872" s="11" t="s">
        <v>8439</v>
      </c>
      <c r="C872" s="12">
        <v>31477</v>
      </c>
      <c r="D872" s="11" t="s">
        <v>8440</v>
      </c>
      <c r="E872" s="11" t="s">
        <v>8441</v>
      </c>
      <c r="F872" s="11" t="s">
        <v>2081</v>
      </c>
      <c r="G872" s="11" t="s">
        <v>2081</v>
      </c>
      <c r="H872" s="11" t="s">
        <v>2082</v>
      </c>
      <c r="I872" s="11">
        <v>2859</v>
      </c>
      <c r="J872" s="11" t="s">
        <v>8439</v>
      </c>
      <c r="K872" s="11">
        <v>446321</v>
      </c>
      <c r="L872" s="11" t="s">
        <v>8439</v>
      </c>
      <c r="M872" s="11">
        <v>1232126</v>
      </c>
      <c r="N872" s="11" t="s">
        <v>8439</v>
      </c>
      <c r="O872" s="11" t="s">
        <v>8442</v>
      </c>
      <c r="P872" s="11" t="s">
        <v>8438</v>
      </c>
      <c r="Q872" s="11">
        <v>6866</v>
      </c>
      <c r="R872" s="11" t="s">
        <v>8439</v>
      </c>
      <c r="S872" s="11">
        <v>28895</v>
      </c>
      <c r="T872" s="11" t="s">
        <v>8439</v>
      </c>
      <c r="U872" s="10"/>
      <c r="V872" s="11" t="s">
        <v>8443</v>
      </c>
      <c r="W872" s="11">
        <v>57701</v>
      </c>
      <c r="X872" s="11">
        <v>8123</v>
      </c>
      <c r="Y872" s="11" t="s">
        <v>8439</v>
      </c>
      <c r="Z872" s="11" t="s">
        <v>8444</v>
      </c>
      <c r="AA872" s="11" t="s">
        <v>10</v>
      </c>
      <c r="AB872" s="11" t="s">
        <v>2095</v>
      </c>
      <c r="AC872" s="11" t="s">
        <v>8439</v>
      </c>
      <c r="AD872" s="11" t="s">
        <v>8444</v>
      </c>
      <c r="AE872" s="11">
        <v>9760</v>
      </c>
      <c r="AF872" s="11" t="s">
        <v>8439</v>
      </c>
      <c r="AG872" s="11">
        <v>5911</v>
      </c>
      <c r="AH872" s="11" t="s">
        <v>8439</v>
      </c>
      <c r="AI872" s="11">
        <v>7186</v>
      </c>
      <c r="AJ872" s="11">
        <v>2766</v>
      </c>
      <c r="AK872" s="11" t="s">
        <v>8439</v>
      </c>
      <c r="AL872" s="11" t="s">
        <v>8445</v>
      </c>
      <c r="AM872" s="11" t="s">
        <v>8439</v>
      </c>
      <c r="AN872" s="11" t="s">
        <v>8439</v>
      </c>
      <c r="AO872" s="11" t="s">
        <v>2082</v>
      </c>
      <c r="AP872" s="11" t="s">
        <v>8444</v>
      </c>
      <c r="AQ872" s="11" t="s">
        <v>2086</v>
      </c>
      <c r="AR872" s="11" t="s">
        <v>8446</v>
      </c>
      <c r="AS872" s="11"/>
      <c r="AT872" s="11"/>
      <c r="AU872" s="11"/>
      <c r="AV872" s="11"/>
      <c r="AW872" s="11"/>
      <c r="AX872" s="11"/>
      <c r="AY872" s="11"/>
      <c r="AZ872" s="11"/>
      <c r="BA872" s="11"/>
    </row>
    <row r="873" spans="1:53" ht="17" x14ac:dyDescent="0.2">
      <c r="A873" s="11" t="s">
        <v>8447</v>
      </c>
      <c r="B873" s="11" t="s">
        <v>8448</v>
      </c>
      <c r="C873" s="12">
        <v>33190</v>
      </c>
      <c r="D873" s="11" t="s">
        <v>3078</v>
      </c>
      <c r="E873" s="11" t="s">
        <v>8449</v>
      </c>
      <c r="F873" s="11" t="s">
        <v>73</v>
      </c>
      <c r="G873" s="11" t="s">
        <v>2091</v>
      </c>
      <c r="H873" s="11" t="s">
        <v>2082</v>
      </c>
      <c r="I873" s="11">
        <v>12763</v>
      </c>
      <c r="J873" s="11" t="s">
        <v>8448</v>
      </c>
      <c r="K873" s="11">
        <v>606965</v>
      </c>
      <c r="L873" s="11" t="s">
        <v>8448</v>
      </c>
      <c r="M873" s="11">
        <v>1963330</v>
      </c>
      <c r="N873" s="11" t="s">
        <v>8448</v>
      </c>
      <c r="O873" s="11" t="s">
        <v>8450</v>
      </c>
      <c r="P873" s="11" t="s">
        <v>8447</v>
      </c>
      <c r="Q873" s="11">
        <v>9342</v>
      </c>
      <c r="R873" s="11" t="s">
        <v>8448</v>
      </c>
      <c r="S873" s="11">
        <v>32511</v>
      </c>
      <c r="T873" s="11" t="s">
        <v>8448</v>
      </c>
      <c r="U873" s="10"/>
      <c r="V873" s="11" t="s">
        <v>8451</v>
      </c>
      <c r="W873" s="11">
        <v>70514</v>
      </c>
      <c r="X873" s="11">
        <v>10264</v>
      </c>
      <c r="Y873" s="11" t="s">
        <v>8448</v>
      </c>
      <c r="Z873" s="11" t="s">
        <v>8452</v>
      </c>
      <c r="AA873" s="11" t="s">
        <v>10</v>
      </c>
      <c r="AB873" s="11" t="s">
        <v>10</v>
      </c>
      <c r="AC873" s="11" t="s">
        <v>8448</v>
      </c>
      <c r="AD873" s="11" t="s">
        <v>8452</v>
      </c>
      <c r="AE873" s="11">
        <v>12654</v>
      </c>
      <c r="AF873" s="11" t="s">
        <v>8448</v>
      </c>
      <c r="AG873" s="11">
        <v>21846</v>
      </c>
      <c r="AH873" s="11" t="s">
        <v>8452</v>
      </c>
      <c r="AI873" s="11">
        <v>23604</v>
      </c>
      <c r="AJ873" s="11">
        <v>5249</v>
      </c>
      <c r="AK873" s="11" t="s">
        <v>8448</v>
      </c>
      <c r="AL873" s="11" t="s">
        <v>8453</v>
      </c>
      <c r="AM873" s="11" t="s">
        <v>8448</v>
      </c>
      <c r="AN873" s="11" t="s">
        <v>8448</v>
      </c>
      <c r="AO873" s="11" t="s">
        <v>2160</v>
      </c>
      <c r="AP873" s="11" t="s">
        <v>8452</v>
      </c>
      <c r="AQ873" s="11" t="s">
        <v>2107</v>
      </c>
      <c r="AR873" s="11" t="s">
        <v>8454</v>
      </c>
      <c r="AS873" s="11">
        <v>12763</v>
      </c>
      <c r="AT873" s="11"/>
      <c r="AU873" s="11"/>
      <c r="AV873" s="11"/>
      <c r="AW873" s="11"/>
      <c r="AX873" s="11"/>
      <c r="AY873" s="11"/>
      <c r="AZ873" s="11"/>
      <c r="BA873" s="11"/>
    </row>
    <row r="874" spans="1:53" ht="17" x14ac:dyDescent="0.2">
      <c r="A874" s="11" t="s">
        <v>8455</v>
      </c>
      <c r="B874" s="11" t="s">
        <v>1198</v>
      </c>
      <c r="C874" s="12">
        <v>35362</v>
      </c>
      <c r="D874" s="11" t="s">
        <v>3953</v>
      </c>
      <c r="E874" s="11" t="s">
        <v>8456</v>
      </c>
      <c r="F874" s="11" t="s">
        <v>2264</v>
      </c>
      <c r="G874" s="11" t="s">
        <v>2091</v>
      </c>
      <c r="H874" s="11" t="s">
        <v>2378</v>
      </c>
      <c r="I874" s="11">
        <v>17350</v>
      </c>
      <c r="J874" s="11" t="s">
        <v>1198</v>
      </c>
      <c r="K874" s="11">
        <v>646240</v>
      </c>
      <c r="L874" s="11" t="s">
        <v>1198</v>
      </c>
      <c r="M874" s="11">
        <v>2165929</v>
      </c>
      <c r="N874" s="11" t="s">
        <v>1198</v>
      </c>
      <c r="O874" s="11" t="s">
        <v>8457</v>
      </c>
      <c r="P874" s="11" t="s">
        <v>8455</v>
      </c>
      <c r="Q874" s="11">
        <v>9708</v>
      </c>
      <c r="R874" s="11" t="s">
        <v>1198</v>
      </c>
      <c r="S874" s="11">
        <v>33859</v>
      </c>
      <c r="T874" s="11" t="s">
        <v>1198</v>
      </c>
      <c r="U874" s="10"/>
      <c r="V874" s="11" t="s">
        <v>8458</v>
      </c>
      <c r="W874" s="11">
        <v>104042</v>
      </c>
      <c r="X874" s="11">
        <v>10235</v>
      </c>
      <c r="Y874" s="11" t="s">
        <v>1198</v>
      </c>
      <c r="Z874" s="11" t="s">
        <v>8459</v>
      </c>
      <c r="AA874" s="11" t="s">
        <v>2095</v>
      </c>
      <c r="AB874" s="11" t="s">
        <v>10</v>
      </c>
      <c r="AC874" s="11" t="s">
        <v>1198</v>
      </c>
      <c r="AD874" s="11" t="s">
        <v>8459</v>
      </c>
      <c r="AE874" s="11">
        <v>13179</v>
      </c>
      <c r="AF874" s="11"/>
      <c r="AG874" s="11"/>
      <c r="AH874" s="11"/>
      <c r="AI874" s="11">
        <v>18344</v>
      </c>
      <c r="AJ874" s="11">
        <v>5208</v>
      </c>
      <c r="AK874" s="11" t="s">
        <v>1198</v>
      </c>
      <c r="AL874" s="11" t="s">
        <v>8460</v>
      </c>
      <c r="AM874" s="11" t="s">
        <v>1198</v>
      </c>
      <c r="AN874" s="11" t="s">
        <v>1198</v>
      </c>
      <c r="AO874" s="11" t="s">
        <v>2378</v>
      </c>
      <c r="AP874" s="11" t="s">
        <v>8459</v>
      </c>
      <c r="AQ874" s="11" t="s">
        <v>2107</v>
      </c>
      <c r="AR874" s="11" t="s">
        <v>8461</v>
      </c>
      <c r="AS874" s="11">
        <v>646240</v>
      </c>
      <c r="AT874" s="11"/>
      <c r="AU874" s="11"/>
      <c r="AV874" s="11"/>
      <c r="AW874" s="11"/>
      <c r="AX874" s="11"/>
      <c r="AY874" s="11"/>
      <c r="AZ874" s="11"/>
      <c r="BA874" s="11"/>
    </row>
    <row r="875" spans="1:53" ht="17" x14ac:dyDescent="0.2">
      <c r="A875" s="11" t="s">
        <v>8462</v>
      </c>
      <c r="B875" s="11" t="s">
        <v>8463</v>
      </c>
      <c r="C875" s="12">
        <v>31090</v>
      </c>
      <c r="D875" s="11" t="s">
        <v>6323</v>
      </c>
      <c r="E875" s="11" t="s">
        <v>8464</v>
      </c>
      <c r="F875" s="11" t="s">
        <v>2081</v>
      </c>
      <c r="G875" s="11" t="s">
        <v>2081</v>
      </c>
      <c r="H875" s="11" t="s">
        <v>2082</v>
      </c>
      <c r="I875" s="11">
        <v>8201</v>
      </c>
      <c r="J875" s="11" t="s">
        <v>8463</v>
      </c>
      <c r="K875" s="11">
        <v>453301</v>
      </c>
      <c r="L875" s="11" t="s">
        <v>8463</v>
      </c>
      <c r="M875" s="11">
        <v>1918580</v>
      </c>
      <c r="N875" s="11" t="s">
        <v>8463</v>
      </c>
      <c r="O875" s="11" t="s">
        <v>8465</v>
      </c>
      <c r="P875" s="11" t="s">
        <v>8462</v>
      </c>
      <c r="Q875" s="10"/>
      <c r="R875" s="11" t="s">
        <v>8463</v>
      </c>
      <c r="S875" s="11">
        <v>29434</v>
      </c>
      <c r="T875" s="11" t="s">
        <v>8466</v>
      </c>
      <c r="U875" s="10"/>
      <c r="V875" s="11" t="s">
        <v>8467</v>
      </c>
      <c r="W875" s="11">
        <v>55832</v>
      </c>
      <c r="X875" s="11">
        <v>9192</v>
      </c>
      <c r="Y875" s="11" t="s">
        <v>8466</v>
      </c>
      <c r="Z875" s="11" t="s">
        <v>8468</v>
      </c>
      <c r="AA875" s="11" t="s">
        <v>10</v>
      </c>
      <c r="AB875" s="11" t="s">
        <v>10</v>
      </c>
      <c r="AC875" s="11" t="s">
        <v>8463</v>
      </c>
      <c r="AD875" s="11" t="s">
        <v>8468</v>
      </c>
      <c r="AE875" s="10"/>
      <c r="AF875" s="11"/>
      <c r="AG875" s="11"/>
      <c r="AH875" s="11"/>
      <c r="AI875" s="11">
        <v>3350</v>
      </c>
      <c r="AJ875" s="11"/>
      <c r="AK875" s="11" t="s">
        <v>8463</v>
      </c>
      <c r="AL875" s="11"/>
      <c r="AM875" s="11" t="s">
        <v>8463</v>
      </c>
      <c r="AN875" s="11" t="s">
        <v>8463</v>
      </c>
      <c r="AO875" s="11" t="s">
        <v>2082</v>
      </c>
      <c r="AP875" s="11" t="s">
        <v>8468</v>
      </c>
      <c r="AQ875" s="11" t="s">
        <v>2086</v>
      </c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</row>
    <row r="876" spans="1:53" ht="17" x14ac:dyDescent="0.2">
      <c r="A876" s="11" t="s">
        <v>8469</v>
      </c>
      <c r="B876" s="11" t="s">
        <v>8470</v>
      </c>
      <c r="C876" s="12">
        <v>39001</v>
      </c>
      <c r="D876" s="11" t="s">
        <v>8471</v>
      </c>
      <c r="E876" s="11" t="s">
        <v>8472</v>
      </c>
      <c r="F876" s="11" t="s">
        <v>2280</v>
      </c>
      <c r="G876" s="11" t="s">
        <v>2091</v>
      </c>
      <c r="H876" s="11" t="s">
        <v>2130</v>
      </c>
      <c r="I876" s="11"/>
      <c r="J876" s="11" t="s">
        <v>8470</v>
      </c>
      <c r="K876" s="11">
        <v>815888</v>
      </c>
      <c r="L876" s="11" t="s">
        <v>8470</v>
      </c>
      <c r="M876" s="11"/>
      <c r="N876" s="11" t="s">
        <v>8470</v>
      </c>
      <c r="O876" s="11"/>
      <c r="P876" s="11" t="s">
        <v>8469</v>
      </c>
      <c r="Q876" s="11">
        <v>12299</v>
      </c>
      <c r="R876" s="11" t="s">
        <v>8473</v>
      </c>
      <c r="S876" s="11"/>
      <c r="T876" s="11" t="s">
        <v>8470</v>
      </c>
      <c r="U876" s="10"/>
      <c r="V876" s="11" t="s">
        <v>8474</v>
      </c>
      <c r="W876" s="11"/>
      <c r="X876" s="11"/>
      <c r="Y876" s="11" t="s">
        <v>8470</v>
      </c>
      <c r="Z876" s="11" t="s">
        <v>8470</v>
      </c>
      <c r="AA876" s="11" t="s">
        <v>2178</v>
      </c>
      <c r="AB876" s="11" t="s">
        <v>10</v>
      </c>
      <c r="AC876" s="11" t="s">
        <v>8470</v>
      </c>
      <c r="AD876" s="11" t="s">
        <v>8475</v>
      </c>
      <c r="AE876" s="10"/>
      <c r="AF876" s="11" t="s">
        <v>8470</v>
      </c>
      <c r="AG876" s="11"/>
      <c r="AH876" s="11" t="s">
        <v>8470</v>
      </c>
      <c r="AI876" s="11"/>
      <c r="AJ876" s="11"/>
      <c r="AK876" s="11" t="s">
        <v>8470</v>
      </c>
      <c r="AL876" s="11" t="s">
        <v>8476</v>
      </c>
      <c r="AM876" s="11" t="s">
        <v>8470</v>
      </c>
      <c r="AN876" s="11" t="s">
        <v>8470</v>
      </c>
      <c r="AO876" s="11" t="s">
        <v>2130</v>
      </c>
      <c r="AP876" s="11" t="s">
        <v>8477</v>
      </c>
      <c r="AQ876" s="11" t="s">
        <v>2107</v>
      </c>
      <c r="AR876" s="11" t="s">
        <v>8478</v>
      </c>
      <c r="AS876" s="11">
        <v>815888</v>
      </c>
      <c r="AT876" s="11"/>
      <c r="AU876" s="11"/>
      <c r="AV876" s="11"/>
      <c r="AW876" s="11"/>
      <c r="AX876" s="11"/>
      <c r="AY876" s="11"/>
      <c r="AZ876" s="11"/>
      <c r="BA876" s="11"/>
    </row>
    <row r="877" spans="1:53" ht="17" x14ac:dyDescent="0.2">
      <c r="A877" s="11" t="s">
        <v>8479</v>
      </c>
      <c r="B877" s="11" t="s">
        <v>8480</v>
      </c>
      <c r="C877" s="12">
        <v>31279</v>
      </c>
      <c r="D877" s="11" t="s">
        <v>4013</v>
      </c>
      <c r="E877" s="11" t="s">
        <v>8481</v>
      </c>
      <c r="F877" s="11" t="s">
        <v>2081</v>
      </c>
      <c r="G877" s="11" t="s">
        <v>2081</v>
      </c>
      <c r="H877" s="11" t="s">
        <v>2378</v>
      </c>
      <c r="I877" s="11">
        <v>7485</v>
      </c>
      <c r="J877" s="11" t="s">
        <v>8480</v>
      </c>
      <c r="K877" s="11">
        <v>455088</v>
      </c>
      <c r="L877" s="11" t="s">
        <v>8482</v>
      </c>
      <c r="M877" s="11">
        <v>1098915</v>
      </c>
      <c r="N877" s="11" t="s">
        <v>8482</v>
      </c>
      <c r="O877" s="11" t="s">
        <v>8483</v>
      </c>
      <c r="P877" s="11" t="s">
        <v>8479</v>
      </c>
      <c r="Q877" s="10"/>
      <c r="R877" s="11" t="s">
        <v>8482</v>
      </c>
      <c r="S877" s="11">
        <v>29083</v>
      </c>
      <c r="T877" s="11" t="s">
        <v>8482</v>
      </c>
      <c r="U877" s="10"/>
      <c r="V877" s="11" t="s">
        <v>8484</v>
      </c>
      <c r="W877" s="11">
        <v>45407</v>
      </c>
      <c r="X877" s="11">
        <v>8209</v>
      </c>
      <c r="Y877" s="11" t="s">
        <v>8482</v>
      </c>
      <c r="Z877" s="11" t="s">
        <v>8485</v>
      </c>
      <c r="AA877" s="11" t="s">
        <v>2095</v>
      </c>
      <c r="AB877" s="11" t="s">
        <v>10</v>
      </c>
      <c r="AC877" s="11" t="s">
        <v>8480</v>
      </c>
      <c r="AD877" s="11" t="s">
        <v>8486</v>
      </c>
      <c r="AE877" s="10"/>
      <c r="AF877" s="11"/>
      <c r="AG877" s="11"/>
      <c r="AH877" s="11"/>
      <c r="AI877" s="11">
        <v>1856</v>
      </c>
      <c r="AJ877" s="11"/>
      <c r="AK877" s="11" t="s">
        <v>8482</v>
      </c>
      <c r="AL877" s="11"/>
      <c r="AM877" s="11" t="s">
        <v>8480</v>
      </c>
      <c r="AN877" s="11" t="s">
        <v>8480</v>
      </c>
      <c r="AO877" s="11" t="s">
        <v>2378</v>
      </c>
      <c r="AP877" s="11" t="s">
        <v>8485</v>
      </c>
      <c r="AQ877" s="11" t="s">
        <v>2086</v>
      </c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</row>
    <row r="878" spans="1:53" ht="17" x14ac:dyDescent="0.2">
      <c r="A878" s="11" t="s">
        <v>8487</v>
      </c>
      <c r="B878" s="11" t="s">
        <v>8488</v>
      </c>
      <c r="C878" s="12">
        <v>36657</v>
      </c>
      <c r="D878" s="11" t="s">
        <v>2392</v>
      </c>
      <c r="E878" s="11" t="s">
        <v>8489</v>
      </c>
      <c r="F878" s="11" t="s">
        <v>49</v>
      </c>
      <c r="G878" s="11" t="s">
        <v>2111</v>
      </c>
      <c r="H878" s="11" t="s">
        <v>2165</v>
      </c>
      <c r="I878" s="11">
        <v>31562</v>
      </c>
      <c r="J878" s="11" t="s">
        <v>8488</v>
      </c>
      <c r="K878" s="11">
        <v>701305</v>
      </c>
      <c r="L878" s="11" t="s">
        <v>8488</v>
      </c>
      <c r="M878" s="11">
        <v>29090713</v>
      </c>
      <c r="N878" s="11" t="s">
        <v>8488</v>
      </c>
      <c r="O878" s="11" t="s">
        <v>8490</v>
      </c>
      <c r="P878" s="11" t="s">
        <v>8487</v>
      </c>
      <c r="Q878" s="11">
        <v>12145</v>
      </c>
      <c r="R878" s="11" t="s">
        <v>8488</v>
      </c>
      <c r="S878" s="11">
        <v>5137883</v>
      </c>
      <c r="T878" s="11" t="s">
        <v>8488</v>
      </c>
      <c r="U878" s="10"/>
      <c r="V878" s="11" t="s">
        <v>8491</v>
      </c>
      <c r="W878" s="11">
        <v>153781</v>
      </c>
      <c r="X878" s="11">
        <v>62488</v>
      </c>
      <c r="Y878" s="11" t="s">
        <v>8488</v>
      </c>
      <c r="Z878" s="11" t="s">
        <v>8492</v>
      </c>
      <c r="AA878" s="11" t="s">
        <v>10</v>
      </c>
      <c r="AB878" s="11" t="s">
        <v>10</v>
      </c>
      <c r="AC878" s="11" t="s">
        <v>8488</v>
      </c>
      <c r="AD878" s="11" t="s">
        <v>8492</v>
      </c>
      <c r="AE878" s="11">
        <v>18782</v>
      </c>
      <c r="AF878" s="10"/>
      <c r="AG878" s="11"/>
      <c r="AH878" s="10"/>
      <c r="AI878" s="11">
        <v>42408</v>
      </c>
      <c r="AJ878" s="11">
        <v>8053</v>
      </c>
      <c r="AK878" s="11" t="s">
        <v>8488</v>
      </c>
      <c r="AL878" s="11" t="s">
        <v>8493</v>
      </c>
      <c r="AM878" s="11" t="s">
        <v>8488</v>
      </c>
      <c r="AN878" s="11" t="s">
        <v>8488</v>
      </c>
      <c r="AO878" s="11" t="s">
        <v>2165</v>
      </c>
      <c r="AP878" s="11" t="s">
        <v>8492</v>
      </c>
      <c r="AQ878" s="11" t="s">
        <v>2107</v>
      </c>
      <c r="AR878" s="11" t="s">
        <v>8494</v>
      </c>
      <c r="AS878" s="11">
        <v>701305</v>
      </c>
      <c r="AT878" s="11"/>
      <c r="AU878" s="11"/>
      <c r="AV878" s="11"/>
      <c r="AW878" s="11"/>
      <c r="AX878" s="11"/>
      <c r="AY878" s="11"/>
      <c r="AZ878" s="11"/>
      <c r="BA878" s="11"/>
    </row>
    <row r="879" spans="1:53" ht="17" x14ac:dyDescent="0.2">
      <c r="A879" s="11" t="s">
        <v>8495</v>
      </c>
      <c r="B879" s="11" t="s">
        <v>8496</v>
      </c>
      <c r="C879" s="12">
        <v>31623</v>
      </c>
      <c r="D879" s="11" t="s">
        <v>2554</v>
      </c>
      <c r="E879" s="11" t="s">
        <v>8497</v>
      </c>
      <c r="F879" s="11" t="s">
        <v>2081</v>
      </c>
      <c r="G879" s="11" t="s">
        <v>2081</v>
      </c>
      <c r="H879" s="11" t="s">
        <v>2082</v>
      </c>
      <c r="I879" s="11">
        <v>5089</v>
      </c>
      <c r="J879" s="11" t="s">
        <v>8496</v>
      </c>
      <c r="K879" s="11">
        <v>539438</v>
      </c>
      <c r="L879" s="11" t="s">
        <v>8496</v>
      </c>
      <c r="M879" s="11">
        <v>1787649</v>
      </c>
      <c r="N879" s="11" t="s">
        <v>8496</v>
      </c>
      <c r="O879" s="11" t="s">
        <v>8498</v>
      </c>
      <c r="P879" s="11" t="s">
        <v>8495</v>
      </c>
      <c r="Q879" s="10"/>
      <c r="R879" s="11" t="s">
        <v>8496</v>
      </c>
      <c r="S879" s="11">
        <v>30985</v>
      </c>
      <c r="T879" s="11" t="s">
        <v>8496</v>
      </c>
      <c r="U879" s="10"/>
      <c r="V879" s="11" t="s">
        <v>8499</v>
      </c>
      <c r="W879" s="11">
        <v>57790</v>
      </c>
      <c r="X879" s="11">
        <v>8989</v>
      </c>
      <c r="Y879" s="11" t="s">
        <v>8496</v>
      </c>
      <c r="Z879" s="11" t="s">
        <v>8500</v>
      </c>
      <c r="AA879" s="11" t="s">
        <v>2095</v>
      </c>
      <c r="AB879" s="11" t="s">
        <v>2095</v>
      </c>
      <c r="AC879" s="11" t="s">
        <v>8496</v>
      </c>
      <c r="AD879" s="11" t="s">
        <v>8500</v>
      </c>
      <c r="AE879" s="11">
        <v>11201</v>
      </c>
      <c r="AF879" s="11"/>
      <c r="AG879" s="11"/>
      <c r="AH879" s="11" t="s">
        <v>8496</v>
      </c>
      <c r="AI879" s="11">
        <v>5154</v>
      </c>
      <c r="AJ879" s="11">
        <v>3697</v>
      </c>
      <c r="AK879" s="11" t="s">
        <v>8496</v>
      </c>
      <c r="AL879" s="11" t="s">
        <v>8501</v>
      </c>
      <c r="AM879" s="11" t="s">
        <v>8496</v>
      </c>
      <c r="AN879" s="11" t="s">
        <v>8496</v>
      </c>
      <c r="AO879" s="11" t="s">
        <v>2082</v>
      </c>
      <c r="AP879" s="11" t="s">
        <v>8500</v>
      </c>
      <c r="AQ879" s="11" t="s">
        <v>2086</v>
      </c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</row>
    <row r="880" spans="1:53" ht="17" x14ac:dyDescent="0.2">
      <c r="A880" s="11" t="s">
        <v>8502</v>
      </c>
      <c r="B880" s="11" t="s">
        <v>8503</v>
      </c>
      <c r="C880" s="12">
        <v>33086</v>
      </c>
      <c r="D880" s="11" t="s">
        <v>8504</v>
      </c>
      <c r="E880" s="11" t="s">
        <v>8505</v>
      </c>
      <c r="F880" s="11" t="s">
        <v>2081</v>
      </c>
      <c r="G880" s="11" t="s">
        <v>2081</v>
      </c>
      <c r="H880" s="11" t="s">
        <v>2130</v>
      </c>
      <c r="I880" s="11">
        <v>15937</v>
      </c>
      <c r="J880" s="11" t="s">
        <v>8503</v>
      </c>
      <c r="K880" s="11">
        <v>649557</v>
      </c>
      <c r="L880" s="11" t="s">
        <v>8503</v>
      </c>
      <c r="M880" s="11">
        <v>2119877</v>
      </c>
      <c r="N880" s="11" t="s">
        <v>8503</v>
      </c>
      <c r="O880" s="11" t="s">
        <v>8506</v>
      </c>
      <c r="P880" s="11" t="s">
        <v>8502</v>
      </c>
      <c r="Q880" s="11">
        <v>9269</v>
      </c>
      <c r="R880" s="11" t="s">
        <v>8503</v>
      </c>
      <c r="S880" s="11">
        <v>33390</v>
      </c>
      <c r="T880" s="11" t="s">
        <v>8503</v>
      </c>
      <c r="U880" s="10"/>
      <c r="V880" s="11" t="s">
        <v>8507</v>
      </c>
      <c r="W880" s="11">
        <v>34706</v>
      </c>
      <c r="X880" s="11">
        <v>10245</v>
      </c>
      <c r="Y880" s="11" t="s">
        <v>1348</v>
      </c>
      <c r="Z880" s="11" t="s">
        <v>8508</v>
      </c>
      <c r="AA880" s="11" t="s">
        <v>10</v>
      </c>
      <c r="AB880" s="11" t="s">
        <v>10</v>
      </c>
      <c r="AC880" s="11" t="s">
        <v>8503</v>
      </c>
      <c r="AD880" s="11" t="s">
        <v>8508</v>
      </c>
      <c r="AE880" s="11">
        <v>12822</v>
      </c>
      <c r="AF880" s="11" t="s">
        <v>8503</v>
      </c>
      <c r="AG880" s="11">
        <v>54049</v>
      </c>
      <c r="AH880" s="11" t="s">
        <v>8503</v>
      </c>
      <c r="AI880" s="11">
        <v>18310</v>
      </c>
      <c r="AJ880" s="11">
        <v>5124</v>
      </c>
      <c r="AK880" s="11" t="s">
        <v>8503</v>
      </c>
      <c r="AL880" s="11" t="s">
        <v>8509</v>
      </c>
      <c r="AM880" s="11" t="s">
        <v>8503</v>
      </c>
      <c r="AN880" s="11" t="s">
        <v>8503</v>
      </c>
      <c r="AO880" s="11" t="s">
        <v>2130</v>
      </c>
      <c r="AP880" s="11" t="s">
        <v>8508</v>
      </c>
      <c r="AQ880" s="11" t="s">
        <v>2107</v>
      </c>
      <c r="AR880" s="11" t="s">
        <v>8510</v>
      </c>
      <c r="AS880" s="11">
        <v>15937</v>
      </c>
      <c r="AT880" s="11"/>
      <c r="AU880" s="11"/>
      <c r="AV880" s="11"/>
      <c r="AW880" s="11"/>
      <c r="AX880" s="11"/>
      <c r="AY880" s="11"/>
      <c r="AZ880" s="11"/>
      <c r="BA880" s="11"/>
    </row>
    <row r="881" spans="1:53" ht="17" x14ac:dyDescent="0.2">
      <c r="A881" s="11" t="s">
        <v>8511</v>
      </c>
      <c r="B881" s="11" t="s">
        <v>8512</v>
      </c>
      <c r="C881" s="12">
        <v>35336</v>
      </c>
      <c r="D881" s="11" t="s">
        <v>8513</v>
      </c>
      <c r="E881" s="11" t="s">
        <v>8505</v>
      </c>
      <c r="F881" s="11" t="s">
        <v>39</v>
      </c>
      <c r="G881" s="11" t="s">
        <v>2111</v>
      </c>
      <c r="H881" s="11" t="s">
        <v>2082</v>
      </c>
      <c r="I881" s="11">
        <v>21132</v>
      </c>
      <c r="J881" s="11" t="s">
        <v>8512</v>
      </c>
      <c r="K881" s="11">
        <v>664747</v>
      </c>
      <c r="L881" s="11" t="s">
        <v>8512</v>
      </c>
      <c r="M881" s="11">
        <v>26861431</v>
      </c>
      <c r="N881" s="11" t="s">
        <v>8512</v>
      </c>
      <c r="O881" s="11" t="s">
        <v>8514</v>
      </c>
      <c r="P881" s="11" t="s">
        <v>8511</v>
      </c>
      <c r="Q881" s="11">
        <v>11350</v>
      </c>
      <c r="R881" s="11" t="s">
        <v>8512</v>
      </c>
      <c r="S881" s="11">
        <v>4905920</v>
      </c>
      <c r="T881" s="11" t="s">
        <v>8512</v>
      </c>
      <c r="U881" s="10"/>
      <c r="V881" s="11" t="s">
        <v>8515</v>
      </c>
      <c r="W881" s="11">
        <v>105859</v>
      </c>
      <c r="X881" s="11">
        <v>12301</v>
      </c>
      <c r="Y881" s="11" t="s">
        <v>8512</v>
      </c>
      <c r="Z881" s="11" t="s">
        <v>8516</v>
      </c>
      <c r="AA881" s="11" t="s">
        <v>10</v>
      </c>
      <c r="AB881" s="11" t="s">
        <v>10</v>
      </c>
      <c r="AC881" s="11" t="s">
        <v>8512</v>
      </c>
      <c r="AD881" s="11" t="s">
        <v>8516</v>
      </c>
      <c r="AE881" s="11">
        <v>17695</v>
      </c>
      <c r="AF881" s="11" t="s">
        <v>8512</v>
      </c>
      <c r="AG881" s="11"/>
      <c r="AH881" s="11" t="s">
        <v>8512</v>
      </c>
      <c r="AI881" s="11">
        <v>22926</v>
      </c>
      <c r="AJ881" s="11">
        <v>6894</v>
      </c>
      <c r="AK881" s="11" t="s">
        <v>8512</v>
      </c>
      <c r="AL881" s="11" t="s">
        <v>8517</v>
      </c>
      <c r="AM881" s="11" t="s">
        <v>8512</v>
      </c>
      <c r="AN881" s="11" t="s">
        <v>8512</v>
      </c>
      <c r="AO881" s="11" t="s">
        <v>2160</v>
      </c>
      <c r="AP881" s="11" t="s">
        <v>8516</v>
      </c>
      <c r="AQ881" s="11" t="s">
        <v>2107</v>
      </c>
      <c r="AR881" s="11" t="s">
        <v>8518</v>
      </c>
      <c r="AS881" s="11">
        <v>664747</v>
      </c>
      <c r="AT881" s="11"/>
      <c r="AU881" s="11"/>
      <c r="AV881" s="11"/>
      <c r="AW881" s="11"/>
      <c r="AX881" s="11"/>
      <c r="AY881" s="11"/>
      <c r="AZ881" s="11"/>
      <c r="BA881" s="11"/>
    </row>
    <row r="882" spans="1:53" ht="17" x14ac:dyDescent="0.2">
      <c r="A882" s="11" t="s">
        <v>8519</v>
      </c>
      <c r="B882" s="11" t="s">
        <v>8520</v>
      </c>
      <c r="C882" s="12">
        <v>34415</v>
      </c>
      <c r="D882" s="11" t="s">
        <v>3234</v>
      </c>
      <c r="E882" s="11" t="s">
        <v>8505</v>
      </c>
      <c r="F882" s="11" t="s">
        <v>31</v>
      </c>
      <c r="G882" s="11" t="s">
        <v>2091</v>
      </c>
      <c r="H882" s="11" t="s">
        <v>2082</v>
      </c>
      <c r="I882" s="11">
        <v>14710</v>
      </c>
      <c r="J882" s="11" t="s">
        <v>8520</v>
      </c>
      <c r="K882" s="11">
        <v>621242</v>
      </c>
      <c r="L882" s="11" t="s">
        <v>8520</v>
      </c>
      <c r="M882" s="11">
        <v>2117203</v>
      </c>
      <c r="N882" s="11" t="s">
        <v>8520</v>
      </c>
      <c r="O882" s="11" t="s">
        <v>8521</v>
      </c>
      <c r="P882" s="11" t="s">
        <v>8519</v>
      </c>
      <c r="Q882" s="11">
        <v>9376</v>
      </c>
      <c r="R882" s="11" t="s">
        <v>8520</v>
      </c>
      <c r="S882" s="11">
        <v>35394</v>
      </c>
      <c r="T882" s="11" t="s">
        <v>8520</v>
      </c>
      <c r="U882" s="10"/>
      <c r="V882" s="11" t="s">
        <v>8522</v>
      </c>
      <c r="W882" s="11">
        <v>100572</v>
      </c>
      <c r="X882" s="11">
        <v>10214</v>
      </c>
      <c r="Y882" s="11" t="s">
        <v>1417</v>
      </c>
      <c r="Z882" s="11" t="s">
        <v>8523</v>
      </c>
      <c r="AA882" s="11" t="s">
        <v>10</v>
      </c>
      <c r="AB882" s="11" t="s">
        <v>10</v>
      </c>
      <c r="AC882" s="11" t="s">
        <v>8520</v>
      </c>
      <c r="AD882" s="11" t="s">
        <v>8523</v>
      </c>
      <c r="AE882" s="11">
        <v>12545</v>
      </c>
      <c r="AF882" s="11" t="s">
        <v>8520</v>
      </c>
      <c r="AG882" s="11">
        <v>68548</v>
      </c>
      <c r="AH882" s="11" t="s">
        <v>8520</v>
      </c>
      <c r="AI882" s="11">
        <v>23601</v>
      </c>
      <c r="AJ882" s="11">
        <v>5187</v>
      </c>
      <c r="AK882" s="11" t="s">
        <v>8520</v>
      </c>
      <c r="AL882" s="11" t="s">
        <v>8524</v>
      </c>
      <c r="AM882" s="11" t="s">
        <v>8520</v>
      </c>
      <c r="AN882" s="11" t="s">
        <v>8520</v>
      </c>
      <c r="AO882" s="11" t="s">
        <v>2160</v>
      </c>
      <c r="AP882" s="11" t="s">
        <v>8523</v>
      </c>
      <c r="AQ882" s="11" t="s">
        <v>2107</v>
      </c>
      <c r="AR882" s="11" t="s">
        <v>8525</v>
      </c>
      <c r="AS882" s="11">
        <v>14710</v>
      </c>
      <c r="AT882" s="11"/>
      <c r="AU882" s="11"/>
      <c r="AV882" s="11"/>
      <c r="AW882" s="11"/>
      <c r="AX882" s="11"/>
      <c r="AY882" s="11"/>
      <c r="AZ882" s="11"/>
      <c r="BA882" s="11"/>
    </row>
    <row r="883" spans="1:53" ht="17" x14ac:dyDescent="0.2">
      <c r="A883" s="11" t="s">
        <v>8526</v>
      </c>
      <c r="B883" s="11" t="s">
        <v>8527</v>
      </c>
      <c r="C883" s="12">
        <v>33194</v>
      </c>
      <c r="D883" s="11" t="s">
        <v>8528</v>
      </c>
      <c r="E883" s="11" t="s">
        <v>8505</v>
      </c>
      <c r="F883" s="11" t="s">
        <v>2280</v>
      </c>
      <c r="G883" s="11" t="s">
        <v>2091</v>
      </c>
      <c r="H883" s="11" t="s">
        <v>2331</v>
      </c>
      <c r="I883" s="11">
        <v>11680</v>
      </c>
      <c r="J883" s="11" t="s">
        <v>8527</v>
      </c>
      <c r="K883" s="11">
        <v>553869</v>
      </c>
      <c r="L883" s="11" t="s">
        <v>8527</v>
      </c>
      <c r="M883" s="11">
        <v>2122215</v>
      </c>
      <c r="N883" s="11" t="s">
        <v>8527</v>
      </c>
      <c r="O883" s="11" t="s">
        <v>8529</v>
      </c>
      <c r="P883" s="11" t="s">
        <v>8526</v>
      </c>
      <c r="Q883" s="11">
        <v>9153</v>
      </c>
      <c r="R883" s="11" t="s">
        <v>8527</v>
      </c>
      <c r="S883" s="11">
        <v>33594</v>
      </c>
      <c r="T883" s="11" t="s">
        <v>8527</v>
      </c>
      <c r="U883" s="10"/>
      <c r="V883" s="11" t="s">
        <v>8530</v>
      </c>
      <c r="W883" s="11">
        <v>66057</v>
      </c>
      <c r="X883" s="11">
        <v>10076</v>
      </c>
      <c r="Y883" s="11" t="s">
        <v>1344</v>
      </c>
      <c r="Z883" s="11" t="s">
        <v>8531</v>
      </c>
      <c r="AA883" s="11" t="s">
        <v>10</v>
      </c>
      <c r="AB883" s="11" t="s">
        <v>10</v>
      </c>
      <c r="AC883" s="11" t="s">
        <v>8527</v>
      </c>
      <c r="AD883" s="11" t="s">
        <v>8531</v>
      </c>
      <c r="AE883" s="11">
        <v>13671</v>
      </c>
      <c r="AF883" s="10"/>
      <c r="AG883" s="11"/>
      <c r="AH883" s="11"/>
      <c r="AI883" s="11">
        <v>9574</v>
      </c>
      <c r="AJ883" s="11">
        <v>4837</v>
      </c>
      <c r="AK883" s="11" t="s">
        <v>8527</v>
      </c>
      <c r="AL883" s="11" t="s">
        <v>8532</v>
      </c>
      <c r="AM883" s="11" t="s">
        <v>8527</v>
      </c>
      <c r="AN883" s="11" t="s">
        <v>8527</v>
      </c>
      <c r="AO883" s="11" t="s">
        <v>2331</v>
      </c>
      <c r="AP883" s="11" t="s">
        <v>8531</v>
      </c>
      <c r="AQ883" s="11" t="s">
        <v>2107</v>
      </c>
      <c r="AR883" s="11" t="s">
        <v>8533</v>
      </c>
      <c r="AS883" s="11">
        <v>11680</v>
      </c>
      <c r="AT883" s="11"/>
      <c r="AU883" s="11"/>
      <c r="AV883" s="11"/>
      <c r="AW883" s="11"/>
      <c r="AX883" s="11"/>
      <c r="AY883" s="11"/>
      <c r="AZ883" s="11"/>
      <c r="BA883" s="11"/>
    </row>
    <row r="884" spans="1:53" ht="17" x14ac:dyDescent="0.2">
      <c r="A884" s="11" t="s">
        <v>8534</v>
      </c>
      <c r="B884" s="11" t="s">
        <v>8535</v>
      </c>
      <c r="C884" s="12">
        <v>35212</v>
      </c>
      <c r="D884" s="11" t="s">
        <v>8536</v>
      </c>
      <c r="E884" s="11" t="s">
        <v>8505</v>
      </c>
      <c r="F884" s="11" t="s">
        <v>0</v>
      </c>
      <c r="G884" s="11" t="s">
        <v>2111</v>
      </c>
      <c r="H884" s="11" t="s">
        <v>2174</v>
      </c>
      <c r="I884" s="11">
        <v>17922</v>
      </c>
      <c r="J884" s="11" t="s">
        <v>8535</v>
      </c>
      <c r="K884" s="11">
        <v>656371</v>
      </c>
      <c r="L884" s="11" t="s">
        <v>8535</v>
      </c>
      <c r="M884" s="11">
        <v>2211193</v>
      </c>
      <c r="N884" s="11" t="s">
        <v>8535</v>
      </c>
      <c r="O884" s="11" t="s">
        <v>8537</v>
      </c>
      <c r="P884" s="11" t="s">
        <v>8534</v>
      </c>
      <c r="Q884" s="11">
        <v>10219</v>
      </c>
      <c r="R884" s="11" t="s">
        <v>8535</v>
      </c>
      <c r="S884" s="11">
        <v>34997</v>
      </c>
      <c r="T884" s="11" t="s">
        <v>8535</v>
      </c>
      <c r="U884" s="10"/>
      <c r="V884" s="11" t="s">
        <v>8538</v>
      </c>
      <c r="W884" s="11">
        <v>104766</v>
      </c>
      <c r="X884" s="11">
        <v>10523</v>
      </c>
      <c r="Y884" s="11" t="s">
        <v>8535</v>
      </c>
      <c r="Z884" s="11" t="s">
        <v>8539</v>
      </c>
      <c r="AA884" s="11" t="s">
        <v>2095</v>
      </c>
      <c r="AB884" s="11" t="s">
        <v>10</v>
      </c>
      <c r="AC884" s="11" t="s">
        <v>8535</v>
      </c>
      <c r="AD884" s="11" t="s">
        <v>8539</v>
      </c>
      <c r="AE884" s="11">
        <v>13440</v>
      </c>
      <c r="AF884" s="11"/>
      <c r="AG884" s="11"/>
      <c r="AH884" s="11" t="s">
        <v>8535</v>
      </c>
      <c r="AI884" s="11">
        <v>20939</v>
      </c>
      <c r="AJ884" s="11">
        <v>5820</v>
      </c>
      <c r="AK884" s="11" t="s">
        <v>8535</v>
      </c>
      <c r="AL884" s="11" t="s">
        <v>8540</v>
      </c>
      <c r="AM884" s="11" t="s">
        <v>8535</v>
      </c>
      <c r="AN884" s="11" t="s">
        <v>8535</v>
      </c>
      <c r="AO884" s="11" t="s">
        <v>2174</v>
      </c>
      <c r="AP884" s="11" t="s">
        <v>8539</v>
      </c>
      <c r="AQ884" s="11" t="s">
        <v>2086</v>
      </c>
      <c r="AR884" s="11" t="s">
        <v>8541</v>
      </c>
      <c r="AS884" s="11">
        <v>656371</v>
      </c>
      <c r="AT884" s="11"/>
      <c r="AU884" s="11"/>
      <c r="AV884" s="11"/>
      <c r="AW884" s="11"/>
      <c r="AX884" s="11"/>
      <c r="AY884" s="11"/>
      <c r="AZ884" s="11"/>
      <c r="BA884" s="11"/>
    </row>
    <row r="885" spans="1:53" ht="17" x14ac:dyDescent="0.2">
      <c r="A885" s="11" t="s">
        <v>8542</v>
      </c>
      <c r="B885" s="11" t="s">
        <v>8543</v>
      </c>
      <c r="C885" s="12">
        <v>33385</v>
      </c>
      <c r="D885" s="11" t="s">
        <v>8544</v>
      </c>
      <c r="E885" s="11" t="s">
        <v>8505</v>
      </c>
      <c r="F885" s="11" t="s">
        <v>2081</v>
      </c>
      <c r="G885" s="11" t="s">
        <v>2081</v>
      </c>
      <c r="H885" s="11" t="s">
        <v>2082</v>
      </c>
      <c r="I885" s="11">
        <v>12774</v>
      </c>
      <c r="J885" s="11" t="s">
        <v>8543</v>
      </c>
      <c r="K885" s="11">
        <v>545064</v>
      </c>
      <c r="L885" s="11" t="s">
        <v>8543</v>
      </c>
      <c r="M885" s="11">
        <v>2050878</v>
      </c>
      <c r="N885" s="11" t="s">
        <v>8543</v>
      </c>
      <c r="O885" s="11" t="s">
        <v>8545</v>
      </c>
      <c r="P885" s="11" t="s">
        <v>8542</v>
      </c>
      <c r="Q885" s="11">
        <v>8917</v>
      </c>
      <c r="R885" s="11" t="s">
        <v>8543</v>
      </c>
      <c r="S885" s="11">
        <v>32986</v>
      </c>
      <c r="T885" s="11" t="s">
        <v>8543</v>
      </c>
      <c r="U885" s="10"/>
      <c r="V885" s="11" t="s">
        <v>8546</v>
      </c>
      <c r="W885" s="11">
        <v>60094</v>
      </c>
      <c r="X885" s="11">
        <v>9841</v>
      </c>
      <c r="Y885" s="11" t="s">
        <v>8547</v>
      </c>
      <c r="Z885" s="11" t="s">
        <v>8548</v>
      </c>
      <c r="AA885" s="11" t="s">
        <v>10</v>
      </c>
      <c r="AB885" s="11" t="s">
        <v>10</v>
      </c>
      <c r="AC885" s="11" t="s">
        <v>8543</v>
      </c>
      <c r="AD885" s="11" t="s">
        <v>8548</v>
      </c>
      <c r="AE885" s="11">
        <v>13624</v>
      </c>
      <c r="AF885" s="11" t="s">
        <v>8543</v>
      </c>
      <c r="AG885" s="11">
        <v>39003</v>
      </c>
      <c r="AH885" s="11" t="s">
        <v>8543</v>
      </c>
      <c r="AI885" s="11">
        <v>9889</v>
      </c>
      <c r="AJ885" s="11">
        <v>4766</v>
      </c>
      <c r="AK885" s="11" t="s">
        <v>8543</v>
      </c>
      <c r="AL885" s="11" t="s">
        <v>8549</v>
      </c>
      <c r="AM885" s="11" t="s">
        <v>8543</v>
      </c>
      <c r="AN885" s="11" t="s">
        <v>8543</v>
      </c>
      <c r="AO885" s="11" t="s">
        <v>2082</v>
      </c>
      <c r="AP885" s="11" t="s">
        <v>8548</v>
      </c>
      <c r="AQ885" s="11" t="s">
        <v>2086</v>
      </c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</row>
    <row r="886" spans="1:53" ht="17" x14ac:dyDescent="0.2">
      <c r="A886" s="11" t="s">
        <v>8550</v>
      </c>
      <c r="B886" s="11" t="s">
        <v>243</v>
      </c>
      <c r="C886" s="12">
        <v>36751</v>
      </c>
      <c r="D886" s="11" t="s">
        <v>3558</v>
      </c>
      <c r="E886" s="11" t="s">
        <v>8505</v>
      </c>
      <c r="F886" s="11" t="s">
        <v>2206</v>
      </c>
      <c r="G886" s="11" t="s">
        <v>2111</v>
      </c>
      <c r="H886" s="11" t="s">
        <v>2174</v>
      </c>
      <c r="I886" s="11">
        <v>22650</v>
      </c>
      <c r="J886" s="11" t="s">
        <v>243</v>
      </c>
      <c r="K886" s="11">
        <v>672478</v>
      </c>
      <c r="L886" s="11" t="s">
        <v>243</v>
      </c>
      <c r="M886" s="11">
        <v>2829008</v>
      </c>
      <c r="N886" s="11" t="s">
        <v>243</v>
      </c>
      <c r="O886" s="11" t="s">
        <v>8551</v>
      </c>
      <c r="P886" s="11" t="s">
        <v>8550</v>
      </c>
      <c r="Q886" s="11">
        <v>11340</v>
      </c>
      <c r="R886" s="11" t="s">
        <v>243</v>
      </c>
      <c r="S886" s="11">
        <v>42515</v>
      </c>
      <c r="T886" s="11" t="s">
        <v>243</v>
      </c>
      <c r="U886" s="10"/>
      <c r="V886" s="11" t="s">
        <v>8552</v>
      </c>
      <c r="W886" s="11">
        <v>109731</v>
      </c>
      <c r="X886" s="11">
        <v>12165</v>
      </c>
      <c r="Y886" s="11" t="s">
        <v>243</v>
      </c>
      <c r="Z886" s="11"/>
      <c r="AA886" s="11" t="s">
        <v>10</v>
      </c>
      <c r="AB886" s="11" t="s">
        <v>10</v>
      </c>
      <c r="AC886" s="11" t="s">
        <v>243</v>
      </c>
      <c r="AD886" s="11" t="s">
        <v>8553</v>
      </c>
      <c r="AE886" s="11">
        <v>15877</v>
      </c>
      <c r="AF886" s="10"/>
      <c r="AG886" s="11"/>
      <c r="AH886" s="10"/>
      <c r="AI886" s="11">
        <v>26129</v>
      </c>
      <c r="AJ886" s="11">
        <v>7144</v>
      </c>
      <c r="AK886" s="11" t="s">
        <v>243</v>
      </c>
      <c r="AL886" s="11" t="s">
        <v>8554</v>
      </c>
      <c r="AM886" s="11" t="s">
        <v>243</v>
      </c>
      <c r="AN886" s="11" t="s">
        <v>243</v>
      </c>
      <c r="AO886" s="11" t="s">
        <v>2174</v>
      </c>
      <c r="AP886" s="11" t="s">
        <v>8553</v>
      </c>
      <c r="AQ886" s="11" t="s">
        <v>2107</v>
      </c>
      <c r="AR886" s="11" t="s">
        <v>8555</v>
      </c>
      <c r="AS886" s="11">
        <v>672478</v>
      </c>
      <c r="AT886" s="11"/>
      <c r="AU886" s="11"/>
      <c r="AV886" s="11"/>
      <c r="AW886" s="11"/>
      <c r="AX886" s="11"/>
      <c r="AY886" s="11"/>
      <c r="AZ886" s="11"/>
      <c r="BA886" s="11"/>
    </row>
    <row r="887" spans="1:53" ht="17" x14ac:dyDescent="0.2">
      <c r="A887" s="11" t="s">
        <v>8556</v>
      </c>
      <c r="B887" s="11" t="s">
        <v>8557</v>
      </c>
      <c r="C887" s="12">
        <v>27079</v>
      </c>
      <c r="D887" s="11" t="s">
        <v>5315</v>
      </c>
      <c r="E887" s="11" t="s">
        <v>8505</v>
      </c>
      <c r="F887" s="11" t="s">
        <v>2081</v>
      </c>
      <c r="G887" s="11" t="s">
        <v>2081</v>
      </c>
      <c r="H887" s="11" t="s">
        <v>2130</v>
      </c>
      <c r="I887" s="11">
        <v>9235</v>
      </c>
      <c r="J887" s="11" t="s">
        <v>8557</v>
      </c>
      <c r="K887" s="11">
        <v>501726</v>
      </c>
      <c r="L887" s="11" t="s">
        <v>8557</v>
      </c>
      <c r="M887" s="11">
        <v>1207704</v>
      </c>
      <c r="N887" s="11" t="s">
        <v>8557</v>
      </c>
      <c r="O887" s="11" t="s">
        <v>8558</v>
      </c>
      <c r="P887" s="11" t="s">
        <v>8559</v>
      </c>
      <c r="Q887" s="10"/>
      <c r="R887" s="11" t="s">
        <v>8557</v>
      </c>
      <c r="S887" s="11">
        <v>32008</v>
      </c>
      <c r="T887" s="11" t="s">
        <v>8557</v>
      </c>
      <c r="U887" s="10"/>
      <c r="V887" s="11" t="s">
        <v>8560</v>
      </c>
      <c r="W887" s="11">
        <v>31286</v>
      </c>
      <c r="X887" s="11">
        <v>9195</v>
      </c>
      <c r="Y887" s="11" t="s">
        <v>8557</v>
      </c>
      <c r="Z887" s="11" t="s">
        <v>8561</v>
      </c>
      <c r="AA887" s="11" t="s">
        <v>10</v>
      </c>
      <c r="AB887" s="11" t="s">
        <v>10</v>
      </c>
      <c r="AC887" s="11" t="s">
        <v>8557</v>
      </c>
      <c r="AD887" s="11" t="s">
        <v>8561</v>
      </c>
      <c r="AE887" s="11">
        <v>10006</v>
      </c>
      <c r="AF887" s="11"/>
      <c r="AG887" s="11"/>
      <c r="AH887" s="11"/>
      <c r="AI887" s="11">
        <v>4155</v>
      </c>
      <c r="AJ887" s="11"/>
      <c r="AK887" s="11" t="s">
        <v>8557</v>
      </c>
      <c r="AL887" s="11" t="s">
        <v>8562</v>
      </c>
      <c r="AM887" s="11" t="s">
        <v>8557</v>
      </c>
      <c r="AN887" s="11" t="s">
        <v>8557</v>
      </c>
      <c r="AO887" s="11" t="s">
        <v>2130</v>
      </c>
      <c r="AP887" s="11" t="s">
        <v>8561</v>
      </c>
      <c r="AQ887" s="11" t="s">
        <v>2086</v>
      </c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</row>
    <row r="888" spans="1:53" ht="17" x14ac:dyDescent="0.2">
      <c r="A888" s="11" t="s">
        <v>8563</v>
      </c>
      <c r="B888" s="11" t="s">
        <v>8564</v>
      </c>
      <c r="C888" s="12">
        <v>30739</v>
      </c>
      <c r="D888" s="11" t="s">
        <v>8565</v>
      </c>
      <c r="E888" s="11" t="s">
        <v>8505</v>
      </c>
      <c r="F888" s="11" t="s">
        <v>2081</v>
      </c>
      <c r="G888" s="11" t="s">
        <v>2081</v>
      </c>
      <c r="H888" s="11" t="s">
        <v>2082</v>
      </c>
      <c r="I888" s="11">
        <v>3397</v>
      </c>
      <c r="J888" s="11" t="s">
        <v>8564</v>
      </c>
      <c r="K888" s="11">
        <v>471822</v>
      </c>
      <c r="L888" s="11" t="s">
        <v>8564</v>
      </c>
      <c r="M888" s="11">
        <v>288902</v>
      </c>
      <c r="N888" s="11" t="s">
        <v>8564</v>
      </c>
      <c r="O888" s="11" t="s">
        <v>8566</v>
      </c>
      <c r="P888" s="11" t="s">
        <v>8563</v>
      </c>
      <c r="Q888" s="11">
        <v>8820</v>
      </c>
      <c r="R888" s="11" t="s">
        <v>8564</v>
      </c>
      <c r="S888" s="11">
        <v>29839</v>
      </c>
      <c r="T888" s="11" t="s">
        <v>8564</v>
      </c>
      <c r="U888" s="10"/>
      <c r="V888" s="11" t="s">
        <v>8567</v>
      </c>
      <c r="W888" s="11">
        <v>34744</v>
      </c>
      <c r="X888" s="11">
        <v>9739</v>
      </c>
      <c r="Y888" s="11" t="s">
        <v>8564</v>
      </c>
      <c r="Z888" s="11" t="s">
        <v>8568</v>
      </c>
      <c r="AA888" s="11" t="s">
        <v>10</v>
      </c>
      <c r="AB888" s="11" t="s">
        <v>10</v>
      </c>
      <c r="AC888" s="11" t="s">
        <v>8564</v>
      </c>
      <c r="AD888" s="11" t="s">
        <v>8568</v>
      </c>
      <c r="AE888" s="11">
        <v>8924</v>
      </c>
      <c r="AF888" s="11" t="s">
        <v>8564</v>
      </c>
      <c r="AG888" s="11">
        <v>17011</v>
      </c>
      <c r="AH888" s="11" t="s">
        <v>8564</v>
      </c>
      <c r="AI888" s="11">
        <v>6847</v>
      </c>
      <c r="AJ888" s="11"/>
      <c r="AK888" s="11" t="s">
        <v>8564</v>
      </c>
      <c r="AL888" s="11" t="s">
        <v>8569</v>
      </c>
      <c r="AM888" s="11" t="s">
        <v>8564</v>
      </c>
      <c r="AN888" s="11" t="s">
        <v>8564</v>
      </c>
      <c r="AO888" s="11" t="s">
        <v>2082</v>
      </c>
      <c r="AP888" s="11" t="s">
        <v>8568</v>
      </c>
      <c r="AQ888" s="11" t="s">
        <v>2086</v>
      </c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</row>
    <row r="889" spans="1:53" ht="17" x14ac:dyDescent="0.2">
      <c r="A889" s="11" t="s">
        <v>8570</v>
      </c>
      <c r="B889" s="11" t="s">
        <v>8571</v>
      </c>
      <c r="C889" s="12">
        <v>35388</v>
      </c>
      <c r="D889" s="11" t="s">
        <v>8572</v>
      </c>
      <c r="E889" s="11" t="s">
        <v>8505</v>
      </c>
      <c r="F889" s="11" t="s">
        <v>29</v>
      </c>
      <c r="G889" s="11" t="s">
        <v>2111</v>
      </c>
      <c r="H889" s="11" t="s">
        <v>2165</v>
      </c>
      <c r="I889" s="11">
        <v>18365</v>
      </c>
      <c r="J889" s="11" t="s">
        <v>8571</v>
      </c>
      <c r="K889" s="11">
        <v>650331</v>
      </c>
      <c r="L889" s="11" t="s">
        <v>8571</v>
      </c>
      <c r="M889" s="11">
        <v>2768553</v>
      </c>
      <c r="N889" s="11" t="s">
        <v>8571</v>
      </c>
      <c r="O889" s="11" t="s">
        <v>8573</v>
      </c>
      <c r="P889" s="11" t="s">
        <v>8570</v>
      </c>
      <c r="Q889" s="11">
        <v>10718</v>
      </c>
      <c r="R889" s="11" t="s">
        <v>8571</v>
      </c>
      <c r="S889" s="11">
        <v>39921</v>
      </c>
      <c r="T889" s="11" t="s">
        <v>8571</v>
      </c>
      <c r="U889" s="10"/>
      <c r="V889" s="11" t="s">
        <v>8574</v>
      </c>
      <c r="W889" s="11">
        <v>104121</v>
      </c>
      <c r="X889" s="11">
        <v>10914</v>
      </c>
      <c r="Y889" s="11" t="s">
        <v>8571</v>
      </c>
      <c r="Z889" s="11" t="s">
        <v>8575</v>
      </c>
      <c r="AA889" s="11" t="s">
        <v>2095</v>
      </c>
      <c r="AB889" s="11" t="s">
        <v>2095</v>
      </c>
      <c r="AC889" s="11" t="s">
        <v>8571</v>
      </c>
      <c r="AD889" s="11" t="s">
        <v>8575</v>
      </c>
      <c r="AE889" s="11">
        <v>13143</v>
      </c>
      <c r="AF889" s="10"/>
      <c r="AG889" s="11"/>
      <c r="AH889" s="10"/>
      <c r="AI889" s="11">
        <v>20758</v>
      </c>
      <c r="AJ889" s="11">
        <v>6204</v>
      </c>
      <c r="AK889" s="11" t="s">
        <v>8571</v>
      </c>
      <c r="AL889" s="11" t="s">
        <v>8576</v>
      </c>
      <c r="AM889" s="11" t="s">
        <v>8571</v>
      </c>
      <c r="AN889" s="11" t="s">
        <v>8571</v>
      </c>
      <c r="AO889" s="11" t="s">
        <v>2165</v>
      </c>
      <c r="AP889" s="11" t="s">
        <v>8575</v>
      </c>
      <c r="AQ889" s="11" t="s">
        <v>2107</v>
      </c>
      <c r="AR889" s="11"/>
      <c r="AS889" s="11">
        <v>650331</v>
      </c>
      <c r="AT889" s="11"/>
      <c r="AU889" s="11"/>
      <c r="AV889" s="11"/>
      <c r="AW889" s="11"/>
      <c r="AX889" s="11"/>
      <c r="AY889" s="11"/>
      <c r="AZ889" s="11"/>
      <c r="BA889" s="11"/>
    </row>
    <row r="890" spans="1:53" ht="17" x14ac:dyDescent="0.2">
      <c r="A890" s="11" t="s">
        <v>8577</v>
      </c>
      <c r="B890" s="11" t="s">
        <v>8578</v>
      </c>
      <c r="C890" s="12">
        <v>28552</v>
      </c>
      <c r="D890" s="11" t="s">
        <v>2316</v>
      </c>
      <c r="E890" s="11" t="s">
        <v>8505</v>
      </c>
      <c r="F890" s="11" t="s">
        <v>2081</v>
      </c>
      <c r="G890" s="11" t="s">
        <v>2081</v>
      </c>
      <c r="H890" s="11" t="s">
        <v>2149</v>
      </c>
      <c r="I890" s="11">
        <v>1771</v>
      </c>
      <c r="J890" s="11" t="s">
        <v>8578</v>
      </c>
      <c r="K890" s="11">
        <v>429841</v>
      </c>
      <c r="L890" s="11" t="s">
        <v>8578</v>
      </c>
      <c r="M890" s="11">
        <v>293119</v>
      </c>
      <c r="N890" s="11" t="s">
        <v>8578</v>
      </c>
      <c r="O890" s="11" t="s">
        <v>8579</v>
      </c>
      <c r="P890" s="11" t="s">
        <v>8577</v>
      </c>
      <c r="Q890" s="10"/>
      <c r="R890" s="11" t="s">
        <v>8578</v>
      </c>
      <c r="S890" s="11">
        <v>5595</v>
      </c>
      <c r="T890" s="11" t="s">
        <v>8578</v>
      </c>
      <c r="U890" s="10"/>
      <c r="V890" s="11" t="s">
        <v>8580</v>
      </c>
      <c r="W890" s="11">
        <v>34729</v>
      </c>
      <c r="X890" s="11">
        <v>7184</v>
      </c>
      <c r="Y890" s="11" t="s">
        <v>8578</v>
      </c>
      <c r="Z890" s="11" t="s">
        <v>8581</v>
      </c>
      <c r="AA890" s="11" t="s">
        <v>10</v>
      </c>
      <c r="AB890" s="11" t="s">
        <v>10</v>
      </c>
      <c r="AC890" s="11" t="s">
        <v>8578</v>
      </c>
      <c r="AD890" s="11" t="s">
        <v>8581</v>
      </c>
      <c r="AE890" s="10"/>
      <c r="AF890" s="11"/>
      <c r="AG890" s="11"/>
      <c r="AH890" s="11"/>
      <c r="AI890" s="11">
        <v>8460</v>
      </c>
      <c r="AJ890" s="11"/>
      <c r="AK890" s="11" t="s">
        <v>8578</v>
      </c>
      <c r="AL890" s="11"/>
      <c r="AM890" s="11" t="s">
        <v>8578</v>
      </c>
      <c r="AN890" s="11" t="s">
        <v>8578</v>
      </c>
      <c r="AO890" s="11" t="s">
        <v>2149</v>
      </c>
      <c r="AP890" s="11" t="s">
        <v>8581</v>
      </c>
      <c r="AQ890" s="11" t="s">
        <v>2086</v>
      </c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</row>
    <row r="891" spans="1:53" ht="17" x14ac:dyDescent="0.2">
      <c r="A891" s="11" t="s">
        <v>8582</v>
      </c>
      <c r="B891" s="11" t="s">
        <v>8583</v>
      </c>
      <c r="C891" s="12">
        <v>33458</v>
      </c>
      <c r="D891" s="11" t="s">
        <v>8584</v>
      </c>
      <c r="E891" s="11" t="s">
        <v>8505</v>
      </c>
      <c r="F891" s="11" t="s">
        <v>2234</v>
      </c>
      <c r="G891" s="11" t="s">
        <v>2111</v>
      </c>
      <c r="H891" s="11" t="s">
        <v>2165</v>
      </c>
      <c r="I891" s="11">
        <v>16578</v>
      </c>
      <c r="J891" s="11" t="s">
        <v>8583</v>
      </c>
      <c r="K891" s="11">
        <v>650490</v>
      </c>
      <c r="L891" s="11" t="s">
        <v>8583</v>
      </c>
      <c r="M891" s="11">
        <v>2121030</v>
      </c>
      <c r="N891" s="11" t="s">
        <v>8583</v>
      </c>
      <c r="O891" s="11" t="s">
        <v>8585</v>
      </c>
      <c r="P891" s="11" t="s">
        <v>8582</v>
      </c>
      <c r="Q891" s="11">
        <v>9639</v>
      </c>
      <c r="R891" s="11" t="s">
        <v>8583</v>
      </c>
      <c r="S891" s="11">
        <v>33481</v>
      </c>
      <c r="T891" s="11" t="s">
        <v>8583</v>
      </c>
      <c r="U891" s="10"/>
      <c r="V891" s="11" t="s">
        <v>8586</v>
      </c>
      <c r="W891" s="11">
        <v>103726</v>
      </c>
      <c r="X891" s="11">
        <v>10465</v>
      </c>
      <c r="Y891" s="11" t="s">
        <v>1231</v>
      </c>
      <c r="Z891" s="11" t="s">
        <v>8587</v>
      </c>
      <c r="AA891" s="11" t="s">
        <v>10</v>
      </c>
      <c r="AB891" s="11" t="s">
        <v>10</v>
      </c>
      <c r="AC891" s="11" t="s">
        <v>8583</v>
      </c>
      <c r="AD891" s="11" t="s">
        <v>8587</v>
      </c>
      <c r="AE891" s="11">
        <v>14205</v>
      </c>
      <c r="AF891" s="11" t="s">
        <v>8583</v>
      </c>
      <c r="AG891" s="11">
        <v>79120</v>
      </c>
      <c r="AH891" s="11" t="s">
        <v>8583</v>
      </c>
      <c r="AI891" s="11">
        <v>18517</v>
      </c>
      <c r="AJ891" s="11">
        <v>5430</v>
      </c>
      <c r="AK891" s="11" t="s">
        <v>8583</v>
      </c>
      <c r="AL891" s="11" t="s">
        <v>8588</v>
      </c>
      <c r="AM891" s="11" t="s">
        <v>8583</v>
      </c>
      <c r="AN891" s="11" t="s">
        <v>8583</v>
      </c>
      <c r="AO891" s="11" t="s">
        <v>2165</v>
      </c>
      <c r="AP891" s="11" t="s">
        <v>8587</v>
      </c>
      <c r="AQ891" s="11" t="s">
        <v>2107</v>
      </c>
      <c r="AR891" s="11" t="s">
        <v>8589</v>
      </c>
      <c r="AS891" s="11">
        <v>650490</v>
      </c>
      <c r="AT891" s="11"/>
      <c r="AU891" s="11"/>
      <c r="AV891" s="11"/>
      <c r="AW891" s="11"/>
      <c r="AX891" s="11"/>
      <c r="AY891" s="11"/>
      <c r="AZ891" s="11"/>
      <c r="BA891" s="11"/>
    </row>
    <row r="892" spans="1:53" ht="17" x14ac:dyDescent="0.2">
      <c r="A892" s="11" t="s">
        <v>8590</v>
      </c>
      <c r="B892" s="11" t="s">
        <v>48</v>
      </c>
      <c r="C892" s="12">
        <v>36059</v>
      </c>
      <c r="D892" s="11" t="s">
        <v>8591</v>
      </c>
      <c r="E892" s="11" t="s">
        <v>8505</v>
      </c>
      <c r="F892" s="11" t="s">
        <v>49</v>
      </c>
      <c r="G892" s="11" t="s">
        <v>2111</v>
      </c>
      <c r="H892" s="11" t="s">
        <v>2331</v>
      </c>
      <c r="I892" s="11">
        <v>23003</v>
      </c>
      <c r="J892" s="11" t="s">
        <v>48</v>
      </c>
      <c r="K892" s="11">
        <v>673237</v>
      </c>
      <c r="L892" s="11" t="s">
        <v>48</v>
      </c>
      <c r="M892" s="11">
        <v>2829012</v>
      </c>
      <c r="N892" s="11" t="s">
        <v>48</v>
      </c>
      <c r="O892" s="11" t="s">
        <v>8592</v>
      </c>
      <c r="P892" s="11" t="s">
        <v>8590</v>
      </c>
      <c r="Q892" s="11">
        <v>11559</v>
      </c>
      <c r="R892" s="11" t="s">
        <v>48</v>
      </c>
      <c r="S892" s="11">
        <v>4781491</v>
      </c>
      <c r="T892" s="11" t="s">
        <v>48</v>
      </c>
      <c r="U892" s="10"/>
      <c r="V892" s="11" t="s">
        <v>8593</v>
      </c>
      <c r="W892" s="11">
        <v>109738</v>
      </c>
      <c r="X892" s="11">
        <v>12435</v>
      </c>
      <c r="Y892" s="11" t="s">
        <v>48</v>
      </c>
      <c r="Z892" s="11"/>
      <c r="AA892" s="11" t="s">
        <v>10</v>
      </c>
      <c r="AB892" s="11" t="s">
        <v>10</v>
      </c>
      <c r="AC892" s="11" t="s">
        <v>48</v>
      </c>
      <c r="AD892" s="11" t="s">
        <v>8594</v>
      </c>
      <c r="AE892" s="11">
        <v>17190</v>
      </c>
      <c r="AF892" s="10"/>
      <c r="AG892" s="11"/>
      <c r="AH892" s="10"/>
      <c r="AI892" s="11">
        <v>26292</v>
      </c>
      <c r="AJ892" s="11">
        <v>7054</v>
      </c>
      <c r="AK892" s="11" t="s">
        <v>48</v>
      </c>
      <c r="AL892" s="11" t="s">
        <v>8595</v>
      </c>
      <c r="AM892" s="11" t="s">
        <v>48</v>
      </c>
      <c r="AN892" s="11" t="s">
        <v>48</v>
      </c>
      <c r="AO892" s="11" t="s">
        <v>2331</v>
      </c>
      <c r="AP892" s="11" t="s">
        <v>8594</v>
      </c>
      <c r="AQ892" s="11" t="s">
        <v>2107</v>
      </c>
      <c r="AR892" s="11" t="s">
        <v>8596</v>
      </c>
      <c r="AS892" s="11">
        <v>673237</v>
      </c>
      <c r="AT892" s="11"/>
      <c r="AU892" s="11"/>
      <c r="AV892" s="11"/>
      <c r="AW892" s="11"/>
      <c r="AX892" s="11"/>
      <c r="AY892" s="11"/>
      <c r="AZ892" s="11"/>
      <c r="BA892" s="11"/>
    </row>
    <row r="893" spans="1:53" ht="17" x14ac:dyDescent="0.2">
      <c r="A893" s="11" t="s">
        <v>8597</v>
      </c>
      <c r="B893" s="11" t="s">
        <v>8598</v>
      </c>
      <c r="C893" s="12">
        <v>36757</v>
      </c>
      <c r="D893" s="11" t="s">
        <v>8599</v>
      </c>
      <c r="E893" s="11" t="s">
        <v>8505</v>
      </c>
      <c r="F893" s="11" t="s">
        <v>27</v>
      </c>
      <c r="G893" s="11" t="s">
        <v>2091</v>
      </c>
      <c r="H893" s="11" t="s">
        <v>2082</v>
      </c>
      <c r="I893" s="11">
        <v>29271</v>
      </c>
      <c r="J893" s="11" t="s">
        <v>8598</v>
      </c>
      <c r="K893" s="11">
        <v>700270</v>
      </c>
      <c r="L893" s="11" t="s">
        <v>8598</v>
      </c>
      <c r="M893" s="11">
        <v>29321919</v>
      </c>
      <c r="N893" s="11" t="s">
        <v>8598</v>
      </c>
      <c r="O893" s="11" t="s">
        <v>8600</v>
      </c>
      <c r="P893" s="11" t="s">
        <v>8597</v>
      </c>
      <c r="Q893" s="11">
        <v>12125</v>
      </c>
      <c r="R893" s="11" t="s">
        <v>8598</v>
      </c>
      <c r="S893" s="11"/>
      <c r="T893" s="11" t="s">
        <v>8598</v>
      </c>
      <c r="U893" s="10"/>
      <c r="V893" s="11" t="s">
        <v>8601</v>
      </c>
      <c r="W893" s="11">
        <v>150972</v>
      </c>
      <c r="X893" s="11">
        <v>60566</v>
      </c>
      <c r="Y893" s="11" t="s">
        <v>8598</v>
      </c>
      <c r="Z893" s="11" t="s">
        <v>8602</v>
      </c>
      <c r="AA893" s="11" t="s">
        <v>10</v>
      </c>
      <c r="AB893" s="11" t="s">
        <v>10</v>
      </c>
      <c r="AC893" s="11" t="s">
        <v>8598</v>
      </c>
      <c r="AD893" s="11" t="s">
        <v>8602</v>
      </c>
      <c r="AE893" s="11">
        <v>18751</v>
      </c>
      <c r="AF893" s="10"/>
      <c r="AG893" s="11"/>
      <c r="AH893" s="10"/>
      <c r="AI893" s="11">
        <v>39577</v>
      </c>
      <c r="AJ893" s="11">
        <v>8035</v>
      </c>
      <c r="AK893" s="11" t="s">
        <v>8598</v>
      </c>
      <c r="AL893" s="11" t="s">
        <v>8603</v>
      </c>
      <c r="AM893" s="11" t="s">
        <v>8598</v>
      </c>
      <c r="AN893" s="11" t="s">
        <v>8598</v>
      </c>
      <c r="AO893" s="11" t="s">
        <v>2082</v>
      </c>
      <c r="AP893" s="11" t="s">
        <v>8602</v>
      </c>
      <c r="AQ893" s="11" t="s">
        <v>2107</v>
      </c>
      <c r="AR893" s="11" t="s">
        <v>8604</v>
      </c>
      <c r="AS893" s="11">
        <v>700270</v>
      </c>
      <c r="AT893" s="11"/>
      <c r="AU893" s="11"/>
      <c r="AV893" s="11"/>
      <c r="AW893" s="11"/>
      <c r="AX893" s="11"/>
      <c r="AY893" s="11"/>
      <c r="AZ893" s="11"/>
      <c r="BA893" s="11"/>
    </row>
    <row r="894" spans="1:53" ht="17" x14ac:dyDescent="0.2">
      <c r="A894" s="11" t="s">
        <v>8605</v>
      </c>
      <c r="B894" s="11" t="s">
        <v>8606</v>
      </c>
      <c r="C894" s="12">
        <v>35345</v>
      </c>
      <c r="D894" s="11" t="s">
        <v>8607</v>
      </c>
      <c r="E894" s="11" t="s">
        <v>8505</v>
      </c>
      <c r="F894" s="11" t="s">
        <v>31</v>
      </c>
      <c r="G894" s="11" t="s">
        <v>2091</v>
      </c>
      <c r="H894" s="11" t="s">
        <v>2317</v>
      </c>
      <c r="I894" s="11">
        <v>18905</v>
      </c>
      <c r="J894" s="11" t="s">
        <v>8606</v>
      </c>
      <c r="K894" s="11">
        <v>666783</v>
      </c>
      <c r="L894" s="11" t="s">
        <v>8606</v>
      </c>
      <c r="M894" s="11">
        <v>2227224</v>
      </c>
      <c r="N894" s="11" t="s">
        <v>8606</v>
      </c>
      <c r="O894" s="11" t="s">
        <v>8608</v>
      </c>
      <c r="P894" s="11" t="s">
        <v>8605</v>
      </c>
      <c r="Q894" s="11">
        <v>10369</v>
      </c>
      <c r="R894" s="11" t="s">
        <v>8606</v>
      </c>
      <c r="S894" s="11">
        <v>34961</v>
      </c>
      <c r="T894" s="11" t="s">
        <v>8606</v>
      </c>
      <c r="U894" s="10"/>
      <c r="V894" s="11" t="s">
        <v>8609</v>
      </c>
      <c r="W894" s="11">
        <v>107192</v>
      </c>
      <c r="X894" s="11">
        <v>10508</v>
      </c>
      <c r="Y894" s="11" t="s">
        <v>8606</v>
      </c>
      <c r="Z894" s="11" t="s">
        <v>8610</v>
      </c>
      <c r="AA894" s="11" t="s">
        <v>10</v>
      </c>
      <c r="AB894" s="11" t="s">
        <v>10</v>
      </c>
      <c r="AC894" s="11" t="s">
        <v>8606</v>
      </c>
      <c r="AD894" s="11" t="s">
        <v>8610</v>
      </c>
      <c r="AE894" s="11">
        <v>13768</v>
      </c>
      <c r="AF894" s="11"/>
      <c r="AG894" s="11"/>
      <c r="AH894" s="11" t="s">
        <v>8606</v>
      </c>
      <c r="AI894" s="11">
        <v>23572</v>
      </c>
      <c r="AJ894" s="11">
        <v>5814</v>
      </c>
      <c r="AK894" s="11" t="s">
        <v>8606</v>
      </c>
      <c r="AL894" s="11" t="s">
        <v>8611</v>
      </c>
      <c r="AM894" s="11" t="s">
        <v>8606</v>
      </c>
      <c r="AN894" s="11" t="s">
        <v>8606</v>
      </c>
      <c r="AO894" s="11" t="s">
        <v>2317</v>
      </c>
      <c r="AP894" s="11" t="s">
        <v>8610</v>
      </c>
      <c r="AQ894" s="11" t="s">
        <v>2086</v>
      </c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</row>
    <row r="895" spans="1:53" ht="17" x14ac:dyDescent="0.2">
      <c r="A895" s="11" t="s">
        <v>8612</v>
      </c>
      <c r="B895" s="11" t="s">
        <v>1370</v>
      </c>
      <c r="C895" s="12">
        <v>33019</v>
      </c>
      <c r="D895" s="11" t="s">
        <v>3353</v>
      </c>
      <c r="E895" s="11" t="s">
        <v>8613</v>
      </c>
      <c r="F895" s="11" t="s">
        <v>116</v>
      </c>
      <c r="G895" s="11" t="s">
        <v>2091</v>
      </c>
      <c r="H895" s="11" t="s">
        <v>2317</v>
      </c>
      <c r="I895" s="11">
        <v>12649</v>
      </c>
      <c r="J895" s="11" t="s">
        <v>1370</v>
      </c>
      <c r="K895" s="11">
        <v>543105</v>
      </c>
      <c r="L895" s="11" t="s">
        <v>1370</v>
      </c>
      <c r="M895" s="11">
        <v>2050338</v>
      </c>
      <c r="N895" s="11" t="s">
        <v>1370</v>
      </c>
      <c r="O895" s="11" t="s">
        <v>8614</v>
      </c>
      <c r="P895" s="11" t="s">
        <v>8612</v>
      </c>
      <c r="Q895" s="11">
        <v>8701</v>
      </c>
      <c r="R895" s="11" t="s">
        <v>1370</v>
      </c>
      <c r="S895" s="11">
        <v>32956</v>
      </c>
      <c r="T895" s="11" t="s">
        <v>1370</v>
      </c>
      <c r="U895" s="10"/>
      <c r="V895" s="11" t="s">
        <v>8615</v>
      </c>
      <c r="W895" s="11">
        <v>65961</v>
      </c>
      <c r="X895" s="11">
        <v>9617</v>
      </c>
      <c r="Y895" s="11" t="s">
        <v>1370</v>
      </c>
      <c r="Z895" s="11" t="s">
        <v>8616</v>
      </c>
      <c r="AA895" s="11" t="s">
        <v>2095</v>
      </c>
      <c r="AB895" s="11" t="s">
        <v>2095</v>
      </c>
      <c r="AC895" s="11" t="s">
        <v>1370</v>
      </c>
      <c r="AD895" s="11" t="s">
        <v>8616</v>
      </c>
      <c r="AE895" s="11">
        <v>12154</v>
      </c>
      <c r="AF895" s="11" t="s">
        <v>1370</v>
      </c>
      <c r="AG895" s="11">
        <v>38952</v>
      </c>
      <c r="AH895" s="11" t="s">
        <v>1370</v>
      </c>
      <c r="AI895" s="11">
        <v>23617</v>
      </c>
      <c r="AJ895" s="11">
        <v>4998</v>
      </c>
      <c r="AK895" s="11" t="s">
        <v>1370</v>
      </c>
      <c r="AL895" s="11" t="s">
        <v>8617</v>
      </c>
      <c r="AM895" s="11" t="s">
        <v>1370</v>
      </c>
      <c r="AN895" s="11" t="s">
        <v>1370</v>
      </c>
      <c r="AO895" s="11" t="s">
        <v>2317</v>
      </c>
      <c r="AP895" s="11" t="s">
        <v>8616</v>
      </c>
      <c r="AQ895" s="11" t="s">
        <v>2086</v>
      </c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</row>
    <row r="896" spans="1:53" ht="17" x14ac:dyDescent="0.2">
      <c r="A896" s="11" t="s">
        <v>8618</v>
      </c>
      <c r="B896" s="11" t="s">
        <v>8619</v>
      </c>
      <c r="C896" s="12">
        <v>30051</v>
      </c>
      <c r="D896" s="11" t="s">
        <v>3078</v>
      </c>
      <c r="E896" s="11" t="s">
        <v>8613</v>
      </c>
      <c r="F896" s="11" t="s">
        <v>2081</v>
      </c>
      <c r="G896" s="11" t="s">
        <v>2081</v>
      </c>
      <c r="H896" s="11" t="s">
        <v>2149</v>
      </c>
      <c r="I896" s="11">
        <v>7095</v>
      </c>
      <c r="J896" s="11" t="s">
        <v>8619</v>
      </c>
      <c r="K896" s="11">
        <v>447736</v>
      </c>
      <c r="L896" s="11" t="s">
        <v>8619</v>
      </c>
      <c r="M896" s="11">
        <v>1104949</v>
      </c>
      <c r="N896" s="11" t="s">
        <v>8619</v>
      </c>
      <c r="O896" s="11" t="s">
        <v>8620</v>
      </c>
      <c r="P896" s="11" t="s">
        <v>8618</v>
      </c>
      <c r="Q896" s="10"/>
      <c r="R896" s="11" t="s">
        <v>8619</v>
      </c>
      <c r="S896" s="11">
        <v>29209</v>
      </c>
      <c r="T896" s="11" t="s">
        <v>8619</v>
      </c>
      <c r="U896" s="10"/>
      <c r="V896" s="11" t="s">
        <v>8621</v>
      </c>
      <c r="W896" s="11">
        <v>34746</v>
      </c>
      <c r="X896" s="11">
        <v>8323</v>
      </c>
      <c r="Y896" s="11" t="s">
        <v>8619</v>
      </c>
      <c r="Z896" s="11" t="s">
        <v>8622</v>
      </c>
      <c r="AA896" s="11" t="s">
        <v>2095</v>
      </c>
      <c r="AB896" s="11" t="s">
        <v>2095</v>
      </c>
      <c r="AC896" s="11" t="s">
        <v>8619</v>
      </c>
      <c r="AD896" s="11" t="s">
        <v>8622</v>
      </c>
      <c r="AE896" s="11">
        <v>9133</v>
      </c>
      <c r="AF896" s="11"/>
      <c r="AG896" s="11"/>
      <c r="AH896" s="11"/>
      <c r="AI896" s="11">
        <v>1314</v>
      </c>
      <c r="AJ896" s="11">
        <v>2857</v>
      </c>
      <c r="AK896" s="11" t="s">
        <v>8619</v>
      </c>
      <c r="AL896" s="11" t="s">
        <v>8623</v>
      </c>
      <c r="AM896" s="11" t="s">
        <v>8619</v>
      </c>
      <c r="AN896" s="11" t="s">
        <v>8619</v>
      </c>
      <c r="AO896" s="11" t="s">
        <v>2149</v>
      </c>
      <c r="AP896" s="11" t="s">
        <v>8622</v>
      </c>
      <c r="AQ896" s="11" t="s">
        <v>2086</v>
      </c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</row>
    <row r="897" spans="1:53" x14ac:dyDescent="0.2">
      <c r="A897" s="11" t="s">
        <v>8624</v>
      </c>
      <c r="B897" s="11" t="s">
        <v>1898</v>
      </c>
      <c r="C897" s="12">
        <v>32650</v>
      </c>
      <c r="D897" s="11" t="s">
        <v>8625</v>
      </c>
      <c r="E897" s="11" t="s">
        <v>8613</v>
      </c>
      <c r="F897" s="11" t="s">
        <v>2129</v>
      </c>
      <c r="G897" s="11" t="s">
        <v>2091</v>
      </c>
      <c r="H897" s="11" t="s">
        <v>2149</v>
      </c>
      <c r="I897" s="11">
        <v>10762</v>
      </c>
      <c r="J897" s="11" t="s">
        <v>1898</v>
      </c>
      <c r="K897" s="11">
        <v>572816</v>
      </c>
      <c r="L897" s="11" t="s">
        <v>1898</v>
      </c>
      <c r="M897" s="11">
        <v>2041486</v>
      </c>
      <c r="N897" s="11" t="s">
        <v>1898</v>
      </c>
      <c r="O897" s="11" t="s">
        <v>8626</v>
      </c>
      <c r="P897" s="11" t="s">
        <v>8624</v>
      </c>
      <c r="Q897" s="11">
        <v>8526</v>
      </c>
      <c r="R897" s="11" t="s">
        <v>1898</v>
      </c>
      <c r="S897" s="11">
        <v>31684</v>
      </c>
      <c r="T897" s="11" t="s">
        <v>1898</v>
      </c>
      <c r="U897" s="11" t="s">
        <v>1898</v>
      </c>
      <c r="V897" s="11" t="s">
        <v>8627</v>
      </c>
      <c r="W897" s="11">
        <v>66638</v>
      </c>
      <c r="X897" s="11">
        <v>9438</v>
      </c>
      <c r="Y897" s="11" t="s">
        <v>1898</v>
      </c>
      <c r="Z897" s="11" t="s">
        <v>8628</v>
      </c>
      <c r="AA897" s="11" t="s">
        <v>2095</v>
      </c>
      <c r="AB897" s="11" t="s">
        <v>10</v>
      </c>
      <c r="AC897" s="11" t="s">
        <v>1898</v>
      </c>
      <c r="AD897" s="11" t="s">
        <v>8628</v>
      </c>
      <c r="AE897" s="11">
        <v>11980</v>
      </c>
      <c r="AF897" s="11" t="s">
        <v>1898</v>
      </c>
      <c r="AG897" s="11">
        <v>38074</v>
      </c>
      <c r="AH897" s="11" t="s">
        <v>1898</v>
      </c>
      <c r="AI897" s="11">
        <v>13999</v>
      </c>
      <c r="AJ897" s="11">
        <v>4396</v>
      </c>
      <c r="AK897" s="11" t="s">
        <v>1898</v>
      </c>
      <c r="AL897" s="11" t="s">
        <v>8629</v>
      </c>
      <c r="AM897" s="11" t="s">
        <v>1898</v>
      </c>
      <c r="AN897" s="11" t="s">
        <v>1898</v>
      </c>
      <c r="AO897" s="11" t="s">
        <v>2149</v>
      </c>
      <c r="AP897" s="11" t="s">
        <v>8628</v>
      </c>
      <c r="AQ897" s="11" t="s">
        <v>2086</v>
      </c>
      <c r="AR897" s="11" t="s">
        <v>8630</v>
      </c>
      <c r="AS897" s="11">
        <v>10762</v>
      </c>
      <c r="AT897" s="11"/>
      <c r="AU897" s="11"/>
      <c r="AV897" s="11"/>
      <c r="AW897" s="11"/>
      <c r="AX897" s="11"/>
      <c r="AY897" s="11"/>
      <c r="AZ897" s="11"/>
      <c r="BA897" s="11"/>
    </row>
    <row r="898" spans="1:53" ht="17" x14ac:dyDescent="0.2">
      <c r="A898" s="11" t="s">
        <v>8631</v>
      </c>
      <c r="B898" s="11" t="s">
        <v>8632</v>
      </c>
      <c r="C898" s="12">
        <v>30989</v>
      </c>
      <c r="D898" s="11" t="s">
        <v>3504</v>
      </c>
      <c r="E898" s="11" t="s">
        <v>8633</v>
      </c>
      <c r="F898" s="11" t="s">
        <v>2081</v>
      </c>
      <c r="G898" s="11" t="s">
        <v>2081</v>
      </c>
      <c r="H898" s="11" t="s">
        <v>2082</v>
      </c>
      <c r="I898" s="11">
        <v>6979</v>
      </c>
      <c r="J898" s="11" t="s">
        <v>8632</v>
      </c>
      <c r="K898" s="11">
        <v>505447</v>
      </c>
      <c r="L898" s="11" t="s">
        <v>8632</v>
      </c>
      <c r="M898" s="11">
        <v>1794766</v>
      </c>
      <c r="N898" s="11" t="s">
        <v>8632</v>
      </c>
      <c r="O898" s="11" t="s">
        <v>8634</v>
      </c>
      <c r="P898" s="11" t="s">
        <v>8631</v>
      </c>
      <c r="Q898" s="10"/>
      <c r="R898" s="11" t="s">
        <v>8632</v>
      </c>
      <c r="S898" s="11">
        <v>31067</v>
      </c>
      <c r="T898" s="11" t="s">
        <v>8632</v>
      </c>
      <c r="U898" s="10"/>
      <c r="V898" s="11" t="s">
        <v>8635</v>
      </c>
      <c r="W898" s="11">
        <v>51169</v>
      </c>
      <c r="X898" s="11">
        <v>8979</v>
      </c>
      <c r="Y898" s="11" t="s">
        <v>8632</v>
      </c>
      <c r="Z898" s="11" t="s">
        <v>8636</v>
      </c>
      <c r="AA898" s="11" t="s">
        <v>10</v>
      </c>
      <c r="AB898" s="11" t="s">
        <v>10</v>
      </c>
      <c r="AC898" s="11" t="s">
        <v>8632</v>
      </c>
      <c r="AD898" s="11" t="s">
        <v>8636</v>
      </c>
      <c r="AE898" s="11">
        <v>12061</v>
      </c>
      <c r="AF898" s="11"/>
      <c r="AG898" s="11"/>
      <c r="AH898" s="11"/>
      <c r="AI898" s="11">
        <v>2868</v>
      </c>
      <c r="AJ898" s="11"/>
      <c r="AK898" s="11" t="s">
        <v>8632</v>
      </c>
      <c r="AL898" s="11" t="s">
        <v>8637</v>
      </c>
      <c r="AM898" s="11" t="s">
        <v>8632</v>
      </c>
      <c r="AN898" s="11" t="s">
        <v>8632</v>
      </c>
      <c r="AO898" s="11" t="s">
        <v>2082</v>
      </c>
      <c r="AP898" s="11" t="s">
        <v>8636</v>
      </c>
      <c r="AQ898" s="11" t="s">
        <v>2086</v>
      </c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</row>
    <row r="899" spans="1:53" ht="17" x14ac:dyDescent="0.2">
      <c r="A899" s="11" t="s">
        <v>8638</v>
      </c>
      <c r="B899" s="11" t="s">
        <v>8639</v>
      </c>
      <c r="C899" s="12">
        <v>31798</v>
      </c>
      <c r="D899" s="11" t="s">
        <v>2707</v>
      </c>
      <c r="E899" s="11" t="s">
        <v>8640</v>
      </c>
      <c r="F899" s="11" t="s">
        <v>37</v>
      </c>
      <c r="G899" s="11" t="s">
        <v>2091</v>
      </c>
      <c r="H899" s="11" t="s">
        <v>2082</v>
      </c>
      <c r="I899" s="11">
        <v>5003</v>
      </c>
      <c r="J899" s="11" t="s">
        <v>8639</v>
      </c>
      <c r="K899" s="11">
        <v>518617</v>
      </c>
      <c r="L899" s="11" t="s">
        <v>8639</v>
      </c>
      <c r="M899" s="11">
        <v>1915025</v>
      </c>
      <c r="N899" s="11" t="s">
        <v>8639</v>
      </c>
      <c r="O899" s="11" t="s">
        <v>8641</v>
      </c>
      <c r="P899" s="11" t="s">
        <v>8638</v>
      </c>
      <c r="Q899" s="11">
        <v>8282</v>
      </c>
      <c r="R899" s="11" t="s">
        <v>8639</v>
      </c>
      <c r="S899" s="11">
        <v>32178</v>
      </c>
      <c r="T899" s="11" t="s">
        <v>8639</v>
      </c>
      <c r="U899" s="10"/>
      <c r="V899" s="11" t="s">
        <v>8642</v>
      </c>
      <c r="W899" s="11">
        <v>55842</v>
      </c>
      <c r="X899" s="11">
        <v>9179</v>
      </c>
      <c r="Y899" s="11" t="s">
        <v>8639</v>
      </c>
      <c r="Z899" s="11" t="s">
        <v>8643</v>
      </c>
      <c r="AA899" s="11" t="s">
        <v>2095</v>
      </c>
      <c r="AB899" s="11" t="s">
        <v>2095</v>
      </c>
      <c r="AC899" s="11" t="s">
        <v>8639</v>
      </c>
      <c r="AD899" s="11" t="s">
        <v>8643</v>
      </c>
      <c r="AE899" s="11">
        <v>12330</v>
      </c>
      <c r="AF899" s="11" t="s">
        <v>8639</v>
      </c>
      <c r="AG899" s="11">
        <v>17094</v>
      </c>
      <c r="AH899" s="11" t="s">
        <v>8639</v>
      </c>
      <c r="AI899" s="11">
        <v>5863</v>
      </c>
      <c r="AJ899" s="11">
        <v>4097</v>
      </c>
      <c r="AK899" s="11" t="s">
        <v>8639</v>
      </c>
      <c r="AL899" s="11" t="s">
        <v>8644</v>
      </c>
      <c r="AM899" s="11" t="s">
        <v>8639</v>
      </c>
      <c r="AN899" s="11" t="s">
        <v>8639</v>
      </c>
      <c r="AO899" s="11" t="s">
        <v>2160</v>
      </c>
      <c r="AP899" s="11" t="s">
        <v>8643</v>
      </c>
      <c r="AQ899" s="11" t="s">
        <v>2107</v>
      </c>
      <c r="AR899" s="11" t="s">
        <v>8645</v>
      </c>
      <c r="AS899" s="11">
        <v>5003</v>
      </c>
      <c r="AT899" s="11"/>
      <c r="AU899" s="11"/>
      <c r="AV899" s="11"/>
      <c r="AW899" s="11"/>
      <c r="AX899" s="11"/>
      <c r="AY899" s="11"/>
      <c r="AZ899" s="11"/>
      <c r="BA899" s="11"/>
    </row>
    <row r="900" spans="1:53" ht="17" x14ac:dyDescent="0.2">
      <c r="A900" s="11" t="s">
        <v>8646</v>
      </c>
      <c r="B900" s="11" t="s">
        <v>1895</v>
      </c>
      <c r="C900" s="12">
        <v>32707</v>
      </c>
      <c r="D900" s="11" t="s">
        <v>8647</v>
      </c>
      <c r="E900" s="11" t="s">
        <v>8648</v>
      </c>
      <c r="F900" s="11" t="s">
        <v>59</v>
      </c>
      <c r="G900" s="11" t="s">
        <v>2111</v>
      </c>
      <c r="H900" s="11" t="s">
        <v>2317</v>
      </c>
      <c r="I900" s="11">
        <v>10542</v>
      </c>
      <c r="J900" s="11" t="s">
        <v>1895</v>
      </c>
      <c r="K900" s="11">
        <v>518618</v>
      </c>
      <c r="L900" s="11" t="s">
        <v>1895</v>
      </c>
      <c r="M900" s="11">
        <v>2042435</v>
      </c>
      <c r="N900" s="11" t="s">
        <v>1895</v>
      </c>
      <c r="O900" s="11" t="s">
        <v>8649</v>
      </c>
      <c r="P900" s="11" t="s">
        <v>8646</v>
      </c>
      <c r="Q900" s="11">
        <v>8485</v>
      </c>
      <c r="R900" s="11" t="s">
        <v>1895</v>
      </c>
      <c r="S900" s="11">
        <v>31784</v>
      </c>
      <c r="T900" s="11" t="s">
        <v>1895</v>
      </c>
      <c r="U900" s="10"/>
      <c r="V900" s="11" t="s">
        <v>8650</v>
      </c>
      <c r="W900" s="11">
        <v>65867</v>
      </c>
      <c r="X900" s="11">
        <v>9391</v>
      </c>
      <c r="Y900" s="11" t="s">
        <v>1895</v>
      </c>
      <c r="Z900" s="11" t="s">
        <v>8651</v>
      </c>
      <c r="AA900" s="11" t="s">
        <v>2095</v>
      </c>
      <c r="AB900" s="11" t="s">
        <v>10</v>
      </c>
      <c r="AC900" s="11" t="s">
        <v>1895</v>
      </c>
      <c r="AD900" s="11" t="s">
        <v>8651</v>
      </c>
      <c r="AE900" s="11">
        <v>9894</v>
      </c>
      <c r="AF900" s="11" t="s">
        <v>1895</v>
      </c>
      <c r="AG900" s="11">
        <v>21876</v>
      </c>
      <c r="AH900" s="11" t="s">
        <v>1895</v>
      </c>
      <c r="AI900" s="11">
        <v>13598</v>
      </c>
      <c r="AJ900" s="11">
        <v>4269</v>
      </c>
      <c r="AK900" s="11" t="s">
        <v>1895</v>
      </c>
      <c r="AL900" s="11" t="s">
        <v>8652</v>
      </c>
      <c r="AM900" s="11" t="s">
        <v>1895</v>
      </c>
      <c r="AN900" s="11" t="s">
        <v>1895</v>
      </c>
      <c r="AO900" s="11" t="s">
        <v>2317</v>
      </c>
      <c r="AP900" s="11" t="s">
        <v>8651</v>
      </c>
      <c r="AQ900" s="11" t="s">
        <v>2086</v>
      </c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</row>
    <row r="901" spans="1:53" ht="17" x14ac:dyDescent="0.2">
      <c r="A901" s="11" t="s">
        <v>8653</v>
      </c>
      <c r="B901" s="11" t="s">
        <v>1183</v>
      </c>
      <c r="C901" s="12">
        <v>33696</v>
      </c>
      <c r="D901" s="11" t="s">
        <v>8654</v>
      </c>
      <c r="E901" s="11" t="s">
        <v>8655</v>
      </c>
      <c r="F901" s="11" t="s">
        <v>59</v>
      </c>
      <c r="G901" s="11" t="s">
        <v>2111</v>
      </c>
      <c r="H901" s="11" t="s">
        <v>2130</v>
      </c>
      <c r="I901" s="11">
        <v>14320</v>
      </c>
      <c r="J901" s="11" t="s">
        <v>1183</v>
      </c>
      <c r="K901" s="11">
        <v>594694</v>
      </c>
      <c r="L901" s="11" t="s">
        <v>1183</v>
      </c>
      <c r="M901" s="11">
        <v>2159737</v>
      </c>
      <c r="N901" s="11" t="s">
        <v>1183</v>
      </c>
      <c r="O901" s="11" t="s">
        <v>8656</v>
      </c>
      <c r="P901" s="11" t="s">
        <v>8653</v>
      </c>
      <c r="Q901" s="11">
        <v>9047</v>
      </c>
      <c r="R901" s="11" t="s">
        <v>1183</v>
      </c>
      <c r="S901" s="11">
        <v>33659</v>
      </c>
      <c r="T901" s="11" t="s">
        <v>1183</v>
      </c>
      <c r="U901" s="10"/>
      <c r="V901" s="11" t="s">
        <v>8657</v>
      </c>
      <c r="W901" s="11">
        <v>67700</v>
      </c>
      <c r="X901" s="11">
        <v>9969</v>
      </c>
      <c r="Y901" s="11" t="s">
        <v>1183</v>
      </c>
      <c r="Z901" s="11" t="s">
        <v>8658</v>
      </c>
      <c r="AA901" s="11" t="s">
        <v>2178</v>
      </c>
      <c r="AB901" s="11" t="s">
        <v>10</v>
      </c>
      <c r="AC901" s="11" t="s">
        <v>1183</v>
      </c>
      <c r="AD901" s="11" t="s">
        <v>8658</v>
      </c>
      <c r="AE901" s="11">
        <v>13582</v>
      </c>
      <c r="AF901" s="11" t="s">
        <v>1183</v>
      </c>
      <c r="AG901" s="11">
        <v>62780</v>
      </c>
      <c r="AH901" s="11" t="s">
        <v>1183</v>
      </c>
      <c r="AI901" s="11">
        <v>13457</v>
      </c>
      <c r="AJ901" s="11">
        <v>4929</v>
      </c>
      <c r="AK901" s="11" t="s">
        <v>1183</v>
      </c>
      <c r="AL901" s="11" t="s">
        <v>8659</v>
      </c>
      <c r="AM901" s="11" t="s">
        <v>1183</v>
      </c>
      <c r="AN901" s="11" t="s">
        <v>1183</v>
      </c>
      <c r="AO901" s="11" t="s">
        <v>2130</v>
      </c>
      <c r="AP901" s="11" t="s">
        <v>8658</v>
      </c>
      <c r="AQ901" s="11" t="s">
        <v>2086</v>
      </c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</row>
    <row r="902" spans="1:53" ht="17" x14ac:dyDescent="0.2">
      <c r="A902" s="11" t="s">
        <v>8660</v>
      </c>
      <c r="B902" s="11" t="s">
        <v>8661</v>
      </c>
      <c r="C902" s="12">
        <v>30516</v>
      </c>
      <c r="D902" s="11" t="s">
        <v>2360</v>
      </c>
      <c r="E902" s="11" t="s">
        <v>8662</v>
      </c>
      <c r="F902" s="11" t="s">
        <v>39</v>
      </c>
      <c r="G902" s="11" t="s">
        <v>2111</v>
      </c>
      <c r="H902" s="11" t="s">
        <v>2082</v>
      </c>
      <c r="I902" s="11">
        <v>5518</v>
      </c>
      <c r="J902" s="11" t="s">
        <v>8661</v>
      </c>
      <c r="K902" s="11">
        <v>457422</v>
      </c>
      <c r="L902" s="11" t="s">
        <v>8661</v>
      </c>
      <c r="M902" s="11">
        <v>1098916</v>
      </c>
      <c r="N902" s="11" t="s">
        <v>8661</v>
      </c>
      <c r="O902" s="11" t="s">
        <v>8663</v>
      </c>
      <c r="P902" s="11" t="s">
        <v>8660</v>
      </c>
      <c r="Q902" s="11">
        <v>6619</v>
      </c>
      <c r="R902" s="11" t="s">
        <v>8661</v>
      </c>
      <c r="S902" s="11">
        <v>29140</v>
      </c>
      <c r="T902" s="11" t="s">
        <v>8661</v>
      </c>
      <c r="U902" s="10"/>
      <c r="V902" s="11" t="s">
        <v>8664</v>
      </c>
      <c r="W902" s="11">
        <v>47352</v>
      </c>
      <c r="X902" s="11">
        <v>8255</v>
      </c>
      <c r="Y902" s="11" t="s">
        <v>8661</v>
      </c>
      <c r="Z902" s="11" t="s">
        <v>8665</v>
      </c>
      <c r="AA902" s="11" t="s">
        <v>10</v>
      </c>
      <c r="AB902" s="11" t="s">
        <v>10</v>
      </c>
      <c r="AC902" s="11" t="s">
        <v>8661</v>
      </c>
      <c r="AD902" s="11" t="s">
        <v>8665</v>
      </c>
      <c r="AE902" s="11">
        <v>9250</v>
      </c>
      <c r="AF902" s="11"/>
      <c r="AG902" s="11"/>
      <c r="AH902" s="11"/>
      <c r="AI902" s="11">
        <v>733</v>
      </c>
      <c r="AJ902" s="11"/>
      <c r="AK902" s="11" t="s">
        <v>8661</v>
      </c>
      <c r="AL902" s="11" t="s">
        <v>8666</v>
      </c>
      <c r="AM902" s="11" t="s">
        <v>8661</v>
      </c>
      <c r="AN902" s="11" t="s">
        <v>8661</v>
      </c>
      <c r="AO902" s="11" t="s">
        <v>2082</v>
      </c>
      <c r="AP902" s="11" t="s">
        <v>8665</v>
      </c>
      <c r="AQ902" s="11" t="s">
        <v>2086</v>
      </c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</row>
    <row r="903" spans="1:53" ht="17" x14ac:dyDescent="0.2">
      <c r="A903" s="11" t="s">
        <v>8667</v>
      </c>
      <c r="B903" s="11" t="s">
        <v>8668</v>
      </c>
      <c r="C903" s="12">
        <v>36055</v>
      </c>
      <c r="D903" s="11" t="s">
        <v>8669</v>
      </c>
      <c r="E903" s="11" t="s">
        <v>8670</v>
      </c>
      <c r="F903" s="11" t="s">
        <v>0</v>
      </c>
      <c r="G903" s="11" t="s">
        <v>2111</v>
      </c>
      <c r="H903" s="11" t="s">
        <v>2331</v>
      </c>
      <c r="I903" s="11">
        <v>27464</v>
      </c>
      <c r="J903" s="11" t="s">
        <v>8668</v>
      </c>
      <c r="K903" s="11">
        <v>693307</v>
      </c>
      <c r="L903" s="11" t="s">
        <v>8668</v>
      </c>
      <c r="M903" s="11">
        <v>3165152</v>
      </c>
      <c r="N903" s="11" t="s">
        <v>8668</v>
      </c>
      <c r="O903" s="11" t="s">
        <v>8671</v>
      </c>
      <c r="P903" s="11" t="s">
        <v>8667</v>
      </c>
      <c r="Q903" s="11">
        <v>10920</v>
      </c>
      <c r="R903" s="11" t="s">
        <v>8668</v>
      </c>
      <c r="S903" s="11">
        <v>4345620</v>
      </c>
      <c r="T903" s="11" t="s">
        <v>8668</v>
      </c>
      <c r="U903" s="10"/>
      <c r="V903" s="11" t="s">
        <v>8672</v>
      </c>
      <c r="W903" s="11">
        <v>148622</v>
      </c>
      <c r="X903" s="11">
        <v>11928</v>
      </c>
      <c r="Y903" s="11" t="s">
        <v>8668</v>
      </c>
      <c r="Z903" s="11" t="s">
        <v>8673</v>
      </c>
      <c r="AA903" s="11" t="s">
        <v>10</v>
      </c>
      <c r="AB903" s="11" t="s">
        <v>10</v>
      </c>
      <c r="AC903" s="11" t="s">
        <v>8668</v>
      </c>
      <c r="AD903" s="11" t="s">
        <v>8673</v>
      </c>
      <c r="AE903" s="11">
        <v>16701</v>
      </c>
      <c r="AF903" s="10"/>
      <c r="AG903" s="11"/>
      <c r="AH903" s="10"/>
      <c r="AI903" s="11">
        <v>38308</v>
      </c>
      <c r="AJ903" s="11">
        <v>7188</v>
      </c>
      <c r="AK903" s="11" t="s">
        <v>8668</v>
      </c>
      <c r="AL903" s="11" t="s">
        <v>8674</v>
      </c>
      <c r="AM903" s="11" t="s">
        <v>8668</v>
      </c>
      <c r="AN903" s="11" t="s">
        <v>8668</v>
      </c>
      <c r="AO903" s="11" t="s">
        <v>2331</v>
      </c>
      <c r="AP903" s="11" t="s">
        <v>8673</v>
      </c>
      <c r="AQ903" s="11" t="s">
        <v>2107</v>
      </c>
      <c r="AR903" s="11" t="s">
        <v>8675</v>
      </c>
      <c r="AS903" s="11">
        <v>693307</v>
      </c>
      <c r="AT903" s="11"/>
      <c r="AU903" s="11"/>
      <c r="AV903" s="11"/>
      <c r="AW903" s="11"/>
      <c r="AX903" s="11"/>
      <c r="AY903" s="11"/>
      <c r="AZ903" s="11"/>
      <c r="BA903" s="11"/>
    </row>
    <row r="904" spans="1:53" ht="17" x14ac:dyDescent="0.2">
      <c r="A904" s="11" t="s">
        <v>8676</v>
      </c>
      <c r="B904" s="11" t="s">
        <v>924</v>
      </c>
      <c r="C904" s="12">
        <v>34177</v>
      </c>
      <c r="D904" s="11" t="s">
        <v>2416</v>
      </c>
      <c r="E904" s="11" t="s">
        <v>8677</v>
      </c>
      <c r="F904" s="11" t="s">
        <v>37</v>
      </c>
      <c r="G904" s="11" t="s">
        <v>2091</v>
      </c>
      <c r="H904" s="11" t="s">
        <v>2331</v>
      </c>
      <c r="I904" s="11">
        <v>18206</v>
      </c>
      <c r="J904" s="11" t="s">
        <v>924</v>
      </c>
      <c r="K904" s="11">
        <v>664926</v>
      </c>
      <c r="L904" s="11" t="s">
        <v>924</v>
      </c>
      <c r="M904" s="11">
        <v>2911586</v>
      </c>
      <c r="N904" s="11" t="s">
        <v>924</v>
      </c>
      <c r="O904" s="11" t="s">
        <v>8678</v>
      </c>
      <c r="P904" s="11" t="s">
        <v>8676</v>
      </c>
      <c r="Q904" s="11">
        <v>10668</v>
      </c>
      <c r="R904" s="11" t="s">
        <v>924</v>
      </c>
      <c r="S904" s="11">
        <v>39850</v>
      </c>
      <c r="T904" s="11" t="s">
        <v>924</v>
      </c>
      <c r="U904" s="10"/>
      <c r="V904" s="11" t="s">
        <v>8679</v>
      </c>
      <c r="W904" s="11">
        <v>105869</v>
      </c>
      <c r="X904" s="11">
        <v>11630</v>
      </c>
      <c r="Y904" s="11" t="s">
        <v>924</v>
      </c>
      <c r="Z904" s="11" t="s">
        <v>8680</v>
      </c>
      <c r="AA904" s="11" t="s">
        <v>10</v>
      </c>
      <c r="AB904" s="11" t="s">
        <v>10</v>
      </c>
      <c r="AC904" s="11" t="s">
        <v>924</v>
      </c>
      <c r="AD904" s="11" t="s">
        <v>8680</v>
      </c>
      <c r="AE904" s="11">
        <v>15931</v>
      </c>
      <c r="AF904" s="10"/>
      <c r="AG904" s="11"/>
      <c r="AH904" s="10"/>
      <c r="AI904" s="11">
        <v>22999</v>
      </c>
      <c r="AJ904" s="11">
        <v>6228</v>
      </c>
      <c r="AK904" s="11" t="s">
        <v>924</v>
      </c>
      <c r="AL904" s="11" t="s">
        <v>8681</v>
      </c>
      <c r="AM904" s="11" t="s">
        <v>924</v>
      </c>
      <c r="AN904" s="11" t="s">
        <v>924</v>
      </c>
      <c r="AO904" s="11" t="s">
        <v>2331</v>
      </c>
      <c r="AP904" s="11" t="s">
        <v>8680</v>
      </c>
      <c r="AQ904" s="11" t="s">
        <v>2086</v>
      </c>
      <c r="AR904" s="11"/>
      <c r="AS904" s="11">
        <v>664926</v>
      </c>
      <c r="AT904" s="11"/>
      <c r="AU904" s="11"/>
      <c r="AV904" s="11"/>
      <c r="AW904" s="11"/>
      <c r="AX904" s="11"/>
      <c r="AY904" s="11"/>
      <c r="AZ904" s="11"/>
      <c r="BA904" s="11"/>
    </row>
    <row r="905" spans="1:53" ht="17" x14ac:dyDescent="0.2">
      <c r="A905" s="11" t="s">
        <v>8682</v>
      </c>
      <c r="B905" s="11" t="s">
        <v>8683</v>
      </c>
      <c r="C905" s="12">
        <v>31436</v>
      </c>
      <c r="D905" s="11" t="s">
        <v>8684</v>
      </c>
      <c r="E905" s="11" t="s">
        <v>8685</v>
      </c>
      <c r="F905" s="11" t="s">
        <v>2081</v>
      </c>
      <c r="G905" s="11" t="s">
        <v>2081</v>
      </c>
      <c r="H905" s="11" t="s">
        <v>2149</v>
      </c>
      <c r="I905" s="11">
        <v>6453</v>
      </c>
      <c r="J905" s="11" t="s">
        <v>8683</v>
      </c>
      <c r="K905" s="11">
        <v>543108</v>
      </c>
      <c r="L905" s="11" t="s">
        <v>8683</v>
      </c>
      <c r="M905" s="11">
        <v>1669882</v>
      </c>
      <c r="N905" s="11" t="s">
        <v>8683</v>
      </c>
      <c r="O905" s="11" t="s">
        <v>8686</v>
      </c>
      <c r="P905" s="11" t="s">
        <v>8682</v>
      </c>
      <c r="Q905" s="10"/>
      <c r="R905" s="11" t="s">
        <v>8683</v>
      </c>
      <c r="S905" s="11">
        <v>31006</v>
      </c>
      <c r="T905" s="11" t="s">
        <v>8683</v>
      </c>
      <c r="U905" s="11" t="s">
        <v>8683</v>
      </c>
      <c r="V905" s="11" t="s">
        <v>8687</v>
      </c>
      <c r="W905" s="11">
        <v>57797</v>
      </c>
      <c r="X905" s="11">
        <v>8927</v>
      </c>
      <c r="Y905" s="11" t="s">
        <v>8683</v>
      </c>
      <c r="Z905" s="11" t="s">
        <v>8688</v>
      </c>
      <c r="AA905" s="11" t="s">
        <v>2095</v>
      </c>
      <c r="AB905" s="11" t="s">
        <v>2095</v>
      </c>
      <c r="AC905" s="11" t="s">
        <v>8683</v>
      </c>
      <c r="AD905" s="11" t="s">
        <v>8688</v>
      </c>
      <c r="AE905" s="11">
        <v>10774</v>
      </c>
      <c r="AF905" s="11"/>
      <c r="AG905" s="11"/>
      <c r="AH905" s="11"/>
      <c r="AI905" s="11">
        <v>5252</v>
      </c>
      <c r="AJ905" s="11"/>
      <c r="AK905" s="11" t="s">
        <v>8683</v>
      </c>
      <c r="AL905" s="11" t="s">
        <v>8689</v>
      </c>
      <c r="AM905" s="11" t="s">
        <v>8683</v>
      </c>
      <c r="AN905" s="11" t="s">
        <v>8683</v>
      </c>
      <c r="AO905" s="11" t="s">
        <v>2149</v>
      </c>
      <c r="AP905" s="11" t="s">
        <v>8688</v>
      </c>
      <c r="AQ905" s="11" t="s">
        <v>2086</v>
      </c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</row>
    <row r="906" spans="1:53" x14ac:dyDescent="0.2">
      <c r="A906" s="11" t="s">
        <v>8690</v>
      </c>
      <c r="B906" s="11" t="s">
        <v>804</v>
      </c>
      <c r="C906" s="12">
        <v>33632</v>
      </c>
      <c r="D906" s="11" t="s">
        <v>3504</v>
      </c>
      <c r="E906" s="11" t="s">
        <v>8691</v>
      </c>
      <c r="F906" s="11" t="s">
        <v>2081</v>
      </c>
      <c r="G906" s="11" t="s">
        <v>2081</v>
      </c>
      <c r="H906" s="11" t="s">
        <v>2165</v>
      </c>
      <c r="I906" s="11">
        <v>15214</v>
      </c>
      <c r="J906" s="11" t="s">
        <v>804</v>
      </c>
      <c r="K906" s="11">
        <v>641525</v>
      </c>
      <c r="L906" s="11" t="s">
        <v>804</v>
      </c>
      <c r="M906" s="11">
        <v>2169803</v>
      </c>
      <c r="N906" s="11" t="s">
        <v>804</v>
      </c>
      <c r="O906" s="11" t="s">
        <v>8692</v>
      </c>
      <c r="P906" s="11" t="s">
        <v>8690</v>
      </c>
      <c r="Q906" s="11">
        <v>9809</v>
      </c>
      <c r="R906" s="11" t="s">
        <v>804</v>
      </c>
      <c r="S906" s="11">
        <v>33911</v>
      </c>
      <c r="T906" s="11" t="s">
        <v>804</v>
      </c>
      <c r="U906" s="11" t="s">
        <v>804</v>
      </c>
      <c r="V906" s="11" t="s">
        <v>8693</v>
      </c>
      <c r="W906" s="11">
        <v>102572</v>
      </c>
      <c r="X906" s="11">
        <v>11020</v>
      </c>
      <c r="Y906" s="11" t="s">
        <v>804</v>
      </c>
      <c r="Z906" s="11" t="s">
        <v>8694</v>
      </c>
      <c r="AA906" s="11" t="s">
        <v>10</v>
      </c>
      <c r="AB906" s="11" t="s">
        <v>10</v>
      </c>
      <c r="AC906" s="11" t="s">
        <v>804</v>
      </c>
      <c r="AD906" s="11" t="s">
        <v>8694</v>
      </c>
      <c r="AE906" s="11">
        <v>13070</v>
      </c>
      <c r="AF906" s="11" t="s">
        <v>804</v>
      </c>
      <c r="AG906" s="11"/>
      <c r="AH906" s="11" t="s">
        <v>804</v>
      </c>
      <c r="AI906" s="11">
        <v>19298</v>
      </c>
      <c r="AJ906" s="11">
        <v>5414</v>
      </c>
      <c r="AK906" s="11" t="s">
        <v>804</v>
      </c>
      <c r="AL906" s="11" t="s">
        <v>8695</v>
      </c>
      <c r="AM906" s="11" t="s">
        <v>804</v>
      </c>
      <c r="AN906" s="11" t="s">
        <v>804</v>
      </c>
      <c r="AO906" s="11" t="s">
        <v>2165</v>
      </c>
      <c r="AP906" s="11" t="s">
        <v>8694</v>
      </c>
      <c r="AQ906" s="11" t="s">
        <v>2086</v>
      </c>
      <c r="AR906" s="11" t="s">
        <v>8696</v>
      </c>
      <c r="AS906" s="11">
        <v>641525</v>
      </c>
      <c r="AT906" s="11"/>
      <c r="AU906" s="11"/>
      <c r="AV906" s="11"/>
      <c r="AW906" s="11"/>
      <c r="AX906" s="11"/>
      <c r="AY906" s="11"/>
      <c r="AZ906" s="11"/>
      <c r="BA906" s="11"/>
    </row>
    <row r="907" spans="1:53" ht="17" x14ac:dyDescent="0.2">
      <c r="A907" s="11" t="s">
        <v>8697</v>
      </c>
      <c r="B907" s="11" t="s">
        <v>8698</v>
      </c>
      <c r="C907" s="12">
        <v>36402</v>
      </c>
      <c r="D907" s="11" t="s">
        <v>3646</v>
      </c>
      <c r="E907" s="11" t="s">
        <v>8699</v>
      </c>
      <c r="F907" s="11" t="s">
        <v>90</v>
      </c>
      <c r="G907" s="11" t="s">
        <v>2091</v>
      </c>
      <c r="H907" s="11" t="s">
        <v>2082</v>
      </c>
      <c r="I907" s="11">
        <v>30240</v>
      </c>
      <c r="J907" s="11" t="s">
        <v>8698</v>
      </c>
      <c r="K907" s="11">
        <v>690928</v>
      </c>
      <c r="L907" s="11" t="s">
        <v>8698</v>
      </c>
      <c r="M907" s="11"/>
      <c r="N907" s="11" t="s">
        <v>8698</v>
      </c>
      <c r="O907" s="11" t="s">
        <v>8700</v>
      </c>
      <c r="P907" s="11" t="s">
        <v>8697</v>
      </c>
      <c r="Q907" s="11">
        <v>12280</v>
      </c>
      <c r="R907" s="11" t="s">
        <v>8698</v>
      </c>
      <c r="S907" s="11"/>
      <c r="T907" s="11" t="s">
        <v>8698</v>
      </c>
      <c r="U907" s="10"/>
      <c r="V907" s="11" t="s">
        <v>8701</v>
      </c>
      <c r="W907" s="11"/>
      <c r="X907" s="11"/>
      <c r="Y907" s="11" t="s">
        <v>8698</v>
      </c>
      <c r="Z907" s="11" t="s">
        <v>8698</v>
      </c>
      <c r="AA907" s="11" t="s">
        <v>10</v>
      </c>
      <c r="AB907" s="11" t="s">
        <v>10</v>
      </c>
      <c r="AC907" s="11" t="s">
        <v>8698</v>
      </c>
      <c r="AD907" s="11" t="s">
        <v>8702</v>
      </c>
      <c r="AE907" s="11">
        <v>19013</v>
      </c>
      <c r="AF907" s="11" t="s">
        <v>8698</v>
      </c>
      <c r="AG907" s="11"/>
      <c r="AH907" s="11" t="s">
        <v>8698</v>
      </c>
      <c r="AI907" s="11"/>
      <c r="AJ907" s="11">
        <v>8218</v>
      </c>
      <c r="AK907" s="11" t="s">
        <v>8698</v>
      </c>
      <c r="AL907" s="11" t="s">
        <v>8703</v>
      </c>
      <c r="AM907" s="11" t="s">
        <v>8698</v>
      </c>
      <c r="AN907" s="11" t="s">
        <v>8698</v>
      </c>
      <c r="AO907" s="11" t="s">
        <v>2082</v>
      </c>
      <c r="AP907" s="11" t="s">
        <v>8702</v>
      </c>
      <c r="AQ907" s="11" t="s">
        <v>2107</v>
      </c>
      <c r="AR907" s="11" t="s">
        <v>8704</v>
      </c>
      <c r="AS907" s="11">
        <v>690928</v>
      </c>
      <c r="AT907" s="11"/>
      <c r="AU907" s="11"/>
      <c r="AV907" s="11"/>
      <c r="AW907" s="11"/>
      <c r="AX907" s="11"/>
      <c r="AY907" s="11"/>
      <c r="AZ907" s="11"/>
      <c r="BA907" s="11"/>
    </row>
    <row r="908" spans="1:53" ht="17" x14ac:dyDescent="0.2">
      <c r="A908" s="11" t="s">
        <v>8705</v>
      </c>
      <c r="B908" s="11" t="s">
        <v>8706</v>
      </c>
      <c r="C908" s="12">
        <v>28673</v>
      </c>
      <c r="D908" s="11" t="s">
        <v>2614</v>
      </c>
      <c r="E908" s="11" t="s">
        <v>8707</v>
      </c>
      <c r="F908" s="11" t="s">
        <v>2081</v>
      </c>
      <c r="G908" s="11" t="s">
        <v>2081</v>
      </c>
      <c r="H908" s="11" t="s">
        <v>2165</v>
      </c>
      <c r="I908" s="11">
        <v>2158</v>
      </c>
      <c r="J908" s="11" t="s">
        <v>8706</v>
      </c>
      <c r="K908" s="11">
        <v>425785</v>
      </c>
      <c r="L908" s="11" t="s">
        <v>8706</v>
      </c>
      <c r="M908" s="11">
        <v>292185</v>
      </c>
      <c r="N908" s="11" t="s">
        <v>8706</v>
      </c>
      <c r="O908" s="11" t="s">
        <v>8708</v>
      </c>
      <c r="P908" s="11" t="s">
        <v>8705</v>
      </c>
      <c r="Q908" s="10"/>
      <c r="R908" s="11" t="s">
        <v>8706</v>
      </c>
      <c r="S908" s="11">
        <v>6099</v>
      </c>
      <c r="T908" s="11" t="s">
        <v>8706</v>
      </c>
      <c r="U908" s="11" t="s">
        <v>8706</v>
      </c>
      <c r="V908" s="11" t="s">
        <v>8709</v>
      </c>
      <c r="W908" s="11">
        <v>31674</v>
      </c>
      <c r="X908" s="11">
        <v>7439</v>
      </c>
      <c r="Y908" s="11" t="s">
        <v>8706</v>
      </c>
      <c r="Z908" s="11" t="s">
        <v>8710</v>
      </c>
      <c r="AA908" s="11" t="s">
        <v>2095</v>
      </c>
      <c r="AB908" s="11" t="s">
        <v>10</v>
      </c>
      <c r="AC908" s="11" t="s">
        <v>8706</v>
      </c>
      <c r="AD908" s="11" t="s">
        <v>8710</v>
      </c>
      <c r="AE908" s="11">
        <v>7529</v>
      </c>
      <c r="AF908" s="11"/>
      <c r="AG908" s="11"/>
      <c r="AH908" s="11"/>
      <c r="AI908" s="11">
        <v>12598</v>
      </c>
      <c r="AJ908" s="11"/>
      <c r="AK908" s="11" t="s">
        <v>8706</v>
      </c>
      <c r="AL908" s="11"/>
      <c r="AM908" s="11" t="s">
        <v>8706</v>
      </c>
      <c r="AN908" s="11" t="s">
        <v>8706</v>
      </c>
      <c r="AO908" s="11" t="s">
        <v>2165</v>
      </c>
      <c r="AP908" s="11" t="s">
        <v>8710</v>
      </c>
      <c r="AQ908" s="11" t="s">
        <v>2086</v>
      </c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</row>
    <row r="909" spans="1:53" ht="17" x14ac:dyDescent="0.2">
      <c r="A909" s="11" t="s">
        <v>8711</v>
      </c>
      <c r="B909" s="11" t="s">
        <v>8712</v>
      </c>
      <c r="C909" s="12">
        <v>34716</v>
      </c>
      <c r="D909" s="11" t="s">
        <v>3174</v>
      </c>
      <c r="E909" s="11" t="s">
        <v>8713</v>
      </c>
      <c r="F909" s="11" t="s">
        <v>0</v>
      </c>
      <c r="G909" s="11" t="s">
        <v>2111</v>
      </c>
      <c r="H909" s="11" t="s">
        <v>2082</v>
      </c>
      <c r="I909" s="11">
        <v>23798</v>
      </c>
      <c r="J909" s="11" t="s">
        <v>8712</v>
      </c>
      <c r="K909" s="11">
        <v>677976</v>
      </c>
      <c r="L909" s="11" t="s">
        <v>8712</v>
      </c>
      <c r="M909" s="11">
        <v>2870041</v>
      </c>
      <c r="N909" s="11" t="s">
        <v>8712</v>
      </c>
      <c r="O909" s="11" t="s">
        <v>8714</v>
      </c>
      <c r="P909" s="11" t="s">
        <v>8711</v>
      </c>
      <c r="Q909" s="11">
        <v>10667</v>
      </c>
      <c r="R909" s="11" t="s">
        <v>8712</v>
      </c>
      <c r="S909" s="11">
        <v>42214</v>
      </c>
      <c r="T909" s="11" t="s">
        <v>8712</v>
      </c>
      <c r="U909" s="10"/>
      <c r="V909" s="11" t="s">
        <v>8715</v>
      </c>
      <c r="W909" s="11">
        <v>111185</v>
      </c>
      <c r="X909" s="11">
        <v>11629</v>
      </c>
      <c r="Y909" s="11" t="s">
        <v>8712</v>
      </c>
      <c r="Z909" s="11" t="s">
        <v>8716</v>
      </c>
      <c r="AA909" s="11" t="s">
        <v>10</v>
      </c>
      <c r="AB909" s="11" t="s">
        <v>10</v>
      </c>
      <c r="AC909" s="11" t="s">
        <v>8712</v>
      </c>
      <c r="AD909" s="11" t="s">
        <v>8716</v>
      </c>
      <c r="AE909" s="11">
        <v>16427</v>
      </c>
      <c r="AF909" s="10"/>
      <c r="AG909" s="11"/>
      <c r="AH909" s="10"/>
      <c r="AI909" s="11">
        <v>27170</v>
      </c>
      <c r="AJ909" s="11">
        <v>6229</v>
      </c>
      <c r="AK909" s="11" t="s">
        <v>8712</v>
      </c>
      <c r="AL909" s="11" t="s">
        <v>8717</v>
      </c>
      <c r="AM909" s="11" t="s">
        <v>8712</v>
      </c>
      <c r="AN909" s="11" t="s">
        <v>8712</v>
      </c>
      <c r="AO909" s="11" t="s">
        <v>2160</v>
      </c>
      <c r="AP909" s="11" t="s">
        <v>8716</v>
      </c>
      <c r="AQ909" s="11" t="s">
        <v>2107</v>
      </c>
      <c r="AR909" s="11" t="s">
        <v>8718</v>
      </c>
      <c r="AS909" s="11">
        <v>677976</v>
      </c>
      <c r="AT909" s="11"/>
      <c r="AU909" s="11"/>
      <c r="AV909" s="11"/>
      <c r="AW909" s="11"/>
      <c r="AX909" s="11"/>
      <c r="AY909" s="11"/>
      <c r="AZ909" s="11"/>
      <c r="BA909" s="11"/>
    </row>
    <row r="910" spans="1:53" ht="17" x14ac:dyDescent="0.2">
      <c r="A910" s="11" t="s">
        <v>8719</v>
      </c>
      <c r="B910" s="11" t="s">
        <v>8720</v>
      </c>
      <c r="C910" s="12">
        <v>35952</v>
      </c>
      <c r="D910" s="11" t="s">
        <v>3388</v>
      </c>
      <c r="E910" s="11" t="s">
        <v>8721</v>
      </c>
      <c r="F910" s="11" t="s">
        <v>116</v>
      </c>
      <c r="G910" s="11" t="s">
        <v>2091</v>
      </c>
      <c r="H910" s="11" t="s">
        <v>2082</v>
      </c>
      <c r="I910" s="11">
        <v>29928</v>
      </c>
      <c r="J910" s="11" t="s">
        <v>8720</v>
      </c>
      <c r="K910" s="11">
        <v>689266</v>
      </c>
      <c r="L910" s="11" t="s">
        <v>8720</v>
      </c>
      <c r="M910" s="11">
        <v>26911747</v>
      </c>
      <c r="N910" s="11" t="s">
        <v>8720</v>
      </c>
      <c r="O910" s="11" t="s">
        <v>8722</v>
      </c>
      <c r="P910" s="11" t="s">
        <v>8719</v>
      </c>
      <c r="Q910" s="11">
        <v>11765</v>
      </c>
      <c r="R910" s="11" t="s">
        <v>8720</v>
      </c>
      <c r="S910" s="11">
        <v>4416462</v>
      </c>
      <c r="T910" s="11" t="s">
        <v>8720</v>
      </c>
      <c r="U910" s="10"/>
      <c r="V910" s="11" t="s">
        <v>8723</v>
      </c>
      <c r="W910" s="11">
        <v>145773</v>
      </c>
      <c r="X910" s="11">
        <v>12367</v>
      </c>
      <c r="Y910" s="11" t="s">
        <v>8720</v>
      </c>
      <c r="Z910" s="11"/>
      <c r="AA910" s="11" t="s">
        <v>2095</v>
      </c>
      <c r="AB910" s="11" t="s">
        <v>2095</v>
      </c>
      <c r="AC910" s="11" t="s">
        <v>8720</v>
      </c>
      <c r="AD910" s="11" t="s">
        <v>8724</v>
      </c>
      <c r="AE910" s="11">
        <v>17460</v>
      </c>
      <c r="AF910" s="10"/>
      <c r="AG910" s="11"/>
      <c r="AH910" s="10"/>
      <c r="AI910" s="11">
        <v>40701</v>
      </c>
      <c r="AJ910" s="11">
        <v>7282</v>
      </c>
      <c r="AK910" s="11" t="s">
        <v>8720</v>
      </c>
      <c r="AL910" s="11" t="s">
        <v>8725</v>
      </c>
      <c r="AM910" s="11" t="s">
        <v>8720</v>
      </c>
      <c r="AN910" s="11" t="s">
        <v>8720</v>
      </c>
      <c r="AO910" s="11" t="s">
        <v>2082</v>
      </c>
      <c r="AP910" s="11" t="s">
        <v>8724</v>
      </c>
      <c r="AQ910" s="11" t="s">
        <v>2107</v>
      </c>
      <c r="AR910" s="11" t="s">
        <v>8726</v>
      </c>
      <c r="AS910" s="11">
        <v>689266</v>
      </c>
      <c r="AT910" s="11"/>
      <c r="AU910" s="11"/>
      <c r="AV910" s="11"/>
      <c r="AW910" s="11"/>
      <c r="AX910" s="11"/>
      <c r="AY910" s="11"/>
      <c r="AZ910" s="11"/>
      <c r="BA910" s="11"/>
    </row>
    <row r="911" spans="1:53" ht="17" x14ac:dyDescent="0.2">
      <c r="A911" s="11" t="s">
        <v>8727</v>
      </c>
      <c r="B911" s="11" t="s">
        <v>8728</v>
      </c>
      <c r="C911" s="12">
        <v>32152</v>
      </c>
      <c r="D911" s="11" t="s">
        <v>3953</v>
      </c>
      <c r="E911" s="11" t="s">
        <v>8729</v>
      </c>
      <c r="F911" s="11" t="s">
        <v>149</v>
      </c>
      <c r="G911" s="11" t="s">
        <v>2111</v>
      </c>
      <c r="H911" s="11" t="s">
        <v>2082</v>
      </c>
      <c r="I911" s="11">
        <v>4185</v>
      </c>
      <c r="J911" s="11" t="s">
        <v>8728</v>
      </c>
      <c r="K911" s="11">
        <v>503569</v>
      </c>
      <c r="L911" s="11" t="s">
        <v>8728</v>
      </c>
      <c r="M911" s="11">
        <v>1725474</v>
      </c>
      <c r="N911" s="11" t="s">
        <v>8728</v>
      </c>
      <c r="O911" s="11" t="s">
        <v>8730</v>
      </c>
      <c r="P911" s="11" t="s">
        <v>8727</v>
      </c>
      <c r="Q911" s="11">
        <v>8199</v>
      </c>
      <c r="R911" s="11" t="s">
        <v>8728</v>
      </c>
      <c r="S911" s="11">
        <v>30514</v>
      </c>
      <c r="T911" s="11" t="s">
        <v>8728</v>
      </c>
      <c r="U911" s="10"/>
      <c r="V911" s="11" t="s">
        <v>8731</v>
      </c>
      <c r="W911" s="11">
        <v>50619</v>
      </c>
      <c r="X911" s="11">
        <v>9088</v>
      </c>
      <c r="Y911" s="11" t="s">
        <v>8728</v>
      </c>
      <c r="Z911" s="11" t="s">
        <v>8732</v>
      </c>
      <c r="AA911" s="11" t="s">
        <v>10</v>
      </c>
      <c r="AB911" s="11" t="s">
        <v>10</v>
      </c>
      <c r="AC911" s="11" t="s">
        <v>8728</v>
      </c>
      <c r="AD911" s="11" t="s">
        <v>8732</v>
      </c>
      <c r="AE911" s="11">
        <v>11302</v>
      </c>
      <c r="AF911" s="10"/>
      <c r="AG911" s="11"/>
      <c r="AH911" s="10"/>
      <c r="AI911" s="11">
        <v>2834</v>
      </c>
      <c r="AJ911" s="11">
        <v>3953</v>
      </c>
      <c r="AK911" s="11" t="s">
        <v>8728</v>
      </c>
      <c r="AL911" s="11" t="s">
        <v>8733</v>
      </c>
      <c r="AM911" s="11" t="s">
        <v>8728</v>
      </c>
      <c r="AN911" s="11" t="s">
        <v>8728</v>
      </c>
      <c r="AO911" s="11" t="s">
        <v>2082</v>
      </c>
      <c r="AP911" s="11" t="s">
        <v>8732</v>
      </c>
      <c r="AQ911" s="11" t="s">
        <v>2107</v>
      </c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</row>
    <row r="912" spans="1:53" ht="17" x14ac:dyDescent="0.2">
      <c r="A912" s="11" t="s">
        <v>8734</v>
      </c>
      <c r="B912" s="11" t="s">
        <v>8735</v>
      </c>
      <c r="C912" s="12">
        <v>37190</v>
      </c>
      <c r="D912" s="11" t="s">
        <v>2878</v>
      </c>
      <c r="E912" s="11" t="s">
        <v>8736</v>
      </c>
      <c r="F912" s="11" t="s">
        <v>33</v>
      </c>
      <c r="G912" s="11" t="s">
        <v>2091</v>
      </c>
      <c r="H912" s="11" t="s">
        <v>2082</v>
      </c>
      <c r="I912" s="11">
        <v>33482</v>
      </c>
      <c r="J912" s="11" t="s">
        <v>8735</v>
      </c>
      <c r="K912" s="11">
        <v>801403</v>
      </c>
      <c r="L912" s="11" t="s">
        <v>8735</v>
      </c>
      <c r="M912" s="11">
        <v>29153547</v>
      </c>
      <c r="N912" s="11" t="s">
        <v>8735</v>
      </c>
      <c r="O912" s="11" t="s">
        <v>8737</v>
      </c>
      <c r="P912" s="11" t="s">
        <v>8734</v>
      </c>
      <c r="Q912" s="11">
        <v>12209</v>
      </c>
      <c r="R912" s="11" t="s">
        <v>8735</v>
      </c>
      <c r="S912" s="11">
        <v>4719068</v>
      </c>
      <c r="T912" s="11" t="s">
        <v>8735</v>
      </c>
      <c r="U912" s="10"/>
      <c r="V912" s="11" t="s">
        <v>8738</v>
      </c>
      <c r="W912" s="11">
        <v>161602</v>
      </c>
      <c r="X912" s="11">
        <v>62975</v>
      </c>
      <c r="Y912" s="11" t="s">
        <v>8735</v>
      </c>
      <c r="Z912" s="11"/>
      <c r="AA912" s="11" t="s">
        <v>10</v>
      </c>
      <c r="AB912" s="11" t="s">
        <v>10</v>
      </c>
      <c r="AC912" s="11" t="s">
        <v>8735</v>
      </c>
      <c r="AD912" s="11" t="s">
        <v>8739</v>
      </c>
      <c r="AE912" s="11">
        <v>18850</v>
      </c>
      <c r="AF912" s="10"/>
      <c r="AG912" s="11"/>
      <c r="AH912" s="10"/>
      <c r="AI912" s="11">
        <v>44512</v>
      </c>
      <c r="AJ912" s="11">
        <v>8113</v>
      </c>
      <c r="AK912" s="11" t="s">
        <v>8735</v>
      </c>
      <c r="AL912" s="11" t="s">
        <v>8740</v>
      </c>
      <c r="AM912" s="11" t="s">
        <v>8735</v>
      </c>
      <c r="AN912" s="11" t="s">
        <v>8735</v>
      </c>
      <c r="AO912" s="11" t="s">
        <v>2082</v>
      </c>
      <c r="AP912" s="11" t="s">
        <v>8739</v>
      </c>
      <c r="AQ912" s="11" t="s">
        <v>2107</v>
      </c>
      <c r="AR912" s="11" t="s">
        <v>8741</v>
      </c>
      <c r="AS912" s="11">
        <v>801403</v>
      </c>
      <c r="AT912" s="11"/>
      <c r="AU912" s="11"/>
      <c r="AV912" s="11"/>
      <c r="AW912" s="11"/>
      <c r="AX912" s="11"/>
      <c r="AY912" s="11"/>
      <c r="AZ912" s="11"/>
      <c r="BA912" s="11"/>
    </row>
    <row r="913" spans="1:53" ht="17" x14ac:dyDescent="0.2">
      <c r="A913" s="11" t="s">
        <v>8742</v>
      </c>
      <c r="B913" s="11" t="s">
        <v>8743</v>
      </c>
      <c r="C913" s="12">
        <v>37659</v>
      </c>
      <c r="D913" s="11" t="s">
        <v>8744</v>
      </c>
      <c r="E913" s="11" t="s">
        <v>8745</v>
      </c>
      <c r="F913" s="11" t="s">
        <v>59</v>
      </c>
      <c r="G913" s="11" t="s">
        <v>2111</v>
      </c>
      <c r="H913" s="11" t="s">
        <v>2149</v>
      </c>
      <c r="I913" s="11">
        <v>28080</v>
      </c>
      <c r="J913" s="11" t="s">
        <v>8743</v>
      </c>
      <c r="K913" s="11">
        <v>691176</v>
      </c>
      <c r="L913" s="11" t="s">
        <v>8743</v>
      </c>
      <c r="M913" s="11">
        <v>3131512</v>
      </c>
      <c r="N913" s="11" t="s">
        <v>8743</v>
      </c>
      <c r="O913" s="11" t="s">
        <v>8746</v>
      </c>
      <c r="P913" s="11" t="s">
        <v>8742</v>
      </c>
      <c r="Q913" s="11">
        <v>11749</v>
      </c>
      <c r="R913" s="11" t="s">
        <v>8743</v>
      </c>
      <c r="S913" s="11">
        <v>42401</v>
      </c>
      <c r="T913" s="11" t="s">
        <v>8743</v>
      </c>
      <c r="U913" s="10"/>
      <c r="V913" s="11" t="s">
        <v>8747</v>
      </c>
      <c r="W913" s="11">
        <v>147900</v>
      </c>
      <c r="X913" s="11">
        <v>11805</v>
      </c>
      <c r="Y913" s="11" t="s">
        <v>8743</v>
      </c>
      <c r="Z913" s="11"/>
      <c r="AA913" s="11" t="s">
        <v>2178</v>
      </c>
      <c r="AB913" s="11" t="s">
        <v>10</v>
      </c>
      <c r="AC913" s="11" t="s">
        <v>8743</v>
      </c>
      <c r="AD913" s="11" t="s">
        <v>8748</v>
      </c>
      <c r="AE913" s="11">
        <v>16320</v>
      </c>
      <c r="AF913" s="10"/>
      <c r="AG913" s="11"/>
      <c r="AH913" s="10"/>
      <c r="AI913" s="11">
        <v>37635</v>
      </c>
      <c r="AJ913" s="11">
        <v>6772</v>
      </c>
      <c r="AK913" s="11" t="s">
        <v>8743</v>
      </c>
      <c r="AL913" s="11" t="s">
        <v>8749</v>
      </c>
      <c r="AM913" s="11" t="s">
        <v>8743</v>
      </c>
      <c r="AN913" s="11" t="s">
        <v>8743</v>
      </c>
      <c r="AO913" s="11" t="s">
        <v>2149</v>
      </c>
      <c r="AP913" s="11" t="s">
        <v>8748</v>
      </c>
      <c r="AQ913" s="11" t="s">
        <v>2107</v>
      </c>
      <c r="AR913" s="11" t="s">
        <v>8750</v>
      </c>
      <c r="AS913" s="11">
        <v>691176</v>
      </c>
      <c r="AT913" s="11"/>
      <c r="AU913" s="11"/>
      <c r="AV913" s="11"/>
      <c r="AW913" s="11"/>
      <c r="AX913" s="11"/>
      <c r="AY913" s="11"/>
      <c r="AZ913" s="11"/>
      <c r="BA913" s="11"/>
    </row>
    <row r="914" spans="1:53" x14ac:dyDescent="0.2">
      <c r="A914" s="11" t="s">
        <v>8751</v>
      </c>
      <c r="B914" s="11" t="s">
        <v>8752</v>
      </c>
      <c r="C914" s="12">
        <v>32748</v>
      </c>
      <c r="D914" s="11" t="s">
        <v>2316</v>
      </c>
      <c r="E914" s="11" t="s">
        <v>8745</v>
      </c>
      <c r="F914" s="11" t="s">
        <v>2081</v>
      </c>
      <c r="G914" s="11" t="s">
        <v>2081</v>
      </c>
      <c r="H914" s="11" t="s">
        <v>2378</v>
      </c>
      <c r="I914" s="11">
        <v>4903</v>
      </c>
      <c r="J914" s="11" t="s">
        <v>8752</v>
      </c>
      <c r="K914" s="11">
        <v>518625</v>
      </c>
      <c r="L914" s="11" t="s">
        <v>8752</v>
      </c>
      <c r="M914" s="11">
        <v>1623767</v>
      </c>
      <c r="N914" s="11" t="s">
        <v>8752</v>
      </c>
      <c r="O914" s="11" t="s">
        <v>8753</v>
      </c>
      <c r="P914" s="11" t="s">
        <v>8751</v>
      </c>
      <c r="Q914" s="11">
        <v>7093</v>
      </c>
      <c r="R914" s="11" t="s">
        <v>8752</v>
      </c>
      <c r="S914" s="11">
        <v>29963</v>
      </c>
      <c r="T914" s="11" t="s">
        <v>8752</v>
      </c>
      <c r="U914" s="11" t="s">
        <v>8752</v>
      </c>
      <c r="V914" s="11" t="s">
        <v>8754</v>
      </c>
      <c r="W914" s="11">
        <v>57705</v>
      </c>
      <c r="X914" s="11">
        <v>8683</v>
      </c>
      <c r="Y914" s="11" t="s">
        <v>8752</v>
      </c>
      <c r="Z914" s="11" t="s">
        <v>8755</v>
      </c>
      <c r="AA914" s="11" t="s">
        <v>10</v>
      </c>
      <c r="AB914" s="11" t="s">
        <v>10</v>
      </c>
      <c r="AC914" s="11" t="s">
        <v>8752</v>
      </c>
      <c r="AD914" s="11" t="s">
        <v>8755</v>
      </c>
      <c r="AE914" s="11">
        <v>9768</v>
      </c>
      <c r="AF914" s="11" t="s">
        <v>8752</v>
      </c>
      <c r="AG914" s="11">
        <v>11342</v>
      </c>
      <c r="AH914" s="11" t="s">
        <v>8752</v>
      </c>
      <c r="AI914" s="11">
        <v>5200</v>
      </c>
      <c r="AJ914" s="11">
        <v>3665</v>
      </c>
      <c r="AK914" s="11" t="s">
        <v>8752</v>
      </c>
      <c r="AL914" s="11" t="s">
        <v>8756</v>
      </c>
      <c r="AM914" s="11" t="s">
        <v>8752</v>
      </c>
      <c r="AN914" s="11" t="s">
        <v>8752</v>
      </c>
      <c r="AO914" s="11" t="s">
        <v>2378</v>
      </c>
      <c r="AP914" s="11" t="s">
        <v>8755</v>
      </c>
      <c r="AQ914" s="11" t="s">
        <v>2086</v>
      </c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</row>
    <row r="915" spans="1:53" ht="17" x14ac:dyDescent="0.2">
      <c r="A915" s="11" t="s">
        <v>8757</v>
      </c>
      <c r="B915" s="11" t="s">
        <v>8758</v>
      </c>
      <c r="C915" s="12">
        <v>34663</v>
      </c>
      <c r="D915" s="11" t="s">
        <v>8759</v>
      </c>
      <c r="E915" s="11" t="s">
        <v>8745</v>
      </c>
      <c r="F915" s="11" t="s">
        <v>62</v>
      </c>
      <c r="G915" s="11" t="s">
        <v>2111</v>
      </c>
      <c r="H915" s="11" t="s">
        <v>2082</v>
      </c>
      <c r="I915" s="11">
        <v>19249</v>
      </c>
      <c r="J915" s="11" t="s">
        <v>8758</v>
      </c>
      <c r="K915" s="11">
        <v>622554</v>
      </c>
      <c r="L915" s="11" t="s">
        <v>8758</v>
      </c>
      <c r="M915" s="11">
        <v>2898211</v>
      </c>
      <c r="N915" s="11" t="s">
        <v>8758</v>
      </c>
      <c r="O915" s="11" t="s">
        <v>8760</v>
      </c>
      <c r="P915" s="11" t="s">
        <v>8757</v>
      </c>
      <c r="Q915" s="11">
        <v>9838</v>
      </c>
      <c r="R915" s="11" t="s">
        <v>8758</v>
      </c>
      <c r="S915" s="11">
        <v>37793</v>
      </c>
      <c r="T915" s="11" t="s">
        <v>8758</v>
      </c>
      <c r="U915" s="10"/>
      <c r="V915" s="11" t="s">
        <v>8761</v>
      </c>
      <c r="W915" s="11">
        <v>101008</v>
      </c>
      <c r="X915" s="11">
        <v>11011</v>
      </c>
      <c r="Y915" s="11" t="s">
        <v>1036</v>
      </c>
      <c r="Z915" s="11" t="s">
        <v>8762</v>
      </c>
      <c r="AA915" s="11" t="s">
        <v>10</v>
      </c>
      <c r="AB915" s="11" t="s">
        <v>10</v>
      </c>
      <c r="AC915" s="11" t="s">
        <v>8758</v>
      </c>
      <c r="AD915" s="11" t="s">
        <v>8762</v>
      </c>
      <c r="AE915" s="11">
        <v>14702</v>
      </c>
      <c r="AF915" s="10"/>
      <c r="AG915" s="11"/>
      <c r="AH915" s="11" t="s">
        <v>8758</v>
      </c>
      <c r="AI915" s="11">
        <v>30196</v>
      </c>
      <c r="AJ915" s="11">
        <v>5877</v>
      </c>
      <c r="AK915" s="11" t="s">
        <v>8758</v>
      </c>
      <c r="AL915" s="11" t="s">
        <v>8763</v>
      </c>
      <c r="AM915" s="11" t="s">
        <v>8758</v>
      </c>
      <c r="AN915" s="11" t="s">
        <v>8758</v>
      </c>
      <c r="AO915" s="11" t="s">
        <v>2160</v>
      </c>
      <c r="AP915" s="11" t="s">
        <v>8762</v>
      </c>
      <c r="AQ915" s="11" t="s">
        <v>2107</v>
      </c>
      <c r="AR915" s="11" t="s">
        <v>8764</v>
      </c>
      <c r="AS915" s="11">
        <v>622554</v>
      </c>
      <c r="AT915" s="11"/>
      <c r="AU915" s="11"/>
      <c r="AV915" s="11"/>
      <c r="AW915" s="11"/>
      <c r="AX915" s="11"/>
      <c r="AY915" s="11"/>
      <c r="AZ915" s="11"/>
      <c r="BA915" s="11"/>
    </row>
    <row r="916" spans="1:53" ht="17" x14ac:dyDescent="0.2">
      <c r="A916" s="11" t="s">
        <v>8765</v>
      </c>
      <c r="B916" s="11" t="s">
        <v>8766</v>
      </c>
      <c r="C916" s="12">
        <v>30929</v>
      </c>
      <c r="D916" s="11" t="s">
        <v>2278</v>
      </c>
      <c r="E916" s="11" t="s">
        <v>8767</v>
      </c>
      <c r="F916" s="11" t="s">
        <v>2081</v>
      </c>
      <c r="G916" s="11" t="s">
        <v>2081</v>
      </c>
      <c r="H916" s="11" t="s">
        <v>2130</v>
      </c>
      <c r="I916" s="11">
        <v>9331</v>
      </c>
      <c r="J916" s="11" t="s">
        <v>8766</v>
      </c>
      <c r="K916" s="11">
        <v>453228</v>
      </c>
      <c r="L916" s="11" t="s">
        <v>8766</v>
      </c>
      <c r="M916" s="11">
        <v>1208652</v>
      </c>
      <c r="N916" s="11" t="s">
        <v>8766</v>
      </c>
      <c r="O916" s="11" t="s">
        <v>8768</v>
      </c>
      <c r="P916" s="11" t="s">
        <v>8765</v>
      </c>
      <c r="Q916" s="10"/>
      <c r="R916" s="11" t="s">
        <v>8766</v>
      </c>
      <c r="S916" s="11">
        <v>29671</v>
      </c>
      <c r="T916" s="11" t="s">
        <v>8766</v>
      </c>
      <c r="U916" s="10"/>
      <c r="V916" s="11" t="s">
        <v>8769</v>
      </c>
      <c r="W916" s="11">
        <v>51943</v>
      </c>
      <c r="X916" s="11">
        <v>8404</v>
      </c>
      <c r="Y916" s="11" t="s">
        <v>8766</v>
      </c>
      <c r="Z916" s="11" t="s">
        <v>8770</v>
      </c>
      <c r="AA916" s="11" t="s">
        <v>10</v>
      </c>
      <c r="AB916" s="11" t="s">
        <v>10</v>
      </c>
      <c r="AC916" s="11" t="s">
        <v>8766</v>
      </c>
      <c r="AD916" s="11" t="s">
        <v>8770</v>
      </c>
      <c r="AE916" s="11">
        <v>9381</v>
      </c>
      <c r="AF916" s="11"/>
      <c r="AG916" s="11"/>
      <c r="AH916" s="11"/>
      <c r="AI916" s="11">
        <v>2610</v>
      </c>
      <c r="AJ916" s="11"/>
      <c r="AK916" s="11" t="s">
        <v>8766</v>
      </c>
      <c r="AL916" s="11" t="s">
        <v>8771</v>
      </c>
      <c r="AM916" s="11" t="s">
        <v>8766</v>
      </c>
      <c r="AN916" s="11" t="s">
        <v>8766</v>
      </c>
      <c r="AO916" s="11" t="s">
        <v>2130</v>
      </c>
      <c r="AP916" s="11" t="s">
        <v>8770</v>
      </c>
      <c r="AQ916" s="11" t="s">
        <v>2086</v>
      </c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</row>
    <row r="917" spans="1:53" x14ac:dyDescent="0.2">
      <c r="A917" s="11" t="s">
        <v>8772</v>
      </c>
      <c r="B917" s="11" t="s">
        <v>8773</v>
      </c>
      <c r="C917" s="12">
        <v>31389</v>
      </c>
      <c r="D917" s="11" t="s">
        <v>4042</v>
      </c>
      <c r="E917" s="11" t="s">
        <v>8774</v>
      </c>
      <c r="F917" s="11" t="s">
        <v>59</v>
      </c>
      <c r="G917" s="11" t="s">
        <v>2111</v>
      </c>
      <c r="H917" s="11" t="s">
        <v>2378</v>
      </c>
      <c r="I917" s="11">
        <v>5038</v>
      </c>
      <c r="J917" s="11" t="s">
        <v>8773</v>
      </c>
      <c r="K917" s="11">
        <v>518626</v>
      </c>
      <c r="L917" s="11" t="s">
        <v>8773</v>
      </c>
      <c r="M917" s="11">
        <v>1493883</v>
      </c>
      <c r="N917" s="11" t="s">
        <v>8773</v>
      </c>
      <c r="O917" s="11" t="s">
        <v>8775</v>
      </c>
      <c r="P917" s="11" t="s">
        <v>8772</v>
      </c>
      <c r="Q917" s="11">
        <v>7279</v>
      </c>
      <c r="R917" s="11" t="s">
        <v>8773</v>
      </c>
      <c r="S917" s="11">
        <v>29563</v>
      </c>
      <c r="T917" s="11" t="s">
        <v>8773</v>
      </c>
      <c r="U917" s="11" t="s">
        <v>8773</v>
      </c>
      <c r="V917" s="11" t="s">
        <v>8776</v>
      </c>
      <c r="W917" s="11">
        <v>56185</v>
      </c>
      <c r="X917" s="11">
        <v>8723</v>
      </c>
      <c r="Y917" s="11" t="s">
        <v>8773</v>
      </c>
      <c r="Z917" s="11" t="s">
        <v>8777</v>
      </c>
      <c r="AA917" s="11" t="s">
        <v>10</v>
      </c>
      <c r="AB917" s="11" t="s">
        <v>10</v>
      </c>
      <c r="AC917" s="11" t="s">
        <v>8773</v>
      </c>
      <c r="AD917" s="11" t="s">
        <v>8777</v>
      </c>
      <c r="AE917" s="11">
        <v>9862</v>
      </c>
      <c r="AF917" s="11" t="s">
        <v>8773</v>
      </c>
      <c r="AG917" s="11">
        <v>12113</v>
      </c>
      <c r="AH917" s="11" t="s">
        <v>8773</v>
      </c>
      <c r="AI917" s="11">
        <v>5418</v>
      </c>
      <c r="AJ917" s="11">
        <v>3396</v>
      </c>
      <c r="AK917" s="11" t="s">
        <v>8773</v>
      </c>
      <c r="AL917" s="11" t="s">
        <v>8778</v>
      </c>
      <c r="AM917" s="11" t="s">
        <v>8773</v>
      </c>
      <c r="AN917" s="11" t="s">
        <v>8773</v>
      </c>
      <c r="AO917" s="11" t="s">
        <v>2378</v>
      </c>
      <c r="AP917" s="11" t="s">
        <v>8777</v>
      </c>
      <c r="AQ917" s="11" t="s">
        <v>2086</v>
      </c>
      <c r="AR917" s="11" t="s">
        <v>8779</v>
      </c>
      <c r="AS917" s="11"/>
      <c r="AT917" s="11"/>
      <c r="AU917" s="11"/>
      <c r="AV917" s="11"/>
      <c r="AW917" s="11"/>
      <c r="AX917" s="11"/>
      <c r="AY917" s="11"/>
      <c r="AZ917" s="11"/>
      <c r="BA917" s="11"/>
    </row>
    <row r="918" spans="1:53" ht="17" x14ac:dyDescent="0.2">
      <c r="A918" s="11" t="s">
        <v>8780</v>
      </c>
      <c r="B918" s="11" t="s">
        <v>266</v>
      </c>
      <c r="C918" s="12">
        <v>35446</v>
      </c>
      <c r="D918" s="11" t="s">
        <v>8781</v>
      </c>
      <c r="E918" s="11" t="s">
        <v>8782</v>
      </c>
      <c r="F918" s="11" t="s">
        <v>67</v>
      </c>
      <c r="G918" s="11" t="s">
        <v>2111</v>
      </c>
      <c r="H918" s="11" t="s">
        <v>2174</v>
      </c>
      <c r="I918" s="11">
        <v>24679</v>
      </c>
      <c r="J918" s="11" t="s">
        <v>266</v>
      </c>
      <c r="K918" s="11">
        <v>680977</v>
      </c>
      <c r="L918" s="11" t="s">
        <v>266</v>
      </c>
      <c r="M918" s="11">
        <v>2932701</v>
      </c>
      <c r="N918" s="11" t="s">
        <v>266</v>
      </c>
      <c r="O918" s="11" t="s">
        <v>8783</v>
      </c>
      <c r="P918" s="11" t="s">
        <v>8780</v>
      </c>
      <c r="Q918" s="11">
        <v>11357</v>
      </c>
      <c r="R918" s="11" t="s">
        <v>266</v>
      </c>
      <c r="S918" s="11">
        <v>41773</v>
      </c>
      <c r="T918" s="11" t="s">
        <v>266</v>
      </c>
      <c r="U918" s="10"/>
      <c r="V918" s="11" t="s">
        <v>8784</v>
      </c>
      <c r="W918" s="11">
        <v>118722</v>
      </c>
      <c r="X918" s="11">
        <v>12351</v>
      </c>
      <c r="Y918" s="11" t="s">
        <v>266</v>
      </c>
      <c r="Z918" s="11" t="s">
        <v>8785</v>
      </c>
      <c r="AA918" s="11" t="s">
        <v>2095</v>
      </c>
      <c r="AB918" s="11" t="s">
        <v>10</v>
      </c>
      <c r="AC918" s="11" t="s">
        <v>266</v>
      </c>
      <c r="AD918" s="11" t="s">
        <v>8785</v>
      </c>
      <c r="AE918" s="11">
        <v>17638</v>
      </c>
      <c r="AF918" s="11" t="s">
        <v>266</v>
      </c>
      <c r="AG918" s="11"/>
      <c r="AH918" s="11" t="s">
        <v>266</v>
      </c>
      <c r="AI918" s="11">
        <v>34619</v>
      </c>
      <c r="AJ918" s="11">
        <v>6978</v>
      </c>
      <c r="AK918" s="11" t="s">
        <v>266</v>
      </c>
      <c r="AL918" s="11" t="s">
        <v>8786</v>
      </c>
      <c r="AM918" s="11" t="s">
        <v>266</v>
      </c>
      <c r="AN918" s="11" t="s">
        <v>266</v>
      </c>
      <c r="AO918" s="11" t="s">
        <v>8787</v>
      </c>
      <c r="AP918" s="11" t="s">
        <v>8785</v>
      </c>
      <c r="AQ918" s="11" t="s">
        <v>2107</v>
      </c>
      <c r="AR918" s="11" t="s">
        <v>8788</v>
      </c>
      <c r="AS918" s="11">
        <v>680977</v>
      </c>
      <c r="AT918" s="11"/>
      <c r="AU918" s="11"/>
      <c r="AV918" s="11"/>
      <c r="AW918" s="11"/>
      <c r="AX918" s="11"/>
      <c r="AY918" s="11"/>
      <c r="AZ918" s="11"/>
      <c r="BA918" s="11"/>
    </row>
    <row r="919" spans="1:53" ht="17" x14ac:dyDescent="0.2">
      <c r="A919" s="11" t="s">
        <v>8789</v>
      </c>
      <c r="B919" s="11" t="s">
        <v>8790</v>
      </c>
      <c r="C919" s="12">
        <v>31681</v>
      </c>
      <c r="D919" s="11" t="s">
        <v>4919</v>
      </c>
      <c r="E919" s="11" t="s">
        <v>8791</v>
      </c>
      <c r="F919" s="11" t="s">
        <v>2129</v>
      </c>
      <c r="G919" s="11" t="s">
        <v>2091</v>
      </c>
      <c r="H919" s="11" t="s">
        <v>2082</v>
      </c>
      <c r="I919" s="11">
        <v>1581</v>
      </c>
      <c r="J919" s="11" t="s">
        <v>8790</v>
      </c>
      <c r="K919" s="11">
        <v>448281</v>
      </c>
      <c r="L919" s="11" t="s">
        <v>8790</v>
      </c>
      <c r="M919" s="11">
        <v>1601130</v>
      </c>
      <c r="N919" s="11" t="s">
        <v>8790</v>
      </c>
      <c r="O919" s="11" t="s">
        <v>8792</v>
      </c>
      <c r="P919" s="11" t="s">
        <v>8789</v>
      </c>
      <c r="Q919" s="11">
        <v>7519</v>
      </c>
      <c r="R919" s="11" t="s">
        <v>8790</v>
      </c>
      <c r="S919" s="11">
        <v>30283</v>
      </c>
      <c r="T919" s="11" t="s">
        <v>8790</v>
      </c>
      <c r="U919" s="10"/>
      <c r="V919" s="11" t="s">
        <v>8793</v>
      </c>
      <c r="W919" s="11">
        <v>53253</v>
      </c>
      <c r="X919" s="11">
        <v>8641</v>
      </c>
      <c r="Y919" s="11" t="s">
        <v>8790</v>
      </c>
      <c r="Z919" s="11" t="s">
        <v>8794</v>
      </c>
      <c r="AA919" s="11" t="s">
        <v>2095</v>
      </c>
      <c r="AB919" s="11" t="s">
        <v>2095</v>
      </c>
      <c r="AC919" s="11" t="s">
        <v>8790</v>
      </c>
      <c r="AD919" s="11" t="s">
        <v>8794</v>
      </c>
      <c r="AE919" s="11">
        <v>9879</v>
      </c>
      <c r="AF919" s="11" t="s">
        <v>8790</v>
      </c>
      <c r="AG919" s="11">
        <v>11325</v>
      </c>
      <c r="AH919" s="11" t="s">
        <v>8790</v>
      </c>
      <c r="AI919" s="11">
        <v>6718</v>
      </c>
      <c r="AJ919" s="11">
        <v>3395</v>
      </c>
      <c r="AK919" s="11" t="s">
        <v>8790</v>
      </c>
      <c r="AL919" s="11" t="s">
        <v>8795</v>
      </c>
      <c r="AM919" s="11" t="s">
        <v>8790</v>
      </c>
      <c r="AN919" s="11" t="s">
        <v>8790</v>
      </c>
      <c r="AO919" s="11" t="s">
        <v>2082</v>
      </c>
      <c r="AP919" s="11" t="s">
        <v>8794</v>
      </c>
      <c r="AQ919" s="11" t="s">
        <v>2086</v>
      </c>
      <c r="AR919" s="11" t="s">
        <v>8796</v>
      </c>
      <c r="AS919" s="11"/>
      <c r="AT919" s="11"/>
      <c r="AU919" s="11"/>
      <c r="AV919" s="11"/>
      <c r="AW919" s="11"/>
      <c r="AX919" s="11"/>
      <c r="AY919" s="11"/>
      <c r="AZ919" s="11"/>
      <c r="BA919" s="11"/>
    </row>
    <row r="920" spans="1:53" ht="17" x14ac:dyDescent="0.2">
      <c r="A920" s="11" t="s">
        <v>8797</v>
      </c>
      <c r="B920" s="11" t="s">
        <v>8798</v>
      </c>
      <c r="C920" s="12">
        <v>26993</v>
      </c>
      <c r="D920" s="11" t="s">
        <v>8799</v>
      </c>
      <c r="E920" s="11" t="s">
        <v>8800</v>
      </c>
      <c r="F920" s="11" t="s">
        <v>2081</v>
      </c>
      <c r="G920" s="11" t="s">
        <v>2081</v>
      </c>
      <c r="H920" s="11" t="s">
        <v>2082</v>
      </c>
      <c r="I920" s="11">
        <v>555</v>
      </c>
      <c r="J920" s="11" t="s">
        <v>8798</v>
      </c>
      <c r="K920" s="11">
        <v>136734</v>
      </c>
      <c r="L920" s="11" t="s">
        <v>8798</v>
      </c>
      <c r="M920" s="11">
        <v>18740</v>
      </c>
      <c r="N920" s="11" t="s">
        <v>8798</v>
      </c>
      <c r="O920" s="11" t="s">
        <v>8801</v>
      </c>
      <c r="P920" s="11" t="s">
        <v>8797</v>
      </c>
      <c r="Q920" s="10"/>
      <c r="R920" s="11" t="s">
        <v>8798</v>
      </c>
      <c r="S920" s="11">
        <v>3950</v>
      </c>
      <c r="T920" s="11" t="s">
        <v>8798</v>
      </c>
      <c r="U920" s="10"/>
      <c r="V920" s="11" t="s">
        <v>8802</v>
      </c>
      <c r="W920" s="11">
        <v>14</v>
      </c>
      <c r="X920" s="11">
        <v>6111</v>
      </c>
      <c r="Y920" s="11" t="s">
        <v>8798</v>
      </c>
      <c r="Z920" s="11" t="s">
        <v>8803</v>
      </c>
      <c r="AA920" s="11" t="s">
        <v>10</v>
      </c>
      <c r="AB920" s="11" t="s">
        <v>10</v>
      </c>
      <c r="AC920" s="11" t="s">
        <v>8798</v>
      </c>
      <c r="AD920" s="11" t="s">
        <v>8803</v>
      </c>
      <c r="AE920" s="10"/>
      <c r="AF920" s="11"/>
      <c r="AG920" s="11"/>
      <c r="AH920" s="11"/>
      <c r="AI920" s="11">
        <v>4122</v>
      </c>
      <c r="AJ920" s="11"/>
      <c r="AK920" s="11" t="s">
        <v>8798</v>
      </c>
      <c r="AL920" s="11"/>
      <c r="AM920" s="11" t="s">
        <v>8798</v>
      </c>
      <c r="AN920" s="11" t="s">
        <v>8798</v>
      </c>
      <c r="AO920" s="11" t="s">
        <v>2082</v>
      </c>
      <c r="AP920" s="11" t="s">
        <v>8803</v>
      </c>
      <c r="AQ920" s="11" t="s">
        <v>2086</v>
      </c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</row>
    <row r="921" spans="1:53" ht="17" x14ac:dyDescent="0.2">
      <c r="A921" s="11" t="s">
        <v>8804</v>
      </c>
      <c r="B921" s="11" t="s">
        <v>8805</v>
      </c>
      <c r="C921" s="12">
        <v>32073</v>
      </c>
      <c r="D921" s="11" t="s">
        <v>3939</v>
      </c>
      <c r="E921" s="11" t="s">
        <v>8806</v>
      </c>
      <c r="F921" s="11" t="s">
        <v>2081</v>
      </c>
      <c r="G921" s="11" t="s">
        <v>2081</v>
      </c>
      <c r="H921" s="11" t="s">
        <v>2082</v>
      </c>
      <c r="I921" s="11">
        <v>1478</v>
      </c>
      <c r="J921" s="11" t="s">
        <v>8805</v>
      </c>
      <c r="K921" s="11">
        <v>467094</v>
      </c>
      <c r="L921" s="11" t="s">
        <v>8805</v>
      </c>
      <c r="M921" s="11">
        <v>1654333</v>
      </c>
      <c r="N921" s="11" t="s">
        <v>8805</v>
      </c>
      <c r="O921" s="11" t="s">
        <v>8804</v>
      </c>
      <c r="P921" s="11" t="s">
        <v>8807</v>
      </c>
      <c r="Q921" s="10"/>
      <c r="R921" s="11" t="s">
        <v>8805</v>
      </c>
      <c r="S921" s="11">
        <v>30066</v>
      </c>
      <c r="T921" s="11" t="s">
        <v>8805</v>
      </c>
      <c r="U921" s="10"/>
      <c r="V921" s="11" t="s">
        <v>8808</v>
      </c>
      <c r="W921" s="11">
        <v>46026</v>
      </c>
      <c r="X921" s="11">
        <v>8746</v>
      </c>
      <c r="Y921" s="11" t="s">
        <v>8805</v>
      </c>
      <c r="Z921" s="11" t="s">
        <v>8809</v>
      </c>
      <c r="AA921" s="11" t="s">
        <v>2095</v>
      </c>
      <c r="AB921" s="11" t="s">
        <v>2095</v>
      </c>
      <c r="AC921" s="11" t="s">
        <v>8805</v>
      </c>
      <c r="AD921" s="11" t="s">
        <v>8809</v>
      </c>
      <c r="AE921" s="11">
        <v>10406</v>
      </c>
      <c r="AF921" s="11" t="s">
        <v>8805</v>
      </c>
      <c r="AG921" s="11">
        <v>12319</v>
      </c>
      <c r="AH921" s="11" t="s">
        <v>8805</v>
      </c>
      <c r="AI921" s="11">
        <v>4237</v>
      </c>
      <c r="AJ921" s="11">
        <v>3535</v>
      </c>
      <c r="AK921" s="11" t="s">
        <v>8805</v>
      </c>
      <c r="AL921" s="11" t="s">
        <v>8810</v>
      </c>
      <c r="AM921" s="11" t="s">
        <v>8805</v>
      </c>
      <c r="AN921" s="11" t="s">
        <v>8805</v>
      </c>
      <c r="AO921" s="11" t="s">
        <v>2082</v>
      </c>
      <c r="AP921" s="11" t="s">
        <v>8809</v>
      </c>
      <c r="AQ921" s="11" t="s">
        <v>2086</v>
      </c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</row>
    <row r="922" spans="1:53" ht="17" x14ac:dyDescent="0.2">
      <c r="A922" s="11" t="s">
        <v>8811</v>
      </c>
      <c r="B922" s="11" t="s">
        <v>8812</v>
      </c>
      <c r="C922" s="12">
        <v>29679</v>
      </c>
      <c r="D922" s="11" t="s">
        <v>4284</v>
      </c>
      <c r="E922" s="11" t="s">
        <v>8813</v>
      </c>
      <c r="F922" s="11" t="s">
        <v>2081</v>
      </c>
      <c r="G922" s="11" t="s">
        <v>2081</v>
      </c>
      <c r="H922" s="11" t="s">
        <v>2149</v>
      </c>
      <c r="I922" s="11">
        <v>2113</v>
      </c>
      <c r="J922" s="11" t="s">
        <v>8812</v>
      </c>
      <c r="K922" s="11">
        <v>425491</v>
      </c>
      <c r="L922" s="11" t="s">
        <v>8812</v>
      </c>
      <c r="M922" s="11">
        <v>225347</v>
      </c>
      <c r="N922" s="11" t="s">
        <v>8812</v>
      </c>
      <c r="O922" s="11" t="s">
        <v>8814</v>
      </c>
      <c r="P922" s="11" t="s">
        <v>8811</v>
      </c>
      <c r="Q922" s="10"/>
      <c r="R922" s="11" t="s">
        <v>8812</v>
      </c>
      <c r="S922" s="11">
        <v>6304</v>
      </c>
      <c r="T922" s="11" t="s">
        <v>8812</v>
      </c>
      <c r="U922" s="11" t="s">
        <v>8812</v>
      </c>
      <c r="V922" s="11" t="s">
        <v>8815</v>
      </c>
      <c r="W922" s="11">
        <v>31547</v>
      </c>
      <c r="X922" s="11">
        <v>7564</v>
      </c>
      <c r="Y922" s="11" t="s">
        <v>8812</v>
      </c>
      <c r="Z922" s="11" t="s">
        <v>8816</v>
      </c>
      <c r="AA922" s="11" t="s">
        <v>2178</v>
      </c>
      <c r="AB922" s="11" t="s">
        <v>10</v>
      </c>
      <c r="AC922" s="11" t="s">
        <v>8812</v>
      </c>
      <c r="AD922" s="11" t="s">
        <v>8816</v>
      </c>
      <c r="AE922" s="11">
        <v>7155</v>
      </c>
      <c r="AF922" s="11"/>
      <c r="AG922" s="11"/>
      <c r="AH922" s="11"/>
      <c r="AI922" s="11">
        <v>3354</v>
      </c>
      <c r="AJ922" s="11"/>
      <c r="AK922" s="11" t="s">
        <v>8812</v>
      </c>
      <c r="AL922" s="11" t="s">
        <v>8817</v>
      </c>
      <c r="AM922" s="11" t="s">
        <v>8812</v>
      </c>
      <c r="AN922" s="11" t="s">
        <v>8812</v>
      </c>
      <c r="AO922" s="11" t="s">
        <v>2149</v>
      </c>
      <c r="AP922" s="11" t="s">
        <v>8816</v>
      </c>
      <c r="AQ922" s="11" t="s">
        <v>2086</v>
      </c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</row>
    <row r="923" spans="1:53" ht="17" x14ac:dyDescent="0.2">
      <c r="A923" s="11" t="s">
        <v>8818</v>
      </c>
      <c r="B923" s="11" t="s">
        <v>8819</v>
      </c>
      <c r="C923" s="12">
        <v>35615</v>
      </c>
      <c r="D923" s="11" t="s">
        <v>8820</v>
      </c>
      <c r="E923" s="11" t="s">
        <v>8821</v>
      </c>
      <c r="F923" s="11" t="s">
        <v>59</v>
      </c>
      <c r="G923" s="11" t="s">
        <v>2111</v>
      </c>
      <c r="H923" s="11" t="s">
        <v>2082</v>
      </c>
      <c r="I923" s="11">
        <v>21992</v>
      </c>
      <c r="J923" s="11" t="s">
        <v>8819</v>
      </c>
      <c r="K923" s="11">
        <v>666808</v>
      </c>
      <c r="L923" s="11" t="s">
        <v>8819</v>
      </c>
      <c r="M923" s="11">
        <v>2822464</v>
      </c>
      <c r="N923" s="11" t="s">
        <v>8819</v>
      </c>
      <c r="O923" s="11" t="s">
        <v>8822</v>
      </c>
      <c r="P923" s="11" t="s">
        <v>8818</v>
      </c>
      <c r="Q923" s="11">
        <v>11105</v>
      </c>
      <c r="R923" s="11" t="s">
        <v>8819</v>
      </c>
      <c r="S923" s="11">
        <v>41337</v>
      </c>
      <c r="T923" s="11" t="s">
        <v>8819</v>
      </c>
      <c r="U923" s="10"/>
      <c r="V923" s="11" t="s">
        <v>8823</v>
      </c>
      <c r="W923" s="11">
        <v>107732</v>
      </c>
      <c r="X923" s="11">
        <v>11536</v>
      </c>
      <c r="Y923" s="11" t="s">
        <v>8819</v>
      </c>
      <c r="Z923" s="11" t="s">
        <v>8824</v>
      </c>
      <c r="AA923" s="11" t="s">
        <v>10</v>
      </c>
      <c r="AB923" s="11" t="s">
        <v>10</v>
      </c>
      <c r="AC923" s="11" t="s">
        <v>8819</v>
      </c>
      <c r="AD923" s="11" t="s">
        <v>8824</v>
      </c>
      <c r="AE923" s="11">
        <v>16010</v>
      </c>
      <c r="AF923" s="10"/>
      <c r="AG923" s="11"/>
      <c r="AH923" s="10"/>
      <c r="AI923" s="11">
        <v>32051</v>
      </c>
      <c r="AJ923" s="11">
        <v>6662</v>
      </c>
      <c r="AK923" s="11" t="s">
        <v>8819</v>
      </c>
      <c r="AL923" s="11" t="s">
        <v>8825</v>
      </c>
      <c r="AM923" s="11" t="s">
        <v>8819</v>
      </c>
      <c r="AN923" s="11" t="s">
        <v>8819</v>
      </c>
      <c r="AO923" s="11" t="s">
        <v>2160</v>
      </c>
      <c r="AP923" s="11" t="s">
        <v>8824</v>
      </c>
      <c r="AQ923" s="11" t="s">
        <v>2107</v>
      </c>
      <c r="AR923" s="11" t="s">
        <v>8826</v>
      </c>
      <c r="AS923" s="11">
        <v>666808</v>
      </c>
      <c r="AT923" s="11"/>
      <c r="AU923" s="11"/>
      <c r="AV923" s="11"/>
      <c r="AW923" s="11"/>
      <c r="AX923" s="11"/>
      <c r="AY923" s="11"/>
      <c r="AZ923" s="11"/>
      <c r="BA923" s="11"/>
    </row>
    <row r="924" spans="1:53" ht="17" x14ac:dyDescent="0.2">
      <c r="A924" s="11" t="s">
        <v>8827</v>
      </c>
      <c r="B924" s="11" t="s">
        <v>8828</v>
      </c>
      <c r="C924" s="12">
        <v>31042</v>
      </c>
      <c r="D924" s="11" t="s">
        <v>8829</v>
      </c>
      <c r="E924" s="11" t="s">
        <v>8830</v>
      </c>
      <c r="F924" s="11" t="s">
        <v>2081</v>
      </c>
      <c r="G924" s="11" t="s">
        <v>2081</v>
      </c>
      <c r="H924" s="11" t="s">
        <v>2082</v>
      </c>
      <c r="I924" s="11">
        <v>5903</v>
      </c>
      <c r="J924" s="11" t="s">
        <v>8828</v>
      </c>
      <c r="K924" s="11">
        <v>445153</v>
      </c>
      <c r="L924" s="11" t="s">
        <v>8828</v>
      </c>
      <c r="M924" s="11">
        <v>1795803</v>
      </c>
      <c r="N924" s="11" t="s">
        <v>8828</v>
      </c>
      <c r="O924" s="11" t="s">
        <v>8831</v>
      </c>
      <c r="P924" s="11" t="s">
        <v>8827</v>
      </c>
      <c r="Q924" s="10"/>
      <c r="R924" s="11" t="s">
        <v>8828</v>
      </c>
      <c r="S924" s="11">
        <v>31076</v>
      </c>
      <c r="T924" s="11" t="s">
        <v>8828</v>
      </c>
      <c r="U924" s="10"/>
      <c r="V924" s="11" t="s">
        <v>8832</v>
      </c>
      <c r="W924" s="11">
        <v>47419</v>
      </c>
      <c r="X924" s="11">
        <v>9229</v>
      </c>
      <c r="Y924" s="11" t="s">
        <v>8828</v>
      </c>
      <c r="Z924" s="11" t="s">
        <v>8833</v>
      </c>
      <c r="AA924" s="11" t="s">
        <v>10</v>
      </c>
      <c r="AB924" s="11" t="s">
        <v>2095</v>
      </c>
      <c r="AC924" s="11" t="s">
        <v>8828</v>
      </c>
      <c r="AD924" s="11" t="s">
        <v>8833</v>
      </c>
      <c r="AE924" s="11">
        <v>7966</v>
      </c>
      <c r="AF924" s="11"/>
      <c r="AG924" s="11"/>
      <c r="AH924" s="11" t="s">
        <v>8828</v>
      </c>
      <c r="AI924" s="11">
        <v>4028</v>
      </c>
      <c r="AJ924" s="11"/>
      <c r="AK924" s="11" t="s">
        <v>8828</v>
      </c>
      <c r="AL924" s="11" t="s">
        <v>8834</v>
      </c>
      <c r="AM924" s="11" t="s">
        <v>8828</v>
      </c>
      <c r="AN924" s="11" t="s">
        <v>8828</v>
      </c>
      <c r="AO924" s="11" t="s">
        <v>2082</v>
      </c>
      <c r="AP924" s="11" t="s">
        <v>8833</v>
      </c>
      <c r="AQ924" s="11" t="s">
        <v>2086</v>
      </c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</row>
    <row r="925" spans="1:53" ht="17" x14ac:dyDescent="0.2">
      <c r="A925" s="11" t="s">
        <v>8835</v>
      </c>
      <c r="B925" s="11" t="s">
        <v>150</v>
      </c>
      <c r="C925" s="12">
        <v>36003</v>
      </c>
      <c r="D925" s="11" t="s">
        <v>8836</v>
      </c>
      <c r="E925" s="11" t="s">
        <v>8830</v>
      </c>
      <c r="F925" s="11" t="s">
        <v>59</v>
      </c>
      <c r="G925" s="11" t="s">
        <v>2111</v>
      </c>
      <c r="H925" s="11" t="s">
        <v>2130</v>
      </c>
      <c r="I925" s="11">
        <v>22202</v>
      </c>
      <c r="J925" s="11" t="s">
        <v>150</v>
      </c>
      <c r="K925" s="11">
        <v>669023</v>
      </c>
      <c r="L925" s="11" t="s">
        <v>150</v>
      </c>
      <c r="M925" s="11">
        <v>2836822</v>
      </c>
      <c r="N925" s="11" t="s">
        <v>150</v>
      </c>
      <c r="O925" s="11" t="s">
        <v>8837</v>
      </c>
      <c r="P925" s="11" t="s">
        <v>8835</v>
      </c>
      <c r="Q925" s="11">
        <v>10237</v>
      </c>
      <c r="R925" s="11" t="s">
        <v>150</v>
      </c>
      <c r="S925" s="11">
        <v>39648</v>
      </c>
      <c r="T925" s="11" t="s">
        <v>150</v>
      </c>
      <c r="U925" s="10"/>
      <c r="V925" s="11" t="s">
        <v>8838</v>
      </c>
      <c r="W925" s="11">
        <v>109755</v>
      </c>
      <c r="X925" s="11">
        <v>11330</v>
      </c>
      <c r="Y925" s="11" t="s">
        <v>150</v>
      </c>
      <c r="Z925" s="11" t="s">
        <v>8839</v>
      </c>
      <c r="AA925" s="11" t="s">
        <v>10</v>
      </c>
      <c r="AB925" s="11" t="s">
        <v>10</v>
      </c>
      <c r="AC925" s="11" t="s">
        <v>150</v>
      </c>
      <c r="AD925" s="11" t="s">
        <v>8839</v>
      </c>
      <c r="AE925" s="11">
        <v>14830</v>
      </c>
      <c r="AF925" s="10"/>
      <c r="AG925" s="11"/>
      <c r="AH925" s="10"/>
      <c r="AI925" s="11">
        <v>23822</v>
      </c>
      <c r="AJ925" s="11">
        <v>6369</v>
      </c>
      <c r="AK925" s="11" t="s">
        <v>150</v>
      </c>
      <c r="AL925" s="11" t="s">
        <v>8840</v>
      </c>
      <c r="AM925" s="11" t="s">
        <v>150</v>
      </c>
      <c r="AN925" s="11" t="s">
        <v>150</v>
      </c>
      <c r="AO925" s="11" t="s">
        <v>2130</v>
      </c>
      <c r="AP925" s="11" t="s">
        <v>8839</v>
      </c>
      <c r="AQ925" s="11" t="s">
        <v>2107</v>
      </c>
      <c r="AR925" s="11" t="s">
        <v>8841</v>
      </c>
      <c r="AS925" s="11">
        <v>669023</v>
      </c>
      <c r="AT925" s="11"/>
      <c r="AU925" s="11"/>
      <c r="AV925" s="11"/>
      <c r="AW925" s="11"/>
      <c r="AX925" s="11"/>
      <c r="AY925" s="11"/>
      <c r="AZ925" s="11"/>
      <c r="BA925" s="11"/>
    </row>
    <row r="926" spans="1:53" ht="17" x14ac:dyDescent="0.2">
      <c r="A926" s="11" t="s">
        <v>8842</v>
      </c>
      <c r="B926" s="11" t="s">
        <v>8843</v>
      </c>
      <c r="C926" s="12">
        <v>30760</v>
      </c>
      <c r="D926" s="11" t="s">
        <v>2316</v>
      </c>
      <c r="E926" s="11" t="s">
        <v>8830</v>
      </c>
      <c r="F926" s="11" t="s">
        <v>2081</v>
      </c>
      <c r="G926" s="11" t="s">
        <v>2081</v>
      </c>
      <c r="H926" s="11" t="s">
        <v>2174</v>
      </c>
      <c r="I926" s="11">
        <v>957</v>
      </c>
      <c r="J926" s="11" t="s">
        <v>8843</v>
      </c>
      <c r="K926" s="11">
        <v>453303</v>
      </c>
      <c r="L926" s="11" t="s">
        <v>8843</v>
      </c>
      <c r="M926" s="11">
        <v>1660160</v>
      </c>
      <c r="N926" s="11" t="s">
        <v>8843</v>
      </c>
      <c r="O926" s="11" t="s">
        <v>8844</v>
      </c>
      <c r="P926" s="11" t="s">
        <v>8842</v>
      </c>
      <c r="Q926" s="10"/>
      <c r="R926" s="11" t="s">
        <v>8843</v>
      </c>
      <c r="S926" s="11">
        <v>30111</v>
      </c>
      <c r="T926" s="11" t="s">
        <v>8843</v>
      </c>
      <c r="U926" s="10"/>
      <c r="V926" s="11" t="s">
        <v>8845</v>
      </c>
      <c r="W926" s="11">
        <v>51965</v>
      </c>
      <c r="X926" s="11">
        <v>8511</v>
      </c>
      <c r="Y926" s="11" t="s">
        <v>8843</v>
      </c>
      <c r="Z926" s="11" t="s">
        <v>8846</v>
      </c>
      <c r="AA926" s="11" t="s">
        <v>10</v>
      </c>
      <c r="AB926" s="11" t="s">
        <v>10</v>
      </c>
      <c r="AC926" s="11" t="s">
        <v>8843</v>
      </c>
      <c r="AD926" s="11" t="s">
        <v>8846</v>
      </c>
      <c r="AE926" s="10"/>
      <c r="AF926" s="11"/>
      <c r="AG926" s="11"/>
      <c r="AH926" s="11"/>
      <c r="AI926" s="11">
        <v>17925</v>
      </c>
      <c r="AJ926" s="11"/>
      <c r="AK926" s="11" t="s">
        <v>8843</v>
      </c>
      <c r="AL926" s="11"/>
      <c r="AM926" s="11" t="s">
        <v>8843</v>
      </c>
      <c r="AN926" s="11" t="s">
        <v>8843</v>
      </c>
      <c r="AO926" s="11" t="s">
        <v>2174</v>
      </c>
      <c r="AP926" s="11" t="s">
        <v>8846</v>
      </c>
      <c r="AQ926" s="11" t="s">
        <v>2086</v>
      </c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</row>
    <row r="927" spans="1:53" ht="17" x14ac:dyDescent="0.2">
      <c r="A927" s="11" t="s">
        <v>8847</v>
      </c>
      <c r="B927" s="11" t="s">
        <v>8848</v>
      </c>
      <c r="C927" s="12">
        <v>27836</v>
      </c>
      <c r="D927" s="11" t="s">
        <v>2554</v>
      </c>
      <c r="E927" s="11" t="s">
        <v>8830</v>
      </c>
      <c r="F927" s="11" t="s">
        <v>2081</v>
      </c>
      <c r="G927" s="11" t="s">
        <v>2081</v>
      </c>
      <c r="H927" s="11" t="s">
        <v>2082</v>
      </c>
      <c r="I927" s="11">
        <v>773</v>
      </c>
      <c r="J927" s="11" t="s">
        <v>8848</v>
      </c>
      <c r="K927" s="11">
        <v>275933</v>
      </c>
      <c r="L927" s="11" t="s">
        <v>8848</v>
      </c>
      <c r="M927" s="11">
        <v>174677</v>
      </c>
      <c r="N927" s="11" t="s">
        <v>8848</v>
      </c>
      <c r="O927" s="11" t="s">
        <v>8849</v>
      </c>
      <c r="P927" s="11" t="s">
        <v>8847</v>
      </c>
      <c r="Q927" s="10"/>
      <c r="R927" s="11" t="s">
        <v>8848</v>
      </c>
      <c r="S927" s="11">
        <v>4286</v>
      </c>
      <c r="T927" s="11" t="s">
        <v>8848</v>
      </c>
      <c r="U927" s="10"/>
      <c r="V927" s="11" t="s">
        <v>8850</v>
      </c>
      <c r="W927" s="11">
        <v>398</v>
      </c>
      <c r="X927" s="11">
        <v>6447</v>
      </c>
      <c r="Y927" s="11" t="s">
        <v>8848</v>
      </c>
      <c r="Z927" s="11" t="s">
        <v>8851</v>
      </c>
      <c r="AA927" s="11" t="s">
        <v>2095</v>
      </c>
      <c r="AB927" s="11" t="s">
        <v>2095</v>
      </c>
      <c r="AC927" s="11" t="s">
        <v>8848</v>
      </c>
      <c r="AD927" s="11" t="s">
        <v>8851</v>
      </c>
      <c r="AE927" s="10"/>
      <c r="AF927" s="11"/>
      <c r="AG927" s="11"/>
      <c r="AH927" s="11"/>
      <c r="AI927" s="11">
        <v>12558</v>
      </c>
      <c r="AJ927" s="11"/>
      <c r="AK927" s="11" t="s">
        <v>8848</v>
      </c>
      <c r="AL927" s="11"/>
      <c r="AM927" s="11" t="s">
        <v>8848</v>
      </c>
      <c r="AN927" s="11" t="s">
        <v>8848</v>
      </c>
      <c r="AO927" s="11" t="s">
        <v>2082</v>
      </c>
      <c r="AP927" s="11" t="s">
        <v>8851</v>
      </c>
      <c r="AQ927" s="11" t="s">
        <v>2086</v>
      </c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</row>
    <row r="928" spans="1:53" ht="17" x14ac:dyDescent="0.2">
      <c r="A928" s="11" t="s">
        <v>8852</v>
      </c>
      <c r="B928" s="11" t="s">
        <v>109</v>
      </c>
      <c r="C928" s="12">
        <v>35929</v>
      </c>
      <c r="D928" s="11" t="s">
        <v>8853</v>
      </c>
      <c r="E928" s="11" t="s">
        <v>8854</v>
      </c>
      <c r="F928" s="11" t="s">
        <v>33</v>
      </c>
      <c r="G928" s="11" t="s">
        <v>2091</v>
      </c>
      <c r="H928" s="11" t="s">
        <v>2149</v>
      </c>
      <c r="I928" s="11">
        <v>25479</v>
      </c>
      <c r="J928" s="11" t="s">
        <v>109</v>
      </c>
      <c r="K928" s="11">
        <v>686668</v>
      </c>
      <c r="L928" s="11" t="s">
        <v>109</v>
      </c>
      <c r="M928" s="11">
        <v>3152047</v>
      </c>
      <c r="N928" s="11" t="s">
        <v>109</v>
      </c>
      <c r="O928" s="11" t="s">
        <v>8855</v>
      </c>
      <c r="P928" s="11" t="s">
        <v>8852</v>
      </c>
      <c r="Q928" s="11">
        <v>11653</v>
      </c>
      <c r="R928" s="11" t="s">
        <v>109</v>
      </c>
      <c r="S928" s="11">
        <v>42462</v>
      </c>
      <c r="T928" s="11" t="s">
        <v>109</v>
      </c>
      <c r="U928" s="10"/>
      <c r="V928" s="11" t="s">
        <v>8856</v>
      </c>
      <c r="W928" s="11">
        <v>143845</v>
      </c>
      <c r="X928" s="11">
        <v>12136</v>
      </c>
      <c r="Y928" s="11" t="s">
        <v>109</v>
      </c>
      <c r="Z928" s="11"/>
      <c r="AA928" s="11" t="s">
        <v>10</v>
      </c>
      <c r="AB928" s="11" t="s">
        <v>10</v>
      </c>
      <c r="AC928" s="11" t="s">
        <v>109</v>
      </c>
      <c r="AD928" s="11" t="s">
        <v>8857</v>
      </c>
      <c r="AE928" s="11">
        <v>16245</v>
      </c>
      <c r="AF928" s="10"/>
      <c r="AG928" s="11"/>
      <c r="AH928" s="10"/>
      <c r="AI928" s="11">
        <v>36803</v>
      </c>
      <c r="AJ928" s="11">
        <v>7230</v>
      </c>
      <c r="AK928" s="11" t="s">
        <v>109</v>
      </c>
      <c r="AL928" s="11" t="s">
        <v>8858</v>
      </c>
      <c r="AM928" s="11" t="s">
        <v>109</v>
      </c>
      <c r="AN928" s="11" t="s">
        <v>109</v>
      </c>
      <c r="AO928" s="11" t="s">
        <v>2149</v>
      </c>
      <c r="AP928" s="11" t="s">
        <v>8857</v>
      </c>
      <c r="AQ928" s="11" t="s">
        <v>2107</v>
      </c>
      <c r="AR928" s="11" t="s">
        <v>8859</v>
      </c>
      <c r="AS928" s="11">
        <v>686668</v>
      </c>
      <c r="AT928" s="11"/>
      <c r="AU928" s="11"/>
      <c r="AV928" s="11"/>
      <c r="AW928" s="11"/>
      <c r="AX928" s="11"/>
      <c r="AY928" s="11"/>
      <c r="AZ928" s="11"/>
      <c r="BA928" s="11"/>
    </row>
    <row r="929" spans="1:53" ht="17" x14ac:dyDescent="0.2">
      <c r="A929" s="11" t="s">
        <v>8860</v>
      </c>
      <c r="B929" s="11" t="s">
        <v>8861</v>
      </c>
      <c r="C929" s="12">
        <v>38141</v>
      </c>
      <c r="D929" s="11" t="s">
        <v>8862</v>
      </c>
      <c r="E929" s="11" t="s">
        <v>8854</v>
      </c>
      <c r="F929" s="11" t="s">
        <v>90</v>
      </c>
      <c r="G929" s="11" t="s">
        <v>2091</v>
      </c>
      <c r="H929" s="11" t="s">
        <v>2082</v>
      </c>
      <c r="I929" s="11"/>
      <c r="J929" s="11" t="s">
        <v>8861</v>
      </c>
      <c r="K929" s="11">
        <v>824604</v>
      </c>
      <c r="L929" s="11" t="s">
        <v>8861</v>
      </c>
      <c r="M929" s="11"/>
      <c r="N929" s="11" t="s">
        <v>8861</v>
      </c>
      <c r="O929" s="11"/>
      <c r="P929" s="11" t="s">
        <v>8860</v>
      </c>
      <c r="Q929" s="11">
        <v>12487</v>
      </c>
      <c r="R929" s="11" t="s">
        <v>8861</v>
      </c>
      <c r="S929" s="11"/>
      <c r="T929" s="11" t="s">
        <v>8861</v>
      </c>
      <c r="U929" s="10"/>
      <c r="V929" s="11" t="s">
        <v>8863</v>
      </c>
      <c r="W929" s="11"/>
      <c r="X929" s="11"/>
      <c r="Y929" s="11" t="s">
        <v>8861</v>
      </c>
      <c r="Z929" s="11" t="s">
        <v>8864</v>
      </c>
      <c r="AA929" s="11" t="s">
        <v>10</v>
      </c>
      <c r="AB929" s="11" t="s">
        <v>2095</v>
      </c>
      <c r="AC929" s="11" t="s">
        <v>8861</v>
      </c>
      <c r="AD929" s="11" t="s">
        <v>8864</v>
      </c>
      <c r="AE929" s="10"/>
      <c r="AF929" s="11" t="s">
        <v>8861</v>
      </c>
      <c r="AG929" s="11"/>
      <c r="AH929" s="11" t="s">
        <v>8861</v>
      </c>
      <c r="AI929" s="11"/>
      <c r="AJ929" s="11"/>
      <c r="AK929" s="11" t="s">
        <v>8861</v>
      </c>
      <c r="AL929" s="11" t="s">
        <v>8865</v>
      </c>
      <c r="AM929" s="11" t="s">
        <v>8861</v>
      </c>
      <c r="AN929" s="11" t="s">
        <v>8861</v>
      </c>
      <c r="AO929" s="11" t="s">
        <v>2082</v>
      </c>
      <c r="AP929" s="11" t="s">
        <v>8864</v>
      </c>
      <c r="AQ929" s="11" t="s">
        <v>2107</v>
      </c>
      <c r="AR929" s="11" t="s">
        <v>8866</v>
      </c>
      <c r="AS929" s="11"/>
      <c r="AT929" s="11"/>
      <c r="AU929" s="11"/>
      <c r="AV929" s="11"/>
      <c r="AW929" s="11"/>
      <c r="AX929" s="11"/>
      <c r="AY929" s="11"/>
      <c r="AZ929" s="11"/>
      <c r="BA929" s="11"/>
    </row>
    <row r="930" spans="1:53" x14ac:dyDescent="0.2">
      <c r="A930" s="11" t="s">
        <v>8867</v>
      </c>
      <c r="B930" s="11" t="s">
        <v>8868</v>
      </c>
      <c r="C930" s="12">
        <v>31912</v>
      </c>
      <c r="D930" s="11" t="s">
        <v>2871</v>
      </c>
      <c r="E930" s="11" t="s">
        <v>8869</v>
      </c>
      <c r="F930" s="11" t="s">
        <v>2129</v>
      </c>
      <c r="G930" s="11" t="s">
        <v>2091</v>
      </c>
      <c r="H930" s="11" t="s">
        <v>2174</v>
      </c>
      <c r="I930" s="11">
        <v>9810</v>
      </c>
      <c r="J930" s="11" t="s">
        <v>8868</v>
      </c>
      <c r="K930" s="11">
        <v>572821</v>
      </c>
      <c r="L930" s="11" t="s">
        <v>8868</v>
      </c>
      <c r="M930" s="11">
        <v>1794323</v>
      </c>
      <c r="N930" s="11" t="s">
        <v>8868</v>
      </c>
      <c r="O930" s="11" t="s">
        <v>8870</v>
      </c>
      <c r="P930" s="11" t="s">
        <v>8867</v>
      </c>
      <c r="Q930" s="11">
        <v>8278</v>
      </c>
      <c r="R930" s="11" t="s">
        <v>8868</v>
      </c>
      <c r="S930" s="11">
        <v>31009</v>
      </c>
      <c r="T930" s="11" t="s">
        <v>8868</v>
      </c>
      <c r="U930" s="11" t="s">
        <v>8868</v>
      </c>
      <c r="V930" s="11" t="s">
        <v>8871</v>
      </c>
      <c r="W930" s="11">
        <v>60219</v>
      </c>
      <c r="X930" s="11">
        <v>9174</v>
      </c>
      <c r="Y930" s="11" t="s">
        <v>8868</v>
      </c>
      <c r="Z930" s="11" t="s">
        <v>8872</v>
      </c>
      <c r="AA930" s="11" t="s">
        <v>10</v>
      </c>
      <c r="AB930" s="11" t="s">
        <v>10</v>
      </c>
      <c r="AC930" s="11" t="s">
        <v>8868</v>
      </c>
      <c r="AD930" s="11" t="s">
        <v>8872</v>
      </c>
      <c r="AE930" s="11">
        <v>11669</v>
      </c>
      <c r="AF930" s="11" t="s">
        <v>8868</v>
      </c>
      <c r="AG930" s="11">
        <v>13096</v>
      </c>
      <c r="AH930" s="11" t="s">
        <v>8868</v>
      </c>
      <c r="AI930" s="11">
        <v>5782</v>
      </c>
      <c r="AJ930" s="11">
        <v>3960</v>
      </c>
      <c r="AK930" s="11" t="s">
        <v>8868</v>
      </c>
      <c r="AL930" s="11" t="s">
        <v>8873</v>
      </c>
      <c r="AM930" s="11" t="s">
        <v>8868</v>
      </c>
      <c r="AN930" s="11" t="s">
        <v>8868</v>
      </c>
      <c r="AO930" s="11" t="s">
        <v>2174</v>
      </c>
      <c r="AP930" s="11" t="s">
        <v>8872</v>
      </c>
      <c r="AQ930" s="11" t="s">
        <v>2086</v>
      </c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</row>
    <row r="931" spans="1:53" ht="17" x14ac:dyDescent="0.2">
      <c r="A931" s="11" t="s">
        <v>8874</v>
      </c>
      <c r="B931" s="11" t="s">
        <v>1160</v>
      </c>
      <c r="C931" s="12">
        <v>33472</v>
      </c>
      <c r="D931" s="11" t="s">
        <v>3646</v>
      </c>
      <c r="E931" s="11" t="s">
        <v>8869</v>
      </c>
      <c r="F931" s="11" t="s">
        <v>84</v>
      </c>
      <c r="G931" s="11" t="s">
        <v>2111</v>
      </c>
      <c r="H931" s="11" t="s">
        <v>2378</v>
      </c>
      <c r="I931" s="11">
        <v>15117</v>
      </c>
      <c r="J931" s="11" t="s">
        <v>1160</v>
      </c>
      <c r="K931" s="11">
        <v>641531</v>
      </c>
      <c r="L931" s="11" t="s">
        <v>1160</v>
      </c>
      <c r="M931" s="11">
        <v>2066295</v>
      </c>
      <c r="N931" s="11" t="s">
        <v>1160</v>
      </c>
      <c r="O931" s="11" t="s">
        <v>8875</v>
      </c>
      <c r="P931" s="11" t="s">
        <v>8874</v>
      </c>
      <c r="Q931" s="11">
        <v>8663</v>
      </c>
      <c r="R931" s="11" t="s">
        <v>1160</v>
      </c>
      <c r="S931" s="11">
        <v>33233</v>
      </c>
      <c r="T931" s="11" t="s">
        <v>1160</v>
      </c>
      <c r="U931" s="10"/>
      <c r="V931" s="11" t="s">
        <v>8876</v>
      </c>
      <c r="W931" s="11">
        <v>102574</v>
      </c>
      <c r="X931" s="11">
        <v>9579</v>
      </c>
      <c r="Y931" s="11" t="s">
        <v>1160</v>
      </c>
      <c r="Z931" s="11" t="s">
        <v>8877</v>
      </c>
      <c r="AA931" s="11" t="s">
        <v>10</v>
      </c>
      <c r="AB931" s="11" t="s">
        <v>10</v>
      </c>
      <c r="AC931" s="11" t="s">
        <v>1160</v>
      </c>
      <c r="AD931" s="11" t="s">
        <v>8877</v>
      </c>
      <c r="AE931" s="11">
        <v>12981</v>
      </c>
      <c r="AF931" s="11"/>
      <c r="AG931" s="11"/>
      <c r="AH931" s="11" t="s">
        <v>1160</v>
      </c>
      <c r="AI931" s="11">
        <v>18277</v>
      </c>
      <c r="AJ931" s="11">
        <v>5377</v>
      </c>
      <c r="AK931" s="11" t="s">
        <v>1160</v>
      </c>
      <c r="AL931" s="11" t="s">
        <v>8878</v>
      </c>
      <c r="AM931" s="11" t="s">
        <v>1160</v>
      </c>
      <c r="AN931" s="11" t="s">
        <v>1160</v>
      </c>
      <c r="AO931" s="11" t="s">
        <v>2378</v>
      </c>
      <c r="AP931" s="11" t="s">
        <v>8877</v>
      </c>
      <c r="AQ931" s="11" t="s">
        <v>2086</v>
      </c>
      <c r="AR931" s="11" t="s">
        <v>8879</v>
      </c>
      <c r="AS931" s="11">
        <v>15117</v>
      </c>
      <c r="AT931" s="11"/>
      <c r="AU931" s="11"/>
      <c r="AV931" s="11"/>
      <c r="AW931" s="11"/>
      <c r="AX931" s="11"/>
      <c r="AY931" s="11"/>
      <c r="AZ931" s="11"/>
      <c r="BA931" s="11"/>
    </row>
    <row r="932" spans="1:53" ht="17" x14ac:dyDescent="0.2">
      <c r="A932" s="11" t="s">
        <v>8880</v>
      </c>
      <c r="B932" s="11" t="s">
        <v>8881</v>
      </c>
      <c r="C932" s="12">
        <v>32119</v>
      </c>
      <c r="D932" s="11" t="s">
        <v>3766</v>
      </c>
      <c r="E932" s="11" t="s">
        <v>8882</v>
      </c>
      <c r="F932" s="11" t="s">
        <v>27</v>
      </c>
      <c r="G932" s="11" t="s">
        <v>2091</v>
      </c>
      <c r="H932" s="11" t="s">
        <v>2082</v>
      </c>
      <c r="I932" s="11">
        <v>4359</v>
      </c>
      <c r="J932" s="11" t="s">
        <v>8881</v>
      </c>
      <c r="K932" s="11">
        <v>475138</v>
      </c>
      <c r="L932" s="11" t="s">
        <v>8881</v>
      </c>
      <c r="M932" s="11">
        <v>1184316</v>
      </c>
      <c r="N932" s="11" t="s">
        <v>8881</v>
      </c>
      <c r="O932" s="11" t="s">
        <v>8883</v>
      </c>
      <c r="P932" s="11" t="s">
        <v>8880</v>
      </c>
      <c r="Q932" s="10"/>
      <c r="R932" s="11" t="s">
        <v>8881</v>
      </c>
      <c r="S932" s="11">
        <v>29965</v>
      </c>
      <c r="T932" s="11" t="s">
        <v>8881</v>
      </c>
      <c r="U932" s="10"/>
      <c r="V932" s="11" t="s">
        <v>8884</v>
      </c>
      <c r="W932" s="11">
        <v>49765</v>
      </c>
      <c r="X932" s="11">
        <v>8656</v>
      </c>
      <c r="Y932" s="11" t="s">
        <v>8881</v>
      </c>
      <c r="Z932" s="11" t="s">
        <v>8885</v>
      </c>
      <c r="AA932" s="11" t="s">
        <v>10</v>
      </c>
      <c r="AB932" s="11" t="s">
        <v>10</v>
      </c>
      <c r="AC932" s="11" t="s">
        <v>8881</v>
      </c>
      <c r="AD932" s="11" t="s">
        <v>8885</v>
      </c>
      <c r="AE932" s="11">
        <v>9281</v>
      </c>
      <c r="AF932" s="11" t="s">
        <v>8881</v>
      </c>
      <c r="AG932" s="11">
        <v>12591</v>
      </c>
      <c r="AH932" s="11"/>
      <c r="AI932" s="11">
        <v>2597</v>
      </c>
      <c r="AJ932" s="11"/>
      <c r="AK932" s="11" t="s">
        <v>8881</v>
      </c>
      <c r="AL932" s="11" t="s">
        <v>8886</v>
      </c>
      <c r="AM932" s="11" t="s">
        <v>8881</v>
      </c>
      <c r="AN932" s="11" t="s">
        <v>8881</v>
      </c>
      <c r="AO932" s="11" t="s">
        <v>2082</v>
      </c>
      <c r="AP932" s="11" t="s">
        <v>8885</v>
      </c>
      <c r="AQ932" s="11" t="s">
        <v>2086</v>
      </c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</row>
    <row r="933" spans="1:53" ht="17" x14ac:dyDescent="0.2">
      <c r="A933" s="11" t="s">
        <v>8887</v>
      </c>
      <c r="B933" s="11" t="s">
        <v>8888</v>
      </c>
      <c r="C933" s="12">
        <v>36724</v>
      </c>
      <c r="D933" s="11" t="s">
        <v>8889</v>
      </c>
      <c r="E933" s="11" t="s">
        <v>3576</v>
      </c>
      <c r="F933" s="11" t="s">
        <v>27</v>
      </c>
      <c r="G933" s="11" t="s">
        <v>2091</v>
      </c>
      <c r="H933" s="11" t="s">
        <v>2082</v>
      </c>
      <c r="I933" s="11"/>
      <c r="J933" s="11" t="s">
        <v>8888</v>
      </c>
      <c r="K933" s="11">
        <v>684442</v>
      </c>
      <c r="L933" s="11" t="s">
        <v>8888</v>
      </c>
      <c r="M933" s="11"/>
      <c r="N933" s="11" t="s">
        <v>8888</v>
      </c>
      <c r="O933" s="11"/>
      <c r="P933" s="11" t="s">
        <v>8887</v>
      </c>
      <c r="Q933" s="11">
        <v>12540</v>
      </c>
      <c r="R933" s="11" t="s">
        <v>8888</v>
      </c>
      <c r="S933" s="11"/>
      <c r="T933" s="11" t="s">
        <v>8888</v>
      </c>
      <c r="U933" s="10"/>
      <c r="V933" s="11" t="s">
        <v>8890</v>
      </c>
      <c r="W933" s="11"/>
      <c r="X933" s="11"/>
      <c r="Y933" s="11" t="s">
        <v>8888</v>
      </c>
      <c r="Z933" s="11" t="s">
        <v>8888</v>
      </c>
      <c r="AA933" s="11" t="s">
        <v>2095</v>
      </c>
      <c r="AB933" s="11" t="s">
        <v>2095</v>
      </c>
      <c r="AC933" s="11" t="s">
        <v>8888</v>
      </c>
      <c r="AD933" s="11" t="s">
        <v>8891</v>
      </c>
      <c r="AE933" s="10"/>
      <c r="AF933" s="11" t="s">
        <v>8888</v>
      </c>
      <c r="AG933" s="11"/>
      <c r="AH933" s="11" t="s">
        <v>8888</v>
      </c>
      <c r="AI933" s="11"/>
      <c r="AJ933" s="11">
        <v>8361</v>
      </c>
      <c r="AK933" s="10"/>
      <c r="AL933" s="11" t="s">
        <v>8892</v>
      </c>
      <c r="AM933" s="11" t="s">
        <v>8888</v>
      </c>
      <c r="AN933" s="11" t="s">
        <v>8888</v>
      </c>
      <c r="AO933" s="11" t="s">
        <v>2082</v>
      </c>
      <c r="AP933" s="11" t="s">
        <v>8891</v>
      </c>
      <c r="AQ933" s="11" t="s">
        <v>2107</v>
      </c>
      <c r="AR933" s="11" t="s">
        <v>8893</v>
      </c>
      <c r="AS933" s="11">
        <v>684442</v>
      </c>
      <c r="AT933" s="11"/>
      <c r="AU933" s="11"/>
      <c r="AV933" s="11"/>
      <c r="AW933" s="11"/>
      <c r="AX933" s="11"/>
      <c r="AY933" s="11"/>
      <c r="AZ933" s="11"/>
      <c r="BA933" s="11"/>
    </row>
    <row r="934" spans="1:53" ht="17" x14ac:dyDescent="0.2">
      <c r="A934" s="11" t="s">
        <v>8894</v>
      </c>
      <c r="B934" s="11" t="s">
        <v>1423</v>
      </c>
      <c r="C934" s="12">
        <v>31790</v>
      </c>
      <c r="D934" s="11" t="s">
        <v>8895</v>
      </c>
      <c r="E934" s="11" t="s">
        <v>3576</v>
      </c>
      <c r="F934" s="11" t="s">
        <v>2234</v>
      </c>
      <c r="G934" s="11" t="s">
        <v>2111</v>
      </c>
      <c r="H934" s="11" t="s">
        <v>2082</v>
      </c>
      <c r="I934" s="11">
        <v>8823</v>
      </c>
      <c r="J934" s="11" t="s">
        <v>1423</v>
      </c>
      <c r="K934" s="11">
        <v>543118</v>
      </c>
      <c r="L934" s="11" t="s">
        <v>1423</v>
      </c>
      <c r="M934" s="11">
        <v>1915128</v>
      </c>
      <c r="N934" s="11" t="s">
        <v>1423</v>
      </c>
      <c r="O934" s="11" t="s">
        <v>8896</v>
      </c>
      <c r="P934" s="11" t="s">
        <v>8894</v>
      </c>
      <c r="Q934" s="11">
        <v>8408</v>
      </c>
      <c r="R934" s="11" t="s">
        <v>1423</v>
      </c>
      <c r="S934" s="11">
        <v>31615</v>
      </c>
      <c r="T934" s="11" t="s">
        <v>1423</v>
      </c>
      <c r="U934" s="10"/>
      <c r="V934" s="11" t="s">
        <v>8897</v>
      </c>
      <c r="W934" s="11">
        <v>57806</v>
      </c>
      <c r="X934" s="11">
        <v>9311</v>
      </c>
      <c r="Y934" s="11" t="s">
        <v>1423</v>
      </c>
      <c r="Z934" s="11" t="s">
        <v>8898</v>
      </c>
      <c r="AA934" s="11" t="s">
        <v>10</v>
      </c>
      <c r="AB934" s="11" t="s">
        <v>10</v>
      </c>
      <c r="AC934" s="11" t="s">
        <v>1423</v>
      </c>
      <c r="AD934" s="11" t="s">
        <v>8898</v>
      </c>
      <c r="AE934" s="11">
        <v>11769</v>
      </c>
      <c r="AF934" s="10"/>
      <c r="AG934" s="11"/>
      <c r="AH934" s="11" t="s">
        <v>1423</v>
      </c>
      <c r="AI934" s="11">
        <v>4697</v>
      </c>
      <c r="AJ934" s="11">
        <v>3992</v>
      </c>
      <c r="AK934" s="11" t="s">
        <v>1423</v>
      </c>
      <c r="AL934" s="11" t="s">
        <v>8899</v>
      </c>
      <c r="AM934" s="11" t="s">
        <v>1423</v>
      </c>
      <c r="AN934" s="11" t="s">
        <v>1423</v>
      </c>
      <c r="AO934" s="11" t="s">
        <v>2082</v>
      </c>
      <c r="AP934" s="11" t="s">
        <v>8898</v>
      </c>
      <c r="AQ934" s="11" t="s">
        <v>2086</v>
      </c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</row>
    <row r="935" spans="1:53" ht="17" x14ac:dyDescent="0.2">
      <c r="A935" s="11" t="s">
        <v>8900</v>
      </c>
      <c r="B935" s="11" t="s">
        <v>8901</v>
      </c>
      <c r="C935" s="12">
        <v>27718</v>
      </c>
      <c r="D935" s="11" t="s">
        <v>8067</v>
      </c>
      <c r="E935" s="11" t="s">
        <v>2890</v>
      </c>
      <c r="F935" s="11" t="s">
        <v>2081</v>
      </c>
      <c r="G935" s="11" t="s">
        <v>2081</v>
      </c>
      <c r="H935" s="11" t="s">
        <v>2149</v>
      </c>
      <c r="I935" s="11">
        <v>1152</v>
      </c>
      <c r="J935" s="11" t="s">
        <v>8901</v>
      </c>
      <c r="K935" s="11">
        <v>136770</v>
      </c>
      <c r="L935" s="11" t="s">
        <v>8901</v>
      </c>
      <c r="M935" s="11">
        <v>18741</v>
      </c>
      <c r="N935" s="11" t="s">
        <v>8901</v>
      </c>
      <c r="O935" s="11" t="s">
        <v>8902</v>
      </c>
      <c r="P935" s="11" t="s">
        <v>8903</v>
      </c>
      <c r="Q935" s="10"/>
      <c r="R935" s="11" t="s">
        <v>8901</v>
      </c>
      <c r="S935" s="11">
        <v>3956</v>
      </c>
      <c r="T935" s="11" t="s">
        <v>8901</v>
      </c>
      <c r="U935" s="10"/>
      <c r="V935" s="11" t="s">
        <v>8904</v>
      </c>
      <c r="W935" s="11">
        <v>174</v>
      </c>
      <c r="X935" s="11">
        <v>6117</v>
      </c>
      <c r="Y935" s="11" t="s">
        <v>8901</v>
      </c>
      <c r="Z935" s="11" t="s">
        <v>8905</v>
      </c>
      <c r="AA935" s="11" t="s">
        <v>2095</v>
      </c>
      <c r="AB935" s="11" t="s">
        <v>10</v>
      </c>
      <c r="AC935" s="11" t="s">
        <v>8901</v>
      </c>
      <c r="AD935" s="11" t="s">
        <v>8905</v>
      </c>
      <c r="AE935" s="10"/>
      <c r="AF935" s="11"/>
      <c r="AG935" s="11"/>
      <c r="AH935" s="11"/>
      <c r="AI935" s="11">
        <v>15170</v>
      </c>
      <c r="AJ935" s="11"/>
      <c r="AK935" s="11" t="s">
        <v>8901</v>
      </c>
      <c r="AL935" s="11"/>
      <c r="AM935" s="11" t="s">
        <v>8901</v>
      </c>
      <c r="AN935" s="11" t="s">
        <v>8901</v>
      </c>
      <c r="AO935" s="11" t="s">
        <v>2149</v>
      </c>
      <c r="AP935" s="11" t="s">
        <v>8905</v>
      </c>
      <c r="AQ935" s="11" t="s">
        <v>2086</v>
      </c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</row>
    <row r="936" spans="1:53" ht="17" x14ac:dyDescent="0.2">
      <c r="A936" s="11" t="s">
        <v>8906</v>
      </c>
      <c r="B936" s="11" t="s">
        <v>8907</v>
      </c>
      <c r="C936" s="12">
        <v>30391</v>
      </c>
      <c r="D936" s="11" t="s">
        <v>6203</v>
      </c>
      <c r="E936" s="11" t="s">
        <v>2890</v>
      </c>
      <c r="F936" s="11" t="s">
        <v>2081</v>
      </c>
      <c r="G936" s="11" t="s">
        <v>2081</v>
      </c>
      <c r="H936" s="11" t="s">
        <v>2130</v>
      </c>
      <c r="I936" s="11">
        <v>4251</v>
      </c>
      <c r="J936" s="11" t="s">
        <v>8907</v>
      </c>
      <c r="K936" s="11">
        <v>452220</v>
      </c>
      <c r="L936" s="11" t="s">
        <v>8907</v>
      </c>
      <c r="M936" s="11">
        <v>580789</v>
      </c>
      <c r="N936" s="11" t="s">
        <v>8907</v>
      </c>
      <c r="O936" s="11" t="s">
        <v>8908</v>
      </c>
      <c r="P936" s="11" t="s">
        <v>8906</v>
      </c>
      <c r="Q936" s="10"/>
      <c r="R936" s="11" t="s">
        <v>8907</v>
      </c>
      <c r="S936" s="11">
        <v>6298</v>
      </c>
      <c r="T936" s="11" t="s">
        <v>8907</v>
      </c>
      <c r="U936" s="10"/>
      <c r="V936" s="11" t="s">
        <v>8909</v>
      </c>
      <c r="W936" s="11">
        <v>45606</v>
      </c>
      <c r="X936" s="11">
        <v>7560</v>
      </c>
      <c r="Y936" s="11" t="s">
        <v>8907</v>
      </c>
      <c r="Z936" s="11" t="s">
        <v>8910</v>
      </c>
      <c r="AA936" s="11" t="s">
        <v>2095</v>
      </c>
      <c r="AB936" s="11" t="s">
        <v>10</v>
      </c>
      <c r="AC936" s="11" t="s">
        <v>8907</v>
      </c>
      <c r="AD936" s="11" t="s">
        <v>8910</v>
      </c>
      <c r="AE936" s="11">
        <v>8262</v>
      </c>
      <c r="AF936" s="11" t="s">
        <v>8907</v>
      </c>
      <c r="AG936" s="11">
        <v>5471</v>
      </c>
      <c r="AH936" s="11" t="s">
        <v>8907</v>
      </c>
      <c r="AI936" s="11">
        <v>9468</v>
      </c>
      <c r="AJ936" s="11">
        <v>2362</v>
      </c>
      <c r="AK936" s="11" t="s">
        <v>8907</v>
      </c>
      <c r="AL936" s="11"/>
      <c r="AM936" s="11" t="s">
        <v>8907</v>
      </c>
      <c r="AN936" s="11" t="s">
        <v>8907</v>
      </c>
      <c r="AO936" s="11" t="s">
        <v>2130</v>
      </c>
      <c r="AP936" s="11" t="s">
        <v>8910</v>
      </c>
      <c r="AQ936" s="11" t="s">
        <v>2086</v>
      </c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</row>
    <row r="937" spans="1:53" ht="17" x14ac:dyDescent="0.2">
      <c r="A937" s="11" t="s">
        <v>8911</v>
      </c>
      <c r="B937" s="11" t="s">
        <v>8912</v>
      </c>
      <c r="C937" s="12">
        <v>36218</v>
      </c>
      <c r="D937" s="11" t="s">
        <v>7884</v>
      </c>
      <c r="E937" s="11" t="s">
        <v>8913</v>
      </c>
      <c r="F937" s="11" t="s">
        <v>31</v>
      </c>
      <c r="G937" s="11" t="s">
        <v>2091</v>
      </c>
      <c r="H937" s="11" t="s">
        <v>2082</v>
      </c>
      <c r="I937" s="11">
        <v>30249</v>
      </c>
      <c r="J937" s="11" t="s">
        <v>8912</v>
      </c>
      <c r="K937" s="11">
        <v>676263</v>
      </c>
      <c r="L937" s="11" t="s">
        <v>8912</v>
      </c>
      <c r="M937" s="11"/>
      <c r="N937" s="11" t="s">
        <v>8912</v>
      </c>
      <c r="O937" s="11" t="s">
        <v>8914</v>
      </c>
      <c r="P937" s="11" t="s">
        <v>8911</v>
      </c>
      <c r="Q937" s="11">
        <v>12296</v>
      </c>
      <c r="R937" s="11" t="s">
        <v>8912</v>
      </c>
      <c r="S937" s="11"/>
      <c r="T937" s="11" t="s">
        <v>8912</v>
      </c>
      <c r="U937" s="10"/>
      <c r="V937" s="11" t="s">
        <v>8915</v>
      </c>
      <c r="W937" s="11"/>
      <c r="X937" s="11"/>
      <c r="Y937" s="11" t="s">
        <v>8912</v>
      </c>
      <c r="Z937" s="11" t="s">
        <v>8912</v>
      </c>
      <c r="AA937" s="11" t="s">
        <v>10</v>
      </c>
      <c r="AB937" s="11" t="s">
        <v>2095</v>
      </c>
      <c r="AC937" s="11" t="s">
        <v>8912</v>
      </c>
      <c r="AD937" s="11" t="s">
        <v>8916</v>
      </c>
      <c r="AE937" s="11">
        <v>19463</v>
      </c>
      <c r="AF937" s="11" t="s">
        <v>8912</v>
      </c>
      <c r="AG937" s="11"/>
      <c r="AH937" s="11" t="s">
        <v>8912</v>
      </c>
      <c r="AI937" s="11"/>
      <c r="AJ937" s="11">
        <v>8204</v>
      </c>
      <c r="AK937" s="11" t="s">
        <v>8912</v>
      </c>
      <c r="AL937" s="11" t="s">
        <v>8917</v>
      </c>
      <c r="AM937" s="11" t="s">
        <v>8912</v>
      </c>
      <c r="AN937" s="11" t="s">
        <v>8912</v>
      </c>
      <c r="AO937" s="11" t="s">
        <v>2082</v>
      </c>
      <c r="AP937" s="11" t="s">
        <v>8916</v>
      </c>
      <c r="AQ937" s="11" t="s">
        <v>2107</v>
      </c>
      <c r="AR937" s="11" t="s">
        <v>8918</v>
      </c>
      <c r="AS937" s="11">
        <v>676263</v>
      </c>
      <c r="AT937" s="11"/>
      <c r="AU937" s="11"/>
      <c r="AV937" s="11"/>
      <c r="AW937" s="11"/>
      <c r="AX937" s="11"/>
      <c r="AY937" s="11"/>
      <c r="AZ937" s="11"/>
      <c r="BA937" s="11"/>
    </row>
    <row r="938" spans="1:53" ht="17" x14ac:dyDescent="0.2">
      <c r="A938" s="11" t="s">
        <v>8919</v>
      </c>
      <c r="B938" s="11" t="s">
        <v>8920</v>
      </c>
      <c r="C938" s="12">
        <v>35737</v>
      </c>
      <c r="D938" s="11" t="s">
        <v>2621</v>
      </c>
      <c r="E938" s="11" t="s">
        <v>8921</v>
      </c>
      <c r="F938" s="11" t="s">
        <v>2234</v>
      </c>
      <c r="G938" s="11" t="s">
        <v>2111</v>
      </c>
      <c r="H938" s="11" t="s">
        <v>2331</v>
      </c>
      <c r="I938" s="11">
        <v>25475</v>
      </c>
      <c r="J938" s="11" t="s">
        <v>8920</v>
      </c>
      <c r="K938" s="11">
        <v>686482</v>
      </c>
      <c r="L938" s="11" t="s">
        <v>8920</v>
      </c>
      <c r="M938" s="11">
        <v>3157626</v>
      </c>
      <c r="N938" s="11" t="s">
        <v>8920</v>
      </c>
      <c r="O938" s="11" t="s">
        <v>8922</v>
      </c>
      <c r="P938" s="11" t="s">
        <v>8919</v>
      </c>
      <c r="Q938" s="11">
        <v>12172</v>
      </c>
      <c r="R938" s="11" t="s">
        <v>8920</v>
      </c>
      <c r="S938" s="11"/>
      <c r="T938" s="11" t="s">
        <v>8920</v>
      </c>
      <c r="U938" s="10"/>
      <c r="V938" s="11" t="s">
        <v>8923</v>
      </c>
      <c r="W938" s="11">
        <v>143717</v>
      </c>
      <c r="X938" s="11">
        <v>60885</v>
      </c>
      <c r="Y938" s="11" t="s">
        <v>8920</v>
      </c>
      <c r="Z938" s="11"/>
      <c r="AA938" s="11" t="s">
        <v>2095</v>
      </c>
      <c r="AB938" s="11" t="s">
        <v>10</v>
      </c>
      <c r="AC938" s="11" t="s">
        <v>8920</v>
      </c>
      <c r="AD938" s="11" t="s">
        <v>8924</v>
      </c>
      <c r="AE938" s="11">
        <v>16220</v>
      </c>
      <c r="AF938" s="10"/>
      <c r="AG938" s="11"/>
      <c r="AH938" s="10"/>
      <c r="AI938" s="11">
        <v>36736</v>
      </c>
      <c r="AJ938" s="11"/>
      <c r="AK938" s="11" t="s">
        <v>8920</v>
      </c>
      <c r="AL938" s="11" t="s">
        <v>8925</v>
      </c>
      <c r="AM938" s="11" t="s">
        <v>8920</v>
      </c>
      <c r="AN938" s="11" t="s">
        <v>8920</v>
      </c>
      <c r="AO938" s="11" t="s">
        <v>2331</v>
      </c>
      <c r="AP938" s="11" t="s">
        <v>8924</v>
      </c>
      <c r="AQ938" s="11" t="s">
        <v>2107</v>
      </c>
      <c r="AR938" s="11" t="s">
        <v>8926</v>
      </c>
      <c r="AS938" s="11">
        <v>686482</v>
      </c>
      <c r="AT938" s="11"/>
      <c r="AU938" s="11"/>
      <c r="AV938" s="11"/>
      <c r="AW938" s="11"/>
      <c r="AX938" s="11"/>
      <c r="AY938" s="11"/>
      <c r="AZ938" s="11"/>
      <c r="BA938" s="11"/>
    </row>
    <row r="939" spans="1:53" ht="17" x14ac:dyDescent="0.2">
      <c r="A939" s="11" t="s">
        <v>8927</v>
      </c>
      <c r="B939" s="11" t="s">
        <v>1373</v>
      </c>
      <c r="C939" s="12">
        <v>33837</v>
      </c>
      <c r="D939" s="11" t="s">
        <v>3504</v>
      </c>
      <c r="E939" s="11" t="s">
        <v>8928</v>
      </c>
      <c r="F939" s="11" t="s">
        <v>149</v>
      </c>
      <c r="G939" s="11" t="s">
        <v>2111</v>
      </c>
      <c r="H939" s="11" t="s">
        <v>2174</v>
      </c>
      <c r="I939" s="11">
        <v>11615</v>
      </c>
      <c r="J939" s="11" t="s">
        <v>1373</v>
      </c>
      <c r="K939" s="11">
        <v>592273</v>
      </c>
      <c r="L939" s="11" t="s">
        <v>1373</v>
      </c>
      <c r="M939" s="11">
        <v>1957192</v>
      </c>
      <c r="N939" s="11" t="s">
        <v>1373</v>
      </c>
      <c r="O939" s="11" t="s">
        <v>8929</v>
      </c>
      <c r="P939" s="11" t="s">
        <v>8927</v>
      </c>
      <c r="Q939" s="11">
        <v>8931</v>
      </c>
      <c r="R939" s="11" t="s">
        <v>1373</v>
      </c>
      <c r="S939" s="11">
        <v>32269</v>
      </c>
      <c r="T939" s="11" t="s">
        <v>1373</v>
      </c>
      <c r="U939" s="10"/>
      <c r="V939" s="11" t="s">
        <v>8930</v>
      </c>
      <c r="W939" s="11">
        <v>66982</v>
      </c>
      <c r="X939" s="11">
        <v>9853</v>
      </c>
      <c r="Y939" s="11" t="s">
        <v>1373</v>
      </c>
      <c r="Z939" s="11" t="s">
        <v>8931</v>
      </c>
      <c r="AA939" s="11" t="s">
        <v>10</v>
      </c>
      <c r="AB939" s="11" t="s">
        <v>10</v>
      </c>
      <c r="AC939" s="11" t="s">
        <v>1373</v>
      </c>
      <c r="AD939" s="11" t="s">
        <v>8931</v>
      </c>
      <c r="AE939" s="11">
        <v>12382</v>
      </c>
      <c r="AF939" s="11" t="s">
        <v>1373</v>
      </c>
      <c r="AG939" s="11">
        <v>21172</v>
      </c>
      <c r="AH939" s="11" t="s">
        <v>1373</v>
      </c>
      <c r="AI939" s="11">
        <v>14120</v>
      </c>
      <c r="AJ939" s="11">
        <v>4867</v>
      </c>
      <c r="AK939" s="11" t="s">
        <v>1373</v>
      </c>
      <c r="AL939" s="11" t="s">
        <v>8932</v>
      </c>
      <c r="AM939" s="11" t="s">
        <v>1373</v>
      </c>
      <c r="AN939" s="11" t="s">
        <v>1373</v>
      </c>
      <c r="AO939" s="11" t="s">
        <v>2174</v>
      </c>
      <c r="AP939" s="11" t="s">
        <v>8931</v>
      </c>
      <c r="AQ939" s="11" t="s">
        <v>2107</v>
      </c>
      <c r="AR939" s="11" t="s">
        <v>8933</v>
      </c>
      <c r="AS939" s="11">
        <v>11615</v>
      </c>
      <c r="AT939" s="11"/>
      <c r="AU939" s="11"/>
      <c r="AV939" s="11"/>
      <c r="AW939" s="11"/>
      <c r="AX939" s="11"/>
      <c r="AY939" s="11"/>
      <c r="AZ939" s="11"/>
      <c r="BA939" s="11"/>
    </row>
    <row r="940" spans="1:53" ht="17" x14ac:dyDescent="0.2">
      <c r="A940" s="11" t="s">
        <v>8934</v>
      </c>
      <c r="B940" s="11" t="s">
        <v>8935</v>
      </c>
      <c r="C940" s="12">
        <v>34534</v>
      </c>
      <c r="D940" s="11" t="s">
        <v>5858</v>
      </c>
      <c r="E940" s="11" t="s">
        <v>8936</v>
      </c>
      <c r="F940" s="11" t="s">
        <v>116</v>
      </c>
      <c r="G940" s="11" t="s">
        <v>2091</v>
      </c>
      <c r="H940" s="11" t="s">
        <v>2174</v>
      </c>
      <c r="I940" s="11">
        <v>16530</v>
      </c>
      <c r="J940" s="11" t="s">
        <v>8935</v>
      </c>
      <c r="K940" s="11">
        <v>643289</v>
      </c>
      <c r="L940" s="11" t="s">
        <v>8935</v>
      </c>
      <c r="M940" s="11">
        <v>2226887</v>
      </c>
      <c r="N940" s="11" t="s">
        <v>8935</v>
      </c>
      <c r="O940" s="11" t="s">
        <v>8937</v>
      </c>
      <c r="P940" s="11" t="s">
        <v>8934</v>
      </c>
      <c r="Q940" s="11">
        <v>9802</v>
      </c>
      <c r="R940" s="11" t="s">
        <v>8935</v>
      </c>
      <c r="S940" s="11">
        <v>35304</v>
      </c>
      <c r="T940" s="11" t="s">
        <v>8935</v>
      </c>
      <c r="U940" s="10"/>
      <c r="V940" s="11" t="s">
        <v>8938</v>
      </c>
      <c r="W940" s="11">
        <v>103355</v>
      </c>
      <c r="X940" s="11">
        <v>10524</v>
      </c>
      <c r="Y940" s="11" t="s">
        <v>8935</v>
      </c>
      <c r="Z940" s="11" t="s">
        <v>8939</v>
      </c>
      <c r="AA940" s="11" t="s">
        <v>10</v>
      </c>
      <c r="AB940" s="11" t="s">
        <v>10</v>
      </c>
      <c r="AC940" s="11" t="s">
        <v>8935</v>
      </c>
      <c r="AD940" s="11" t="s">
        <v>8939</v>
      </c>
      <c r="AE940" s="11">
        <v>13519</v>
      </c>
      <c r="AF940" s="10"/>
      <c r="AG940" s="11"/>
      <c r="AH940" s="11" t="s">
        <v>8935</v>
      </c>
      <c r="AI940" s="11">
        <v>19649</v>
      </c>
      <c r="AJ940" s="11">
        <v>5475</v>
      </c>
      <c r="AK940" s="11" t="s">
        <v>8935</v>
      </c>
      <c r="AL940" s="11" t="s">
        <v>8940</v>
      </c>
      <c r="AM940" s="11" t="s">
        <v>8935</v>
      </c>
      <c r="AN940" s="11" t="s">
        <v>8935</v>
      </c>
      <c r="AO940" s="11" t="s">
        <v>8941</v>
      </c>
      <c r="AP940" s="11" t="s">
        <v>8939</v>
      </c>
      <c r="AQ940" s="11" t="s">
        <v>2107</v>
      </c>
      <c r="AR940" s="11" t="s">
        <v>8942</v>
      </c>
      <c r="AS940" s="11">
        <v>643289</v>
      </c>
      <c r="AT940" s="11"/>
      <c r="AU940" s="11"/>
      <c r="AV940" s="11"/>
      <c r="AW940" s="11"/>
      <c r="AX940" s="11"/>
      <c r="AY940" s="11"/>
      <c r="AZ940" s="11"/>
      <c r="BA940" s="11"/>
    </row>
    <row r="941" spans="1:53" ht="17" x14ac:dyDescent="0.2">
      <c r="A941" s="11" t="s">
        <v>8943</v>
      </c>
      <c r="B941" s="11" t="s">
        <v>8944</v>
      </c>
      <c r="C941" s="12">
        <v>28448</v>
      </c>
      <c r="D941" s="11" t="s">
        <v>2913</v>
      </c>
      <c r="E941" s="11" t="s">
        <v>8945</v>
      </c>
      <c r="F941" s="11" t="s">
        <v>2081</v>
      </c>
      <c r="G941" s="11" t="s">
        <v>2081</v>
      </c>
      <c r="H941" s="11" t="s">
        <v>2082</v>
      </c>
      <c r="I941" s="11">
        <v>910</v>
      </c>
      <c r="J941" s="11" t="s">
        <v>8944</v>
      </c>
      <c r="K941" s="11">
        <v>407113</v>
      </c>
      <c r="L941" s="11" t="s">
        <v>8944</v>
      </c>
      <c r="M941" s="11">
        <v>242527</v>
      </c>
      <c r="N941" s="11" t="s">
        <v>8944</v>
      </c>
      <c r="O941" s="11" t="s">
        <v>8946</v>
      </c>
      <c r="P941" s="11" t="s">
        <v>8943</v>
      </c>
      <c r="Q941" s="10"/>
      <c r="R941" s="11" t="s">
        <v>8944</v>
      </c>
      <c r="S941" s="11">
        <v>4816</v>
      </c>
      <c r="T941" s="11" t="s">
        <v>8944</v>
      </c>
      <c r="U941" s="10"/>
      <c r="V941" s="11" t="s">
        <v>8947</v>
      </c>
      <c r="W941" s="11">
        <v>16979</v>
      </c>
      <c r="X941" s="11">
        <v>6767</v>
      </c>
      <c r="Y941" s="11" t="s">
        <v>8944</v>
      </c>
      <c r="Z941" s="11" t="s">
        <v>8948</v>
      </c>
      <c r="AA941" s="11" t="s">
        <v>10</v>
      </c>
      <c r="AB941" s="11" t="s">
        <v>10</v>
      </c>
      <c r="AC941" s="11" t="s">
        <v>8944</v>
      </c>
      <c r="AD941" s="11" t="s">
        <v>8948</v>
      </c>
      <c r="AE941" s="10"/>
      <c r="AF941" s="11"/>
      <c r="AG941" s="11"/>
      <c r="AH941" s="11"/>
      <c r="AI941" s="11">
        <v>4300</v>
      </c>
      <c r="AJ941" s="11"/>
      <c r="AK941" s="11" t="s">
        <v>8944</v>
      </c>
      <c r="AL941" s="11"/>
      <c r="AM941" s="11" t="s">
        <v>8944</v>
      </c>
      <c r="AN941" s="11" t="s">
        <v>8944</v>
      </c>
      <c r="AO941" s="11" t="s">
        <v>2082</v>
      </c>
      <c r="AP941" s="11" t="s">
        <v>8948</v>
      </c>
      <c r="AQ941" s="11" t="s">
        <v>2086</v>
      </c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</row>
    <row r="942" spans="1:53" x14ac:dyDescent="0.2">
      <c r="A942" s="11" t="s">
        <v>8949</v>
      </c>
      <c r="B942" s="11" t="s">
        <v>8950</v>
      </c>
      <c r="C942" s="12">
        <v>31446</v>
      </c>
      <c r="D942" s="11" t="s">
        <v>5150</v>
      </c>
      <c r="E942" s="11" t="s">
        <v>8951</v>
      </c>
      <c r="F942" s="11" t="s">
        <v>2299</v>
      </c>
      <c r="G942" s="11" t="s">
        <v>2111</v>
      </c>
      <c r="H942" s="11" t="s">
        <v>2165</v>
      </c>
      <c r="I942" s="11">
        <v>2502</v>
      </c>
      <c r="J942" s="11" t="s">
        <v>8950</v>
      </c>
      <c r="K942" s="11">
        <v>446263</v>
      </c>
      <c r="L942" s="11" t="s">
        <v>8950</v>
      </c>
      <c r="M942" s="11">
        <v>1601528</v>
      </c>
      <c r="N942" s="11" t="s">
        <v>8950</v>
      </c>
      <c r="O942" s="11" t="s">
        <v>8952</v>
      </c>
      <c r="P942" s="11" t="s">
        <v>8949</v>
      </c>
      <c r="Q942" s="11">
        <v>7956</v>
      </c>
      <c r="R942" s="11" t="s">
        <v>8950</v>
      </c>
      <c r="S942" s="11">
        <v>30953</v>
      </c>
      <c r="T942" s="11" t="s">
        <v>8950</v>
      </c>
      <c r="U942" s="11" t="s">
        <v>8950</v>
      </c>
      <c r="V942" s="11" t="s">
        <v>8953</v>
      </c>
      <c r="W942" s="11">
        <v>56196</v>
      </c>
      <c r="X942" s="11">
        <v>8796</v>
      </c>
      <c r="Y942" s="11" t="s">
        <v>8950</v>
      </c>
      <c r="Z942" s="11" t="s">
        <v>8954</v>
      </c>
      <c r="AA942" s="11" t="s">
        <v>2095</v>
      </c>
      <c r="AB942" s="11" t="s">
        <v>10</v>
      </c>
      <c r="AC942" s="11" t="s">
        <v>8950</v>
      </c>
      <c r="AD942" s="11" t="s">
        <v>8954</v>
      </c>
      <c r="AE942" s="11">
        <v>10189</v>
      </c>
      <c r="AF942" s="11" t="s">
        <v>8950</v>
      </c>
      <c r="AG942" s="11">
        <v>12516</v>
      </c>
      <c r="AH942" s="11" t="s">
        <v>8950</v>
      </c>
      <c r="AI942" s="11">
        <v>5229</v>
      </c>
      <c r="AJ942" s="11">
        <v>3588</v>
      </c>
      <c r="AK942" s="11" t="s">
        <v>8950</v>
      </c>
      <c r="AL942" s="11" t="s">
        <v>8955</v>
      </c>
      <c r="AM942" s="11" t="s">
        <v>8950</v>
      </c>
      <c r="AN942" s="11" t="s">
        <v>8950</v>
      </c>
      <c r="AO942" s="11" t="s">
        <v>2165</v>
      </c>
      <c r="AP942" s="11" t="s">
        <v>8954</v>
      </c>
      <c r="AQ942" s="11" t="s">
        <v>2086</v>
      </c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</row>
    <row r="943" spans="1:53" ht="17" x14ac:dyDescent="0.2">
      <c r="A943" s="11" t="s">
        <v>8956</v>
      </c>
      <c r="B943" s="11" t="s">
        <v>8957</v>
      </c>
      <c r="C943" s="12">
        <v>30369</v>
      </c>
      <c r="D943" s="11" t="s">
        <v>2871</v>
      </c>
      <c r="E943" s="11" t="s">
        <v>8958</v>
      </c>
      <c r="F943" s="11" t="s">
        <v>99</v>
      </c>
      <c r="G943" s="11" t="s">
        <v>2091</v>
      </c>
      <c r="H943" s="11" t="s">
        <v>2082</v>
      </c>
      <c r="I943" s="11">
        <v>4064</v>
      </c>
      <c r="J943" s="11" t="s">
        <v>8957</v>
      </c>
      <c r="K943" s="11">
        <v>488846</v>
      </c>
      <c r="L943" s="11" t="s">
        <v>8957</v>
      </c>
      <c r="M943" s="11">
        <v>1486149</v>
      </c>
      <c r="N943" s="11" t="s">
        <v>8957</v>
      </c>
      <c r="O943" s="11" t="s">
        <v>8959</v>
      </c>
      <c r="P943" s="11" t="s">
        <v>8956</v>
      </c>
      <c r="Q943" s="11">
        <v>7340</v>
      </c>
      <c r="R943" s="11" t="s">
        <v>8957</v>
      </c>
      <c r="S943" s="11">
        <v>28960</v>
      </c>
      <c r="T943" s="11" t="s">
        <v>8957</v>
      </c>
      <c r="U943" s="10"/>
      <c r="V943" s="11" t="s">
        <v>8960</v>
      </c>
      <c r="W943" s="11">
        <v>45951</v>
      </c>
      <c r="X943" s="11">
        <v>8177</v>
      </c>
      <c r="Y943" s="11" t="s">
        <v>8957</v>
      </c>
      <c r="Z943" s="11" t="s">
        <v>8961</v>
      </c>
      <c r="AA943" s="11" t="s">
        <v>2095</v>
      </c>
      <c r="AB943" s="11" t="s">
        <v>2095</v>
      </c>
      <c r="AC943" s="11" t="s">
        <v>8957</v>
      </c>
      <c r="AD943" s="11" t="s">
        <v>8961</v>
      </c>
      <c r="AE943" s="11">
        <v>9716</v>
      </c>
      <c r="AF943" s="11" t="s">
        <v>8957</v>
      </c>
      <c r="AG943" s="11">
        <v>5215</v>
      </c>
      <c r="AH943" s="11" t="s">
        <v>8957</v>
      </c>
      <c r="AI943" s="11">
        <v>3230</v>
      </c>
      <c r="AJ943" s="11">
        <v>3130</v>
      </c>
      <c r="AK943" s="11" t="s">
        <v>8957</v>
      </c>
      <c r="AL943" s="11" t="s">
        <v>8962</v>
      </c>
      <c r="AM943" s="11" t="s">
        <v>8957</v>
      </c>
      <c r="AN943" s="11" t="s">
        <v>8957</v>
      </c>
      <c r="AO943" s="11" t="s">
        <v>2082</v>
      </c>
      <c r="AP943" s="11" t="s">
        <v>8961</v>
      </c>
      <c r="AQ943" s="11" t="s">
        <v>2086</v>
      </c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</row>
    <row r="944" spans="1:53" ht="17" x14ac:dyDescent="0.2">
      <c r="A944" s="11" t="s">
        <v>8963</v>
      </c>
      <c r="B944" s="11" t="s">
        <v>8964</v>
      </c>
      <c r="C944" s="12">
        <v>33234</v>
      </c>
      <c r="D944" s="11" t="s">
        <v>2562</v>
      </c>
      <c r="E944" s="11" t="s">
        <v>8965</v>
      </c>
      <c r="F944" s="11" t="s">
        <v>2299</v>
      </c>
      <c r="G944" s="11" t="s">
        <v>2111</v>
      </c>
      <c r="H944" s="11" t="s">
        <v>2082</v>
      </c>
      <c r="I944" s="11">
        <v>13758</v>
      </c>
      <c r="J944" s="11" t="s">
        <v>8964</v>
      </c>
      <c r="K944" s="11">
        <v>608648</v>
      </c>
      <c r="L944" s="11" t="s">
        <v>8964</v>
      </c>
      <c r="M944" s="11">
        <v>2164747</v>
      </c>
      <c r="N944" s="11" t="s">
        <v>8964</v>
      </c>
      <c r="O944" s="11" t="s">
        <v>8966</v>
      </c>
      <c r="P944" s="11" t="s">
        <v>8963</v>
      </c>
      <c r="Q944" s="11">
        <v>9115</v>
      </c>
      <c r="R944" s="11" t="s">
        <v>8964</v>
      </c>
      <c r="S944" s="11">
        <v>33668</v>
      </c>
      <c r="T944" s="11" t="s">
        <v>8964</v>
      </c>
      <c r="U944" s="10"/>
      <c r="V944" s="11" t="s">
        <v>8967</v>
      </c>
      <c r="W944" s="11">
        <v>100292</v>
      </c>
      <c r="X944" s="11">
        <v>10039</v>
      </c>
      <c r="Y944" s="11" t="s">
        <v>8964</v>
      </c>
      <c r="Z944" s="11" t="s">
        <v>8968</v>
      </c>
      <c r="AA944" s="11" t="s">
        <v>10</v>
      </c>
      <c r="AB944" s="11" t="s">
        <v>10</v>
      </c>
      <c r="AC944" s="11" t="s">
        <v>8964</v>
      </c>
      <c r="AD944" s="11" t="s">
        <v>8968</v>
      </c>
      <c r="AE944" s="11">
        <v>13101</v>
      </c>
      <c r="AF944" s="11" t="s">
        <v>8964</v>
      </c>
      <c r="AG944" s="11">
        <v>64044</v>
      </c>
      <c r="AH944" s="11" t="s">
        <v>8964</v>
      </c>
      <c r="AI944" s="11">
        <v>18530</v>
      </c>
      <c r="AJ944" s="11">
        <v>4992</v>
      </c>
      <c r="AK944" s="11" t="s">
        <v>8964</v>
      </c>
      <c r="AL944" s="11" t="s">
        <v>8969</v>
      </c>
      <c r="AM944" s="11" t="s">
        <v>8964</v>
      </c>
      <c r="AN944" s="11" t="s">
        <v>8964</v>
      </c>
      <c r="AO944" s="11" t="s">
        <v>2160</v>
      </c>
      <c r="AP944" s="11" t="s">
        <v>8968</v>
      </c>
      <c r="AQ944" s="11" t="s">
        <v>2107</v>
      </c>
      <c r="AR944" s="11" t="s">
        <v>8970</v>
      </c>
      <c r="AS944" s="11">
        <v>13758</v>
      </c>
      <c r="AT944" s="11"/>
      <c r="AU944" s="11"/>
      <c r="AV944" s="11"/>
      <c r="AW944" s="11"/>
      <c r="AX944" s="11"/>
      <c r="AY944" s="11"/>
      <c r="AZ944" s="11"/>
      <c r="BA944" s="11"/>
    </row>
    <row r="945" spans="1:53" ht="17" x14ac:dyDescent="0.2">
      <c r="A945" s="11" t="s">
        <v>8971</v>
      </c>
      <c r="B945" s="11" t="s">
        <v>8972</v>
      </c>
      <c r="C945" s="12">
        <v>32498</v>
      </c>
      <c r="D945" s="11" t="s">
        <v>3726</v>
      </c>
      <c r="E945" s="11" t="s">
        <v>8973</v>
      </c>
      <c r="F945" s="11" t="s">
        <v>39</v>
      </c>
      <c r="G945" s="11" t="s">
        <v>2111</v>
      </c>
      <c r="H945" s="11" t="s">
        <v>2082</v>
      </c>
      <c r="I945" s="11">
        <v>3542</v>
      </c>
      <c r="J945" s="11" t="s">
        <v>8972</v>
      </c>
      <c r="K945" s="11">
        <v>518633</v>
      </c>
      <c r="L945" s="11" t="s">
        <v>8972</v>
      </c>
      <c r="M945" s="11">
        <v>1708185</v>
      </c>
      <c r="N945" s="11" t="s">
        <v>8972</v>
      </c>
      <c r="O945" s="11" t="s">
        <v>8974</v>
      </c>
      <c r="P945" s="11" t="s">
        <v>8971</v>
      </c>
      <c r="Q945" s="11">
        <v>8001</v>
      </c>
      <c r="R945" s="11" t="s">
        <v>8972</v>
      </c>
      <c r="S945" s="11">
        <v>31114</v>
      </c>
      <c r="T945" s="11" t="s">
        <v>8972</v>
      </c>
      <c r="U945" s="10"/>
      <c r="V945" s="11" t="s">
        <v>8975</v>
      </c>
      <c r="W945" s="11">
        <v>56197</v>
      </c>
      <c r="X945" s="11">
        <v>8932</v>
      </c>
      <c r="Y945" s="11" t="s">
        <v>8972</v>
      </c>
      <c r="Z945" s="11" t="s">
        <v>8976</v>
      </c>
      <c r="AA945" s="11" t="s">
        <v>2095</v>
      </c>
      <c r="AB945" s="11" t="s">
        <v>2095</v>
      </c>
      <c r="AC945" s="11" t="s">
        <v>8972</v>
      </c>
      <c r="AD945" s="11" t="s">
        <v>8976</v>
      </c>
      <c r="AE945" s="11">
        <v>9860</v>
      </c>
      <c r="AF945" s="11" t="s">
        <v>8972</v>
      </c>
      <c r="AG945" s="11">
        <v>13268</v>
      </c>
      <c r="AH945" s="11" t="s">
        <v>8972</v>
      </c>
      <c r="AI945" s="11">
        <v>7962</v>
      </c>
      <c r="AJ945" s="11">
        <v>3656</v>
      </c>
      <c r="AK945" s="11" t="s">
        <v>8972</v>
      </c>
      <c r="AL945" s="11" t="s">
        <v>8977</v>
      </c>
      <c r="AM945" s="11" t="s">
        <v>8972</v>
      </c>
      <c r="AN945" s="11" t="s">
        <v>8972</v>
      </c>
      <c r="AO945" s="11" t="s">
        <v>2082</v>
      </c>
      <c r="AP945" s="11" t="s">
        <v>8976</v>
      </c>
      <c r="AQ945" s="11" t="s">
        <v>2086</v>
      </c>
      <c r="AR945" s="11" t="s">
        <v>8978</v>
      </c>
      <c r="AS945" s="11">
        <v>3542</v>
      </c>
      <c r="AT945" s="11"/>
      <c r="AU945" s="11"/>
      <c r="AV945" s="11"/>
      <c r="AW945" s="11"/>
      <c r="AX945" s="11"/>
      <c r="AY945" s="11"/>
      <c r="AZ945" s="11"/>
      <c r="BA945" s="11"/>
    </row>
    <row r="946" spans="1:53" ht="17" x14ac:dyDescent="0.2">
      <c r="A946" s="11" t="s">
        <v>8979</v>
      </c>
      <c r="B946" s="11" t="s">
        <v>1457</v>
      </c>
      <c r="C946" s="12">
        <v>33253</v>
      </c>
      <c r="D946" s="11" t="s">
        <v>2316</v>
      </c>
      <c r="E946" s="11" t="s">
        <v>8973</v>
      </c>
      <c r="F946" s="11" t="s">
        <v>2081</v>
      </c>
      <c r="G946" s="11" t="s">
        <v>2081</v>
      </c>
      <c r="H946" s="11" t="s">
        <v>2378</v>
      </c>
      <c r="I946" s="11">
        <v>13836</v>
      </c>
      <c r="J946" s="11" t="s">
        <v>1457</v>
      </c>
      <c r="K946" s="11">
        <v>622110</v>
      </c>
      <c r="L946" s="11" t="s">
        <v>1457</v>
      </c>
      <c r="M946" s="11">
        <v>2120665</v>
      </c>
      <c r="N946" s="11" t="s">
        <v>1457</v>
      </c>
      <c r="O946" s="11" t="s">
        <v>8980</v>
      </c>
      <c r="P946" s="11" t="s">
        <v>8979</v>
      </c>
      <c r="Q946" s="11">
        <v>8856</v>
      </c>
      <c r="R946" s="11" t="s">
        <v>1457</v>
      </c>
      <c r="S946" s="11">
        <v>33453</v>
      </c>
      <c r="T946" s="11" t="s">
        <v>1457</v>
      </c>
      <c r="U946" s="10"/>
      <c r="V946" s="11" t="s">
        <v>8981</v>
      </c>
      <c r="W946" s="11">
        <v>100736</v>
      </c>
      <c r="X946" s="11">
        <v>9775</v>
      </c>
      <c r="Y946" s="11" t="s">
        <v>1457</v>
      </c>
      <c r="Z946" s="11" t="s">
        <v>8982</v>
      </c>
      <c r="AA946" s="11" t="s">
        <v>10</v>
      </c>
      <c r="AB946" s="11" t="s">
        <v>10</v>
      </c>
      <c r="AC946" s="11" t="s">
        <v>1457</v>
      </c>
      <c r="AD946" s="11" t="s">
        <v>8982</v>
      </c>
      <c r="AE946" s="11">
        <v>13596</v>
      </c>
      <c r="AF946" s="11" t="s">
        <v>1457</v>
      </c>
      <c r="AG946" s="11">
        <v>53844</v>
      </c>
      <c r="AH946" s="11" t="s">
        <v>1457</v>
      </c>
      <c r="AI946" s="11">
        <v>18443</v>
      </c>
      <c r="AJ946" s="11">
        <v>4706</v>
      </c>
      <c r="AK946" s="11" t="s">
        <v>1457</v>
      </c>
      <c r="AL946" s="11" t="s">
        <v>8983</v>
      </c>
      <c r="AM946" s="11" t="s">
        <v>1457</v>
      </c>
      <c r="AN946" s="11" t="s">
        <v>1457</v>
      </c>
      <c r="AO946" s="11" t="s">
        <v>2378</v>
      </c>
      <c r="AP946" s="11" t="s">
        <v>8982</v>
      </c>
      <c r="AQ946" s="11" t="s">
        <v>2107</v>
      </c>
      <c r="AR946" s="11" t="s">
        <v>8984</v>
      </c>
      <c r="AS946" s="11">
        <v>13836</v>
      </c>
      <c r="AT946" s="11"/>
      <c r="AU946" s="11"/>
      <c r="AV946" s="11"/>
      <c r="AW946" s="11"/>
      <c r="AX946" s="11"/>
      <c r="AY946" s="11"/>
      <c r="AZ946" s="11"/>
      <c r="BA946" s="11"/>
    </row>
    <row r="947" spans="1:53" ht="17" x14ac:dyDescent="0.2">
      <c r="A947" s="11" t="s">
        <v>8985</v>
      </c>
      <c r="B947" s="11" t="s">
        <v>1002</v>
      </c>
      <c r="C947" s="12">
        <v>34277</v>
      </c>
      <c r="D947" s="11" t="s">
        <v>5142</v>
      </c>
      <c r="E947" s="11" t="s">
        <v>8986</v>
      </c>
      <c r="F947" s="11" t="s">
        <v>31</v>
      </c>
      <c r="G947" s="11" t="s">
        <v>2091</v>
      </c>
      <c r="H947" s="11" t="s">
        <v>2149</v>
      </c>
      <c r="I947" s="11">
        <v>17719</v>
      </c>
      <c r="J947" s="11" t="s">
        <v>1002</v>
      </c>
      <c r="K947" s="11">
        <v>621453</v>
      </c>
      <c r="L947" s="11" t="s">
        <v>1002</v>
      </c>
      <c r="M947" s="11">
        <v>2227633</v>
      </c>
      <c r="N947" s="11" t="s">
        <v>1002</v>
      </c>
      <c r="O947" s="11" t="s">
        <v>8987</v>
      </c>
      <c r="P947" s="11" t="s">
        <v>8985</v>
      </c>
      <c r="Q947" s="11">
        <v>9947</v>
      </c>
      <c r="R947" s="11" t="s">
        <v>1002</v>
      </c>
      <c r="S947" s="11">
        <v>35568</v>
      </c>
      <c r="T947" s="11" t="s">
        <v>1002</v>
      </c>
      <c r="U947" s="10"/>
      <c r="V947" s="11" t="s">
        <v>8988</v>
      </c>
      <c r="W947" s="11">
        <v>105891</v>
      </c>
      <c r="X947" s="11">
        <v>10583</v>
      </c>
      <c r="Y947" s="11" t="s">
        <v>1002</v>
      </c>
      <c r="Z947" s="11" t="s">
        <v>8989</v>
      </c>
      <c r="AA947" s="11" t="s">
        <v>2095</v>
      </c>
      <c r="AB947" s="11" t="s">
        <v>10</v>
      </c>
      <c r="AC947" s="11" t="s">
        <v>1002</v>
      </c>
      <c r="AD947" s="11" t="s">
        <v>8989</v>
      </c>
      <c r="AE947" s="11">
        <v>13942</v>
      </c>
      <c r="AF947" s="10"/>
      <c r="AG947" s="11"/>
      <c r="AH947" s="11" t="s">
        <v>1002</v>
      </c>
      <c r="AI947" s="11">
        <v>20339</v>
      </c>
      <c r="AJ947" s="11">
        <v>5804</v>
      </c>
      <c r="AK947" s="11" t="s">
        <v>1002</v>
      </c>
      <c r="AL947" s="11" t="s">
        <v>8990</v>
      </c>
      <c r="AM947" s="11" t="s">
        <v>1002</v>
      </c>
      <c r="AN947" s="11" t="s">
        <v>1002</v>
      </c>
      <c r="AO947" s="11" t="s">
        <v>2149</v>
      </c>
      <c r="AP947" s="11" t="s">
        <v>8989</v>
      </c>
      <c r="AQ947" s="11" t="s">
        <v>2086</v>
      </c>
      <c r="AR947" s="11" t="s">
        <v>8991</v>
      </c>
      <c r="AS947" s="11"/>
      <c r="AT947" s="11"/>
      <c r="AU947" s="11"/>
      <c r="AV947" s="11"/>
      <c r="AW947" s="11"/>
      <c r="AX947" s="11"/>
      <c r="AY947" s="11"/>
      <c r="AZ947" s="11"/>
      <c r="BA947" s="11"/>
    </row>
    <row r="948" spans="1:53" ht="17" x14ac:dyDescent="0.2">
      <c r="A948" s="11" t="s">
        <v>8992</v>
      </c>
      <c r="B948" s="11" t="s">
        <v>913</v>
      </c>
      <c r="C948" s="12">
        <v>34883</v>
      </c>
      <c r="D948" s="11" t="s">
        <v>2966</v>
      </c>
      <c r="E948" s="11" t="s">
        <v>8993</v>
      </c>
      <c r="F948" s="11" t="s">
        <v>2206</v>
      </c>
      <c r="G948" s="11" t="s">
        <v>2111</v>
      </c>
      <c r="H948" s="11" t="s">
        <v>2082</v>
      </c>
      <c r="I948" s="11">
        <v>19191</v>
      </c>
      <c r="J948" s="11" t="s">
        <v>913</v>
      </c>
      <c r="K948" s="11">
        <v>667498</v>
      </c>
      <c r="L948" s="11" t="s">
        <v>913</v>
      </c>
      <c r="M948" s="11">
        <v>2822486</v>
      </c>
      <c r="N948" s="11" t="s">
        <v>913</v>
      </c>
      <c r="O948" s="11" t="s">
        <v>8994</v>
      </c>
      <c r="P948" s="11" t="s">
        <v>8992</v>
      </c>
      <c r="Q948" s="11">
        <v>10663</v>
      </c>
      <c r="R948" s="11" t="s">
        <v>913</v>
      </c>
      <c r="S948" s="11">
        <v>39831</v>
      </c>
      <c r="T948" s="11" t="s">
        <v>913</v>
      </c>
      <c r="U948" s="10"/>
      <c r="V948" s="11" t="s">
        <v>8995</v>
      </c>
      <c r="W948" s="11">
        <v>108872</v>
      </c>
      <c r="X948" s="11">
        <v>11485</v>
      </c>
      <c r="Y948" s="11" t="s">
        <v>913</v>
      </c>
      <c r="Z948" s="11" t="s">
        <v>8996</v>
      </c>
      <c r="AA948" s="11" t="s">
        <v>10</v>
      </c>
      <c r="AB948" s="11" t="s">
        <v>10</v>
      </c>
      <c r="AC948" s="11" t="s">
        <v>913</v>
      </c>
      <c r="AD948" s="11" t="s">
        <v>8996</v>
      </c>
      <c r="AE948" s="11">
        <v>15271</v>
      </c>
      <c r="AF948" s="10"/>
      <c r="AG948" s="11"/>
      <c r="AH948" s="10"/>
      <c r="AI948" s="11">
        <v>32868</v>
      </c>
      <c r="AJ948" s="11">
        <v>6223</v>
      </c>
      <c r="AK948" s="11" t="s">
        <v>913</v>
      </c>
      <c r="AL948" s="11" t="s">
        <v>8997</v>
      </c>
      <c r="AM948" s="11" t="s">
        <v>913</v>
      </c>
      <c r="AN948" s="11" t="s">
        <v>913</v>
      </c>
      <c r="AO948" s="11" t="s">
        <v>2082</v>
      </c>
      <c r="AP948" s="11" t="s">
        <v>8996</v>
      </c>
      <c r="AQ948" s="11" t="s">
        <v>2107</v>
      </c>
      <c r="AR948" s="11" t="s">
        <v>8998</v>
      </c>
      <c r="AS948" s="11">
        <v>667498</v>
      </c>
      <c r="AT948" s="11"/>
      <c r="AU948" s="11"/>
      <c r="AV948" s="11"/>
      <c r="AW948" s="11"/>
      <c r="AX948" s="11"/>
      <c r="AY948" s="11"/>
      <c r="AZ948" s="11"/>
      <c r="BA948" s="11"/>
    </row>
    <row r="949" spans="1:53" ht="17" x14ac:dyDescent="0.2">
      <c r="A949" s="11" t="s">
        <v>8999</v>
      </c>
      <c r="B949" s="11" t="s">
        <v>9000</v>
      </c>
      <c r="C949" s="12">
        <v>30425</v>
      </c>
      <c r="D949" s="11" t="s">
        <v>2392</v>
      </c>
      <c r="E949" s="11" t="s">
        <v>9001</v>
      </c>
      <c r="F949" s="11" t="s">
        <v>35</v>
      </c>
      <c r="G949" s="11" t="s">
        <v>2091</v>
      </c>
      <c r="H949" s="11" t="s">
        <v>2082</v>
      </c>
      <c r="I949" s="11">
        <v>3840</v>
      </c>
      <c r="J949" s="11" t="s">
        <v>9000</v>
      </c>
      <c r="K949" s="11">
        <v>435043</v>
      </c>
      <c r="L949" s="11" t="s">
        <v>9000</v>
      </c>
      <c r="M949" s="11">
        <v>545785</v>
      </c>
      <c r="N949" s="11" t="s">
        <v>9000</v>
      </c>
      <c r="O949" s="11" t="s">
        <v>9002</v>
      </c>
      <c r="P949" s="11" t="s">
        <v>8999</v>
      </c>
      <c r="Q949" s="11">
        <v>5501</v>
      </c>
      <c r="R949" s="11" t="s">
        <v>9000</v>
      </c>
      <c r="S949" s="11">
        <v>6219</v>
      </c>
      <c r="T949" s="11" t="s">
        <v>9000</v>
      </c>
      <c r="U949" s="10"/>
      <c r="V949" s="11" t="s">
        <v>9003</v>
      </c>
      <c r="W949" s="11">
        <v>45522</v>
      </c>
      <c r="X949" s="11">
        <v>7512</v>
      </c>
      <c r="Y949" s="11" t="s">
        <v>9000</v>
      </c>
      <c r="Z949" s="11" t="s">
        <v>9004</v>
      </c>
      <c r="AA949" s="11" t="s">
        <v>2095</v>
      </c>
      <c r="AB949" s="11" t="s">
        <v>2095</v>
      </c>
      <c r="AC949" s="11" t="s">
        <v>9000</v>
      </c>
      <c r="AD949" s="11" t="s">
        <v>9004</v>
      </c>
      <c r="AE949" s="11">
        <v>7887</v>
      </c>
      <c r="AF949" s="11" t="s">
        <v>9000</v>
      </c>
      <c r="AG949" s="11">
        <v>5672</v>
      </c>
      <c r="AH949" s="11" t="s">
        <v>9000</v>
      </c>
      <c r="AI949" s="11">
        <v>7359</v>
      </c>
      <c r="AJ949" s="11">
        <v>2215</v>
      </c>
      <c r="AK949" s="11" t="s">
        <v>9000</v>
      </c>
      <c r="AL949" s="11" t="s">
        <v>9005</v>
      </c>
      <c r="AM949" s="11" t="s">
        <v>9000</v>
      </c>
      <c r="AN949" s="11" t="s">
        <v>9000</v>
      </c>
      <c r="AO949" s="11" t="s">
        <v>2082</v>
      </c>
      <c r="AP949" s="11" t="s">
        <v>9004</v>
      </c>
      <c r="AQ949" s="11" t="s">
        <v>2086</v>
      </c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</row>
    <row r="950" spans="1:53" ht="17" x14ac:dyDescent="0.2">
      <c r="A950" s="11" t="s">
        <v>9006</v>
      </c>
      <c r="B950" s="11" t="s">
        <v>9007</v>
      </c>
      <c r="C950" s="12">
        <v>32783</v>
      </c>
      <c r="D950" s="11" t="s">
        <v>4284</v>
      </c>
      <c r="E950" s="11" t="s">
        <v>9008</v>
      </c>
      <c r="F950" s="11" t="s">
        <v>62</v>
      </c>
      <c r="G950" s="11" t="s">
        <v>2111</v>
      </c>
      <c r="H950" s="11" t="s">
        <v>2082</v>
      </c>
      <c r="I950" s="11">
        <v>13974</v>
      </c>
      <c r="J950" s="11" t="s">
        <v>9007</v>
      </c>
      <c r="K950" s="11">
        <v>623430</v>
      </c>
      <c r="L950" s="11" t="s">
        <v>9007</v>
      </c>
      <c r="M950" s="11">
        <v>2118864</v>
      </c>
      <c r="N950" s="11" t="s">
        <v>9007</v>
      </c>
      <c r="O950" s="11" t="s">
        <v>9009</v>
      </c>
      <c r="P950" s="11" t="s">
        <v>9006</v>
      </c>
      <c r="Q950" s="11">
        <v>9151</v>
      </c>
      <c r="R950" s="11" t="s">
        <v>9007</v>
      </c>
      <c r="S950" s="11">
        <v>33319</v>
      </c>
      <c r="T950" s="11" t="s">
        <v>9007</v>
      </c>
      <c r="U950" s="10"/>
      <c r="V950" s="11" t="s">
        <v>9010</v>
      </c>
      <c r="W950" s="11">
        <v>101433</v>
      </c>
      <c r="X950" s="11">
        <v>10074</v>
      </c>
      <c r="Y950" s="11" t="s">
        <v>9007</v>
      </c>
      <c r="Z950" s="11" t="s">
        <v>9011</v>
      </c>
      <c r="AA950" s="11" t="s">
        <v>10</v>
      </c>
      <c r="AB950" s="11" t="s">
        <v>10</v>
      </c>
      <c r="AC950" s="11" t="s">
        <v>9007</v>
      </c>
      <c r="AD950" s="11" t="s">
        <v>9011</v>
      </c>
      <c r="AE950" s="11">
        <v>14041</v>
      </c>
      <c r="AF950" s="11" t="s">
        <v>9007</v>
      </c>
      <c r="AG950" s="11">
        <v>52879</v>
      </c>
      <c r="AH950" s="11" t="s">
        <v>9007</v>
      </c>
      <c r="AI950" s="11">
        <v>18555</v>
      </c>
      <c r="AJ950" s="11">
        <v>4805</v>
      </c>
      <c r="AK950" s="11" t="s">
        <v>9007</v>
      </c>
      <c r="AL950" s="11" t="s">
        <v>9012</v>
      </c>
      <c r="AM950" s="11" t="s">
        <v>9007</v>
      </c>
      <c r="AN950" s="11" t="s">
        <v>9007</v>
      </c>
      <c r="AO950" s="11" t="s">
        <v>2082</v>
      </c>
      <c r="AP950" s="11" t="s">
        <v>9011</v>
      </c>
      <c r="AQ950" s="11" t="s">
        <v>2086</v>
      </c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</row>
    <row r="951" spans="1:53" ht="17" x14ac:dyDescent="0.2">
      <c r="A951" s="11" t="s">
        <v>9013</v>
      </c>
      <c r="B951" s="11" t="s">
        <v>9014</v>
      </c>
      <c r="C951" s="12">
        <v>29127</v>
      </c>
      <c r="D951" s="11" t="s">
        <v>9015</v>
      </c>
      <c r="E951" s="11" t="s">
        <v>8101</v>
      </c>
      <c r="F951" s="11" t="s">
        <v>2081</v>
      </c>
      <c r="G951" s="11" t="s">
        <v>2081</v>
      </c>
      <c r="H951" s="11" t="s">
        <v>2149</v>
      </c>
      <c r="I951" s="11">
        <v>3620</v>
      </c>
      <c r="J951" s="11" t="s">
        <v>9014</v>
      </c>
      <c r="K951" s="11">
        <v>455167</v>
      </c>
      <c r="L951" s="11" t="s">
        <v>9014</v>
      </c>
      <c r="M951" s="11">
        <v>1098919</v>
      </c>
      <c r="N951" s="11" t="s">
        <v>9014</v>
      </c>
      <c r="O951" s="11" t="s">
        <v>9016</v>
      </c>
      <c r="P951" s="11" t="s">
        <v>9013</v>
      </c>
      <c r="Q951" s="10"/>
      <c r="R951" s="11" t="s">
        <v>9014</v>
      </c>
      <c r="S951" s="11">
        <v>28832</v>
      </c>
      <c r="T951" s="11" t="s">
        <v>9014</v>
      </c>
      <c r="U951" s="10"/>
      <c r="V951" s="11" t="s">
        <v>9017</v>
      </c>
      <c r="W951" s="11">
        <v>34942</v>
      </c>
      <c r="X951" s="11">
        <v>8072</v>
      </c>
      <c r="Y951" s="11" t="s">
        <v>9014</v>
      </c>
      <c r="Z951" s="11" t="s">
        <v>9018</v>
      </c>
      <c r="AA951" s="11" t="s">
        <v>10</v>
      </c>
      <c r="AB951" s="11" t="s">
        <v>10</v>
      </c>
      <c r="AC951" s="11" t="s">
        <v>9014</v>
      </c>
      <c r="AD951" s="11" t="s">
        <v>9018</v>
      </c>
      <c r="AE951" s="10"/>
      <c r="AF951" s="11"/>
      <c r="AG951" s="11"/>
      <c r="AH951" s="11"/>
      <c r="AI951" s="11">
        <v>3750</v>
      </c>
      <c r="AJ951" s="11"/>
      <c r="AK951" s="11" t="s">
        <v>9014</v>
      </c>
      <c r="AL951" s="11"/>
      <c r="AM951" s="11" t="s">
        <v>9014</v>
      </c>
      <c r="AN951" s="11" t="s">
        <v>9014</v>
      </c>
      <c r="AO951" s="11" t="s">
        <v>2149</v>
      </c>
      <c r="AP951" s="11" t="s">
        <v>9018</v>
      </c>
      <c r="AQ951" s="11" t="s">
        <v>2086</v>
      </c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</row>
    <row r="952" spans="1:53" ht="17" x14ac:dyDescent="0.2">
      <c r="A952" s="11" t="s">
        <v>9019</v>
      </c>
      <c r="B952" s="11" t="s">
        <v>9020</v>
      </c>
      <c r="C952" s="12">
        <v>29168</v>
      </c>
      <c r="D952" s="11" t="s">
        <v>2279</v>
      </c>
      <c r="E952" s="11" t="s">
        <v>9021</v>
      </c>
      <c r="F952" s="11" t="s">
        <v>2081</v>
      </c>
      <c r="G952" s="11" t="s">
        <v>2081</v>
      </c>
      <c r="H952" s="11" t="s">
        <v>2165</v>
      </c>
      <c r="I952" s="11">
        <v>319</v>
      </c>
      <c r="J952" s="11" t="s">
        <v>9020</v>
      </c>
      <c r="K952" s="11">
        <v>276055</v>
      </c>
      <c r="L952" s="11" t="s">
        <v>9020</v>
      </c>
      <c r="M952" s="11">
        <v>174678</v>
      </c>
      <c r="N952" s="11" t="s">
        <v>9020</v>
      </c>
      <c r="O952" s="11" t="s">
        <v>9022</v>
      </c>
      <c r="P952" s="11" t="s">
        <v>9019</v>
      </c>
      <c r="Q952" s="10"/>
      <c r="R952" s="11" t="s">
        <v>9020</v>
      </c>
      <c r="S952" s="11">
        <v>4808</v>
      </c>
      <c r="T952" s="11" t="s">
        <v>9020</v>
      </c>
      <c r="U952" s="11" t="s">
        <v>9020</v>
      </c>
      <c r="V952" s="11" t="s">
        <v>9023</v>
      </c>
      <c r="W952" s="11">
        <v>769</v>
      </c>
      <c r="X952" s="11">
        <v>6763</v>
      </c>
      <c r="Y952" s="11" t="s">
        <v>9020</v>
      </c>
      <c r="Z952" s="11" t="s">
        <v>9024</v>
      </c>
      <c r="AA952" s="11" t="s">
        <v>2095</v>
      </c>
      <c r="AB952" s="11" t="s">
        <v>10</v>
      </c>
      <c r="AC952" s="11" t="s">
        <v>9020</v>
      </c>
      <c r="AD952" s="11" t="s">
        <v>9024</v>
      </c>
      <c r="AE952" s="10"/>
      <c r="AF952" s="11"/>
      <c r="AG952" s="11"/>
      <c r="AH952" s="11"/>
      <c r="AI952" s="11">
        <v>15268</v>
      </c>
      <c r="AJ952" s="11"/>
      <c r="AK952" s="11" t="s">
        <v>9020</v>
      </c>
      <c r="AL952" s="11"/>
      <c r="AM952" s="11" t="s">
        <v>9020</v>
      </c>
      <c r="AN952" s="11" t="s">
        <v>9020</v>
      </c>
      <c r="AO952" s="11" t="s">
        <v>2165</v>
      </c>
      <c r="AP952" s="11" t="s">
        <v>9024</v>
      </c>
      <c r="AQ952" s="11" t="s">
        <v>2086</v>
      </c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</row>
    <row r="953" spans="1:53" ht="17" x14ac:dyDescent="0.2">
      <c r="A953" s="11" t="s">
        <v>9025</v>
      </c>
      <c r="B953" s="11" t="s">
        <v>9026</v>
      </c>
      <c r="C953" s="12">
        <v>36043</v>
      </c>
      <c r="D953" s="11" t="s">
        <v>4013</v>
      </c>
      <c r="E953" s="11" t="s">
        <v>9021</v>
      </c>
      <c r="F953" s="11" t="s">
        <v>35</v>
      </c>
      <c r="G953" s="11" t="s">
        <v>2091</v>
      </c>
      <c r="H953" s="11" t="s">
        <v>2149</v>
      </c>
      <c r="I953" s="11">
        <v>29487</v>
      </c>
      <c r="J953" s="11" t="s">
        <v>9026</v>
      </c>
      <c r="K953" s="11">
        <v>694362</v>
      </c>
      <c r="L953" s="11" t="s">
        <v>9026</v>
      </c>
      <c r="M953" s="11">
        <v>29087686</v>
      </c>
      <c r="N953" s="11" t="s">
        <v>9026</v>
      </c>
      <c r="O953" s="11" t="s">
        <v>9027</v>
      </c>
      <c r="P953" s="11" t="s">
        <v>9025</v>
      </c>
      <c r="Q953" s="11">
        <v>11925</v>
      </c>
      <c r="R953" s="11" t="s">
        <v>9026</v>
      </c>
      <c r="S953" s="11"/>
      <c r="T953" s="11"/>
      <c r="U953" s="10"/>
      <c r="V953" s="11" t="s">
        <v>9028</v>
      </c>
      <c r="W953" s="11">
        <v>151203</v>
      </c>
      <c r="X953" s="11">
        <v>62315</v>
      </c>
      <c r="Y953" s="11"/>
      <c r="Z953" s="11"/>
      <c r="AA953" s="11" t="s">
        <v>10</v>
      </c>
      <c r="AB953" s="11" t="s">
        <v>10</v>
      </c>
      <c r="AC953" s="11" t="s">
        <v>9026</v>
      </c>
      <c r="AD953" s="11" t="s">
        <v>9029</v>
      </c>
      <c r="AE953" s="11">
        <v>16847</v>
      </c>
      <c r="AF953" s="10"/>
      <c r="AG953" s="11"/>
      <c r="AH953" s="10"/>
      <c r="AI953" s="11">
        <v>40136</v>
      </c>
      <c r="AJ953" s="11">
        <v>8012</v>
      </c>
      <c r="AK953" s="11" t="s">
        <v>9026</v>
      </c>
      <c r="AL953" s="11" t="s">
        <v>9030</v>
      </c>
      <c r="AM953" s="11" t="s">
        <v>9026</v>
      </c>
      <c r="AN953" s="11" t="s">
        <v>9026</v>
      </c>
      <c r="AO953" s="11" t="s">
        <v>2149</v>
      </c>
      <c r="AP953" s="11" t="s">
        <v>9029</v>
      </c>
      <c r="AQ953" s="11" t="s">
        <v>2107</v>
      </c>
      <c r="AR953" s="14" t="s">
        <v>9031</v>
      </c>
      <c r="AS953" s="11">
        <v>694362</v>
      </c>
      <c r="AT953" s="11"/>
      <c r="AU953" s="11"/>
      <c r="AV953" s="11"/>
      <c r="AW953" s="11"/>
      <c r="AX953" s="11"/>
      <c r="AY953" s="11"/>
      <c r="AZ953" s="11"/>
      <c r="BA953" s="11"/>
    </row>
    <row r="954" spans="1:53" ht="17" x14ac:dyDescent="0.2">
      <c r="A954" s="11" t="s">
        <v>9032</v>
      </c>
      <c r="B954" s="11" t="s">
        <v>491</v>
      </c>
      <c r="C954" s="12">
        <v>34688</v>
      </c>
      <c r="D954" s="11" t="s">
        <v>8231</v>
      </c>
      <c r="E954" s="11" t="s">
        <v>9033</v>
      </c>
      <c r="F954" s="11" t="s">
        <v>116</v>
      </c>
      <c r="G954" s="11" t="s">
        <v>2091</v>
      </c>
      <c r="H954" s="11" t="s">
        <v>2082</v>
      </c>
      <c r="I954" s="11">
        <v>19409</v>
      </c>
      <c r="J954" s="11" t="s">
        <v>491</v>
      </c>
      <c r="K954" s="11">
        <v>641540</v>
      </c>
      <c r="L954" s="11" t="s">
        <v>491</v>
      </c>
      <c r="M954" s="11">
        <v>2250614</v>
      </c>
      <c r="N954" s="11" t="s">
        <v>491</v>
      </c>
      <c r="O954" s="11" t="s">
        <v>9034</v>
      </c>
      <c r="P954" s="11" t="s">
        <v>9032</v>
      </c>
      <c r="Q954" s="11">
        <v>10174</v>
      </c>
      <c r="R954" s="11" t="s">
        <v>491</v>
      </c>
      <c r="S954" s="11">
        <v>36080</v>
      </c>
      <c r="T954" s="11" t="s">
        <v>491</v>
      </c>
      <c r="U954" s="10"/>
      <c r="V954" s="11" t="s">
        <v>9035</v>
      </c>
      <c r="W954" s="11">
        <v>108873</v>
      </c>
      <c r="X954" s="11">
        <v>10451</v>
      </c>
      <c r="Y954" s="11" t="s">
        <v>491</v>
      </c>
      <c r="Z954" s="11" t="s">
        <v>9036</v>
      </c>
      <c r="AA954" s="11" t="s">
        <v>10</v>
      </c>
      <c r="AB954" s="11" t="s">
        <v>10</v>
      </c>
      <c r="AC954" s="11" t="s">
        <v>491</v>
      </c>
      <c r="AD954" s="11" t="s">
        <v>9036</v>
      </c>
      <c r="AE954" s="11">
        <v>14284</v>
      </c>
      <c r="AF954" s="10"/>
      <c r="AG954" s="11"/>
      <c r="AH954" s="10"/>
      <c r="AI954" s="11">
        <v>23726</v>
      </c>
      <c r="AJ954" s="11">
        <v>6477</v>
      </c>
      <c r="AK954" s="11" t="s">
        <v>491</v>
      </c>
      <c r="AL954" s="11" t="s">
        <v>9037</v>
      </c>
      <c r="AM954" s="11" t="s">
        <v>491</v>
      </c>
      <c r="AN954" s="11" t="s">
        <v>491</v>
      </c>
      <c r="AO954" s="11" t="s">
        <v>4587</v>
      </c>
      <c r="AP954" s="11" t="s">
        <v>9036</v>
      </c>
      <c r="AQ954" s="11" t="s">
        <v>2107</v>
      </c>
      <c r="AR954" s="11" t="s">
        <v>9038</v>
      </c>
      <c r="AS954" s="11">
        <v>641540</v>
      </c>
      <c r="AT954" s="11"/>
      <c r="AU954" s="11"/>
      <c r="AV954" s="11"/>
      <c r="AW954" s="11"/>
      <c r="AX954" s="11"/>
      <c r="AY954" s="11"/>
      <c r="AZ954" s="11"/>
      <c r="BA954" s="11"/>
    </row>
    <row r="955" spans="1:53" ht="17" x14ac:dyDescent="0.2">
      <c r="A955" s="11" t="s">
        <v>9039</v>
      </c>
      <c r="B955" s="11" t="s">
        <v>837</v>
      </c>
      <c r="C955" s="12">
        <v>34964</v>
      </c>
      <c r="D955" s="11" t="s">
        <v>2913</v>
      </c>
      <c r="E955" s="11" t="s">
        <v>9021</v>
      </c>
      <c r="F955" s="11" t="s">
        <v>149</v>
      </c>
      <c r="G955" s="11" t="s">
        <v>2111</v>
      </c>
      <c r="H955" s="11" t="s">
        <v>2082</v>
      </c>
      <c r="I955" s="11">
        <v>19268</v>
      </c>
      <c r="J955" s="11" t="s">
        <v>837</v>
      </c>
      <c r="K955" s="11">
        <v>643290</v>
      </c>
      <c r="L955" s="11" t="s">
        <v>837</v>
      </c>
      <c r="M955" s="11">
        <v>2250604</v>
      </c>
      <c r="N955" s="11" t="s">
        <v>837</v>
      </c>
      <c r="O955" s="11" t="s">
        <v>9040</v>
      </c>
      <c r="P955" s="11" t="s">
        <v>9039</v>
      </c>
      <c r="Q955" s="11">
        <v>10261</v>
      </c>
      <c r="R955" s="11" t="s">
        <v>837</v>
      </c>
      <c r="S955" s="11">
        <v>40992</v>
      </c>
      <c r="T955" s="11" t="s">
        <v>837</v>
      </c>
      <c r="U955" s="10"/>
      <c r="V955" s="11" t="s">
        <v>9041</v>
      </c>
      <c r="W955" s="11">
        <v>107737</v>
      </c>
      <c r="X955" s="11">
        <v>10534</v>
      </c>
      <c r="Y955" s="11" t="s">
        <v>837</v>
      </c>
      <c r="Z955" s="11" t="s">
        <v>9042</v>
      </c>
      <c r="AA955" s="11" t="s">
        <v>10</v>
      </c>
      <c r="AB955" s="11" t="s">
        <v>10</v>
      </c>
      <c r="AC955" s="11" t="s">
        <v>837</v>
      </c>
      <c r="AD955" s="11" t="s">
        <v>9042</v>
      </c>
      <c r="AE955" s="11">
        <v>14273</v>
      </c>
      <c r="AF955" s="10"/>
      <c r="AG955" s="11"/>
      <c r="AH955" s="10"/>
      <c r="AI955" s="11">
        <v>23756</v>
      </c>
      <c r="AJ955" s="11">
        <v>6003</v>
      </c>
      <c r="AK955" s="11" t="s">
        <v>837</v>
      </c>
      <c r="AL955" s="11" t="s">
        <v>9043</v>
      </c>
      <c r="AM955" s="11" t="s">
        <v>837</v>
      </c>
      <c r="AN955" s="11" t="s">
        <v>837</v>
      </c>
      <c r="AO955" s="11" t="s">
        <v>2082</v>
      </c>
      <c r="AP955" s="11" t="s">
        <v>9042</v>
      </c>
      <c r="AQ955" s="11" t="s">
        <v>2107</v>
      </c>
      <c r="AR955" s="11" t="s">
        <v>9044</v>
      </c>
      <c r="AS955" s="11">
        <v>643290</v>
      </c>
      <c r="AT955" s="11"/>
      <c r="AU955" s="11"/>
      <c r="AV955" s="11"/>
      <c r="AW955" s="11"/>
      <c r="AX955" s="11"/>
      <c r="AY955" s="11"/>
      <c r="AZ955" s="11"/>
      <c r="BA955" s="11"/>
    </row>
    <row r="956" spans="1:53" ht="17" x14ac:dyDescent="0.2">
      <c r="A956" s="11" t="s">
        <v>9045</v>
      </c>
      <c r="B956" s="11" t="s">
        <v>9046</v>
      </c>
      <c r="C956" s="12">
        <v>31190</v>
      </c>
      <c r="D956" s="11" t="s">
        <v>2324</v>
      </c>
      <c r="E956" s="11" t="s">
        <v>9021</v>
      </c>
      <c r="F956" s="11" t="s">
        <v>33</v>
      </c>
      <c r="G956" s="11" t="s">
        <v>2091</v>
      </c>
      <c r="H956" s="11" t="s">
        <v>2082</v>
      </c>
      <c r="I956" s="11">
        <v>9948</v>
      </c>
      <c r="J956" s="11" t="s">
        <v>9046</v>
      </c>
      <c r="K956" s="11">
        <v>445197</v>
      </c>
      <c r="L956" s="11" t="s">
        <v>9046</v>
      </c>
      <c r="M956" s="11">
        <v>1654379</v>
      </c>
      <c r="N956" s="11" t="s">
        <v>9046</v>
      </c>
      <c r="O956" s="11" t="s">
        <v>9047</v>
      </c>
      <c r="P956" s="11" t="s">
        <v>9045</v>
      </c>
      <c r="Q956" s="11">
        <v>7732</v>
      </c>
      <c r="R956" s="11" t="s">
        <v>9046</v>
      </c>
      <c r="S956" s="11">
        <v>30081</v>
      </c>
      <c r="T956" s="11" t="s">
        <v>9046</v>
      </c>
      <c r="U956" s="10"/>
      <c r="V956" s="11" t="s">
        <v>9048</v>
      </c>
      <c r="W956" s="11">
        <v>47296</v>
      </c>
      <c r="X956" s="11">
        <v>8576</v>
      </c>
      <c r="Y956" s="11" t="s">
        <v>9046</v>
      </c>
      <c r="Z956" s="11" t="s">
        <v>9049</v>
      </c>
      <c r="AA956" s="11" t="s">
        <v>2095</v>
      </c>
      <c r="AB956" s="11" t="s">
        <v>2095</v>
      </c>
      <c r="AC956" s="11" t="s">
        <v>9046</v>
      </c>
      <c r="AD956" s="11" t="s">
        <v>9049</v>
      </c>
      <c r="AE956" s="11">
        <v>10327</v>
      </c>
      <c r="AF956" s="11" t="s">
        <v>9046</v>
      </c>
      <c r="AG956" s="11">
        <v>6296</v>
      </c>
      <c r="AH956" s="11" t="s">
        <v>9046</v>
      </c>
      <c r="AI956" s="11">
        <v>2487</v>
      </c>
      <c r="AJ956" s="11">
        <v>3343</v>
      </c>
      <c r="AK956" s="11" t="s">
        <v>9046</v>
      </c>
      <c r="AL956" s="11"/>
      <c r="AM956" s="11" t="s">
        <v>9046</v>
      </c>
      <c r="AN956" s="11" t="s">
        <v>9046</v>
      </c>
      <c r="AO956" s="11" t="s">
        <v>2082</v>
      </c>
      <c r="AP956" s="11" t="s">
        <v>9049</v>
      </c>
      <c r="AQ956" s="11" t="s">
        <v>2086</v>
      </c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</row>
    <row r="957" spans="1:53" ht="17" x14ac:dyDescent="0.2">
      <c r="A957" s="11" t="s">
        <v>9050</v>
      </c>
      <c r="B957" s="11" t="s">
        <v>9051</v>
      </c>
      <c r="C957" s="12">
        <v>35675</v>
      </c>
      <c r="D957" s="11" t="s">
        <v>8895</v>
      </c>
      <c r="E957" s="11" t="s">
        <v>9021</v>
      </c>
      <c r="F957" s="11" t="s">
        <v>82</v>
      </c>
      <c r="G957" s="11" t="s">
        <v>2091</v>
      </c>
      <c r="H957" s="11" t="s">
        <v>2174</v>
      </c>
      <c r="I957" s="11">
        <v>26295</v>
      </c>
      <c r="J957" s="11" t="s">
        <v>9051</v>
      </c>
      <c r="K957" s="11">
        <v>686554</v>
      </c>
      <c r="L957" s="11" t="s">
        <v>9051</v>
      </c>
      <c r="M957" s="11">
        <v>29088699</v>
      </c>
      <c r="N957" s="11" t="s">
        <v>9051</v>
      </c>
      <c r="O957" s="11" t="s">
        <v>9052</v>
      </c>
      <c r="P957" s="11" t="s">
        <v>9050</v>
      </c>
      <c r="Q957" s="11">
        <v>12036</v>
      </c>
      <c r="R957" s="11" t="s">
        <v>9051</v>
      </c>
      <c r="S957" s="11"/>
      <c r="T957" s="11" t="s">
        <v>9051</v>
      </c>
      <c r="U957" s="10"/>
      <c r="V957" s="11" t="s">
        <v>9053</v>
      </c>
      <c r="W957" s="11">
        <v>143852</v>
      </c>
      <c r="X957" s="11">
        <v>62212</v>
      </c>
      <c r="Y957" s="11" t="s">
        <v>9051</v>
      </c>
      <c r="Z957" s="11" t="s">
        <v>9054</v>
      </c>
      <c r="AA957" s="11" t="s">
        <v>2095</v>
      </c>
      <c r="AB957" s="11" t="s">
        <v>10</v>
      </c>
      <c r="AC957" s="11" t="s">
        <v>9051</v>
      </c>
      <c r="AD957" s="11" t="s">
        <v>9054</v>
      </c>
      <c r="AE957" s="11">
        <v>19187</v>
      </c>
      <c r="AF957" s="10"/>
      <c r="AG957" s="11"/>
      <c r="AH957" s="10"/>
      <c r="AI957" s="11">
        <v>37224</v>
      </c>
      <c r="AJ957" s="11">
        <v>7976</v>
      </c>
      <c r="AK957" s="11" t="s">
        <v>9051</v>
      </c>
      <c r="AL957" s="11" t="s">
        <v>9055</v>
      </c>
      <c r="AM957" s="11" t="s">
        <v>9051</v>
      </c>
      <c r="AN957" s="11" t="s">
        <v>9051</v>
      </c>
      <c r="AO957" s="11" t="s">
        <v>2378</v>
      </c>
      <c r="AP957" s="11" t="s">
        <v>9054</v>
      </c>
      <c r="AQ957" s="11" t="s">
        <v>2107</v>
      </c>
      <c r="AR957" s="11" t="s">
        <v>9056</v>
      </c>
      <c r="AS957" s="11">
        <v>686554</v>
      </c>
      <c r="AT957" s="11"/>
      <c r="AU957" s="11"/>
      <c r="AV957" s="11"/>
      <c r="AW957" s="11"/>
      <c r="AX957" s="11"/>
      <c r="AY957" s="11"/>
      <c r="AZ957" s="11"/>
      <c r="BA957" s="11"/>
    </row>
    <row r="958" spans="1:53" ht="17" x14ac:dyDescent="0.2">
      <c r="A958" s="11" t="s">
        <v>9057</v>
      </c>
      <c r="B958" s="11" t="s">
        <v>9058</v>
      </c>
      <c r="C958" s="12">
        <v>38724</v>
      </c>
      <c r="D958" s="11" t="s">
        <v>2197</v>
      </c>
      <c r="E958" s="11" t="s">
        <v>9059</v>
      </c>
      <c r="F958" s="11" t="s">
        <v>35</v>
      </c>
      <c r="G958" s="11" t="s">
        <v>2091</v>
      </c>
      <c r="H958" s="11" t="s">
        <v>2331</v>
      </c>
      <c r="I958" s="11"/>
      <c r="J958" s="11" t="s">
        <v>9058</v>
      </c>
      <c r="K958" s="11">
        <v>806957</v>
      </c>
      <c r="L958" s="11" t="s">
        <v>9058</v>
      </c>
      <c r="M958" s="11"/>
      <c r="N958" s="11" t="s">
        <v>9058</v>
      </c>
      <c r="O958" s="11"/>
      <c r="P958" s="11" t="s">
        <v>9057</v>
      </c>
      <c r="Q958" s="11">
        <v>12620</v>
      </c>
      <c r="R958" s="11" t="s">
        <v>9058</v>
      </c>
      <c r="S958" s="11"/>
      <c r="T958" s="11" t="s">
        <v>9058</v>
      </c>
      <c r="U958" s="10"/>
      <c r="V958" s="11" t="s">
        <v>9060</v>
      </c>
      <c r="W958" s="11"/>
      <c r="X958" s="11"/>
      <c r="Y958" s="11" t="s">
        <v>9058</v>
      </c>
      <c r="Z958" s="11" t="s">
        <v>9058</v>
      </c>
      <c r="AA958" s="11" t="s">
        <v>10</v>
      </c>
      <c r="AB958" s="11" t="s">
        <v>10</v>
      </c>
      <c r="AC958" s="11" t="s">
        <v>9058</v>
      </c>
      <c r="AD958" s="11" t="s">
        <v>9061</v>
      </c>
      <c r="AE958" s="10"/>
      <c r="AF958" s="11" t="s">
        <v>9058</v>
      </c>
      <c r="AG958" s="11"/>
      <c r="AH958" s="11" t="s">
        <v>9058</v>
      </c>
      <c r="AI958" s="11"/>
      <c r="AJ958" s="11"/>
      <c r="AK958" s="11"/>
      <c r="AL958" s="11" t="s">
        <v>9062</v>
      </c>
      <c r="AM958" s="11" t="s">
        <v>9058</v>
      </c>
      <c r="AN958" s="11" t="s">
        <v>9058</v>
      </c>
      <c r="AO958" s="11" t="s">
        <v>2331</v>
      </c>
      <c r="AP958" s="11" t="s">
        <v>9061</v>
      </c>
      <c r="AQ958" s="11" t="s">
        <v>2107</v>
      </c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</row>
    <row r="959" spans="1:53" ht="17" x14ac:dyDescent="0.2">
      <c r="A959" s="11" t="s">
        <v>9063</v>
      </c>
      <c r="B959" s="11" t="s">
        <v>509</v>
      </c>
      <c r="C959" s="12">
        <v>34526</v>
      </c>
      <c r="D959" s="11" t="s">
        <v>4377</v>
      </c>
      <c r="E959" s="11" t="s">
        <v>9064</v>
      </c>
      <c r="F959" s="11" t="s">
        <v>82</v>
      </c>
      <c r="G959" s="11" t="s">
        <v>2091</v>
      </c>
      <c r="H959" s="11" t="s">
        <v>2082</v>
      </c>
      <c r="I959" s="11">
        <v>19546</v>
      </c>
      <c r="J959" s="11" t="s">
        <v>509</v>
      </c>
      <c r="K959" s="11">
        <v>641541</v>
      </c>
      <c r="L959" s="11" t="s">
        <v>509</v>
      </c>
      <c r="M959" s="11">
        <v>2826814</v>
      </c>
      <c r="N959" s="11" t="s">
        <v>509</v>
      </c>
      <c r="O959" s="11" t="s">
        <v>9065</v>
      </c>
      <c r="P959" s="11" t="s">
        <v>9063</v>
      </c>
      <c r="Q959" s="11">
        <v>9956</v>
      </c>
      <c r="R959" s="11" t="s">
        <v>509</v>
      </c>
      <c r="S959" s="11">
        <v>40918</v>
      </c>
      <c r="T959" s="11" t="s">
        <v>509</v>
      </c>
      <c r="U959" s="10"/>
      <c r="V959" s="11" t="s">
        <v>9066</v>
      </c>
      <c r="W959" s="11">
        <v>107738</v>
      </c>
      <c r="X959" s="11">
        <v>10840</v>
      </c>
      <c r="Y959" s="11" t="s">
        <v>509</v>
      </c>
      <c r="Z959" s="11" t="s">
        <v>9067</v>
      </c>
      <c r="AA959" s="11" t="s">
        <v>2095</v>
      </c>
      <c r="AB959" s="11" t="s">
        <v>10</v>
      </c>
      <c r="AC959" s="11" t="s">
        <v>509</v>
      </c>
      <c r="AD959" s="11" t="s">
        <v>9067</v>
      </c>
      <c r="AE959" s="11">
        <v>14270</v>
      </c>
      <c r="AF959" s="10"/>
      <c r="AG959" s="11"/>
      <c r="AH959" s="11" t="s">
        <v>509</v>
      </c>
      <c r="AI959" s="11">
        <v>23775</v>
      </c>
      <c r="AJ959" s="11">
        <v>6103</v>
      </c>
      <c r="AK959" s="11" t="s">
        <v>509</v>
      </c>
      <c r="AL959" s="11" t="s">
        <v>9068</v>
      </c>
      <c r="AM959" s="11" t="s">
        <v>509</v>
      </c>
      <c r="AN959" s="11" t="s">
        <v>509</v>
      </c>
      <c r="AO959" s="11" t="s">
        <v>2082</v>
      </c>
      <c r="AP959" s="11" t="s">
        <v>9067</v>
      </c>
      <c r="AQ959" s="11" t="s">
        <v>2086</v>
      </c>
      <c r="AR959" s="11" t="s">
        <v>9069</v>
      </c>
      <c r="AS959" s="11">
        <v>641541</v>
      </c>
      <c r="AT959" s="11"/>
      <c r="AU959" s="11"/>
      <c r="AV959" s="11"/>
      <c r="AW959" s="11"/>
      <c r="AX959" s="11"/>
      <c r="AY959" s="11"/>
      <c r="AZ959" s="11"/>
      <c r="BA959" s="11"/>
    </row>
    <row r="960" spans="1:53" ht="17" x14ac:dyDescent="0.2">
      <c r="A960" s="11" t="s">
        <v>9070</v>
      </c>
      <c r="B960" s="11" t="s">
        <v>316</v>
      </c>
      <c r="C960" s="12">
        <v>36302</v>
      </c>
      <c r="D960" s="11" t="s">
        <v>6307</v>
      </c>
      <c r="E960" s="11" t="s">
        <v>9071</v>
      </c>
      <c r="F960" s="11" t="s">
        <v>39</v>
      </c>
      <c r="G960" s="11" t="s">
        <v>2111</v>
      </c>
      <c r="H960" s="11" t="s">
        <v>2149</v>
      </c>
      <c r="I960" s="11">
        <v>23733</v>
      </c>
      <c r="J960" s="11" t="s">
        <v>316</v>
      </c>
      <c r="K960" s="11">
        <v>677649</v>
      </c>
      <c r="L960" s="11" t="s">
        <v>316</v>
      </c>
      <c r="M960" s="11">
        <v>3077704</v>
      </c>
      <c r="N960" s="11" t="s">
        <v>316</v>
      </c>
      <c r="O960" s="11" t="s">
        <v>9072</v>
      </c>
      <c r="P960" s="11" t="s">
        <v>9070</v>
      </c>
      <c r="Q960" s="11">
        <v>11370</v>
      </c>
      <c r="R960" s="11" t="s">
        <v>316</v>
      </c>
      <c r="S960" s="11">
        <v>42457</v>
      </c>
      <c r="T960" s="11" t="s">
        <v>316</v>
      </c>
      <c r="U960" s="10"/>
      <c r="V960" s="11" t="s">
        <v>9073</v>
      </c>
      <c r="W960" s="11">
        <v>111187</v>
      </c>
      <c r="X960" s="11">
        <v>11886</v>
      </c>
      <c r="Y960" s="11" t="s">
        <v>316</v>
      </c>
      <c r="Z960" s="11" t="s">
        <v>9074</v>
      </c>
      <c r="AA960" s="11" t="s">
        <v>10</v>
      </c>
      <c r="AB960" s="11" t="s">
        <v>10</v>
      </c>
      <c r="AC960" s="11" t="s">
        <v>316</v>
      </c>
      <c r="AD960" s="11" t="s">
        <v>9074</v>
      </c>
      <c r="AE960" s="11">
        <v>16458</v>
      </c>
      <c r="AF960" s="11" t="s">
        <v>316</v>
      </c>
      <c r="AG960" s="11"/>
      <c r="AH960" s="11" t="s">
        <v>316</v>
      </c>
      <c r="AI960" s="11">
        <v>27162</v>
      </c>
      <c r="AJ960" s="11">
        <v>7013</v>
      </c>
      <c r="AK960" s="11" t="s">
        <v>316</v>
      </c>
      <c r="AL960" s="11" t="s">
        <v>9075</v>
      </c>
      <c r="AM960" s="11" t="s">
        <v>316</v>
      </c>
      <c r="AN960" s="11" t="s">
        <v>316</v>
      </c>
      <c r="AO960" s="11" t="s">
        <v>3678</v>
      </c>
      <c r="AP960" s="11" t="s">
        <v>9074</v>
      </c>
      <c r="AQ960" s="11" t="s">
        <v>2107</v>
      </c>
      <c r="AR960" s="11" t="s">
        <v>9076</v>
      </c>
      <c r="AS960" s="11">
        <v>677649</v>
      </c>
      <c r="AT960" s="11"/>
      <c r="AU960" s="11"/>
      <c r="AV960" s="11"/>
      <c r="AW960" s="11"/>
      <c r="AX960" s="11"/>
      <c r="AY960" s="11"/>
      <c r="AZ960" s="11"/>
      <c r="BA960" s="11"/>
    </row>
    <row r="961" spans="1:53" ht="17" x14ac:dyDescent="0.2">
      <c r="A961" s="11" t="s">
        <v>9077</v>
      </c>
      <c r="B961" s="11" t="s">
        <v>371</v>
      </c>
      <c r="C961" s="12">
        <v>35313</v>
      </c>
      <c r="D961" s="11" t="s">
        <v>9078</v>
      </c>
      <c r="E961" s="11" t="s">
        <v>9071</v>
      </c>
      <c r="F961" s="11" t="s">
        <v>69</v>
      </c>
      <c r="G961" s="11" t="s">
        <v>2111</v>
      </c>
      <c r="H961" s="11" t="s">
        <v>2149</v>
      </c>
      <c r="I961" s="11">
        <v>24617</v>
      </c>
      <c r="J961" s="11" t="s">
        <v>371</v>
      </c>
      <c r="K961" s="11">
        <v>680776</v>
      </c>
      <c r="L961" s="11" t="s">
        <v>371</v>
      </c>
      <c r="M961" s="11">
        <v>2932710</v>
      </c>
      <c r="N961" s="11" t="s">
        <v>371</v>
      </c>
      <c r="O961" s="11" t="s">
        <v>9079</v>
      </c>
      <c r="P961" s="11" t="s">
        <v>9077</v>
      </c>
      <c r="Q961" s="11">
        <v>10824</v>
      </c>
      <c r="R961" s="11" t="s">
        <v>371</v>
      </c>
      <c r="S961" s="11">
        <v>41610</v>
      </c>
      <c r="T961" s="11" t="s">
        <v>371</v>
      </c>
      <c r="U961" s="10"/>
      <c r="V961" s="11" t="s">
        <v>9080</v>
      </c>
      <c r="W961" s="11">
        <v>119003</v>
      </c>
      <c r="X961" s="11">
        <v>11735</v>
      </c>
      <c r="Y961" s="11" t="s">
        <v>371</v>
      </c>
      <c r="Z961" s="11" t="s">
        <v>9081</v>
      </c>
      <c r="AA961" s="11" t="s">
        <v>2095</v>
      </c>
      <c r="AB961" s="11" t="s">
        <v>10</v>
      </c>
      <c r="AC961" s="11" t="s">
        <v>371</v>
      </c>
      <c r="AD961" s="11" t="s">
        <v>9081</v>
      </c>
      <c r="AE961" s="11">
        <v>15692</v>
      </c>
      <c r="AF961" s="10"/>
      <c r="AG961" s="11"/>
      <c r="AH961" s="10"/>
      <c r="AI961" s="11">
        <v>33685</v>
      </c>
      <c r="AJ961" s="11">
        <v>6629</v>
      </c>
      <c r="AK961" s="11" t="s">
        <v>371</v>
      </c>
      <c r="AL961" s="11" t="s">
        <v>9082</v>
      </c>
      <c r="AM961" s="11" t="s">
        <v>371</v>
      </c>
      <c r="AN961" s="11" t="s">
        <v>371</v>
      </c>
      <c r="AO961" s="11" t="s">
        <v>2149</v>
      </c>
      <c r="AP961" s="11" t="s">
        <v>9081</v>
      </c>
      <c r="AQ961" s="11" t="s">
        <v>2107</v>
      </c>
      <c r="AR961" s="11" t="s">
        <v>9083</v>
      </c>
      <c r="AS961" s="11">
        <v>680776</v>
      </c>
      <c r="AT961" s="11"/>
      <c r="AU961" s="11"/>
      <c r="AV961" s="11"/>
      <c r="AW961" s="11"/>
      <c r="AX961" s="11"/>
      <c r="AY961" s="11"/>
      <c r="AZ961" s="11"/>
      <c r="BA961" s="11"/>
    </row>
    <row r="962" spans="1:53" ht="17" x14ac:dyDescent="0.2">
      <c r="A962" s="11" t="s">
        <v>9084</v>
      </c>
      <c r="B962" s="11" t="s">
        <v>9085</v>
      </c>
      <c r="C962" s="12">
        <v>35803</v>
      </c>
      <c r="D962" s="11" t="s">
        <v>9086</v>
      </c>
      <c r="E962" s="11" t="s">
        <v>9071</v>
      </c>
      <c r="F962" s="11" t="s">
        <v>75</v>
      </c>
      <c r="G962" s="11" t="s">
        <v>2091</v>
      </c>
      <c r="H962" s="11" t="s">
        <v>2082</v>
      </c>
      <c r="I962" s="11">
        <v>21029</v>
      </c>
      <c r="J962" s="11" t="s">
        <v>9085</v>
      </c>
      <c r="K962" s="11">
        <v>661395</v>
      </c>
      <c r="L962" s="11" t="s">
        <v>9085</v>
      </c>
      <c r="M962" s="11">
        <v>2911279</v>
      </c>
      <c r="N962" s="11" t="s">
        <v>9085</v>
      </c>
      <c r="O962" s="11" t="s">
        <v>9087</v>
      </c>
      <c r="P962" s="11" t="s">
        <v>9084</v>
      </c>
      <c r="Q962" s="11">
        <v>10239</v>
      </c>
      <c r="R962" s="11" t="s">
        <v>9085</v>
      </c>
      <c r="S962" s="11">
        <v>41109</v>
      </c>
      <c r="T962" s="11" t="s">
        <v>9085</v>
      </c>
      <c r="U962" s="10"/>
      <c r="V962" s="11" t="s">
        <v>9088</v>
      </c>
      <c r="W962" s="11">
        <v>105894</v>
      </c>
      <c r="X962" s="11">
        <v>11495</v>
      </c>
      <c r="Y962" s="11" t="s">
        <v>9085</v>
      </c>
      <c r="Z962" s="11" t="s">
        <v>9089</v>
      </c>
      <c r="AA962" s="11" t="s">
        <v>10</v>
      </c>
      <c r="AB962" s="11" t="s">
        <v>10</v>
      </c>
      <c r="AC962" s="11" t="s">
        <v>9085</v>
      </c>
      <c r="AD962" s="11" t="s">
        <v>9089</v>
      </c>
      <c r="AE962" s="11">
        <v>14760</v>
      </c>
      <c r="AF962" s="11" t="s">
        <v>9085</v>
      </c>
      <c r="AG962" s="11"/>
      <c r="AH962" s="11" t="s">
        <v>9085</v>
      </c>
      <c r="AI962" s="11">
        <v>22559</v>
      </c>
      <c r="AJ962" s="11">
        <v>6764</v>
      </c>
      <c r="AK962" s="11" t="s">
        <v>9085</v>
      </c>
      <c r="AL962" s="11" t="s">
        <v>9090</v>
      </c>
      <c r="AM962" s="11" t="s">
        <v>9085</v>
      </c>
      <c r="AN962" s="11" t="s">
        <v>9085</v>
      </c>
      <c r="AO962" s="11" t="s">
        <v>2160</v>
      </c>
      <c r="AP962" s="11" t="s">
        <v>9089</v>
      </c>
      <c r="AQ962" s="11" t="s">
        <v>2107</v>
      </c>
      <c r="AR962" s="11" t="s">
        <v>9091</v>
      </c>
      <c r="AS962" s="11">
        <v>661395</v>
      </c>
      <c r="AT962" s="11"/>
      <c r="AU962" s="11"/>
      <c r="AV962" s="11"/>
      <c r="AW962" s="11"/>
      <c r="AX962" s="11"/>
      <c r="AY962" s="11"/>
      <c r="AZ962" s="11"/>
      <c r="BA962" s="11"/>
    </row>
    <row r="963" spans="1:53" ht="17" x14ac:dyDescent="0.2">
      <c r="A963" s="11" t="s">
        <v>9092</v>
      </c>
      <c r="B963" s="11" t="s">
        <v>9093</v>
      </c>
      <c r="C963" s="12">
        <v>36578</v>
      </c>
      <c r="D963" s="11" t="s">
        <v>4870</v>
      </c>
      <c r="E963" s="11" t="s">
        <v>9094</v>
      </c>
      <c r="F963" s="11" t="s">
        <v>69</v>
      </c>
      <c r="G963" s="11" t="s">
        <v>2111</v>
      </c>
      <c r="H963" s="11" t="s">
        <v>2174</v>
      </c>
      <c r="I963" s="11">
        <v>29646</v>
      </c>
      <c r="J963" s="11" t="s">
        <v>9093</v>
      </c>
      <c r="K963" s="11">
        <v>702332</v>
      </c>
      <c r="L963" s="11" t="s">
        <v>9093</v>
      </c>
      <c r="M963" s="11">
        <v>28841190</v>
      </c>
      <c r="N963" s="11" t="s">
        <v>9093</v>
      </c>
      <c r="O963" s="11" t="s">
        <v>9095</v>
      </c>
      <c r="P963" s="11" t="s">
        <v>9092</v>
      </c>
      <c r="Q963" s="11">
        <v>12204</v>
      </c>
      <c r="R963" s="11" t="s">
        <v>9093</v>
      </c>
      <c r="S963" s="11">
        <v>5007615</v>
      </c>
      <c r="T963" s="11" t="s">
        <v>9093</v>
      </c>
      <c r="U963" s="10"/>
      <c r="V963" s="11" t="s">
        <v>9096</v>
      </c>
      <c r="W963" s="11">
        <v>151300</v>
      </c>
      <c r="X963" s="11">
        <v>61788</v>
      </c>
      <c r="Y963" s="11" t="s">
        <v>9093</v>
      </c>
      <c r="Z963" s="11"/>
      <c r="AA963" s="11" t="s">
        <v>10</v>
      </c>
      <c r="AB963" s="11" t="s">
        <v>10</v>
      </c>
      <c r="AC963" s="11" t="s">
        <v>9093</v>
      </c>
      <c r="AD963" s="11" t="s">
        <v>9097</v>
      </c>
      <c r="AE963" s="11">
        <v>19300</v>
      </c>
      <c r="AF963" s="10"/>
      <c r="AG963" s="11"/>
      <c r="AH963" s="10"/>
      <c r="AI963" s="11">
        <v>40398</v>
      </c>
      <c r="AJ963" s="11">
        <v>8151</v>
      </c>
      <c r="AK963" s="11" t="s">
        <v>9093</v>
      </c>
      <c r="AL963" s="11" t="s">
        <v>9098</v>
      </c>
      <c r="AM963" s="11" t="s">
        <v>9093</v>
      </c>
      <c r="AN963" s="11" t="s">
        <v>9093</v>
      </c>
      <c r="AO963" s="11" t="s">
        <v>9099</v>
      </c>
      <c r="AP963" s="11" t="s">
        <v>9097</v>
      </c>
      <c r="AQ963" s="11" t="s">
        <v>2107</v>
      </c>
      <c r="AR963" s="11" t="s">
        <v>9100</v>
      </c>
      <c r="AS963" s="11">
        <v>702332</v>
      </c>
      <c r="AT963" s="11"/>
      <c r="AU963" s="11"/>
      <c r="AV963" s="11"/>
      <c r="AW963" s="11"/>
      <c r="AX963" s="11"/>
      <c r="AY963" s="11"/>
      <c r="AZ963" s="11"/>
      <c r="BA963" s="11"/>
    </row>
    <row r="964" spans="1:53" ht="17" x14ac:dyDescent="0.2">
      <c r="A964" s="11" t="s">
        <v>9101</v>
      </c>
      <c r="B964" s="11" t="s">
        <v>9102</v>
      </c>
      <c r="C964" s="12">
        <v>28462</v>
      </c>
      <c r="D964" s="11" t="s">
        <v>4029</v>
      </c>
      <c r="E964" s="11" t="s">
        <v>9094</v>
      </c>
      <c r="F964" s="11" t="s">
        <v>2081</v>
      </c>
      <c r="G964" s="11" t="s">
        <v>2081</v>
      </c>
      <c r="H964" s="11" t="s">
        <v>2082</v>
      </c>
      <c r="I964" s="11">
        <v>1442</v>
      </c>
      <c r="J964" s="11" t="s">
        <v>9102</v>
      </c>
      <c r="K964" s="11">
        <v>239795</v>
      </c>
      <c r="L964" s="11" t="s">
        <v>9102</v>
      </c>
      <c r="M964" s="11">
        <v>154181</v>
      </c>
      <c r="N964" s="11" t="s">
        <v>9102</v>
      </c>
      <c r="O964" s="11" t="s">
        <v>9103</v>
      </c>
      <c r="P964" s="11" t="s">
        <v>9101</v>
      </c>
      <c r="Q964" s="10"/>
      <c r="R964" s="11" t="s">
        <v>9102</v>
      </c>
      <c r="S964" s="11">
        <v>4210</v>
      </c>
      <c r="T964" s="11" t="s">
        <v>9102</v>
      </c>
      <c r="U964" s="10"/>
      <c r="V964" s="11" t="s">
        <v>9104</v>
      </c>
      <c r="W964" s="11">
        <v>16986</v>
      </c>
      <c r="X964" s="11">
        <v>6371</v>
      </c>
      <c r="Y964" s="11" t="s">
        <v>9102</v>
      </c>
      <c r="Z964" s="11" t="s">
        <v>9105</v>
      </c>
      <c r="AA964" s="11" t="s">
        <v>10</v>
      </c>
      <c r="AB964" s="11" t="s">
        <v>10</v>
      </c>
      <c r="AC964" s="11" t="s">
        <v>9102</v>
      </c>
      <c r="AD964" s="11" t="s">
        <v>9105</v>
      </c>
      <c r="AE964" s="10"/>
      <c r="AF964" s="11"/>
      <c r="AG964" s="11"/>
      <c r="AH964" s="11"/>
      <c r="AI964" s="11">
        <v>12504</v>
      </c>
      <c r="AJ964" s="11"/>
      <c r="AK964" s="11" t="s">
        <v>9102</v>
      </c>
      <c r="AL964" s="11"/>
      <c r="AM964" s="11" t="s">
        <v>9102</v>
      </c>
      <c r="AN964" s="11" t="s">
        <v>9102</v>
      </c>
      <c r="AO964" s="11" t="s">
        <v>2082</v>
      </c>
      <c r="AP964" s="11" t="s">
        <v>9105</v>
      </c>
      <c r="AQ964" s="11" t="s">
        <v>2086</v>
      </c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</row>
    <row r="965" spans="1:53" ht="17" x14ac:dyDescent="0.2">
      <c r="A965" s="11" t="s">
        <v>9106</v>
      </c>
      <c r="B965" s="11" t="s">
        <v>1569</v>
      </c>
      <c r="C965" s="12">
        <v>32390</v>
      </c>
      <c r="D965" s="11" t="s">
        <v>2279</v>
      </c>
      <c r="E965" s="11" t="s">
        <v>9107</v>
      </c>
      <c r="F965" s="11" t="s">
        <v>2081</v>
      </c>
      <c r="G965" s="11" t="s">
        <v>2081</v>
      </c>
      <c r="H965" s="11" t="s">
        <v>2149</v>
      </c>
      <c r="I965" s="11">
        <v>10950</v>
      </c>
      <c r="J965" s="11" t="s">
        <v>1569</v>
      </c>
      <c r="K965" s="11">
        <v>594807</v>
      </c>
      <c r="L965" s="11" t="s">
        <v>1569</v>
      </c>
      <c r="M965" s="11">
        <v>2042091</v>
      </c>
      <c r="N965" s="11" t="s">
        <v>1569</v>
      </c>
      <c r="O965" s="11" t="s">
        <v>9108</v>
      </c>
      <c r="P965" s="11" t="s">
        <v>9106</v>
      </c>
      <c r="Q965" s="11">
        <v>8829</v>
      </c>
      <c r="R965" s="11" t="s">
        <v>1569</v>
      </c>
      <c r="S965" s="11">
        <v>32664</v>
      </c>
      <c r="T965" s="11" t="s">
        <v>1569</v>
      </c>
      <c r="U965" s="10"/>
      <c r="V965" s="11" t="s">
        <v>9109</v>
      </c>
      <c r="W965" s="11">
        <v>67744</v>
      </c>
      <c r="X965" s="11">
        <v>9747</v>
      </c>
      <c r="Y965" s="11" t="s">
        <v>1569</v>
      </c>
      <c r="Z965" s="11" t="s">
        <v>9110</v>
      </c>
      <c r="AA965" s="11" t="s">
        <v>10</v>
      </c>
      <c r="AB965" s="11" t="s">
        <v>10</v>
      </c>
      <c r="AC965" s="11" t="s">
        <v>1569</v>
      </c>
      <c r="AD965" s="11" t="s">
        <v>9110</v>
      </c>
      <c r="AE965" s="11">
        <v>12842</v>
      </c>
      <c r="AF965" s="11" t="s">
        <v>1569</v>
      </c>
      <c r="AG965" s="11">
        <v>38117</v>
      </c>
      <c r="AH965" s="11" t="s">
        <v>1569</v>
      </c>
      <c r="AI965" s="11">
        <v>13750</v>
      </c>
      <c r="AJ965" s="11">
        <v>4671</v>
      </c>
      <c r="AK965" s="11" t="s">
        <v>1569</v>
      </c>
      <c r="AL965" s="11" t="s">
        <v>9111</v>
      </c>
      <c r="AM965" s="11" t="s">
        <v>1569</v>
      </c>
      <c r="AN965" s="11" t="s">
        <v>1569</v>
      </c>
      <c r="AO965" s="11" t="s">
        <v>2149</v>
      </c>
      <c r="AP965" s="11" t="s">
        <v>9110</v>
      </c>
      <c r="AQ965" s="11" t="s">
        <v>2107</v>
      </c>
      <c r="AR965" s="11" t="s">
        <v>9112</v>
      </c>
      <c r="AS965" s="11">
        <v>10950</v>
      </c>
      <c r="AT965" s="11"/>
      <c r="AU965" s="11"/>
      <c r="AV965" s="11"/>
      <c r="AW965" s="11"/>
      <c r="AX965" s="11"/>
      <c r="AY965" s="11"/>
      <c r="AZ965" s="11"/>
      <c r="BA965" s="11"/>
    </row>
    <row r="966" spans="1:53" ht="17" x14ac:dyDescent="0.2">
      <c r="A966" s="11" t="s">
        <v>9113</v>
      </c>
      <c r="B966" s="11" t="s">
        <v>9114</v>
      </c>
      <c r="C966" s="12">
        <v>30909</v>
      </c>
      <c r="D966" s="11" t="s">
        <v>9115</v>
      </c>
      <c r="E966" s="11" t="s">
        <v>9116</v>
      </c>
      <c r="F966" s="11" t="s">
        <v>2081</v>
      </c>
      <c r="G966" s="11" t="s">
        <v>2081</v>
      </c>
      <c r="H966" s="11" t="s">
        <v>2149</v>
      </c>
      <c r="I966" s="11">
        <v>4866</v>
      </c>
      <c r="J966" s="11" t="s">
        <v>9114</v>
      </c>
      <c r="K966" s="11">
        <v>502481</v>
      </c>
      <c r="L966" s="11" t="s">
        <v>9114</v>
      </c>
      <c r="M966" s="11">
        <v>1725411</v>
      </c>
      <c r="N966" s="11" t="s">
        <v>9114</v>
      </c>
      <c r="O966" s="11" t="s">
        <v>9117</v>
      </c>
      <c r="P966" s="11" t="s">
        <v>9113</v>
      </c>
      <c r="Q966" s="11">
        <v>7586</v>
      </c>
      <c r="R966" s="11" t="s">
        <v>9114</v>
      </c>
      <c r="S966" s="11">
        <v>30461</v>
      </c>
      <c r="T966" s="11" t="s">
        <v>9114</v>
      </c>
      <c r="U966" s="10"/>
      <c r="V966" s="11" t="s">
        <v>9118</v>
      </c>
      <c r="W966" s="11">
        <v>50297</v>
      </c>
      <c r="X966" s="11">
        <v>8817</v>
      </c>
      <c r="Y966" s="11" t="s">
        <v>9114</v>
      </c>
      <c r="Z966" s="11" t="s">
        <v>9119</v>
      </c>
      <c r="AA966" s="11" t="s">
        <v>2095</v>
      </c>
      <c r="AB966" s="11" t="s">
        <v>10</v>
      </c>
      <c r="AC966" s="11" t="s">
        <v>9114</v>
      </c>
      <c r="AD966" s="11" t="s">
        <v>9119</v>
      </c>
      <c r="AE966" s="11">
        <v>11311</v>
      </c>
      <c r="AF966" s="11" t="s">
        <v>9114</v>
      </c>
      <c r="AG966" s="11">
        <v>12577</v>
      </c>
      <c r="AH966" s="11" t="s">
        <v>9114</v>
      </c>
      <c r="AI966" s="11">
        <v>2759</v>
      </c>
      <c r="AJ966" s="11">
        <v>3610</v>
      </c>
      <c r="AK966" s="11" t="s">
        <v>9114</v>
      </c>
      <c r="AL966" s="11" t="s">
        <v>9120</v>
      </c>
      <c r="AM966" s="11" t="s">
        <v>9114</v>
      </c>
      <c r="AN966" s="11" t="s">
        <v>9114</v>
      </c>
      <c r="AO966" s="11" t="s">
        <v>2149</v>
      </c>
      <c r="AP966" s="11" t="s">
        <v>9119</v>
      </c>
      <c r="AQ966" s="11" t="s">
        <v>2086</v>
      </c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</row>
    <row r="967" spans="1:53" ht="17" x14ac:dyDescent="0.2">
      <c r="A967" s="11" t="s">
        <v>9121</v>
      </c>
      <c r="B967" s="11" t="s">
        <v>1786</v>
      </c>
      <c r="C967" s="12">
        <v>32270</v>
      </c>
      <c r="D967" s="11" t="s">
        <v>3424</v>
      </c>
      <c r="E967" s="11" t="s">
        <v>9116</v>
      </c>
      <c r="F967" s="11" t="s">
        <v>43</v>
      </c>
      <c r="G967" s="11" t="s">
        <v>2111</v>
      </c>
      <c r="H967" s="11" t="s">
        <v>2082</v>
      </c>
      <c r="I967" s="11">
        <v>11710</v>
      </c>
      <c r="J967" s="11" t="s">
        <v>1786</v>
      </c>
      <c r="K967" s="11">
        <v>473879</v>
      </c>
      <c r="L967" s="11" t="s">
        <v>1786</v>
      </c>
      <c r="M967" s="11">
        <v>1993841</v>
      </c>
      <c r="N967" s="11" t="s">
        <v>1786</v>
      </c>
      <c r="O967" s="11" t="s">
        <v>9122</v>
      </c>
      <c r="P967" s="11" t="s">
        <v>9121</v>
      </c>
      <c r="Q967" s="10"/>
      <c r="R967" s="11" t="s">
        <v>1786</v>
      </c>
      <c r="S967" s="11">
        <v>31745</v>
      </c>
      <c r="T967" s="11" t="s">
        <v>1786</v>
      </c>
      <c r="U967" s="10"/>
      <c r="V967" s="11" t="s">
        <v>9123</v>
      </c>
      <c r="W967" s="11">
        <v>68372</v>
      </c>
      <c r="X967" s="11">
        <v>9231</v>
      </c>
      <c r="Y967" s="11" t="s">
        <v>1786</v>
      </c>
      <c r="Z967" s="11" t="s">
        <v>9124</v>
      </c>
      <c r="AA967" s="11" t="s">
        <v>10</v>
      </c>
      <c r="AB967" s="11" t="s">
        <v>10</v>
      </c>
      <c r="AC967" s="11" t="s">
        <v>1786</v>
      </c>
      <c r="AD967" s="11" t="s">
        <v>9124</v>
      </c>
      <c r="AE967" s="11">
        <v>10982</v>
      </c>
      <c r="AF967" s="11" t="s">
        <v>1786</v>
      </c>
      <c r="AG967" s="11">
        <v>23151</v>
      </c>
      <c r="AH967" s="11" t="s">
        <v>1786</v>
      </c>
      <c r="AI967" s="11">
        <v>18461</v>
      </c>
      <c r="AJ967" s="11">
        <v>4138</v>
      </c>
      <c r="AK967" s="11" t="s">
        <v>1786</v>
      </c>
      <c r="AL967" s="11" t="s">
        <v>9125</v>
      </c>
      <c r="AM967" s="11" t="s">
        <v>1786</v>
      </c>
      <c r="AN967" s="11" t="s">
        <v>1786</v>
      </c>
      <c r="AO967" s="11" t="s">
        <v>2082</v>
      </c>
      <c r="AP967" s="11" t="s">
        <v>9124</v>
      </c>
      <c r="AQ967" s="11" t="s">
        <v>2086</v>
      </c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</row>
    <row r="968" spans="1:53" ht="17" x14ac:dyDescent="0.2">
      <c r="A968" s="11" t="s">
        <v>9126</v>
      </c>
      <c r="B968" s="11" t="s">
        <v>9127</v>
      </c>
      <c r="C968" s="12">
        <v>37349</v>
      </c>
      <c r="D968" s="11" t="s">
        <v>9128</v>
      </c>
      <c r="E968" s="11" t="s">
        <v>9129</v>
      </c>
      <c r="F968" s="11" t="s">
        <v>69</v>
      </c>
      <c r="G968" s="11" t="s">
        <v>2111</v>
      </c>
      <c r="H968" s="11" t="s">
        <v>2082</v>
      </c>
      <c r="I968" s="11">
        <v>33666</v>
      </c>
      <c r="J968" s="11" t="s">
        <v>9127</v>
      </c>
      <c r="K968" s="11">
        <v>813349</v>
      </c>
      <c r="L968" s="11" t="s">
        <v>9127</v>
      </c>
      <c r="M968" s="11">
        <v>29658250</v>
      </c>
      <c r="N968" s="11" t="s">
        <v>9127</v>
      </c>
      <c r="O968" s="11" t="s">
        <v>9130</v>
      </c>
      <c r="P968" s="11" t="s">
        <v>9126</v>
      </c>
      <c r="Q968" s="11">
        <v>12459</v>
      </c>
      <c r="R968" s="11" t="s">
        <v>9127</v>
      </c>
      <c r="S968" s="11">
        <v>4863321</v>
      </c>
      <c r="T968" s="11" t="s">
        <v>9127</v>
      </c>
      <c r="U968" s="10"/>
      <c r="V968" s="11" t="s">
        <v>9131</v>
      </c>
      <c r="W968" s="11"/>
      <c r="X968" s="11">
        <v>63143</v>
      </c>
      <c r="Y968" s="11" t="s">
        <v>9127</v>
      </c>
      <c r="Z968" s="11" t="s">
        <v>9127</v>
      </c>
      <c r="AA968" s="11" t="s">
        <v>2095</v>
      </c>
      <c r="AB968" s="11" t="s">
        <v>2095</v>
      </c>
      <c r="AC968" s="11" t="s">
        <v>9127</v>
      </c>
      <c r="AD968" s="11" t="s">
        <v>9132</v>
      </c>
      <c r="AE968" s="11">
        <v>19049</v>
      </c>
      <c r="AF968" s="11" t="s">
        <v>9127</v>
      </c>
      <c r="AG968" s="11"/>
      <c r="AH968" s="11" t="s">
        <v>9127</v>
      </c>
      <c r="AI968" s="11"/>
      <c r="AJ968" s="11">
        <v>8404</v>
      </c>
      <c r="AK968" s="11" t="s">
        <v>9127</v>
      </c>
      <c r="AL968" s="11" t="s">
        <v>9133</v>
      </c>
      <c r="AM968" s="11" t="s">
        <v>9127</v>
      </c>
      <c r="AN968" s="11" t="s">
        <v>9127</v>
      </c>
      <c r="AO968" s="11" t="s">
        <v>2082</v>
      </c>
      <c r="AP968" s="11" t="s">
        <v>9132</v>
      </c>
      <c r="AQ968" s="11" t="s">
        <v>2107</v>
      </c>
      <c r="AR968" s="11" t="s">
        <v>9134</v>
      </c>
      <c r="AS968" s="11">
        <v>813349</v>
      </c>
      <c r="AT968" s="11"/>
      <c r="AU968" s="11"/>
      <c r="AV968" s="11"/>
      <c r="AW968" s="11"/>
      <c r="AX968" s="11"/>
      <c r="AY968" s="11"/>
      <c r="AZ968" s="11"/>
      <c r="BA968" s="11"/>
    </row>
    <row r="969" spans="1:53" x14ac:dyDescent="0.2">
      <c r="A969" s="11" t="s">
        <v>9135</v>
      </c>
      <c r="B969" s="11" t="s">
        <v>1906</v>
      </c>
      <c r="C969" s="12">
        <v>32483</v>
      </c>
      <c r="D969" s="11" t="s">
        <v>2279</v>
      </c>
      <c r="E969" s="11" t="s">
        <v>9136</v>
      </c>
      <c r="F969" s="11" t="s">
        <v>149</v>
      </c>
      <c r="G969" s="11" t="s">
        <v>2111</v>
      </c>
      <c r="H969" s="11" t="s">
        <v>2149</v>
      </c>
      <c r="I969" s="11">
        <v>11205</v>
      </c>
      <c r="J969" s="11" t="s">
        <v>1906</v>
      </c>
      <c r="K969" s="11">
        <v>594809</v>
      </c>
      <c r="L969" s="11" t="s">
        <v>1906</v>
      </c>
      <c r="M969" s="11">
        <v>1808563</v>
      </c>
      <c r="N969" s="11" t="s">
        <v>1906</v>
      </c>
      <c r="O969" s="11" t="s">
        <v>9137</v>
      </c>
      <c r="P969" s="11" t="s">
        <v>9135</v>
      </c>
      <c r="Q969" s="11">
        <v>8399</v>
      </c>
      <c r="R969" s="11" t="s">
        <v>1906</v>
      </c>
      <c r="S969" s="11">
        <v>32068</v>
      </c>
      <c r="T969" s="11" t="s">
        <v>1906</v>
      </c>
      <c r="U969" s="11" t="s">
        <v>1906</v>
      </c>
      <c r="V969" s="11" t="s">
        <v>9138</v>
      </c>
      <c r="W969" s="11">
        <v>67746</v>
      </c>
      <c r="X969" s="11">
        <v>9302</v>
      </c>
      <c r="Y969" s="11" t="s">
        <v>1906</v>
      </c>
      <c r="Z969" s="11" t="s">
        <v>9139</v>
      </c>
      <c r="AA969" s="11" t="s">
        <v>2095</v>
      </c>
      <c r="AB969" s="11" t="s">
        <v>2095</v>
      </c>
      <c r="AC969" s="11" t="s">
        <v>1906</v>
      </c>
      <c r="AD969" s="11" t="s">
        <v>9139</v>
      </c>
      <c r="AE969" s="11">
        <v>12279</v>
      </c>
      <c r="AF969" s="11" t="s">
        <v>1906</v>
      </c>
      <c r="AG969" s="11">
        <v>13706</v>
      </c>
      <c r="AH969" s="11" t="s">
        <v>1906</v>
      </c>
      <c r="AI969" s="11">
        <v>13936</v>
      </c>
      <c r="AJ969" s="11">
        <v>4151</v>
      </c>
      <c r="AK969" s="11" t="s">
        <v>1906</v>
      </c>
      <c r="AL969" s="11" t="s">
        <v>9140</v>
      </c>
      <c r="AM969" s="11" t="s">
        <v>1906</v>
      </c>
      <c r="AN969" s="11" t="s">
        <v>1906</v>
      </c>
      <c r="AO969" s="11" t="s">
        <v>2149</v>
      </c>
      <c r="AP969" s="11" t="s">
        <v>9139</v>
      </c>
      <c r="AQ969" s="11" t="s">
        <v>2086</v>
      </c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</row>
    <row r="970" spans="1:53" ht="17" x14ac:dyDescent="0.2">
      <c r="A970" s="11" t="s">
        <v>9141</v>
      </c>
      <c r="B970" s="11" t="s">
        <v>249</v>
      </c>
      <c r="C970" s="12">
        <v>35421</v>
      </c>
      <c r="D970" s="11" t="s">
        <v>9142</v>
      </c>
      <c r="E970" s="11" t="s">
        <v>9136</v>
      </c>
      <c r="F970" s="11" t="s">
        <v>69</v>
      </c>
      <c r="G970" s="11" t="s">
        <v>2111</v>
      </c>
      <c r="H970" s="11" t="s">
        <v>2149</v>
      </c>
      <c r="I970" s="11">
        <v>25055</v>
      </c>
      <c r="J970" s="11" t="s">
        <v>249</v>
      </c>
      <c r="K970" s="11">
        <v>681987</v>
      </c>
      <c r="L970" s="11" t="s">
        <v>249</v>
      </c>
      <c r="M970" s="11">
        <v>3158300</v>
      </c>
      <c r="N970" s="11" t="s">
        <v>9143</v>
      </c>
      <c r="O970" s="11" t="s">
        <v>9144</v>
      </c>
      <c r="P970" s="11" t="s">
        <v>9141</v>
      </c>
      <c r="Q970" s="11">
        <v>11515</v>
      </c>
      <c r="R970" s="11" t="s">
        <v>249</v>
      </c>
      <c r="S970" s="11">
        <v>42845</v>
      </c>
      <c r="T970" s="11" t="s">
        <v>249</v>
      </c>
      <c r="U970" s="10"/>
      <c r="V970" s="11" t="s">
        <v>9145</v>
      </c>
      <c r="W970" s="11">
        <v>119087</v>
      </c>
      <c r="X970" s="11">
        <v>12656</v>
      </c>
      <c r="Y970" s="11" t="s">
        <v>249</v>
      </c>
      <c r="Z970" s="11" t="s">
        <v>249</v>
      </c>
      <c r="AA970" s="11" t="s">
        <v>10</v>
      </c>
      <c r="AB970" s="11" t="s">
        <v>10</v>
      </c>
      <c r="AC970" s="11" t="s">
        <v>249</v>
      </c>
      <c r="AD970" s="11" t="s">
        <v>9146</v>
      </c>
      <c r="AE970" s="11">
        <v>17711</v>
      </c>
      <c r="AF970" s="11" t="s">
        <v>249</v>
      </c>
      <c r="AG970" s="11"/>
      <c r="AH970" s="11" t="s">
        <v>249</v>
      </c>
      <c r="AI970" s="11">
        <v>34973</v>
      </c>
      <c r="AJ970" s="11">
        <v>7070</v>
      </c>
      <c r="AK970" s="11" t="s">
        <v>249</v>
      </c>
      <c r="AL970" s="11" t="s">
        <v>9147</v>
      </c>
      <c r="AM970" s="11" t="s">
        <v>9143</v>
      </c>
      <c r="AN970" s="11" t="s">
        <v>249</v>
      </c>
      <c r="AO970" s="11" t="s">
        <v>2149</v>
      </c>
      <c r="AP970" s="11" t="s">
        <v>9146</v>
      </c>
      <c r="AQ970" s="11" t="s">
        <v>2107</v>
      </c>
      <c r="AR970" s="11" t="s">
        <v>9148</v>
      </c>
      <c r="AS970" s="11">
        <v>681987</v>
      </c>
      <c r="AT970" s="11"/>
      <c r="AU970" s="11"/>
      <c r="AV970" s="11"/>
      <c r="AW970" s="11"/>
      <c r="AX970" s="11"/>
      <c r="AY970" s="11"/>
      <c r="AZ970" s="11"/>
      <c r="BA970" s="11"/>
    </row>
    <row r="971" spans="1:53" ht="17" x14ac:dyDescent="0.2">
      <c r="A971" s="11" t="s">
        <v>9149</v>
      </c>
      <c r="B971" s="11" t="s">
        <v>9150</v>
      </c>
      <c r="C971" s="12">
        <v>27414</v>
      </c>
      <c r="D971" s="11" t="s">
        <v>2079</v>
      </c>
      <c r="E971" s="11" t="s">
        <v>9151</v>
      </c>
      <c r="F971" s="11" t="s">
        <v>2081</v>
      </c>
      <c r="G971" s="11" t="s">
        <v>2081</v>
      </c>
      <c r="H971" s="11" t="s">
        <v>2130</v>
      </c>
      <c r="I971" s="11">
        <v>10</v>
      </c>
      <c r="J971" s="11" t="s">
        <v>9150</v>
      </c>
      <c r="K971" s="11">
        <v>275930</v>
      </c>
      <c r="L971" s="11" t="s">
        <v>9150</v>
      </c>
      <c r="M971" s="11">
        <v>174780</v>
      </c>
      <c r="N971" s="11" t="s">
        <v>9150</v>
      </c>
      <c r="O971" s="11" t="s">
        <v>9152</v>
      </c>
      <c r="P971" s="11" t="s">
        <v>9149</v>
      </c>
      <c r="Q971" s="10"/>
      <c r="R971" s="11" t="s">
        <v>9150</v>
      </c>
      <c r="S971" s="11">
        <v>4625</v>
      </c>
      <c r="T971" s="11" t="s">
        <v>9150</v>
      </c>
      <c r="U971" s="10"/>
      <c r="V971" s="11" t="s">
        <v>9153</v>
      </c>
      <c r="W971" s="11">
        <v>874</v>
      </c>
      <c r="X971" s="11">
        <v>6688</v>
      </c>
      <c r="Y971" s="11" t="s">
        <v>9150</v>
      </c>
      <c r="Z971" s="11" t="s">
        <v>9154</v>
      </c>
      <c r="AA971" s="11" t="s">
        <v>10</v>
      </c>
      <c r="AB971" s="11" t="s">
        <v>10</v>
      </c>
      <c r="AC971" s="11" t="s">
        <v>9150</v>
      </c>
      <c r="AD971" s="11" t="s">
        <v>9154</v>
      </c>
      <c r="AE971" s="10"/>
      <c r="AF971" s="11"/>
      <c r="AG971" s="11"/>
      <c r="AH971" s="11"/>
      <c r="AI971" s="11">
        <v>7952</v>
      </c>
      <c r="AJ971" s="11"/>
      <c r="AK971" s="11" t="s">
        <v>9150</v>
      </c>
      <c r="AL971" s="11"/>
      <c r="AM971" s="11" t="s">
        <v>9150</v>
      </c>
      <c r="AN971" s="11" t="s">
        <v>9150</v>
      </c>
      <c r="AO971" s="11" t="s">
        <v>2130</v>
      </c>
      <c r="AP971" s="11" t="s">
        <v>9154</v>
      </c>
      <c r="AQ971" s="11" t="s">
        <v>2086</v>
      </c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</row>
    <row r="972" spans="1:53" ht="17" x14ac:dyDescent="0.2">
      <c r="A972" s="11" t="s">
        <v>9155</v>
      </c>
      <c r="B972" s="11" t="s">
        <v>9156</v>
      </c>
      <c r="C972" s="12">
        <v>36077</v>
      </c>
      <c r="D972" s="11" t="s">
        <v>2707</v>
      </c>
      <c r="E972" s="11" t="s">
        <v>9157</v>
      </c>
      <c r="F972" s="11" t="s">
        <v>2129</v>
      </c>
      <c r="G972" s="11" t="s">
        <v>2091</v>
      </c>
      <c r="H972" s="11" t="s">
        <v>2082</v>
      </c>
      <c r="I972" s="11">
        <v>27590</v>
      </c>
      <c r="J972" s="11" t="s">
        <v>9156</v>
      </c>
      <c r="K972" s="11">
        <v>671109</v>
      </c>
      <c r="L972" s="11" t="s">
        <v>9156</v>
      </c>
      <c r="M972" s="11">
        <v>26615423</v>
      </c>
      <c r="N972" s="11" t="s">
        <v>9156</v>
      </c>
      <c r="O972" s="11" t="s">
        <v>9158</v>
      </c>
      <c r="P972" s="11" t="s">
        <v>9155</v>
      </c>
      <c r="Q972" s="11">
        <v>11238</v>
      </c>
      <c r="R972" s="11" t="s">
        <v>9156</v>
      </c>
      <c r="S972" s="11">
        <v>4728695</v>
      </c>
      <c r="T972" s="11" t="s">
        <v>9159</v>
      </c>
      <c r="U972" s="10"/>
      <c r="V972" s="11" t="s">
        <v>9160</v>
      </c>
      <c r="W972" s="11">
        <v>119133</v>
      </c>
      <c r="X972" s="11">
        <v>63309</v>
      </c>
      <c r="Y972" s="11" t="s">
        <v>9156</v>
      </c>
      <c r="Z972" s="11"/>
      <c r="AA972" s="11" t="s">
        <v>2095</v>
      </c>
      <c r="AB972" s="11" t="s">
        <v>2095</v>
      </c>
      <c r="AC972" s="11" t="s">
        <v>9156</v>
      </c>
      <c r="AD972" s="11" t="s">
        <v>9161</v>
      </c>
      <c r="AE972" s="11">
        <v>14822</v>
      </c>
      <c r="AF972" s="10"/>
      <c r="AG972" s="11"/>
      <c r="AH972" s="10"/>
      <c r="AI972" s="11">
        <v>38652</v>
      </c>
      <c r="AJ972" s="11">
        <v>7944</v>
      </c>
      <c r="AK972" s="11" t="s">
        <v>9156</v>
      </c>
      <c r="AL972" s="11" t="s">
        <v>9162</v>
      </c>
      <c r="AM972" s="11" t="s">
        <v>9156</v>
      </c>
      <c r="AN972" s="11" t="s">
        <v>9156</v>
      </c>
      <c r="AO972" s="11" t="s">
        <v>2082</v>
      </c>
      <c r="AP972" s="11" t="s">
        <v>9161</v>
      </c>
      <c r="AQ972" s="11" t="s">
        <v>2107</v>
      </c>
      <c r="AR972" s="11" t="s">
        <v>9163</v>
      </c>
      <c r="AS972" s="11">
        <v>671109</v>
      </c>
      <c r="AT972" s="11"/>
      <c r="AU972" s="11"/>
      <c r="AV972" s="11"/>
      <c r="AW972" s="11"/>
      <c r="AX972" s="11"/>
      <c r="AY972" s="11"/>
      <c r="AZ972" s="11"/>
      <c r="BA972" s="11"/>
    </row>
    <row r="973" spans="1:53" ht="17" x14ac:dyDescent="0.2">
      <c r="A973" s="11" t="s">
        <v>9164</v>
      </c>
      <c r="B973" s="11" t="s">
        <v>9165</v>
      </c>
      <c r="C973" s="12">
        <v>31763</v>
      </c>
      <c r="D973" s="11" t="s">
        <v>4042</v>
      </c>
      <c r="E973" s="11" t="s">
        <v>9166</v>
      </c>
      <c r="F973" s="11" t="s">
        <v>37</v>
      </c>
      <c r="G973" s="11" t="s">
        <v>2091</v>
      </c>
      <c r="H973" s="11" t="s">
        <v>2082</v>
      </c>
      <c r="I973" s="11">
        <v>10796</v>
      </c>
      <c r="J973" s="11" t="s">
        <v>9165</v>
      </c>
      <c r="K973" s="11">
        <v>572831</v>
      </c>
      <c r="L973" s="11" t="s">
        <v>9165</v>
      </c>
      <c r="M973" s="11">
        <v>1953528</v>
      </c>
      <c r="N973" s="11" t="s">
        <v>9165</v>
      </c>
      <c r="O973" s="11" t="s">
        <v>9167</v>
      </c>
      <c r="P973" s="11" t="s">
        <v>9164</v>
      </c>
      <c r="Q973" s="11">
        <v>8338</v>
      </c>
      <c r="R973" s="11" t="s">
        <v>9165</v>
      </c>
      <c r="S973" s="11">
        <v>32198</v>
      </c>
      <c r="T973" s="11" t="s">
        <v>9165</v>
      </c>
      <c r="U973" s="10"/>
      <c r="V973" s="11" t="s">
        <v>9168</v>
      </c>
      <c r="W973" s="11">
        <v>66639</v>
      </c>
      <c r="X973" s="11">
        <v>9235</v>
      </c>
      <c r="Y973" s="11" t="s">
        <v>9165</v>
      </c>
      <c r="Z973" s="11" t="s">
        <v>9169</v>
      </c>
      <c r="AA973" s="11" t="s">
        <v>2095</v>
      </c>
      <c r="AB973" s="11" t="s">
        <v>2095</v>
      </c>
      <c r="AC973" s="11" t="s">
        <v>9165</v>
      </c>
      <c r="AD973" s="11" t="s">
        <v>9169</v>
      </c>
      <c r="AE973" s="11">
        <v>12262</v>
      </c>
      <c r="AF973" s="11" t="s">
        <v>9165</v>
      </c>
      <c r="AG973" s="11">
        <v>17101</v>
      </c>
      <c r="AH973" s="11" t="s">
        <v>9165</v>
      </c>
      <c r="AI973" s="11">
        <v>17919</v>
      </c>
      <c r="AJ973" s="11">
        <v>4140</v>
      </c>
      <c r="AK973" s="11" t="s">
        <v>9165</v>
      </c>
      <c r="AL973" s="11" t="s">
        <v>9170</v>
      </c>
      <c r="AM973" s="11" t="s">
        <v>9165</v>
      </c>
      <c r="AN973" s="11" t="s">
        <v>9165</v>
      </c>
      <c r="AO973" s="11" t="s">
        <v>2082</v>
      </c>
      <c r="AP973" s="11" t="s">
        <v>9169</v>
      </c>
      <c r="AQ973" s="11" t="s">
        <v>2086</v>
      </c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</row>
    <row r="974" spans="1:53" ht="17" x14ac:dyDescent="0.2">
      <c r="A974" s="11" t="s">
        <v>9171</v>
      </c>
      <c r="B974" s="11" t="s">
        <v>759</v>
      </c>
      <c r="C974" s="12">
        <v>34828</v>
      </c>
      <c r="D974" s="11" t="s">
        <v>9172</v>
      </c>
      <c r="E974" s="11" t="s">
        <v>9173</v>
      </c>
      <c r="F974" s="11" t="s">
        <v>31</v>
      </c>
      <c r="G974" s="11" t="s">
        <v>2091</v>
      </c>
      <c r="H974" s="11" t="s">
        <v>2149</v>
      </c>
      <c r="I974" s="11">
        <v>19470</v>
      </c>
      <c r="J974" s="11" t="s">
        <v>759</v>
      </c>
      <c r="K974" s="11">
        <v>669242</v>
      </c>
      <c r="L974" s="11" t="s">
        <v>759</v>
      </c>
      <c r="M974" s="11">
        <v>2914724</v>
      </c>
      <c r="N974" s="11" t="s">
        <v>759</v>
      </c>
      <c r="O974" s="11" t="s">
        <v>9174</v>
      </c>
      <c r="P974" s="11" t="s">
        <v>9171</v>
      </c>
      <c r="Q974" s="11">
        <v>10569</v>
      </c>
      <c r="R974" s="11" t="s">
        <v>759</v>
      </c>
      <c r="S974" s="11">
        <v>39907</v>
      </c>
      <c r="T974" s="11" t="s">
        <v>759</v>
      </c>
      <c r="U974" s="10"/>
      <c r="V974" s="11" t="s">
        <v>9175</v>
      </c>
      <c r="W974" s="11">
        <v>107752</v>
      </c>
      <c r="X974" s="11">
        <v>11596</v>
      </c>
      <c r="Y974" s="11" t="s">
        <v>759</v>
      </c>
      <c r="Z974" s="11" t="s">
        <v>9176</v>
      </c>
      <c r="AA974" s="11" t="s">
        <v>2178</v>
      </c>
      <c r="AB974" s="11" t="s">
        <v>10</v>
      </c>
      <c r="AC974" s="11" t="s">
        <v>759</v>
      </c>
      <c r="AD974" s="11" t="s">
        <v>9176</v>
      </c>
      <c r="AE974" s="11">
        <v>15743</v>
      </c>
      <c r="AF974" s="11" t="s">
        <v>759</v>
      </c>
      <c r="AG974" s="11"/>
      <c r="AH974" s="11" t="s">
        <v>759</v>
      </c>
      <c r="AI974" s="11">
        <v>31703</v>
      </c>
      <c r="AJ974" s="11">
        <v>6161</v>
      </c>
      <c r="AK974" s="11" t="s">
        <v>759</v>
      </c>
      <c r="AL974" s="11" t="s">
        <v>9177</v>
      </c>
      <c r="AM974" s="11" t="s">
        <v>759</v>
      </c>
      <c r="AN974" s="11" t="s">
        <v>759</v>
      </c>
      <c r="AO974" s="11" t="s">
        <v>2149</v>
      </c>
      <c r="AP974" s="11" t="s">
        <v>9176</v>
      </c>
      <c r="AQ974" s="11" t="s">
        <v>2107</v>
      </c>
      <c r="AR974" s="11" t="s">
        <v>9178</v>
      </c>
      <c r="AS974" s="11">
        <v>669242</v>
      </c>
      <c r="AT974" s="11"/>
      <c r="AU974" s="11"/>
      <c r="AV974" s="11"/>
      <c r="AW974" s="11"/>
      <c r="AX974" s="11"/>
      <c r="AY974" s="11"/>
      <c r="AZ974" s="11"/>
      <c r="BA974" s="11"/>
    </row>
    <row r="975" spans="1:53" ht="17" x14ac:dyDescent="0.2">
      <c r="A975" s="11" t="s">
        <v>9179</v>
      </c>
      <c r="B975" s="11" t="s">
        <v>9180</v>
      </c>
      <c r="C975" s="12">
        <v>25746</v>
      </c>
      <c r="D975" s="11" t="s">
        <v>2345</v>
      </c>
      <c r="E975" s="11" t="s">
        <v>9181</v>
      </c>
      <c r="F975" s="11" t="s">
        <v>2081</v>
      </c>
      <c r="G975" s="11" t="s">
        <v>2081</v>
      </c>
      <c r="H975" s="11" t="s">
        <v>2149</v>
      </c>
      <c r="I975" s="11">
        <v>1153</v>
      </c>
      <c r="J975" s="11" t="s">
        <v>9180</v>
      </c>
      <c r="K975" s="11">
        <v>113744</v>
      </c>
      <c r="L975" s="11" t="s">
        <v>9180</v>
      </c>
      <c r="M975" s="11">
        <v>7578</v>
      </c>
      <c r="N975" s="11" t="s">
        <v>9180</v>
      </c>
      <c r="O975" s="11" t="s">
        <v>9182</v>
      </c>
      <c r="P975" s="11" t="s">
        <v>9179</v>
      </c>
      <c r="Q975" s="10"/>
      <c r="R975" s="11" t="s">
        <v>9180</v>
      </c>
      <c r="S975" s="11">
        <v>2993</v>
      </c>
      <c r="T975" s="11" t="s">
        <v>9180</v>
      </c>
      <c r="U975" s="10"/>
      <c r="V975" s="11" t="s">
        <v>9183</v>
      </c>
      <c r="W975" s="11">
        <v>177</v>
      </c>
      <c r="X975" s="11">
        <v>5151</v>
      </c>
      <c r="Y975" s="11" t="s">
        <v>9180</v>
      </c>
      <c r="Z975" s="11" t="s">
        <v>9184</v>
      </c>
      <c r="AA975" s="11" t="s">
        <v>2095</v>
      </c>
      <c r="AB975" s="11" t="s">
        <v>2095</v>
      </c>
      <c r="AC975" s="11" t="s">
        <v>9180</v>
      </c>
      <c r="AD975" s="11" t="s">
        <v>9184</v>
      </c>
      <c r="AE975" s="10"/>
      <c r="AF975" s="11"/>
      <c r="AG975" s="11"/>
      <c r="AH975" s="11"/>
      <c r="AI975" s="11">
        <v>7527</v>
      </c>
      <c r="AJ975" s="11"/>
      <c r="AK975" s="11" t="s">
        <v>9180</v>
      </c>
      <c r="AL975" s="11"/>
      <c r="AM975" s="11" t="s">
        <v>9180</v>
      </c>
      <c r="AN975" s="11" t="s">
        <v>9180</v>
      </c>
      <c r="AO975" s="11" t="s">
        <v>2149</v>
      </c>
      <c r="AP975" s="11" t="s">
        <v>9184</v>
      </c>
      <c r="AQ975" s="11" t="s">
        <v>2086</v>
      </c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</row>
    <row r="976" spans="1:53" ht="17" x14ac:dyDescent="0.2">
      <c r="A976" s="11" t="s">
        <v>9185</v>
      </c>
      <c r="B976" s="11" t="s">
        <v>9186</v>
      </c>
      <c r="C976" s="12">
        <v>33484</v>
      </c>
      <c r="D976" s="11" t="s">
        <v>7610</v>
      </c>
      <c r="E976" s="11" t="s">
        <v>9187</v>
      </c>
      <c r="F976" s="11" t="s">
        <v>2280</v>
      </c>
      <c r="G976" s="11" t="s">
        <v>2091</v>
      </c>
      <c r="H976" s="11" t="s">
        <v>2082</v>
      </c>
      <c r="I976" s="11">
        <v>13607</v>
      </c>
      <c r="J976" s="11" t="s">
        <v>9186</v>
      </c>
      <c r="K976" s="11">
        <v>605218</v>
      </c>
      <c r="L976" s="11" t="s">
        <v>1259</v>
      </c>
      <c r="M976" s="11">
        <v>2073701</v>
      </c>
      <c r="N976" s="11" t="s">
        <v>9186</v>
      </c>
      <c r="O976" s="11" t="s">
        <v>9188</v>
      </c>
      <c r="P976" s="11" t="s">
        <v>9185</v>
      </c>
      <c r="Q976" s="11">
        <v>9329</v>
      </c>
      <c r="R976" s="11" t="s">
        <v>1259</v>
      </c>
      <c r="S976" s="11">
        <v>33202</v>
      </c>
      <c r="T976" s="11" t="s">
        <v>9186</v>
      </c>
      <c r="U976" s="10"/>
      <c r="V976" s="11" t="s">
        <v>9189</v>
      </c>
      <c r="W976" s="11">
        <v>71343</v>
      </c>
      <c r="X976" s="11">
        <v>9555</v>
      </c>
      <c r="Y976" s="11" t="s">
        <v>1259</v>
      </c>
      <c r="Z976" s="11" t="s">
        <v>9190</v>
      </c>
      <c r="AA976" s="11" t="s">
        <v>10</v>
      </c>
      <c r="AB976" s="11" t="s">
        <v>10</v>
      </c>
      <c r="AC976" s="11" t="s">
        <v>1259</v>
      </c>
      <c r="AD976" s="11" t="s">
        <v>9191</v>
      </c>
      <c r="AE976" s="11">
        <v>12910</v>
      </c>
      <c r="AF976" s="11" t="s">
        <v>1259</v>
      </c>
      <c r="AG976" s="11">
        <v>52146</v>
      </c>
      <c r="AH976" s="11"/>
      <c r="AI976" s="11">
        <v>18275</v>
      </c>
      <c r="AJ976" s="11">
        <v>5032</v>
      </c>
      <c r="AK976" s="11" t="s">
        <v>1259</v>
      </c>
      <c r="AL976" s="11" t="s">
        <v>9192</v>
      </c>
      <c r="AM976" s="11" t="s">
        <v>1259</v>
      </c>
      <c r="AN976" s="11" t="s">
        <v>1259</v>
      </c>
      <c r="AO976" s="11" t="s">
        <v>2082</v>
      </c>
      <c r="AP976" s="11" t="s">
        <v>9190</v>
      </c>
      <c r="AQ976" s="11" t="s">
        <v>2107</v>
      </c>
      <c r="AR976" s="11"/>
      <c r="AS976" s="11">
        <v>13607</v>
      </c>
      <c r="AT976" s="11"/>
      <c r="AU976" s="11"/>
      <c r="AV976" s="11"/>
      <c r="AW976" s="11"/>
      <c r="AX976" s="11"/>
      <c r="AY976" s="11"/>
      <c r="AZ976" s="11"/>
      <c r="BA976" s="11"/>
    </row>
    <row r="977" spans="1:53" ht="17" x14ac:dyDescent="0.2">
      <c r="A977" s="11" t="s">
        <v>9193</v>
      </c>
      <c r="B977" s="11" t="s">
        <v>141</v>
      </c>
      <c r="C977" s="12">
        <v>36381</v>
      </c>
      <c r="D977" s="11" t="s">
        <v>3345</v>
      </c>
      <c r="E977" s="11" t="s">
        <v>9187</v>
      </c>
      <c r="F977" s="11" t="s">
        <v>142</v>
      </c>
      <c r="G977" s="11" t="s">
        <v>2091</v>
      </c>
      <c r="H977" s="11" t="s">
        <v>2130</v>
      </c>
      <c r="I977" s="11">
        <v>22266</v>
      </c>
      <c r="J977" s="11" t="s">
        <v>141</v>
      </c>
      <c r="K977" s="11">
        <v>669364</v>
      </c>
      <c r="L977" s="11" t="s">
        <v>141</v>
      </c>
      <c r="M977" s="11">
        <v>2931936</v>
      </c>
      <c r="N977" s="11" t="s">
        <v>141</v>
      </c>
      <c r="O977" s="11" t="s">
        <v>9194</v>
      </c>
      <c r="P977" s="11" t="s">
        <v>9193</v>
      </c>
      <c r="Q977" s="11">
        <v>10365</v>
      </c>
      <c r="R977" s="11" t="s">
        <v>141</v>
      </c>
      <c r="S977" s="11">
        <v>41326</v>
      </c>
      <c r="T977" s="11" t="s">
        <v>141</v>
      </c>
      <c r="U977" s="10"/>
      <c r="V977" s="11" t="s">
        <v>9195</v>
      </c>
      <c r="W977" s="11">
        <v>119177</v>
      </c>
      <c r="X977" s="11">
        <v>11375</v>
      </c>
      <c r="Y977" s="11" t="s">
        <v>141</v>
      </c>
      <c r="Z977" s="11"/>
      <c r="AA977" s="11" t="s">
        <v>2178</v>
      </c>
      <c r="AB977" s="11" t="s">
        <v>10</v>
      </c>
      <c r="AC977" s="11" t="s">
        <v>141</v>
      </c>
      <c r="AD977" s="11" t="s">
        <v>9196</v>
      </c>
      <c r="AE977" s="11">
        <v>15430</v>
      </c>
      <c r="AF977" s="10"/>
      <c r="AG977" s="11"/>
      <c r="AH977" s="10"/>
      <c r="AI977" s="11">
        <v>33645</v>
      </c>
      <c r="AJ977" s="11">
        <v>6325</v>
      </c>
      <c r="AK977" s="11" t="s">
        <v>141</v>
      </c>
      <c r="AL977" s="11" t="s">
        <v>9197</v>
      </c>
      <c r="AM977" s="11" t="s">
        <v>141</v>
      </c>
      <c r="AN977" s="11" t="s">
        <v>141</v>
      </c>
      <c r="AO977" s="11" t="s">
        <v>2130</v>
      </c>
      <c r="AP977" s="11" t="s">
        <v>9196</v>
      </c>
      <c r="AQ977" s="11" t="s">
        <v>2107</v>
      </c>
      <c r="AR977" s="11" t="s">
        <v>9198</v>
      </c>
      <c r="AS977" s="11">
        <v>669364</v>
      </c>
      <c r="AT977" s="11"/>
      <c r="AU977" s="11"/>
      <c r="AV977" s="11"/>
      <c r="AW977" s="11"/>
      <c r="AX977" s="11"/>
      <c r="AY977" s="11"/>
      <c r="AZ977" s="11"/>
      <c r="BA977" s="11"/>
    </row>
    <row r="978" spans="1:53" ht="17" x14ac:dyDescent="0.2">
      <c r="A978" s="11" t="s">
        <v>9199</v>
      </c>
      <c r="B978" s="11" t="s">
        <v>9200</v>
      </c>
      <c r="C978" s="12">
        <v>36480</v>
      </c>
      <c r="D978" s="11" t="s">
        <v>9201</v>
      </c>
      <c r="E978" s="11" t="s">
        <v>9202</v>
      </c>
      <c r="F978" s="11" t="s">
        <v>43</v>
      </c>
      <c r="G978" s="11" t="s">
        <v>2111</v>
      </c>
      <c r="H978" s="11" t="s">
        <v>2174</v>
      </c>
      <c r="I978" s="11"/>
      <c r="J978" s="11" t="s">
        <v>9200</v>
      </c>
      <c r="K978" s="11">
        <v>823356</v>
      </c>
      <c r="L978" s="11" t="s">
        <v>9200</v>
      </c>
      <c r="M978" s="11">
        <v>29476193</v>
      </c>
      <c r="N978" s="11" t="s">
        <v>9200</v>
      </c>
      <c r="O978" s="11"/>
      <c r="P978" s="11" t="s">
        <v>9199</v>
      </c>
      <c r="Q978" s="11">
        <v>12234</v>
      </c>
      <c r="R978" s="11" t="s">
        <v>9200</v>
      </c>
      <c r="S978" s="11">
        <v>5130535</v>
      </c>
      <c r="T978" s="11" t="s">
        <v>9200</v>
      </c>
      <c r="U978" s="10"/>
      <c r="V978" s="11" t="s">
        <v>9203</v>
      </c>
      <c r="W978" s="11">
        <v>173828</v>
      </c>
      <c r="X978" s="11">
        <v>64308</v>
      </c>
      <c r="Y978" s="11" t="s">
        <v>9200</v>
      </c>
      <c r="Z978" s="11" t="s">
        <v>9204</v>
      </c>
      <c r="AA978" s="11" t="s">
        <v>2095</v>
      </c>
      <c r="AB978" s="11" t="s">
        <v>10</v>
      </c>
      <c r="AC978" s="11" t="s">
        <v>9200</v>
      </c>
      <c r="AD978" s="11" t="s">
        <v>9204</v>
      </c>
      <c r="AE978" s="11">
        <v>19680</v>
      </c>
      <c r="AF978" s="10"/>
      <c r="AG978" s="11"/>
      <c r="AH978" s="11" t="s">
        <v>9200</v>
      </c>
      <c r="AI978" s="11">
        <v>44696</v>
      </c>
      <c r="AJ978" s="11"/>
      <c r="AK978" s="11" t="s">
        <v>9200</v>
      </c>
      <c r="AL978" s="11" t="s">
        <v>9205</v>
      </c>
      <c r="AM978" s="11" t="s">
        <v>9200</v>
      </c>
      <c r="AN978" s="11" t="s">
        <v>9200</v>
      </c>
      <c r="AO978" s="11" t="s">
        <v>2174</v>
      </c>
      <c r="AP978" s="11" t="s">
        <v>9204</v>
      </c>
      <c r="AQ978" s="11" t="s">
        <v>2107</v>
      </c>
      <c r="AR978" s="11"/>
      <c r="AS978" s="11">
        <v>823356</v>
      </c>
      <c r="AT978" s="11"/>
      <c r="AU978" s="11"/>
      <c r="AV978" s="11"/>
      <c r="AW978" s="11"/>
      <c r="AX978" s="11"/>
      <c r="AY978" s="11"/>
      <c r="AZ978" s="11"/>
      <c r="BA978" s="11"/>
    </row>
    <row r="979" spans="1:53" ht="17" x14ac:dyDescent="0.2">
      <c r="A979" s="11" t="s">
        <v>9206</v>
      </c>
      <c r="B979" s="11" t="s">
        <v>556</v>
      </c>
      <c r="C979" s="12">
        <v>34331</v>
      </c>
      <c r="D979" s="11" t="s">
        <v>2554</v>
      </c>
      <c r="E979" s="11" t="s">
        <v>9207</v>
      </c>
      <c r="F979" s="11" t="s">
        <v>59</v>
      </c>
      <c r="G979" s="11" t="s">
        <v>2111</v>
      </c>
      <c r="H979" s="11" t="s">
        <v>2082</v>
      </c>
      <c r="I979" s="11">
        <v>18384</v>
      </c>
      <c r="J979" s="11" t="s">
        <v>556</v>
      </c>
      <c r="K979" s="11">
        <v>664123</v>
      </c>
      <c r="L979" s="11" t="s">
        <v>556</v>
      </c>
      <c r="M979" s="11">
        <v>3094730</v>
      </c>
      <c r="N979" s="11" t="s">
        <v>556</v>
      </c>
      <c r="O979" s="11" t="s">
        <v>9208</v>
      </c>
      <c r="P979" s="11" t="s">
        <v>9206</v>
      </c>
      <c r="Q979" s="11">
        <v>11273</v>
      </c>
      <c r="R979" s="11" t="s">
        <v>556</v>
      </c>
      <c r="S979" s="11">
        <v>40622</v>
      </c>
      <c r="T979" s="11" t="s">
        <v>556</v>
      </c>
      <c r="U979" s="10"/>
      <c r="V979" s="11" t="s">
        <v>9209</v>
      </c>
      <c r="W979" s="11">
        <v>105904</v>
      </c>
      <c r="X979" s="11">
        <v>12258</v>
      </c>
      <c r="Y979" s="11" t="s">
        <v>556</v>
      </c>
      <c r="Z979" s="11" t="s">
        <v>556</v>
      </c>
      <c r="AA979" s="11" t="s">
        <v>10</v>
      </c>
      <c r="AB979" s="11" t="s">
        <v>10</v>
      </c>
      <c r="AC979" s="11" t="s">
        <v>556</v>
      </c>
      <c r="AD979" s="11" t="s">
        <v>9210</v>
      </c>
      <c r="AE979" s="11">
        <v>17649</v>
      </c>
      <c r="AF979" s="11" t="s">
        <v>556</v>
      </c>
      <c r="AG979" s="11"/>
      <c r="AH979" s="11" t="s">
        <v>556</v>
      </c>
      <c r="AI979" s="11">
        <v>21997</v>
      </c>
      <c r="AJ979" s="11">
        <v>6841</v>
      </c>
      <c r="AK979" s="11" t="s">
        <v>556</v>
      </c>
      <c r="AL979" s="11" t="s">
        <v>9211</v>
      </c>
      <c r="AM979" s="11" t="s">
        <v>556</v>
      </c>
      <c r="AN979" s="11" t="s">
        <v>556</v>
      </c>
      <c r="AO979" s="11" t="s">
        <v>2082</v>
      </c>
      <c r="AP979" s="11" t="s">
        <v>9210</v>
      </c>
      <c r="AQ979" s="11" t="s">
        <v>2107</v>
      </c>
      <c r="AR979" s="11" t="s">
        <v>9212</v>
      </c>
      <c r="AS979" s="11">
        <v>664123</v>
      </c>
      <c r="AT979" s="11"/>
      <c r="AU979" s="11"/>
      <c r="AV979" s="11"/>
      <c r="AW979" s="11"/>
      <c r="AX979" s="11"/>
      <c r="AY979" s="11"/>
      <c r="AZ979" s="11"/>
      <c r="BA979" s="11"/>
    </row>
    <row r="980" spans="1:53" ht="17" x14ac:dyDescent="0.2">
      <c r="A980" s="11" t="s">
        <v>9213</v>
      </c>
      <c r="B980" s="11" t="s">
        <v>1387</v>
      </c>
      <c r="C980" s="12">
        <v>34432</v>
      </c>
      <c r="D980" s="11" t="s">
        <v>2392</v>
      </c>
      <c r="E980" s="11" t="s">
        <v>9214</v>
      </c>
      <c r="F980" s="11" t="s">
        <v>29</v>
      </c>
      <c r="G980" s="11" t="s">
        <v>2111</v>
      </c>
      <c r="H980" s="11" t="s">
        <v>2082</v>
      </c>
      <c r="I980" s="11">
        <v>13774</v>
      </c>
      <c r="J980" s="11" t="s">
        <v>1387</v>
      </c>
      <c r="K980" s="11">
        <v>621107</v>
      </c>
      <c r="L980" s="11" t="s">
        <v>1387</v>
      </c>
      <c r="M980" s="11">
        <v>2044513</v>
      </c>
      <c r="N980" s="11" t="s">
        <v>1387</v>
      </c>
      <c r="O980" s="11" t="s">
        <v>9215</v>
      </c>
      <c r="P980" s="11" t="s">
        <v>9213</v>
      </c>
      <c r="Q980" s="11">
        <v>9379</v>
      </c>
      <c r="R980" s="11" t="s">
        <v>1387</v>
      </c>
      <c r="S980" s="11">
        <v>32804</v>
      </c>
      <c r="T980" s="11" t="s">
        <v>1387</v>
      </c>
      <c r="U980" s="10"/>
      <c r="V980" s="11" t="s">
        <v>9216</v>
      </c>
      <c r="W980" s="11">
        <v>100518</v>
      </c>
      <c r="X980" s="11">
        <v>10141</v>
      </c>
      <c r="Y980" s="11" t="s">
        <v>1387</v>
      </c>
      <c r="Z980" s="11" t="s">
        <v>9217</v>
      </c>
      <c r="AA980" s="11" t="s">
        <v>10</v>
      </c>
      <c r="AB980" s="11" t="s">
        <v>10</v>
      </c>
      <c r="AC980" s="11" t="s">
        <v>1387</v>
      </c>
      <c r="AD980" s="11" t="s">
        <v>9217</v>
      </c>
      <c r="AE980" s="11">
        <v>12471</v>
      </c>
      <c r="AF980" s="11" t="s">
        <v>1387</v>
      </c>
      <c r="AG980" s="11">
        <v>68482</v>
      </c>
      <c r="AH980" s="11" t="s">
        <v>1387</v>
      </c>
      <c r="AI980" s="11">
        <v>23612</v>
      </c>
      <c r="AJ980" s="11">
        <v>5286</v>
      </c>
      <c r="AK980" s="11" t="s">
        <v>1387</v>
      </c>
      <c r="AL980" s="11" t="s">
        <v>9218</v>
      </c>
      <c r="AM980" s="11" t="s">
        <v>1387</v>
      </c>
      <c r="AN980" s="11" t="s">
        <v>1387</v>
      </c>
      <c r="AO980" s="11" t="s">
        <v>2106</v>
      </c>
      <c r="AP980" s="11" t="s">
        <v>9217</v>
      </c>
      <c r="AQ980" s="11" t="s">
        <v>2107</v>
      </c>
      <c r="AR980" s="14" t="s">
        <v>9219</v>
      </c>
      <c r="AS980" s="11">
        <v>13774</v>
      </c>
      <c r="AT980" s="11"/>
      <c r="AU980" s="11"/>
      <c r="AV980" s="11"/>
      <c r="AW980" s="11"/>
      <c r="AX980" s="11"/>
      <c r="AY980" s="11"/>
      <c r="AZ980" s="11"/>
      <c r="BA980" s="11"/>
    </row>
    <row r="981" spans="1:53" ht="17" x14ac:dyDescent="0.2">
      <c r="A981" s="11" t="s">
        <v>9220</v>
      </c>
      <c r="B981" s="11" t="s">
        <v>1493</v>
      </c>
      <c r="C981" s="12">
        <v>32479</v>
      </c>
      <c r="D981" s="11" t="s">
        <v>2858</v>
      </c>
      <c r="E981" s="11" t="s">
        <v>9221</v>
      </c>
      <c r="F981" s="11" t="s">
        <v>39</v>
      </c>
      <c r="G981" s="11" t="s">
        <v>2111</v>
      </c>
      <c r="H981" s="11" t="s">
        <v>2082</v>
      </c>
      <c r="I981" s="11">
        <v>11369</v>
      </c>
      <c r="J981" s="11" t="s">
        <v>1493</v>
      </c>
      <c r="K981" s="11">
        <v>518649</v>
      </c>
      <c r="L981" s="11" t="s">
        <v>1493</v>
      </c>
      <c r="M981" s="11">
        <v>1806274</v>
      </c>
      <c r="N981" s="11" t="s">
        <v>1493</v>
      </c>
      <c r="O981" s="11" t="s">
        <v>9222</v>
      </c>
      <c r="P981" s="11" t="s">
        <v>9220</v>
      </c>
      <c r="Q981" s="11">
        <v>9202</v>
      </c>
      <c r="R981" s="11" t="s">
        <v>1493</v>
      </c>
      <c r="S981" s="11">
        <v>31276</v>
      </c>
      <c r="T981" s="11" t="s">
        <v>1493</v>
      </c>
      <c r="U981" s="10"/>
      <c r="V981" s="11" t="s">
        <v>9223</v>
      </c>
      <c r="W981" s="11">
        <v>68387</v>
      </c>
      <c r="X981" s="11">
        <v>10310</v>
      </c>
      <c r="Y981" s="11" t="s">
        <v>1493</v>
      </c>
      <c r="Z981" s="11" t="s">
        <v>9224</v>
      </c>
      <c r="AA981" s="11" t="s">
        <v>10</v>
      </c>
      <c r="AB981" s="11" t="s">
        <v>10</v>
      </c>
      <c r="AC981" s="11" t="s">
        <v>1493</v>
      </c>
      <c r="AD981" s="11" t="s">
        <v>9224</v>
      </c>
      <c r="AE981" s="11">
        <v>9965</v>
      </c>
      <c r="AF981" s="11" t="s">
        <v>1493</v>
      </c>
      <c r="AG981" s="11">
        <v>70586</v>
      </c>
      <c r="AH981" s="11" t="s">
        <v>1493</v>
      </c>
      <c r="AI981" s="11">
        <v>14944</v>
      </c>
      <c r="AJ981" s="11">
        <v>5229</v>
      </c>
      <c r="AK981" s="11" t="s">
        <v>1493</v>
      </c>
      <c r="AL981" s="11" t="s">
        <v>9225</v>
      </c>
      <c r="AM981" s="11" t="s">
        <v>1493</v>
      </c>
      <c r="AN981" s="11" t="s">
        <v>1493</v>
      </c>
      <c r="AO981" s="11" t="s">
        <v>2082</v>
      </c>
      <c r="AP981" s="11" t="s">
        <v>9224</v>
      </c>
      <c r="AQ981" s="11" t="s">
        <v>2086</v>
      </c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</row>
    <row r="982" spans="1:53" ht="17" x14ac:dyDescent="0.2">
      <c r="A982" s="11" t="s">
        <v>9226</v>
      </c>
      <c r="B982" s="11" t="s">
        <v>1650</v>
      </c>
      <c r="C982" s="12">
        <v>33056</v>
      </c>
      <c r="D982" s="11" t="s">
        <v>9227</v>
      </c>
      <c r="E982" s="11" t="s">
        <v>9228</v>
      </c>
      <c r="F982" s="11" t="s">
        <v>56</v>
      </c>
      <c r="G982" s="11" t="s">
        <v>2111</v>
      </c>
      <c r="H982" s="11" t="s">
        <v>2082</v>
      </c>
      <c r="I982" s="11">
        <v>12664</v>
      </c>
      <c r="J982" s="11" t="s">
        <v>1650</v>
      </c>
      <c r="K982" s="11">
        <v>595191</v>
      </c>
      <c r="L982" s="11" t="s">
        <v>1650</v>
      </c>
      <c r="M982" s="11">
        <v>2159843</v>
      </c>
      <c r="N982" s="11" t="s">
        <v>1650</v>
      </c>
      <c r="O982" s="11" t="s">
        <v>9229</v>
      </c>
      <c r="P982" s="11" t="s">
        <v>9226</v>
      </c>
      <c r="Q982" s="11">
        <v>9127</v>
      </c>
      <c r="R982" s="11" t="s">
        <v>1650</v>
      </c>
      <c r="S982" s="11">
        <v>33057</v>
      </c>
      <c r="T982" s="11" t="s">
        <v>1650</v>
      </c>
      <c r="U982" s="10"/>
      <c r="V982" s="11" t="s">
        <v>9230</v>
      </c>
      <c r="W982" s="11">
        <v>68855</v>
      </c>
      <c r="X982" s="11">
        <v>10049</v>
      </c>
      <c r="Y982" s="11" t="s">
        <v>1650</v>
      </c>
      <c r="Z982" s="11" t="s">
        <v>9231</v>
      </c>
      <c r="AA982" s="11" t="s">
        <v>10</v>
      </c>
      <c r="AB982" s="11" t="s">
        <v>10</v>
      </c>
      <c r="AC982" s="11" t="s">
        <v>1650</v>
      </c>
      <c r="AD982" s="11" t="s">
        <v>9231</v>
      </c>
      <c r="AE982" s="11">
        <v>13674</v>
      </c>
      <c r="AF982" s="11" t="s">
        <v>1650</v>
      </c>
      <c r="AG982" s="11">
        <v>39127</v>
      </c>
      <c r="AH982" s="11" t="s">
        <v>1650</v>
      </c>
      <c r="AI982" s="11">
        <v>18542</v>
      </c>
      <c r="AJ982" s="11">
        <v>5004</v>
      </c>
      <c r="AK982" s="11" t="s">
        <v>1650</v>
      </c>
      <c r="AL982" s="11" t="s">
        <v>9232</v>
      </c>
      <c r="AM982" s="11" t="s">
        <v>1650</v>
      </c>
      <c r="AN982" s="11" t="s">
        <v>1650</v>
      </c>
      <c r="AO982" s="11" t="s">
        <v>2082</v>
      </c>
      <c r="AP982" s="11" t="s">
        <v>9231</v>
      </c>
      <c r="AQ982" s="11" t="s">
        <v>2107</v>
      </c>
      <c r="AR982" s="11" t="s">
        <v>9233</v>
      </c>
      <c r="AS982" s="11"/>
      <c r="AT982" s="11"/>
      <c r="AU982" s="11"/>
      <c r="AV982" s="11"/>
      <c r="AW982" s="11"/>
      <c r="AX982" s="11"/>
      <c r="AY982" s="11"/>
      <c r="AZ982" s="11"/>
      <c r="BA982" s="11"/>
    </row>
    <row r="983" spans="1:53" ht="17" x14ac:dyDescent="0.2">
      <c r="A983" s="11" t="s">
        <v>9234</v>
      </c>
      <c r="B983" s="11" t="s">
        <v>9235</v>
      </c>
      <c r="C983" s="12">
        <v>31272</v>
      </c>
      <c r="D983" s="11" t="s">
        <v>2554</v>
      </c>
      <c r="E983" s="11" t="s">
        <v>9236</v>
      </c>
      <c r="F983" s="11" t="s">
        <v>2081</v>
      </c>
      <c r="G983" s="11" t="s">
        <v>2081</v>
      </c>
      <c r="H983" s="11" t="s">
        <v>2082</v>
      </c>
      <c r="I983" s="11">
        <v>7489</v>
      </c>
      <c r="J983" s="11" t="s">
        <v>9235</v>
      </c>
      <c r="K983" s="11">
        <v>455092</v>
      </c>
      <c r="L983" s="11" t="s">
        <v>9235</v>
      </c>
      <c r="M983" s="11">
        <v>1179741</v>
      </c>
      <c r="N983" s="11" t="s">
        <v>9235</v>
      </c>
      <c r="O983" s="11" t="s">
        <v>9237</v>
      </c>
      <c r="P983" s="11" t="s">
        <v>9234</v>
      </c>
      <c r="Q983" s="10"/>
      <c r="R983" s="11" t="s">
        <v>9235</v>
      </c>
      <c r="S983" s="11">
        <v>28689</v>
      </c>
      <c r="T983" s="11" t="s">
        <v>9235</v>
      </c>
      <c r="U983" s="10"/>
      <c r="V983" s="11" t="s">
        <v>9238</v>
      </c>
      <c r="W983" s="11">
        <v>45523</v>
      </c>
      <c r="X983" s="11">
        <v>7965</v>
      </c>
      <c r="Y983" s="11" t="s">
        <v>9235</v>
      </c>
      <c r="Z983" s="11" t="s">
        <v>9239</v>
      </c>
      <c r="AA983" s="11" t="s">
        <v>2095</v>
      </c>
      <c r="AB983" s="11" t="s">
        <v>2095</v>
      </c>
      <c r="AC983" s="11" t="s">
        <v>9235</v>
      </c>
      <c r="AD983" s="11" t="s">
        <v>9239</v>
      </c>
      <c r="AE983" s="11">
        <v>8313</v>
      </c>
      <c r="AF983" s="11"/>
      <c r="AG983" s="11"/>
      <c r="AH983" s="11"/>
      <c r="AI983" s="11">
        <v>1541</v>
      </c>
      <c r="AJ983" s="11"/>
      <c r="AK983" s="11" t="s">
        <v>9235</v>
      </c>
      <c r="AL983" s="11"/>
      <c r="AM983" s="11" t="s">
        <v>9235</v>
      </c>
      <c r="AN983" s="11" t="s">
        <v>9235</v>
      </c>
      <c r="AO983" s="11" t="s">
        <v>2082</v>
      </c>
      <c r="AP983" s="11" t="s">
        <v>9239</v>
      </c>
      <c r="AQ983" s="11" t="s">
        <v>2086</v>
      </c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</row>
    <row r="984" spans="1:53" ht="17" x14ac:dyDescent="0.2">
      <c r="A984" s="11" t="s">
        <v>9240</v>
      </c>
      <c r="B984" s="11" t="s">
        <v>9241</v>
      </c>
      <c r="C984" s="12">
        <v>36299</v>
      </c>
      <c r="D984" s="11" t="s">
        <v>9242</v>
      </c>
      <c r="E984" s="11" t="s">
        <v>9243</v>
      </c>
      <c r="F984" s="11" t="s">
        <v>116</v>
      </c>
      <c r="G984" s="11" t="s">
        <v>2091</v>
      </c>
      <c r="H984" s="11" t="s">
        <v>2082</v>
      </c>
      <c r="I984" s="11">
        <v>27779</v>
      </c>
      <c r="J984" s="11" t="s">
        <v>9241</v>
      </c>
      <c r="K984" s="11">
        <v>693821</v>
      </c>
      <c r="L984" s="11" t="s">
        <v>9241</v>
      </c>
      <c r="M984" s="11">
        <v>26615410</v>
      </c>
      <c r="N984" s="11" t="s">
        <v>9241</v>
      </c>
      <c r="O984" s="11" t="s">
        <v>9244</v>
      </c>
      <c r="P984" s="11" t="s">
        <v>9240</v>
      </c>
      <c r="Q984" s="11">
        <v>11307</v>
      </c>
      <c r="R984" s="11" t="s">
        <v>9241</v>
      </c>
      <c r="S984" s="11">
        <v>4301067</v>
      </c>
      <c r="T984" s="11" t="s">
        <v>9241</v>
      </c>
      <c r="U984" s="10"/>
      <c r="V984" s="11" t="s">
        <v>9245</v>
      </c>
      <c r="W984" s="11">
        <v>148628</v>
      </c>
      <c r="X984" s="11">
        <v>12120</v>
      </c>
      <c r="Y984" s="11" t="s">
        <v>9241</v>
      </c>
      <c r="Z984" s="11" t="s">
        <v>9246</v>
      </c>
      <c r="AA984" s="11" t="s">
        <v>10</v>
      </c>
      <c r="AB984" s="11" t="s">
        <v>10</v>
      </c>
      <c r="AC984" s="11" t="s">
        <v>9241</v>
      </c>
      <c r="AD984" s="11" t="s">
        <v>9247</v>
      </c>
      <c r="AE984" s="11">
        <v>16801</v>
      </c>
      <c r="AF984" s="11" t="s">
        <v>9241</v>
      </c>
      <c r="AG984" s="11"/>
      <c r="AH984" s="11" t="s">
        <v>9241</v>
      </c>
      <c r="AI984" s="11">
        <v>38412</v>
      </c>
      <c r="AJ984" s="11">
        <v>6959</v>
      </c>
      <c r="AK984" s="11" t="s">
        <v>9241</v>
      </c>
      <c r="AL984" s="11" t="s">
        <v>9248</v>
      </c>
      <c r="AM984" s="11" t="s">
        <v>9241</v>
      </c>
      <c r="AN984" s="11" t="s">
        <v>9241</v>
      </c>
      <c r="AO984" s="11" t="s">
        <v>2106</v>
      </c>
      <c r="AP984" s="11" t="s">
        <v>9247</v>
      </c>
      <c r="AQ984" s="11" t="s">
        <v>2107</v>
      </c>
      <c r="AR984" s="11" t="s">
        <v>9249</v>
      </c>
      <c r="AS984" s="11">
        <v>693821</v>
      </c>
      <c r="AT984" s="11"/>
      <c r="AU984" s="11"/>
      <c r="AV984" s="11"/>
      <c r="AW984" s="11"/>
      <c r="AX984" s="11"/>
      <c r="AY984" s="11"/>
      <c r="AZ984" s="11"/>
      <c r="BA984" s="11"/>
    </row>
    <row r="985" spans="1:53" ht="17" x14ac:dyDescent="0.2">
      <c r="A985" s="11" t="s">
        <v>9250</v>
      </c>
      <c r="B985" s="11" t="s">
        <v>9251</v>
      </c>
      <c r="C985" s="12">
        <v>38280</v>
      </c>
      <c r="D985" s="11" t="s">
        <v>9242</v>
      </c>
      <c r="E985" s="11" t="s">
        <v>9252</v>
      </c>
      <c r="F985" s="11" t="s">
        <v>2264</v>
      </c>
      <c r="G985" s="11" t="s">
        <v>2091</v>
      </c>
      <c r="H985" s="11" t="s">
        <v>2165</v>
      </c>
      <c r="I985" s="11">
        <v>33390</v>
      </c>
      <c r="J985" s="11" t="s">
        <v>9251</v>
      </c>
      <c r="K985" s="11">
        <v>805811</v>
      </c>
      <c r="L985" s="11" t="s">
        <v>9251</v>
      </c>
      <c r="M985" s="11">
        <v>29153551</v>
      </c>
      <c r="N985" s="11" t="s">
        <v>9251</v>
      </c>
      <c r="O985" s="11" t="s">
        <v>9253</v>
      </c>
      <c r="P985" s="11" t="s">
        <v>9250</v>
      </c>
      <c r="Q985" s="11">
        <v>12202</v>
      </c>
      <c r="R985" s="11" t="s">
        <v>9251</v>
      </c>
      <c r="S985" s="11">
        <v>5149064</v>
      </c>
      <c r="T985" s="11" t="s">
        <v>9251</v>
      </c>
      <c r="U985" s="10"/>
      <c r="V985" s="11" t="s">
        <v>9254</v>
      </c>
      <c r="W985" s="11">
        <v>170244</v>
      </c>
      <c r="X985" s="11">
        <v>62957</v>
      </c>
      <c r="Y985" s="11" t="s">
        <v>9251</v>
      </c>
      <c r="Z985" s="11"/>
      <c r="AA985" s="11" t="s">
        <v>2095</v>
      </c>
      <c r="AB985" s="11" t="s">
        <v>10</v>
      </c>
      <c r="AC985" s="11" t="s">
        <v>9251</v>
      </c>
      <c r="AD985" s="11" t="s">
        <v>9255</v>
      </c>
      <c r="AE985" s="11">
        <v>18883</v>
      </c>
      <c r="AF985" s="10"/>
      <c r="AG985" s="11"/>
      <c r="AH985" s="10"/>
      <c r="AI985" s="11">
        <v>44147</v>
      </c>
      <c r="AJ985" s="11">
        <v>8121</v>
      </c>
      <c r="AK985" s="11" t="s">
        <v>9251</v>
      </c>
      <c r="AL985" s="11" t="s">
        <v>9256</v>
      </c>
      <c r="AM985" s="11" t="s">
        <v>9251</v>
      </c>
      <c r="AN985" s="11" t="s">
        <v>9251</v>
      </c>
      <c r="AO985" s="11" t="s">
        <v>2165</v>
      </c>
      <c r="AP985" s="11" t="s">
        <v>9255</v>
      </c>
      <c r="AQ985" s="11" t="s">
        <v>2107</v>
      </c>
      <c r="AR985" s="11" t="s">
        <v>9257</v>
      </c>
      <c r="AS985" s="11">
        <v>805811</v>
      </c>
      <c r="AT985" s="11"/>
      <c r="AU985" s="11"/>
      <c r="AV985" s="11"/>
      <c r="AW985" s="11"/>
      <c r="AX985" s="11"/>
      <c r="AY985" s="11"/>
      <c r="AZ985" s="11"/>
      <c r="BA985" s="11"/>
    </row>
    <row r="986" spans="1:53" ht="17" x14ac:dyDescent="0.2">
      <c r="A986" s="11" t="s">
        <v>9258</v>
      </c>
      <c r="B986" s="11" t="s">
        <v>9259</v>
      </c>
      <c r="C986" s="12">
        <v>32356</v>
      </c>
      <c r="D986" s="11" t="s">
        <v>9260</v>
      </c>
      <c r="E986" s="11" t="s">
        <v>8528</v>
      </c>
      <c r="F986" s="11" t="s">
        <v>99</v>
      </c>
      <c r="G986" s="11" t="s">
        <v>2091</v>
      </c>
      <c r="H986" s="11" t="s">
        <v>2082</v>
      </c>
      <c r="I986" s="11">
        <v>12673</v>
      </c>
      <c r="J986" s="11" t="s">
        <v>9259</v>
      </c>
      <c r="K986" s="11">
        <v>606273</v>
      </c>
      <c r="L986" s="11" t="s">
        <v>9259</v>
      </c>
      <c r="M986" s="11">
        <v>2117135</v>
      </c>
      <c r="N986" s="11" t="s">
        <v>9259</v>
      </c>
      <c r="O986" s="11" t="s">
        <v>9261</v>
      </c>
      <c r="P986" s="11" t="s">
        <v>9258</v>
      </c>
      <c r="Q986" s="11">
        <v>8735</v>
      </c>
      <c r="R986" s="11" t="s">
        <v>9259</v>
      </c>
      <c r="S986" s="11">
        <v>33152</v>
      </c>
      <c r="T986" s="11" t="s">
        <v>9259</v>
      </c>
      <c r="U986" s="10"/>
      <c r="V986" s="11" t="s">
        <v>9262</v>
      </c>
      <c r="W986" s="11">
        <v>70509</v>
      </c>
      <c r="X986" s="11">
        <v>9652</v>
      </c>
      <c r="Y986" s="11" t="s">
        <v>9259</v>
      </c>
      <c r="Z986" s="11" t="s">
        <v>9263</v>
      </c>
      <c r="AA986" s="11" t="s">
        <v>2095</v>
      </c>
      <c r="AB986" s="11" t="s">
        <v>2095</v>
      </c>
      <c r="AC986" s="11" t="s">
        <v>9259</v>
      </c>
      <c r="AD986" s="11" t="s">
        <v>9263</v>
      </c>
      <c r="AE986" s="11">
        <v>13281</v>
      </c>
      <c r="AF986" s="11" t="s">
        <v>9259</v>
      </c>
      <c r="AG986" s="11">
        <v>53001</v>
      </c>
      <c r="AH986" s="11" t="s">
        <v>9259</v>
      </c>
      <c r="AI986" s="11">
        <v>18326</v>
      </c>
      <c r="AJ986" s="11">
        <v>4501</v>
      </c>
      <c r="AK986" s="11" t="s">
        <v>9259</v>
      </c>
      <c r="AL986" s="11" t="s">
        <v>9264</v>
      </c>
      <c r="AM986" s="11" t="s">
        <v>9259</v>
      </c>
      <c r="AN986" s="11" t="s">
        <v>9259</v>
      </c>
      <c r="AO986" s="11" t="s">
        <v>2082</v>
      </c>
      <c r="AP986" s="11" t="s">
        <v>9263</v>
      </c>
      <c r="AQ986" s="11" t="s">
        <v>2086</v>
      </c>
      <c r="AR986" s="11" t="s">
        <v>9265</v>
      </c>
      <c r="AS986" s="11"/>
      <c r="AT986" s="11"/>
      <c r="AU986" s="11"/>
      <c r="AV986" s="11"/>
      <c r="AW986" s="11"/>
      <c r="AX986" s="11"/>
      <c r="AY986" s="11"/>
      <c r="AZ986" s="11"/>
      <c r="BA986" s="11"/>
    </row>
    <row r="987" spans="1:53" ht="17" x14ac:dyDescent="0.2">
      <c r="A987" s="11" t="s">
        <v>9266</v>
      </c>
      <c r="B987" s="11" t="s">
        <v>9267</v>
      </c>
      <c r="C987" s="12">
        <v>36156</v>
      </c>
      <c r="D987" s="11" t="s">
        <v>2360</v>
      </c>
      <c r="E987" s="11" t="s">
        <v>9268</v>
      </c>
      <c r="F987" s="11" t="s">
        <v>149</v>
      </c>
      <c r="G987" s="11" t="s">
        <v>2111</v>
      </c>
      <c r="H987" s="11" t="s">
        <v>2165</v>
      </c>
      <c r="I987" s="11">
        <v>31522</v>
      </c>
      <c r="J987" s="11" t="s">
        <v>9267</v>
      </c>
      <c r="K987" s="11">
        <v>671284</v>
      </c>
      <c r="L987" s="11" t="s">
        <v>9267</v>
      </c>
      <c r="M987" s="11"/>
      <c r="N987" s="11" t="s">
        <v>9267</v>
      </c>
      <c r="O987" s="11" t="s">
        <v>9269</v>
      </c>
      <c r="P987" s="11" t="s">
        <v>9266</v>
      </c>
      <c r="Q987" s="11">
        <v>12356</v>
      </c>
      <c r="R987" s="11" t="s">
        <v>9267</v>
      </c>
      <c r="S987" s="11"/>
      <c r="T987" s="11" t="s">
        <v>9267</v>
      </c>
      <c r="U987" s="10"/>
      <c r="V987" s="11" t="s">
        <v>9270</v>
      </c>
      <c r="W987" s="11">
        <v>119234</v>
      </c>
      <c r="X987" s="11"/>
      <c r="Y987" s="11" t="s">
        <v>9267</v>
      </c>
      <c r="Z987" s="11" t="s">
        <v>9267</v>
      </c>
      <c r="AA987" s="11" t="s">
        <v>10</v>
      </c>
      <c r="AB987" s="11" t="s">
        <v>10</v>
      </c>
      <c r="AC987" s="11" t="s">
        <v>9267</v>
      </c>
      <c r="AD987" s="11" t="s">
        <v>9271</v>
      </c>
      <c r="AE987" s="11">
        <v>19272</v>
      </c>
      <c r="AF987" s="11" t="s">
        <v>9267</v>
      </c>
      <c r="AG987" s="11"/>
      <c r="AH987" s="11" t="s">
        <v>9267</v>
      </c>
      <c r="AI987" s="11"/>
      <c r="AJ987" s="11">
        <v>8248</v>
      </c>
      <c r="AK987" s="11" t="s">
        <v>9267</v>
      </c>
      <c r="AL987" s="11" t="s">
        <v>9272</v>
      </c>
      <c r="AM987" s="11" t="s">
        <v>9267</v>
      </c>
      <c r="AN987" s="11" t="s">
        <v>9267</v>
      </c>
      <c r="AO987" s="11" t="s">
        <v>2165</v>
      </c>
      <c r="AP987" s="11" t="s">
        <v>9271</v>
      </c>
      <c r="AQ987" s="11" t="s">
        <v>2107</v>
      </c>
      <c r="AR987" s="11" t="s">
        <v>9273</v>
      </c>
      <c r="AS987" s="11">
        <v>671284</v>
      </c>
      <c r="AT987" s="11"/>
      <c r="AU987" s="11"/>
      <c r="AV987" s="11"/>
      <c r="AW987" s="11"/>
      <c r="AX987" s="11"/>
      <c r="AY987" s="11"/>
      <c r="AZ987" s="11"/>
      <c r="BA987" s="11"/>
    </row>
    <row r="988" spans="1:53" x14ac:dyDescent="0.2">
      <c r="A988" s="11" t="s">
        <v>9274</v>
      </c>
      <c r="B988" s="11" t="s">
        <v>9275</v>
      </c>
      <c r="C988" s="12">
        <v>29685</v>
      </c>
      <c r="D988" s="11" t="s">
        <v>2570</v>
      </c>
      <c r="E988" s="11" t="s">
        <v>9276</v>
      </c>
      <c r="F988" s="11" t="s">
        <v>2081</v>
      </c>
      <c r="G988" s="11" t="s">
        <v>2081</v>
      </c>
      <c r="H988" s="11" t="s">
        <v>2331</v>
      </c>
      <c r="I988" s="11">
        <v>5677</v>
      </c>
      <c r="J988" s="11" t="s">
        <v>9275</v>
      </c>
      <c r="K988" s="11">
        <v>454560</v>
      </c>
      <c r="L988" s="11" t="s">
        <v>9275</v>
      </c>
      <c r="M988" s="11">
        <v>1104367</v>
      </c>
      <c r="N988" s="11" t="s">
        <v>9275</v>
      </c>
      <c r="O988" s="11" t="s">
        <v>9277</v>
      </c>
      <c r="P988" s="11" t="s">
        <v>9274</v>
      </c>
      <c r="Q988" s="11">
        <v>7444</v>
      </c>
      <c r="R988" s="11" t="s">
        <v>9275</v>
      </c>
      <c r="S988" s="11">
        <v>29258</v>
      </c>
      <c r="T988" s="11" t="s">
        <v>9275</v>
      </c>
      <c r="U988" s="11" t="s">
        <v>9275</v>
      </c>
      <c r="V988" s="11" t="s">
        <v>9278</v>
      </c>
      <c r="W988" s="11">
        <v>47564</v>
      </c>
      <c r="X988" s="11">
        <v>8373</v>
      </c>
      <c r="Y988" s="11" t="s">
        <v>9275</v>
      </c>
      <c r="Z988" s="11" t="s">
        <v>9279</v>
      </c>
      <c r="AA988" s="11" t="s">
        <v>10</v>
      </c>
      <c r="AB988" s="11" t="s">
        <v>10</v>
      </c>
      <c r="AC988" s="11" t="s">
        <v>9275</v>
      </c>
      <c r="AD988" s="11" t="s">
        <v>9279</v>
      </c>
      <c r="AE988" s="11">
        <v>9242</v>
      </c>
      <c r="AF988" s="11" t="s">
        <v>9275</v>
      </c>
      <c r="AG988" s="11">
        <v>5927</v>
      </c>
      <c r="AH988" s="11" t="s">
        <v>9275</v>
      </c>
      <c r="AI988" s="11">
        <v>1543</v>
      </c>
      <c r="AJ988" s="11">
        <v>3082</v>
      </c>
      <c r="AK988" s="11" t="s">
        <v>9275</v>
      </c>
      <c r="AL988" s="11"/>
      <c r="AM988" s="11" t="s">
        <v>9275</v>
      </c>
      <c r="AN988" s="11" t="s">
        <v>9275</v>
      </c>
      <c r="AO988" s="11" t="s">
        <v>2331</v>
      </c>
      <c r="AP988" s="11" t="s">
        <v>9279</v>
      </c>
      <c r="AQ988" s="11" t="s">
        <v>2086</v>
      </c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</row>
    <row r="989" spans="1:53" ht="17" x14ac:dyDescent="0.2">
      <c r="A989" s="11" t="s">
        <v>9280</v>
      </c>
      <c r="B989" s="11" t="s">
        <v>136</v>
      </c>
      <c r="C989" s="12">
        <v>35034</v>
      </c>
      <c r="D989" s="11" t="s">
        <v>2890</v>
      </c>
      <c r="E989" s="11" t="s">
        <v>9276</v>
      </c>
      <c r="F989" s="11" t="s">
        <v>27</v>
      </c>
      <c r="G989" s="11" t="s">
        <v>2091</v>
      </c>
      <c r="H989" s="11" t="s">
        <v>2165</v>
      </c>
      <c r="I989" s="11">
        <v>19873</v>
      </c>
      <c r="J989" s="11" t="s">
        <v>136</v>
      </c>
      <c r="K989" s="11">
        <v>656403</v>
      </c>
      <c r="L989" s="11" t="s">
        <v>136</v>
      </c>
      <c r="M989" s="11">
        <v>2836840</v>
      </c>
      <c r="N989" s="11" t="s">
        <v>136</v>
      </c>
      <c r="O989" s="11" t="s">
        <v>9281</v>
      </c>
      <c r="P989" s="11" t="s">
        <v>9280</v>
      </c>
      <c r="Q989" s="11">
        <v>11249</v>
      </c>
      <c r="R989" s="11" t="s">
        <v>136</v>
      </c>
      <c r="S989" s="11">
        <v>40769</v>
      </c>
      <c r="T989" s="11" t="s">
        <v>136</v>
      </c>
      <c r="U989" s="10"/>
      <c r="V989" s="11" t="s">
        <v>9282</v>
      </c>
      <c r="W989" s="11">
        <v>109773</v>
      </c>
      <c r="X989" s="11">
        <v>11264</v>
      </c>
      <c r="Y989" s="11" t="s">
        <v>136</v>
      </c>
      <c r="Z989" s="11" t="s">
        <v>9283</v>
      </c>
      <c r="AA989" s="11" t="s">
        <v>10</v>
      </c>
      <c r="AB989" s="11" t="s">
        <v>10</v>
      </c>
      <c r="AC989" s="11" t="s">
        <v>136</v>
      </c>
      <c r="AD989" s="11" t="s">
        <v>9283</v>
      </c>
      <c r="AE989" s="11">
        <v>14823</v>
      </c>
      <c r="AF989" s="10"/>
      <c r="AG989" s="11"/>
      <c r="AH989" s="10"/>
      <c r="AI989" s="11">
        <v>26833</v>
      </c>
      <c r="AJ989" s="11">
        <v>6816</v>
      </c>
      <c r="AK989" s="11" t="s">
        <v>136</v>
      </c>
      <c r="AL989" s="11" t="s">
        <v>9284</v>
      </c>
      <c r="AM989" s="11" t="s">
        <v>136</v>
      </c>
      <c r="AN989" s="11" t="s">
        <v>136</v>
      </c>
      <c r="AO989" s="11" t="s">
        <v>2165</v>
      </c>
      <c r="AP989" s="11" t="s">
        <v>9283</v>
      </c>
      <c r="AQ989" s="11" t="s">
        <v>2107</v>
      </c>
      <c r="AR989" s="11" t="s">
        <v>9285</v>
      </c>
      <c r="AS989" s="11">
        <v>656403</v>
      </c>
      <c r="AT989" s="11"/>
      <c r="AU989" s="11"/>
      <c r="AV989" s="11"/>
      <c r="AW989" s="11"/>
      <c r="AX989" s="11"/>
      <c r="AY989" s="11"/>
      <c r="AZ989" s="11"/>
      <c r="BA989" s="11"/>
    </row>
    <row r="990" spans="1:53" ht="17" x14ac:dyDescent="0.2">
      <c r="A990" s="11" t="s">
        <v>9286</v>
      </c>
      <c r="B990" s="11" t="s">
        <v>9287</v>
      </c>
      <c r="C990" s="12">
        <v>28282</v>
      </c>
      <c r="D990" s="11" t="s">
        <v>3041</v>
      </c>
      <c r="E990" s="11" t="s">
        <v>9276</v>
      </c>
      <c r="F990" s="11" t="s">
        <v>2081</v>
      </c>
      <c r="G990" s="11" t="s">
        <v>2081</v>
      </c>
      <c r="H990" s="11" t="s">
        <v>2174</v>
      </c>
      <c r="I990" s="11">
        <v>1443</v>
      </c>
      <c r="J990" s="11" t="s">
        <v>9287</v>
      </c>
      <c r="K990" s="11">
        <v>407885</v>
      </c>
      <c r="L990" s="11" t="s">
        <v>9287</v>
      </c>
      <c r="M990" s="11">
        <v>182068</v>
      </c>
      <c r="N990" s="11" t="s">
        <v>9287</v>
      </c>
      <c r="O990" s="11" t="s">
        <v>9288</v>
      </c>
      <c r="P990" s="11" t="s">
        <v>9286</v>
      </c>
      <c r="Q990" s="10"/>
      <c r="R990" s="11" t="s">
        <v>9287</v>
      </c>
      <c r="S990" s="11">
        <v>5086</v>
      </c>
      <c r="T990" s="11" t="s">
        <v>9287</v>
      </c>
      <c r="U990" s="11" t="s">
        <v>9287</v>
      </c>
      <c r="V990" s="11" t="s">
        <v>9289</v>
      </c>
      <c r="W990" s="11">
        <v>927</v>
      </c>
      <c r="X990" s="11">
        <v>6899</v>
      </c>
      <c r="Y990" s="11" t="s">
        <v>9287</v>
      </c>
      <c r="Z990" s="11" t="s">
        <v>9290</v>
      </c>
      <c r="AA990" s="11" t="s">
        <v>10</v>
      </c>
      <c r="AB990" s="11" t="s">
        <v>10</v>
      </c>
      <c r="AC990" s="11" t="s">
        <v>9287</v>
      </c>
      <c r="AD990" s="11" t="s">
        <v>9290</v>
      </c>
      <c r="AE990" s="10"/>
      <c r="AF990" s="11"/>
      <c r="AG990" s="11"/>
      <c r="AH990" s="11"/>
      <c r="AI990" s="11">
        <v>10993</v>
      </c>
      <c r="AJ990" s="11"/>
      <c r="AK990" s="11" t="s">
        <v>9287</v>
      </c>
      <c r="AL990" s="11"/>
      <c r="AM990" s="11" t="s">
        <v>9287</v>
      </c>
      <c r="AN990" s="11" t="s">
        <v>9287</v>
      </c>
      <c r="AO990" s="11" t="s">
        <v>2174</v>
      </c>
      <c r="AP990" s="11" t="s">
        <v>9290</v>
      </c>
      <c r="AQ990" s="11" t="s">
        <v>2086</v>
      </c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</row>
    <row r="991" spans="1:53" x14ac:dyDescent="0.2">
      <c r="A991" s="11" t="s">
        <v>9291</v>
      </c>
      <c r="B991" s="11" t="s">
        <v>9292</v>
      </c>
      <c r="C991" s="12">
        <v>30570</v>
      </c>
      <c r="D991" s="11" t="s">
        <v>9293</v>
      </c>
      <c r="E991" s="11" t="s">
        <v>9294</v>
      </c>
      <c r="F991" s="11" t="s">
        <v>59</v>
      </c>
      <c r="G991" s="11" t="s">
        <v>2111</v>
      </c>
      <c r="H991" s="11" t="s">
        <v>2149</v>
      </c>
      <c r="I991" s="11">
        <v>4727</v>
      </c>
      <c r="J991" s="11" t="s">
        <v>9292</v>
      </c>
      <c r="K991" s="11">
        <v>453056</v>
      </c>
      <c r="L991" s="11" t="s">
        <v>9292</v>
      </c>
      <c r="M991" s="11">
        <v>1184595</v>
      </c>
      <c r="N991" s="11" t="s">
        <v>9292</v>
      </c>
      <c r="O991" s="11" t="s">
        <v>9295</v>
      </c>
      <c r="P991" s="11" t="s">
        <v>9291</v>
      </c>
      <c r="Q991" s="11">
        <v>6476</v>
      </c>
      <c r="R991" s="11" t="s">
        <v>9292</v>
      </c>
      <c r="S991" s="11">
        <v>28637</v>
      </c>
      <c r="T991" s="11" t="s">
        <v>9292</v>
      </c>
      <c r="U991" s="11" t="s">
        <v>9292</v>
      </c>
      <c r="V991" s="11" t="s">
        <v>9296</v>
      </c>
      <c r="W991" s="11">
        <v>46027</v>
      </c>
      <c r="X991" s="11">
        <v>7912</v>
      </c>
      <c r="Y991" s="11" t="s">
        <v>9292</v>
      </c>
      <c r="Z991" s="11" t="s">
        <v>9297</v>
      </c>
      <c r="AA991" s="11" t="s">
        <v>2095</v>
      </c>
      <c r="AB991" s="11" t="s">
        <v>2095</v>
      </c>
      <c r="AC991" s="11" t="s">
        <v>9292</v>
      </c>
      <c r="AD991" s="11" t="s">
        <v>9297</v>
      </c>
      <c r="AE991" s="11">
        <v>8635</v>
      </c>
      <c r="AF991" s="11" t="s">
        <v>9292</v>
      </c>
      <c r="AG991" s="11">
        <v>5188</v>
      </c>
      <c r="AH991" s="11" t="s">
        <v>9292</v>
      </c>
      <c r="AI991" s="11">
        <v>3536</v>
      </c>
      <c r="AJ991" s="11">
        <v>2687</v>
      </c>
      <c r="AK991" s="11" t="s">
        <v>9292</v>
      </c>
      <c r="AL991" s="11" t="s">
        <v>9298</v>
      </c>
      <c r="AM991" s="11" t="s">
        <v>9292</v>
      </c>
      <c r="AN991" s="11" t="s">
        <v>9292</v>
      </c>
      <c r="AO991" s="11" t="s">
        <v>2149</v>
      </c>
      <c r="AP991" s="11" t="s">
        <v>9297</v>
      </c>
      <c r="AQ991" s="11" t="s">
        <v>2086</v>
      </c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</row>
    <row r="992" spans="1:53" ht="17" x14ac:dyDescent="0.2">
      <c r="A992" s="11" t="s">
        <v>9299</v>
      </c>
      <c r="B992" s="11" t="s">
        <v>2027</v>
      </c>
      <c r="C992" s="12">
        <v>31943</v>
      </c>
      <c r="D992" s="11" t="s">
        <v>2707</v>
      </c>
      <c r="E992" s="11" t="s">
        <v>9300</v>
      </c>
      <c r="F992" s="11" t="s">
        <v>73</v>
      </c>
      <c r="G992" s="11" t="s">
        <v>2091</v>
      </c>
      <c r="H992" s="11" t="s">
        <v>2149</v>
      </c>
      <c r="I992" s="11">
        <v>7290</v>
      </c>
      <c r="J992" s="11" t="s">
        <v>2027</v>
      </c>
      <c r="K992" s="11">
        <v>518653</v>
      </c>
      <c r="L992" s="11" t="s">
        <v>2027</v>
      </c>
      <c r="M992" s="11">
        <v>1951311</v>
      </c>
      <c r="N992" s="11" t="s">
        <v>2027</v>
      </c>
      <c r="O992" s="11" t="s">
        <v>9301</v>
      </c>
      <c r="P992" s="11" t="s">
        <v>9299</v>
      </c>
      <c r="Q992" s="11">
        <v>8368</v>
      </c>
      <c r="R992" s="11" t="s">
        <v>2027</v>
      </c>
      <c r="S992" s="11">
        <v>32179</v>
      </c>
      <c r="T992" s="11" t="s">
        <v>2027</v>
      </c>
      <c r="U992" s="10"/>
      <c r="V992" s="11" t="s">
        <v>9302</v>
      </c>
      <c r="W992" s="11">
        <v>57819</v>
      </c>
      <c r="X992" s="11">
        <v>9268</v>
      </c>
      <c r="Y992" s="11" t="s">
        <v>2027</v>
      </c>
      <c r="Z992" s="11" t="s">
        <v>9303</v>
      </c>
      <c r="AA992" s="11" t="s">
        <v>10</v>
      </c>
      <c r="AB992" s="11" t="s">
        <v>10</v>
      </c>
      <c r="AC992" s="11" t="s">
        <v>2027</v>
      </c>
      <c r="AD992" s="11" t="s">
        <v>9303</v>
      </c>
      <c r="AE992" s="11">
        <v>12584</v>
      </c>
      <c r="AF992" s="11"/>
      <c r="AG992" s="11"/>
      <c r="AH992" s="11" t="s">
        <v>2027</v>
      </c>
      <c r="AI992" s="11">
        <v>5300</v>
      </c>
      <c r="AJ992" s="11">
        <v>4175</v>
      </c>
      <c r="AK992" s="11" t="s">
        <v>2027</v>
      </c>
      <c r="AL992" s="11" t="s">
        <v>9304</v>
      </c>
      <c r="AM992" s="11" t="s">
        <v>2027</v>
      </c>
      <c r="AN992" s="11" t="s">
        <v>2027</v>
      </c>
      <c r="AO992" s="11" t="s">
        <v>2149</v>
      </c>
      <c r="AP992" s="11" t="s">
        <v>9303</v>
      </c>
      <c r="AQ992" s="11" t="s">
        <v>2086</v>
      </c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</row>
    <row r="993" spans="1:53" ht="17" x14ac:dyDescent="0.2">
      <c r="A993" s="11" t="s">
        <v>9305</v>
      </c>
      <c r="B993" s="11" t="s">
        <v>9306</v>
      </c>
      <c r="C993" s="12">
        <v>31545</v>
      </c>
      <c r="D993" s="11" t="s">
        <v>2973</v>
      </c>
      <c r="E993" s="11" t="s">
        <v>9307</v>
      </c>
      <c r="F993" s="11" t="s">
        <v>2081</v>
      </c>
      <c r="G993" s="11" t="s">
        <v>2081</v>
      </c>
      <c r="H993" s="11" t="s">
        <v>2082</v>
      </c>
      <c r="I993" s="11">
        <v>6132</v>
      </c>
      <c r="J993" s="11" t="s">
        <v>9306</v>
      </c>
      <c r="K993" s="11">
        <v>518655</v>
      </c>
      <c r="L993" s="11" t="s">
        <v>9306</v>
      </c>
      <c r="M993" s="11">
        <v>1669642</v>
      </c>
      <c r="N993" s="11" t="s">
        <v>9306</v>
      </c>
      <c r="O993" s="11" t="s">
        <v>9308</v>
      </c>
      <c r="P993" s="11" t="s">
        <v>9305</v>
      </c>
      <c r="Q993" s="10"/>
      <c r="R993" s="11" t="s">
        <v>9306</v>
      </c>
      <c r="S993" s="11">
        <v>30940</v>
      </c>
      <c r="T993" s="11" t="s">
        <v>9306</v>
      </c>
      <c r="U993" s="10"/>
      <c r="V993" s="11" t="s">
        <v>9309</v>
      </c>
      <c r="W993" s="11">
        <v>56222</v>
      </c>
      <c r="X993" s="11">
        <v>8720</v>
      </c>
      <c r="Y993" s="11" t="s">
        <v>9306</v>
      </c>
      <c r="Z993" s="11" t="s">
        <v>9310</v>
      </c>
      <c r="AA993" s="11" t="s">
        <v>10</v>
      </c>
      <c r="AB993" s="11" t="s">
        <v>10</v>
      </c>
      <c r="AC993" s="11" t="s">
        <v>9306</v>
      </c>
      <c r="AD993" s="11" t="s">
        <v>9310</v>
      </c>
      <c r="AE993" s="11">
        <v>9864</v>
      </c>
      <c r="AF993" s="11"/>
      <c r="AG993" s="11"/>
      <c r="AH993" s="11"/>
      <c r="AI993" s="11">
        <v>5520</v>
      </c>
      <c r="AJ993" s="11"/>
      <c r="AK993" s="11" t="s">
        <v>9306</v>
      </c>
      <c r="AL993" s="11"/>
      <c r="AM993" s="11" t="s">
        <v>9306</v>
      </c>
      <c r="AN993" s="11" t="s">
        <v>9306</v>
      </c>
      <c r="AO993" s="11" t="s">
        <v>2082</v>
      </c>
      <c r="AP993" s="11" t="s">
        <v>9310</v>
      </c>
      <c r="AQ993" s="11" t="s">
        <v>2086</v>
      </c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</row>
    <row r="994" spans="1:53" ht="17" x14ac:dyDescent="0.2">
      <c r="A994" s="11" t="s">
        <v>9311</v>
      </c>
      <c r="B994" s="11" t="s">
        <v>9312</v>
      </c>
      <c r="C994" s="12">
        <v>33759</v>
      </c>
      <c r="D994" s="11" t="s">
        <v>9313</v>
      </c>
      <c r="E994" s="11" t="s">
        <v>9314</v>
      </c>
      <c r="F994" s="11" t="s">
        <v>142</v>
      </c>
      <c r="G994" s="11" t="s">
        <v>2091</v>
      </c>
      <c r="H994" s="11" t="s">
        <v>2082</v>
      </c>
      <c r="I994" s="11">
        <v>15849</v>
      </c>
      <c r="J994" s="11" t="s">
        <v>9312</v>
      </c>
      <c r="K994" s="11">
        <v>592288</v>
      </c>
      <c r="L994" s="11" t="s">
        <v>9312</v>
      </c>
      <c r="M994" s="11">
        <v>2169881</v>
      </c>
      <c r="N994" s="11" t="s">
        <v>9312</v>
      </c>
      <c r="O994" s="11" t="s">
        <v>9315</v>
      </c>
      <c r="P994" s="11" t="s">
        <v>9311</v>
      </c>
      <c r="Q994" s="11">
        <v>10707</v>
      </c>
      <c r="R994" s="11" t="s">
        <v>9312</v>
      </c>
      <c r="S994" s="11">
        <v>39527</v>
      </c>
      <c r="T994" s="11" t="s">
        <v>9312</v>
      </c>
      <c r="U994" s="10"/>
      <c r="V994" s="11" t="s">
        <v>9316</v>
      </c>
      <c r="W994" s="11">
        <v>68546</v>
      </c>
      <c r="X994" s="11">
        <v>11665</v>
      </c>
      <c r="Y994" s="11" t="s">
        <v>9312</v>
      </c>
      <c r="Z994" s="11"/>
      <c r="AA994" s="11" t="s">
        <v>2095</v>
      </c>
      <c r="AB994" s="11" t="s">
        <v>2095</v>
      </c>
      <c r="AC994" s="11" t="s">
        <v>9312</v>
      </c>
      <c r="AD994" s="11" t="s">
        <v>9317</v>
      </c>
      <c r="AE994" s="11">
        <v>13053</v>
      </c>
      <c r="AF994" s="10"/>
      <c r="AG994" s="11"/>
      <c r="AH994" s="10"/>
      <c r="AI994" s="11">
        <v>27771</v>
      </c>
      <c r="AJ994" s="11">
        <v>6671</v>
      </c>
      <c r="AK994" s="11" t="s">
        <v>9312</v>
      </c>
      <c r="AL994" s="11" t="s">
        <v>9318</v>
      </c>
      <c r="AM994" s="11" t="s">
        <v>9312</v>
      </c>
      <c r="AN994" s="11" t="s">
        <v>9312</v>
      </c>
      <c r="AO994" s="11" t="s">
        <v>2160</v>
      </c>
      <c r="AP994" s="11" t="s">
        <v>9317</v>
      </c>
      <c r="AQ994" s="11" t="s">
        <v>2107</v>
      </c>
      <c r="AR994" s="11" t="s">
        <v>9319</v>
      </c>
      <c r="AS994" s="11">
        <v>592288</v>
      </c>
      <c r="AT994" s="11"/>
      <c r="AU994" s="11"/>
      <c r="AV994" s="11"/>
      <c r="AW994" s="11"/>
      <c r="AX994" s="11"/>
      <c r="AY994" s="11"/>
      <c r="AZ994" s="11"/>
      <c r="BA994" s="11"/>
    </row>
    <row r="995" spans="1:53" ht="17" x14ac:dyDescent="0.2">
      <c r="A995" s="11" t="s">
        <v>9320</v>
      </c>
      <c r="B995" s="11" t="s">
        <v>9321</v>
      </c>
      <c r="C995" s="12">
        <v>38553</v>
      </c>
      <c r="D995" s="11" t="s">
        <v>9322</v>
      </c>
      <c r="E995" s="11" t="s">
        <v>9323</v>
      </c>
      <c r="F995" s="11" t="s">
        <v>67</v>
      </c>
      <c r="G995" s="11" t="s">
        <v>2111</v>
      </c>
      <c r="H995" s="11" t="s">
        <v>2130</v>
      </c>
      <c r="I995" s="11"/>
      <c r="J995" s="11" t="s">
        <v>9321</v>
      </c>
      <c r="K995" s="11">
        <v>806068</v>
      </c>
      <c r="L995" s="11" t="s">
        <v>9321</v>
      </c>
      <c r="M995" s="11"/>
      <c r="N995" s="11" t="s">
        <v>9321</v>
      </c>
      <c r="O995" s="11"/>
      <c r="P995" s="11" t="s">
        <v>9320</v>
      </c>
      <c r="Q995" s="11">
        <v>12479</v>
      </c>
      <c r="R995" s="11" t="s">
        <v>9321</v>
      </c>
      <c r="S995" s="11"/>
      <c r="T995" s="11" t="s">
        <v>9321</v>
      </c>
      <c r="U995" s="10"/>
      <c r="V995" s="11" t="s">
        <v>9324</v>
      </c>
      <c r="W995" s="11"/>
      <c r="X995" s="11"/>
      <c r="Y995" s="11" t="s">
        <v>9321</v>
      </c>
      <c r="Z995" s="11" t="s">
        <v>9325</v>
      </c>
      <c r="AA995" s="11" t="s">
        <v>2095</v>
      </c>
      <c r="AB995" s="11" t="s">
        <v>10</v>
      </c>
      <c r="AC995" s="11" t="s">
        <v>9321</v>
      </c>
      <c r="AD995" s="11" t="s">
        <v>9325</v>
      </c>
      <c r="AE995" s="11">
        <v>18898</v>
      </c>
      <c r="AF995" s="11" t="s">
        <v>9321</v>
      </c>
      <c r="AG995" s="11"/>
      <c r="AH995" s="11" t="s">
        <v>9321</v>
      </c>
      <c r="AI995" s="11"/>
      <c r="AJ995" s="11">
        <v>8417</v>
      </c>
      <c r="AK995" s="11" t="s">
        <v>9321</v>
      </c>
      <c r="AL995" s="11" t="s">
        <v>9326</v>
      </c>
      <c r="AM995" s="11" t="s">
        <v>9321</v>
      </c>
      <c r="AN995" s="11" t="s">
        <v>9321</v>
      </c>
      <c r="AO995" s="11" t="s">
        <v>2130</v>
      </c>
      <c r="AP995" s="11" t="s">
        <v>9325</v>
      </c>
      <c r="AQ995" s="11" t="s">
        <v>2107</v>
      </c>
      <c r="AR995" s="11" t="s">
        <v>9327</v>
      </c>
      <c r="AS995" s="11">
        <v>806068</v>
      </c>
      <c r="AT995" s="11"/>
      <c r="AU995" s="11"/>
      <c r="AV995" s="11"/>
      <c r="AW995" s="11"/>
      <c r="AX995" s="11"/>
      <c r="AY995" s="11"/>
      <c r="AZ995" s="11"/>
      <c r="BA995" s="11"/>
    </row>
    <row r="996" spans="1:53" ht="17" x14ac:dyDescent="0.2">
      <c r="A996" s="11" t="s">
        <v>9328</v>
      </c>
      <c r="B996" s="11" t="s">
        <v>9329</v>
      </c>
      <c r="C996" s="12">
        <v>36495</v>
      </c>
      <c r="D996" s="11" t="s">
        <v>3226</v>
      </c>
      <c r="E996" s="11" t="s">
        <v>9330</v>
      </c>
      <c r="F996" s="11" t="s">
        <v>35</v>
      </c>
      <c r="G996" s="11" t="s">
        <v>2091</v>
      </c>
      <c r="H996" s="11" t="s">
        <v>2165</v>
      </c>
      <c r="I996" s="11">
        <v>30011</v>
      </c>
      <c r="J996" s="11" t="s">
        <v>9329</v>
      </c>
      <c r="K996" s="11">
        <v>687952</v>
      </c>
      <c r="L996" s="11" t="s">
        <v>9329</v>
      </c>
      <c r="M996" s="11">
        <v>28842583</v>
      </c>
      <c r="N996" s="11" t="s">
        <v>9329</v>
      </c>
      <c r="O996" s="11" t="s">
        <v>9331</v>
      </c>
      <c r="P996" s="11" t="s">
        <v>9328</v>
      </c>
      <c r="Q996" s="11">
        <v>11736</v>
      </c>
      <c r="R996" s="11" t="s">
        <v>9329</v>
      </c>
      <c r="S996" s="11">
        <v>5012106</v>
      </c>
      <c r="T996" s="11" t="s">
        <v>9329</v>
      </c>
      <c r="U996" s="10"/>
      <c r="V996" s="11" t="s">
        <v>9332</v>
      </c>
      <c r="W996" s="11">
        <v>144778</v>
      </c>
      <c r="X996" s="11">
        <v>60131</v>
      </c>
      <c r="Y996" s="11" t="s">
        <v>9329</v>
      </c>
      <c r="Z996" s="11"/>
      <c r="AA996" s="11" t="s">
        <v>10</v>
      </c>
      <c r="AB996" s="11" t="s">
        <v>10</v>
      </c>
      <c r="AC996" s="11" t="s">
        <v>9329</v>
      </c>
      <c r="AD996" s="11" t="s">
        <v>9333</v>
      </c>
      <c r="AE996" s="11">
        <v>17492</v>
      </c>
      <c r="AF996" s="10"/>
      <c r="AG996" s="11"/>
      <c r="AH996" s="10"/>
      <c r="AI996" s="11">
        <v>40748</v>
      </c>
      <c r="AJ996" s="11">
        <v>7177</v>
      </c>
      <c r="AK996" s="11" t="s">
        <v>9329</v>
      </c>
      <c r="AL996" s="11" t="s">
        <v>9334</v>
      </c>
      <c r="AM996" s="11" t="s">
        <v>9329</v>
      </c>
      <c r="AN996" s="11" t="s">
        <v>9329</v>
      </c>
      <c r="AO996" s="11" t="s">
        <v>2165</v>
      </c>
      <c r="AP996" s="11" t="s">
        <v>9333</v>
      </c>
      <c r="AQ996" s="11" t="s">
        <v>2107</v>
      </c>
      <c r="AR996" s="11" t="s">
        <v>9335</v>
      </c>
      <c r="AS996" s="11">
        <v>687952</v>
      </c>
      <c r="AT996" s="11"/>
      <c r="AU996" s="11"/>
      <c r="AV996" s="11"/>
      <c r="AW996" s="11"/>
      <c r="AX996" s="11"/>
      <c r="AY996" s="11"/>
      <c r="AZ996" s="11"/>
      <c r="BA996" s="11"/>
    </row>
    <row r="997" spans="1:53" x14ac:dyDescent="0.2">
      <c r="A997" s="11" t="s">
        <v>9336</v>
      </c>
      <c r="B997" s="11" t="s">
        <v>9337</v>
      </c>
      <c r="C997" s="12">
        <v>30323</v>
      </c>
      <c r="D997" s="11" t="s">
        <v>3234</v>
      </c>
      <c r="E997" s="11" t="s">
        <v>9338</v>
      </c>
      <c r="F997" s="11" t="s">
        <v>149</v>
      </c>
      <c r="G997" s="11" t="s">
        <v>2111</v>
      </c>
      <c r="H997" s="11" t="s">
        <v>2317</v>
      </c>
      <c r="I997" s="11">
        <v>2151</v>
      </c>
      <c r="J997" s="11" t="s">
        <v>9337</v>
      </c>
      <c r="K997" s="11">
        <v>429665</v>
      </c>
      <c r="L997" s="11" t="s">
        <v>9337</v>
      </c>
      <c r="M997" s="11">
        <v>392294</v>
      </c>
      <c r="N997" s="11" t="s">
        <v>9337</v>
      </c>
      <c r="O997" s="11" t="s">
        <v>9339</v>
      </c>
      <c r="P997" s="11" t="s">
        <v>9336</v>
      </c>
      <c r="Q997" s="11">
        <v>4494</v>
      </c>
      <c r="R997" s="11" t="s">
        <v>9337</v>
      </c>
      <c r="S997" s="11">
        <v>5904</v>
      </c>
      <c r="T997" s="11" t="s">
        <v>9337</v>
      </c>
      <c r="U997" s="11" t="s">
        <v>9337</v>
      </c>
      <c r="V997" s="11" t="s">
        <v>9340</v>
      </c>
      <c r="W997" s="11">
        <v>31564</v>
      </c>
      <c r="X997" s="11">
        <v>7278</v>
      </c>
      <c r="Y997" s="11" t="s">
        <v>9337</v>
      </c>
      <c r="Z997" s="11" t="s">
        <v>9341</v>
      </c>
      <c r="AA997" s="11" t="s">
        <v>10</v>
      </c>
      <c r="AB997" s="11" t="s">
        <v>10</v>
      </c>
      <c r="AC997" s="11" t="s">
        <v>9337</v>
      </c>
      <c r="AD997" s="11" t="s">
        <v>9341</v>
      </c>
      <c r="AE997" s="11">
        <v>7183</v>
      </c>
      <c r="AF997" s="11" t="s">
        <v>9337</v>
      </c>
      <c r="AG997" s="11">
        <v>5562</v>
      </c>
      <c r="AH997" s="11" t="s">
        <v>9337</v>
      </c>
      <c r="AI997" s="11">
        <v>4069</v>
      </c>
      <c r="AJ997" s="11">
        <v>983</v>
      </c>
      <c r="AK997" s="11" t="s">
        <v>9337</v>
      </c>
      <c r="AL997" s="11" t="s">
        <v>9342</v>
      </c>
      <c r="AM997" s="11" t="s">
        <v>9337</v>
      </c>
      <c r="AN997" s="11" t="s">
        <v>9337</v>
      </c>
      <c r="AO997" s="11" t="s">
        <v>2317</v>
      </c>
      <c r="AP997" s="11" t="s">
        <v>9341</v>
      </c>
      <c r="AQ997" s="11" t="s">
        <v>2086</v>
      </c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</row>
    <row r="998" spans="1:53" ht="17" x14ac:dyDescent="0.2">
      <c r="A998" s="11" t="s">
        <v>9343</v>
      </c>
      <c r="B998" s="11" t="s">
        <v>364</v>
      </c>
      <c r="C998" s="12">
        <v>35725</v>
      </c>
      <c r="D998" s="11" t="s">
        <v>9344</v>
      </c>
      <c r="E998" s="11" t="s">
        <v>9338</v>
      </c>
      <c r="F998" s="11" t="s">
        <v>2264</v>
      </c>
      <c r="G998" s="11" t="s">
        <v>2091</v>
      </c>
      <c r="H998" s="11" t="s">
        <v>2149</v>
      </c>
      <c r="I998" s="11">
        <v>21871</v>
      </c>
      <c r="J998" s="11" t="s">
        <v>364</v>
      </c>
      <c r="K998" s="11">
        <v>666464</v>
      </c>
      <c r="L998" s="11" t="s">
        <v>364</v>
      </c>
      <c r="M998" s="11">
        <v>3157276</v>
      </c>
      <c r="N998" s="11" t="s">
        <v>364</v>
      </c>
      <c r="O998" s="11" t="s">
        <v>9345</v>
      </c>
      <c r="P998" s="11" t="s">
        <v>9343</v>
      </c>
      <c r="Q998" s="11">
        <v>10839</v>
      </c>
      <c r="R998" s="11" t="s">
        <v>364</v>
      </c>
      <c r="S998" s="11">
        <v>42623</v>
      </c>
      <c r="T998" s="11" t="s">
        <v>364</v>
      </c>
      <c r="U998" s="10"/>
      <c r="V998" s="11" t="s">
        <v>9346</v>
      </c>
      <c r="W998" s="11">
        <v>109776</v>
      </c>
      <c r="X998" s="11">
        <v>11783</v>
      </c>
      <c r="Y998" s="11" t="s">
        <v>364</v>
      </c>
      <c r="Z998" s="11" t="s">
        <v>364</v>
      </c>
      <c r="AA998" s="11" t="s">
        <v>10</v>
      </c>
      <c r="AB998" s="11" t="s">
        <v>10</v>
      </c>
      <c r="AC998" s="11" t="s">
        <v>364</v>
      </c>
      <c r="AD998" s="11" t="s">
        <v>9347</v>
      </c>
      <c r="AE998" s="11">
        <v>16025</v>
      </c>
      <c r="AF998" s="11" t="s">
        <v>364</v>
      </c>
      <c r="AG998" s="11"/>
      <c r="AH998" s="11" t="s">
        <v>364</v>
      </c>
      <c r="AI998" s="11">
        <v>33503</v>
      </c>
      <c r="AJ998" s="11">
        <v>6426</v>
      </c>
      <c r="AK998" s="11" t="s">
        <v>364</v>
      </c>
      <c r="AL998" s="11" t="s">
        <v>9348</v>
      </c>
      <c r="AM998" s="11" t="s">
        <v>364</v>
      </c>
      <c r="AN998" s="11" t="s">
        <v>364</v>
      </c>
      <c r="AO998" s="11" t="s">
        <v>2149</v>
      </c>
      <c r="AP998" s="11" t="s">
        <v>9347</v>
      </c>
      <c r="AQ998" s="11" t="s">
        <v>2107</v>
      </c>
      <c r="AR998" s="11" t="s">
        <v>9349</v>
      </c>
      <c r="AS998" s="11">
        <v>666464</v>
      </c>
      <c r="AT998" s="11"/>
      <c r="AU998" s="11"/>
      <c r="AV998" s="11"/>
      <c r="AW998" s="11"/>
      <c r="AX998" s="11"/>
      <c r="AY998" s="11"/>
      <c r="AZ998" s="11"/>
      <c r="BA998" s="11"/>
    </row>
    <row r="999" spans="1:53" ht="17" x14ac:dyDescent="0.2">
      <c r="A999" s="11" t="s">
        <v>9350</v>
      </c>
      <c r="B999" s="11" t="s">
        <v>1217</v>
      </c>
      <c r="C999" s="12">
        <v>33581</v>
      </c>
      <c r="D999" s="11" t="s">
        <v>2279</v>
      </c>
      <c r="E999" s="11" t="s">
        <v>9351</v>
      </c>
      <c r="F999" s="11" t="s">
        <v>2280</v>
      </c>
      <c r="G999" s="11" t="s">
        <v>2091</v>
      </c>
      <c r="H999" s="11" t="s">
        <v>2149</v>
      </c>
      <c r="I999" s="11">
        <v>15082</v>
      </c>
      <c r="J999" s="11" t="s">
        <v>1217</v>
      </c>
      <c r="K999" s="11">
        <v>641553</v>
      </c>
      <c r="L999" s="11" t="s">
        <v>1217</v>
      </c>
      <c r="M999" s="11">
        <v>2169649</v>
      </c>
      <c r="N999" s="11" t="s">
        <v>1217</v>
      </c>
      <c r="O999" s="11" t="s">
        <v>9352</v>
      </c>
      <c r="P999" s="11" t="s">
        <v>9350</v>
      </c>
      <c r="Q999" s="11">
        <v>9572</v>
      </c>
      <c r="R999" s="11" t="s">
        <v>1217</v>
      </c>
      <c r="S999" s="11">
        <v>34064</v>
      </c>
      <c r="T999" s="11" t="s">
        <v>1217</v>
      </c>
      <c r="U999" s="10"/>
      <c r="V999" s="11" t="s">
        <v>9353</v>
      </c>
      <c r="W999" s="11">
        <v>102578</v>
      </c>
      <c r="X999" s="11">
        <v>10708</v>
      </c>
      <c r="Y999" s="11" t="s">
        <v>1217</v>
      </c>
      <c r="Z999" s="11" t="s">
        <v>9354</v>
      </c>
      <c r="AA999" s="11" t="s">
        <v>10</v>
      </c>
      <c r="AB999" s="11" t="s">
        <v>10</v>
      </c>
      <c r="AC999" s="11" t="s">
        <v>1217</v>
      </c>
      <c r="AD999" s="11" t="s">
        <v>9354</v>
      </c>
      <c r="AE999" s="11">
        <v>13595</v>
      </c>
      <c r="AF999" s="10"/>
      <c r="AG999" s="11"/>
      <c r="AH999" s="11" t="s">
        <v>1217</v>
      </c>
      <c r="AI999" s="11">
        <v>18636</v>
      </c>
      <c r="AJ999" s="11">
        <v>5434</v>
      </c>
      <c r="AK999" s="11" t="s">
        <v>1217</v>
      </c>
      <c r="AL999" s="11" t="s">
        <v>9355</v>
      </c>
      <c r="AM999" s="11" t="s">
        <v>1217</v>
      </c>
      <c r="AN999" s="11" t="s">
        <v>1217</v>
      </c>
      <c r="AO999" s="11" t="s">
        <v>2149</v>
      </c>
      <c r="AP999" s="11" t="s">
        <v>9354</v>
      </c>
      <c r="AQ999" s="11" t="s">
        <v>2086</v>
      </c>
      <c r="AR999" s="11" t="s">
        <v>9356</v>
      </c>
      <c r="AS999" s="11">
        <v>15082</v>
      </c>
      <c r="AT999" s="11"/>
      <c r="AU999" s="11"/>
      <c r="AV999" s="11"/>
      <c r="AW999" s="11"/>
      <c r="AX999" s="11"/>
      <c r="AY999" s="11"/>
      <c r="AZ999" s="11"/>
      <c r="BA999" s="11"/>
    </row>
    <row r="1000" spans="1:53" ht="17" x14ac:dyDescent="0.2">
      <c r="A1000" s="11" t="s">
        <v>9357</v>
      </c>
      <c r="B1000" s="11" t="s">
        <v>9358</v>
      </c>
      <c r="C1000" s="12">
        <v>36465</v>
      </c>
      <c r="D1000" s="11" t="s">
        <v>4606</v>
      </c>
      <c r="E1000" s="11" t="s">
        <v>9359</v>
      </c>
      <c r="F1000" s="11" t="s">
        <v>0</v>
      </c>
      <c r="G1000" s="11" t="s">
        <v>2111</v>
      </c>
      <c r="H1000" s="11" t="s">
        <v>2082</v>
      </c>
      <c r="I1000" s="11">
        <v>22288</v>
      </c>
      <c r="J1000" s="11" t="s">
        <v>9358</v>
      </c>
      <c r="K1000" s="11">
        <v>669438</v>
      </c>
      <c r="L1000" s="11" t="s">
        <v>9358</v>
      </c>
      <c r="M1000" s="11">
        <v>2932717</v>
      </c>
      <c r="N1000" s="11" t="s">
        <v>9358</v>
      </c>
      <c r="O1000" s="11" t="s">
        <v>9360</v>
      </c>
      <c r="P1000" s="11" t="s">
        <v>9357</v>
      </c>
      <c r="Q1000" s="11">
        <v>11726</v>
      </c>
      <c r="R1000" s="11" t="s">
        <v>9358</v>
      </c>
      <c r="S1000" s="11">
        <v>41386</v>
      </c>
      <c r="T1000" s="11" t="s">
        <v>9358</v>
      </c>
      <c r="U1000" s="10"/>
      <c r="V1000" s="11" t="s">
        <v>9361</v>
      </c>
      <c r="W1000" s="11">
        <v>119330</v>
      </c>
      <c r="X1000" s="11">
        <v>11551</v>
      </c>
      <c r="Y1000" s="11" t="s">
        <v>9358</v>
      </c>
      <c r="Z1000" s="11" t="s">
        <v>9362</v>
      </c>
      <c r="AA1000" s="11" t="s">
        <v>2178</v>
      </c>
      <c r="AB1000" s="11" t="s">
        <v>10</v>
      </c>
      <c r="AC1000" s="11" t="s">
        <v>9358</v>
      </c>
      <c r="AD1000" s="11" t="s">
        <v>9362</v>
      </c>
      <c r="AE1000" s="11">
        <v>15535</v>
      </c>
      <c r="AF1000" s="10"/>
      <c r="AG1000" s="11"/>
      <c r="AH1000" s="10"/>
      <c r="AI1000" s="11">
        <v>38727</v>
      </c>
      <c r="AJ1000" s="11">
        <v>7167</v>
      </c>
      <c r="AK1000" s="11" t="s">
        <v>9358</v>
      </c>
      <c r="AL1000" s="11" t="s">
        <v>9363</v>
      </c>
      <c r="AM1000" s="11" t="s">
        <v>9358</v>
      </c>
      <c r="AN1000" s="11" t="s">
        <v>9358</v>
      </c>
      <c r="AO1000" s="11" t="s">
        <v>2160</v>
      </c>
      <c r="AP1000" s="11" t="s">
        <v>9362</v>
      </c>
      <c r="AQ1000" s="11" t="s">
        <v>2107</v>
      </c>
      <c r="AR1000" s="11" t="s">
        <v>9364</v>
      </c>
      <c r="AS1000" s="11">
        <v>669438</v>
      </c>
      <c r="AT1000" s="11"/>
      <c r="AU1000" s="11"/>
      <c r="AV1000" s="11"/>
      <c r="AW1000" s="11"/>
      <c r="AX1000" s="11"/>
      <c r="AY1000" s="11"/>
      <c r="AZ1000" s="11"/>
      <c r="BA1000" s="11"/>
    </row>
    <row r="1001" spans="1:53" ht="17" x14ac:dyDescent="0.2">
      <c r="A1001" s="11" t="s">
        <v>9365</v>
      </c>
      <c r="B1001" s="11" t="s">
        <v>9366</v>
      </c>
      <c r="C1001" s="12">
        <v>35564</v>
      </c>
      <c r="D1001" s="11" t="s">
        <v>9367</v>
      </c>
      <c r="E1001" s="11" t="s">
        <v>9368</v>
      </c>
      <c r="F1001" s="11" t="s">
        <v>27</v>
      </c>
      <c r="G1001" s="11" t="s">
        <v>2091</v>
      </c>
      <c r="H1001" s="11" t="s">
        <v>2165</v>
      </c>
      <c r="I1001" s="11">
        <v>26148</v>
      </c>
      <c r="J1001" s="11" t="s">
        <v>9366</v>
      </c>
      <c r="K1001" s="11">
        <v>663536</v>
      </c>
      <c r="L1001" s="11" t="s">
        <v>9366</v>
      </c>
      <c r="M1001" s="11"/>
      <c r="N1001" s="11" t="s">
        <v>9366</v>
      </c>
      <c r="O1001" s="11" t="s">
        <v>9369</v>
      </c>
      <c r="P1001" s="11" t="s">
        <v>9365</v>
      </c>
      <c r="Q1001" s="11">
        <v>12424</v>
      </c>
      <c r="R1001" s="11" t="s">
        <v>9366</v>
      </c>
      <c r="S1001" s="11"/>
      <c r="T1001" s="11" t="s">
        <v>9366</v>
      </c>
      <c r="U1001" s="10"/>
      <c r="V1001" s="11" t="s">
        <v>9370</v>
      </c>
      <c r="W1001" s="11"/>
      <c r="X1001" s="11"/>
      <c r="Y1001" s="11" t="s">
        <v>9366</v>
      </c>
      <c r="Z1001" s="11" t="s">
        <v>9366</v>
      </c>
      <c r="AA1001" s="11" t="s">
        <v>10</v>
      </c>
      <c r="AB1001" s="11" t="s">
        <v>10</v>
      </c>
      <c r="AC1001" s="11" t="s">
        <v>9366</v>
      </c>
      <c r="AD1001" s="11" t="s">
        <v>9371</v>
      </c>
      <c r="AE1001" s="10"/>
      <c r="AF1001" s="11" t="s">
        <v>9366</v>
      </c>
      <c r="AG1001" s="11"/>
      <c r="AH1001" s="11" t="s">
        <v>9366</v>
      </c>
      <c r="AI1001" s="11"/>
      <c r="AJ1001" s="11"/>
      <c r="AK1001" s="11" t="s">
        <v>9366</v>
      </c>
      <c r="AL1001" s="11" t="s">
        <v>9372</v>
      </c>
      <c r="AM1001" s="11" t="s">
        <v>9366</v>
      </c>
      <c r="AN1001" s="11" t="s">
        <v>9366</v>
      </c>
      <c r="AO1001" s="11" t="s">
        <v>2165</v>
      </c>
      <c r="AP1001" s="11" t="s">
        <v>9371</v>
      </c>
      <c r="AQ1001" s="11" t="s">
        <v>2107</v>
      </c>
      <c r="AR1001" s="11"/>
      <c r="AS1001" s="11">
        <v>663536</v>
      </c>
      <c r="AT1001" s="11"/>
      <c r="AU1001" s="11"/>
      <c r="AV1001" s="11"/>
      <c r="AW1001" s="11"/>
      <c r="AX1001" s="11"/>
      <c r="AY1001" s="11"/>
      <c r="AZ1001" s="11"/>
      <c r="BA1001" s="11"/>
    </row>
    <row r="1002" spans="1:53" ht="17" x14ac:dyDescent="0.2">
      <c r="A1002" s="11" t="s">
        <v>9373</v>
      </c>
      <c r="B1002" s="11" t="s">
        <v>9374</v>
      </c>
      <c r="C1002" s="12">
        <v>36240</v>
      </c>
      <c r="D1002" s="11" t="s">
        <v>9375</v>
      </c>
      <c r="E1002" s="11" t="s">
        <v>9376</v>
      </c>
      <c r="F1002" s="11" t="s">
        <v>116</v>
      </c>
      <c r="G1002" s="11" t="s">
        <v>2091</v>
      </c>
      <c r="H1002" s="11" t="s">
        <v>2082</v>
      </c>
      <c r="I1002" s="11"/>
      <c r="J1002" s="11" t="s">
        <v>9374</v>
      </c>
      <c r="K1002" s="11">
        <v>669416</v>
      </c>
      <c r="L1002" s="11" t="s">
        <v>9374</v>
      </c>
      <c r="M1002" s="11">
        <v>2836843</v>
      </c>
      <c r="N1002" s="11" t="s">
        <v>9374</v>
      </c>
      <c r="O1002" s="11"/>
      <c r="P1002" s="11" t="s">
        <v>9373</v>
      </c>
      <c r="Q1002" s="11">
        <v>10141</v>
      </c>
      <c r="R1002" s="11" t="s">
        <v>9374</v>
      </c>
      <c r="S1002" s="11"/>
      <c r="T1002" s="11" t="s">
        <v>9374</v>
      </c>
      <c r="U1002" s="10"/>
      <c r="V1002" s="11" t="s">
        <v>9377</v>
      </c>
      <c r="W1002" s="11">
        <v>111108</v>
      </c>
      <c r="X1002" s="11"/>
      <c r="Y1002" s="11" t="s">
        <v>9374</v>
      </c>
      <c r="Z1002" s="11"/>
      <c r="AA1002" s="11" t="s">
        <v>10</v>
      </c>
      <c r="AB1002" s="11" t="s">
        <v>10</v>
      </c>
      <c r="AC1002" s="11" t="s">
        <v>9374</v>
      </c>
      <c r="AD1002" s="11" t="s">
        <v>9378</v>
      </c>
      <c r="AE1002" s="11">
        <v>14789</v>
      </c>
      <c r="AF1002" s="10"/>
      <c r="AG1002" s="11"/>
      <c r="AH1002" s="10"/>
      <c r="AI1002" s="11">
        <v>27069</v>
      </c>
      <c r="AJ1002" s="11">
        <v>6803</v>
      </c>
      <c r="AK1002" s="11" t="s">
        <v>9374</v>
      </c>
      <c r="AL1002" s="11" t="s">
        <v>9379</v>
      </c>
      <c r="AM1002" s="11" t="s">
        <v>9374</v>
      </c>
      <c r="AN1002" s="11" t="s">
        <v>9374</v>
      </c>
      <c r="AO1002" s="11" t="s">
        <v>2082</v>
      </c>
      <c r="AP1002" s="11" t="s">
        <v>9378</v>
      </c>
      <c r="AQ1002" s="11" t="s">
        <v>2107</v>
      </c>
      <c r="AR1002" s="11" t="s">
        <v>9380</v>
      </c>
      <c r="AS1002" s="11">
        <v>669416</v>
      </c>
      <c r="AT1002" s="11"/>
      <c r="AU1002" s="11"/>
      <c r="AV1002" s="11"/>
      <c r="AW1002" s="11"/>
      <c r="AX1002" s="11"/>
      <c r="AY1002" s="11"/>
      <c r="AZ1002" s="11"/>
      <c r="BA1002" s="11"/>
    </row>
    <row r="1003" spans="1:53" ht="17" x14ac:dyDescent="0.2">
      <c r="A1003" s="11" t="s">
        <v>9381</v>
      </c>
      <c r="B1003" s="11" t="s">
        <v>1227</v>
      </c>
      <c r="C1003" s="12">
        <v>33374</v>
      </c>
      <c r="D1003" s="11" t="s">
        <v>8648</v>
      </c>
      <c r="E1003" s="11" t="s">
        <v>9382</v>
      </c>
      <c r="F1003" s="11" t="s">
        <v>29</v>
      </c>
      <c r="G1003" s="11" t="s">
        <v>2111</v>
      </c>
      <c r="H1003" s="11" t="s">
        <v>2082</v>
      </c>
      <c r="I1003" s="11">
        <v>13932</v>
      </c>
      <c r="J1003" s="11" t="s">
        <v>1227</v>
      </c>
      <c r="K1003" s="11">
        <v>608650</v>
      </c>
      <c r="L1003" s="11" t="s">
        <v>1227</v>
      </c>
      <c r="M1003" s="11"/>
      <c r="N1003" s="11" t="s">
        <v>1227</v>
      </c>
      <c r="O1003" s="11" t="s">
        <v>9383</v>
      </c>
      <c r="P1003" s="11" t="s">
        <v>9381</v>
      </c>
      <c r="Q1003" s="11">
        <v>9525</v>
      </c>
      <c r="R1003" s="11" t="s">
        <v>1227</v>
      </c>
      <c r="S1003" s="11"/>
      <c r="T1003" s="11" t="s">
        <v>1227</v>
      </c>
      <c r="U1003" s="10"/>
      <c r="V1003" s="11" t="s">
        <v>9384</v>
      </c>
      <c r="W1003" s="11"/>
      <c r="X1003" s="11"/>
      <c r="Y1003" s="11" t="s">
        <v>1227</v>
      </c>
      <c r="Z1003" s="11" t="s">
        <v>1227</v>
      </c>
      <c r="AA1003" s="11" t="s">
        <v>2095</v>
      </c>
      <c r="AB1003" s="11" t="s">
        <v>2095</v>
      </c>
      <c r="AC1003" s="11" t="s">
        <v>1227</v>
      </c>
      <c r="AD1003" s="11" t="s">
        <v>9385</v>
      </c>
      <c r="AE1003" s="11">
        <v>14201</v>
      </c>
      <c r="AF1003" s="11" t="s">
        <v>1227</v>
      </c>
      <c r="AG1003" s="11"/>
      <c r="AH1003" s="11" t="s">
        <v>1227</v>
      </c>
      <c r="AI1003" s="11"/>
      <c r="AJ1003" s="11">
        <v>5678</v>
      </c>
      <c r="AK1003" s="11" t="s">
        <v>1227</v>
      </c>
      <c r="AL1003" s="11" t="s">
        <v>9386</v>
      </c>
      <c r="AM1003" s="11" t="s">
        <v>1227</v>
      </c>
      <c r="AN1003" s="11" t="s">
        <v>1227</v>
      </c>
      <c r="AO1003" s="11" t="s">
        <v>2082</v>
      </c>
      <c r="AP1003" s="11" t="s">
        <v>9385</v>
      </c>
      <c r="AQ1003" s="11" t="s">
        <v>2107</v>
      </c>
      <c r="AR1003" s="11" t="s">
        <v>9387</v>
      </c>
      <c r="AS1003" s="11">
        <v>608650</v>
      </c>
      <c r="AT1003" s="11"/>
      <c r="AU1003" s="11"/>
      <c r="AV1003" s="11"/>
      <c r="AW1003" s="11"/>
      <c r="AX1003" s="11"/>
      <c r="AY1003" s="11"/>
      <c r="AZ1003" s="11"/>
      <c r="BA1003" s="11"/>
    </row>
    <row r="1004" spans="1:53" ht="17" x14ac:dyDescent="0.2">
      <c r="A1004" s="11" t="s">
        <v>9388</v>
      </c>
      <c r="B1004" s="11" t="s">
        <v>9389</v>
      </c>
      <c r="C1004" s="12">
        <v>31501</v>
      </c>
      <c r="D1004" s="11" t="s">
        <v>9390</v>
      </c>
      <c r="E1004" s="11" t="s">
        <v>9391</v>
      </c>
      <c r="F1004" s="11" t="s">
        <v>27</v>
      </c>
      <c r="G1004" s="11" t="s">
        <v>2091</v>
      </c>
      <c r="H1004" s="11" t="s">
        <v>2082</v>
      </c>
      <c r="I1004" s="11">
        <v>2412</v>
      </c>
      <c r="J1004" s="11" t="s">
        <v>9389</v>
      </c>
      <c r="K1004" s="11">
        <v>446264</v>
      </c>
      <c r="L1004" s="11" t="s">
        <v>9389</v>
      </c>
      <c r="M1004" s="11">
        <v>1531178</v>
      </c>
      <c r="N1004" s="11" t="s">
        <v>9389</v>
      </c>
      <c r="O1004" s="11" t="s">
        <v>9392</v>
      </c>
      <c r="P1004" s="11" t="s">
        <v>9388</v>
      </c>
      <c r="Q1004" s="10"/>
      <c r="R1004" s="11" t="s">
        <v>9389</v>
      </c>
      <c r="S1004" s="11">
        <v>29791</v>
      </c>
      <c r="T1004" s="11" t="s">
        <v>9389</v>
      </c>
      <c r="U1004" s="10"/>
      <c r="V1004" s="11" t="s">
        <v>9393</v>
      </c>
      <c r="W1004" s="11">
        <v>57338</v>
      </c>
      <c r="X1004" s="11">
        <v>8755</v>
      </c>
      <c r="Y1004" s="11" t="s">
        <v>9389</v>
      </c>
      <c r="Z1004" s="11" t="s">
        <v>9394</v>
      </c>
      <c r="AA1004" s="11" t="s">
        <v>10</v>
      </c>
      <c r="AB1004" s="11" t="s">
        <v>10</v>
      </c>
      <c r="AC1004" s="11" t="s">
        <v>9389</v>
      </c>
      <c r="AD1004" s="11" t="s">
        <v>9394</v>
      </c>
      <c r="AE1004" s="11">
        <v>9866</v>
      </c>
      <c r="AF1004" s="11"/>
      <c r="AG1004" s="11"/>
      <c r="AH1004" s="11"/>
      <c r="AI1004" s="11">
        <v>5299</v>
      </c>
      <c r="AJ1004" s="11">
        <v>3544</v>
      </c>
      <c r="AK1004" s="11" t="s">
        <v>9389</v>
      </c>
      <c r="AL1004" s="11" t="s">
        <v>9395</v>
      </c>
      <c r="AM1004" s="11" t="s">
        <v>9389</v>
      </c>
      <c r="AN1004" s="11" t="s">
        <v>9389</v>
      </c>
      <c r="AO1004" s="11" t="s">
        <v>2082</v>
      </c>
      <c r="AP1004" s="11" t="s">
        <v>9394</v>
      </c>
      <c r="AQ1004" s="11" t="s">
        <v>2086</v>
      </c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</row>
    <row r="1005" spans="1:53" ht="17" x14ac:dyDescent="0.2">
      <c r="A1005" s="11" t="s">
        <v>9396</v>
      </c>
      <c r="B1005" s="11" t="s">
        <v>9397</v>
      </c>
      <c r="C1005" s="12">
        <v>35438</v>
      </c>
      <c r="D1005" s="11" t="s">
        <v>9398</v>
      </c>
      <c r="E1005" s="11" t="s">
        <v>9391</v>
      </c>
      <c r="F1005" s="11" t="s">
        <v>56</v>
      </c>
      <c r="G1005" s="11" t="s">
        <v>2111</v>
      </c>
      <c r="H1005" s="11" t="s">
        <v>2082</v>
      </c>
      <c r="I1005" s="11"/>
      <c r="J1005" s="11" t="s">
        <v>9397</v>
      </c>
      <c r="K1005" s="11">
        <v>663671</v>
      </c>
      <c r="L1005" s="11" t="s">
        <v>9397</v>
      </c>
      <c r="M1005" s="11">
        <v>28838300</v>
      </c>
      <c r="N1005" s="11" t="s">
        <v>9397</v>
      </c>
      <c r="O1005" s="11" t="s">
        <v>9399</v>
      </c>
      <c r="P1005" s="11" t="s">
        <v>9396</v>
      </c>
      <c r="Q1005" s="11">
        <v>11722</v>
      </c>
      <c r="R1005" s="11" t="s">
        <v>9397</v>
      </c>
      <c r="S1005" s="11">
        <v>4995355</v>
      </c>
      <c r="T1005" s="11" t="s">
        <v>9397</v>
      </c>
      <c r="U1005" s="10"/>
      <c r="V1005" s="11" t="s">
        <v>9400</v>
      </c>
      <c r="W1005" s="11">
        <v>119354</v>
      </c>
      <c r="X1005" s="11">
        <v>12769</v>
      </c>
      <c r="Y1005" s="11"/>
      <c r="Z1005" s="11" t="s">
        <v>9401</v>
      </c>
      <c r="AA1005" s="11" t="s">
        <v>10</v>
      </c>
      <c r="AB1005" s="11" t="s">
        <v>10</v>
      </c>
      <c r="AC1005" s="11" t="s">
        <v>9397</v>
      </c>
      <c r="AD1005" s="11" t="s">
        <v>9401</v>
      </c>
      <c r="AE1005" s="11">
        <v>18282</v>
      </c>
      <c r="AF1005" s="10"/>
      <c r="AG1005" s="11"/>
      <c r="AH1005" s="10"/>
      <c r="AI1005" s="11">
        <v>36997</v>
      </c>
      <c r="AJ1005" s="11">
        <v>7220</v>
      </c>
      <c r="AK1005" s="11" t="s">
        <v>9397</v>
      </c>
      <c r="AL1005" s="11" t="s">
        <v>9402</v>
      </c>
      <c r="AM1005" s="11" t="s">
        <v>9397</v>
      </c>
      <c r="AN1005" s="11" t="s">
        <v>9397</v>
      </c>
      <c r="AO1005" s="11" t="s">
        <v>2082</v>
      </c>
      <c r="AP1005" s="11" t="s">
        <v>9401</v>
      </c>
      <c r="AQ1005" s="11" t="s">
        <v>2107</v>
      </c>
      <c r="AR1005" s="11" t="s">
        <v>9403</v>
      </c>
      <c r="AS1005" s="11">
        <v>663671</v>
      </c>
      <c r="AT1005" s="11"/>
      <c r="AU1005" s="11"/>
      <c r="AV1005" s="11"/>
      <c r="AW1005" s="11"/>
      <c r="AX1005" s="11"/>
      <c r="AY1005" s="11"/>
      <c r="AZ1005" s="11"/>
      <c r="BA1005" s="11"/>
    </row>
    <row r="1006" spans="1:53" ht="17" x14ac:dyDescent="0.2">
      <c r="A1006" s="11" t="s">
        <v>9404</v>
      </c>
      <c r="B1006" s="11" t="s">
        <v>9405</v>
      </c>
      <c r="C1006" s="12">
        <v>32917</v>
      </c>
      <c r="D1006" s="11" t="s">
        <v>6889</v>
      </c>
      <c r="E1006" s="11" t="s">
        <v>9406</v>
      </c>
      <c r="F1006" s="11" t="s">
        <v>39</v>
      </c>
      <c r="G1006" s="11" t="s">
        <v>2111</v>
      </c>
      <c r="H1006" s="11" t="s">
        <v>2082</v>
      </c>
      <c r="I1006" s="11">
        <v>9132</v>
      </c>
      <c r="J1006" s="11" t="s">
        <v>9405</v>
      </c>
      <c r="K1006" s="11">
        <v>543135</v>
      </c>
      <c r="L1006" s="11" t="s">
        <v>9405</v>
      </c>
      <c r="M1006" s="11">
        <v>1803864</v>
      </c>
      <c r="N1006" s="11" t="s">
        <v>9405</v>
      </c>
      <c r="O1006" s="11" t="s">
        <v>9407</v>
      </c>
      <c r="P1006" s="11" t="s">
        <v>9404</v>
      </c>
      <c r="Q1006" s="11">
        <v>8130</v>
      </c>
      <c r="R1006" s="11" t="s">
        <v>9405</v>
      </c>
      <c r="S1006" s="11">
        <v>31174</v>
      </c>
      <c r="T1006" s="11" t="s">
        <v>9408</v>
      </c>
      <c r="U1006" s="10"/>
      <c r="V1006" s="11" t="s">
        <v>9409</v>
      </c>
      <c r="W1006" s="11">
        <v>57820</v>
      </c>
      <c r="X1006" s="11">
        <v>9007</v>
      </c>
      <c r="Y1006" s="11" t="s">
        <v>9405</v>
      </c>
      <c r="Z1006" s="11" t="s">
        <v>9410</v>
      </c>
      <c r="AA1006" s="11" t="s">
        <v>10</v>
      </c>
      <c r="AB1006" s="11" t="s">
        <v>10</v>
      </c>
      <c r="AC1006" s="11" t="s">
        <v>9405</v>
      </c>
      <c r="AD1006" s="11" t="s">
        <v>9410</v>
      </c>
      <c r="AE1006" s="11">
        <v>10901</v>
      </c>
      <c r="AF1006" s="11" t="s">
        <v>9405</v>
      </c>
      <c r="AG1006" s="11">
        <v>13233</v>
      </c>
      <c r="AH1006" s="11" t="s">
        <v>9405</v>
      </c>
      <c r="AI1006" s="11">
        <v>9335</v>
      </c>
      <c r="AJ1006" s="11">
        <v>3880</v>
      </c>
      <c r="AK1006" s="11" t="s">
        <v>9405</v>
      </c>
      <c r="AL1006" s="11" t="s">
        <v>9411</v>
      </c>
      <c r="AM1006" s="11" t="s">
        <v>9405</v>
      </c>
      <c r="AN1006" s="11" t="s">
        <v>9405</v>
      </c>
      <c r="AO1006" s="11" t="s">
        <v>2106</v>
      </c>
      <c r="AP1006" s="11" t="s">
        <v>9410</v>
      </c>
      <c r="AQ1006" s="11" t="s">
        <v>2107</v>
      </c>
      <c r="AR1006" s="11" t="s">
        <v>9412</v>
      </c>
      <c r="AS1006" s="11">
        <v>9132</v>
      </c>
      <c r="AT1006" s="11"/>
      <c r="AU1006" s="11"/>
      <c r="AV1006" s="11"/>
      <c r="AW1006" s="11"/>
      <c r="AX1006" s="11"/>
      <c r="AY1006" s="11"/>
      <c r="AZ1006" s="11"/>
      <c r="BA1006" s="11"/>
    </row>
    <row r="1007" spans="1:53" ht="17" x14ac:dyDescent="0.2">
      <c r="A1007" s="11" t="s">
        <v>9413</v>
      </c>
      <c r="B1007" s="11" t="s">
        <v>9414</v>
      </c>
      <c r="C1007" s="12">
        <v>31328</v>
      </c>
      <c r="D1007" s="11" t="s">
        <v>2608</v>
      </c>
      <c r="E1007" s="11" t="s">
        <v>9415</v>
      </c>
      <c r="F1007" s="11" t="s">
        <v>2081</v>
      </c>
      <c r="G1007" s="11" t="s">
        <v>2081</v>
      </c>
      <c r="H1007" s="11" t="s">
        <v>2082</v>
      </c>
      <c r="I1007" s="11">
        <v>9095</v>
      </c>
      <c r="J1007" s="11" t="s">
        <v>9414</v>
      </c>
      <c r="K1007" s="11">
        <v>543136</v>
      </c>
      <c r="L1007" s="11" t="s">
        <v>9414</v>
      </c>
      <c r="M1007" s="11">
        <v>1798563</v>
      </c>
      <c r="N1007" s="11" t="s">
        <v>9414</v>
      </c>
      <c r="O1007" s="11" t="s">
        <v>9416</v>
      </c>
      <c r="P1007" s="11" t="s">
        <v>9413</v>
      </c>
      <c r="Q1007" s="10"/>
      <c r="R1007" s="11" t="s">
        <v>9414</v>
      </c>
      <c r="S1007" s="11">
        <v>31078</v>
      </c>
      <c r="T1007" s="11" t="s">
        <v>9414</v>
      </c>
      <c r="U1007" s="10"/>
      <c r="V1007" s="11" t="s">
        <v>9417</v>
      </c>
      <c r="W1007" s="11">
        <v>57821</v>
      </c>
      <c r="X1007" s="11">
        <v>8911</v>
      </c>
      <c r="Y1007" s="11" t="s">
        <v>9414</v>
      </c>
      <c r="Z1007" s="11" t="s">
        <v>9418</v>
      </c>
      <c r="AA1007" s="11" t="s">
        <v>10</v>
      </c>
      <c r="AB1007" s="11" t="s">
        <v>10</v>
      </c>
      <c r="AC1007" s="11" t="s">
        <v>9414</v>
      </c>
      <c r="AD1007" s="11" t="s">
        <v>9418</v>
      </c>
      <c r="AE1007" s="11">
        <v>12066</v>
      </c>
      <c r="AF1007" s="11"/>
      <c r="AG1007" s="11"/>
      <c r="AH1007" s="11"/>
      <c r="AI1007" s="11">
        <v>4442</v>
      </c>
      <c r="AJ1007" s="11"/>
      <c r="AK1007" s="11" t="s">
        <v>9414</v>
      </c>
      <c r="AL1007" s="11" t="s">
        <v>9419</v>
      </c>
      <c r="AM1007" s="11" t="s">
        <v>9414</v>
      </c>
      <c r="AN1007" s="11" t="s">
        <v>9414</v>
      </c>
      <c r="AO1007" s="11" t="s">
        <v>2082</v>
      </c>
      <c r="AP1007" s="11" t="s">
        <v>9418</v>
      </c>
      <c r="AQ1007" s="11" t="s">
        <v>2086</v>
      </c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</row>
    <row r="1008" spans="1:53" ht="17" x14ac:dyDescent="0.2">
      <c r="A1008" s="11" t="s">
        <v>9420</v>
      </c>
      <c r="B1008" s="11" t="s">
        <v>9421</v>
      </c>
      <c r="C1008" s="12">
        <v>34820</v>
      </c>
      <c r="D1008" s="11" t="s">
        <v>5150</v>
      </c>
      <c r="E1008" s="11" t="s">
        <v>9422</v>
      </c>
      <c r="F1008" s="11" t="s">
        <v>2299</v>
      </c>
      <c r="G1008" s="11" t="s">
        <v>2111</v>
      </c>
      <c r="H1008" s="11" t="s">
        <v>2082</v>
      </c>
      <c r="I1008" s="11">
        <v>19360</v>
      </c>
      <c r="J1008" s="11" t="s">
        <v>9421</v>
      </c>
      <c r="K1008" s="11">
        <v>668674</v>
      </c>
      <c r="L1008" s="11" t="s">
        <v>9421</v>
      </c>
      <c r="M1008" s="11">
        <v>2447488</v>
      </c>
      <c r="N1008" s="11" t="s">
        <v>9421</v>
      </c>
      <c r="O1008" s="11" t="s">
        <v>9423</v>
      </c>
      <c r="P1008" s="11" t="s">
        <v>9420</v>
      </c>
      <c r="Q1008" s="11">
        <v>9921</v>
      </c>
      <c r="R1008" s="11" t="s">
        <v>9421</v>
      </c>
      <c r="S1008" s="11">
        <v>36618</v>
      </c>
      <c r="T1008" s="11" t="s">
        <v>9421</v>
      </c>
      <c r="U1008" s="10"/>
      <c r="V1008" s="11" t="s">
        <v>9424</v>
      </c>
      <c r="W1008" s="11">
        <v>107762</v>
      </c>
      <c r="X1008" s="11">
        <v>10659</v>
      </c>
      <c r="Y1008" s="11" t="s">
        <v>9421</v>
      </c>
      <c r="Z1008" s="11"/>
      <c r="AA1008" s="11" t="s">
        <v>2095</v>
      </c>
      <c r="AB1008" s="11" t="s">
        <v>10</v>
      </c>
      <c r="AC1008" s="11" t="s">
        <v>9421</v>
      </c>
      <c r="AD1008" s="11" t="s">
        <v>9425</v>
      </c>
      <c r="AE1008" s="11">
        <v>14282</v>
      </c>
      <c r="AF1008" s="10"/>
      <c r="AG1008" s="11"/>
      <c r="AH1008" s="10"/>
      <c r="AI1008" s="11">
        <v>23656</v>
      </c>
      <c r="AJ1008" s="11">
        <v>7321</v>
      </c>
      <c r="AK1008" s="11" t="s">
        <v>9421</v>
      </c>
      <c r="AL1008" s="11" t="s">
        <v>9426</v>
      </c>
      <c r="AM1008" s="11" t="s">
        <v>9421</v>
      </c>
      <c r="AN1008" s="11" t="s">
        <v>9421</v>
      </c>
      <c r="AO1008" s="11" t="s">
        <v>2160</v>
      </c>
      <c r="AP1008" s="11" t="s">
        <v>9425</v>
      </c>
      <c r="AQ1008" s="11" t="s">
        <v>2107</v>
      </c>
      <c r="AR1008" s="11" t="s">
        <v>9427</v>
      </c>
      <c r="AS1008" s="11">
        <v>668674</v>
      </c>
      <c r="AT1008" s="11"/>
      <c r="AU1008" s="11"/>
      <c r="AV1008" s="11"/>
      <c r="AW1008" s="11"/>
      <c r="AX1008" s="11"/>
      <c r="AY1008" s="11"/>
      <c r="AZ1008" s="11"/>
      <c r="BA1008" s="11"/>
    </row>
    <row r="1009" spans="1:53" ht="17" x14ac:dyDescent="0.2">
      <c r="A1009" s="11" t="s">
        <v>9428</v>
      </c>
      <c r="B1009" s="11" t="s">
        <v>1987</v>
      </c>
      <c r="C1009" s="12">
        <v>33154</v>
      </c>
      <c r="D1009" s="11" t="s">
        <v>9429</v>
      </c>
      <c r="E1009" s="11" t="s">
        <v>9430</v>
      </c>
      <c r="F1009" s="11" t="s">
        <v>31</v>
      </c>
      <c r="G1009" s="11" t="s">
        <v>2091</v>
      </c>
      <c r="H1009" s="11" t="s">
        <v>2082</v>
      </c>
      <c r="I1009" s="11">
        <v>10354</v>
      </c>
      <c r="J1009" s="11" t="s">
        <v>1987</v>
      </c>
      <c r="K1009" s="11">
        <v>572362</v>
      </c>
      <c r="L1009" s="11" t="s">
        <v>1987</v>
      </c>
      <c r="M1009" s="11">
        <v>1833103</v>
      </c>
      <c r="N1009" s="11" t="s">
        <v>1987</v>
      </c>
      <c r="O1009" s="11" t="s">
        <v>9431</v>
      </c>
      <c r="P1009" s="11" t="s">
        <v>9428</v>
      </c>
      <c r="Q1009" s="11">
        <v>8472</v>
      </c>
      <c r="R1009" s="11" t="s">
        <v>1987</v>
      </c>
      <c r="S1009" s="11">
        <v>31791</v>
      </c>
      <c r="T1009" s="11" t="s">
        <v>1987</v>
      </c>
      <c r="U1009" s="10"/>
      <c r="V1009" s="11" t="s">
        <v>9432</v>
      </c>
      <c r="W1009" s="11">
        <v>60740</v>
      </c>
      <c r="X1009" s="11">
        <v>9379</v>
      </c>
      <c r="Y1009" s="11" t="s">
        <v>1987</v>
      </c>
      <c r="Z1009" s="11" t="s">
        <v>9433</v>
      </c>
      <c r="AA1009" s="11" t="s">
        <v>10</v>
      </c>
      <c r="AB1009" s="11" t="s">
        <v>2095</v>
      </c>
      <c r="AC1009" s="11" t="s">
        <v>1987</v>
      </c>
      <c r="AD1009" s="11" t="s">
        <v>9433</v>
      </c>
      <c r="AE1009" s="11">
        <v>11048</v>
      </c>
      <c r="AF1009" s="11" t="s">
        <v>1987</v>
      </c>
      <c r="AG1009" s="11">
        <v>17118</v>
      </c>
      <c r="AH1009" s="11" t="s">
        <v>1987</v>
      </c>
      <c r="AI1009" s="11">
        <v>6066</v>
      </c>
      <c r="AJ1009" s="11">
        <v>4013</v>
      </c>
      <c r="AK1009" s="11" t="s">
        <v>1987</v>
      </c>
      <c r="AL1009" s="11" t="s">
        <v>9434</v>
      </c>
      <c r="AM1009" s="11" t="s">
        <v>1987</v>
      </c>
      <c r="AN1009" s="11" t="s">
        <v>1987</v>
      </c>
      <c r="AO1009" s="11" t="s">
        <v>2082</v>
      </c>
      <c r="AP1009" s="11" t="s">
        <v>9433</v>
      </c>
      <c r="AQ1009" s="11" t="s">
        <v>2086</v>
      </c>
      <c r="AR1009" s="11" t="s">
        <v>9435</v>
      </c>
      <c r="AS1009" s="11"/>
      <c r="AT1009" s="11"/>
      <c r="AU1009" s="11"/>
      <c r="AV1009" s="11"/>
      <c r="AW1009" s="11"/>
      <c r="AX1009" s="11"/>
      <c r="AY1009" s="11"/>
      <c r="AZ1009" s="11"/>
      <c r="BA1009" s="11"/>
    </row>
    <row r="1010" spans="1:53" ht="17" x14ac:dyDescent="0.2">
      <c r="A1010" s="11" t="s">
        <v>9436</v>
      </c>
      <c r="B1010" s="11" t="s">
        <v>9437</v>
      </c>
      <c r="C1010" s="12">
        <v>33800</v>
      </c>
      <c r="D1010" s="11" t="s">
        <v>4469</v>
      </c>
      <c r="E1010" s="11" t="s">
        <v>9438</v>
      </c>
      <c r="F1010" s="11" t="s">
        <v>116</v>
      </c>
      <c r="G1010" s="11" t="s">
        <v>2091</v>
      </c>
      <c r="H1010" s="11" t="s">
        <v>2149</v>
      </c>
      <c r="I1010" s="11">
        <v>14738</v>
      </c>
      <c r="J1010" s="11" t="s">
        <v>1016</v>
      </c>
      <c r="K1010" s="11">
        <v>640447</v>
      </c>
      <c r="L1010" s="11" t="s">
        <v>9437</v>
      </c>
      <c r="M1010" s="11">
        <v>2117199</v>
      </c>
      <c r="N1010" s="11" t="s">
        <v>1016</v>
      </c>
      <c r="O1010" s="11" t="s">
        <v>9439</v>
      </c>
      <c r="P1010" s="11" t="s">
        <v>9436</v>
      </c>
      <c r="Q1010" s="11">
        <v>8649</v>
      </c>
      <c r="R1010" s="11" t="s">
        <v>1016</v>
      </c>
      <c r="S1010" s="11">
        <v>33234</v>
      </c>
      <c r="T1010" s="11" t="s">
        <v>1016</v>
      </c>
      <c r="U1010" s="10"/>
      <c r="V1010" s="11" t="s">
        <v>9440</v>
      </c>
      <c r="W1010" s="11">
        <v>102427</v>
      </c>
      <c r="X1010" s="11">
        <v>9562</v>
      </c>
      <c r="Y1010" s="11" t="s">
        <v>1016</v>
      </c>
      <c r="Z1010" s="11" t="s">
        <v>9441</v>
      </c>
      <c r="AA1010" s="11" t="s">
        <v>10</v>
      </c>
      <c r="AB1010" s="11" t="s">
        <v>10</v>
      </c>
      <c r="AC1010" s="11" t="s">
        <v>1016</v>
      </c>
      <c r="AD1010" s="11" t="s">
        <v>9442</v>
      </c>
      <c r="AE1010" s="11">
        <v>12956</v>
      </c>
      <c r="AF1010" s="10"/>
      <c r="AG1010" s="11"/>
      <c r="AH1010" s="11" t="s">
        <v>1016</v>
      </c>
      <c r="AI1010" s="11">
        <v>18270</v>
      </c>
      <c r="AJ1010" s="11">
        <v>5217</v>
      </c>
      <c r="AK1010" s="11" t="s">
        <v>1016</v>
      </c>
      <c r="AL1010" s="11" t="s">
        <v>9443</v>
      </c>
      <c r="AM1010" s="11" t="s">
        <v>1016</v>
      </c>
      <c r="AN1010" s="11" t="s">
        <v>1016</v>
      </c>
      <c r="AO1010" s="11" t="s">
        <v>2149</v>
      </c>
      <c r="AP1010" s="11" t="s">
        <v>9441</v>
      </c>
      <c r="AQ1010" s="11" t="s">
        <v>2086</v>
      </c>
      <c r="AR1010" s="11"/>
      <c r="AS1010" s="11"/>
      <c r="AT1010" s="11"/>
      <c r="AU1010" s="11"/>
      <c r="AV1010" s="11"/>
      <c r="AW1010" s="11"/>
      <c r="AX1010" s="11"/>
      <c r="AY1010" s="11"/>
      <c r="AZ1010" s="11"/>
      <c r="BA1010" s="11"/>
    </row>
    <row r="1011" spans="1:53" x14ac:dyDescent="0.2">
      <c r="A1011" s="11" t="s">
        <v>9444</v>
      </c>
      <c r="B1011" s="11" t="s">
        <v>9445</v>
      </c>
      <c r="C1011" s="12">
        <v>34813</v>
      </c>
      <c r="D1011" s="11" t="s">
        <v>4906</v>
      </c>
      <c r="E1011" s="11" t="s">
        <v>9446</v>
      </c>
      <c r="F1011" s="11" t="s">
        <v>59</v>
      </c>
      <c r="G1011" s="11" t="s">
        <v>2111</v>
      </c>
      <c r="H1011" s="11" t="s">
        <v>2331</v>
      </c>
      <c r="I1011" s="11">
        <v>20084</v>
      </c>
      <c r="J1011" s="11" t="s">
        <v>9445</v>
      </c>
      <c r="K1011" s="11">
        <v>641555</v>
      </c>
      <c r="L1011" s="11" t="s">
        <v>9445</v>
      </c>
      <c r="M1011" s="11">
        <v>3096077</v>
      </c>
      <c r="N1011" s="11" t="s">
        <v>9445</v>
      </c>
      <c r="O1011" s="11" t="s">
        <v>9447</v>
      </c>
      <c r="P1011" s="11" t="s">
        <v>9444</v>
      </c>
      <c r="Q1011" s="11">
        <v>12242</v>
      </c>
      <c r="R1011" s="11" t="s">
        <v>9445</v>
      </c>
      <c r="S1011" s="11"/>
      <c r="T1011" s="11"/>
      <c r="U1011" s="11"/>
      <c r="V1011" s="11" t="s">
        <v>9448</v>
      </c>
      <c r="W1011" s="11"/>
      <c r="X1011" s="11"/>
      <c r="Y1011" s="11"/>
      <c r="Z1011" s="11"/>
      <c r="AA1011" s="11" t="s">
        <v>2095</v>
      </c>
      <c r="AB1011" s="11" t="s">
        <v>10</v>
      </c>
      <c r="AC1011" s="11" t="s">
        <v>9445</v>
      </c>
      <c r="AD1011" s="11" t="s">
        <v>9449</v>
      </c>
      <c r="AE1011" s="11">
        <v>19246</v>
      </c>
      <c r="AF1011" s="11"/>
      <c r="AG1011" s="11"/>
      <c r="AH1011" s="11"/>
      <c r="AI1011" s="11"/>
      <c r="AJ1011" s="11">
        <v>8200</v>
      </c>
      <c r="AK1011" s="11" t="s">
        <v>9445</v>
      </c>
      <c r="AL1011" s="11" t="s">
        <v>9450</v>
      </c>
      <c r="AM1011" s="11" t="s">
        <v>9445</v>
      </c>
      <c r="AN1011" s="11" t="s">
        <v>9445</v>
      </c>
      <c r="AO1011" s="11" t="s">
        <v>2331</v>
      </c>
      <c r="AP1011" s="11" t="s">
        <v>9449</v>
      </c>
      <c r="AQ1011" s="11" t="s">
        <v>2107</v>
      </c>
      <c r="AR1011" s="11" t="s">
        <v>9451</v>
      </c>
      <c r="AS1011" s="11">
        <v>641555</v>
      </c>
      <c r="AT1011" s="11"/>
      <c r="AU1011" s="11"/>
      <c r="AV1011" s="11"/>
      <c r="AW1011" s="11"/>
      <c r="AX1011" s="11"/>
      <c r="AY1011" s="11"/>
      <c r="AZ1011" s="11"/>
      <c r="BA1011" s="11"/>
    </row>
    <row r="1012" spans="1:53" x14ac:dyDescent="0.2">
      <c r="A1012" s="11" t="s">
        <v>9452</v>
      </c>
      <c r="B1012" s="11" t="s">
        <v>9453</v>
      </c>
      <c r="C1012" s="12">
        <v>31762</v>
      </c>
      <c r="D1012" s="11" t="s">
        <v>9454</v>
      </c>
      <c r="E1012" s="11" t="s">
        <v>9455</v>
      </c>
      <c r="F1012" s="11" t="s">
        <v>2129</v>
      </c>
      <c r="G1012" s="11" t="s">
        <v>2091</v>
      </c>
      <c r="H1012" s="11" t="s">
        <v>2130</v>
      </c>
      <c r="I1012" s="11">
        <v>6310</v>
      </c>
      <c r="J1012" s="11" t="s">
        <v>9453</v>
      </c>
      <c r="K1012" s="11">
        <v>444876</v>
      </c>
      <c r="L1012" s="11" t="s">
        <v>9453</v>
      </c>
      <c r="M1012" s="11">
        <v>547241</v>
      </c>
      <c r="N1012" s="11" t="s">
        <v>9453</v>
      </c>
      <c r="O1012" s="11" t="s">
        <v>9456</v>
      </c>
      <c r="P1012" s="11" t="s">
        <v>9452</v>
      </c>
      <c r="Q1012" s="11">
        <v>6904</v>
      </c>
      <c r="R1012" s="11" t="s">
        <v>9453</v>
      </c>
      <c r="S1012" s="11">
        <v>29229</v>
      </c>
      <c r="T1012" s="11" t="s">
        <v>9453</v>
      </c>
      <c r="U1012" s="11" t="s">
        <v>9453</v>
      </c>
      <c r="V1012" s="11" t="s">
        <v>9457</v>
      </c>
      <c r="W1012" s="11">
        <v>47625</v>
      </c>
      <c r="X1012" s="11">
        <v>8344</v>
      </c>
      <c r="Y1012" s="11" t="s">
        <v>9453</v>
      </c>
      <c r="Z1012" s="11" t="s">
        <v>9458</v>
      </c>
      <c r="AA1012" s="11" t="s">
        <v>10</v>
      </c>
      <c r="AB1012" s="11" t="s">
        <v>10</v>
      </c>
      <c r="AC1012" s="11" t="s">
        <v>9453</v>
      </c>
      <c r="AD1012" s="11" t="s">
        <v>9458</v>
      </c>
      <c r="AE1012" s="11">
        <v>8576</v>
      </c>
      <c r="AF1012" s="11" t="s">
        <v>9453</v>
      </c>
      <c r="AG1012" s="11">
        <v>5445</v>
      </c>
      <c r="AH1012" s="11" t="s">
        <v>9453</v>
      </c>
      <c r="AI1012" s="11">
        <v>1678</v>
      </c>
      <c r="AJ1012" s="11">
        <v>3066</v>
      </c>
      <c r="AK1012" s="11" t="s">
        <v>9453</v>
      </c>
      <c r="AL1012" s="11" t="s">
        <v>9459</v>
      </c>
      <c r="AM1012" s="11" t="s">
        <v>9453</v>
      </c>
      <c r="AN1012" s="11" t="s">
        <v>9453</v>
      </c>
      <c r="AO1012" s="11" t="s">
        <v>2130</v>
      </c>
      <c r="AP1012" s="11" t="s">
        <v>9458</v>
      </c>
      <c r="AQ1012" s="11" t="s">
        <v>2086</v>
      </c>
      <c r="AR1012" s="11"/>
      <c r="AS1012" s="11"/>
      <c r="AT1012" s="11"/>
      <c r="AU1012" s="11"/>
      <c r="AV1012" s="11"/>
      <c r="AW1012" s="11"/>
      <c r="AX1012" s="11"/>
      <c r="AY1012" s="11"/>
      <c r="AZ1012" s="11"/>
      <c r="BA1012" s="11"/>
    </row>
    <row r="1013" spans="1:53" x14ac:dyDescent="0.2">
      <c r="A1013" s="11" t="s">
        <v>9460</v>
      </c>
      <c r="B1013" s="11" t="s">
        <v>9461</v>
      </c>
      <c r="C1013" s="12">
        <v>32513</v>
      </c>
      <c r="D1013" s="11" t="s">
        <v>9462</v>
      </c>
      <c r="E1013" s="11" t="s">
        <v>9455</v>
      </c>
      <c r="F1013" s="11" t="s">
        <v>62</v>
      </c>
      <c r="G1013" s="11" t="s">
        <v>2111</v>
      </c>
      <c r="H1013" s="11" t="s">
        <v>2174</v>
      </c>
      <c r="I1013" s="11">
        <v>6153</v>
      </c>
      <c r="J1013" s="11" t="s">
        <v>9461</v>
      </c>
      <c r="K1013" s="11">
        <v>500871</v>
      </c>
      <c r="L1013" s="11" t="s">
        <v>9461</v>
      </c>
      <c r="M1013" s="11">
        <v>1670491</v>
      </c>
      <c r="N1013" s="11" t="s">
        <v>9461</v>
      </c>
      <c r="O1013" s="11" t="s">
        <v>9463</v>
      </c>
      <c r="P1013" s="11" t="s">
        <v>9460</v>
      </c>
      <c r="Q1013" s="11">
        <v>8168</v>
      </c>
      <c r="R1013" s="11" t="s">
        <v>9461</v>
      </c>
      <c r="S1013" s="11">
        <v>30272</v>
      </c>
      <c r="T1013" s="11" t="s">
        <v>9461</v>
      </c>
      <c r="U1013" s="11" t="s">
        <v>9461</v>
      </c>
      <c r="V1013" s="11" t="s">
        <v>9464</v>
      </c>
      <c r="W1013" s="11">
        <v>51653</v>
      </c>
      <c r="X1013" s="11">
        <v>9054</v>
      </c>
      <c r="Y1013" s="11" t="s">
        <v>9461</v>
      </c>
      <c r="Z1013" s="11" t="s">
        <v>9465</v>
      </c>
      <c r="AA1013" s="11" t="s">
        <v>2178</v>
      </c>
      <c r="AB1013" s="11" t="s">
        <v>10</v>
      </c>
      <c r="AC1013" s="11" t="s">
        <v>9461</v>
      </c>
      <c r="AD1013" s="11" t="s">
        <v>9465</v>
      </c>
      <c r="AE1013" s="11">
        <v>11848</v>
      </c>
      <c r="AF1013" s="11" t="s">
        <v>9461</v>
      </c>
      <c r="AG1013" s="11">
        <v>13239</v>
      </c>
      <c r="AH1013" s="11" t="s">
        <v>9461</v>
      </c>
      <c r="AI1013" s="11">
        <v>4585</v>
      </c>
      <c r="AJ1013" s="11">
        <v>3909</v>
      </c>
      <c r="AK1013" s="11" t="s">
        <v>9461</v>
      </c>
      <c r="AL1013" s="11" t="s">
        <v>9466</v>
      </c>
      <c r="AM1013" s="11" t="s">
        <v>9461</v>
      </c>
      <c r="AN1013" s="11" t="s">
        <v>9461</v>
      </c>
      <c r="AO1013" s="11" t="s">
        <v>2174</v>
      </c>
      <c r="AP1013" s="11" t="s">
        <v>9465</v>
      </c>
      <c r="AQ1013" s="11" t="s">
        <v>2086</v>
      </c>
      <c r="AR1013" s="11" t="s">
        <v>9467</v>
      </c>
      <c r="AS1013" s="11">
        <v>6153</v>
      </c>
      <c r="AT1013" s="11"/>
      <c r="AU1013" s="11"/>
      <c r="AV1013" s="11"/>
      <c r="AW1013" s="11"/>
      <c r="AX1013" s="11"/>
      <c r="AY1013" s="11"/>
      <c r="AZ1013" s="11"/>
      <c r="BA1013" s="11"/>
    </row>
    <row r="1014" spans="1:53" ht="17" x14ac:dyDescent="0.2">
      <c r="A1014" s="11" t="s">
        <v>9468</v>
      </c>
      <c r="B1014" s="11" t="s">
        <v>9469</v>
      </c>
      <c r="C1014" s="12">
        <v>30257</v>
      </c>
      <c r="D1014" s="11" t="s">
        <v>9470</v>
      </c>
      <c r="E1014" s="11" t="s">
        <v>9455</v>
      </c>
      <c r="F1014" s="11" t="s">
        <v>2081</v>
      </c>
      <c r="G1014" s="11" t="s">
        <v>2081</v>
      </c>
      <c r="H1014" s="11" t="s">
        <v>2378</v>
      </c>
      <c r="I1014" s="11">
        <v>4191</v>
      </c>
      <c r="J1014" s="11" t="s">
        <v>9469</v>
      </c>
      <c r="K1014" s="11">
        <v>488862</v>
      </c>
      <c r="L1014" s="11" t="s">
        <v>9469</v>
      </c>
      <c r="M1014" s="11">
        <v>1098922</v>
      </c>
      <c r="N1014" s="11" t="s">
        <v>9469</v>
      </c>
      <c r="O1014" s="11" t="s">
        <v>9471</v>
      </c>
      <c r="P1014" s="11" t="s">
        <v>9468</v>
      </c>
      <c r="Q1014" s="10"/>
      <c r="R1014" s="11" t="s">
        <v>9469</v>
      </c>
      <c r="S1014" s="11">
        <v>28662</v>
      </c>
      <c r="T1014" s="11" t="s">
        <v>9469</v>
      </c>
      <c r="U1014" s="11" t="s">
        <v>9469</v>
      </c>
      <c r="V1014" s="11" t="s">
        <v>9472</v>
      </c>
      <c r="W1014" s="11">
        <v>49341</v>
      </c>
      <c r="X1014" s="11">
        <v>7938</v>
      </c>
      <c r="Y1014" s="11" t="s">
        <v>9469</v>
      </c>
      <c r="Z1014" s="11" t="s">
        <v>9473</v>
      </c>
      <c r="AA1014" s="11" t="s">
        <v>10</v>
      </c>
      <c r="AB1014" s="11" t="s">
        <v>10</v>
      </c>
      <c r="AC1014" s="11" t="s">
        <v>9469</v>
      </c>
      <c r="AD1014" s="11" t="s">
        <v>9473</v>
      </c>
      <c r="AE1014" s="11">
        <v>8640</v>
      </c>
      <c r="AF1014" s="11" t="s">
        <v>9469</v>
      </c>
      <c r="AG1014" s="11">
        <v>5246</v>
      </c>
      <c r="AH1014" s="11" t="s">
        <v>9469</v>
      </c>
      <c r="AI1014" s="11">
        <v>3406</v>
      </c>
      <c r="AJ1014" s="11">
        <v>2656</v>
      </c>
      <c r="AK1014" s="11" t="s">
        <v>9469</v>
      </c>
      <c r="AL1014" s="11" t="s">
        <v>9474</v>
      </c>
      <c r="AM1014" s="11" t="s">
        <v>9469</v>
      </c>
      <c r="AN1014" s="11" t="s">
        <v>9469</v>
      </c>
      <c r="AO1014" s="11" t="s">
        <v>2378</v>
      </c>
      <c r="AP1014" s="11" t="s">
        <v>9473</v>
      </c>
      <c r="AQ1014" s="11" t="s">
        <v>2086</v>
      </c>
      <c r="AR1014" s="11"/>
      <c r="AS1014" s="11"/>
      <c r="AT1014" s="11"/>
      <c r="AU1014" s="11"/>
      <c r="AV1014" s="11"/>
      <c r="AW1014" s="11"/>
      <c r="AX1014" s="11"/>
      <c r="AY1014" s="11"/>
      <c r="AZ1014" s="11"/>
      <c r="BA1014" s="11"/>
    </row>
    <row r="1015" spans="1:53" ht="17" x14ac:dyDescent="0.2">
      <c r="A1015" s="11" t="s">
        <v>9475</v>
      </c>
      <c r="B1015" s="11" t="s">
        <v>9476</v>
      </c>
      <c r="C1015" s="12">
        <v>34505</v>
      </c>
      <c r="D1015" s="11" t="s">
        <v>9477</v>
      </c>
      <c r="E1015" s="11" t="s">
        <v>9478</v>
      </c>
      <c r="F1015" s="11" t="s">
        <v>29</v>
      </c>
      <c r="G1015" s="11" t="s">
        <v>2111</v>
      </c>
      <c r="H1015" s="11" t="s">
        <v>2082</v>
      </c>
      <c r="I1015" s="11">
        <v>18361</v>
      </c>
      <c r="J1015" s="11" t="s">
        <v>9476</v>
      </c>
      <c r="K1015" s="11">
        <v>664045</v>
      </c>
      <c r="L1015" s="11" t="s">
        <v>9476</v>
      </c>
      <c r="M1015" s="11">
        <v>2453279</v>
      </c>
      <c r="N1015" s="11" t="s">
        <v>9476</v>
      </c>
      <c r="O1015" s="11" t="s">
        <v>9479</v>
      </c>
      <c r="P1015" s="11" t="s">
        <v>9475</v>
      </c>
      <c r="Q1015" s="11">
        <v>10018</v>
      </c>
      <c r="R1015" s="11" t="s">
        <v>871</v>
      </c>
      <c r="S1015" s="11">
        <v>34977</v>
      </c>
      <c r="T1015" s="11" t="s">
        <v>9476</v>
      </c>
      <c r="U1015" s="10"/>
      <c r="V1015" s="11" t="s">
        <v>9480</v>
      </c>
      <c r="W1015" s="11">
        <v>107173</v>
      </c>
      <c r="X1015" s="11">
        <v>11609</v>
      </c>
      <c r="Y1015" s="11" t="s">
        <v>9476</v>
      </c>
      <c r="Z1015" s="11" t="s">
        <v>9481</v>
      </c>
      <c r="AA1015" s="11" t="s">
        <v>10</v>
      </c>
      <c r="AB1015" s="11" t="s">
        <v>10</v>
      </c>
      <c r="AC1015" s="11" t="s">
        <v>871</v>
      </c>
      <c r="AD1015" s="11" t="s">
        <v>9481</v>
      </c>
      <c r="AE1015" s="11">
        <v>13869</v>
      </c>
      <c r="AF1015" s="10"/>
      <c r="AG1015" s="11"/>
      <c r="AH1015" s="10"/>
      <c r="AI1015" s="11">
        <v>22678</v>
      </c>
      <c r="AJ1015" s="11">
        <v>5828</v>
      </c>
      <c r="AK1015" s="11" t="s">
        <v>9476</v>
      </c>
      <c r="AL1015" s="11" t="s">
        <v>9482</v>
      </c>
      <c r="AM1015" s="11" t="s">
        <v>871</v>
      </c>
      <c r="AN1015" s="11" t="s">
        <v>9476</v>
      </c>
      <c r="AO1015" s="11" t="s">
        <v>2082</v>
      </c>
      <c r="AP1015" s="11" t="s">
        <v>9483</v>
      </c>
      <c r="AQ1015" s="11" t="s">
        <v>2086</v>
      </c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</row>
    <row r="1016" spans="1:53" ht="17" x14ac:dyDescent="0.2">
      <c r="A1016" s="11" t="s">
        <v>9484</v>
      </c>
      <c r="B1016" s="11" t="s">
        <v>9485</v>
      </c>
      <c r="C1016" s="12">
        <v>35863</v>
      </c>
      <c r="D1016" s="11" t="s">
        <v>2859</v>
      </c>
      <c r="E1016" s="11" t="s">
        <v>9486</v>
      </c>
      <c r="F1016" s="11" t="s">
        <v>2280</v>
      </c>
      <c r="G1016" s="11" t="s">
        <v>2091</v>
      </c>
      <c r="H1016" s="11" t="s">
        <v>2082</v>
      </c>
      <c r="I1016" s="11">
        <v>18593</v>
      </c>
      <c r="J1016" s="11" t="s">
        <v>9485</v>
      </c>
      <c r="K1016" s="11">
        <v>659262</v>
      </c>
      <c r="L1016" s="11" t="s">
        <v>9485</v>
      </c>
      <c r="M1016" s="11">
        <v>2211779</v>
      </c>
      <c r="N1016" s="11" t="s">
        <v>9485</v>
      </c>
      <c r="O1016" s="11" t="s">
        <v>9487</v>
      </c>
      <c r="P1016" s="11" t="s">
        <v>9484</v>
      </c>
      <c r="Q1016" s="11">
        <v>10131</v>
      </c>
      <c r="R1016" s="11" t="s">
        <v>9485</v>
      </c>
      <c r="S1016" s="11">
        <v>34987</v>
      </c>
      <c r="T1016" s="11" t="s">
        <v>9485</v>
      </c>
      <c r="U1016" s="10"/>
      <c r="V1016" s="11" t="s">
        <v>9488</v>
      </c>
      <c r="W1016" s="11">
        <v>105921</v>
      </c>
      <c r="X1016" s="11">
        <v>10243</v>
      </c>
      <c r="Y1016" s="11" t="s">
        <v>9485</v>
      </c>
      <c r="Z1016" s="11" t="s">
        <v>9489</v>
      </c>
      <c r="AA1016" s="11" t="s">
        <v>10</v>
      </c>
      <c r="AB1016" s="11" t="s">
        <v>10</v>
      </c>
      <c r="AC1016" s="11" t="s">
        <v>9485</v>
      </c>
      <c r="AD1016" s="11" t="s">
        <v>9489</v>
      </c>
      <c r="AE1016" s="11">
        <v>13537</v>
      </c>
      <c r="AF1016" s="11"/>
      <c r="AG1016" s="11"/>
      <c r="AH1016" s="11" t="s">
        <v>9485</v>
      </c>
      <c r="AI1016" s="11">
        <v>18543</v>
      </c>
      <c r="AJ1016" s="11">
        <v>5606</v>
      </c>
      <c r="AK1016" s="11" t="s">
        <v>9485</v>
      </c>
      <c r="AL1016" s="11" t="s">
        <v>9490</v>
      </c>
      <c r="AM1016" s="11" t="s">
        <v>9485</v>
      </c>
      <c r="AN1016" s="11" t="s">
        <v>9485</v>
      </c>
      <c r="AO1016" s="11" t="s">
        <v>2082</v>
      </c>
      <c r="AP1016" s="11" t="s">
        <v>9489</v>
      </c>
      <c r="AQ1016" s="11" t="s">
        <v>2107</v>
      </c>
      <c r="AR1016" s="11" t="s">
        <v>9491</v>
      </c>
      <c r="AS1016" s="11"/>
      <c r="AT1016" s="11"/>
      <c r="AU1016" s="11"/>
      <c r="AV1016" s="11"/>
      <c r="AW1016" s="11"/>
      <c r="AX1016" s="11"/>
      <c r="AY1016" s="11"/>
      <c r="AZ1016" s="11"/>
      <c r="BA1016" s="11"/>
    </row>
    <row r="1017" spans="1:53" ht="17" x14ac:dyDescent="0.2">
      <c r="A1017" s="11" t="s">
        <v>9492</v>
      </c>
      <c r="B1017" s="11" t="s">
        <v>9493</v>
      </c>
      <c r="C1017" s="12">
        <v>31892</v>
      </c>
      <c r="D1017" s="11" t="s">
        <v>3726</v>
      </c>
      <c r="E1017" s="11" t="s">
        <v>9494</v>
      </c>
      <c r="F1017" s="11" t="s">
        <v>59</v>
      </c>
      <c r="G1017" s="11" t="s">
        <v>2111</v>
      </c>
      <c r="H1017" s="11" t="s">
        <v>2174</v>
      </c>
      <c r="I1017" s="11">
        <v>9219</v>
      </c>
      <c r="J1017" s="11" t="s">
        <v>9493</v>
      </c>
      <c r="K1017" s="11">
        <v>457787</v>
      </c>
      <c r="L1017" s="11" t="s">
        <v>9493</v>
      </c>
      <c r="M1017" s="11">
        <v>1667721</v>
      </c>
      <c r="N1017" s="11" t="s">
        <v>9493</v>
      </c>
      <c r="O1017" s="11" t="s">
        <v>9495</v>
      </c>
      <c r="P1017" s="11" t="s">
        <v>9492</v>
      </c>
      <c r="Q1017" s="10"/>
      <c r="R1017" s="11" t="s">
        <v>9493</v>
      </c>
      <c r="S1017" s="11">
        <v>30621</v>
      </c>
      <c r="T1017" s="11" t="s">
        <v>9493</v>
      </c>
      <c r="U1017" s="11" t="s">
        <v>9493</v>
      </c>
      <c r="V1017" s="11" t="s">
        <v>9496</v>
      </c>
      <c r="W1017" s="11">
        <v>58917</v>
      </c>
      <c r="X1017" s="11">
        <v>8805</v>
      </c>
      <c r="Y1017" s="11" t="s">
        <v>9493</v>
      </c>
      <c r="Z1017" s="11" t="s">
        <v>9497</v>
      </c>
      <c r="AA1017" s="11" t="s">
        <v>2178</v>
      </c>
      <c r="AB1017" s="11" t="s">
        <v>10</v>
      </c>
      <c r="AC1017" s="11" t="s">
        <v>9493</v>
      </c>
      <c r="AD1017" s="11" t="s">
        <v>9497</v>
      </c>
      <c r="AE1017" s="11">
        <v>10570</v>
      </c>
      <c r="AF1017" s="11" t="s">
        <v>9493</v>
      </c>
      <c r="AG1017" s="11">
        <v>12562</v>
      </c>
      <c r="AH1017" s="11" t="s">
        <v>9493</v>
      </c>
      <c r="AI1017" s="11">
        <v>8683</v>
      </c>
      <c r="AJ1017" s="11">
        <v>3570</v>
      </c>
      <c r="AK1017" s="11" t="s">
        <v>9493</v>
      </c>
      <c r="AL1017" s="11" t="s">
        <v>9498</v>
      </c>
      <c r="AM1017" s="11" t="s">
        <v>9493</v>
      </c>
      <c r="AN1017" s="11" t="s">
        <v>9493</v>
      </c>
      <c r="AO1017" s="11" t="s">
        <v>2174</v>
      </c>
      <c r="AP1017" s="11" t="s">
        <v>9497</v>
      </c>
      <c r="AQ1017" s="11" t="s">
        <v>2086</v>
      </c>
      <c r="AR1017" s="11"/>
      <c r="AS1017" s="11"/>
      <c r="AT1017" s="11"/>
      <c r="AU1017" s="11"/>
      <c r="AV1017" s="11"/>
      <c r="AW1017" s="11"/>
      <c r="AX1017" s="11"/>
      <c r="AY1017" s="11"/>
      <c r="AZ1017" s="11"/>
      <c r="BA1017" s="11"/>
    </row>
    <row r="1018" spans="1:53" ht="17" x14ac:dyDescent="0.2">
      <c r="A1018" s="11" t="s">
        <v>9499</v>
      </c>
      <c r="B1018" s="11" t="s">
        <v>9500</v>
      </c>
      <c r="C1018" s="12">
        <v>36896</v>
      </c>
      <c r="D1018" s="11" t="s">
        <v>3655</v>
      </c>
      <c r="E1018" s="11" t="s">
        <v>9501</v>
      </c>
      <c r="F1018" s="11" t="s">
        <v>56</v>
      </c>
      <c r="G1018" s="11" t="s">
        <v>2111</v>
      </c>
      <c r="H1018" s="11" t="s">
        <v>2082</v>
      </c>
      <c r="I1018" s="11"/>
      <c r="J1018" s="11" t="s">
        <v>9500</v>
      </c>
      <c r="K1018" s="11">
        <v>682982</v>
      </c>
      <c r="L1018" s="11" t="s">
        <v>9500</v>
      </c>
      <c r="M1018" s="11">
        <v>3117921</v>
      </c>
      <c r="N1018" s="11" t="s">
        <v>9500</v>
      </c>
      <c r="O1018" s="11"/>
      <c r="P1018" s="11" t="s">
        <v>9499</v>
      </c>
      <c r="Q1018" s="11">
        <v>10926</v>
      </c>
      <c r="R1018" s="11" t="s">
        <v>9500</v>
      </c>
      <c r="S1018" s="11">
        <v>42438</v>
      </c>
      <c r="T1018" s="11" t="s">
        <v>9500</v>
      </c>
      <c r="U1018" s="10"/>
      <c r="V1018" s="11" t="s">
        <v>9502</v>
      </c>
      <c r="W1018" s="11">
        <v>141710</v>
      </c>
      <c r="X1018" s="11">
        <v>11753</v>
      </c>
      <c r="Y1018" s="11" t="s">
        <v>9500</v>
      </c>
      <c r="Z1018" s="11"/>
      <c r="AA1018" s="11" t="s">
        <v>10</v>
      </c>
      <c r="AB1018" s="11" t="s">
        <v>10</v>
      </c>
      <c r="AC1018" s="11" t="s">
        <v>9500</v>
      </c>
      <c r="AD1018" s="11" t="s">
        <v>9503</v>
      </c>
      <c r="AE1018" s="11">
        <v>16059</v>
      </c>
      <c r="AF1018" s="10"/>
      <c r="AG1018" s="11"/>
      <c r="AH1018" s="10"/>
      <c r="AI1018" s="11">
        <v>37812</v>
      </c>
      <c r="AJ1018" s="11">
        <v>6766</v>
      </c>
      <c r="AK1018" s="11" t="s">
        <v>9500</v>
      </c>
      <c r="AL1018" s="11" t="s">
        <v>9504</v>
      </c>
      <c r="AM1018" s="11" t="s">
        <v>9500</v>
      </c>
      <c r="AN1018" s="11" t="s">
        <v>9500</v>
      </c>
      <c r="AO1018" s="11" t="s">
        <v>2082</v>
      </c>
      <c r="AP1018" s="11" t="s">
        <v>9503</v>
      </c>
      <c r="AQ1018" s="11" t="s">
        <v>2107</v>
      </c>
      <c r="AR1018" s="11"/>
      <c r="AS1018" s="11">
        <v>682982</v>
      </c>
      <c r="AT1018" s="11"/>
      <c r="AU1018" s="11"/>
      <c r="AV1018" s="11"/>
      <c r="AW1018" s="11"/>
      <c r="AX1018" s="11"/>
      <c r="AY1018" s="11"/>
      <c r="AZ1018" s="11"/>
      <c r="BA1018" s="11"/>
    </row>
    <row r="1019" spans="1:53" ht="17" x14ac:dyDescent="0.2">
      <c r="A1019" s="11" t="s">
        <v>9505</v>
      </c>
      <c r="B1019" s="11" t="s">
        <v>516</v>
      </c>
      <c r="C1019" s="12">
        <v>31787</v>
      </c>
      <c r="D1019" s="11" t="s">
        <v>9506</v>
      </c>
      <c r="E1019" s="11" t="s">
        <v>9501</v>
      </c>
      <c r="F1019" s="11" t="s">
        <v>62</v>
      </c>
      <c r="G1019" s="11" t="s">
        <v>2111</v>
      </c>
      <c r="H1019" s="11" t="s">
        <v>2082</v>
      </c>
      <c r="I1019" s="11">
        <v>8246</v>
      </c>
      <c r="J1019" s="11" t="s">
        <v>516</v>
      </c>
      <c r="K1019" s="11">
        <v>502179</v>
      </c>
      <c r="L1019" s="11" t="s">
        <v>516</v>
      </c>
      <c r="M1019" s="11">
        <v>2118885</v>
      </c>
      <c r="N1019" s="11" t="s">
        <v>516</v>
      </c>
      <c r="O1019" s="11" t="s">
        <v>9507</v>
      </c>
      <c r="P1019" s="11" t="s">
        <v>9505</v>
      </c>
      <c r="Q1019" s="11">
        <v>9658</v>
      </c>
      <c r="R1019" s="11" t="s">
        <v>516</v>
      </c>
      <c r="S1019" s="11">
        <v>29989</v>
      </c>
      <c r="T1019" s="11" t="s">
        <v>516</v>
      </c>
      <c r="U1019" s="10"/>
      <c r="V1019" s="11" t="s">
        <v>9508</v>
      </c>
      <c r="W1019" s="11">
        <v>65808</v>
      </c>
      <c r="X1019" s="11">
        <v>10702</v>
      </c>
      <c r="Y1019" s="11" t="s">
        <v>516</v>
      </c>
      <c r="Z1019" s="11" t="s">
        <v>9509</v>
      </c>
      <c r="AA1019" s="11" t="s">
        <v>10</v>
      </c>
      <c r="AB1019" s="11" t="s">
        <v>10</v>
      </c>
      <c r="AC1019" s="11" t="s">
        <v>516</v>
      </c>
      <c r="AD1019" s="11" t="s">
        <v>9509</v>
      </c>
      <c r="AE1019" s="11">
        <v>11384</v>
      </c>
      <c r="AF1019" s="10"/>
      <c r="AG1019" s="11"/>
      <c r="AH1019" s="10"/>
      <c r="AI1019" s="11">
        <v>2775</v>
      </c>
      <c r="AJ1019" s="11">
        <v>5556</v>
      </c>
      <c r="AK1019" s="11" t="s">
        <v>516</v>
      </c>
      <c r="AL1019" s="11" t="s">
        <v>9510</v>
      </c>
      <c r="AM1019" s="11" t="s">
        <v>516</v>
      </c>
      <c r="AN1019" s="11" t="s">
        <v>516</v>
      </c>
      <c r="AO1019" s="11" t="s">
        <v>2082</v>
      </c>
      <c r="AP1019" s="11" t="s">
        <v>9509</v>
      </c>
      <c r="AQ1019" s="11" t="s">
        <v>2107</v>
      </c>
      <c r="AR1019" s="11" t="s">
        <v>9511</v>
      </c>
      <c r="AS1019" s="11">
        <v>8246</v>
      </c>
      <c r="AT1019" s="11"/>
      <c r="AU1019" s="11"/>
      <c r="AV1019" s="11"/>
      <c r="AW1019" s="11"/>
      <c r="AX1019" s="11"/>
      <c r="AY1019" s="11"/>
      <c r="AZ1019" s="11"/>
      <c r="BA1019" s="11"/>
    </row>
    <row r="1020" spans="1:53" ht="17" x14ac:dyDescent="0.2">
      <c r="A1020" s="11" t="s">
        <v>9512</v>
      </c>
      <c r="B1020" s="11" t="s">
        <v>720</v>
      </c>
      <c r="C1020" s="12">
        <v>34651</v>
      </c>
      <c r="D1020" s="11" t="s">
        <v>6399</v>
      </c>
      <c r="E1020" s="11" t="s">
        <v>9513</v>
      </c>
      <c r="F1020" s="11" t="s">
        <v>35</v>
      </c>
      <c r="G1020" s="11" t="s">
        <v>2091</v>
      </c>
      <c r="H1020" s="11" t="s">
        <v>2174</v>
      </c>
      <c r="I1020" s="11">
        <v>19997</v>
      </c>
      <c r="J1020" s="11" t="s">
        <v>720</v>
      </c>
      <c r="K1020" s="11">
        <v>669289</v>
      </c>
      <c r="L1020" s="11" t="s">
        <v>720</v>
      </c>
      <c r="M1020" s="11">
        <v>2915585</v>
      </c>
      <c r="N1020" s="11" t="s">
        <v>720</v>
      </c>
      <c r="O1020" s="11" t="s">
        <v>9514</v>
      </c>
      <c r="P1020" s="11" t="s">
        <v>9512</v>
      </c>
      <c r="Q1020" s="11">
        <v>10781</v>
      </c>
      <c r="R1020" s="11" t="s">
        <v>720</v>
      </c>
      <c r="S1020" s="11">
        <v>39924</v>
      </c>
      <c r="T1020" s="11" t="s">
        <v>720</v>
      </c>
      <c r="U1020" s="10"/>
      <c r="V1020" s="11" t="s">
        <v>9515</v>
      </c>
      <c r="W1020" s="11">
        <v>108878</v>
      </c>
      <c r="X1020" s="11">
        <v>11556</v>
      </c>
      <c r="Y1020" s="11" t="s">
        <v>720</v>
      </c>
      <c r="Z1020" s="11" t="s">
        <v>9516</v>
      </c>
      <c r="AA1020" s="11" t="s">
        <v>10</v>
      </c>
      <c r="AB1020" s="11" t="s">
        <v>10</v>
      </c>
      <c r="AC1020" s="11" t="s">
        <v>720</v>
      </c>
      <c r="AD1020" s="11" t="s">
        <v>9516</v>
      </c>
      <c r="AE1020" s="11">
        <v>15593</v>
      </c>
      <c r="AF1020" s="10"/>
      <c r="AG1020" s="11"/>
      <c r="AH1020" s="10"/>
      <c r="AI1020" s="11">
        <v>32722</v>
      </c>
      <c r="AJ1020" s="11">
        <v>6409</v>
      </c>
      <c r="AK1020" s="11" t="s">
        <v>720</v>
      </c>
      <c r="AL1020" s="11" t="s">
        <v>9517</v>
      </c>
      <c r="AM1020" s="11" t="s">
        <v>720</v>
      </c>
      <c r="AN1020" s="11" t="s">
        <v>720</v>
      </c>
      <c r="AO1020" s="11" t="s">
        <v>9518</v>
      </c>
      <c r="AP1020" s="11" t="s">
        <v>9516</v>
      </c>
      <c r="AQ1020" s="11" t="s">
        <v>2107</v>
      </c>
      <c r="AR1020" s="11" t="s">
        <v>9519</v>
      </c>
      <c r="AS1020" s="11">
        <v>669289</v>
      </c>
      <c r="AT1020" s="11"/>
      <c r="AU1020" s="11"/>
      <c r="AV1020" s="11"/>
      <c r="AW1020" s="11"/>
      <c r="AX1020" s="11"/>
      <c r="AY1020" s="11"/>
      <c r="AZ1020" s="11"/>
      <c r="BA1020" s="11"/>
    </row>
    <row r="1021" spans="1:53" ht="17" x14ac:dyDescent="0.2">
      <c r="A1021" s="11" t="s">
        <v>9520</v>
      </c>
      <c r="B1021" s="11" t="s">
        <v>9521</v>
      </c>
      <c r="C1021" s="12">
        <v>37172</v>
      </c>
      <c r="D1021" s="11" t="s">
        <v>3815</v>
      </c>
      <c r="E1021" s="11" t="s">
        <v>9522</v>
      </c>
      <c r="F1021" s="11" t="s">
        <v>2206</v>
      </c>
      <c r="G1021" s="11" t="s">
        <v>2111</v>
      </c>
      <c r="H1021" s="11" t="s">
        <v>2082</v>
      </c>
      <c r="I1021" s="11">
        <v>26257</v>
      </c>
      <c r="J1021" s="11" t="s">
        <v>9521</v>
      </c>
      <c r="K1021" s="11">
        <v>683155</v>
      </c>
      <c r="L1021" s="11" t="s">
        <v>9521</v>
      </c>
      <c r="M1021" s="11">
        <v>26911729</v>
      </c>
      <c r="N1021" s="11" t="s">
        <v>9521</v>
      </c>
      <c r="O1021" s="11" t="s">
        <v>9523</v>
      </c>
      <c r="P1021" s="11" t="s">
        <v>9520</v>
      </c>
      <c r="Q1021" s="11">
        <v>11871</v>
      </c>
      <c r="R1021" s="11" t="s">
        <v>9521</v>
      </c>
      <c r="S1021" s="11"/>
      <c r="T1021" s="11" t="s">
        <v>9521</v>
      </c>
      <c r="U1021" s="10"/>
      <c r="V1021" s="11" t="s">
        <v>9524</v>
      </c>
      <c r="W1021" s="11">
        <v>141711</v>
      </c>
      <c r="X1021" s="11">
        <v>12362</v>
      </c>
      <c r="Y1021" s="11" t="s">
        <v>9521</v>
      </c>
      <c r="Z1021" s="11" t="s">
        <v>9525</v>
      </c>
      <c r="AA1021" s="11" t="s">
        <v>10</v>
      </c>
      <c r="AB1021" s="11" t="s">
        <v>10</v>
      </c>
      <c r="AC1021" s="11" t="s">
        <v>9521</v>
      </c>
      <c r="AD1021" s="11" t="s">
        <v>9525</v>
      </c>
      <c r="AE1021" s="11">
        <v>16363</v>
      </c>
      <c r="AF1021" s="10"/>
      <c r="AG1021" s="11"/>
      <c r="AH1021" s="10"/>
      <c r="AI1021" s="11">
        <v>37910</v>
      </c>
      <c r="AJ1021" s="11">
        <v>7848</v>
      </c>
      <c r="AK1021" s="11" t="s">
        <v>9521</v>
      </c>
      <c r="AL1021" s="11" t="s">
        <v>9526</v>
      </c>
      <c r="AM1021" s="11" t="s">
        <v>9521</v>
      </c>
      <c r="AN1021" s="11" t="s">
        <v>9521</v>
      </c>
      <c r="AO1021" s="11" t="s">
        <v>2106</v>
      </c>
      <c r="AP1021" s="11" t="s">
        <v>9525</v>
      </c>
      <c r="AQ1021" s="11" t="s">
        <v>2107</v>
      </c>
      <c r="AR1021" s="11" t="s">
        <v>9527</v>
      </c>
      <c r="AS1021" s="11">
        <v>683155</v>
      </c>
      <c r="AT1021" s="11"/>
      <c r="AU1021" s="11"/>
      <c r="AV1021" s="11"/>
      <c r="AW1021" s="11"/>
      <c r="AX1021" s="11"/>
      <c r="AY1021" s="11"/>
      <c r="AZ1021" s="11"/>
      <c r="BA1021" s="11"/>
    </row>
    <row r="1022" spans="1:53" ht="17" x14ac:dyDescent="0.2">
      <c r="A1022" s="11" t="s">
        <v>9528</v>
      </c>
      <c r="B1022" s="11" t="s">
        <v>9529</v>
      </c>
      <c r="C1022" s="12">
        <v>33966</v>
      </c>
      <c r="D1022" s="11" t="s">
        <v>3305</v>
      </c>
      <c r="E1022" s="11" t="s">
        <v>9530</v>
      </c>
      <c r="F1022" s="11" t="s">
        <v>2299</v>
      </c>
      <c r="G1022" s="11" t="s">
        <v>2111</v>
      </c>
      <c r="H1022" s="11" t="s">
        <v>2082</v>
      </c>
      <c r="I1022" s="11">
        <v>14542</v>
      </c>
      <c r="J1022" s="11" t="s">
        <v>9529</v>
      </c>
      <c r="K1022" s="11">
        <v>608032</v>
      </c>
      <c r="L1022" s="11" t="s">
        <v>9529</v>
      </c>
      <c r="M1022" s="11">
        <v>2210225</v>
      </c>
      <c r="N1022" s="11" t="s">
        <v>9529</v>
      </c>
      <c r="O1022" s="11" t="s">
        <v>9531</v>
      </c>
      <c r="P1022" s="11" t="s">
        <v>9528</v>
      </c>
      <c r="Q1022" s="11">
        <v>9294</v>
      </c>
      <c r="R1022" s="11" t="s">
        <v>9529</v>
      </c>
      <c r="S1022" s="11">
        <v>34861</v>
      </c>
      <c r="T1022" s="11" t="s">
        <v>9529</v>
      </c>
      <c r="U1022" s="10"/>
      <c r="V1022" s="11" t="s">
        <v>9532</v>
      </c>
      <c r="W1022" s="11">
        <v>70188</v>
      </c>
      <c r="X1022" s="11">
        <v>10274</v>
      </c>
      <c r="Y1022" s="11" t="s">
        <v>9533</v>
      </c>
      <c r="Z1022" s="11" t="s">
        <v>9534</v>
      </c>
      <c r="AA1022" s="11" t="s">
        <v>10</v>
      </c>
      <c r="AB1022" s="11" t="s">
        <v>10</v>
      </c>
      <c r="AC1022" s="11" t="s">
        <v>9529</v>
      </c>
      <c r="AD1022" s="11" t="s">
        <v>9534</v>
      </c>
      <c r="AE1022" s="11">
        <v>13774</v>
      </c>
      <c r="AF1022" s="11" t="s">
        <v>9529</v>
      </c>
      <c r="AG1022" s="11">
        <v>70271</v>
      </c>
      <c r="AH1022" s="11" t="s">
        <v>9529</v>
      </c>
      <c r="AI1022" s="11">
        <v>23613</v>
      </c>
      <c r="AJ1022" s="11">
        <v>5234</v>
      </c>
      <c r="AK1022" s="11" t="s">
        <v>9529</v>
      </c>
      <c r="AL1022" s="11" t="s">
        <v>9535</v>
      </c>
      <c r="AM1022" s="11" t="s">
        <v>9529</v>
      </c>
      <c r="AN1022" s="11" t="s">
        <v>9529</v>
      </c>
      <c r="AO1022" s="11" t="s">
        <v>2160</v>
      </c>
      <c r="AP1022" s="11" t="s">
        <v>9534</v>
      </c>
      <c r="AQ1022" s="11" t="s">
        <v>2107</v>
      </c>
      <c r="AR1022" s="11" t="s">
        <v>9536</v>
      </c>
      <c r="AS1022" s="11">
        <v>14542</v>
      </c>
      <c r="AT1022" s="11"/>
      <c r="AU1022" s="11"/>
      <c r="AV1022" s="11"/>
      <c r="AW1022" s="11"/>
      <c r="AX1022" s="11"/>
      <c r="AY1022" s="11"/>
      <c r="AZ1022" s="11"/>
      <c r="BA1022" s="11"/>
    </row>
    <row r="1023" spans="1:53" ht="17" x14ac:dyDescent="0.2">
      <c r="A1023" s="11" t="s">
        <v>9537</v>
      </c>
      <c r="B1023" s="11" t="s">
        <v>9538</v>
      </c>
      <c r="C1023" s="12">
        <v>36100</v>
      </c>
      <c r="D1023" s="11" t="s">
        <v>9539</v>
      </c>
      <c r="E1023" s="11" t="s">
        <v>9540</v>
      </c>
      <c r="F1023" s="11" t="s">
        <v>2280</v>
      </c>
      <c r="G1023" s="11" t="s">
        <v>2091</v>
      </c>
      <c r="H1023" s="11" t="s">
        <v>2082</v>
      </c>
      <c r="I1023" s="11">
        <v>22210</v>
      </c>
      <c r="J1023" s="11" t="s">
        <v>9538</v>
      </c>
      <c r="K1023" s="11">
        <v>669093</v>
      </c>
      <c r="L1023" s="11" t="s">
        <v>9538</v>
      </c>
      <c r="M1023" s="11">
        <v>2836849</v>
      </c>
      <c r="N1023" s="11" t="s">
        <v>9538</v>
      </c>
      <c r="O1023" s="11" t="s">
        <v>9541</v>
      </c>
      <c r="P1023" s="11" t="s">
        <v>9537</v>
      </c>
      <c r="Q1023" s="11">
        <v>11553</v>
      </c>
      <c r="R1023" s="11" t="s">
        <v>9538</v>
      </c>
      <c r="S1023" s="11">
        <v>41014</v>
      </c>
      <c r="T1023" s="11" t="s">
        <v>9538</v>
      </c>
      <c r="U1023" s="10"/>
      <c r="V1023" s="11" t="s">
        <v>9542</v>
      </c>
      <c r="W1023" s="11">
        <v>119526</v>
      </c>
      <c r="X1023" s="11">
        <v>12687</v>
      </c>
      <c r="Y1023" s="11" t="s">
        <v>9538</v>
      </c>
      <c r="Z1023" s="11"/>
      <c r="AA1023" s="11" t="s">
        <v>2178</v>
      </c>
      <c r="AB1023" s="11" t="s">
        <v>10</v>
      </c>
      <c r="AC1023" s="11" t="s">
        <v>9538</v>
      </c>
      <c r="AD1023" s="11" t="s">
        <v>9543</v>
      </c>
      <c r="AE1023" s="11">
        <v>14899</v>
      </c>
      <c r="AF1023" s="10"/>
      <c r="AG1023" s="11"/>
      <c r="AH1023" s="10"/>
      <c r="AI1023" s="11">
        <v>27208</v>
      </c>
      <c r="AJ1023" s="11">
        <v>7121</v>
      </c>
      <c r="AK1023" s="11" t="s">
        <v>9538</v>
      </c>
      <c r="AL1023" s="11" t="s">
        <v>9544</v>
      </c>
      <c r="AM1023" s="11" t="s">
        <v>9538</v>
      </c>
      <c r="AN1023" s="11" t="s">
        <v>9538</v>
      </c>
      <c r="AO1023" s="11" t="s">
        <v>2160</v>
      </c>
      <c r="AP1023" s="11" t="s">
        <v>9543</v>
      </c>
      <c r="AQ1023" s="11" t="s">
        <v>2107</v>
      </c>
      <c r="AR1023" s="11" t="s">
        <v>9545</v>
      </c>
      <c r="AS1023" s="11">
        <v>669093</v>
      </c>
      <c r="AT1023" s="11"/>
      <c r="AU1023" s="11"/>
      <c r="AV1023" s="11"/>
      <c r="AW1023" s="11"/>
      <c r="AX1023" s="11"/>
      <c r="AY1023" s="11"/>
      <c r="AZ1023" s="11"/>
      <c r="BA1023" s="11"/>
    </row>
    <row r="1024" spans="1:53" ht="17" x14ac:dyDescent="0.2">
      <c r="A1024" s="11" t="s">
        <v>9546</v>
      </c>
      <c r="B1024" s="11" t="s">
        <v>9547</v>
      </c>
      <c r="C1024" s="12">
        <v>30502</v>
      </c>
      <c r="D1024" s="11" t="s">
        <v>9548</v>
      </c>
      <c r="E1024" s="11" t="s">
        <v>9540</v>
      </c>
      <c r="F1024" s="11" t="s">
        <v>2206</v>
      </c>
      <c r="G1024" s="11" t="s">
        <v>2111</v>
      </c>
      <c r="H1024" s="11" t="s">
        <v>2082</v>
      </c>
      <c r="I1024" s="11">
        <v>1118</v>
      </c>
      <c r="J1024" s="11" t="s">
        <v>9547</v>
      </c>
      <c r="K1024" s="11">
        <v>462136</v>
      </c>
      <c r="L1024" s="11" t="s">
        <v>9547</v>
      </c>
      <c r="M1024" s="11">
        <v>1630042</v>
      </c>
      <c r="N1024" s="11" t="s">
        <v>9547</v>
      </c>
      <c r="O1024" s="11" t="s">
        <v>9549</v>
      </c>
      <c r="P1024" s="11" t="s">
        <v>9546</v>
      </c>
      <c r="Q1024" s="11">
        <v>7425</v>
      </c>
      <c r="R1024" s="11" t="s">
        <v>9547</v>
      </c>
      <c r="S1024" s="11">
        <v>29215</v>
      </c>
      <c r="T1024" s="11" t="s">
        <v>9547</v>
      </c>
      <c r="U1024" s="10"/>
      <c r="V1024" s="11" t="s">
        <v>9550</v>
      </c>
      <c r="W1024" s="11">
        <v>47658</v>
      </c>
      <c r="X1024" s="11">
        <v>8329</v>
      </c>
      <c r="Y1024" s="11" t="s">
        <v>9547</v>
      </c>
      <c r="Z1024" s="11" t="s">
        <v>9551</v>
      </c>
      <c r="AA1024" s="11" t="s">
        <v>10</v>
      </c>
      <c r="AB1024" s="11" t="s">
        <v>10</v>
      </c>
      <c r="AC1024" s="11" t="s">
        <v>9547</v>
      </c>
      <c r="AD1024" s="11" t="s">
        <v>9551</v>
      </c>
      <c r="AE1024" s="11">
        <v>8872</v>
      </c>
      <c r="AF1024" s="11" t="s">
        <v>9547</v>
      </c>
      <c r="AG1024" s="11">
        <v>6320</v>
      </c>
      <c r="AH1024" s="11" t="s">
        <v>9547</v>
      </c>
      <c r="AI1024" s="11">
        <v>2658</v>
      </c>
      <c r="AJ1024" s="11">
        <v>3035</v>
      </c>
      <c r="AK1024" s="11" t="s">
        <v>9547</v>
      </c>
      <c r="AL1024" s="11" t="s">
        <v>9552</v>
      </c>
      <c r="AM1024" s="11" t="s">
        <v>9547</v>
      </c>
      <c r="AN1024" s="11" t="s">
        <v>9547</v>
      </c>
      <c r="AO1024" s="11" t="s">
        <v>2082</v>
      </c>
      <c r="AP1024" s="11" t="s">
        <v>9551</v>
      </c>
      <c r="AQ1024" s="11" t="s">
        <v>2086</v>
      </c>
      <c r="AR1024" s="11"/>
      <c r="AS1024" s="11"/>
      <c r="AT1024" s="11"/>
      <c r="AU1024" s="11"/>
      <c r="AV1024" s="11"/>
      <c r="AW1024" s="11"/>
      <c r="AX1024" s="11"/>
      <c r="AY1024" s="11"/>
      <c r="AZ1024" s="11"/>
      <c r="BA1024" s="11"/>
    </row>
    <row r="1025" spans="1:53" ht="17" x14ac:dyDescent="0.2">
      <c r="A1025" s="11" t="s">
        <v>9553</v>
      </c>
      <c r="B1025" s="11" t="s">
        <v>431</v>
      </c>
      <c r="C1025" s="12">
        <v>35117</v>
      </c>
      <c r="D1025" s="11" t="s">
        <v>9554</v>
      </c>
      <c r="E1025" s="11" t="s">
        <v>9540</v>
      </c>
      <c r="F1025" s="11" t="s">
        <v>33</v>
      </c>
      <c r="G1025" s="11" t="s">
        <v>2091</v>
      </c>
      <c r="H1025" s="11" t="s">
        <v>2174</v>
      </c>
      <c r="I1025" s="11">
        <v>16426</v>
      </c>
      <c r="J1025" s="11" t="s">
        <v>431</v>
      </c>
      <c r="K1025" s="11">
        <v>642731</v>
      </c>
      <c r="L1025" s="11" t="s">
        <v>431</v>
      </c>
      <c r="M1025" s="11">
        <v>2739969</v>
      </c>
      <c r="N1025" s="11" t="s">
        <v>431</v>
      </c>
      <c r="O1025" s="11" t="s">
        <v>9555</v>
      </c>
      <c r="P1025" s="11" t="s">
        <v>9553</v>
      </c>
      <c r="Q1025" s="11">
        <v>9894</v>
      </c>
      <c r="R1025" s="11" t="s">
        <v>431</v>
      </c>
      <c r="S1025" s="11">
        <v>36485</v>
      </c>
      <c r="T1025" s="11" t="s">
        <v>431</v>
      </c>
      <c r="U1025" s="10"/>
      <c r="V1025" s="11" t="s">
        <v>9556</v>
      </c>
      <c r="W1025" s="11">
        <v>103225</v>
      </c>
      <c r="X1025" s="11">
        <v>10923</v>
      </c>
      <c r="Y1025" s="11" t="s">
        <v>431</v>
      </c>
      <c r="Z1025" s="11" t="s">
        <v>9557</v>
      </c>
      <c r="AA1025" s="11" t="s">
        <v>10</v>
      </c>
      <c r="AB1025" s="11" t="s">
        <v>10</v>
      </c>
      <c r="AC1025" s="11" t="s">
        <v>431</v>
      </c>
      <c r="AD1025" s="11" t="s">
        <v>9557</v>
      </c>
      <c r="AE1025" s="11">
        <v>14569</v>
      </c>
      <c r="AF1025" s="10"/>
      <c r="AG1025" s="11"/>
      <c r="AH1025" s="10"/>
      <c r="AI1025" s="11">
        <v>19982</v>
      </c>
      <c r="AJ1025" s="11">
        <v>5764</v>
      </c>
      <c r="AK1025" s="11" t="s">
        <v>431</v>
      </c>
      <c r="AL1025" s="11" t="s">
        <v>9558</v>
      </c>
      <c r="AM1025" s="11" t="s">
        <v>431</v>
      </c>
      <c r="AN1025" s="11" t="s">
        <v>431</v>
      </c>
      <c r="AO1025" s="11" t="s">
        <v>2174</v>
      </c>
      <c r="AP1025" s="11" t="s">
        <v>9557</v>
      </c>
      <c r="AQ1025" s="11" t="s">
        <v>2107</v>
      </c>
      <c r="AR1025" s="11" t="s">
        <v>9559</v>
      </c>
      <c r="AS1025" s="11">
        <v>642731</v>
      </c>
      <c r="AT1025" s="11"/>
      <c r="AU1025" s="11"/>
      <c r="AV1025" s="11"/>
      <c r="AW1025" s="11"/>
      <c r="AX1025" s="11"/>
      <c r="AY1025" s="11"/>
      <c r="AZ1025" s="11"/>
      <c r="BA1025" s="11"/>
    </row>
    <row r="1026" spans="1:53" ht="17" x14ac:dyDescent="0.2">
      <c r="A1026" s="11" t="s">
        <v>9560</v>
      </c>
      <c r="B1026" s="11" t="s">
        <v>9561</v>
      </c>
      <c r="C1026" s="12">
        <v>30051</v>
      </c>
      <c r="D1026" s="11" t="s">
        <v>9562</v>
      </c>
      <c r="E1026" s="11" t="s">
        <v>9563</v>
      </c>
      <c r="F1026" s="11" t="s">
        <v>2081</v>
      </c>
      <c r="G1026" s="11" t="s">
        <v>2081</v>
      </c>
      <c r="H1026" s="11" t="s">
        <v>2149</v>
      </c>
      <c r="I1026" s="11">
        <v>6265</v>
      </c>
      <c r="J1026" s="11" t="s">
        <v>9561</v>
      </c>
      <c r="K1026" s="11">
        <v>444843</v>
      </c>
      <c r="L1026" s="11" t="s">
        <v>9561</v>
      </c>
      <c r="M1026" s="11">
        <v>490390</v>
      </c>
      <c r="N1026" s="11" t="s">
        <v>9561</v>
      </c>
      <c r="O1026" s="11" t="s">
        <v>9564</v>
      </c>
      <c r="P1026" s="11" t="s">
        <v>9560</v>
      </c>
      <c r="Q1026" s="10"/>
      <c r="R1026" s="11" t="s">
        <v>9561</v>
      </c>
      <c r="S1026" s="11">
        <v>6481</v>
      </c>
      <c r="T1026" s="11" t="s">
        <v>9561</v>
      </c>
      <c r="U1026" s="11" t="s">
        <v>9561</v>
      </c>
      <c r="V1026" s="11" t="s">
        <v>9565</v>
      </c>
      <c r="W1026" s="11">
        <v>45962</v>
      </c>
      <c r="X1026" s="11">
        <v>7710</v>
      </c>
      <c r="Y1026" s="11" t="s">
        <v>9561</v>
      </c>
      <c r="Z1026" s="11" t="s">
        <v>9566</v>
      </c>
      <c r="AA1026" s="11" t="s">
        <v>2095</v>
      </c>
      <c r="AB1026" s="11" t="s">
        <v>2095</v>
      </c>
      <c r="AC1026" s="11" t="s">
        <v>9561</v>
      </c>
      <c r="AD1026" s="11" t="s">
        <v>9566</v>
      </c>
      <c r="AE1026" s="11">
        <v>7908</v>
      </c>
      <c r="AF1026" s="11" t="s">
        <v>9561</v>
      </c>
      <c r="AG1026" s="11">
        <v>5289</v>
      </c>
      <c r="AH1026" s="11" t="s">
        <v>9561</v>
      </c>
      <c r="AI1026" s="11">
        <v>12851</v>
      </c>
      <c r="AJ1026" s="11">
        <v>2255</v>
      </c>
      <c r="AK1026" s="11" t="s">
        <v>9561</v>
      </c>
      <c r="AL1026" s="11"/>
      <c r="AM1026" s="11" t="s">
        <v>9561</v>
      </c>
      <c r="AN1026" s="11" t="s">
        <v>9561</v>
      </c>
      <c r="AO1026" s="11" t="s">
        <v>2149</v>
      </c>
      <c r="AP1026" s="11" t="s">
        <v>9566</v>
      </c>
      <c r="AQ1026" s="11" t="s">
        <v>2086</v>
      </c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</row>
    <row r="1027" spans="1:53" ht="17" x14ac:dyDescent="0.2">
      <c r="A1027" s="11" t="s">
        <v>9567</v>
      </c>
      <c r="B1027" s="11" t="s">
        <v>9568</v>
      </c>
      <c r="C1027" s="12">
        <v>35360</v>
      </c>
      <c r="D1027" s="11" t="s">
        <v>9569</v>
      </c>
      <c r="E1027" s="11" t="s">
        <v>9570</v>
      </c>
      <c r="F1027" s="11" t="s">
        <v>39</v>
      </c>
      <c r="G1027" s="11" t="s">
        <v>2111</v>
      </c>
      <c r="H1027" s="11" t="s">
        <v>2082</v>
      </c>
      <c r="I1027" s="11">
        <v>21087</v>
      </c>
      <c r="J1027" s="11" t="s">
        <v>9568</v>
      </c>
      <c r="K1027" s="11">
        <v>663770</v>
      </c>
      <c r="L1027" s="11" t="s">
        <v>9568</v>
      </c>
      <c r="M1027" s="11">
        <v>3103747</v>
      </c>
      <c r="N1027" s="11" t="s">
        <v>9568</v>
      </c>
      <c r="O1027" s="11" t="s">
        <v>9571</v>
      </c>
      <c r="P1027" s="11" t="s">
        <v>9567</v>
      </c>
      <c r="Q1027" s="11">
        <v>10733</v>
      </c>
      <c r="R1027" s="11" t="s">
        <v>9568</v>
      </c>
      <c r="S1027" s="11">
        <v>41742</v>
      </c>
      <c r="T1027" s="11" t="s">
        <v>9568</v>
      </c>
      <c r="U1027" s="10"/>
      <c r="V1027" s="11" t="s">
        <v>9572</v>
      </c>
      <c r="W1027" s="11">
        <v>105930</v>
      </c>
      <c r="X1027" s="11">
        <v>11694</v>
      </c>
      <c r="Y1027" s="11" t="s">
        <v>9568</v>
      </c>
      <c r="Z1027" s="11" t="s">
        <v>9573</v>
      </c>
      <c r="AA1027" s="11" t="s">
        <v>10</v>
      </c>
      <c r="AB1027" s="11" t="s">
        <v>10</v>
      </c>
      <c r="AC1027" s="11" t="s">
        <v>9568</v>
      </c>
      <c r="AD1027" s="11" t="s">
        <v>9573</v>
      </c>
      <c r="AE1027" s="11">
        <v>14477</v>
      </c>
      <c r="AF1027" s="10"/>
      <c r="AG1027" s="11"/>
      <c r="AH1027" s="10"/>
      <c r="AI1027" s="11">
        <v>23040</v>
      </c>
      <c r="AJ1027" s="11">
        <v>6261</v>
      </c>
      <c r="AK1027" s="11" t="s">
        <v>9568</v>
      </c>
      <c r="AL1027" s="11" t="s">
        <v>9574</v>
      </c>
      <c r="AM1027" s="11" t="s">
        <v>9575</v>
      </c>
      <c r="AN1027" s="11" t="s">
        <v>9575</v>
      </c>
      <c r="AO1027" s="11" t="s">
        <v>2082</v>
      </c>
      <c r="AP1027" s="11" t="s">
        <v>9573</v>
      </c>
      <c r="AQ1027" s="11" t="s">
        <v>2086</v>
      </c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</row>
    <row r="1028" spans="1:53" ht="17" x14ac:dyDescent="0.2">
      <c r="A1028" s="11" t="s">
        <v>9576</v>
      </c>
      <c r="B1028" s="11" t="s">
        <v>9577</v>
      </c>
      <c r="C1028" s="12">
        <v>37047</v>
      </c>
      <c r="D1028" s="11" t="s">
        <v>2621</v>
      </c>
      <c r="E1028" s="11" t="s">
        <v>9570</v>
      </c>
      <c r="F1028" s="11" t="s">
        <v>67</v>
      </c>
      <c r="G1028" s="11" t="s">
        <v>2111</v>
      </c>
      <c r="H1028" s="11" t="s">
        <v>2082</v>
      </c>
      <c r="I1028" s="11">
        <v>33699</v>
      </c>
      <c r="J1028" s="11" t="s">
        <v>9577</v>
      </c>
      <c r="K1028" s="11">
        <v>688138</v>
      </c>
      <c r="L1028" s="11" t="s">
        <v>9577</v>
      </c>
      <c r="M1028" s="11">
        <v>29342665</v>
      </c>
      <c r="N1028" s="11" t="s">
        <v>9577</v>
      </c>
      <c r="O1028" s="11" t="s">
        <v>9578</v>
      </c>
      <c r="P1028" s="11" t="s">
        <v>9576</v>
      </c>
      <c r="Q1028" s="11">
        <v>12208</v>
      </c>
      <c r="R1028" s="11" t="s">
        <v>9577</v>
      </c>
      <c r="S1028" s="11"/>
      <c r="T1028" s="11" t="s">
        <v>9577</v>
      </c>
      <c r="U1028" s="10"/>
      <c r="V1028" s="11" t="s">
        <v>9579</v>
      </c>
      <c r="W1028" s="11">
        <v>145872</v>
      </c>
      <c r="X1028" s="11">
        <v>64011</v>
      </c>
      <c r="Y1028" s="11" t="s">
        <v>9577</v>
      </c>
      <c r="Z1028" s="11"/>
      <c r="AA1028" s="11" t="s">
        <v>10</v>
      </c>
      <c r="AB1028" s="11" t="s">
        <v>10</v>
      </c>
      <c r="AC1028" s="11" t="s">
        <v>9577</v>
      </c>
      <c r="AD1028" s="11" t="s">
        <v>9580</v>
      </c>
      <c r="AE1028" s="11">
        <v>19319</v>
      </c>
      <c r="AF1028" s="10"/>
      <c r="AG1028" s="11"/>
      <c r="AH1028" s="10"/>
      <c r="AI1028" s="11">
        <v>44354</v>
      </c>
      <c r="AJ1028" s="11">
        <v>8141</v>
      </c>
      <c r="AK1028" s="11" t="s">
        <v>9577</v>
      </c>
      <c r="AL1028" s="11" t="s">
        <v>9581</v>
      </c>
      <c r="AM1028" s="11" t="s">
        <v>9577</v>
      </c>
      <c r="AN1028" s="11" t="s">
        <v>9577</v>
      </c>
      <c r="AO1028" s="11" t="s">
        <v>2082</v>
      </c>
      <c r="AP1028" s="11" t="s">
        <v>9580</v>
      </c>
      <c r="AQ1028" s="11" t="s">
        <v>2107</v>
      </c>
      <c r="AR1028" s="11" t="s">
        <v>9582</v>
      </c>
      <c r="AS1028" s="11">
        <v>688138</v>
      </c>
      <c r="AT1028" s="11"/>
      <c r="AU1028" s="11"/>
      <c r="AV1028" s="11"/>
      <c r="AW1028" s="11"/>
      <c r="AX1028" s="11"/>
      <c r="AY1028" s="11"/>
      <c r="AZ1028" s="11"/>
      <c r="BA1028" s="11"/>
    </row>
    <row r="1029" spans="1:53" ht="17" x14ac:dyDescent="0.2">
      <c r="A1029" s="11" t="s">
        <v>9583</v>
      </c>
      <c r="B1029" s="11" t="s">
        <v>700</v>
      </c>
      <c r="C1029" s="12">
        <v>33857</v>
      </c>
      <c r="D1029" s="11" t="s">
        <v>9584</v>
      </c>
      <c r="E1029" s="11" t="s">
        <v>9570</v>
      </c>
      <c r="F1029" s="11" t="s">
        <v>27</v>
      </c>
      <c r="G1029" s="11" t="s">
        <v>2091</v>
      </c>
      <c r="H1029" s="11" t="s">
        <v>2149</v>
      </c>
      <c r="I1029" s="11">
        <v>12950</v>
      </c>
      <c r="J1029" s="11" t="s">
        <v>700</v>
      </c>
      <c r="K1029" s="11">
        <v>595943</v>
      </c>
      <c r="L1029" s="11" t="s">
        <v>700</v>
      </c>
      <c r="M1029" s="11">
        <v>1953529</v>
      </c>
      <c r="N1029" s="11" t="s">
        <v>700</v>
      </c>
      <c r="O1029" s="11" t="s">
        <v>9585</v>
      </c>
      <c r="P1029" s="11" t="s">
        <v>9583</v>
      </c>
      <c r="Q1029" s="11">
        <v>9766</v>
      </c>
      <c r="R1029" s="11" t="s">
        <v>700</v>
      </c>
      <c r="S1029" s="11">
        <v>32201</v>
      </c>
      <c r="T1029" s="11" t="s">
        <v>700</v>
      </c>
      <c r="U1029" s="10"/>
      <c r="V1029" s="11" t="s">
        <v>9586</v>
      </c>
      <c r="W1029" s="11">
        <v>70393</v>
      </c>
      <c r="X1029" s="11">
        <v>10827</v>
      </c>
      <c r="Y1029" s="11" t="s">
        <v>700</v>
      </c>
      <c r="Z1029" s="11" t="s">
        <v>9587</v>
      </c>
      <c r="AA1029" s="11" t="s">
        <v>10</v>
      </c>
      <c r="AB1029" s="11" t="s">
        <v>10</v>
      </c>
      <c r="AC1029" s="11" t="s">
        <v>700</v>
      </c>
      <c r="AD1029" s="11" t="s">
        <v>9587</v>
      </c>
      <c r="AE1029" s="11">
        <v>14693</v>
      </c>
      <c r="AF1029" s="10"/>
      <c r="AG1029" s="11"/>
      <c r="AH1029" s="10"/>
      <c r="AI1029" s="11">
        <v>29154</v>
      </c>
      <c r="AJ1029" s="11">
        <v>5720</v>
      </c>
      <c r="AK1029" s="11" t="s">
        <v>700</v>
      </c>
      <c r="AL1029" s="11" t="s">
        <v>9588</v>
      </c>
      <c r="AM1029" s="11" t="s">
        <v>700</v>
      </c>
      <c r="AN1029" s="11" t="s">
        <v>700</v>
      </c>
      <c r="AO1029" s="11" t="s">
        <v>2149</v>
      </c>
      <c r="AP1029" s="11" t="s">
        <v>9587</v>
      </c>
      <c r="AQ1029" s="11" t="s">
        <v>2086</v>
      </c>
      <c r="AR1029" s="11"/>
      <c r="AS1029" s="11">
        <v>595943</v>
      </c>
      <c r="AT1029" s="11"/>
      <c r="AU1029" s="11"/>
      <c r="AV1029" s="11"/>
      <c r="AW1029" s="11"/>
      <c r="AX1029" s="11"/>
      <c r="AY1029" s="11"/>
      <c r="AZ1029" s="11"/>
      <c r="BA1029" s="11"/>
    </row>
    <row r="1030" spans="1:53" ht="17" x14ac:dyDescent="0.2">
      <c r="A1030" s="11" t="s">
        <v>9589</v>
      </c>
      <c r="B1030" s="11" t="s">
        <v>9590</v>
      </c>
      <c r="C1030" s="12">
        <v>38209</v>
      </c>
      <c r="D1030" s="11" t="s">
        <v>2570</v>
      </c>
      <c r="E1030" s="11" t="s">
        <v>9591</v>
      </c>
      <c r="F1030" s="11" t="s">
        <v>37</v>
      </c>
      <c r="G1030" s="11" t="s">
        <v>2091</v>
      </c>
      <c r="H1030" s="11" t="s">
        <v>2149</v>
      </c>
      <c r="I1030" s="11"/>
      <c r="J1030" s="11" t="s">
        <v>9590</v>
      </c>
      <c r="K1030" s="11">
        <v>805999</v>
      </c>
      <c r="L1030" s="11" t="s">
        <v>9590</v>
      </c>
      <c r="M1030" s="11"/>
      <c r="N1030" s="11" t="s">
        <v>9590</v>
      </c>
      <c r="O1030" s="11"/>
      <c r="P1030" s="11" t="s">
        <v>9589</v>
      </c>
      <c r="Q1030" s="10"/>
      <c r="R1030" s="11" t="s">
        <v>9590</v>
      </c>
      <c r="S1030" s="11"/>
      <c r="T1030" s="11" t="s">
        <v>9590</v>
      </c>
      <c r="U1030" s="10"/>
      <c r="V1030" s="11" t="s">
        <v>9592</v>
      </c>
      <c r="W1030" s="11"/>
      <c r="X1030" s="11"/>
      <c r="Y1030" s="11" t="s">
        <v>9590</v>
      </c>
      <c r="Z1030" s="11" t="s">
        <v>9590</v>
      </c>
      <c r="AA1030" s="11" t="s">
        <v>2095</v>
      </c>
      <c r="AB1030" s="11" t="s">
        <v>10</v>
      </c>
      <c r="AC1030" s="11" t="s">
        <v>9590</v>
      </c>
      <c r="AD1030" s="11" t="s">
        <v>9593</v>
      </c>
      <c r="AE1030" s="10"/>
      <c r="AF1030" s="11" t="s">
        <v>9590</v>
      </c>
      <c r="AG1030" s="11"/>
      <c r="AH1030" s="11" t="s">
        <v>9590</v>
      </c>
      <c r="AI1030" s="11"/>
      <c r="AJ1030" s="11"/>
      <c r="AK1030" s="10"/>
      <c r="AL1030" s="11" t="s">
        <v>9594</v>
      </c>
      <c r="AM1030" s="11" t="s">
        <v>9590</v>
      </c>
      <c r="AN1030" s="11" t="s">
        <v>9590</v>
      </c>
      <c r="AO1030" s="11" t="s">
        <v>2149</v>
      </c>
      <c r="AP1030" s="11" t="s">
        <v>9593</v>
      </c>
      <c r="AQ1030" s="11" t="s">
        <v>2107</v>
      </c>
      <c r="AR1030" s="10"/>
      <c r="AS1030" s="11"/>
      <c r="AT1030" s="11"/>
      <c r="AU1030" s="11"/>
      <c r="AV1030" s="11"/>
      <c r="AW1030" s="11"/>
      <c r="AX1030" s="11"/>
      <c r="AY1030" s="11"/>
      <c r="AZ1030" s="11"/>
      <c r="BA1030" s="11"/>
    </row>
    <row r="1031" spans="1:53" ht="17" x14ac:dyDescent="0.2">
      <c r="A1031" s="11" t="s">
        <v>9595</v>
      </c>
      <c r="B1031" s="11" t="s">
        <v>9596</v>
      </c>
      <c r="C1031" s="12">
        <v>31797</v>
      </c>
      <c r="D1031" s="11" t="s">
        <v>3189</v>
      </c>
      <c r="E1031" s="11" t="s">
        <v>9597</v>
      </c>
      <c r="F1031" s="11" t="s">
        <v>2081</v>
      </c>
      <c r="G1031" s="11" t="s">
        <v>2081</v>
      </c>
      <c r="H1031" s="11" t="s">
        <v>2331</v>
      </c>
      <c r="I1031" s="11">
        <v>4398</v>
      </c>
      <c r="J1031" s="11" t="s">
        <v>9596</v>
      </c>
      <c r="K1031" s="11">
        <v>458701</v>
      </c>
      <c r="L1031" s="11" t="s">
        <v>9596</v>
      </c>
      <c r="M1031" s="11">
        <v>1669643</v>
      </c>
      <c r="N1031" s="11" t="s">
        <v>9596</v>
      </c>
      <c r="O1031" s="11" t="s">
        <v>9598</v>
      </c>
      <c r="P1031" s="11" t="s">
        <v>9595</v>
      </c>
      <c r="Q1031" s="10"/>
      <c r="R1031" s="11" t="s">
        <v>9596</v>
      </c>
      <c r="S1031" s="11">
        <v>30540</v>
      </c>
      <c r="T1031" s="11" t="s">
        <v>9596</v>
      </c>
      <c r="U1031" s="10"/>
      <c r="V1031" s="11" t="s">
        <v>9599</v>
      </c>
      <c r="W1031" s="11">
        <v>52029</v>
      </c>
      <c r="X1031" s="11">
        <v>8960</v>
      </c>
      <c r="Y1031" s="11" t="s">
        <v>9596</v>
      </c>
      <c r="Z1031" s="11" t="s">
        <v>9600</v>
      </c>
      <c r="AA1031" s="11" t="s">
        <v>10</v>
      </c>
      <c r="AB1031" s="11" t="s">
        <v>10</v>
      </c>
      <c r="AC1031" s="11" t="s">
        <v>9596</v>
      </c>
      <c r="AD1031" s="11" t="s">
        <v>9600</v>
      </c>
      <c r="AE1031" s="11">
        <v>10902</v>
      </c>
      <c r="AF1031" s="11"/>
      <c r="AG1031" s="11"/>
      <c r="AH1031" s="11"/>
      <c r="AI1031" s="11">
        <v>4206</v>
      </c>
      <c r="AJ1031" s="11"/>
      <c r="AK1031" s="11" t="s">
        <v>9596</v>
      </c>
      <c r="AL1031" s="11" t="s">
        <v>9601</v>
      </c>
      <c r="AM1031" s="11" t="s">
        <v>9596</v>
      </c>
      <c r="AN1031" s="11" t="s">
        <v>9596</v>
      </c>
      <c r="AO1031" s="11" t="s">
        <v>2331</v>
      </c>
      <c r="AP1031" s="11" t="s">
        <v>9600</v>
      </c>
      <c r="AQ1031" s="11" t="s">
        <v>2086</v>
      </c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</row>
    <row r="1032" spans="1:53" ht="17" x14ac:dyDescent="0.2">
      <c r="A1032" s="11" t="s">
        <v>9602</v>
      </c>
      <c r="B1032" s="11" t="s">
        <v>9603</v>
      </c>
      <c r="C1032" s="12">
        <v>35015</v>
      </c>
      <c r="D1032" s="11" t="s">
        <v>3353</v>
      </c>
      <c r="E1032" s="11" t="s">
        <v>9604</v>
      </c>
      <c r="F1032" s="11" t="s">
        <v>2234</v>
      </c>
      <c r="G1032" s="11" t="s">
        <v>2111</v>
      </c>
      <c r="H1032" s="11" t="s">
        <v>2082</v>
      </c>
      <c r="I1032" s="11">
        <v>19874</v>
      </c>
      <c r="J1032" s="11" t="s">
        <v>9603</v>
      </c>
      <c r="K1032" s="11">
        <v>656412</v>
      </c>
      <c r="L1032" s="11" t="s">
        <v>9603</v>
      </c>
      <c r="M1032" s="11">
        <v>2835070</v>
      </c>
      <c r="N1032" s="11" t="s">
        <v>9603</v>
      </c>
      <c r="O1032" s="11" t="s">
        <v>9605</v>
      </c>
      <c r="P1032" s="11" t="s">
        <v>9602</v>
      </c>
      <c r="Q1032" s="11">
        <v>10127</v>
      </c>
      <c r="R1032" s="11" t="s">
        <v>9603</v>
      </c>
      <c r="S1032" s="11">
        <v>39901</v>
      </c>
      <c r="T1032" s="11" t="s">
        <v>9603</v>
      </c>
      <c r="U1032" s="10"/>
      <c r="V1032" s="11" t="s">
        <v>9606</v>
      </c>
      <c r="W1032" s="11">
        <v>111310</v>
      </c>
      <c r="X1032" s="11">
        <v>10880</v>
      </c>
      <c r="Y1032" s="11" t="s">
        <v>9603</v>
      </c>
      <c r="Z1032" s="11" t="s">
        <v>9607</v>
      </c>
      <c r="AA1032" s="11" t="s">
        <v>10</v>
      </c>
      <c r="AB1032" s="11" t="s">
        <v>10</v>
      </c>
      <c r="AC1032" s="11" t="s">
        <v>9603</v>
      </c>
      <c r="AD1032" s="11" t="s">
        <v>9607</v>
      </c>
      <c r="AE1032" s="11">
        <v>14772</v>
      </c>
      <c r="AF1032" s="11" t="s">
        <v>9603</v>
      </c>
      <c r="AG1032" s="11"/>
      <c r="AH1032" s="11" t="s">
        <v>9603</v>
      </c>
      <c r="AI1032" s="11">
        <v>23858</v>
      </c>
      <c r="AJ1032" s="11">
        <v>6023</v>
      </c>
      <c r="AK1032" s="11" t="s">
        <v>9603</v>
      </c>
      <c r="AL1032" s="11" t="s">
        <v>9608</v>
      </c>
      <c r="AM1032" s="11" t="s">
        <v>9603</v>
      </c>
      <c r="AN1032" s="11" t="s">
        <v>9603</v>
      </c>
      <c r="AO1032" s="11" t="s">
        <v>2160</v>
      </c>
      <c r="AP1032" s="11" t="s">
        <v>9607</v>
      </c>
      <c r="AQ1032" s="11" t="s">
        <v>2107</v>
      </c>
      <c r="AR1032" s="11" t="s">
        <v>9609</v>
      </c>
      <c r="AS1032" s="11">
        <v>656412</v>
      </c>
      <c r="AT1032" s="11"/>
      <c r="AU1032" s="11"/>
      <c r="AV1032" s="11"/>
      <c r="AW1032" s="11"/>
      <c r="AX1032" s="11"/>
      <c r="AY1032" s="11"/>
      <c r="AZ1032" s="11"/>
      <c r="BA1032" s="11"/>
    </row>
    <row r="1033" spans="1:53" ht="17" x14ac:dyDescent="0.2">
      <c r="A1033" s="11" t="s">
        <v>9610</v>
      </c>
      <c r="B1033" s="11" t="s">
        <v>9611</v>
      </c>
      <c r="C1033" s="12">
        <v>34319</v>
      </c>
      <c r="D1033" s="11" t="s">
        <v>4935</v>
      </c>
      <c r="E1033" s="11" t="s">
        <v>9612</v>
      </c>
      <c r="F1033" s="11" t="s">
        <v>142</v>
      </c>
      <c r="G1033" s="11" t="s">
        <v>2091</v>
      </c>
      <c r="H1033" s="11" t="s">
        <v>2082</v>
      </c>
      <c r="I1033" s="11">
        <v>17998</v>
      </c>
      <c r="J1033" s="11" t="s">
        <v>9613</v>
      </c>
      <c r="K1033" s="11">
        <v>664126</v>
      </c>
      <c r="L1033" s="11" t="s">
        <v>9613</v>
      </c>
      <c r="M1033" s="11">
        <v>3117421</v>
      </c>
      <c r="N1033" s="11" t="s">
        <v>9613</v>
      </c>
      <c r="O1033" s="11" t="s">
        <v>9614</v>
      </c>
      <c r="P1033" s="11" t="s">
        <v>9610</v>
      </c>
      <c r="Q1033" s="11">
        <v>10634</v>
      </c>
      <c r="R1033" s="11" t="s">
        <v>9613</v>
      </c>
      <c r="S1033" s="11">
        <v>42180</v>
      </c>
      <c r="T1033" s="11" t="s">
        <v>9611</v>
      </c>
      <c r="U1033" s="10"/>
      <c r="V1033" s="11" t="s">
        <v>9615</v>
      </c>
      <c r="W1033" s="11">
        <v>105933</v>
      </c>
      <c r="X1033" s="11">
        <v>11597</v>
      </c>
      <c r="Y1033" s="11" t="s">
        <v>9613</v>
      </c>
      <c r="Z1033" s="11" t="s">
        <v>9616</v>
      </c>
      <c r="AA1033" s="11" t="s">
        <v>10</v>
      </c>
      <c r="AB1033" s="11" t="s">
        <v>10</v>
      </c>
      <c r="AC1033" s="11" t="s">
        <v>9613</v>
      </c>
      <c r="AD1033" s="11" t="s">
        <v>9616</v>
      </c>
      <c r="AE1033" s="11">
        <v>16252</v>
      </c>
      <c r="AF1033" s="10"/>
      <c r="AG1033" s="11"/>
      <c r="AH1033" s="10"/>
      <c r="AI1033" s="11">
        <v>20435</v>
      </c>
      <c r="AJ1033" s="11">
        <v>6163</v>
      </c>
      <c r="AK1033" s="11" t="s">
        <v>9613</v>
      </c>
      <c r="AL1033" s="11" t="s">
        <v>9617</v>
      </c>
      <c r="AM1033" s="11" t="s">
        <v>9613</v>
      </c>
      <c r="AN1033" s="11" t="s">
        <v>9613</v>
      </c>
      <c r="AO1033" s="11" t="s">
        <v>2160</v>
      </c>
      <c r="AP1033" s="11" t="s">
        <v>9618</v>
      </c>
      <c r="AQ1033" s="11" t="s">
        <v>2107</v>
      </c>
      <c r="AR1033" s="11" t="s">
        <v>9619</v>
      </c>
      <c r="AS1033" s="11">
        <v>664126</v>
      </c>
      <c r="AT1033" s="11"/>
      <c r="AU1033" s="11"/>
      <c r="AV1033" s="11"/>
      <c r="AW1033" s="11"/>
      <c r="AX1033" s="11"/>
      <c r="AY1033" s="11"/>
      <c r="AZ1033" s="11"/>
      <c r="BA1033" s="11"/>
    </row>
    <row r="1034" spans="1:53" ht="17" x14ac:dyDescent="0.2">
      <c r="A1034" s="11" t="s">
        <v>9620</v>
      </c>
      <c r="B1034" s="11" t="s">
        <v>95</v>
      </c>
      <c r="C1034" s="12">
        <v>35141</v>
      </c>
      <c r="D1034" s="11" t="s">
        <v>9621</v>
      </c>
      <c r="E1034" s="11" t="s">
        <v>9622</v>
      </c>
      <c r="F1034" s="11" t="s">
        <v>2234</v>
      </c>
      <c r="G1034" s="11" t="s">
        <v>2111</v>
      </c>
      <c r="H1034" s="11" t="s">
        <v>2149</v>
      </c>
      <c r="I1034" s="11">
        <v>20321</v>
      </c>
      <c r="J1034" s="11" t="s">
        <v>95</v>
      </c>
      <c r="K1034" s="11">
        <v>656413</v>
      </c>
      <c r="L1034" s="11" t="s">
        <v>95</v>
      </c>
      <c r="M1034" s="11">
        <v>2836854</v>
      </c>
      <c r="N1034" s="11" t="s">
        <v>95</v>
      </c>
      <c r="O1034" s="11" t="s">
        <v>9623</v>
      </c>
      <c r="P1034" s="11" t="s">
        <v>9620</v>
      </c>
      <c r="Q1034" s="11">
        <v>10963</v>
      </c>
      <c r="R1034" s="11" t="s">
        <v>95</v>
      </c>
      <c r="S1034" s="11">
        <v>40346</v>
      </c>
      <c r="T1034" s="11" t="s">
        <v>95</v>
      </c>
      <c r="U1034" s="10"/>
      <c r="V1034" s="11" t="s">
        <v>9624</v>
      </c>
      <c r="W1034" s="11">
        <v>109801</v>
      </c>
      <c r="X1034" s="11">
        <v>11289</v>
      </c>
      <c r="Y1034" s="11" t="s">
        <v>95</v>
      </c>
      <c r="Z1034" s="11" t="s">
        <v>9625</v>
      </c>
      <c r="AA1034" s="11" t="s">
        <v>10</v>
      </c>
      <c r="AB1034" s="11" t="s">
        <v>10</v>
      </c>
      <c r="AC1034" s="11" t="s">
        <v>95</v>
      </c>
      <c r="AD1034" s="11" t="s">
        <v>9625</v>
      </c>
      <c r="AE1034" s="11">
        <v>14803</v>
      </c>
      <c r="AF1034" s="10"/>
      <c r="AG1034" s="11"/>
      <c r="AH1034" s="10"/>
      <c r="AI1034" s="11">
        <v>31579</v>
      </c>
      <c r="AJ1034" s="11">
        <v>6285</v>
      </c>
      <c r="AK1034" s="11" t="s">
        <v>95</v>
      </c>
      <c r="AL1034" s="11" t="s">
        <v>9626</v>
      </c>
      <c r="AM1034" s="11" t="s">
        <v>95</v>
      </c>
      <c r="AN1034" s="11" t="s">
        <v>95</v>
      </c>
      <c r="AO1034" s="11" t="s">
        <v>2149</v>
      </c>
      <c r="AP1034" s="11" t="s">
        <v>9625</v>
      </c>
      <c r="AQ1034" s="11" t="s">
        <v>2107</v>
      </c>
      <c r="AR1034" s="11" t="s">
        <v>9627</v>
      </c>
      <c r="AS1034" s="11">
        <v>656413</v>
      </c>
      <c r="AT1034" s="11"/>
      <c r="AU1034" s="11"/>
      <c r="AV1034" s="11"/>
      <c r="AW1034" s="11"/>
      <c r="AX1034" s="11"/>
      <c r="AY1034" s="11"/>
      <c r="AZ1034" s="11"/>
      <c r="BA1034" s="11"/>
    </row>
    <row r="1035" spans="1:53" ht="17" x14ac:dyDescent="0.2">
      <c r="A1035" s="11" t="s">
        <v>9628</v>
      </c>
      <c r="B1035" s="11" t="s">
        <v>631</v>
      </c>
      <c r="C1035" s="12">
        <v>35544</v>
      </c>
      <c r="D1035" s="11" t="s">
        <v>3498</v>
      </c>
      <c r="E1035" s="11" t="s">
        <v>9629</v>
      </c>
      <c r="F1035" s="11" t="s">
        <v>2299</v>
      </c>
      <c r="G1035" s="11" t="s">
        <v>2111</v>
      </c>
      <c r="H1035" s="11" t="s">
        <v>2082</v>
      </c>
      <c r="I1035" s="11">
        <v>20070</v>
      </c>
      <c r="J1035" s="11" t="s">
        <v>631</v>
      </c>
      <c r="K1035" s="11">
        <v>663559</v>
      </c>
      <c r="L1035" s="11" t="s">
        <v>631</v>
      </c>
      <c r="M1035" s="11">
        <v>26608272</v>
      </c>
      <c r="N1035" s="11" t="s">
        <v>631</v>
      </c>
      <c r="O1035" s="11" t="s">
        <v>9630</v>
      </c>
      <c r="P1035" s="11" t="s">
        <v>9628</v>
      </c>
      <c r="Q1035" s="11">
        <v>11171</v>
      </c>
      <c r="R1035" s="11" t="s">
        <v>631</v>
      </c>
      <c r="S1035" s="11">
        <v>4705677</v>
      </c>
      <c r="T1035" s="11" t="s">
        <v>631</v>
      </c>
      <c r="U1035" s="10"/>
      <c r="V1035" s="11" t="s">
        <v>9631</v>
      </c>
      <c r="W1035" s="11">
        <v>105936</v>
      </c>
      <c r="X1035" s="11">
        <v>12104</v>
      </c>
      <c r="Y1035" s="11" t="s">
        <v>631</v>
      </c>
      <c r="Z1035" s="11" t="s">
        <v>9632</v>
      </c>
      <c r="AA1035" s="11" t="s">
        <v>10</v>
      </c>
      <c r="AB1035" s="11" t="s">
        <v>2095</v>
      </c>
      <c r="AC1035" s="11" t="s">
        <v>631</v>
      </c>
      <c r="AD1035" s="11" t="s">
        <v>9632</v>
      </c>
      <c r="AE1035" s="11">
        <v>14490</v>
      </c>
      <c r="AF1035" s="10"/>
      <c r="AG1035" s="11"/>
      <c r="AH1035" s="10"/>
      <c r="AI1035" s="11">
        <v>22725</v>
      </c>
      <c r="AJ1035" s="11">
        <v>6667</v>
      </c>
      <c r="AK1035" s="11" t="s">
        <v>631</v>
      </c>
      <c r="AL1035" s="11" t="s">
        <v>9633</v>
      </c>
      <c r="AM1035" s="11" t="s">
        <v>631</v>
      </c>
      <c r="AN1035" s="11" t="s">
        <v>631</v>
      </c>
      <c r="AO1035" s="11" t="s">
        <v>2106</v>
      </c>
      <c r="AP1035" s="11" t="s">
        <v>9632</v>
      </c>
      <c r="AQ1035" s="11" t="s">
        <v>2107</v>
      </c>
      <c r="AR1035" s="11" t="s">
        <v>9634</v>
      </c>
      <c r="AS1035" s="11">
        <v>663559</v>
      </c>
      <c r="AT1035" s="11"/>
      <c r="AU1035" s="11"/>
      <c r="AV1035" s="11"/>
      <c r="AW1035" s="11"/>
      <c r="AX1035" s="11"/>
      <c r="AY1035" s="11"/>
      <c r="AZ1035" s="11"/>
      <c r="BA1035" s="11"/>
    </row>
    <row r="1036" spans="1:53" ht="17" x14ac:dyDescent="0.2">
      <c r="A1036" s="11" t="s">
        <v>9635</v>
      </c>
      <c r="B1036" s="11" t="s">
        <v>1839</v>
      </c>
      <c r="C1036" s="12">
        <v>30473</v>
      </c>
      <c r="D1036" s="11" t="s">
        <v>9636</v>
      </c>
      <c r="E1036" s="11" t="s">
        <v>9637</v>
      </c>
      <c r="F1036" s="11" t="s">
        <v>2081</v>
      </c>
      <c r="G1036" s="11" t="s">
        <v>2081</v>
      </c>
      <c r="H1036" s="11" t="s">
        <v>2174</v>
      </c>
      <c r="I1036" s="11">
        <v>6165</v>
      </c>
      <c r="J1036" s="11" t="s">
        <v>1839</v>
      </c>
      <c r="K1036" s="11">
        <v>458252</v>
      </c>
      <c r="L1036" s="11" t="s">
        <v>1839</v>
      </c>
      <c r="M1036" s="11">
        <v>1208708</v>
      </c>
      <c r="N1036" s="11" t="s">
        <v>1839</v>
      </c>
      <c r="O1036" s="11" t="s">
        <v>9638</v>
      </c>
      <c r="P1036" s="11" t="s">
        <v>9635</v>
      </c>
      <c r="Q1036" s="10"/>
      <c r="R1036" s="11" t="s">
        <v>1839</v>
      </c>
      <c r="S1036" s="11">
        <v>30390</v>
      </c>
      <c r="T1036" s="11" t="s">
        <v>1839</v>
      </c>
      <c r="U1036" s="10"/>
      <c r="V1036" s="11" t="s">
        <v>9639</v>
      </c>
      <c r="W1036" s="11">
        <v>47508</v>
      </c>
      <c r="X1036" s="11">
        <v>9172</v>
      </c>
      <c r="Y1036" s="11" t="s">
        <v>1839</v>
      </c>
      <c r="Z1036" s="11" t="s">
        <v>9640</v>
      </c>
      <c r="AA1036" s="11" t="s">
        <v>2178</v>
      </c>
      <c r="AB1036" s="11" t="s">
        <v>10</v>
      </c>
      <c r="AC1036" s="11" t="s">
        <v>1839</v>
      </c>
      <c r="AD1036" s="11" t="s">
        <v>9640</v>
      </c>
      <c r="AE1036" s="11">
        <v>12427</v>
      </c>
      <c r="AF1036" s="11"/>
      <c r="AG1036" s="11"/>
      <c r="AH1036" s="11"/>
      <c r="AI1036" s="11">
        <v>3202</v>
      </c>
      <c r="AJ1036" s="11">
        <v>4090</v>
      </c>
      <c r="AK1036" s="11" t="s">
        <v>1839</v>
      </c>
      <c r="AL1036" s="11" t="s">
        <v>9641</v>
      </c>
      <c r="AM1036" s="11" t="s">
        <v>1839</v>
      </c>
      <c r="AN1036" s="11" t="s">
        <v>1839</v>
      </c>
      <c r="AO1036" s="11" t="s">
        <v>2174</v>
      </c>
      <c r="AP1036" s="11" t="s">
        <v>9640</v>
      </c>
      <c r="AQ1036" s="11" t="s">
        <v>2086</v>
      </c>
      <c r="AR1036" s="11"/>
      <c r="AS1036" s="11"/>
      <c r="AT1036" s="11"/>
      <c r="AU1036" s="11"/>
      <c r="AV1036" s="11"/>
      <c r="AW1036" s="11"/>
      <c r="AX1036" s="11"/>
      <c r="AY1036" s="11"/>
      <c r="AZ1036" s="11"/>
      <c r="BA1036" s="11"/>
    </row>
    <row r="1037" spans="1:53" ht="17" x14ac:dyDescent="0.2">
      <c r="A1037" s="11" t="s">
        <v>9642</v>
      </c>
      <c r="B1037" s="11" t="s">
        <v>1758</v>
      </c>
      <c r="C1037" s="12">
        <v>32791</v>
      </c>
      <c r="D1037" s="11" t="s">
        <v>9643</v>
      </c>
      <c r="E1037" s="11" t="s">
        <v>9644</v>
      </c>
      <c r="F1037" s="11" t="s">
        <v>27</v>
      </c>
      <c r="G1037" s="11" t="s">
        <v>2091</v>
      </c>
      <c r="H1037" s="11" t="s">
        <v>2082</v>
      </c>
      <c r="I1037" s="11">
        <v>5114</v>
      </c>
      <c r="J1037" s="11" t="s">
        <v>1758</v>
      </c>
      <c r="K1037" s="11">
        <v>544727</v>
      </c>
      <c r="L1037" s="11" t="s">
        <v>1758</v>
      </c>
      <c r="M1037" s="11">
        <v>1756628</v>
      </c>
      <c r="N1037" s="11" t="s">
        <v>1758</v>
      </c>
      <c r="O1037" s="11" t="s">
        <v>9645</v>
      </c>
      <c r="P1037" s="11" t="s">
        <v>9642</v>
      </c>
      <c r="Q1037" s="11">
        <v>8395</v>
      </c>
      <c r="R1037" s="11" t="s">
        <v>1758</v>
      </c>
      <c r="S1037" s="11">
        <v>31687</v>
      </c>
      <c r="T1037" s="11" t="s">
        <v>1758</v>
      </c>
      <c r="U1037" s="10"/>
      <c r="V1037" s="11" t="s">
        <v>9646</v>
      </c>
      <c r="W1037" s="11">
        <v>58905</v>
      </c>
      <c r="X1037" s="11">
        <v>9299</v>
      </c>
      <c r="Y1037" s="11" t="s">
        <v>1758</v>
      </c>
      <c r="Z1037" s="11" t="s">
        <v>9647</v>
      </c>
      <c r="AA1037" s="11" t="s">
        <v>10</v>
      </c>
      <c r="AB1037" s="11" t="s">
        <v>10</v>
      </c>
      <c r="AC1037" s="11" t="s">
        <v>1758</v>
      </c>
      <c r="AD1037" s="11" t="s">
        <v>9647</v>
      </c>
      <c r="AE1037" s="11">
        <v>11193</v>
      </c>
      <c r="AF1037" s="11" t="s">
        <v>1758</v>
      </c>
      <c r="AG1037" s="11">
        <v>17100</v>
      </c>
      <c r="AH1037" s="11" t="s">
        <v>1758</v>
      </c>
      <c r="AI1037" s="11">
        <v>4637</v>
      </c>
      <c r="AJ1037" s="11">
        <v>4198</v>
      </c>
      <c r="AK1037" s="11" t="s">
        <v>1758</v>
      </c>
      <c r="AL1037" s="11" t="s">
        <v>9648</v>
      </c>
      <c r="AM1037" s="11" t="s">
        <v>1758</v>
      </c>
      <c r="AN1037" s="11" t="s">
        <v>1758</v>
      </c>
      <c r="AO1037" s="11" t="s">
        <v>2082</v>
      </c>
      <c r="AP1037" s="11" t="s">
        <v>9647</v>
      </c>
      <c r="AQ1037" s="11" t="s">
        <v>2086</v>
      </c>
      <c r="AR1037" s="11" t="s">
        <v>9649</v>
      </c>
      <c r="AS1037" s="11"/>
      <c r="AT1037" s="11"/>
      <c r="AU1037" s="11"/>
      <c r="AV1037" s="11"/>
      <c r="AW1037" s="11"/>
      <c r="AX1037" s="11"/>
      <c r="AY1037" s="11"/>
      <c r="AZ1037" s="11"/>
      <c r="BA1037" s="11"/>
    </row>
    <row r="1038" spans="1:53" ht="17" x14ac:dyDescent="0.2">
      <c r="A1038" s="11" t="s">
        <v>9650</v>
      </c>
      <c r="B1038" s="11" t="s">
        <v>9651</v>
      </c>
      <c r="C1038" s="12">
        <v>34180</v>
      </c>
      <c r="D1038" s="11" t="s">
        <v>2834</v>
      </c>
      <c r="E1038" s="11" t="s">
        <v>9652</v>
      </c>
      <c r="F1038" s="11" t="s">
        <v>69</v>
      </c>
      <c r="G1038" s="11" t="s">
        <v>2111</v>
      </c>
      <c r="H1038" s="11" t="s">
        <v>2082</v>
      </c>
      <c r="I1038" s="11">
        <v>13699</v>
      </c>
      <c r="J1038" s="11" t="s">
        <v>9651</v>
      </c>
      <c r="K1038" s="11">
        <v>607188</v>
      </c>
      <c r="L1038" s="11" t="s">
        <v>9651</v>
      </c>
      <c r="M1038" s="11">
        <v>2210236</v>
      </c>
      <c r="N1038" s="11" t="s">
        <v>9653</v>
      </c>
      <c r="O1038" s="11" t="s">
        <v>9654</v>
      </c>
      <c r="P1038" s="11" t="s">
        <v>9650</v>
      </c>
      <c r="Q1038" s="11">
        <v>9189</v>
      </c>
      <c r="R1038" s="11" t="s">
        <v>9653</v>
      </c>
      <c r="S1038" s="11">
        <v>34871</v>
      </c>
      <c r="T1038" s="11" t="s">
        <v>9651</v>
      </c>
      <c r="U1038" s="10"/>
      <c r="V1038" s="11" t="s">
        <v>9655</v>
      </c>
      <c r="W1038" s="11">
        <v>70547</v>
      </c>
      <c r="X1038" s="11">
        <v>10602</v>
      </c>
      <c r="Y1038" s="11" t="s">
        <v>9653</v>
      </c>
      <c r="Z1038" s="11" t="s">
        <v>9656</v>
      </c>
      <c r="AA1038" s="11" t="s">
        <v>10</v>
      </c>
      <c r="AB1038" s="11" t="s">
        <v>10</v>
      </c>
      <c r="AC1038" s="11" t="s">
        <v>9653</v>
      </c>
      <c r="AD1038" s="11" t="s">
        <v>9657</v>
      </c>
      <c r="AE1038" s="11">
        <v>13796</v>
      </c>
      <c r="AF1038" s="11"/>
      <c r="AG1038" s="11"/>
      <c r="AH1038" s="11"/>
      <c r="AI1038" s="11">
        <v>18492</v>
      </c>
      <c r="AJ1038" s="11">
        <v>5117</v>
      </c>
      <c r="AK1038" s="11" t="s">
        <v>9653</v>
      </c>
      <c r="AL1038" s="11" t="s">
        <v>9658</v>
      </c>
      <c r="AM1038" s="11" t="s">
        <v>9653</v>
      </c>
      <c r="AN1038" s="11" t="s">
        <v>9651</v>
      </c>
      <c r="AO1038" s="11" t="s">
        <v>2082</v>
      </c>
      <c r="AP1038" s="11" t="s">
        <v>9656</v>
      </c>
      <c r="AQ1038" s="11" t="s">
        <v>2086</v>
      </c>
      <c r="AR1038" s="11"/>
      <c r="AS1038" s="11">
        <v>13699</v>
      </c>
      <c r="AT1038" s="11"/>
      <c r="AU1038" s="11"/>
      <c r="AV1038" s="11"/>
      <c r="AW1038" s="11"/>
      <c r="AX1038" s="11"/>
      <c r="AY1038" s="11"/>
      <c r="AZ1038" s="11"/>
      <c r="BA1038" s="11"/>
    </row>
    <row r="1039" spans="1:53" ht="17" x14ac:dyDescent="0.2">
      <c r="A1039" s="11" t="s">
        <v>9659</v>
      </c>
      <c r="B1039" s="11" t="s">
        <v>1619</v>
      </c>
      <c r="C1039" s="12">
        <v>33289</v>
      </c>
      <c r="D1039" s="11" t="s">
        <v>5531</v>
      </c>
      <c r="E1039" s="11" t="s">
        <v>9660</v>
      </c>
      <c r="F1039" s="11" t="s">
        <v>35</v>
      </c>
      <c r="G1039" s="11" t="s">
        <v>2091</v>
      </c>
      <c r="H1039" s="11" t="s">
        <v>2082</v>
      </c>
      <c r="I1039" s="11">
        <v>14814</v>
      </c>
      <c r="J1039" s="11" t="s">
        <v>1619</v>
      </c>
      <c r="K1039" s="11">
        <v>571656</v>
      </c>
      <c r="L1039" s="11" t="s">
        <v>1619</v>
      </c>
      <c r="M1039" s="11">
        <v>2141540</v>
      </c>
      <c r="N1039" s="11" t="s">
        <v>1619</v>
      </c>
      <c r="O1039" s="11" t="s">
        <v>9661</v>
      </c>
      <c r="P1039" s="11" t="s">
        <v>9659</v>
      </c>
      <c r="Q1039" s="11">
        <v>8867</v>
      </c>
      <c r="R1039" s="11" t="s">
        <v>1619</v>
      </c>
      <c r="S1039" s="11">
        <v>33627</v>
      </c>
      <c r="T1039" s="11" t="s">
        <v>1619</v>
      </c>
      <c r="U1039" s="10"/>
      <c r="V1039" s="11" t="s">
        <v>9662</v>
      </c>
      <c r="W1039" s="11">
        <v>100067</v>
      </c>
      <c r="X1039" s="11">
        <v>9786</v>
      </c>
      <c r="Y1039" s="11" t="s">
        <v>1619</v>
      </c>
      <c r="Z1039" s="11" t="s">
        <v>9663</v>
      </c>
      <c r="AA1039" s="11" t="s">
        <v>2095</v>
      </c>
      <c r="AB1039" s="11" t="s">
        <v>10</v>
      </c>
      <c r="AC1039" s="11" t="s">
        <v>1619</v>
      </c>
      <c r="AD1039" s="11" t="s">
        <v>9663</v>
      </c>
      <c r="AE1039" s="11">
        <v>13035</v>
      </c>
      <c r="AF1039" s="11" t="s">
        <v>1619</v>
      </c>
      <c r="AG1039" s="11">
        <v>57717</v>
      </c>
      <c r="AH1039" s="11" t="s">
        <v>1619</v>
      </c>
      <c r="AI1039" s="11">
        <v>18402</v>
      </c>
      <c r="AJ1039" s="11">
        <v>4716</v>
      </c>
      <c r="AK1039" s="11" t="s">
        <v>1619</v>
      </c>
      <c r="AL1039" s="11" t="s">
        <v>9664</v>
      </c>
      <c r="AM1039" s="11" t="s">
        <v>1619</v>
      </c>
      <c r="AN1039" s="11" t="s">
        <v>1619</v>
      </c>
      <c r="AO1039" s="11" t="s">
        <v>2160</v>
      </c>
      <c r="AP1039" s="11" t="s">
        <v>9663</v>
      </c>
      <c r="AQ1039" s="11" t="s">
        <v>2107</v>
      </c>
      <c r="AR1039" s="11" t="s">
        <v>9665</v>
      </c>
      <c r="AS1039" s="11">
        <v>14814</v>
      </c>
      <c r="AT1039" s="11"/>
      <c r="AU1039" s="11"/>
      <c r="AV1039" s="11"/>
      <c r="AW1039" s="11"/>
      <c r="AX1039" s="11"/>
      <c r="AY1039" s="11"/>
      <c r="AZ1039" s="11"/>
      <c r="BA1039" s="11"/>
    </row>
    <row r="1040" spans="1:53" ht="17" x14ac:dyDescent="0.2">
      <c r="A1040" s="11" t="s">
        <v>9666</v>
      </c>
      <c r="B1040" s="11" t="s">
        <v>9667</v>
      </c>
      <c r="C1040" s="12">
        <v>38239</v>
      </c>
      <c r="D1040" s="11" t="s">
        <v>8346</v>
      </c>
      <c r="E1040" s="11" t="s">
        <v>9668</v>
      </c>
      <c r="F1040" s="11" t="s">
        <v>67</v>
      </c>
      <c r="G1040" s="11" t="s">
        <v>2111</v>
      </c>
      <c r="H1040" s="11" t="s">
        <v>2149</v>
      </c>
      <c r="I1040" s="11"/>
      <c r="J1040" s="11" t="s">
        <v>9667</v>
      </c>
      <c r="K1040" s="11">
        <v>806071</v>
      </c>
      <c r="L1040" s="11" t="s">
        <v>9667</v>
      </c>
      <c r="M1040" s="11"/>
      <c r="N1040" s="11" t="s">
        <v>9667</v>
      </c>
      <c r="O1040" s="11"/>
      <c r="P1040" s="11" t="s">
        <v>9666</v>
      </c>
      <c r="Q1040" s="11"/>
      <c r="R1040" s="11" t="s">
        <v>9667</v>
      </c>
      <c r="S1040" s="11"/>
      <c r="T1040" s="11" t="s">
        <v>9667</v>
      </c>
      <c r="U1040" s="10"/>
      <c r="V1040" s="11" t="s">
        <v>9669</v>
      </c>
      <c r="W1040" s="11"/>
      <c r="X1040" s="11"/>
      <c r="Y1040" s="11" t="s">
        <v>9667</v>
      </c>
      <c r="Z1040" s="11" t="s">
        <v>9667</v>
      </c>
      <c r="AA1040" s="11" t="s">
        <v>2095</v>
      </c>
      <c r="AB1040" s="11" t="s">
        <v>10</v>
      </c>
      <c r="AC1040" s="11" t="s">
        <v>9667</v>
      </c>
      <c r="AD1040" s="11" t="s">
        <v>9670</v>
      </c>
      <c r="AE1040" s="10"/>
      <c r="AF1040" s="11" t="s">
        <v>9667</v>
      </c>
      <c r="AG1040" s="11"/>
      <c r="AH1040" s="11" t="s">
        <v>9667</v>
      </c>
      <c r="AI1040" s="11"/>
      <c r="AJ1040" s="11"/>
      <c r="AK1040" s="11"/>
      <c r="AL1040" s="11" t="s">
        <v>9671</v>
      </c>
      <c r="AM1040" s="11" t="s">
        <v>9667</v>
      </c>
      <c r="AN1040" s="11" t="s">
        <v>9667</v>
      </c>
      <c r="AO1040" s="11" t="s">
        <v>2149</v>
      </c>
      <c r="AP1040" s="11" t="s">
        <v>9670</v>
      </c>
      <c r="AQ1040" s="11" t="s">
        <v>2107</v>
      </c>
      <c r="AR1040" s="11"/>
      <c r="AS1040" s="11"/>
      <c r="AT1040" s="11"/>
      <c r="AU1040" s="11"/>
      <c r="AV1040" s="11"/>
      <c r="AW1040" s="11"/>
      <c r="AX1040" s="11"/>
      <c r="AY1040" s="11"/>
      <c r="AZ1040" s="11"/>
      <c r="BA1040" s="11"/>
    </row>
    <row r="1041" spans="1:53" ht="17" x14ac:dyDescent="0.2">
      <c r="A1041" s="11" t="s">
        <v>9672</v>
      </c>
      <c r="B1041" s="11" t="s">
        <v>816</v>
      </c>
      <c r="C1041" s="12">
        <v>33102</v>
      </c>
      <c r="D1041" s="11" t="s">
        <v>3766</v>
      </c>
      <c r="E1041" s="11" t="s">
        <v>9660</v>
      </c>
      <c r="F1041" s="11" t="s">
        <v>33</v>
      </c>
      <c r="G1041" s="11" t="s">
        <v>2091</v>
      </c>
      <c r="H1041" s="11" t="s">
        <v>2174</v>
      </c>
      <c r="I1041" s="11">
        <v>14813</v>
      </c>
      <c r="J1041" s="11" t="s">
        <v>816</v>
      </c>
      <c r="K1041" s="11">
        <v>571657</v>
      </c>
      <c r="L1041" s="11" t="s">
        <v>816</v>
      </c>
      <c r="M1041" s="11">
        <v>2118133</v>
      </c>
      <c r="N1041" s="11" t="s">
        <v>816</v>
      </c>
      <c r="O1041" s="11" t="s">
        <v>9673</v>
      </c>
      <c r="P1041" s="11" t="s">
        <v>9672</v>
      </c>
      <c r="Q1041" s="11">
        <v>9537</v>
      </c>
      <c r="R1041" s="11" t="s">
        <v>816</v>
      </c>
      <c r="S1041" s="11">
        <v>33287</v>
      </c>
      <c r="T1041" s="11" t="s">
        <v>816</v>
      </c>
      <c r="U1041" s="10"/>
      <c r="V1041" s="11" t="s">
        <v>9674</v>
      </c>
      <c r="W1041" s="11">
        <v>100171</v>
      </c>
      <c r="X1041" s="11">
        <v>10775</v>
      </c>
      <c r="Y1041" s="11" t="s">
        <v>816</v>
      </c>
      <c r="Z1041" s="11" t="s">
        <v>9675</v>
      </c>
      <c r="AA1041" s="11" t="s">
        <v>10</v>
      </c>
      <c r="AB1041" s="11" t="s">
        <v>10</v>
      </c>
      <c r="AC1041" s="11" t="s">
        <v>816</v>
      </c>
      <c r="AD1041" s="11" t="s">
        <v>9676</v>
      </c>
      <c r="AE1041" s="11">
        <v>14611</v>
      </c>
      <c r="AF1041" s="10"/>
      <c r="AG1041" s="11"/>
      <c r="AH1041" s="11" t="s">
        <v>816</v>
      </c>
      <c r="AI1041" s="11">
        <v>29790</v>
      </c>
      <c r="AJ1041" s="11">
        <v>5666</v>
      </c>
      <c r="AK1041" s="11" t="s">
        <v>816</v>
      </c>
      <c r="AL1041" s="11" t="s">
        <v>9677</v>
      </c>
      <c r="AM1041" s="11" t="s">
        <v>816</v>
      </c>
      <c r="AN1041" s="11" t="s">
        <v>816</v>
      </c>
      <c r="AO1041" s="11" t="s">
        <v>9518</v>
      </c>
      <c r="AP1041" s="11" t="s">
        <v>9675</v>
      </c>
      <c r="AQ1041" s="11" t="s">
        <v>2107</v>
      </c>
      <c r="AR1041" s="11" t="s">
        <v>9678</v>
      </c>
      <c r="AS1041" s="11">
        <v>14813</v>
      </c>
      <c r="AT1041" s="11"/>
      <c r="AU1041" s="11"/>
      <c r="AV1041" s="11"/>
      <c r="AW1041" s="11"/>
      <c r="AX1041" s="11"/>
      <c r="AY1041" s="11"/>
      <c r="AZ1041" s="11"/>
      <c r="BA1041" s="11"/>
    </row>
    <row r="1042" spans="1:53" ht="17" x14ac:dyDescent="0.2">
      <c r="A1042" s="11" t="s">
        <v>9679</v>
      </c>
      <c r="B1042" s="11" t="s">
        <v>9680</v>
      </c>
      <c r="C1042" s="12">
        <v>27864</v>
      </c>
      <c r="D1042" s="11" t="s">
        <v>3766</v>
      </c>
      <c r="E1042" s="11" t="s">
        <v>9681</v>
      </c>
      <c r="F1042" s="11" t="s">
        <v>2081</v>
      </c>
      <c r="G1042" s="11" t="s">
        <v>2081</v>
      </c>
      <c r="H1042" s="11" t="s">
        <v>2082</v>
      </c>
      <c r="I1042" s="11">
        <v>278</v>
      </c>
      <c r="J1042" s="11" t="s">
        <v>9680</v>
      </c>
      <c r="K1042" s="11">
        <v>150035</v>
      </c>
      <c r="L1042" s="11" t="s">
        <v>9680</v>
      </c>
      <c r="M1042" s="11">
        <v>21546</v>
      </c>
      <c r="N1042" s="11" t="s">
        <v>9680</v>
      </c>
      <c r="O1042" s="11" t="s">
        <v>9682</v>
      </c>
      <c r="P1042" s="11" t="s">
        <v>9679</v>
      </c>
      <c r="Q1042" s="10"/>
      <c r="R1042" s="11" t="s">
        <v>9680</v>
      </c>
      <c r="S1042" s="11">
        <v>4049</v>
      </c>
      <c r="T1042" s="11" t="s">
        <v>9680</v>
      </c>
      <c r="U1042" s="10"/>
      <c r="V1042" s="11" t="s">
        <v>9683</v>
      </c>
      <c r="W1042" s="11">
        <v>241</v>
      </c>
      <c r="X1042" s="11">
        <v>6210</v>
      </c>
      <c r="Y1042" s="11" t="s">
        <v>9680</v>
      </c>
      <c r="Z1042" s="11" t="s">
        <v>9684</v>
      </c>
      <c r="AA1042" s="11" t="s">
        <v>10</v>
      </c>
      <c r="AB1042" s="11" t="s">
        <v>10</v>
      </c>
      <c r="AC1042" s="11" t="s">
        <v>9680</v>
      </c>
      <c r="AD1042" s="11" t="s">
        <v>9684</v>
      </c>
      <c r="AE1042" s="10"/>
      <c r="AF1042" s="11"/>
      <c r="AG1042" s="11"/>
      <c r="AH1042" s="11"/>
      <c r="AI1042" s="11">
        <v>12474</v>
      </c>
      <c r="AJ1042" s="11"/>
      <c r="AK1042" s="11" t="s">
        <v>9680</v>
      </c>
      <c r="AL1042" s="11"/>
      <c r="AM1042" s="11" t="s">
        <v>9680</v>
      </c>
      <c r="AN1042" s="11" t="s">
        <v>9680</v>
      </c>
      <c r="AO1042" s="11" t="s">
        <v>2082</v>
      </c>
      <c r="AP1042" s="11" t="s">
        <v>9684</v>
      </c>
      <c r="AQ1042" s="11" t="s">
        <v>2086</v>
      </c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</row>
    <row r="1043" spans="1:53" ht="17" x14ac:dyDescent="0.2">
      <c r="A1043" s="11" t="s">
        <v>9685</v>
      </c>
      <c r="B1043" s="11" t="s">
        <v>9686</v>
      </c>
      <c r="C1043" s="12">
        <v>31825</v>
      </c>
      <c r="D1043" s="11" t="s">
        <v>3726</v>
      </c>
      <c r="E1043" s="11" t="s">
        <v>9687</v>
      </c>
      <c r="F1043" s="11" t="s">
        <v>149</v>
      </c>
      <c r="G1043" s="11" t="s">
        <v>2111</v>
      </c>
      <c r="H1043" s="11" t="s">
        <v>2082</v>
      </c>
      <c r="I1043" s="11">
        <v>8501</v>
      </c>
      <c r="J1043" s="11" t="s">
        <v>9686</v>
      </c>
      <c r="K1043" s="11">
        <v>543144</v>
      </c>
      <c r="L1043" s="11" t="s">
        <v>9686</v>
      </c>
      <c r="M1043" s="11">
        <v>1733856</v>
      </c>
      <c r="N1043" s="11" t="s">
        <v>9686</v>
      </c>
      <c r="O1043" s="11" t="s">
        <v>9688</v>
      </c>
      <c r="P1043" s="11" t="s">
        <v>9685</v>
      </c>
      <c r="Q1043" s="11">
        <v>8181</v>
      </c>
      <c r="R1043" s="11" t="s">
        <v>9686</v>
      </c>
      <c r="S1043" s="11">
        <v>30611</v>
      </c>
      <c r="T1043" s="11" t="s">
        <v>9686</v>
      </c>
      <c r="U1043" s="10"/>
      <c r="V1043" s="11" t="s">
        <v>9689</v>
      </c>
      <c r="W1043" s="11">
        <v>57827</v>
      </c>
      <c r="X1043" s="11">
        <v>9072</v>
      </c>
      <c r="Y1043" s="11" t="s">
        <v>9686</v>
      </c>
      <c r="Z1043" s="11" t="s">
        <v>9690</v>
      </c>
      <c r="AA1043" s="11" t="s">
        <v>10</v>
      </c>
      <c r="AB1043" s="11" t="s">
        <v>10</v>
      </c>
      <c r="AC1043" s="11" t="s">
        <v>9686</v>
      </c>
      <c r="AD1043" s="11" t="s">
        <v>9690</v>
      </c>
      <c r="AE1043" s="11">
        <v>11935</v>
      </c>
      <c r="AF1043" s="11" t="s">
        <v>9686</v>
      </c>
      <c r="AG1043" s="11">
        <v>13068</v>
      </c>
      <c r="AH1043" s="11" t="s">
        <v>9686</v>
      </c>
      <c r="AI1043" s="11">
        <v>17906</v>
      </c>
      <c r="AJ1043" s="11">
        <v>3937</v>
      </c>
      <c r="AK1043" s="11" t="s">
        <v>9686</v>
      </c>
      <c r="AL1043" s="11" t="s">
        <v>9691</v>
      </c>
      <c r="AM1043" s="11" t="s">
        <v>9686</v>
      </c>
      <c r="AN1043" s="11" t="s">
        <v>9686</v>
      </c>
      <c r="AO1043" s="11" t="s">
        <v>2082</v>
      </c>
      <c r="AP1043" s="11" t="s">
        <v>9690</v>
      </c>
      <c r="AQ1043" s="11" t="s">
        <v>2086</v>
      </c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</row>
    <row r="1044" spans="1:53" ht="17" x14ac:dyDescent="0.2">
      <c r="A1044" s="11" t="s">
        <v>9692</v>
      </c>
      <c r="B1044" s="11" t="s">
        <v>9693</v>
      </c>
      <c r="C1044" s="12">
        <v>31474</v>
      </c>
      <c r="D1044" s="11" t="s">
        <v>6032</v>
      </c>
      <c r="E1044" s="11" t="s">
        <v>9694</v>
      </c>
      <c r="F1044" s="11" t="s">
        <v>2081</v>
      </c>
      <c r="G1044" s="11" t="s">
        <v>2081</v>
      </c>
      <c r="H1044" s="11" t="s">
        <v>2174</v>
      </c>
      <c r="I1044" s="11">
        <v>2066</v>
      </c>
      <c r="J1044" s="11" t="s">
        <v>9693</v>
      </c>
      <c r="K1044" s="11">
        <v>456544</v>
      </c>
      <c r="L1044" s="11" t="s">
        <v>9693</v>
      </c>
      <c r="M1044" s="11">
        <v>1740926</v>
      </c>
      <c r="N1044" s="11" t="s">
        <v>9693</v>
      </c>
      <c r="O1044" s="11" t="s">
        <v>9695</v>
      </c>
      <c r="P1044" s="11" t="s">
        <v>9692</v>
      </c>
      <c r="Q1044" s="10"/>
      <c r="R1044" s="11" t="s">
        <v>9693</v>
      </c>
      <c r="S1044" s="11">
        <v>30659</v>
      </c>
      <c r="T1044" s="11" t="s">
        <v>9693</v>
      </c>
      <c r="U1044" s="10"/>
      <c r="V1044" s="11" t="s">
        <v>9696</v>
      </c>
      <c r="W1044" s="11">
        <v>53339</v>
      </c>
      <c r="X1044" s="11">
        <v>9000</v>
      </c>
      <c r="Y1044" s="11" t="s">
        <v>9693</v>
      </c>
      <c r="Z1044" s="11" t="s">
        <v>9697</v>
      </c>
      <c r="AA1044" s="11" t="s">
        <v>10</v>
      </c>
      <c r="AB1044" s="11" t="s">
        <v>10</v>
      </c>
      <c r="AC1044" s="11" t="s">
        <v>9693</v>
      </c>
      <c r="AD1044" s="11" t="s">
        <v>9697</v>
      </c>
      <c r="AE1044" s="11">
        <v>9956</v>
      </c>
      <c r="AF1044" s="11"/>
      <c r="AG1044" s="11"/>
      <c r="AH1044" s="11"/>
      <c r="AI1044" s="11">
        <v>5535</v>
      </c>
      <c r="AJ1044" s="11"/>
      <c r="AK1044" s="11" t="s">
        <v>9693</v>
      </c>
      <c r="AL1044" s="11"/>
      <c r="AM1044" s="11" t="s">
        <v>9693</v>
      </c>
      <c r="AN1044" s="11" t="s">
        <v>9693</v>
      </c>
      <c r="AO1044" s="11" t="s">
        <v>2174</v>
      </c>
      <c r="AP1044" s="11" t="s">
        <v>9697</v>
      </c>
      <c r="AQ1044" s="11" t="s">
        <v>2086</v>
      </c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</row>
    <row r="1045" spans="1:53" ht="17" x14ac:dyDescent="0.2">
      <c r="A1045" s="11" t="s">
        <v>9698</v>
      </c>
      <c r="B1045" s="11" t="s">
        <v>9699</v>
      </c>
      <c r="C1045" s="12">
        <v>36936</v>
      </c>
      <c r="D1045" s="11" t="s">
        <v>5135</v>
      </c>
      <c r="E1045" s="11" t="s">
        <v>9694</v>
      </c>
      <c r="F1045" s="11" t="s">
        <v>84</v>
      </c>
      <c r="G1045" s="11" t="s">
        <v>2111</v>
      </c>
      <c r="H1045" s="11" t="s">
        <v>2082</v>
      </c>
      <c r="I1045" s="11">
        <v>33628</v>
      </c>
      <c r="J1045" s="11" t="s">
        <v>9699</v>
      </c>
      <c r="K1045" s="11">
        <v>815083</v>
      </c>
      <c r="L1045" s="11" t="s">
        <v>9699</v>
      </c>
      <c r="M1045" s="11"/>
      <c r="N1045" s="11" t="s">
        <v>9699</v>
      </c>
      <c r="O1045" s="11" t="s">
        <v>9700</v>
      </c>
      <c r="P1045" s="11" t="s">
        <v>9698</v>
      </c>
      <c r="Q1045" s="11">
        <v>12455</v>
      </c>
      <c r="R1045" s="11" t="s">
        <v>9699</v>
      </c>
      <c r="S1045" s="11"/>
      <c r="T1045" s="11" t="s">
        <v>9699</v>
      </c>
      <c r="U1045" s="10"/>
      <c r="V1045" s="11" t="s">
        <v>9701</v>
      </c>
      <c r="W1045" s="11"/>
      <c r="X1045" s="11"/>
      <c r="Y1045" s="11" t="s">
        <v>9699</v>
      </c>
      <c r="Z1045" s="11" t="s">
        <v>9699</v>
      </c>
      <c r="AA1045" s="11" t="s">
        <v>2095</v>
      </c>
      <c r="AB1045" s="11" t="s">
        <v>2095</v>
      </c>
      <c r="AC1045" s="11" t="s">
        <v>9699</v>
      </c>
      <c r="AD1045" s="11" t="s">
        <v>9702</v>
      </c>
      <c r="AE1045" s="11">
        <v>19942</v>
      </c>
      <c r="AF1045" s="11" t="s">
        <v>9699</v>
      </c>
      <c r="AG1045" s="11"/>
      <c r="AH1045" s="11" t="s">
        <v>9699</v>
      </c>
      <c r="AI1045" s="11"/>
      <c r="AJ1045" s="11">
        <v>8399</v>
      </c>
      <c r="AK1045" s="10"/>
      <c r="AL1045" s="11" t="s">
        <v>9703</v>
      </c>
      <c r="AM1045" s="11" t="s">
        <v>9699</v>
      </c>
      <c r="AN1045" s="11" t="s">
        <v>9699</v>
      </c>
      <c r="AO1045" s="11" t="s">
        <v>2082</v>
      </c>
      <c r="AP1045" s="11" t="s">
        <v>9702</v>
      </c>
      <c r="AQ1045" s="11" t="s">
        <v>2107</v>
      </c>
      <c r="AR1045" s="11" t="s">
        <v>9704</v>
      </c>
      <c r="AS1045" s="11">
        <v>815083</v>
      </c>
      <c r="AT1045" s="11"/>
      <c r="AU1045" s="11"/>
      <c r="AV1045" s="11"/>
      <c r="AW1045" s="11"/>
      <c r="AX1045" s="11"/>
      <c r="AY1045" s="11"/>
      <c r="AZ1045" s="11"/>
      <c r="BA1045" s="11"/>
    </row>
    <row r="1046" spans="1:53" ht="17" x14ac:dyDescent="0.2">
      <c r="A1046" s="11" t="s">
        <v>9705</v>
      </c>
      <c r="B1046" s="11" t="s">
        <v>9706</v>
      </c>
      <c r="C1046" s="12">
        <v>34964</v>
      </c>
      <c r="D1046" s="11" t="s">
        <v>9707</v>
      </c>
      <c r="E1046" s="11" t="s">
        <v>9708</v>
      </c>
      <c r="F1046" s="11" t="s">
        <v>142</v>
      </c>
      <c r="G1046" s="11" t="s">
        <v>2091</v>
      </c>
      <c r="H1046" s="11" t="s">
        <v>2082</v>
      </c>
      <c r="I1046" s="11">
        <v>20116</v>
      </c>
      <c r="J1046" s="11" t="s">
        <v>9706</v>
      </c>
      <c r="K1046" s="11">
        <v>676534</v>
      </c>
      <c r="L1046" s="11" t="s">
        <v>9706</v>
      </c>
      <c r="M1046" s="11">
        <v>2836860</v>
      </c>
      <c r="N1046" s="11" t="s">
        <v>9706</v>
      </c>
      <c r="O1046" s="11" t="s">
        <v>9709</v>
      </c>
      <c r="P1046" s="11" t="s">
        <v>9705</v>
      </c>
      <c r="Q1046" s="11">
        <v>11395</v>
      </c>
      <c r="R1046" s="11" t="s">
        <v>9706</v>
      </c>
      <c r="S1046" s="11"/>
      <c r="T1046" s="11" t="s">
        <v>9706</v>
      </c>
      <c r="U1046" s="10"/>
      <c r="V1046" s="11" t="s">
        <v>9710</v>
      </c>
      <c r="W1046" s="11">
        <v>109808</v>
      </c>
      <c r="X1046" s="11">
        <v>12311</v>
      </c>
      <c r="Y1046" s="11" t="s">
        <v>9706</v>
      </c>
      <c r="Z1046" s="11" t="s">
        <v>9711</v>
      </c>
      <c r="AA1046" s="11" t="s">
        <v>10</v>
      </c>
      <c r="AB1046" s="11" t="s">
        <v>10</v>
      </c>
      <c r="AC1046" s="11" t="s">
        <v>9706</v>
      </c>
      <c r="AD1046" s="11" t="s">
        <v>9711</v>
      </c>
      <c r="AE1046" s="11">
        <v>17582</v>
      </c>
      <c r="AF1046" s="10"/>
      <c r="AG1046" s="11"/>
      <c r="AH1046" s="10"/>
      <c r="AI1046" s="11">
        <v>26384</v>
      </c>
      <c r="AJ1046" s="11">
        <v>6989</v>
      </c>
      <c r="AK1046" s="11" t="s">
        <v>9706</v>
      </c>
      <c r="AL1046" s="11" t="s">
        <v>9712</v>
      </c>
      <c r="AM1046" s="11" t="s">
        <v>9706</v>
      </c>
      <c r="AN1046" s="11" t="s">
        <v>9706</v>
      </c>
      <c r="AO1046" s="11" t="s">
        <v>2160</v>
      </c>
      <c r="AP1046" s="11" t="s">
        <v>9711</v>
      </c>
      <c r="AQ1046" s="11" t="s">
        <v>2107</v>
      </c>
      <c r="AR1046" s="11" t="s">
        <v>9713</v>
      </c>
      <c r="AS1046" s="11">
        <v>676534</v>
      </c>
      <c r="AT1046" s="11"/>
      <c r="AU1046" s="11"/>
      <c r="AV1046" s="11"/>
      <c r="AW1046" s="11"/>
      <c r="AX1046" s="11"/>
      <c r="AY1046" s="11"/>
      <c r="AZ1046" s="11"/>
      <c r="BA1046" s="11"/>
    </row>
    <row r="1047" spans="1:53" ht="17" x14ac:dyDescent="0.2">
      <c r="A1047" s="11" t="s">
        <v>9714</v>
      </c>
      <c r="B1047" s="11" t="s">
        <v>1685</v>
      </c>
      <c r="C1047" s="12">
        <v>32789</v>
      </c>
      <c r="D1047" s="11" t="s">
        <v>6979</v>
      </c>
      <c r="E1047" s="11" t="s">
        <v>9715</v>
      </c>
      <c r="F1047" s="11" t="s">
        <v>2081</v>
      </c>
      <c r="G1047" s="11" t="s">
        <v>2081</v>
      </c>
      <c r="H1047" s="11" t="s">
        <v>2174</v>
      </c>
      <c r="I1047" s="11">
        <v>12590</v>
      </c>
      <c r="J1047" s="11" t="s">
        <v>1685</v>
      </c>
      <c r="K1047" s="11">
        <v>605227</v>
      </c>
      <c r="L1047" s="11" t="s">
        <v>1685</v>
      </c>
      <c r="M1047" s="11">
        <v>2120251</v>
      </c>
      <c r="N1047" s="11" t="s">
        <v>1685</v>
      </c>
      <c r="O1047" s="11" t="s">
        <v>9716</v>
      </c>
      <c r="P1047" s="11" t="s">
        <v>9714</v>
      </c>
      <c r="Q1047" s="11">
        <v>8996</v>
      </c>
      <c r="R1047" s="11" t="s">
        <v>1685</v>
      </c>
      <c r="S1047" s="11">
        <v>33407</v>
      </c>
      <c r="T1047" s="11" t="s">
        <v>1685</v>
      </c>
      <c r="U1047" s="10"/>
      <c r="V1047" s="11" t="s">
        <v>9717</v>
      </c>
      <c r="W1047" s="11">
        <v>70443</v>
      </c>
      <c r="X1047" s="11">
        <v>9917</v>
      </c>
      <c r="Y1047" s="11" t="s">
        <v>1685</v>
      </c>
      <c r="Z1047" s="11" t="s">
        <v>9718</v>
      </c>
      <c r="AA1047" s="11" t="s">
        <v>10</v>
      </c>
      <c r="AB1047" s="11" t="s">
        <v>10</v>
      </c>
      <c r="AC1047" s="11" t="s">
        <v>1685</v>
      </c>
      <c r="AD1047" s="11" t="s">
        <v>9718</v>
      </c>
      <c r="AE1047" s="11">
        <v>13328</v>
      </c>
      <c r="AF1047" s="11"/>
      <c r="AG1047" s="11"/>
      <c r="AH1047" s="11"/>
      <c r="AI1047" s="11">
        <v>28045</v>
      </c>
      <c r="AJ1047" s="11">
        <v>4847</v>
      </c>
      <c r="AK1047" s="11" t="s">
        <v>1685</v>
      </c>
      <c r="AL1047" s="11" t="s">
        <v>9719</v>
      </c>
      <c r="AM1047" s="11" t="s">
        <v>1685</v>
      </c>
      <c r="AN1047" s="11" t="s">
        <v>1685</v>
      </c>
      <c r="AO1047" s="11" t="s">
        <v>2174</v>
      </c>
      <c r="AP1047" s="11" t="s">
        <v>9718</v>
      </c>
      <c r="AQ1047" s="11" t="s">
        <v>2086</v>
      </c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</row>
    <row r="1048" spans="1:53" ht="17" x14ac:dyDescent="0.2">
      <c r="A1048" s="11" t="s">
        <v>9720</v>
      </c>
      <c r="B1048" s="11" t="s">
        <v>1115</v>
      </c>
      <c r="C1048" s="12">
        <v>34025</v>
      </c>
      <c r="D1048" s="11" t="s">
        <v>3409</v>
      </c>
      <c r="E1048" s="11" t="s">
        <v>9721</v>
      </c>
      <c r="F1048" s="11" t="s">
        <v>149</v>
      </c>
      <c r="G1048" s="11" t="s">
        <v>2111</v>
      </c>
      <c r="H1048" s="11" t="s">
        <v>2082</v>
      </c>
      <c r="I1048" s="11">
        <v>17425</v>
      </c>
      <c r="J1048" s="11" t="s">
        <v>1115</v>
      </c>
      <c r="K1048" s="11">
        <v>607200</v>
      </c>
      <c r="L1048" s="11" t="s">
        <v>1115</v>
      </c>
      <c r="M1048" s="11">
        <v>2167502</v>
      </c>
      <c r="N1048" s="11" t="s">
        <v>1115</v>
      </c>
      <c r="O1048" s="11" t="s">
        <v>9722</v>
      </c>
      <c r="P1048" s="11" t="s">
        <v>9720</v>
      </c>
      <c r="Q1048" s="11">
        <v>9719</v>
      </c>
      <c r="R1048" s="11" t="s">
        <v>1115</v>
      </c>
      <c r="S1048" s="11">
        <v>33793</v>
      </c>
      <c r="T1048" s="11" t="s">
        <v>1115</v>
      </c>
      <c r="U1048" s="10"/>
      <c r="V1048" s="11" t="s">
        <v>9723</v>
      </c>
      <c r="W1048" s="11">
        <v>70964</v>
      </c>
      <c r="X1048" s="11">
        <v>10229</v>
      </c>
      <c r="Y1048" s="11" t="s">
        <v>1115</v>
      </c>
      <c r="Z1048" s="11" t="s">
        <v>9724</v>
      </c>
      <c r="AA1048" s="11" t="s">
        <v>10</v>
      </c>
      <c r="AB1048" s="11" t="s">
        <v>10</v>
      </c>
      <c r="AC1048" s="11" t="s">
        <v>1115</v>
      </c>
      <c r="AD1048" s="11" t="s">
        <v>9724</v>
      </c>
      <c r="AE1048" s="11">
        <v>13346</v>
      </c>
      <c r="AF1048" s="11"/>
      <c r="AG1048" s="11"/>
      <c r="AH1048" s="11" t="s">
        <v>1115</v>
      </c>
      <c r="AI1048" s="11">
        <v>18534</v>
      </c>
      <c r="AJ1048" s="11">
        <v>5170</v>
      </c>
      <c r="AK1048" s="11" t="s">
        <v>1115</v>
      </c>
      <c r="AL1048" s="11" t="s">
        <v>9725</v>
      </c>
      <c r="AM1048" s="11" t="s">
        <v>1115</v>
      </c>
      <c r="AN1048" s="11" t="s">
        <v>1115</v>
      </c>
      <c r="AO1048" s="11" t="s">
        <v>2106</v>
      </c>
      <c r="AP1048" s="11" t="s">
        <v>9724</v>
      </c>
      <c r="AQ1048" s="11" t="s">
        <v>2107</v>
      </c>
      <c r="AR1048" s="11" t="s">
        <v>9726</v>
      </c>
      <c r="AS1048" s="11">
        <v>607200</v>
      </c>
      <c r="AT1048" s="11"/>
      <c r="AU1048" s="11"/>
      <c r="AV1048" s="11"/>
      <c r="AW1048" s="11"/>
      <c r="AX1048" s="11"/>
      <c r="AY1048" s="11"/>
      <c r="AZ1048" s="11"/>
      <c r="BA1048" s="11"/>
    </row>
    <row r="1049" spans="1:53" x14ac:dyDescent="0.2">
      <c r="A1049" s="11" t="s">
        <v>9727</v>
      </c>
      <c r="B1049" s="11" t="s">
        <v>1922</v>
      </c>
      <c r="C1049" s="12">
        <v>31994</v>
      </c>
      <c r="D1049" s="11" t="s">
        <v>2360</v>
      </c>
      <c r="E1049" s="11" t="s">
        <v>9728</v>
      </c>
      <c r="F1049" s="11" t="s">
        <v>39</v>
      </c>
      <c r="G1049" s="11" t="s">
        <v>2111</v>
      </c>
      <c r="H1049" s="11" t="s">
        <v>2331</v>
      </c>
      <c r="I1049" s="11">
        <v>8609</v>
      </c>
      <c r="J1049" s="11" t="s">
        <v>1922</v>
      </c>
      <c r="K1049" s="11">
        <v>543148</v>
      </c>
      <c r="L1049" s="11" t="s">
        <v>1922</v>
      </c>
      <c r="M1049" s="11">
        <v>1669884</v>
      </c>
      <c r="N1049" s="11" t="s">
        <v>1922</v>
      </c>
      <c r="O1049" s="11" t="s">
        <v>9729</v>
      </c>
      <c r="P1049" s="11" t="s">
        <v>9727</v>
      </c>
      <c r="Q1049" s="11">
        <v>8182</v>
      </c>
      <c r="R1049" s="11" t="s">
        <v>1922</v>
      </c>
      <c r="S1049" s="11">
        <v>31038</v>
      </c>
      <c r="T1049" s="11" t="s">
        <v>1922</v>
      </c>
      <c r="U1049" s="11" t="s">
        <v>1922</v>
      </c>
      <c r="V1049" s="11" t="s">
        <v>9730</v>
      </c>
      <c r="W1049" s="11">
        <v>58217</v>
      </c>
      <c r="X1049" s="11">
        <v>9075</v>
      </c>
      <c r="Y1049" s="11" t="s">
        <v>1922</v>
      </c>
      <c r="Z1049" s="11" t="s">
        <v>9731</v>
      </c>
      <c r="AA1049" s="11" t="s">
        <v>10</v>
      </c>
      <c r="AB1049" s="11" t="s">
        <v>10</v>
      </c>
      <c r="AC1049" s="11" t="s">
        <v>1922</v>
      </c>
      <c r="AD1049" s="11" t="s">
        <v>9731</v>
      </c>
      <c r="AE1049" s="11">
        <v>11277</v>
      </c>
      <c r="AF1049" s="11" t="s">
        <v>1922</v>
      </c>
      <c r="AG1049" s="11">
        <v>13416</v>
      </c>
      <c r="AH1049" s="11" t="s">
        <v>1922</v>
      </c>
      <c r="AI1049" s="11">
        <v>4574</v>
      </c>
      <c r="AJ1049" s="11">
        <v>3876</v>
      </c>
      <c r="AK1049" s="11" t="s">
        <v>1922</v>
      </c>
      <c r="AL1049" s="11" t="s">
        <v>9732</v>
      </c>
      <c r="AM1049" s="11" t="s">
        <v>1922</v>
      </c>
      <c r="AN1049" s="11" t="s">
        <v>1922</v>
      </c>
      <c r="AO1049" s="11" t="s">
        <v>2331</v>
      </c>
      <c r="AP1049" s="11" t="s">
        <v>9731</v>
      </c>
      <c r="AQ1049" s="11" t="s">
        <v>2086</v>
      </c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</row>
    <row r="1050" spans="1:53" ht="17" x14ac:dyDescent="0.2">
      <c r="A1050" s="11" t="s">
        <v>9733</v>
      </c>
      <c r="B1050" s="11" t="s">
        <v>9734</v>
      </c>
      <c r="C1050" s="12">
        <v>35586</v>
      </c>
      <c r="D1050" s="11" t="s">
        <v>3646</v>
      </c>
      <c r="E1050" s="11" t="s">
        <v>9735</v>
      </c>
      <c r="F1050" s="11" t="s">
        <v>2234</v>
      </c>
      <c r="G1050" s="11" t="s">
        <v>2111</v>
      </c>
      <c r="H1050" s="11" t="s">
        <v>2331</v>
      </c>
      <c r="I1050" s="11">
        <v>23372</v>
      </c>
      <c r="J1050" s="11" t="s">
        <v>9734</v>
      </c>
      <c r="K1050" s="11">
        <v>676439</v>
      </c>
      <c r="L1050" s="11" t="s">
        <v>9734</v>
      </c>
      <c r="M1050" s="11">
        <v>2932726</v>
      </c>
      <c r="N1050" s="11" t="s">
        <v>9734</v>
      </c>
      <c r="O1050" s="11" t="s">
        <v>9736</v>
      </c>
      <c r="P1050" s="11" t="s">
        <v>9733</v>
      </c>
      <c r="Q1050" s="11">
        <v>11779</v>
      </c>
      <c r="R1050" s="11" t="s">
        <v>9734</v>
      </c>
      <c r="S1050" s="11"/>
      <c r="T1050" s="11" t="s">
        <v>9734</v>
      </c>
      <c r="U1050" s="10"/>
      <c r="V1050" s="11" t="s">
        <v>9737</v>
      </c>
      <c r="W1050" s="11"/>
      <c r="X1050" s="11"/>
      <c r="Y1050" s="11" t="s">
        <v>9734</v>
      </c>
      <c r="Z1050" s="11" t="s">
        <v>9734</v>
      </c>
      <c r="AA1050" s="11" t="s">
        <v>2095</v>
      </c>
      <c r="AB1050" s="11" t="s">
        <v>10</v>
      </c>
      <c r="AC1050" s="11" t="s">
        <v>9734</v>
      </c>
      <c r="AD1050" s="11" t="s">
        <v>9738</v>
      </c>
      <c r="AE1050" s="11">
        <v>18671</v>
      </c>
      <c r="AF1050" s="11" t="s">
        <v>9734</v>
      </c>
      <c r="AG1050" s="11"/>
      <c r="AH1050" s="11" t="s">
        <v>9734</v>
      </c>
      <c r="AI1050" s="11"/>
      <c r="AJ1050" s="11">
        <v>8045</v>
      </c>
      <c r="AK1050" s="11" t="s">
        <v>9734</v>
      </c>
      <c r="AL1050" s="11" t="s">
        <v>9739</v>
      </c>
      <c r="AM1050" s="11" t="s">
        <v>9734</v>
      </c>
      <c r="AN1050" s="11" t="s">
        <v>9734</v>
      </c>
      <c r="AO1050" s="11" t="s">
        <v>2331</v>
      </c>
      <c r="AP1050" s="11" t="s">
        <v>9738</v>
      </c>
      <c r="AQ1050" s="11" t="s">
        <v>2107</v>
      </c>
      <c r="AR1050" s="11" t="s">
        <v>9740</v>
      </c>
      <c r="AS1050" s="11">
        <v>676439</v>
      </c>
      <c r="AT1050" s="11"/>
      <c r="AU1050" s="11"/>
      <c r="AV1050" s="11"/>
      <c r="AW1050" s="11"/>
      <c r="AX1050" s="11"/>
      <c r="AY1050" s="11"/>
      <c r="AZ1050" s="11"/>
      <c r="BA1050" s="11"/>
    </row>
    <row r="1051" spans="1:53" ht="17" x14ac:dyDescent="0.2">
      <c r="A1051" s="11" t="s">
        <v>9741</v>
      </c>
      <c r="B1051" s="11" t="s">
        <v>9742</v>
      </c>
      <c r="C1051" s="12">
        <v>30354</v>
      </c>
      <c r="D1051" s="11" t="s">
        <v>2554</v>
      </c>
      <c r="E1051" s="11" t="s">
        <v>9743</v>
      </c>
      <c r="F1051" s="11" t="s">
        <v>2081</v>
      </c>
      <c r="G1051" s="11" t="s">
        <v>2081</v>
      </c>
      <c r="H1051" s="11" t="s">
        <v>2082</v>
      </c>
      <c r="I1051" s="11">
        <v>6283</v>
      </c>
      <c r="J1051" s="11" t="s">
        <v>9742</v>
      </c>
      <c r="K1051" s="11">
        <v>444857</v>
      </c>
      <c r="L1051" s="11" t="s">
        <v>9742</v>
      </c>
      <c r="M1051" s="11">
        <v>549996</v>
      </c>
      <c r="N1051" s="11" t="s">
        <v>9742</v>
      </c>
      <c r="O1051" s="11" t="s">
        <v>9744</v>
      </c>
      <c r="P1051" s="11" t="s">
        <v>9741</v>
      </c>
      <c r="Q1051" s="10"/>
      <c r="R1051" s="11" t="s">
        <v>9742</v>
      </c>
      <c r="S1051" s="11">
        <v>6384</v>
      </c>
      <c r="T1051" s="11" t="s">
        <v>9742</v>
      </c>
      <c r="U1051" s="10"/>
      <c r="V1051" s="11" t="s">
        <v>9745</v>
      </c>
      <c r="W1051" s="11">
        <v>45622</v>
      </c>
      <c r="X1051" s="11">
        <v>7622</v>
      </c>
      <c r="Y1051" s="11" t="s">
        <v>9742</v>
      </c>
      <c r="Z1051" s="11" t="s">
        <v>9746</v>
      </c>
      <c r="AA1051" s="11" t="s">
        <v>2095</v>
      </c>
      <c r="AB1051" s="11" t="s">
        <v>10</v>
      </c>
      <c r="AC1051" s="11" t="s">
        <v>9742</v>
      </c>
      <c r="AD1051" s="11" t="s">
        <v>9746</v>
      </c>
      <c r="AE1051" s="11">
        <v>8807</v>
      </c>
      <c r="AF1051" s="11" t="s">
        <v>9742</v>
      </c>
      <c r="AG1051" s="11">
        <v>5505</v>
      </c>
      <c r="AH1051" s="11" t="s">
        <v>9742</v>
      </c>
      <c r="AI1051" s="11">
        <v>3951</v>
      </c>
      <c r="AJ1051" s="11">
        <v>1194</v>
      </c>
      <c r="AK1051" s="11" t="s">
        <v>9742</v>
      </c>
      <c r="AL1051" s="11" t="s">
        <v>9747</v>
      </c>
      <c r="AM1051" s="11" t="s">
        <v>9742</v>
      </c>
      <c r="AN1051" s="11" t="s">
        <v>9742</v>
      </c>
      <c r="AO1051" s="11" t="s">
        <v>2082</v>
      </c>
      <c r="AP1051" s="11" t="s">
        <v>9746</v>
      </c>
      <c r="AQ1051" s="11" t="s">
        <v>2086</v>
      </c>
      <c r="AR1051" s="11"/>
      <c r="AS1051" s="11"/>
      <c r="AT1051" s="11"/>
      <c r="AU1051" s="11"/>
      <c r="AV1051" s="11"/>
      <c r="AW1051" s="11"/>
      <c r="AX1051" s="11"/>
      <c r="AY1051" s="11"/>
      <c r="AZ1051" s="11"/>
      <c r="BA1051" s="11"/>
    </row>
    <row r="1052" spans="1:53" ht="17" x14ac:dyDescent="0.2">
      <c r="A1052" s="11" t="s">
        <v>9748</v>
      </c>
      <c r="B1052" s="11" t="s">
        <v>9749</v>
      </c>
      <c r="C1052" s="12">
        <v>27997</v>
      </c>
      <c r="D1052" s="11" t="s">
        <v>2790</v>
      </c>
      <c r="E1052" s="11" t="s">
        <v>9750</v>
      </c>
      <c r="F1052" s="11" t="s">
        <v>2081</v>
      </c>
      <c r="G1052" s="11" t="s">
        <v>2081</v>
      </c>
      <c r="H1052" s="11" t="s">
        <v>2082</v>
      </c>
      <c r="I1052" s="11">
        <v>1601</v>
      </c>
      <c r="J1052" s="11" t="s">
        <v>9749</v>
      </c>
      <c r="K1052" s="11">
        <v>408230</v>
      </c>
      <c r="L1052" s="11" t="s">
        <v>9749</v>
      </c>
      <c r="M1052" s="11">
        <v>225355</v>
      </c>
      <c r="N1052" s="11" t="s">
        <v>9749</v>
      </c>
      <c r="O1052" s="11" t="s">
        <v>9751</v>
      </c>
      <c r="P1052" s="11" t="s">
        <v>9748</v>
      </c>
      <c r="Q1052" s="10"/>
      <c r="R1052" s="11" t="s">
        <v>9749</v>
      </c>
      <c r="S1052" s="11">
        <v>5314</v>
      </c>
      <c r="T1052" s="11" t="s">
        <v>9749</v>
      </c>
      <c r="U1052" s="10"/>
      <c r="V1052" s="11" t="s">
        <v>9752</v>
      </c>
      <c r="W1052" s="11">
        <v>31290</v>
      </c>
      <c r="X1052" s="11">
        <v>6995</v>
      </c>
      <c r="Y1052" s="11" t="s">
        <v>9749</v>
      </c>
      <c r="Z1052" s="11" t="s">
        <v>9753</v>
      </c>
      <c r="AA1052" s="11" t="s">
        <v>2095</v>
      </c>
      <c r="AB1052" s="11" t="s">
        <v>2095</v>
      </c>
      <c r="AC1052" s="11" t="s">
        <v>9749</v>
      </c>
      <c r="AD1052" s="11" t="s">
        <v>9753</v>
      </c>
      <c r="AE1052" s="11">
        <v>7182</v>
      </c>
      <c r="AF1052" s="11"/>
      <c r="AG1052" s="11"/>
      <c r="AH1052" s="11"/>
      <c r="AI1052" s="11">
        <v>9165</v>
      </c>
      <c r="AJ1052" s="11"/>
      <c r="AK1052" s="11" t="s">
        <v>9749</v>
      </c>
      <c r="AL1052" s="11"/>
      <c r="AM1052" s="11" t="s">
        <v>9749</v>
      </c>
      <c r="AN1052" s="11" t="s">
        <v>9749</v>
      </c>
      <c r="AO1052" s="11" t="s">
        <v>2082</v>
      </c>
      <c r="AP1052" s="11" t="s">
        <v>9753</v>
      </c>
      <c r="AQ1052" s="11" t="s">
        <v>2086</v>
      </c>
      <c r="AR1052" s="11"/>
      <c r="AS1052" s="11"/>
      <c r="AT1052" s="11"/>
      <c r="AU1052" s="11"/>
      <c r="AV1052" s="11"/>
      <c r="AW1052" s="11"/>
      <c r="AX1052" s="11"/>
      <c r="AY1052" s="11"/>
      <c r="AZ1052" s="11"/>
      <c r="BA1052" s="11"/>
    </row>
    <row r="1053" spans="1:53" ht="17" x14ac:dyDescent="0.2">
      <c r="A1053" s="11" t="s">
        <v>9754</v>
      </c>
      <c r="B1053" s="11" t="s">
        <v>9755</v>
      </c>
      <c r="C1053" s="12">
        <v>34148</v>
      </c>
      <c r="D1053" s="11" t="s">
        <v>3241</v>
      </c>
      <c r="E1053" s="11" t="s">
        <v>9756</v>
      </c>
      <c r="F1053" s="11" t="s">
        <v>69</v>
      </c>
      <c r="G1053" s="11" t="s">
        <v>2111</v>
      </c>
      <c r="H1053" s="11" t="s">
        <v>2082</v>
      </c>
      <c r="I1053" s="11">
        <v>11903</v>
      </c>
      <c r="J1053" s="11" t="s">
        <v>9755</v>
      </c>
      <c r="K1053" s="11">
        <v>593140</v>
      </c>
      <c r="L1053" s="11" t="s">
        <v>9755</v>
      </c>
      <c r="M1053" s="11">
        <v>2117128</v>
      </c>
      <c r="N1053" s="11" t="s">
        <v>9755</v>
      </c>
      <c r="O1053" s="11" t="s">
        <v>9757</v>
      </c>
      <c r="P1053" s="11" t="s">
        <v>9754</v>
      </c>
      <c r="Q1053" s="11">
        <v>9055</v>
      </c>
      <c r="R1053" s="11" t="s">
        <v>9755</v>
      </c>
      <c r="S1053" s="11">
        <v>33235</v>
      </c>
      <c r="T1053" s="11" t="s">
        <v>9755</v>
      </c>
      <c r="U1053" s="10"/>
      <c r="V1053" s="11" t="s">
        <v>9758</v>
      </c>
      <c r="W1053" s="11">
        <v>67169</v>
      </c>
      <c r="X1053" s="11">
        <v>9978</v>
      </c>
      <c r="Y1053" s="11" t="s">
        <v>9755</v>
      </c>
      <c r="Z1053" s="11" t="s">
        <v>9759</v>
      </c>
      <c r="AA1053" s="11" t="s">
        <v>10</v>
      </c>
      <c r="AB1053" s="11" t="s">
        <v>10</v>
      </c>
      <c r="AC1053" s="11" t="s">
        <v>9755</v>
      </c>
      <c r="AD1053" s="11" t="s">
        <v>9759</v>
      </c>
      <c r="AE1053" s="11">
        <v>13264</v>
      </c>
      <c r="AF1053" s="11" t="s">
        <v>9755</v>
      </c>
      <c r="AG1053" s="11">
        <v>62827</v>
      </c>
      <c r="AH1053" s="11" t="s">
        <v>9755</v>
      </c>
      <c r="AI1053" s="11">
        <v>13105</v>
      </c>
      <c r="AJ1053" s="11">
        <v>4934</v>
      </c>
      <c r="AK1053" s="11" t="s">
        <v>9755</v>
      </c>
      <c r="AL1053" s="11" t="s">
        <v>9760</v>
      </c>
      <c r="AM1053" s="11" t="s">
        <v>9755</v>
      </c>
      <c r="AN1053" s="11" t="s">
        <v>9755</v>
      </c>
      <c r="AO1053" s="11" t="s">
        <v>2082</v>
      </c>
      <c r="AP1053" s="11" t="s">
        <v>9759</v>
      </c>
      <c r="AQ1053" s="11" t="s">
        <v>2107</v>
      </c>
      <c r="AR1053" s="11" t="s">
        <v>9761</v>
      </c>
      <c r="AS1053" s="11">
        <v>11903</v>
      </c>
      <c r="AT1053" s="11"/>
      <c r="AU1053" s="11"/>
      <c r="AV1053" s="11"/>
      <c r="AW1053" s="11"/>
      <c r="AX1053" s="11"/>
      <c r="AY1053" s="11"/>
      <c r="AZ1053" s="11"/>
      <c r="BA1053" s="11"/>
    </row>
    <row r="1054" spans="1:53" ht="17" x14ac:dyDescent="0.2">
      <c r="A1054" s="11" t="s">
        <v>9762</v>
      </c>
      <c r="B1054" s="11" t="s">
        <v>9763</v>
      </c>
      <c r="C1054" s="12">
        <v>32265</v>
      </c>
      <c r="D1054" s="11" t="s">
        <v>9764</v>
      </c>
      <c r="E1054" s="11" t="s">
        <v>9756</v>
      </c>
      <c r="F1054" s="11" t="s">
        <v>67</v>
      </c>
      <c r="G1054" s="11" t="s">
        <v>2111</v>
      </c>
      <c r="H1054" s="11" t="s">
        <v>2082</v>
      </c>
      <c r="I1054" s="11">
        <v>18</v>
      </c>
      <c r="J1054" s="11" t="s">
        <v>9763</v>
      </c>
      <c r="K1054" s="11">
        <v>491703</v>
      </c>
      <c r="L1054" s="11" t="s">
        <v>9763</v>
      </c>
      <c r="M1054" s="11">
        <v>1623768</v>
      </c>
      <c r="N1054" s="11" t="s">
        <v>9763</v>
      </c>
      <c r="O1054" s="11" t="s">
        <v>9765</v>
      </c>
      <c r="P1054" s="11" t="s">
        <v>9762</v>
      </c>
      <c r="Q1054" s="11">
        <v>7102</v>
      </c>
      <c r="R1054" s="11" t="s">
        <v>9763</v>
      </c>
      <c r="S1054" s="11">
        <v>30149</v>
      </c>
      <c r="T1054" s="11" t="s">
        <v>9763</v>
      </c>
      <c r="U1054" s="10"/>
      <c r="V1054" s="11" t="s">
        <v>9766</v>
      </c>
      <c r="W1054" s="11">
        <v>51190</v>
      </c>
      <c r="X1054" s="11">
        <v>8405</v>
      </c>
      <c r="Y1054" s="11" t="s">
        <v>9763</v>
      </c>
      <c r="Z1054" s="11" t="s">
        <v>9767</v>
      </c>
      <c r="AA1054" s="11" t="s">
        <v>10</v>
      </c>
      <c r="AB1054" s="11" t="s">
        <v>10</v>
      </c>
      <c r="AC1054" s="11" t="s">
        <v>9763</v>
      </c>
      <c r="AD1054" s="11" t="s">
        <v>9767</v>
      </c>
      <c r="AE1054" s="11">
        <v>10138</v>
      </c>
      <c r="AF1054" s="11" t="s">
        <v>9763</v>
      </c>
      <c r="AG1054" s="11">
        <v>5680</v>
      </c>
      <c r="AH1054" s="11" t="s">
        <v>9763</v>
      </c>
      <c r="AI1054" s="11">
        <v>7157</v>
      </c>
      <c r="AJ1054" s="11">
        <v>3113</v>
      </c>
      <c r="AK1054" s="11" t="s">
        <v>9763</v>
      </c>
      <c r="AL1054" s="11" t="s">
        <v>9768</v>
      </c>
      <c r="AM1054" s="11" t="s">
        <v>9763</v>
      </c>
      <c r="AN1054" s="11" t="s">
        <v>9763</v>
      </c>
      <c r="AO1054" s="11" t="s">
        <v>2082</v>
      </c>
      <c r="AP1054" s="11" t="s">
        <v>9767</v>
      </c>
      <c r="AQ1054" s="11" t="s">
        <v>2086</v>
      </c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</row>
    <row r="1055" spans="1:53" ht="17" x14ac:dyDescent="0.2">
      <c r="A1055" s="11" t="s">
        <v>9769</v>
      </c>
      <c r="B1055" s="11" t="s">
        <v>580</v>
      </c>
      <c r="C1055" s="12">
        <v>35310</v>
      </c>
      <c r="D1055" s="11" t="s">
        <v>4284</v>
      </c>
      <c r="E1055" s="11" t="s">
        <v>9770</v>
      </c>
      <c r="F1055" s="11" t="s">
        <v>33</v>
      </c>
      <c r="G1055" s="11" t="s">
        <v>2091</v>
      </c>
      <c r="H1055" s="11" t="s">
        <v>2082</v>
      </c>
      <c r="I1055" s="11">
        <v>21446</v>
      </c>
      <c r="J1055" s="11" t="s">
        <v>580</v>
      </c>
      <c r="K1055" s="11">
        <v>663372</v>
      </c>
      <c r="L1055" s="11" t="s">
        <v>580</v>
      </c>
      <c r="M1055" s="11">
        <v>2932731</v>
      </c>
      <c r="N1055" s="11" t="s">
        <v>580</v>
      </c>
      <c r="O1055" s="11" t="s">
        <v>9771</v>
      </c>
      <c r="P1055" s="11" t="s">
        <v>9769</v>
      </c>
      <c r="Q1055" s="11">
        <v>11282</v>
      </c>
      <c r="R1055" s="11" t="s">
        <v>580</v>
      </c>
      <c r="S1055" s="11">
        <v>4019484</v>
      </c>
      <c r="T1055" s="11" t="s">
        <v>580</v>
      </c>
      <c r="U1055" s="10"/>
      <c r="V1055" s="11" t="s">
        <v>9772</v>
      </c>
      <c r="W1055" s="11">
        <v>119844</v>
      </c>
      <c r="X1055" s="11">
        <v>12265</v>
      </c>
      <c r="Y1055" s="11" t="s">
        <v>580</v>
      </c>
      <c r="Z1055" s="11" t="s">
        <v>9773</v>
      </c>
      <c r="AA1055" s="11" t="s">
        <v>10</v>
      </c>
      <c r="AB1055" s="11" t="s">
        <v>10</v>
      </c>
      <c r="AC1055" s="11" t="s">
        <v>580</v>
      </c>
      <c r="AD1055" s="11" t="s">
        <v>9773</v>
      </c>
      <c r="AE1055" s="11">
        <v>15541</v>
      </c>
      <c r="AF1055" s="11" t="s">
        <v>580</v>
      </c>
      <c r="AG1055" s="11"/>
      <c r="AH1055" s="11" t="s">
        <v>580</v>
      </c>
      <c r="AI1055" s="11">
        <v>35617</v>
      </c>
      <c r="AJ1055" s="11">
        <v>6848</v>
      </c>
      <c r="AK1055" s="11" t="s">
        <v>580</v>
      </c>
      <c r="AL1055" s="11" t="s">
        <v>9774</v>
      </c>
      <c r="AM1055" s="11" t="s">
        <v>580</v>
      </c>
      <c r="AN1055" s="11" t="s">
        <v>580</v>
      </c>
      <c r="AO1055" s="11" t="s">
        <v>2106</v>
      </c>
      <c r="AP1055" s="11" t="s">
        <v>9773</v>
      </c>
      <c r="AQ1055" s="11" t="s">
        <v>2107</v>
      </c>
      <c r="AR1055" s="11" t="s">
        <v>9775</v>
      </c>
      <c r="AS1055" s="11">
        <v>663372</v>
      </c>
      <c r="AT1055" s="11"/>
      <c r="AU1055" s="11"/>
      <c r="AV1055" s="11"/>
      <c r="AW1055" s="11"/>
      <c r="AX1055" s="11"/>
      <c r="AY1055" s="11"/>
      <c r="AZ1055" s="11"/>
      <c r="BA1055" s="11"/>
    </row>
    <row r="1056" spans="1:53" ht="17" x14ac:dyDescent="0.2">
      <c r="A1056" s="11" t="s">
        <v>9776</v>
      </c>
      <c r="B1056" s="11" t="s">
        <v>817</v>
      </c>
      <c r="C1056" s="12">
        <v>35248</v>
      </c>
      <c r="D1056" s="11" t="s">
        <v>4870</v>
      </c>
      <c r="E1056" s="11" t="s">
        <v>9777</v>
      </c>
      <c r="F1056" s="11" t="s">
        <v>67</v>
      </c>
      <c r="G1056" s="11" t="s">
        <v>2111</v>
      </c>
      <c r="H1056" s="11" t="s">
        <v>2082</v>
      </c>
      <c r="I1056" s="11">
        <v>19349</v>
      </c>
      <c r="J1056" s="11" t="s">
        <v>817</v>
      </c>
      <c r="K1056" s="11">
        <v>657571</v>
      </c>
      <c r="L1056" s="11" t="s">
        <v>817</v>
      </c>
      <c r="M1056" s="11">
        <v>2931288</v>
      </c>
      <c r="N1056" s="11" t="s">
        <v>817</v>
      </c>
      <c r="O1056" s="11" t="s">
        <v>9778</v>
      </c>
      <c r="P1056" s="11" t="s">
        <v>9776</v>
      </c>
      <c r="Q1056" s="11">
        <v>10041</v>
      </c>
      <c r="R1056" s="11" t="s">
        <v>817</v>
      </c>
      <c r="S1056" s="11">
        <v>41017</v>
      </c>
      <c r="T1056" s="11" t="s">
        <v>9779</v>
      </c>
      <c r="U1056" s="10"/>
      <c r="V1056" s="11" t="s">
        <v>9780</v>
      </c>
      <c r="W1056" s="11">
        <v>105950</v>
      </c>
      <c r="X1056" s="11">
        <v>11036</v>
      </c>
      <c r="Y1056" s="11" t="s">
        <v>817</v>
      </c>
      <c r="Z1056" s="11" t="s">
        <v>9781</v>
      </c>
      <c r="AA1056" s="11" t="s">
        <v>10</v>
      </c>
      <c r="AB1056" s="11" t="s">
        <v>2095</v>
      </c>
      <c r="AC1056" s="11" t="s">
        <v>817</v>
      </c>
      <c r="AD1056" s="11" t="s">
        <v>9781</v>
      </c>
      <c r="AE1056" s="11">
        <v>15217</v>
      </c>
      <c r="AF1056" s="10"/>
      <c r="AG1056" s="11"/>
      <c r="AH1056" s="11" t="s">
        <v>817</v>
      </c>
      <c r="AI1056" s="11">
        <v>21599</v>
      </c>
      <c r="AJ1056" s="11">
        <v>5899</v>
      </c>
      <c r="AK1056" s="11" t="s">
        <v>817</v>
      </c>
      <c r="AL1056" s="11" t="s">
        <v>9782</v>
      </c>
      <c r="AM1056" s="11" t="s">
        <v>817</v>
      </c>
      <c r="AN1056" s="11" t="s">
        <v>817</v>
      </c>
      <c r="AO1056" s="11" t="s">
        <v>2160</v>
      </c>
      <c r="AP1056" s="11" t="s">
        <v>9781</v>
      </c>
      <c r="AQ1056" s="11" t="s">
        <v>2107</v>
      </c>
      <c r="AR1056" s="11" t="s">
        <v>9783</v>
      </c>
      <c r="AS1056" s="11">
        <v>657571</v>
      </c>
      <c r="AT1056" s="11"/>
      <c r="AU1056" s="11"/>
      <c r="AV1056" s="11"/>
      <c r="AW1056" s="11"/>
      <c r="AX1056" s="11"/>
      <c r="AY1056" s="11"/>
      <c r="AZ1056" s="11"/>
      <c r="BA1056" s="11"/>
    </row>
    <row r="1057" spans="1:53" ht="17" x14ac:dyDescent="0.2">
      <c r="A1057" s="11" t="s">
        <v>9784</v>
      </c>
      <c r="B1057" s="11" t="s">
        <v>9785</v>
      </c>
      <c r="C1057" s="12">
        <v>34247</v>
      </c>
      <c r="D1057" s="11" t="s">
        <v>2562</v>
      </c>
      <c r="E1057" s="11" t="s">
        <v>9777</v>
      </c>
      <c r="F1057" s="11" t="s">
        <v>2206</v>
      </c>
      <c r="G1057" s="11" t="s">
        <v>2111</v>
      </c>
      <c r="H1057" s="11" t="s">
        <v>2082</v>
      </c>
      <c r="I1057" s="11">
        <v>19481</v>
      </c>
      <c r="J1057" s="11" t="s">
        <v>9785</v>
      </c>
      <c r="K1057" s="11">
        <v>621053</v>
      </c>
      <c r="L1057" s="11" t="s">
        <v>9785</v>
      </c>
      <c r="M1057" s="11">
        <v>2453422</v>
      </c>
      <c r="N1057" s="11" t="s">
        <v>9785</v>
      </c>
      <c r="O1057" s="11" t="s">
        <v>9786</v>
      </c>
      <c r="P1057" s="11" t="s">
        <v>9784</v>
      </c>
      <c r="Q1057" s="11">
        <v>12087</v>
      </c>
      <c r="R1057" s="11" t="s">
        <v>9785</v>
      </c>
      <c r="S1057" s="11">
        <v>41612</v>
      </c>
      <c r="T1057" s="11"/>
      <c r="U1057" s="10"/>
      <c r="V1057" s="11" t="s">
        <v>9787</v>
      </c>
      <c r="W1057" s="11">
        <v>105954</v>
      </c>
      <c r="X1057" s="11">
        <v>61755</v>
      </c>
      <c r="Y1057" s="10"/>
      <c r="Z1057" s="11"/>
      <c r="AA1057" s="11" t="s">
        <v>10</v>
      </c>
      <c r="AB1057" s="11" t="s">
        <v>10</v>
      </c>
      <c r="AC1057" s="11" t="s">
        <v>9785</v>
      </c>
      <c r="AD1057" s="11" t="s">
        <v>9788</v>
      </c>
      <c r="AE1057" s="11">
        <v>19462</v>
      </c>
      <c r="AF1057" s="10"/>
      <c r="AG1057" s="11"/>
      <c r="AH1057" s="10"/>
      <c r="AI1057" s="11"/>
      <c r="AJ1057" s="11">
        <v>7995</v>
      </c>
      <c r="AK1057" s="11" t="s">
        <v>9785</v>
      </c>
      <c r="AL1057" s="11" t="s">
        <v>9789</v>
      </c>
      <c r="AM1057" s="11" t="s">
        <v>9785</v>
      </c>
      <c r="AN1057" s="11" t="s">
        <v>9785</v>
      </c>
      <c r="AO1057" s="11" t="s">
        <v>2160</v>
      </c>
      <c r="AP1057" s="11" t="s">
        <v>9788</v>
      </c>
      <c r="AQ1057" s="11" t="s">
        <v>2107</v>
      </c>
      <c r="AR1057" s="11" t="s">
        <v>9790</v>
      </c>
      <c r="AS1057" s="11">
        <v>621053</v>
      </c>
      <c r="AT1057" s="11"/>
      <c r="AU1057" s="11"/>
      <c r="AV1057" s="11"/>
      <c r="AW1057" s="11"/>
      <c r="AX1057" s="11"/>
      <c r="AY1057" s="11"/>
      <c r="AZ1057" s="11"/>
      <c r="BA1057" s="11"/>
    </row>
    <row r="1058" spans="1:53" ht="17" x14ac:dyDescent="0.2">
      <c r="A1058" s="11" t="s">
        <v>9791</v>
      </c>
      <c r="B1058" s="11" t="s">
        <v>63</v>
      </c>
      <c r="C1058" s="12">
        <v>34835</v>
      </c>
      <c r="D1058" s="11" t="s">
        <v>9792</v>
      </c>
      <c r="E1058" s="11" t="s">
        <v>9793</v>
      </c>
      <c r="F1058" s="11" t="s">
        <v>2280</v>
      </c>
      <c r="G1058" s="11" t="s">
        <v>2091</v>
      </c>
      <c r="H1058" s="11" t="s">
        <v>2331</v>
      </c>
      <c r="I1058" s="11">
        <v>21840</v>
      </c>
      <c r="J1058" s="11" t="s">
        <v>63</v>
      </c>
      <c r="K1058" s="11">
        <v>666023</v>
      </c>
      <c r="L1058" s="11" t="s">
        <v>63</v>
      </c>
      <c r="M1058" s="11">
        <v>2822670</v>
      </c>
      <c r="N1058" s="11" t="s">
        <v>63</v>
      </c>
      <c r="O1058" s="11" t="s">
        <v>9794</v>
      </c>
      <c r="P1058" s="11" t="s">
        <v>9791</v>
      </c>
      <c r="Q1058" s="11">
        <v>11514</v>
      </c>
      <c r="R1058" s="11" t="s">
        <v>63</v>
      </c>
      <c r="S1058" s="11">
        <v>41928</v>
      </c>
      <c r="T1058" s="11" t="s">
        <v>63</v>
      </c>
      <c r="U1058" s="10"/>
      <c r="V1058" s="11" t="s">
        <v>9795</v>
      </c>
      <c r="W1058" s="11">
        <v>107783</v>
      </c>
      <c r="X1058" s="11">
        <v>12013</v>
      </c>
      <c r="Y1058" s="11" t="s">
        <v>63</v>
      </c>
      <c r="Z1058" s="11"/>
      <c r="AA1058" s="11" t="s">
        <v>10</v>
      </c>
      <c r="AB1058" s="11" t="s">
        <v>10</v>
      </c>
      <c r="AC1058" s="11" t="s">
        <v>63</v>
      </c>
      <c r="AD1058" s="11" t="s">
        <v>9796</v>
      </c>
      <c r="AE1058" s="11">
        <v>17056</v>
      </c>
      <c r="AF1058" s="10"/>
      <c r="AG1058" s="11"/>
      <c r="AH1058" s="10"/>
      <c r="AI1058" s="11">
        <v>32711</v>
      </c>
      <c r="AJ1058" s="11">
        <v>7073</v>
      </c>
      <c r="AK1058" s="11" t="s">
        <v>63</v>
      </c>
      <c r="AL1058" s="11" t="s">
        <v>9797</v>
      </c>
      <c r="AM1058" s="11" t="s">
        <v>63</v>
      </c>
      <c r="AN1058" s="11" t="s">
        <v>63</v>
      </c>
      <c r="AO1058" s="11" t="s">
        <v>2331</v>
      </c>
      <c r="AP1058" s="11" t="s">
        <v>9796</v>
      </c>
      <c r="AQ1058" s="11" t="s">
        <v>2107</v>
      </c>
      <c r="AR1058" s="11" t="s">
        <v>9798</v>
      </c>
      <c r="AS1058" s="11">
        <v>666023</v>
      </c>
      <c r="AT1058" s="11"/>
      <c r="AU1058" s="11"/>
      <c r="AV1058" s="11"/>
      <c r="AW1058" s="11"/>
      <c r="AX1058" s="11"/>
      <c r="AY1058" s="11"/>
      <c r="AZ1058" s="11"/>
      <c r="BA1058" s="11"/>
    </row>
    <row r="1059" spans="1:53" ht="17" x14ac:dyDescent="0.2">
      <c r="A1059" s="11" t="s">
        <v>9799</v>
      </c>
      <c r="B1059" s="11" t="s">
        <v>9800</v>
      </c>
      <c r="C1059" s="12">
        <v>36248</v>
      </c>
      <c r="D1059" s="11" t="s">
        <v>2164</v>
      </c>
      <c r="E1059" s="11" t="s">
        <v>9793</v>
      </c>
      <c r="F1059" s="11" t="s">
        <v>90</v>
      </c>
      <c r="G1059" s="11" t="s">
        <v>2091</v>
      </c>
      <c r="H1059" s="11" t="s">
        <v>2174</v>
      </c>
      <c r="I1059" s="11">
        <v>21746</v>
      </c>
      <c r="J1059" s="11" t="s">
        <v>155</v>
      </c>
      <c r="K1059" s="11">
        <v>665877</v>
      </c>
      <c r="L1059" s="11" t="s">
        <v>9800</v>
      </c>
      <c r="M1059" s="11"/>
      <c r="N1059" s="11" t="s">
        <v>9800</v>
      </c>
      <c r="O1059" s="11" t="s">
        <v>9801</v>
      </c>
      <c r="P1059" s="11" t="s">
        <v>9799</v>
      </c>
      <c r="Q1059" s="11">
        <v>11776</v>
      </c>
      <c r="R1059" s="11" t="s">
        <v>9800</v>
      </c>
      <c r="S1059" s="11"/>
      <c r="T1059" s="11" t="s">
        <v>9800</v>
      </c>
      <c r="U1059" s="10"/>
      <c r="V1059" s="11" t="s">
        <v>9802</v>
      </c>
      <c r="W1059" s="11"/>
      <c r="X1059" s="11"/>
      <c r="Y1059" s="11" t="s">
        <v>9800</v>
      </c>
      <c r="Z1059" s="11" t="s">
        <v>9800</v>
      </c>
      <c r="AA1059" s="11" t="s">
        <v>10</v>
      </c>
      <c r="AB1059" s="11" t="s">
        <v>10</v>
      </c>
      <c r="AC1059" s="11" t="s">
        <v>9800</v>
      </c>
      <c r="AD1059" s="11" t="s">
        <v>9803</v>
      </c>
      <c r="AE1059" s="11">
        <v>13967</v>
      </c>
      <c r="AF1059" s="11" t="s">
        <v>9800</v>
      </c>
      <c r="AG1059" s="11"/>
      <c r="AH1059" s="11" t="s">
        <v>9800</v>
      </c>
      <c r="AI1059" s="11"/>
      <c r="AJ1059" s="11">
        <v>7260</v>
      </c>
      <c r="AK1059" s="11" t="s">
        <v>9800</v>
      </c>
      <c r="AL1059" s="11" t="s">
        <v>9804</v>
      </c>
      <c r="AM1059" s="11" t="s">
        <v>9800</v>
      </c>
      <c r="AN1059" s="11" t="s">
        <v>9800</v>
      </c>
      <c r="AO1059" s="11" t="s">
        <v>2317</v>
      </c>
      <c r="AP1059" s="11" t="s">
        <v>9803</v>
      </c>
      <c r="AQ1059" s="11" t="s">
        <v>2107</v>
      </c>
      <c r="AR1059" s="11" t="s">
        <v>9805</v>
      </c>
      <c r="AS1059" s="11">
        <v>665877</v>
      </c>
      <c r="AT1059" s="11"/>
      <c r="AU1059" s="11"/>
      <c r="AV1059" s="11"/>
      <c r="AW1059" s="11"/>
      <c r="AX1059" s="11"/>
      <c r="AY1059" s="11"/>
      <c r="AZ1059" s="11"/>
      <c r="BA1059" s="11"/>
    </row>
    <row r="1060" spans="1:53" ht="17" x14ac:dyDescent="0.2">
      <c r="A1060" s="11" t="s">
        <v>9806</v>
      </c>
      <c r="B1060" s="11" t="s">
        <v>9807</v>
      </c>
      <c r="C1060" s="12">
        <v>33816</v>
      </c>
      <c r="D1060" s="11" t="s">
        <v>2164</v>
      </c>
      <c r="E1060" s="11" t="s">
        <v>9808</v>
      </c>
      <c r="F1060" s="11" t="s">
        <v>2081</v>
      </c>
      <c r="G1060" s="11" t="s">
        <v>2081</v>
      </c>
      <c r="H1060" s="11" t="s">
        <v>2082</v>
      </c>
      <c r="I1060" s="11">
        <v>11530</v>
      </c>
      <c r="J1060" s="11" t="s">
        <v>9807</v>
      </c>
      <c r="K1060" s="11">
        <v>605228</v>
      </c>
      <c r="L1060" s="11" t="s">
        <v>9807</v>
      </c>
      <c r="M1060" s="11">
        <v>1894631</v>
      </c>
      <c r="N1060" s="11" t="s">
        <v>9807</v>
      </c>
      <c r="O1060" s="11" t="s">
        <v>9809</v>
      </c>
      <c r="P1060" s="11" t="s">
        <v>9810</v>
      </c>
      <c r="Q1060" s="11">
        <v>10094</v>
      </c>
      <c r="R1060" s="11" t="s">
        <v>9807</v>
      </c>
      <c r="S1060" s="11">
        <v>32567</v>
      </c>
      <c r="T1060" s="11" t="s">
        <v>9807</v>
      </c>
      <c r="U1060" s="10"/>
      <c r="V1060" s="11" t="s">
        <v>9811</v>
      </c>
      <c r="W1060" s="11">
        <v>17019</v>
      </c>
      <c r="X1060" s="11">
        <v>9323</v>
      </c>
      <c r="Y1060" s="11" t="s">
        <v>9807</v>
      </c>
      <c r="Z1060" s="11" t="s">
        <v>9812</v>
      </c>
      <c r="AA1060" s="11" t="s">
        <v>10</v>
      </c>
      <c r="AB1060" s="11" t="s">
        <v>10</v>
      </c>
      <c r="AC1060" s="11" t="s">
        <v>9807</v>
      </c>
      <c r="AD1060" s="11" t="s">
        <v>9812</v>
      </c>
      <c r="AE1060" s="11">
        <v>12136</v>
      </c>
      <c r="AF1060" s="11" t="s">
        <v>9807</v>
      </c>
      <c r="AG1060" s="11">
        <v>37984</v>
      </c>
      <c r="AH1060" s="11" t="s">
        <v>9807</v>
      </c>
      <c r="AI1060" s="11">
        <v>18127</v>
      </c>
      <c r="AJ1060" s="11">
        <v>4089</v>
      </c>
      <c r="AK1060" s="11" t="s">
        <v>9807</v>
      </c>
      <c r="AL1060" s="11" t="s">
        <v>9813</v>
      </c>
      <c r="AM1060" s="11" t="s">
        <v>9807</v>
      </c>
      <c r="AN1060" s="11" t="s">
        <v>9807</v>
      </c>
      <c r="AO1060" s="11" t="s">
        <v>2082</v>
      </c>
      <c r="AP1060" s="11" t="s">
        <v>9812</v>
      </c>
      <c r="AQ1060" s="11" t="s">
        <v>2086</v>
      </c>
      <c r="AR1060" s="14" t="s">
        <v>9814</v>
      </c>
      <c r="AS1060" s="11">
        <v>699912</v>
      </c>
      <c r="AT1060" s="11"/>
      <c r="AU1060" s="11"/>
      <c r="AV1060" s="11"/>
      <c r="AW1060" s="11"/>
      <c r="AX1060" s="11"/>
      <c r="AY1060" s="11"/>
      <c r="AZ1060" s="11"/>
      <c r="BA1060" s="11"/>
    </row>
    <row r="1061" spans="1:53" ht="17" x14ac:dyDescent="0.2">
      <c r="A1061" s="11" t="s">
        <v>9815</v>
      </c>
      <c r="B1061" s="11" t="s">
        <v>9816</v>
      </c>
      <c r="C1061" s="12">
        <v>32260</v>
      </c>
      <c r="D1061" s="11" t="s">
        <v>9817</v>
      </c>
      <c r="E1061" s="11" t="s">
        <v>9808</v>
      </c>
      <c r="F1061" s="11" t="s">
        <v>2081</v>
      </c>
      <c r="G1061" s="11" t="s">
        <v>2081</v>
      </c>
      <c r="H1061" s="11" t="s">
        <v>2174</v>
      </c>
      <c r="I1061" s="11">
        <v>19254</v>
      </c>
      <c r="J1061" s="11" t="s">
        <v>9816</v>
      </c>
      <c r="K1061" s="11">
        <v>628336</v>
      </c>
      <c r="L1061" s="11" t="s">
        <v>9816</v>
      </c>
      <c r="M1061" s="11">
        <v>2734571</v>
      </c>
      <c r="N1061" s="11" t="s">
        <v>9816</v>
      </c>
      <c r="O1061" s="11" t="s">
        <v>9818</v>
      </c>
      <c r="P1061" s="11" t="s">
        <v>9815</v>
      </c>
      <c r="Q1061" s="10"/>
      <c r="R1061" s="11" t="s">
        <v>9816</v>
      </c>
      <c r="S1061" s="11">
        <v>36460</v>
      </c>
      <c r="T1061" s="11" t="s">
        <v>9816</v>
      </c>
      <c r="U1061" s="10"/>
      <c r="V1061" s="11" t="s">
        <v>9819</v>
      </c>
      <c r="W1061" s="11">
        <v>102265</v>
      </c>
      <c r="X1061" s="11"/>
      <c r="Y1061" s="11" t="s">
        <v>9816</v>
      </c>
      <c r="Z1061" s="11" t="s">
        <v>9820</v>
      </c>
      <c r="AA1061" s="11" t="s">
        <v>2095</v>
      </c>
      <c r="AB1061" s="11" t="s">
        <v>10</v>
      </c>
      <c r="AC1061" s="11" t="s">
        <v>9816</v>
      </c>
      <c r="AD1061" s="11" t="s">
        <v>9820</v>
      </c>
      <c r="AE1061" s="11">
        <v>12825</v>
      </c>
      <c r="AF1061" s="11"/>
      <c r="AG1061" s="11"/>
      <c r="AH1061" s="11"/>
      <c r="AI1061" s="11">
        <v>31390</v>
      </c>
      <c r="AJ1061" s="11">
        <v>5832</v>
      </c>
      <c r="AK1061" s="11" t="s">
        <v>9816</v>
      </c>
      <c r="AL1061" s="11" t="s">
        <v>9821</v>
      </c>
      <c r="AM1061" s="11" t="s">
        <v>9807</v>
      </c>
      <c r="AN1061" s="11" t="s">
        <v>9816</v>
      </c>
      <c r="AO1061" s="11" t="s">
        <v>2174</v>
      </c>
      <c r="AP1061" s="11" t="s">
        <v>9822</v>
      </c>
      <c r="AQ1061" s="11" t="s">
        <v>2086</v>
      </c>
      <c r="AR1061" s="11"/>
      <c r="AS1061" s="11"/>
      <c r="AT1061" s="11"/>
      <c r="AU1061" s="11"/>
      <c r="AV1061" s="11"/>
      <c r="AW1061" s="11"/>
      <c r="AX1061" s="11"/>
      <c r="AY1061" s="11"/>
      <c r="AZ1061" s="11"/>
      <c r="BA1061" s="11"/>
    </row>
    <row r="1062" spans="1:53" ht="17" x14ac:dyDescent="0.2">
      <c r="A1062" s="11" t="s">
        <v>9823</v>
      </c>
      <c r="B1062" s="11" t="s">
        <v>9824</v>
      </c>
      <c r="C1062" s="12">
        <v>35957</v>
      </c>
      <c r="D1062" s="11" t="s">
        <v>4284</v>
      </c>
      <c r="E1062" s="11" t="s">
        <v>9808</v>
      </c>
      <c r="F1062" s="11" t="s">
        <v>90</v>
      </c>
      <c r="G1062" s="11" t="s">
        <v>2091</v>
      </c>
      <c r="H1062" s="11" t="s">
        <v>2082</v>
      </c>
      <c r="I1062" s="11">
        <v>24862</v>
      </c>
      <c r="J1062" s="11" t="s">
        <v>9824</v>
      </c>
      <c r="K1062" s="11">
        <v>681676</v>
      </c>
      <c r="L1062" s="11" t="s">
        <v>9824</v>
      </c>
      <c r="M1062" s="11">
        <v>28841681</v>
      </c>
      <c r="N1062" s="11" t="s">
        <v>9824</v>
      </c>
      <c r="O1062" s="11" t="s">
        <v>9825</v>
      </c>
      <c r="P1062" s="11" t="s">
        <v>9823</v>
      </c>
      <c r="Q1062" s="11">
        <v>12004</v>
      </c>
      <c r="R1062" s="11" t="s">
        <v>9824</v>
      </c>
      <c r="S1062" s="11">
        <v>5002952</v>
      </c>
      <c r="T1062" s="11"/>
      <c r="U1062" s="10"/>
      <c r="V1062" s="11" t="s">
        <v>9826</v>
      </c>
      <c r="W1062" s="11">
        <v>119949</v>
      </c>
      <c r="X1062" s="11">
        <v>63499</v>
      </c>
      <c r="Y1062" s="10"/>
      <c r="Z1062" s="11"/>
      <c r="AA1062" s="11" t="s">
        <v>10</v>
      </c>
      <c r="AB1062" s="11" t="s">
        <v>10</v>
      </c>
      <c r="AC1062" s="11" t="s">
        <v>9824</v>
      </c>
      <c r="AD1062" s="11" t="s">
        <v>9827</v>
      </c>
      <c r="AE1062" s="11">
        <v>19201</v>
      </c>
      <c r="AF1062" s="10"/>
      <c r="AG1062" s="11"/>
      <c r="AH1062" s="10"/>
      <c r="AI1062" s="11"/>
      <c r="AJ1062" s="11">
        <v>7925</v>
      </c>
      <c r="AK1062" s="11" t="s">
        <v>9824</v>
      </c>
      <c r="AL1062" s="11" t="s">
        <v>9828</v>
      </c>
      <c r="AM1062" s="11" t="s">
        <v>9824</v>
      </c>
      <c r="AN1062" s="11" t="s">
        <v>9824</v>
      </c>
      <c r="AO1062" s="11" t="s">
        <v>2160</v>
      </c>
      <c r="AP1062" s="11" t="s">
        <v>9827</v>
      </c>
      <c r="AQ1062" s="11" t="s">
        <v>2107</v>
      </c>
      <c r="AR1062" s="11" t="s">
        <v>9829</v>
      </c>
      <c r="AS1062" s="11">
        <v>681676</v>
      </c>
      <c r="AT1062" s="11"/>
      <c r="AU1062" s="11"/>
      <c r="AV1062" s="11"/>
      <c r="AW1062" s="11"/>
      <c r="AX1062" s="11"/>
      <c r="AY1062" s="11"/>
      <c r="AZ1062" s="11"/>
      <c r="BA1062" s="11"/>
    </row>
    <row r="1063" spans="1:53" ht="17" x14ac:dyDescent="0.2">
      <c r="A1063" s="11" t="s">
        <v>9830</v>
      </c>
      <c r="B1063" s="11" t="s">
        <v>9831</v>
      </c>
      <c r="C1063" s="12">
        <v>37622</v>
      </c>
      <c r="D1063" s="11" t="s">
        <v>9832</v>
      </c>
      <c r="E1063" s="11" t="s">
        <v>9808</v>
      </c>
      <c r="F1063" s="11" t="s">
        <v>33</v>
      </c>
      <c r="G1063" s="11" t="s">
        <v>2091</v>
      </c>
      <c r="H1063" s="11" t="s">
        <v>2149</v>
      </c>
      <c r="I1063" s="11">
        <v>28552</v>
      </c>
      <c r="J1063" s="11" t="s">
        <v>9831</v>
      </c>
      <c r="K1063" s="11">
        <v>692585</v>
      </c>
      <c r="L1063" s="11" t="s">
        <v>9831</v>
      </c>
      <c r="M1063" s="11"/>
      <c r="N1063" s="11" t="s">
        <v>9831</v>
      </c>
      <c r="O1063" s="11" t="s">
        <v>9833</v>
      </c>
      <c r="P1063" s="11" t="s">
        <v>9830</v>
      </c>
      <c r="Q1063" s="11">
        <v>12219</v>
      </c>
      <c r="R1063" s="11" t="s">
        <v>9831</v>
      </c>
      <c r="S1063" s="11"/>
      <c r="T1063" s="11" t="s">
        <v>9831</v>
      </c>
      <c r="U1063" s="10"/>
      <c r="V1063" s="11" t="s">
        <v>9834</v>
      </c>
      <c r="W1063" s="11"/>
      <c r="X1063" s="11"/>
      <c r="Y1063" s="11" t="s">
        <v>9831</v>
      </c>
      <c r="Z1063" s="11" t="s">
        <v>9831</v>
      </c>
      <c r="AA1063" s="11" t="s">
        <v>2095</v>
      </c>
      <c r="AB1063" s="11" t="s">
        <v>2095</v>
      </c>
      <c r="AC1063" s="11" t="s">
        <v>9831</v>
      </c>
      <c r="AD1063" s="11" t="s">
        <v>9835</v>
      </c>
      <c r="AE1063" s="11">
        <v>16574</v>
      </c>
      <c r="AF1063" s="11" t="s">
        <v>9831</v>
      </c>
      <c r="AG1063" s="11"/>
      <c r="AH1063" s="11" t="s">
        <v>9831</v>
      </c>
      <c r="AI1063" s="11"/>
      <c r="AJ1063" s="11">
        <v>8107</v>
      </c>
      <c r="AK1063" s="11" t="s">
        <v>9831</v>
      </c>
      <c r="AL1063" s="11" t="s">
        <v>9836</v>
      </c>
      <c r="AM1063" s="11" t="s">
        <v>9831</v>
      </c>
      <c r="AN1063" s="11" t="s">
        <v>9831</v>
      </c>
      <c r="AO1063" s="11" t="s">
        <v>2149</v>
      </c>
      <c r="AP1063" s="11" t="s">
        <v>9835</v>
      </c>
      <c r="AQ1063" s="11" t="s">
        <v>2107</v>
      </c>
      <c r="AR1063" s="11" t="s">
        <v>9837</v>
      </c>
      <c r="AS1063" s="11">
        <v>692585</v>
      </c>
      <c r="AT1063" s="11"/>
      <c r="AU1063" s="11"/>
      <c r="AV1063" s="11"/>
      <c r="AW1063" s="11"/>
      <c r="AX1063" s="11"/>
      <c r="AY1063" s="11"/>
      <c r="AZ1063" s="11"/>
      <c r="BA1063" s="11"/>
    </row>
    <row r="1064" spans="1:53" ht="17" x14ac:dyDescent="0.2">
      <c r="A1064" s="11" t="s">
        <v>9838</v>
      </c>
      <c r="B1064" s="11" t="s">
        <v>9839</v>
      </c>
      <c r="C1064" s="12">
        <v>36516</v>
      </c>
      <c r="D1064" s="11" t="s">
        <v>9840</v>
      </c>
      <c r="E1064" s="11" t="s">
        <v>9841</v>
      </c>
      <c r="F1064" s="11" t="s">
        <v>67</v>
      </c>
      <c r="G1064" s="11" t="s">
        <v>2111</v>
      </c>
      <c r="H1064" s="11" t="s">
        <v>2082</v>
      </c>
      <c r="I1064" s="11">
        <v>24017</v>
      </c>
      <c r="J1064" s="11" t="s">
        <v>9839</v>
      </c>
      <c r="K1064" s="11">
        <v>678606</v>
      </c>
      <c r="L1064" s="11" t="s">
        <v>9839</v>
      </c>
      <c r="M1064" s="11">
        <v>29036770</v>
      </c>
      <c r="N1064" s="11" t="s">
        <v>9839</v>
      </c>
      <c r="O1064" s="11" t="s">
        <v>9842</v>
      </c>
      <c r="P1064" s="11" t="s">
        <v>9838</v>
      </c>
      <c r="Q1064" s="11">
        <v>11662</v>
      </c>
      <c r="R1064" s="11" t="s">
        <v>9839</v>
      </c>
      <c r="S1064" s="11">
        <v>5119607</v>
      </c>
      <c r="T1064" s="11"/>
      <c r="U1064" s="10"/>
      <c r="V1064" s="11" t="s">
        <v>9843</v>
      </c>
      <c r="W1064" s="11">
        <v>119979</v>
      </c>
      <c r="X1064" s="11">
        <v>12723</v>
      </c>
      <c r="Y1064" s="10"/>
      <c r="Z1064" s="11"/>
      <c r="AA1064" s="11" t="s">
        <v>2095</v>
      </c>
      <c r="AB1064" s="11" t="s">
        <v>10</v>
      </c>
      <c r="AC1064" s="11" t="s">
        <v>9839</v>
      </c>
      <c r="AD1064" s="11" t="s">
        <v>9844</v>
      </c>
      <c r="AE1064" s="11">
        <v>17908</v>
      </c>
      <c r="AF1064" s="10"/>
      <c r="AG1064" s="11"/>
      <c r="AH1064" s="10"/>
      <c r="AI1064" s="11"/>
      <c r="AJ1064" s="11">
        <v>7365</v>
      </c>
      <c r="AK1064" s="11" t="s">
        <v>9839</v>
      </c>
      <c r="AL1064" s="11" t="s">
        <v>9845</v>
      </c>
      <c r="AM1064" s="11" t="s">
        <v>9846</v>
      </c>
      <c r="AN1064" s="11" t="s">
        <v>9846</v>
      </c>
      <c r="AO1064" s="11" t="s">
        <v>2160</v>
      </c>
      <c r="AP1064" s="11" t="s">
        <v>9844</v>
      </c>
      <c r="AQ1064" s="11" t="s">
        <v>2107</v>
      </c>
      <c r="AR1064" s="11" t="s">
        <v>9847</v>
      </c>
      <c r="AS1064" s="11">
        <v>678606</v>
      </c>
      <c r="AT1064" s="11"/>
      <c r="AU1064" s="11"/>
      <c r="AV1064" s="11"/>
      <c r="AW1064" s="11"/>
      <c r="AX1064" s="11"/>
      <c r="AY1064" s="11"/>
      <c r="AZ1064" s="11"/>
      <c r="BA1064" s="11"/>
    </row>
    <row r="1065" spans="1:53" ht="17" x14ac:dyDescent="0.2">
      <c r="A1065" s="11" t="s">
        <v>9848</v>
      </c>
      <c r="B1065" s="11" t="s">
        <v>9849</v>
      </c>
      <c r="C1065" s="12">
        <v>38001</v>
      </c>
      <c r="D1065" s="11" t="s">
        <v>6852</v>
      </c>
      <c r="E1065" s="11" t="s">
        <v>9850</v>
      </c>
      <c r="F1065" s="11" t="s">
        <v>31</v>
      </c>
      <c r="G1065" s="11" t="s">
        <v>2091</v>
      </c>
      <c r="H1065" s="11" t="s">
        <v>2082</v>
      </c>
      <c r="I1065" s="11"/>
      <c r="J1065" s="11" t="s">
        <v>9849</v>
      </c>
      <c r="K1065" s="11">
        <v>701328</v>
      </c>
      <c r="L1065" s="11" t="s">
        <v>9849</v>
      </c>
      <c r="M1065" s="11"/>
      <c r="N1065" s="11" t="s">
        <v>9849</v>
      </c>
      <c r="O1065" s="11"/>
      <c r="P1065" s="11" t="s">
        <v>9848</v>
      </c>
      <c r="Q1065" s="11">
        <v>12324</v>
      </c>
      <c r="R1065" s="11" t="s">
        <v>9849</v>
      </c>
      <c r="S1065" s="11"/>
      <c r="T1065" s="11" t="s">
        <v>9849</v>
      </c>
      <c r="U1065" s="10"/>
      <c r="V1065" s="11" t="s">
        <v>9851</v>
      </c>
      <c r="W1065" s="11"/>
      <c r="X1065" s="11"/>
      <c r="Y1065" s="11" t="s">
        <v>9849</v>
      </c>
      <c r="Z1065" s="11" t="s">
        <v>9852</v>
      </c>
      <c r="AA1065" s="11" t="s">
        <v>2095</v>
      </c>
      <c r="AB1065" s="11" t="s">
        <v>2095</v>
      </c>
      <c r="AC1065" s="11" t="s">
        <v>9849</v>
      </c>
      <c r="AD1065" s="11" t="s">
        <v>9852</v>
      </c>
      <c r="AE1065" s="10"/>
      <c r="AF1065" s="11" t="s">
        <v>9849</v>
      </c>
      <c r="AG1065" s="11"/>
      <c r="AH1065" s="11" t="s">
        <v>9849</v>
      </c>
      <c r="AI1065" s="11"/>
      <c r="AJ1065" s="11"/>
      <c r="AK1065" s="11" t="s">
        <v>9849</v>
      </c>
      <c r="AL1065" s="11" t="s">
        <v>9853</v>
      </c>
      <c r="AM1065" s="11" t="s">
        <v>9849</v>
      </c>
      <c r="AN1065" s="11" t="s">
        <v>9849</v>
      </c>
      <c r="AO1065" s="11" t="s">
        <v>2082</v>
      </c>
      <c r="AP1065" s="11" t="s">
        <v>9852</v>
      </c>
      <c r="AQ1065" s="11" t="s">
        <v>2107</v>
      </c>
      <c r="AR1065" s="11"/>
      <c r="AS1065" s="11">
        <v>701328</v>
      </c>
      <c r="AT1065" s="11"/>
      <c r="AU1065" s="11"/>
      <c r="AV1065" s="11"/>
      <c r="AW1065" s="11"/>
      <c r="AX1065" s="11"/>
      <c r="AY1065" s="11"/>
      <c r="AZ1065" s="11"/>
      <c r="BA1065" s="11"/>
    </row>
    <row r="1066" spans="1:53" ht="17" x14ac:dyDescent="0.2">
      <c r="A1066" s="11" t="s">
        <v>9854</v>
      </c>
      <c r="B1066" s="11" t="s">
        <v>9855</v>
      </c>
      <c r="C1066" s="12">
        <v>36593</v>
      </c>
      <c r="D1066" s="11" t="s">
        <v>2079</v>
      </c>
      <c r="E1066" s="11" t="s">
        <v>9856</v>
      </c>
      <c r="F1066" s="11" t="s">
        <v>43</v>
      </c>
      <c r="G1066" s="11" t="s">
        <v>2111</v>
      </c>
      <c r="H1066" s="11" t="s">
        <v>2082</v>
      </c>
      <c r="I1066" s="11">
        <v>30056</v>
      </c>
      <c r="J1066" s="11" t="s">
        <v>9855</v>
      </c>
      <c r="K1066" s="11">
        <v>701581</v>
      </c>
      <c r="L1066" s="11" t="s">
        <v>9855</v>
      </c>
      <c r="M1066" s="11">
        <v>29075515</v>
      </c>
      <c r="N1066" s="11" t="s">
        <v>9855</v>
      </c>
      <c r="O1066" s="11" t="s">
        <v>9857</v>
      </c>
      <c r="P1066" s="11" t="s">
        <v>9854</v>
      </c>
      <c r="Q1066" s="11">
        <v>11902</v>
      </c>
      <c r="R1066" s="11" t="s">
        <v>9855</v>
      </c>
      <c r="S1066" s="11"/>
      <c r="T1066" s="11" t="s">
        <v>9855</v>
      </c>
      <c r="U1066" s="10"/>
      <c r="V1066" s="11" t="s">
        <v>9858</v>
      </c>
      <c r="W1066" s="11">
        <v>151557</v>
      </c>
      <c r="X1066" s="11">
        <v>60269</v>
      </c>
      <c r="Y1066" s="11" t="s">
        <v>9855</v>
      </c>
      <c r="Z1066" s="11"/>
      <c r="AA1066" s="11" t="s">
        <v>10</v>
      </c>
      <c r="AB1066" s="11" t="s">
        <v>10</v>
      </c>
      <c r="AC1066" s="11" t="s">
        <v>9855</v>
      </c>
      <c r="AD1066" s="11" t="s">
        <v>9859</v>
      </c>
      <c r="AE1066" s="11">
        <v>17899</v>
      </c>
      <c r="AF1066" s="10"/>
      <c r="AG1066" s="11"/>
      <c r="AH1066" s="10"/>
      <c r="AI1066" s="11">
        <v>40772</v>
      </c>
      <c r="AJ1066" s="11">
        <v>8024</v>
      </c>
      <c r="AK1066" s="11" t="s">
        <v>9855</v>
      </c>
      <c r="AL1066" s="11" t="s">
        <v>9860</v>
      </c>
      <c r="AM1066" s="11" t="s">
        <v>9855</v>
      </c>
      <c r="AN1066" s="11" t="s">
        <v>9855</v>
      </c>
      <c r="AO1066" s="11" t="s">
        <v>2106</v>
      </c>
      <c r="AP1066" s="11" t="s">
        <v>9859</v>
      </c>
      <c r="AQ1066" s="11" t="s">
        <v>2107</v>
      </c>
      <c r="AR1066" s="11" t="s">
        <v>9861</v>
      </c>
      <c r="AS1066" s="11">
        <v>701581</v>
      </c>
      <c r="AT1066" s="11"/>
      <c r="AU1066" s="11"/>
      <c r="AV1066" s="11"/>
      <c r="AW1066" s="11"/>
      <c r="AX1066" s="11"/>
      <c r="AY1066" s="11"/>
      <c r="AZ1066" s="11"/>
      <c r="BA1066" s="11"/>
    </row>
    <row r="1067" spans="1:53" ht="17" x14ac:dyDescent="0.2">
      <c r="A1067" s="11" t="s">
        <v>9862</v>
      </c>
      <c r="B1067" s="11" t="s">
        <v>9863</v>
      </c>
      <c r="C1067" s="12">
        <v>34039</v>
      </c>
      <c r="D1067" s="11" t="s">
        <v>3891</v>
      </c>
      <c r="E1067" s="11" t="s">
        <v>9856</v>
      </c>
      <c r="F1067" s="11" t="s">
        <v>56</v>
      </c>
      <c r="G1067" s="11" t="s">
        <v>2111</v>
      </c>
      <c r="H1067" s="11" t="s">
        <v>2082</v>
      </c>
      <c r="I1067" s="11">
        <v>19330</v>
      </c>
      <c r="J1067" s="11" t="s">
        <v>9863</v>
      </c>
      <c r="K1067" s="11">
        <v>670036</v>
      </c>
      <c r="L1067" s="11" t="s">
        <v>9863</v>
      </c>
      <c r="M1067" s="11">
        <v>2822697</v>
      </c>
      <c r="N1067" s="11" t="s">
        <v>9864</v>
      </c>
      <c r="O1067" s="11" t="s">
        <v>9865</v>
      </c>
      <c r="P1067" s="11" t="s">
        <v>9862</v>
      </c>
      <c r="Q1067" s="11">
        <v>10060</v>
      </c>
      <c r="R1067" s="11" t="s">
        <v>9864</v>
      </c>
      <c r="S1067" s="11">
        <v>39871</v>
      </c>
      <c r="T1067" s="11" t="s">
        <v>9864</v>
      </c>
      <c r="U1067" s="10"/>
      <c r="V1067" s="11" t="s">
        <v>9866</v>
      </c>
      <c r="W1067" s="11">
        <v>107792</v>
      </c>
      <c r="X1067" s="11">
        <v>11068</v>
      </c>
      <c r="Y1067" s="11" t="s">
        <v>9863</v>
      </c>
      <c r="Z1067" s="11" t="s">
        <v>9863</v>
      </c>
      <c r="AA1067" s="11" t="s">
        <v>10</v>
      </c>
      <c r="AB1067" s="11" t="s">
        <v>10</v>
      </c>
      <c r="AC1067" s="11" t="s">
        <v>9863</v>
      </c>
      <c r="AD1067" s="11" t="s">
        <v>9867</v>
      </c>
      <c r="AE1067" s="11">
        <v>15304</v>
      </c>
      <c r="AF1067" s="11" t="s">
        <v>9863</v>
      </c>
      <c r="AG1067" s="11"/>
      <c r="AH1067" s="11" t="s">
        <v>9863</v>
      </c>
      <c r="AI1067" s="11">
        <v>32648</v>
      </c>
      <c r="AJ1067" s="11">
        <v>5930</v>
      </c>
      <c r="AK1067" s="11" t="s">
        <v>9863</v>
      </c>
      <c r="AL1067" s="11" t="s">
        <v>9868</v>
      </c>
      <c r="AM1067" s="11" t="s">
        <v>9864</v>
      </c>
      <c r="AN1067" s="11" t="s">
        <v>9863</v>
      </c>
      <c r="AO1067" s="11" t="s">
        <v>2160</v>
      </c>
      <c r="AP1067" s="11" t="s">
        <v>9869</v>
      </c>
      <c r="AQ1067" s="11" t="s">
        <v>2107</v>
      </c>
      <c r="AR1067" s="11" t="s">
        <v>9870</v>
      </c>
      <c r="AS1067" s="11">
        <v>670036</v>
      </c>
      <c r="AT1067" s="11"/>
      <c r="AU1067" s="11"/>
      <c r="AV1067" s="11"/>
      <c r="AW1067" s="11"/>
      <c r="AX1067" s="11"/>
      <c r="AY1067" s="11"/>
      <c r="AZ1067" s="11"/>
      <c r="BA1067" s="11"/>
    </row>
    <row r="1068" spans="1:53" ht="17" x14ac:dyDescent="0.2">
      <c r="A1068" s="11" t="s">
        <v>9871</v>
      </c>
      <c r="B1068" s="11" t="s">
        <v>9872</v>
      </c>
      <c r="C1068" s="12">
        <v>34007</v>
      </c>
      <c r="D1068" s="11" t="s">
        <v>3114</v>
      </c>
      <c r="E1068" s="11" t="s">
        <v>9873</v>
      </c>
      <c r="F1068" s="11" t="s">
        <v>31</v>
      </c>
      <c r="G1068" s="11" t="s">
        <v>2091</v>
      </c>
      <c r="H1068" s="11" t="s">
        <v>2082</v>
      </c>
      <c r="I1068" s="11">
        <v>16610</v>
      </c>
      <c r="J1068" s="11" t="s">
        <v>9872</v>
      </c>
      <c r="K1068" s="11">
        <v>656420</v>
      </c>
      <c r="L1068" s="11" t="s">
        <v>9872</v>
      </c>
      <c r="M1068" s="11">
        <v>2693899</v>
      </c>
      <c r="N1068" s="11" t="s">
        <v>9872</v>
      </c>
      <c r="O1068" s="11" t="s">
        <v>9874</v>
      </c>
      <c r="P1068" s="11" t="s">
        <v>9871</v>
      </c>
      <c r="Q1068" s="11">
        <v>10751</v>
      </c>
      <c r="R1068" s="11" t="s">
        <v>9875</v>
      </c>
      <c r="S1068" s="11">
        <v>36011</v>
      </c>
      <c r="T1068" s="11" t="s">
        <v>9872</v>
      </c>
      <c r="U1068" s="10"/>
      <c r="V1068" s="11" t="s">
        <v>9876</v>
      </c>
      <c r="W1068" s="11">
        <v>104777</v>
      </c>
      <c r="X1068" s="11">
        <v>11702</v>
      </c>
      <c r="Y1068" s="11" t="s">
        <v>9872</v>
      </c>
      <c r="Z1068" s="11" t="s">
        <v>9877</v>
      </c>
      <c r="AA1068" s="11" t="s">
        <v>10</v>
      </c>
      <c r="AB1068" s="11" t="s">
        <v>10</v>
      </c>
      <c r="AC1068" s="11" t="s">
        <v>9872</v>
      </c>
      <c r="AD1068" s="11" t="s">
        <v>9877</v>
      </c>
      <c r="AE1068" s="11">
        <v>14499</v>
      </c>
      <c r="AF1068" s="10"/>
      <c r="AG1068" s="11"/>
      <c r="AH1068" s="10"/>
      <c r="AI1068" s="11">
        <v>21234</v>
      </c>
      <c r="AJ1068" s="11">
        <v>6319</v>
      </c>
      <c r="AK1068" s="11" t="s">
        <v>9872</v>
      </c>
      <c r="AL1068" s="11" t="s">
        <v>9878</v>
      </c>
      <c r="AM1068" s="11" t="s">
        <v>9872</v>
      </c>
      <c r="AN1068" s="11" t="s">
        <v>9872</v>
      </c>
      <c r="AO1068" s="11" t="s">
        <v>2160</v>
      </c>
      <c r="AP1068" s="11" t="s">
        <v>9877</v>
      </c>
      <c r="AQ1068" s="11" t="s">
        <v>2107</v>
      </c>
      <c r="AR1068" s="11" t="s">
        <v>9879</v>
      </c>
      <c r="AS1068" s="11">
        <v>16610</v>
      </c>
      <c r="AT1068" s="11"/>
      <c r="AU1068" s="11"/>
      <c r="AV1068" s="11"/>
      <c r="AW1068" s="11"/>
      <c r="AX1068" s="11"/>
      <c r="AY1068" s="11"/>
      <c r="AZ1068" s="11"/>
      <c r="BA1068" s="11"/>
    </row>
    <row r="1069" spans="1:53" ht="17" x14ac:dyDescent="0.2">
      <c r="A1069" s="11" t="s">
        <v>9880</v>
      </c>
      <c r="B1069" s="11" t="s">
        <v>9881</v>
      </c>
      <c r="C1069" s="12">
        <v>31371</v>
      </c>
      <c r="D1069" s="11" t="s">
        <v>9882</v>
      </c>
      <c r="E1069" s="11" t="s">
        <v>9883</v>
      </c>
      <c r="F1069" s="11" t="s">
        <v>2081</v>
      </c>
      <c r="G1069" s="11" t="s">
        <v>2081</v>
      </c>
      <c r="H1069" s="11" t="s">
        <v>2082</v>
      </c>
      <c r="I1069" s="11">
        <v>7978</v>
      </c>
      <c r="J1069" s="11" t="s">
        <v>9881</v>
      </c>
      <c r="K1069" s="11">
        <v>518674</v>
      </c>
      <c r="L1069" s="11" t="s">
        <v>9881</v>
      </c>
      <c r="M1069" s="11">
        <v>1915105</v>
      </c>
      <c r="N1069" s="11" t="s">
        <v>9881</v>
      </c>
      <c r="O1069" s="11" t="s">
        <v>9884</v>
      </c>
      <c r="P1069" s="11" t="s">
        <v>9880</v>
      </c>
      <c r="Q1069" s="10"/>
      <c r="R1069" s="11" t="s">
        <v>9881</v>
      </c>
      <c r="S1069" s="11">
        <v>32041</v>
      </c>
      <c r="T1069" s="11" t="s">
        <v>9885</v>
      </c>
      <c r="U1069" s="10"/>
      <c r="V1069" s="11" t="s">
        <v>9886</v>
      </c>
      <c r="W1069" s="11">
        <v>56259</v>
      </c>
      <c r="X1069" s="11">
        <v>9196</v>
      </c>
      <c r="Y1069" s="11" t="s">
        <v>9881</v>
      </c>
      <c r="Z1069" s="11" t="s">
        <v>9887</v>
      </c>
      <c r="AA1069" s="11" t="s">
        <v>10</v>
      </c>
      <c r="AB1069" s="11" t="s">
        <v>10</v>
      </c>
      <c r="AC1069" s="11" t="s">
        <v>9881</v>
      </c>
      <c r="AD1069" s="11" t="s">
        <v>9887</v>
      </c>
      <c r="AE1069" s="10"/>
      <c r="AF1069" s="11"/>
      <c r="AG1069" s="11"/>
      <c r="AH1069" s="11"/>
      <c r="AI1069" s="11">
        <v>7128</v>
      </c>
      <c r="AJ1069" s="11"/>
      <c r="AK1069" s="11" t="s">
        <v>9881</v>
      </c>
      <c r="AL1069" s="11" t="s">
        <v>9888</v>
      </c>
      <c r="AM1069" s="11" t="s">
        <v>9881</v>
      </c>
      <c r="AN1069" s="11" t="s">
        <v>9881</v>
      </c>
      <c r="AO1069" s="11" t="s">
        <v>2082</v>
      </c>
      <c r="AP1069" s="11" t="s">
        <v>9887</v>
      </c>
      <c r="AQ1069" s="11" t="s">
        <v>2086</v>
      </c>
      <c r="AR1069" s="11"/>
      <c r="AS1069" s="11"/>
      <c r="AT1069" s="11"/>
      <c r="AU1069" s="11"/>
      <c r="AV1069" s="11"/>
      <c r="AW1069" s="11"/>
      <c r="AX1069" s="11"/>
      <c r="AY1069" s="11"/>
      <c r="AZ1069" s="11"/>
      <c r="BA1069" s="11"/>
    </row>
    <row r="1070" spans="1:53" ht="17" x14ac:dyDescent="0.2">
      <c r="A1070" s="11" t="s">
        <v>9889</v>
      </c>
      <c r="B1070" s="11" t="s">
        <v>9890</v>
      </c>
      <c r="C1070" s="12">
        <v>31278</v>
      </c>
      <c r="D1070" s="11" t="s">
        <v>4042</v>
      </c>
      <c r="E1070" s="11" t="s">
        <v>9891</v>
      </c>
      <c r="F1070" s="11" t="s">
        <v>31</v>
      </c>
      <c r="G1070" s="11" t="s">
        <v>2091</v>
      </c>
      <c r="H1070" s="11" t="s">
        <v>2082</v>
      </c>
      <c r="I1070" s="11">
        <v>5070</v>
      </c>
      <c r="J1070" s="11" t="s">
        <v>9890</v>
      </c>
      <c r="K1070" s="11">
        <v>451661</v>
      </c>
      <c r="L1070" s="11" t="s">
        <v>9890</v>
      </c>
      <c r="M1070" s="11">
        <v>1663430</v>
      </c>
      <c r="N1070" s="11" t="s">
        <v>9890</v>
      </c>
      <c r="O1070" s="11" t="s">
        <v>9892</v>
      </c>
      <c r="P1070" s="11" t="s">
        <v>9889</v>
      </c>
      <c r="Q1070" s="11">
        <v>8451</v>
      </c>
      <c r="R1070" s="11" t="s">
        <v>9890</v>
      </c>
      <c r="S1070" s="11">
        <v>30213</v>
      </c>
      <c r="T1070" s="11" t="s">
        <v>9890</v>
      </c>
      <c r="U1070" s="10"/>
      <c r="V1070" s="11" t="s">
        <v>9893</v>
      </c>
      <c r="W1070" s="11">
        <v>59166</v>
      </c>
      <c r="X1070" s="11">
        <v>9357</v>
      </c>
      <c r="Y1070" s="11" t="s">
        <v>9890</v>
      </c>
      <c r="Z1070" s="11" t="s">
        <v>9894</v>
      </c>
      <c r="AA1070" s="11" t="s">
        <v>10</v>
      </c>
      <c r="AB1070" s="11" t="s">
        <v>10</v>
      </c>
      <c r="AC1070" s="11" t="s">
        <v>9895</v>
      </c>
      <c r="AD1070" s="11" t="s">
        <v>9894</v>
      </c>
      <c r="AE1070" s="11">
        <v>9845</v>
      </c>
      <c r="AF1070" s="11" t="s">
        <v>9890</v>
      </c>
      <c r="AG1070" s="11">
        <v>38188</v>
      </c>
      <c r="AH1070" s="11" t="s">
        <v>9890</v>
      </c>
      <c r="AI1070" s="11">
        <v>17901</v>
      </c>
      <c r="AJ1070" s="11">
        <v>3263</v>
      </c>
      <c r="AK1070" s="11" t="s">
        <v>9890</v>
      </c>
      <c r="AL1070" s="11" t="s">
        <v>9896</v>
      </c>
      <c r="AM1070" s="11" t="s">
        <v>9890</v>
      </c>
      <c r="AN1070" s="11" t="s">
        <v>9890</v>
      </c>
      <c r="AO1070" s="11" t="s">
        <v>2082</v>
      </c>
      <c r="AP1070" s="11" t="s">
        <v>9894</v>
      </c>
      <c r="AQ1070" s="11" t="s">
        <v>2086</v>
      </c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</row>
    <row r="1071" spans="1:53" ht="17" x14ac:dyDescent="0.2">
      <c r="A1071" s="11" t="s">
        <v>9897</v>
      </c>
      <c r="B1071" s="11" t="s">
        <v>1007</v>
      </c>
      <c r="C1071" s="12">
        <v>33654</v>
      </c>
      <c r="D1071" s="11" t="s">
        <v>7824</v>
      </c>
      <c r="E1071" s="11" t="s">
        <v>9898</v>
      </c>
      <c r="F1071" s="11" t="s">
        <v>99</v>
      </c>
      <c r="G1071" s="11" t="s">
        <v>2091</v>
      </c>
      <c r="H1071" s="11" t="s">
        <v>2149</v>
      </c>
      <c r="I1071" s="11">
        <v>15048</v>
      </c>
      <c r="J1071" s="11" t="s">
        <v>1007</v>
      </c>
      <c r="K1071" s="11">
        <v>608654</v>
      </c>
      <c r="L1071" s="11" t="s">
        <v>1007</v>
      </c>
      <c r="M1071" s="11">
        <v>2121908</v>
      </c>
      <c r="N1071" s="11" t="s">
        <v>1007</v>
      </c>
      <c r="O1071" s="11" t="s">
        <v>9899</v>
      </c>
      <c r="P1071" s="11" t="s">
        <v>9897</v>
      </c>
      <c r="Q1071" s="11">
        <v>10021</v>
      </c>
      <c r="R1071" s="11" t="s">
        <v>1007</v>
      </c>
      <c r="S1071" s="11">
        <v>33569</v>
      </c>
      <c r="T1071" s="11" t="s">
        <v>1007</v>
      </c>
      <c r="U1071" s="10"/>
      <c r="V1071" s="11" t="s">
        <v>9900</v>
      </c>
      <c r="W1071" s="11">
        <v>100295</v>
      </c>
      <c r="X1071" s="11">
        <v>10993</v>
      </c>
      <c r="Y1071" s="11" t="s">
        <v>1007</v>
      </c>
      <c r="Z1071" s="11" t="s">
        <v>9901</v>
      </c>
      <c r="AA1071" s="11" t="s">
        <v>10</v>
      </c>
      <c r="AB1071" s="11" t="s">
        <v>10</v>
      </c>
      <c r="AC1071" s="11" t="s">
        <v>1007</v>
      </c>
      <c r="AD1071" s="11" t="s">
        <v>9901</v>
      </c>
      <c r="AE1071" s="11">
        <v>13777</v>
      </c>
      <c r="AF1071" s="11" t="s">
        <v>1007</v>
      </c>
      <c r="AG1071" s="11"/>
      <c r="AH1071" s="11" t="s">
        <v>1007</v>
      </c>
      <c r="AI1071" s="11"/>
      <c r="AJ1071" s="11"/>
      <c r="AK1071" s="11" t="s">
        <v>1007</v>
      </c>
      <c r="AL1071" s="11" t="s">
        <v>9902</v>
      </c>
      <c r="AM1071" s="11" t="s">
        <v>1007</v>
      </c>
      <c r="AN1071" s="11" t="s">
        <v>1007</v>
      </c>
      <c r="AO1071" s="11" t="s">
        <v>2149</v>
      </c>
      <c r="AP1071" s="11" t="s">
        <v>9901</v>
      </c>
      <c r="AQ1071" s="11" t="s">
        <v>2086</v>
      </c>
      <c r="AR1071" s="11"/>
      <c r="AS1071" s="11"/>
      <c r="AT1071" s="11"/>
      <c r="AU1071" s="11"/>
      <c r="AV1071" s="11"/>
      <c r="AW1071" s="11"/>
      <c r="AX1071" s="11"/>
      <c r="AY1071" s="11"/>
      <c r="AZ1071" s="11"/>
      <c r="BA1071" s="11"/>
    </row>
    <row r="1072" spans="1:53" ht="17" x14ac:dyDescent="0.2">
      <c r="A1072" s="11" t="s">
        <v>9903</v>
      </c>
      <c r="B1072" s="11" t="s">
        <v>9904</v>
      </c>
      <c r="C1072" s="12">
        <v>30811</v>
      </c>
      <c r="D1072" s="11" t="s">
        <v>9905</v>
      </c>
      <c r="E1072" s="11" t="s">
        <v>9906</v>
      </c>
      <c r="F1072" s="11" t="s">
        <v>2081</v>
      </c>
      <c r="G1072" s="11" t="s">
        <v>2081</v>
      </c>
      <c r="H1072" s="11" t="s">
        <v>2317</v>
      </c>
      <c r="I1072" s="11">
        <v>4613</v>
      </c>
      <c r="J1072" s="11" t="s">
        <v>9904</v>
      </c>
      <c r="K1072" s="11">
        <v>425902</v>
      </c>
      <c r="L1072" s="11" t="s">
        <v>9904</v>
      </c>
      <c r="M1072" s="11">
        <v>390862</v>
      </c>
      <c r="N1072" s="11" t="s">
        <v>9904</v>
      </c>
      <c r="O1072" s="11" t="s">
        <v>9907</v>
      </c>
      <c r="P1072" s="11" t="s">
        <v>9903</v>
      </c>
      <c r="Q1072" s="10"/>
      <c r="R1072" s="11" t="s">
        <v>9904</v>
      </c>
      <c r="S1072" s="11">
        <v>5915</v>
      </c>
      <c r="T1072" s="11" t="s">
        <v>9904</v>
      </c>
      <c r="U1072" s="11" t="s">
        <v>9904</v>
      </c>
      <c r="V1072" s="11" t="s">
        <v>9908</v>
      </c>
      <c r="W1072" s="11">
        <v>31366</v>
      </c>
      <c r="X1072" s="11">
        <v>7290</v>
      </c>
      <c r="Y1072" s="11" t="s">
        <v>9904</v>
      </c>
      <c r="Z1072" s="11" t="s">
        <v>9909</v>
      </c>
      <c r="AA1072" s="11" t="s">
        <v>2095</v>
      </c>
      <c r="AB1072" s="11" t="s">
        <v>10</v>
      </c>
      <c r="AC1072" s="11" t="s">
        <v>9904</v>
      </c>
      <c r="AD1072" s="11" t="s">
        <v>9909</v>
      </c>
      <c r="AE1072" s="11">
        <v>7164</v>
      </c>
      <c r="AF1072" s="11" t="s">
        <v>9904</v>
      </c>
      <c r="AG1072" s="11">
        <v>5435</v>
      </c>
      <c r="AH1072" s="11" t="s">
        <v>9904</v>
      </c>
      <c r="AI1072" s="11">
        <v>15248</v>
      </c>
      <c r="AJ1072" s="11">
        <v>1151</v>
      </c>
      <c r="AK1072" s="11" t="s">
        <v>9904</v>
      </c>
      <c r="AL1072" s="11"/>
      <c r="AM1072" s="11" t="s">
        <v>9904</v>
      </c>
      <c r="AN1072" s="11" t="s">
        <v>9904</v>
      </c>
      <c r="AO1072" s="11" t="s">
        <v>2317</v>
      </c>
      <c r="AP1072" s="11" t="s">
        <v>9909</v>
      </c>
      <c r="AQ1072" s="11" t="s">
        <v>2086</v>
      </c>
      <c r="AR1072" s="11"/>
      <c r="AS1072" s="11"/>
      <c r="AT1072" s="11"/>
      <c r="AU1072" s="11"/>
      <c r="AV1072" s="11"/>
      <c r="AW1072" s="11"/>
      <c r="AX1072" s="11"/>
      <c r="AY1072" s="11"/>
      <c r="AZ1072" s="11"/>
      <c r="BA1072" s="11"/>
    </row>
    <row r="1073" spans="1:53" ht="17" x14ac:dyDescent="0.2">
      <c r="A1073" s="11" t="s">
        <v>9910</v>
      </c>
      <c r="B1073" s="11" t="s">
        <v>9911</v>
      </c>
      <c r="C1073" s="12">
        <v>30610</v>
      </c>
      <c r="D1073" s="11" t="s">
        <v>4661</v>
      </c>
      <c r="E1073" s="11" t="s">
        <v>9912</v>
      </c>
      <c r="F1073" s="11" t="s">
        <v>2081</v>
      </c>
      <c r="G1073" s="11" t="s">
        <v>2081</v>
      </c>
      <c r="H1073" s="11" t="s">
        <v>2082</v>
      </c>
      <c r="I1073" s="11">
        <v>3926</v>
      </c>
      <c r="J1073" s="11" t="s">
        <v>9911</v>
      </c>
      <c r="K1073" s="11">
        <v>502272</v>
      </c>
      <c r="L1073" s="11" t="s">
        <v>9911</v>
      </c>
      <c r="M1073" s="11">
        <v>1604110</v>
      </c>
      <c r="N1073" s="11" t="s">
        <v>9911</v>
      </c>
      <c r="O1073" s="11" t="s">
        <v>9913</v>
      </c>
      <c r="P1073" s="11" t="s">
        <v>9910</v>
      </c>
      <c r="Q1073" s="10"/>
      <c r="R1073" s="11" t="s">
        <v>9911</v>
      </c>
      <c r="S1073" s="11">
        <v>29376</v>
      </c>
      <c r="T1073" s="11" t="s">
        <v>9911</v>
      </c>
      <c r="U1073" s="10"/>
      <c r="V1073" s="11" t="s">
        <v>9914</v>
      </c>
      <c r="W1073" s="11">
        <v>50215</v>
      </c>
      <c r="X1073" s="11">
        <v>8535</v>
      </c>
      <c r="Y1073" s="11" t="s">
        <v>9911</v>
      </c>
      <c r="Z1073" s="11" t="s">
        <v>9915</v>
      </c>
      <c r="AA1073" s="11" t="s">
        <v>10</v>
      </c>
      <c r="AB1073" s="11" t="s">
        <v>10</v>
      </c>
      <c r="AC1073" s="11" t="s">
        <v>9911</v>
      </c>
      <c r="AD1073" s="11" t="s">
        <v>9915</v>
      </c>
      <c r="AE1073" s="11">
        <v>10777</v>
      </c>
      <c r="AF1073" s="11" t="s">
        <v>9911</v>
      </c>
      <c r="AG1073" s="11">
        <v>5935</v>
      </c>
      <c r="AH1073" s="11" t="s">
        <v>9911</v>
      </c>
      <c r="AI1073" s="11">
        <v>2973</v>
      </c>
      <c r="AJ1073" s="11"/>
      <c r="AK1073" s="11" t="s">
        <v>9911</v>
      </c>
      <c r="AL1073" s="11" t="s">
        <v>9916</v>
      </c>
      <c r="AM1073" s="11" t="s">
        <v>9911</v>
      </c>
      <c r="AN1073" s="11" t="s">
        <v>9911</v>
      </c>
      <c r="AO1073" s="11" t="s">
        <v>2082</v>
      </c>
      <c r="AP1073" s="11" t="s">
        <v>9915</v>
      </c>
      <c r="AQ1073" s="11" t="s">
        <v>2086</v>
      </c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</row>
    <row r="1074" spans="1:53" ht="17" x14ac:dyDescent="0.2">
      <c r="A1074" s="11" t="s">
        <v>9917</v>
      </c>
      <c r="B1074" s="11" t="s">
        <v>9918</v>
      </c>
      <c r="C1074" s="12">
        <v>39149</v>
      </c>
      <c r="D1074" s="11" t="s">
        <v>6573</v>
      </c>
      <c r="E1074" s="11" t="s">
        <v>9912</v>
      </c>
      <c r="F1074" s="11" t="s">
        <v>39</v>
      </c>
      <c r="G1074" s="11" t="s">
        <v>2111</v>
      </c>
      <c r="H1074" s="11" t="s">
        <v>2130</v>
      </c>
      <c r="I1074" s="11"/>
      <c r="J1074" s="11" t="s">
        <v>9918</v>
      </c>
      <c r="K1074" s="11">
        <v>815818</v>
      </c>
      <c r="L1074" s="11" t="s">
        <v>9918</v>
      </c>
      <c r="M1074" s="11"/>
      <c r="N1074" s="11" t="s">
        <v>9918</v>
      </c>
      <c r="O1074" s="11"/>
      <c r="P1074" s="11" t="s">
        <v>9917</v>
      </c>
      <c r="Q1074" s="10"/>
      <c r="R1074" s="11" t="s">
        <v>9918</v>
      </c>
      <c r="S1074" s="11"/>
      <c r="T1074" s="11" t="s">
        <v>9918</v>
      </c>
      <c r="U1074" s="10"/>
      <c r="V1074" s="11" t="s">
        <v>9919</v>
      </c>
      <c r="W1074" s="11"/>
      <c r="X1074" s="11"/>
      <c r="Y1074" s="11" t="s">
        <v>9918</v>
      </c>
      <c r="Z1074" s="11" t="s">
        <v>9918</v>
      </c>
      <c r="AA1074" s="11" t="s">
        <v>10</v>
      </c>
      <c r="AB1074" s="11" t="s">
        <v>10</v>
      </c>
      <c r="AC1074" s="11" t="s">
        <v>9918</v>
      </c>
      <c r="AD1074" s="11" t="s">
        <v>9920</v>
      </c>
      <c r="AE1074" s="10"/>
      <c r="AF1074" s="11" t="s">
        <v>9918</v>
      </c>
      <c r="AG1074" s="11"/>
      <c r="AH1074" s="11" t="s">
        <v>9918</v>
      </c>
      <c r="AI1074" s="11"/>
      <c r="AJ1074" s="11"/>
      <c r="AK1074" s="10"/>
      <c r="AL1074" s="11" t="s">
        <v>9921</v>
      </c>
      <c r="AM1074" s="11" t="s">
        <v>9918</v>
      </c>
      <c r="AN1074" s="11" t="s">
        <v>9918</v>
      </c>
      <c r="AO1074" s="11" t="s">
        <v>2130</v>
      </c>
      <c r="AP1074" s="11" t="s">
        <v>9920</v>
      </c>
      <c r="AQ1074" s="11" t="s">
        <v>2107</v>
      </c>
      <c r="AR1074" s="10"/>
      <c r="AS1074" s="11"/>
      <c r="AT1074" s="11"/>
      <c r="AU1074" s="11"/>
      <c r="AV1074" s="11"/>
      <c r="AW1074" s="11"/>
      <c r="AX1074" s="11"/>
      <c r="AY1074" s="11"/>
      <c r="AZ1074" s="11"/>
      <c r="BA1074" s="11"/>
    </row>
    <row r="1075" spans="1:53" ht="17" x14ac:dyDescent="0.2">
      <c r="A1075" s="11" t="s">
        <v>9922</v>
      </c>
      <c r="B1075" s="11" t="s">
        <v>9923</v>
      </c>
      <c r="C1075" s="12">
        <v>31213</v>
      </c>
      <c r="D1075" s="11" t="s">
        <v>2324</v>
      </c>
      <c r="E1075" s="11" t="s">
        <v>9924</v>
      </c>
      <c r="F1075" s="11" t="s">
        <v>2081</v>
      </c>
      <c r="G1075" s="11" t="s">
        <v>2081</v>
      </c>
      <c r="H1075" s="11" t="s">
        <v>2082</v>
      </c>
      <c r="I1075" s="11">
        <v>7754</v>
      </c>
      <c r="J1075" s="11" t="s">
        <v>9923</v>
      </c>
      <c r="K1075" s="11">
        <v>571666</v>
      </c>
      <c r="L1075" s="11" t="s">
        <v>9923</v>
      </c>
      <c r="M1075" s="11">
        <v>1740929</v>
      </c>
      <c r="N1075" s="11" t="s">
        <v>9923</v>
      </c>
      <c r="O1075" s="11" t="s">
        <v>9925</v>
      </c>
      <c r="P1075" s="11" t="s">
        <v>9922</v>
      </c>
      <c r="Q1075" s="11">
        <v>8190</v>
      </c>
      <c r="R1075" s="11" t="s">
        <v>9923</v>
      </c>
      <c r="S1075" s="11">
        <v>30773</v>
      </c>
      <c r="T1075" s="11" t="s">
        <v>9923</v>
      </c>
      <c r="U1075" s="10"/>
      <c r="V1075" s="11" t="s">
        <v>9926</v>
      </c>
      <c r="W1075" s="11">
        <v>59639</v>
      </c>
      <c r="X1075" s="11">
        <v>9078</v>
      </c>
      <c r="Y1075" s="11" t="s">
        <v>9923</v>
      </c>
      <c r="Z1075" s="11" t="s">
        <v>9927</v>
      </c>
      <c r="AA1075" s="11" t="s">
        <v>10</v>
      </c>
      <c r="AB1075" s="11" t="s">
        <v>10</v>
      </c>
      <c r="AC1075" s="11" t="s">
        <v>9923</v>
      </c>
      <c r="AD1075" s="11" t="s">
        <v>9927</v>
      </c>
      <c r="AE1075" s="11">
        <v>11191</v>
      </c>
      <c r="AF1075" s="11" t="s">
        <v>9923</v>
      </c>
      <c r="AG1075" s="11">
        <v>13444</v>
      </c>
      <c r="AH1075" s="11" t="s">
        <v>9923</v>
      </c>
      <c r="AI1075" s="11">
        <v>4834</v>
      </c>
      <c r="AJ1075" s="11">
        <v>3935</v>
      </c>
      <c r="AK1075" s="11" t="s">
        <v>9923</v>
      </c>
      <c r="AL1075" s="11" t="s">
        <v>9928</v>
      </c>
      <c r="AM1075" s="11" t="s">
        <v>9923</v>
      </c>
      <c r="AN1075" s="11" t="s">
        <v>9923</v>
      </c>
      <c r="AO1075" s="11" t="s">
        <v>2082</v>
      </c>
      <c r="AP1075" s="11" t="s">
        <v>9927</v>
      </c>
      <c r="AQ1075" s="11" t="s">
        <v>2086</v>
      </c>
      <c r="AR1075" s="11"/>
      <c r="AS1075" s="11">
        <v>7754</v>
      </c>
      <c r="AT1075" s="11"/>
      <c r="AU1075" s="11"/>
      <c r="AV1075" s="11"/>
      <c r="AW1075" s="11"/>
      <c r="AX1075" s="11"/>
      <c r="AY1075" s="11"/>
      <c r="AZ1075" s="11"/>
      <c r="BA1075" s="11"/>
    </row>
    <row r="1076" spans="1:53" ht="17" x14ac:dyDescent="0.2">
      <c r="A1076" s="11" t="s">
        <v>9929</v>
      </c>
      <c r="B1076" s="11" t="s">
        <v>1989</v>
      </c>
      <c r="C1076" s="12">
        <v>31689</v>
      </c>
      <c r="D1076" s="11" t="s">
        <v>6203</v>
      </c>
      <c r="E1076" s="11" t="s">
        <v>9930</v>
      </c>
      <c r="F1076" s="11" t="s">
        <v>2081</v>
      </c>
      <c r="G1076" s="11" t="s">
        <v>2081</v>
      </c>
      <c r="H1076" s="11" t="s">
        <v>2082</v>
      </c>
      <c r="I1076" s="11">
        <v>8077</v>
      </c>
      <c r="J1076" s="11" t="s">
        <v>1989</v>
      </c>
      <c r="K1076" s="11">
        <v>543155</v>
      </c>
      <c r="L1076" s="11" t="s">
        <v>1989</v>
      </c>
      <c r="M1076" s="11">
        <v>1910548</v>
      </c>
      <c r="N1076" s="11" t="s">
        <v>1989</v>
      </c>
      <c r="O1076" s="11" t="s">
        <v>9931</v>
      </c>
      <c r="P1076" s="11" t="s">
        <v>9929</v>
      </c>
      <c r="Q1076" s="10"/>
      <c r="R1076" s="11" t="s">
        <v>1989</v>
      </c>
      <c r="S1076" s="11">
        <v>32038</v>
      </c>
      <c r="T1076" s="11" t="s">
        <v>1989</v>
      </c>
      <c r="U1076" s="10"/>
      <c r="V1076" s="11" t="s">
        <v>9932</v>
      </c>
      <c r="W1076" s="11">
        <v>57836</v>
      </c>
      <c r="X1076" s="11">
        <v>9241</v>
      </c>
      <c r="Y1076" s="11" t="s">
        <v>1989</v>
      </c>
      <c r="Z1076" s="11" t="s">
        <v>9933</v>
      </c>
      <c r="AA1076" s="11" t="s">
        <v>10</v>
      </c>
      <c r="AB1076" s="11" t="s">
        <v>10</v>
      </c>
      <c r="AC1076" s="11" t="s">
        <v>1989</v>
      </c>
      <c r="AD1076" s="11" t="s">
        <v>9933</v>
      </c>
      <c r="AE1076" s="11">
        <v>10561</v>
      </c>
      <c r="AF1076" s="11"/>
      <c r="AG1076" s="11"/>
      <c r="AH1076" s="11"/>
      <c r="AI1076" s="11">
        <v>5100</v>
      </c>
      <c r="AJ1076" s="11">
        <v>4148</v>
      </c>
      <c r="AK1076" s="11" t="s">
        <v>1989</v>
      </c>
      <c r="AL1076" s="11" t="s">
        <v>9934</v>
      </c>
      <c r="AM1076" s="11" t="s">
        <v>1989</v>
      </c>
      <c r="AN1076" s="11" t="s">
        <v>1989</v>
      </c>
      <c r="AO1076" s="11" t="s">
        <v>2082</v>
      </c>
      <c r="AP1076" s="11" t="s">
        <v>9933</v>
      </c>
      <c r="AQ1076" s="11" t="s">
        <v>2086</v>
      </c>
      <c r="AR1076" s="11"/>
      <c r="AS1076" s="11"/>
      <c r="AT1076" s="11"/>
      <c r="AU1076" s="11"/>
      <c r="AV1076" s="11"/>
      <c r="AW1076" s="11"/>
      <c r="AX1076" s="11"/>
      <c r="AY1076" s="11"/>
      <c r="AZ1076" s="11"/>
      <c r="BA1076" s="11"/>
    </row>
    <row r="1077" spans="1:53" ht="17" x14ac:dyDescent="0.2">
      <c r="A1077" s="11" t="s">
        <v>9935</v>
      </c>
      <c r="B1077" s="11" t="s">
        <v>9936</v>
      </c>
      <c r="C1077" s="12">
        <v>28512</v>
      </c>
      <c r="D1077" s="11" t="s">
        <v>9937</v>
      </c>
      <c r="E1077" s="11" t="s">
        <v>9938</v>
      </c>
      <c r="F1077" s="11" t="s">
        <v>2081</v>
      </c>
      <c r="G1077" s="11" t="s">
        <v>2081</v>
      </c>
      <c r="H1077" s="11" t="s">
        <v>2378</v>
      </c>
      <c r="I1077" s="11">
        <v>1580</v>
      </c>
      <c r="J1077" s="11" t="s">
        <v>9936</v>
      </c>
      <c r="K1077" s="11">
        <v>408210</v>
      </c>
      <c r="L1077" s="11" t="s">
        <v>9936</v>
      </c>
      <c r="M1077" s="11">
        <v>225356</v>
      </c>
      <c r="N1077" s="11" t="s">
        <v>9936</v>
      </c>
      <c r="O1077" s="11" t="s">
        <v>9939</v>
      </c>
      <c r="P1077" s="11" t="s">
        <v>9935</v>
      </c>
      <c r="Q1077" s="10"/>
      <c r="R1077" s="11" t="s">
        <v>9936</v>
      </c>
      <c r="S1077" s="11">
        <v>5302</v>
      </c>
      <c r="T1077" s="11" t="s">
        <v>9936</v>
      </c>
      <c r="U1077" s="10"/>
      <c r="V1077" s="11" t="s">
        <v>9940</v>
      </c>
      <c r="W1077" s="11">
        <v>876</v>
      </c>
      <c r="X1077" s="11">
        <v>6986</v>
      </c>
      <c r="Y1077" s="11" t="s">
        <v>9936</v>
      </c>
      <c r="Z1077" s="11" t="s">
        <v>9941</v>
      </c>
      <c r="AA1077" s="11" t="s">
        <v>2178</v>
      </c>
      <c r="AB1077" s="11" t="s">
        <v>10</v>
      </c>
      <c r="AC1077" s="11" t="s">
        <v>9936</v>
      </c>
      <c r="AD1077" s="11" t="s">
        <v>9941</v>
      </c>
      <c r="AE1077" s="10"/>
      <c r="AF1077" s="11"/>
      <c r="AG1077" s="11"/>
      <c r="AH1077" s="11"/>
      <c r="AI1077" s="11">
        <v>3880</v>
      </c>
      <c r="AJ1077" s="11"/>
      <c r="AK1077" s="11" t="s">
        <v>9936</v>
      </c>
      <c r="AL1077" s="11"/>
      <c r="AM1077" s="11" t="s">
        <v>9936</v>
      </c>
      <c r="AN1077" s="11" t="s">
        <v>9936</v>
      </c>
      <c r="AO1077" s="11" t="s">
        <v>2378</v>
      </c>
      <c r="AP1077" s="11" t="s">
        <v>9941</v>
      </c>
      <c r="AQ1077" s="11" t="s">
        <v>2086</v>
      </c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</row>
    <row r="1078" spans="1:53" ht="17" x14ac:dyDescent="0.2">
      <c r="A1078" s="11" t="s">
        <v>9942</v>
      </c>
      <c r="B1078" s="11" t="s">
        <v>9943</v>
      </c>
      <c r="C1078" s="12">
        <v>31374</v>
      </c>
      <c r="D1078" s="11" t="s">
        <v>2790</v>
      </c>
      <c r="E1078" s="11" t="s">
        <v>9944</v>
      </c>
      <c r="F1078" s="11" t="s">
        <v>2081</v>
      </c>
      <c r="G1078" s="11" t="s">
        <v>2081</v>
      </c>
      <c r="H1078" s="11" t="s">
        <v>2082</v>
      </c>
      <c r="I1078" s="11">
        <v>6616</v>
      </c>
      <c r="J1078" s="11" t="s">
        <v>9943</v>
      </c>
      <c r="K1078" s="11">
        <v>471896</v>
      </c>
      <c r="L1078" s="11" t="s">
        <v>9943</v>
      </c>
      <c r="M1078" s="11">
        <v>1725469</v>
      </c>
      <c r="N1078" s="11" t="s">
        <v>9943</v>
      </c>
      <c r="O1078" s="11" t="s">
        <v>9945</v>
      </c>
      <c r="P1078" s="11" t="s">
        <v>9942</v>
      </c>
      <c r="Q1078" s="10"/>
      <c r="R1078" s="11" t="s">
        <v>9943</v>
      </c>
      <c r="S1078" s="11">
        <v>30558</v>
      </c>
      <c r="T1078" s="11" t="s">
        <v>9943</v>
      </c>
      <c r="U1078" s="10"/>
      <c r="V1078" s="11" t="s">
        <v>9946</v>
      </c>
      <c r="W1078" s="11">
        <v>49686</v>
      </c>
      <c r="X1078" s="11">
        <v>9159</v>
      </c>
      <c r="Y1078" s="11" t="s">
        <v>9943</v>
      </c>
      <c r="Z1078" s="11" t="s">
        <v>9947</v>
      </c>
      <c r="AA1078" s="11" t="s">
        <v>2095</v>
      </c>
      <c r="AB1078" s="11" t="s">
        <v>2095</v>
      </c>
      <c r="AC1078" s="11" t="s">
        <v>9943</v>
      </c>
      <c r="AD1078" s="11" t="s">
        <v>9947</v>
      </c>
      <c r="AE1078" s="11">
        <v>11275</v>
      </c>
      <c r="AF1078" s="11"/>
      <c r="AG1078" s="11"/>
      <c r="AH1078" s="11"/>
      <c r="AI1078" s="11">
        <v>6738</v>
      </c>
      <c r="AJ1078" s="11"/>
      <c r="AK1078" s="11" t="s">
        <v>9943</v>
      </c>
      <c r="AL1078" s="11" t="s">
        <v>9948</v>
      </c>
      <c r="AM1078" s="11" t="s">
        <v>9943</v>
      </c>
      <c r="AN1078" s="11" t="s">
        <v>9943</v>
      </c>
      <c r="AO1078" s="11" t="s">
        <v>2082</v>
      </c>
      <c r="AP1078" s="11" t="s">
        <v>9947</v>
      </c>
      <c r="AQ1078" s="11" t="s">
        <v>2086</v>
      </c>
      <c r="AR1078" s="11"/>
      <c r="AS1078" s="11"/>
      <c r="AT1078" s="11"/>
      <c r="AU1078" s="11"/>
      <c r="AV1078" s="11"/>
      <c r="AW1078" s="11"/>
      <c r="AX1078" s="11"/>
      <c r="AY1078" s="11"/>
      <c r="AZ1078" s="11"/>
      <c r="BA1078" s="11"/>
    </row>
    <row r="1079" spans="1:53" ht="17" x14ac:dyDescent="0.2">
      <c r="A1079" s="11" t="s">
        <v>9949</v>
      </c>
      <c r="B1079" s="11" t="s">
        <v>1027</v>
      </c>
      <c r="C1079" s="12">
        <v>34470</v>
      </c>
      <c r="D1079" s="11" t="s">
        <v>4166</v>
      </c>
      <c r="E1079" s="11" t="s">
        <v>9950</v>
      </c>
      <c r="F1079" s="11" t="s">
        <v>2280</v>
      </c>
      <c r="G1079" s="11" t="s">
        <v>2091</v>
      </c>
      <c r="H1079" s="11" t="s">
        <v>2082</v>
      </c>
      <c r="I1079" s="11">
        <v>17466</v>
      </c>
      <c r="J1079" s="11" t="s">
        <v>1027</v>
      </c>
      <c r="K1079" s="11">
        <v>641571</v>
      </c>
      <c r="L1079" s="11" t="s">
        <v>1027</v>
      </c>
      <c r="M1079" s="11">
        <v>2453280</v>
      </c>
      <c r="N1079" s="11" t="s">
        <v>1027</v>
      </c>
      <c r="O1079" s="11" t="s">
        <v>9951</v>
      </c>
      <c r="P1079" s="11" t="s">
        <v>9949</v>
      </c>
      <c r="Q1079" s="11">
        <v>9884</v>
      </c>
      <c r="R1079" s="11" t="s">
        <v>1027</v>
      </c>
      <c r="S1079" s="11">
        <v>36077</v>
      </c>
      <c r="T1079" s="11" t="s">
        <v>1027</v>
      </c>
      <c r="U1079" s="10"/>
      <c r="V1079" s="11" t="s">
        <v>9952</v>
      </c>
      <c r="W1079" s="11">
        <v>103886</v>
      </c>
      <c r="X1079" s="11">
        <v>11049</v>
      </c>
      <c r="Y1079" s="11" t="s">
        <v>1027</v>
      </c>
      <c r="Z1079" s="11" t="s">
        <v>9953</v>
      </c>
      <c r="AA1079" s="11" t="s">
        <v>10</v>
      </c>
      <c r="AB1079" s="11" t="s">
        <v>10</v>
      </c>
      <c r="AC1079" s="11" t="s">
        <v>1027</v>
      </c>
      <c r="AD1079" s="11" t="s">
        <v>9953</v>
      </c>
      <c r="AE1079" s="11">
        <v>14514</v>
      </c>
      <c r="AF1079" s="10"/>
      <c r="AG1079" s="11"/>
      <c r="AH1079" s="11" t="s">
        <v>1027</v>
      </c>
      <c r="AI1079" s="11">
        <v>19664</v>
      </c>
      <c r="AJ1079" s="11">
        <v>5818</v>
      </c>
      <c r="AK1079" s="11" t="s">
        <v>1027</v>
      </c>
      <c r="AL1079" s="11" t="s">
        <v>9954</v>
      </c>
      <c r="AM1079" s="11" t="s">
        <v>1027</v>
      </c>
      <c r="AN1079" s="11" t="s">
        <v>1027</v>
      </c>
      <c r="AO1079" s="11" t="s">
        <v>2082</v>
      </c>
      <c r="AP1079" s="11" t="s">
        <v>9953</v>
      </c>
      <c r="AQ1079" s="11" t="s">
        <v>2086</v>
      </c>
      <c r="AR1079" s="11"/>
      <c r="AS1079" s="11"/>
      <c r="AT1079" s="11"/>
      <c r="AU1079" s="11"/>
      <c r="AV1079" s="11"/>
      <c r="AW1079" s="11"/>
      <c r="AX1079" s="11"/>
      <c r="AY1079" s="11"/>
      <c r="AZ1079" s="11"/>
      <c r="BA1079" s="11"/>
    </row>
    <row r="1080" spans="1:53" ht="17" x14ac:dyDescent="0.2">
      <c r="A1080" s="11" t="s">
        <v>9955</v>
      </c>
      <c r="B1080" s="11" t="s">
        <v>1664</v>
      </c>
      <c r="C1080" s="12">
        <v>34073</v>
      </c>
      <c r="D1080" s="11" t="s">
        <v>3504</v>
      </c>
      <c r="E1080" s="11" t="s">
        <v>9956</v>
      </c>
      <c r="F1080" s="11" t="s">
        <v>149</v>
      </c>
      <c r="G1080" s="11" t="s">
        <v>2111</v>
      </c>
      <c r="H1080" s="11" t="s">
        <v>2082</v>
      </c>
      <c r="I1080" s="11">
        <v>16208</v>
      </c>
      <c r="J1080" s="11" t="s">
        <v>1664</v>
      </c>
      <c r="K1080" s="11">
        <v>605232</v>
      </c>
      <c r="L1080" s="11" t="s">
        <v>1664</v>
      </c>
      <c r="M1080" s="11">
        <v>2136391</v>
      </c>
      <c r="N1080" s="11" t="s">
        <v>1664</v>
      </c>
      <c r="O1080" s="11" t="s">
        <v>9957</v>
      </c>
      <c r="P1080" s="11" t="s">
        <v>9955</v>
      </c>
      <c r="Q1080" s="11">
        <v>8886</v>
      </c>
      <c r="R1080" s="11" t="s">
        <v>1664</v>
      </c>
      <c r="S1080" s="11">
        <v>33633</v>
      </c>
      <c r="T1080" s="11" t="s">
        <v>1664</v>
      </c>
      <c r="U1080" s="10"/>
      <c r="V1080" s="11" t="s">
        <v>9958</v>
      </c>
      <c r="W1080" s="11">
        <v>71272</v>
      </c>
      <c r="X1080" s="11">
        <v>9805</v>
      </c>
      <c r="Y1080" s="11" t="s">
        <v>1664</v>
      </c>
      <c r="Z1080" s="11" t="s">
        <v>9959</v>
      </c>
      <c r="AA1080" s="11" t="s">
        <v>2095</v>
      </c>
      <c r="AB1080" s="11" t="s">
        <v>2095</v>
      </c>
      <c r="AC1080" s="11" t="s">
        <v>1664</v>
      </c>
      <c r="AD1080" s="11" t="s">
        <v>9959</v>
      </c>
      <c r="AE1080" s="11">
        <v>13386</v>
      </c>
      <c r="AF1080" s="11" t="s">
        <v>1664</v>
      </c>
      <c r="AG1080" s="11">
        <v>58432</v>
      </c>
      <c r="AH1080" s="11" t="s">
        <v>1664</v>
      </c>
      <c r="AI1080" s="11">
        <v>18371</v>
      </c>
      <c r="AJ1080" s="11">
        <v>4730</v>
      </c>
      <c r="AK1080" s="11" t="s">
        <v>1664</v>
      </c>
      <c r="AL1080" s="11" t="s">
        <v>9960</v>
      </c>
      <c r="AM1080" s="11" t="s">
        <v>1664</v>
      </c>
      <c r="AN1080" s="11" t="s">
        <v>1664</v>
      </c>
      <c r="AO1080" s="11" t="s">
        <v>2082</v>
      </c>
      <c r="AP1080" s="11" t="s">
        <v>9959</v>
      </c>
      <c r="AQ1080" s="11" t="s">
        <v>2086</v>
      </c>
      <c r="AR1080" s="11"/>
      <c r="AS1080" s="11">
        <v>16208</v>
      </c>
      <c r="AT1080" s="11"/>
      <c r="AU1080" s="11"/>
      <c r="AV1080" s="11"/>
      <c r="AW1080" s="11"/>
      <c r="AX1080" s="11"/>
      <c r="AY1080" s="11"/>
      <c r="AZ1080" s="11"/>
      <c r="BA1080" s="11"/>
    </row>
    <row r="1081" spans="1:53" ht="17" x14ac:dyDescent="0.2">
      <c r="A1081" s="11" t="s">
        <v>9961</v>
      </c>
      <c r="B1081" s="11" t="s">
        <v>9962</v>
      </c>
      <c r="C1081" s="12">
        <v>33485</v>
      </c>
      <c r="D1081" s="11" t="s">
        <v>3766</v>
      </c>
      <c r="E1081" s="11" t="s">
        <v>9956</v>
      </c>
      <c r="F1081" s="11" t="s">
        <v>0</v>
      </c>
      <c r="G1081" s="11" t="s">
        <v>2111</v>
      </c>
      <c r="H1081" s="11" t="s">
        <v>2082</v>
      </c>
      <c r="I1081" s="11">
        <v>15009</v>
      </c>
      <c r="J1081" s="11" t="s">
        <v>9962</v>
      </c>
      <c r="K1081" s="11">
        <v>640448</v>
      </c>
      <c r="L1081" s="11" t="s">
        <v>9962</v>
      </c>
      <c r="M1081" s="11">
        <v>2739972</v>
      </c>
      <c r="N1081" s="11" t="s">
        <v>9962</v>
      </c>
      <c r="O1081" s="11" t="s">
        <v>9963</v>
      </c>
      <c r="P1081" s="11" t="s">
        <v>9961</v>
      </c>
      <c r="Q1081" s="11">
        <v>10792</v>
      </c>
      <c r="R1081" s="11" t="s">
        <v>9962</v>
      </c>
      <c r="S1081" s="11">
        <v>36543</v>
      </c>
      <c r="T1081" s="11" t="s">
        <v>9962</v>
      </c>
      <c r="U1081" s="10"/>
      <c r="V1081" s="11" t="s">
        <v>9964</v>
      </c>
      <c r="W1081" s="11">
        <v>102428</v>
      </c>
      <c r="X1081" s="11">
        <v>11709</v>
      </c>
      <c r="Y1081" s="11" t="s">
        <v>9962</v>
      </c>
      <c r="Z1081" s="11" t="s">
        <v>9965</v>
      </c>
      <c r="AA1081" s="11" t="s">
        <v>10</v>
      </c>
      <c r="AB1081" s="11" t="s">
        <v>10</v>
      </c>
      <c r="AC1081" s="11" t="s">
        <v>9962</v>
      </c>
      <c r="AD1081" s="11" t="s">
        <v>9965</v>
      </c>
      <c r="AE1081" s="11">
        <v>15866</v>
      </c>
      <c r="AF1081" s="10"/>
      <c r="AG1081" s="11"/>
      <c r="AH1081" s="10"/>
      <c r="AI1081" s="11">
        <v>18619</v>
      </c>
      <c r="AJ1081" s="11">
        <v>6334</v>
      </c>
      <c r="AK1081" s="11" t="s">
        <v>9962</v>
      </c>
      <c r="AL1081" s="11" t="s">
        <v>9966</v>
      </c>
      <c r="AM1081" s="11" t="s">
        <v>9962</v>
      </c>
      <c r="AN1081" s="11" t="s">
        <v>9962</v>
      </c>
      <c r="AO1081" s="11" t="s">
        <v>2160</v>
      </c>
      <c r="AP1081" s="11" t="s">
        <v>9965</v>
      </c>
      <c r="AQ1081" s="11" t="s">
        <v>2107</v>
      </c>
      <c r="AR1081" s="11" t="s">
        <v>9967</v>
      </c>
      <c r="AS1081" s="11">
        <v>640448</v>
      </c>
      <c r="AT1081" s="11"/>
      <c r="AU1081" s="11"/>
      <c r="AV1081" s="11"/>
      <c r="AW1081" s="11"/>
      <c r="AX1081" s="11"/>
      <c r="AY1081" s="11"/>
      <c r="AZ1081" s="11"/>
      <c r="BA1081" s="11"/>
    </row>
    <row r="1082" spans="1:53" ht="17" x14ac:dyDescent="0.2">
      <c r="A1082" s="11" t="s">
        <v>9968</v>
      </c>
      <c r="B1082" s="11" t="s">
        <v>9969</v>
      </c>
      <c r="C1082" s="12">
        <v>38132</v>
      </c>
      <c r="D1082" s="11" t="s">
        <v>2100</v>
      </c>
      <c r="E1082" s="11" t="s">
        <v>9970</v>
      </c>
      <c r="F1082" s="11" t="s">
        <v>82</v>
      </c>
      <c r="G1082" s="11" t="s">
        <v>2091</v>
      </c>
      <c r="H1082" s="11" t="s">
        <v>2165</v>
      </c>
      <c r="I1082" s="11"/>
      <c r="J1082" s="11" t="s">
        <v>9969</v>
      </c>
      <c r="K1082" s="11">
        <v>702652</v>
      </c>
      <c r="L1082" s="11" t="s">
        <v>9969</v>
      </c>
      <c r="M1082" s="11"/>
      <c r="N1082" s="11" t="s">
        <v>9969</v>
      </c>
      <c r="O1082" s="11"/>
      <c r="P1082" s="11" t="s">
        <v>9968</v>
      </c>
      <c r="Q1082" s="10"/>
      <c r="R1082" s="11" t="s">
        <v>9969</v>
      </c>
      <c r="S1082" s="11"/>
      <c r="T1082" s="11" t="s">
        <v>9969</v>
      </c>
      <c r="U1082" s="10"/>
      <c r="V1082" s="11" t="s">
        <v>9971</v>
      </c>
      <c r="W1082" s="11"/>
      <c r="X1082" s="11"/>
      <c r="Y1082" s="11" t="s">
        <v>9969</v>
      </c>
      <c r="Z1082" s="11" t="s">
        <v>9969</v>
      </c>
      <c r="AA1082" s="11" t="s">
        <v>2095</v>
      </c>
      <c r="AB1082" s="11" t="s">
        <v>10</v>
      </c>
      <c r="AC1082" s="11" t="s">
        <v>9969</v>
      </c>
      <c r="AD1082" s="11" t="s">
        <v>9972</v>
      </c>
      <c r="AE1082" s="10"/>
      <c r="AF1082" s="11" t="s">
        <v>9969</v>
      </c>
      <c r="AG1082" s="11"/>
      <c r="AH1082" s="11" t="s">
        <v>9969</v>
      </c>
      <c r="AI1082" s="11"/>
      <c r="AJ1082" s="11"/>
      <c r="AK1082" s="10"/>
      <c r="AL1082" s="11" t="s">
        <v>9973</v>
      </c>
      <c r="AM1082" s="11" t="s">
        <v>9969</v>
      </c>
      <c r="AN1082" s="11" t="s">
        <v>9969</v>
      </c>
      <c r="AO1082" s="11" t="s">
        <v>2165</v>
      </c>
      <c r="AP1082" s="11" t="s">
        <v>9972</v>
      </c>
      <c r="AQ1082" s="11" t="s">
        <v>2107</v>
      </c>
      <c r="AR1082" s="10"/>
      <c r="AS1082" s="11"/>
      <c r="AT1082" s="11"/>
      <c r="AU1082" s="11"/>
      <c r="AV1082" s="11"/>
      <c r="AW1082" s="11"/>
      <c r="AX1082" s="11"/>
      <c r="AY1082" s="11"/>
      <c r="AZ1082" s="11"/>
      <c r="BA1082" s="11"/>
    </row>
    <row r="1083" spans="1:53" ht="17" x14ac:dyDescent="0.2">
      <c r="A1083" s="11" t="s">
        <v>9974</v>
      </c>
      <c r="B1083" s="11" t="s">
        <v>9975</v>
      </c>
      <c r="C1083" s="12">
        <v>36733</v>
      </c>
      <c r="D1083" s="11" t="s">
        <v>9976</v>
      </c>
      <c r="E1083" s="11" t="s">
        <v>9977</v>
      </c>
      <c r="F1083" s="11" t="s">
        <v>62</v>
      </c>
      <c r="G1083" s="11" t="s">
        <v>2111</v>
      </c>
      <c r="H1083" s="11" t="s">
        <v>2082</v>
      </c>
      <c r="I1083" s="11">
        <v>24609</v>
      </c>
      <c r="J1083" s="11" t="s">
        <v>9975</v>
      </c>
      <c r="K1083" s="11">
        <v>680755</v>
      </c>
      <c r="L1083" s="11" t="s">
        <v>9975</v>
      </c>
      <c r="M1083" s="11"/>
      <c r="N1083" s="11" t="s">
        <v>9975</v>
      </c>
      <c r="O1083" s="11" t="s">
        <v>9978</v>
      </c>
      <c r="P1083" s="11" t="s">
        <v>9974</v>
      </c>
      <c r="Q1083" s="11">
        <v>12394</v>
      </c>
      <c r="R1083" s="11" t="s">
        <v>9975</v>
      </c>
      <c r="S1083" s="11"/>
      <c r="T1083" s="11" t="s">
        <v>9975</v>
      </c>
      <c r="U1083" s="10"/>
      <c r="V1083" s="11" t="s">
        <v>9979</v>
      </c>
      <c r="W1083" s="11"/>
      <c r="X1083" s="11"/>
      <c r="Y1083" s="11" t="s">
        <v>9975</v>
      </c>
      <c r="Z1083" s="11" t="s">
        <v>9975</v>
      </c>
      <c r="AA1083" s="11" t="s">
        <v>10</v>
      </c>
      <c r="AB1083" s="11" t="s">
        <v>10</v>
      </c>
      <c r="AC1083" s="11" t="s">
        <v>9975</v>
      </c>
      <c r="AD1083" s="11" t="s">
        <v>9980</v>
      </c>
      <c r="AE1083" s="11">
        <v>15473</v>
      </c>
      <c r="AF1083" s="11" t="s">
        <v>9975</v>
      </c>
      <c r="AG1083" s="11"/>
      <c r="AH1083" s="11" t="s">
        <v>9975</v>
      </c>
      <c r="AI1083" s="11"/>
      <c r="AJ1083" s="11">
        <v>8246</v>
      </c>
      <c r="AK1083" s="10"/>
      <c r="AL1083" s="11" t="s">
        <v>9981</v>
      </c>
      <c r="AM1083" s="11" t="s">
        <v>9975</v>
      </c>
      <c r="AN1083" s="11" t="s">
        <v>9975</v>
      </c>
      <c r="AO1083" s="11" t="s">
        <v>2082</v>
      </c>
      <c r="AP1083" s="11" t="s">
        <v>9980</v>
      </c>
      <c r="AQ1083" s="11" t="s">
        <v>2107</v>
      </c>
      <c r="AR1083" s="11" t="s">
        <v>9982</v>
      </c>
      <c r="AS1083" s="11">
        <v>680755</v>
      </c>
      <c r="AT1083" s="11"/>
      <c r="AU1083" s="11"/>
      <c r="AV1083" s="11"/>
      <c r="AW1083" s="11"/>
      <c r="AX1083" s="11"/>
      <c r="AY1083" s="11"/>
      <c r="AZ1083" s="11"/>
      <c r="BA1083" s="11"/>
    </row>
    <row r="1084" spans="1:53" ht="17" x14ac:dyDescent="0.2">
      <c r="A1084" s="11" t="s">
        <v>9983</v>
      </c>
      <c r="B1084" s="11" t="s">
        <v>1238</v>
      </c>
      <c r="C1084" s="12">
        <v>35796</v>
      </c>
      <c r="D1084" s="11" t="s">
        <v>8647</v>
      </c>
      <c r="E1084" s="11" t="s">
        <v>9977</v>
      </c>
      <c r="F1084" s="11" t="s">
        <v>43</v>
      </c>
      <c r="G1084" s="11" t="s">
        <v>2111</v>
      </c>
      <c r="H1084" s="11" t="s">
        <v>2149</v>
      </c>
      <c r="I1084" s="11">
        <v>16192</v>
      </c>
      <c r="J1084" s="11" t="s">
        <v>1238</v>
      </c>
      <c r="K1084" s="11">
        <v>605233</v>
      </c>
      <c r="L1084" s="11" t="s">
        <v>1238</v>
      </c>
      <c r="M1084" s="11">
        <v>2136393</v>
      </c>
      <c r="N1084" s="11" t="s">
        <v>1238</v>
      </c>
      <c r="O1084" s="11" t="s">
        <v>9984</v>
      </c>
      <c r="P1084" s="11" t="s">
        <v>9983</v>
      </c>
      <c r="Q1084" s="11">
        <v>9681</v>
      </c>
      <c r="R1084" s="11" t="s">
        <v>1238</v>
      </c>
      <c r="S1084" s="11">
        <v>33794</v>
      </c>
      <c r="T1084" s="11" t="s">
        <v>1238</v>
      </c>
      <c r="U1084" s="10"/>
      <c r="V1084" s="11" t="s">
        <v>9985</v>
      </c>
      <c r="W1084" s="11">
        <v>70804</v>
      </c>
      <c r="X1084" s="11">
        <v>10477</v>
      </c>
      <c r="Y1084" s="11" t="s">
        <v>1238</v>
      </c>
      <c r="Z1084" s="11" t="s">
        <v>9986</v>
      </c>
      <c r="AA1084" s="11" t="s">
        <v>2095</v>
      </c>
      <c r="AB1084" s="11" t="s">
        <v>10</v>
      </c>
      <c r="AC1084" s="11" t="s">
        <v>1238</v>
      </c>
      <c r="AD1084" s="11" t="s">
        <v>9986</v>
      </c>
      <c r="AE1084" s="11">
        <v>12157</v>
      </c>
      <c r="AF1084" s="11"/>
      <c r="AG1084" s="11"/>
      <c r="AH1084" s="11" t="s">
        <v>1238</v>
      </c>
      <c r="AI1084" s="11">
        <v>18468</v>
      </c>
      <c r="AJ1084" s="11">
        <v>5130</v>
      </c>
      <c r="AK1084" s="11" t="s">
        <v>1238</v>
      </c>
      <c r="AL1084" s="11" t="s">
        <v>9987</v>
      </c>
      <c r="AM1084" s="11" t="s">
        <v>1238</v>
      </c>
      <c r="AN1084" s="11" t="s">
        <v>1238</v>
      </c>
      <c r="AO1084" s="11" t="s">
        <v>2149</v>
      </c>
      <c r="AP1084" s="11" t="s">
        <v>9986</v>
      </c>
      <c r="AQ1084" s="11" t="s">
        <v>2086</v>
      </c>
      <c r="AR1084" s="11"/>
      <c r="AS1084" s="11"/>
      <c r="AT1084" s="11"/>
      <c r="AU1084" s="11"/>
      <c r="AV1084" s="11"/>
      <c r="AW1084" s="11"/>
      <c r="AX1084" s="11"/>
      <c r="AY1084" s="11"/>
      <c r="AZ1084" s="11"/>
      <c r="BA1084" s="11"/>
    </row>
    <row r="1085" spans="1:53" ht="17" x14ac:dyDescent="0.2">
      <c r="A1085" s="11" t="s">
        <v>9988</v>
      </c>
      <c r="B1085" s="11" t="s">
        <v>9989</v>
      </c>
      <c r="C1085" s="12">
        <v>30716</v>
      </c>
      <c r="D1085" s="11" t="s">
        <v>8043</v>
      </c>
      <c r="E1085" s="11" t="s">
        <v>9990</v>
      </c>
      <c r="F1085" s="11" t="s">
        <v>2081</v>
      </c>
      <c r="G1085" s="11" t="s">
        <v>2081</v>
      </c>
      <c r="H1085" s="11" t="s">
        <v>2082</v>
      </c>
      <c r="I1085" s="11">
        <v>9425</v>
      </c>
      <c r="J1085" s="11" t="s">
        <v>9989</v>
      </c>
      <c r="K1085" s="11">
        <v>450729</v>
      </c>
      <c r="L1085" s="11" t="s">
        <v>9989</v>
      </c>
      <c r="M1085" s="11">
        <v>1699360</v>
      </c>
      <c r="N1085" s="11" t="s">
        <v>9989</v>
      </c>
      <c r="O1085" s="11" t="s">
        <v>9991</v>
      </c>
      <c r="P1085" s="11" t="s">
        <v>9988</v>
      </c>
      <c r="Q1085" s="11">
        <v>7721</v>
      </c>
      <c r="R1085" s="11" t="s">
        <v>9989</v>
      </c>
      <c r="S1085" s="11">
        <v>30370</v>
      </c>
      <c r="T1085" s="11" t="s">
        <v>9989</v>
      </c>
      <c r="U1085" s="10"/>
      <c r="V1085" s="11" t="s">
        <v>9992</v>
      </c>
      <c r="W1085" s="11">
        <v>52353</v>
      </c>
      <c r="X1085" s="11">
        <v>8554</v>
      </c>
      <c r="Y1085" s="11" t="s">
        <v>9989</v>
      </c>
      <c r="Z1085" s="11" t="s">
        <v>9993</v>
      </c>
      <c r="AA1085" s="11" t="s">
        <v>2095</v>
      </c>
      <c r="AB1085" s="11" t="s">
        <v>10</v>
      </c>
      <c r="AC1085" s="11" t="s">
        <v>9989</v>
      </c>
      <c r="AD1085" s="11" t="s">
        <v>9993</v>
      </c>
      <c r="AE1085" s="11">
        <v>11185</v>
      </c>
      <c r="AF1085" s="11" t="s">
        <v>9989</v>
      </c>
      <c r="AG1085" s="11">
        <v>5596</v>
      </c>
      <c r="AH1085" s="11" t="s">
        <v>9989</v>
      </c>
      <c r="AI1085" s="11">
        <v>1554</v>
      </c>
      <c r="AJ1085" s="11">
        <v>3319</v>
      </c>
      <c r="AK1085" s="11" t="s">
        <v>9989</v>
      </c>
      <c r="AL1085" s="11"/>
      <c r="AM1085" s="11" t="s">
        <v>9989</v>
      </c>
      <c r="AN1085" s="11" t="s">
        <v>9989</v>
      </c>
      <c r="AO1085" s="11" t="s">
        <v>2082</v>
      </c>
      <c r="AP1085" s="11" t="s">
        <v>9993</v>
      </c>
      <c r="AQ1085" s="11" t="s">
        <v>2086</v>
      </c>
      <c r="AR1085" s="11"/>
      <c r="AS1085" s="11"/>
      <c r="AT1085" s="11"/>
      <c r="AU1085" s="11"/>
      <c r="AV1085" s="11"/>
      <c r="AW1085" s="11"/>
      <c r="AX1085" s="11"/>
      <c r="AY1085" s="11"/>
      <c r="AZ1085" s="11"/>
      <c r="BA1085" s="11"/>
    </row>
    <row r="1086" spans="1:53" ht="17" x14ac:dyDescent="0.2">
      <c r="A1086" s="11" t="s">
        <v>9994</v>
      </c>
      <c r="B1086" s="11" t="s">
        <v>9995</v>
      </c>
      <c r="C1086" s="12">
        <v>36511</v>
      </c>
      <c r="D1086" s="11" t="s">
        <v>4757</v>
      </c>
      <c r="E1086" s="11" t="s">
        <v>9996</v>
      </c>
      <c r="F1086" s="11" t="s">
        <v>90</v>
      </c>
      <c r="G1086" s="11" t="s">
        <v>2091</v>
      </c>
      <c r="H1086" s="11" t="s">
        <v>2082</v>
      </c>
      <c r="I1086" s="11">
        <v>30160</v>
      </c>
      <c r="J1086" s="11" t="s">
        <v>9995</v>
      </c>
      <c r="K1086" s="11">
        <v>690916</v>
      </c>
      <c r="L1086" s="11" t="s">
        <v>9995</v>
      </c>
      <c r="M1086" s="11">
        <v>29075756</v>
      </c>
      <c r="N1086" s="11" t="s">
        <v>9995</v>
      </c>
      <c r="O1086" s="11" t="s">
        <v>9997</v>
      </c>
      <c r="P1086" s="11" t="s">
        <v>9994</v>
      </c>
      <c r="Q1086" s="11">
        <v>12014</v>
      </c>
      <c r="R1086" s="11" t="s">
        <v>9995</v>
      </c>
      <c r="S1086" s="11"/>
      <c r="T1086" s="11" t="s">
        <v>9995</v>
      </c>
      <c r="U1086" s="10"/>
      <c r="V1086" s="11" t="s">
        <v>9998</v>
      </c>
      <c r="W1086" s="11">
        <v>147789</v>
      </c>
      <c r="X1086" s="11">
        <v>60306</v>
      </c>
      <c r="Y1086" s="11" t="s">
        <v>9995</v>
      </c>
      <c r="Z1086" s="11"/>
      <c r="AA1086" s="11" t="s">
        <v>10</v>
      </c>
      <c r="AB1086" s="11" t="s">
        <v>10</v>
      </c>
      <c r="AC1086" s="11" t="s">
        <v>9995</v>
      </c>
      <c r="AD1086" s="11" t="s">
        <v>9999</v>
      </c>
      <c r="AE1086" s="11">
        <v>17434</v>
      </c>
      <c r="AF1086" s="10"/>
      <c r="AG1086" s="11"/>
      <c r="AH1086" s="10"/>
      <c r="AI1086" s="11">
        <v>40989</v>
      </c>
      <c r="AJ1086" s="11">
        <v>8092</v>
      </c>
      <c r="AK1086" s="11" t="s">
        <v>9995</v>
      </c>
      <c r="AL1086" s="11" t="s">
        <v>10000</v>
      </c>
      <c r="AM1086" s="11" t="s">
        <v>9995</v>
      </c>
      <c r="AN1086" s="11" t="s">
        <v>9995</v>
      </c>
      <c r="AO1086" s="11" t="s">
        <v>2082</v>
      </c>
      <c r="AP1086" s="11" t="s">
        <v>9999</v>
      </c>
      <c r="AQ1086" s="11" t="s">
        <v>2107</v>
      </c>
      <c r="AR1086" s="11" t="s">
        <v>10001</v>
      </c>
      <c r="AS1086" s="11">
        <v>690916</v>
      </c>
      <c r="AT1086" s="11"/>
      <c r="AU1086" s="11"/>
      <c r="AV1086" s="11"/>
      <c r="AW1086" s="11"/>
      <c r="AX1086" s="11"/>
      <c r="AY1086" s="11"/>
      <c r="AZ1086" s="11"/>
      <c r="BA1086" s="11"/>
    </row>
    <row r="1087" spans="1:53" ht="17" x14ac:dyDescent="0.2">
      <c r="A1087" s="11" t="s">
        <v>10002</v>
      </c>
      <c r="B1087" s="11" t="s">
        <v>133</v>
      </c>
      <c r="C1087" s="12">
        <v>35688</v>
      </c>
      <c r="D1087" s="11" t="s">
        <v>2562</v>
      </c>
      <c r="E1087" s="11" t="s">
        <v>10003</v>
      </c>
      <c r="F1087" s="11" t="s">
        <v>2264</v>
      </c>
      <c r="G1087" s="11" t="s">
        <v>2091</v>
      </c>
      <c r="H1087" s="11" t="s">
        <v>2130</v>
      </c>
      <c r="I1087" s="11">
        <v>26208</v>
      </c>
      <c r="J1087" s="11" t="s">
        <v>133</v>
      </c>
      <c r="K1087" s="11">
        <v>666149</v>
      </c>
      <c r="L1087" s="11" t="s">
        <v>133</v>
      </c>
      <c r="M1087" s="11">
        <v>3158557</v>
      </c>
      <c r="N1087" s="11" t="s">
        <v>133</v>
      </c>
      <c r="O1087" s="11" t="s">
        <v>10004</v>
      </c>
      <c r="P1087" s="11" t="s">
        <v>10002</v>
      </c>
      <c r="Q1087" s="11">
        <v>11874</v>
      </c>
      <c r="R1087" s="11" t="s">
        <v>133</v>
      </c>
      <c r="S1087" s="11">
        <v>43030</v>
      </c>
      <c r="T1087" s="11" t="s">
        <v>133</v>
      </c>
      <c r="U1087" s="10"/>
      <c r="V1087" s="11" t="s">
        <v>10005</v>
      </c>
      <c r="W1087" s="11">
        <v>120133</v>
      </c>
      <c r="X1087" s="11">
        <v>61346</v>
      </c>
      <c r="Y1087" s="11" t="s">
        <v>133</v>
      </c>
      <c r="Z1087" s="11" t="s">
        <v>10006</v>
      </c>
      <c r="AA1087" s="11" t="s">
        <v>10</v>
      </c>
      <c r="AB1087" s="11" t="s">
        <v>10</v>
      </c>
      <c r="AC1087" s="11" t="s">
        <v>133</v>
      </c>
      <c r="AD1087" s="11" t="s">
        <v>10006</v>
      </c>
      <c r="AE1087" s="11">
        <v>16186</v>
      </c>
      <c r="AF1087" s="10"/>
      <c r="AG1087" s="11"/>
      <c r="AH1087" s="10"/>
      <c r="AI1087" s="11">
        <v>37662</v>
      </c>
      <c r="AJ1087" s="11">
        <v>7875</v>
      </c>
      <c r="AK1087" s="11" t="s">
        <v>133</v>
      </c>
      <c r="AL1087" s="11" t="s">
        <v>10007</v>
      </c>
      <c r="AM1087" s="11" t="s">
        <v>133</v>
      </c>
      <c r="AN1087" s="11" t="s">
        <v>133</v>
      </c>
      <c r="AO1087" s="11" t="s">
        <v>2130</v>
      </c>
      <c r="AP1087" s="11" t="s">
        <v>10006</v>
      </c>
      <c r="AQ1087" s="11" t="s">
        <v>2107</v>
      </c>
      <c r="AR1087" s="11" t="s">
        <v>10008</v>
      </c>
      <c r="AS1087" s="11">
        <v>666149</v>
      </c>
      <c r="AT1087" s="11"/>
      <c r="AU1087" s="11"/>
      <c r="AV1087" s="11"/>
      <c r="AW1087" s="11"/>
      <c r="AX1087" s="11"/>
      <c r="AY1087" s="11"/>
      <c r="AZ1087" s="11"/>
      <c r="BA1087" s="11"/>
    </row>
    <row r="1088" spans="1:53" ht="17" x14ac:dyDescent="0.2">
      <c r="A1088" s="11" t="s">
        <v>10009</v>
      </c>
      <c r="B1088" s="11" t="s">
        <v>1019</v>
      </c>
      <c r="C1088" s="12">
        <v>34987</v>
      </c>
      <c r="D1088" s="11" t="s">
        <v>7884</v>
      </c>
      <c r="E1088" s="11" t="s">
        <v>10010</v>
      </c>
      <c r="F1088" s="11" t="s">
        <v>0</v>
      </c>
      <c r="G1088" s="11" t="s">
        <v>2111</v>
      </c>
      <c r="H1088" s="11" t="s">
        <v>2082</v>
      </c>
      <c r="I1088" s="11">
        <v>17479</v>
      </c>
      <c r="J1088" s="11" t="s">
        <v>1019</v>
      </c>
      <c r="K1088" s="11">
        <v>656427</v>
      </c>
      <c r="L1088" s="11" t="s">
        <v>1019</v>
      </c>
      <c r="M1088" s="11">
        <v>2135266</v>
      </c>
      <c r="N1088" s="11" t="s">
        <v>1019</v>
      </c>
      <c r="O1088" s="11" t="s">
        <v>10011</v>
      </c>
      <c r="P1088" s="11" t="s">
        <v>10009</v>
      </c>
      <c r="Q1088" s="11">
        <v>9750</v>
      </c>
      <c r="R1088" s="11" t="s">
        <v>1019</v>
      </c>
      <c r="S1088" s="11">
        <v>33837</v>
      </c>
      <c r="T1088" s="11" t="s">
        <v>1019</v>
      </c>
      <c r="U1088" s="10"/>
      <c r="V1088" s="11" t="s">
        <v>10012</v>
      </c>
      <c r="W1088" s="11">
        <v>104779</v>
      </c>
      <c r="X1088" s="11">
        <v>10592</v>
      </c>
      <c r="Y1088" s="11" t="s">
        <v>1019</v>
      </c>
      <c r="Z1088" s="11" t="s">
        <v>10013</v>
      </c>
      <c r="AA1088" s="11" t="s">
        <v>10</v>
      </c>
      <c r="AB1088" s="11" t="s">
        <v>10</v>
      </c>
      <c r="AC1088" s="11" t="s">
        <v>1019</v>
      </c>
      <c r="AD1088" s="11" t="s">
        <v>10013</v>
      </c>
      <c r="AE1088" s="11">
        <v>13411</v>
      </c>
      <c r="AF1088" s="10"/>
      <c r="AG1088" s="11"/>
      <c r="AH1088" s="11" t="s">
        <v>1019</v>
      </c>
      <c r="AI1088" s="11">
        <v>20920</v>
      </c>
      <c r="AJ1088" s="11">
        <v>5696</v>
      </c>
      <c r="AK1088" s="11" t="s">
        <v>1019</v>
      </c>
      <c r="AL1088" s="11" t="s">
        <v>10014</v>
      </c>
      <c r="AM1088" s="11" t="s">
        <v>1019</v>
      </c>
      <c r="AN1088" s="11" t="s">
        <v>1019</v>
      </c>
      <c r="AO1088" s="11" t="s">
        <v>2106</v>
      </c>
      <c r="AP1088" s="11" t="s">
        <v>10013</v>
      </c>
      <c r="AQ1088" s="11" t="s">
        <v>2107</v>
      </c>
      <c r="AR1088" s="11" t="s">
        <v>10015</v>
      </c>
      <c r="AS1088" s="11">
        <v>656427</v>
      </c>
      <c r="AT1088" s="11"/>
      <c r="AU1088" s="11"/>
      <c r="AV1088" s="11"/>
      <c r="AW1088" s="11"/>
      <c r="AX1088" s="11"/>
      <c r="AY1088" s="11"/>
      <c r="AZ1088" s="11"/>
      <c r="BA1088" s="11"/>
    </row>
    <row r="1089" spans="1:53" x14ac:dyDescent="0.2">
      <c r="A1089" s="11" t="s">
        <v>10016</v>
      </c>
      <c r="B1089" s="11" t="s">
        <v>10017</v>
      </c>
      <c r="C1089" s="12">
        <v>31620</v>
      </c>
      <c r="D1089" s="11" t="s">
        <v>4284</v>
      </c>
      <c r="E1089" s="11" t="s">
        <v>10010</v>
      </c>
      <c r="F1089" s="11" t="s">
        <v>56</v>
      </c>
      <c r="G1089" s="11" t="s">
        <v>2111</v>
      </c>
      <c r="H1089" s="11" t="s">
        <v>2378</v>
      </c>
      <c r="I1089" s="11">
        <v>7888</v>
      </c>
      <c r="J1089" s="11" t="s">
        <v>10017</v>
      </c>
      <c r="K1089" s="11">
        <v>475247</v>
      </c>
      <c r="L1089" s="11" t="s">
        <v>10017</v>
      </c>
      <c r="M1089" s="11">
        <v>1717082</v>
      </c>
      <c r="N1089" s="11" t="s">
        <v>10017</v>
      </c>
      <c r="O1089" s="11" t="s">
        <v>10018</v>
      </c>
      <c r="P1089" s="11" t="s">
        <v>10016</v>
      </c>
      <c r="Q1089" s="11">
        <v>8249</v>
      </c>
      <c r="R1089" s="11" t="s">
        <v>10017</v>
      </c>
      <c r="S1089" s="11">
        <v>30728</v>
      </c>
      <c r="T1089" s="11" t="s">
        <v>10017</v>
      </c>
      <c r="U1089" s="11" t="s">
        <v>10017</v>
      </c>
      <c r="V1089" s="11" t="s">
        <v>10019</v>
      </c>
      <c r="W1089" s="11">
        <v>57843</v>
      </c>
      <c r="X1089" s="11">
        <v>9144</v>
      </c>
      <c r="Y1089" s="11" t="s">
        <v>10017</v>
      </c>
      <c r="Z1089" s="11" t="s">
        <v>10020</v>
      </c>
      <c r="AA1089" s="11" t="s">
        <v>2095</v>
      </c>
      <c r="AB1089" s="11" t="s">
        <v>10</v>
      </c>
      <c r="AC1089" s="11" t="s">
        <v>10017</v>
      </c>
      <c r="AD1089" s="11" t="s">
        <v>10020</v>
      </c>
      <c r="AE1089" s="11">
        <v>10529</v>
      </c>
      <c r="AF1089" s="11" t="s">
        <v>10017</v>
      </c>
      <c r="AG1089" s="11">
        <v>13731</v>
      </c>
      <c r="AH1089" s="11" t="s">
        <v>10017</v>
      </c>
      <c r="AI1089" s="11">
        <v>5264</v>
      </c>
      <c r="AJ1089" s="11">
        <v>4006</v>
      </c>
      <c r="AK1089" s="11" t="s">
        <v>10017</v>
      </c>
      <c r="AL1089" s="11" t="s">
        <v>10021</v>
      </c>
      <c r="AM1089" s="11" t="s">
        <v>10017</v>
      </c>
      <c r="AN1089" s="11" t="s">
        <v>10017</v>
      </c>
      <c r="AO1089" s="11" t="s">
        <v>2378</v>
      </c>
      <c r="AP1089" s="11" t="s">
        <v>10020</v>
      </c>
      <c r="AQ1089" s="11" t="s">
        <v>2086</v>
      </c>
      <c r="AR1089" s="11"/>
      <c r="AS1089" s="11"/>
      <c r="AT1089" s="11"/>
      <c r="AU1089" s="11"/>
      <c r="AV1089" s="11"/>
      <c r="AW1089" s="11"/>
      <c r="AX1089" s="11"/>
      <c r="AY1089" s="11"/>
      <c r="AZ1089" s="11"/>
      <c r="BA1089" s="11"/>
    </row>
    <row r="1090" spans="1:53" ht="17" x14ac:dyDescent="0.2">
      <c r="A1090" s="11" t="s">
        <v>10022</v>
      </c>
      <c r="B1090" s="11" t="s">
        <v>531</v>
      </c>
      <c r="C1090" s="12">
        <v>35203</v>
      </c>
      <c r="D1090" s="11" t="s">
        <v>4042</v>
      </c>
      <c r="E1090" s="11" t="s">
        <v>10023</v>
      </c>
      <c r="F1090" s="11" t="s">
        <v>67</v>
      </c>
      <c r="G1090" s="11" t="s">
        <v>2111</v>
      </c>
      <c r="H1090" s="11" t="s">
        <v>2082</v>
      </c>
      <c r="I1090" s="11">
        <v>20418</v>
      </c>
      <c r="J1090" s="11" t="s">
        <v>531</v>
      </c>
      <c r="K1090" s="11">
        <v>676596</v>
      </c>
      <c r="L1090" s="11" t="s">
        <v>531</v>
      </c>
      <c r="M1090" s="11">
        <v>2836874</v>
      </c>
      <c r="N1090" s="11" t="s">
        <v>531</v>
      </c>
      <c r="O1090" s="11" t="s">
        <v>10024</v>
      </c>
      <c r="P1090" s="11" t="s">
        <v>10022</v>
      </c>
      <c r="Q1090" s="11">
        <v>10958</v>
      </c>
      <c r="R1090" s="11" t="s">
        <v>531</v>
      </c>
      <c r="S1090" s="11">
        <v>42615</v>
      </c>
      <c r="T1090" s="11" t="s">
        <v>531</v>
      </c>
      <c r="U1090" s="10"/>
      <c r="V1090" s="11" t="s">
        <v>10025</v>
      </c>
      <c r="W1090" s="11">
        <v>109826</v>
      </c>
      <c r="X1090" s="11">
        <v>11888</v>
      </c>
      <c r="Y1090" s="11" t="s">
        <v>531</v>
      </c>
      <c r="Z1090" s="11" t="s">
        <v>10026</v>
      </c>
      <c r="AA1090" s="11" t="s">
        <v>10</v>
      </c>
      <c r="AB1090" s="11" t="s">
        <v>2095</v>
      </c>
      <c r="AC1090" s="11" t="s">
        <v>531</v>
      </c>
      <c r="AD1090" s="11" t="s">
        <v>10026</v>
      </c>
      <c r="AE1090" s="11">
        <v>16624</v>
      </c>
      <c r="AF1090" s="10"/>
      <c r="AG1090" s="11"/>
      <c r="AH1090" s="10"/>
      <c r="AI1090" s="11">
        <v>26621</v>
      </c>
      <c r="AJ1090" s="11">
        <v>6534</v>
      </c>
      <c r="AK1090" s="11" t="s">
        <v>531</v>
      </c>
      <c r="AL1090" s="11" t="s">
        <v>10027</v>
      </c>
      <c r="AM1090" s="11" t="s">
        <v>531</v>
      </c>
      <c r="AN1090" s="11" t="s">
        <v>531</v>
      </c>
      <c r="AO1090" s="11" t="s">
        <v>2160</v>
      </c>
      <c r="AP1090" s="11" t="s">
        <v>10026</v>
      </c>
      <c r="AQ1090" s="11" t="s">
        <v>2107</v>
      </c>
      <c r="AR1090" s="11" t="s">
        <v>10028</v>
      </c>
      <c r="AS1090" s="11">
        <v>676596</v>
      </c>
      <c r="AT1090" s="11"/>
      <c r="AU1090" s="11"/>
      <c r="AV1090" s="11"/>
      <c r="AW1090" s="11"/>
      <c r="AX1090" s="11"/>
      <c r="AY1090" s="11"/>
      <c r="AZ1090" s="11"/>
      <c r="BA1090" s="11"/>
    </row>
    <row r="1091" spans="1:53" ht="17" x14ac:dyDescent="0.2">
      <c r="A1091" s="11" t="s">
        <v>10029</v>
      </c>
      <c r="B1091" s="11" t="s">
        <v>984</v>
      </c>
      <c r="C1091" s="12">
        <v>34485</v>
      </c>
      <c r="D1091" s="11" t="s">
        <v>2079</v>
      </c>
      <c r="E1091" s="11" t="s">
        <v>10030</v>
      </c>
      <c r="F1091" s="11" t="s">
        <v>116</v>
      </c>
      <c r="G1091" s="11" t="s">
        <v>2091</v>
      </c>
      <c r="H1091" s="11" t="s">
        <v>2174</v>
      </c>
      <c r="I1091" s="11">
        <v>17992</v>
      </c>
      <c r="J1091" s="11" t="s">
        <v>984</v>
      </c>
      <c r="K1091" s="11">
        <v>664058</v>
      </c>
      <c r="L1091" s="11" t="s">
        <v>984</v>
      </c>
      <c r="M1091" s="11">
        <v>2211771</v>
      </c>
      <c r="N1091" s="11" t="s">
        <v>984</v>
      </c>
      <c r="O1091" s="11" t="s">
        <v>10031</v>
      </c>
      <c r="P1091" s="11" t="s">
        <v>10029</v>
      </c>
      <c r="Q1091" s="11">
        <v>9230</v>
      </c>
      <c r="R1091" s="11" t="s">
        <v>984</v>
      </c>
      <c r="S1091" s="11">
        <v>35156</v>
      </c>
      <c r="T1091" s="11" t="s">
        <v>984</v>
      </c>
      <c r="U1091" s="10"/>
      <c r="V1091" s="11" t="s">
        <v>10032</v>
      </c>
      <c r="W1091" s="11">
        <v>105978</v>
      </c>
      <c r="X1091" s="11">
        <v>10502</v>
      </c>
      <c r="Y1091" s="11" t="s">
        <v>984</v>
      </c>
      <c r="Z1091" s="11" t="s">
        <v>10033</v>
      </c>
      <c r="AA1091" s="11" t="s">
        <v>10</v>
      </c>
      <c r="AB1091" s="11" t="s">
        <v>10</v>
      </c>
      <c r="AC1091" s="11" t="s">
        <v>984</v>
      </c>
      <c r="AD1091" s="11" t="s">
        <v>10033</v>
      </c>
      <c r="AE1091" s="11">
        <v>14668</v>
      </c>
      <c r="AF1091" s="10"/>
      <c r="AG1091" s="11"/>
      <c r="AH1091" s="11" t="s">
        <v>984</v>
      </c>
      <c r="AI1091" s="11">
        <v>22045</v>
      </c>
      <c r="AJ1091" s="11">
        <v>5604</v>
      </c>
      <c r="AK1091" s="11" t="s">
        <v>984</v>
      </c>
      <c r="AL1091" s="11" t="s">
        <v>10034</v>
      </c>
      <c r="AM1091" s="11" t="s">
        <v>984</v>
      </c>
      <c r="AN1091" s="11" t="s">
        <v>984</v>
      </c>
      <c r="AO1091" s="11" t="s">
        <v>2174</v>
      </c>
      <c r="AP1091" s="11" t="s">
        <v>10033</v>
      </c>
      <c r="AQ1091" s="11" t="s">
        <v>2107</v>
      </c>
      <c r="AR1091" s="11" t="s">
        <v>10035</v>
      </c>
      <c r="AS1091" s="11">
        <v>664058</v>
      </c>
      <c r="AT1091" s="11"/>
      <c r="AU1091" s="11"/>
      <c r="AV1091" s="11"/>
      <c r="AW1091" s="11"/>
      <c r="AX1091" s="11"/>
      <c r="AY1091" s="11"/>
      <c r="AZ1091" s="11"/>
      <c r="BA1091" s="11"/>
    </row>
    <row r="1092" spans="1:53" ht="17" x14ac:dyDescent="0.2">
      <c r="A1092" s="11" t="s">
        <v>10036</v>
      </c>
      <c r="B1092" s="11" t="s">
        <v>104</v>
      </c>
      <c r="C1092" s="12">
        <v>35675</v>
      </c>
      <c r="D1092" s="11" t="s">
        <v>6145</v>
      </c>
      <c r="E1092" s="11" t="s">
        <v>10030</v>
      </c>
      <c r="F1092" s="11" t="s">
        <v>149</v>
      </c>
      <c r="G1092" s="11" t="s">
        <v>2111</v>
      </c>
      <c r="H1092" s="11" t="s">
        <v>2149</v>
      </c>
      <c r="I1092" s="11">
        <v>26149</v>
      </c>
      <c r="J1092" s="11" t="s">
        <v>104</v>
      </c>
      <c r="K1092" s="11">
        <v>666150</v>
      </c>
      <c r="L1092" s="11" t="s">
        <v>104</v>
      </c>
      <c r="M1092" s="11">
        <v>3152113</v>
      </c>
      <c r="N1092" s="11" t="s">
        <v>104</v>
      </c>
      <c r="O1092" s="11" t="s">
        <v>10037</v>
      </c>
      <c r="P1092" s="11" t="s">
        <v>10036</v>
      </c>
      <c r="Q1092" s="11">
        <v>11026</v>
      </c>
      <c r="R1092" s="11" t="s">
        <v>104</v>
      </c>
      <c r="S1092" s="11">
        <v>42984</v>
      </c>
      <c r="T1092" s="11" t="s">
        <v>104</v>
      </c>
      <c r="U1092" s="10"/>
      <c r="V1092" s="11" t="s">
        <v>10038</v>
      </c>
      <c r="W1092" s="11">
        <v>120177</v>
      </c>
      <c r="X1092" s="11">
        <v>11970</v>
      </c>
      <c r="Y1092" s="11" t="s">
        <v>104</v>
      </c>
      <c r="Z1092" s="11"/>
      <c r="AA1092" s="11" t="s">
        <v>2095</v>
      </c>
      <c r="AB1092" s="11" t="s">
        <v>2095</v>
      </c>
      <c r="AC1092" s="11" t="s">
        <v>104</v>
      </c>
      <c r="AD1092" s="11" t="s">
        <v>10039</v>
      </c>
      <c r="AE1092" s="11">
        <v>16126</v>
      </c>
      <c r="AF1092" s="10"/>
      <c r="AG1092" s="11"/>
      <c r="AH1092" s="10"/>
      <c r="AI1092" s="11">
        <v>37535</v>
      </c>
      <c r="AJ1092" s="11">
        <v>6463</v>
      </c>
      <c r="AK1092" s="11" t="s">
        <v>104</v>
      </c>
      <c r="AL1092" s="11" t="s">
        <v>10040</v>
      </c>
      <c r="AM1092" s="11" t="s">
        <v>104</v>
      </c>
      <c r="AN1092" s="11" t="s">
        <v>104</v>
      </c>
      <c r="AO1092" s="11" t="s">
        <v>2149</v>
      </c>
      <c r="AP1092" s="11" t="s">
        <v>10039</v>
      </c>
      <c r="AQ1092" s="11" t="s">
        <v>2107</v>
      </c>
      <c r="AR1092" s="11" t="s">
        <v>10041</v>
      </c>
      <c r="AS1092" s="11">
        <v>666150</v>
      </c>
      <c r="AT1092" s="11"/>
      <c r="AU1092" s="11"/>
      <c r="AV1092" s="11"/>
      <c r="AW1092" s="11"/>
      <c r="AX1092" s="11"/>
      <c r="AY1092" s="11"/>
      <c r="AZ1092" s="11"/>
      <c r="BA1092" s="11"/>
    </row>
    <row r="1093" spans="1:53" ht="17" x14ac:dyDescent="0.2">
      <c r="A1093" s="11" t="s">
        <v>10042</v>
      </c>
      <c r="B1093" s="11" t="s">
        <v>1242</v>
      </c>
      <c r="C1093" s="12">
        <v>34516</v>
      </c>
      <c r="D1093" s="11" t="s">
        <v>3078</v>
      </c>
      <c r="E1093" s="11" t="s">
        <v>10043</v>
      </c>
      <c r="F1093" s="11" t="s">
        <v>149</v>
      </c>
      <c r="G1093" s="11" t="s">
        <v>2111</v>
      </c>
      <c r="H1093" s="11" t="s">
        <v>2082</v>
      </c>
      <c r="I1093" s="11">
        <v>13896</v>
      </c>
      <c r="J1093" s="11" t="s">
        <v>1242</v>
      </c>
      <c r="K1093" s="11">
        <v>623167</v>
      </c>
      <c r="L1093" s="11" t="s">
        <v>1242</v>
      </c>
      <c r="M1093" s="11">
        <v>2443613</v>
      </c>
      <c r="N1093" s="11" t="s">
        <v>1242</v>
      </c>
      <c r="O1093" s="11" t="s">
        <v>10044</v>
      </c>
      <c r="P1093" s="11" t="s">
        <v>10042</v>
      </c>
      <c r="Q1093" s="11">
        <v>9502</v>
      </c>
      <c r="R1093" s="11" t="s">
        <v>1242</v>
      </c>
      <c r="S1093" s="11">
        <v>36067</v>
      </c>
      <c r="T1093" s="11" t="s">
        <v>1242</v>
      </c>
      <c r="U1093" s="10"/>
      <c r="V1093" s="11" t="s">
        <v>10045</v>
      </c>
      <c r="W1093" s="11">
        <v>101249</v>
      </c>
      <c r="X1093" s="11">
        <v>10769</v>
      </c>
      <c r="Y1093" s="11" t="s">
        <v>1242</v>
      </c>
      <c r="Z1093" s="11" t="s">
        <v>10046</v>
      </c>
      <c r="AA1093" s="11" t="s">
        <v>10</v>
      </c>
      <c r="AB1093" s="11" t="s">
        <v>10</v>
      </c>
      <c r="AC1093" s="11" t="s">
        <v>1242</v>
      </c>
      <c r="AD1093" s="11" t="s">
        <v>10046</v>
      </c>
      <c r="AE1093" s="11">
        <v>14596</v>
      </c>
      <c r="AF1093" s="10"/>
      <c r="AG1093" s="11"/>
      <c r="AH1093" s="10"/>
      <c r="AI1093" s="11">
        <v>23843</v>
      </c>
      <c r="AJ1093" s="11">
        <v>5657</v>
      </c>
      <c r="AK1093" s="11" t="s">
        <v>1242</v>
      </c>
      <c r="AL1093" s="11" t="s">
        <v>10047</v>
      </c>
      <c r="AM1093" s="11" t="s">
        <v>1242</v>
      </c>
      <c r="AN1093" s="11" t="s">
        <v>1242</v>
      </c>
      <c r="AO1093" s="11" t="s">
        <v>2106</v>
      </c>
      <c r="AP1093" s="11" t="s">
        <v>10046</v>
      </c>
      <c r="AQ1093" s="11" t="s">
        <v>2107</v>
      </c>
      <c r="AR1093" s="11" t="s">
        <v>10048</v>
      </c>
      <c r="AS1093" s="11">
        <v>623167</v>
      </c>
      <c r="AT1093" s="11"/>
      <c r="AU1093" s="11"/>
      <c r="AV1093" s="11"/>
      <c r="AW1093" s="11"/>
      <c r="AX1093" s="11"/>
      <c r="AY1093" s="11"/>
      <c r="AZ1093" s="11"/>
      <c r="BA1093" s="11"/>
    </row>
    <row r="1094" spans="1:53" ht="17" x14ac:dyDescent="0.2">
      <c r="A1094" s="11" t="s">
        <v>10049</v>
      </c>
      <c r="B1094" s="11" t="s">
        <v>10050</v>
      </c>
      <c r="C1094" s="12">
        <v>39032</v>
      </c>
      <c r="D1094" s="11" t="s">
        <v>5835</v>
      </c>
      <c r="E1094" s="11" t="s">
        <v>10051</v>
      </c>
      <c r="F1094" s="11" t="s">
        <v>73</v>
      </c>
      <c r="G1094" s="11" t="s">
        <v>2091</v>
      </c>
      <c r="H1094" s="11" t="s">
        <v>2149</v>
      </c>
      <c r="I1094" s="11"/>
      <c r="J1094" s="11" t="s">
        <v>10050</v>
      </c>
      <c r="K1094" s="11">
        <v>821273</v>
      </c>
      <c r="L1094" s="11" t="s">
        <v>10050</v>
      </c>
      <c r="M1094" s="11"/>
      <c r="N1094" s="11" t="s">
        <v>10050</v>
      </c>
      <c r="O1094" s="11"/>
      <c r="P1094" s="11" t="s">
        <v>10049</v>
      </c>
      <c r="Q1094" s="11"/>
      <c r="R1094" s="11" t="s">
        <v>10050</v>
      </c>
      <c r="S1094" s="11"/>
      <c r="T1094" s="11" t="s">
        <v>10050</v>
      </c>
      <c r="U1094" s="10"/>
      <c r="V1094" s="11" t="s">
        <v>10052</v>
      </c>
      <c r="W1094" s="11"/>
      <c r="X1094" s="11"/>
      <c r="Y1094" s="11" t="s">
        <v>10050</v>
      </c>
      <c r="Z1094" s="11" t="s">
        <v>10050</v>
      </c>
      <c r="AA1094" s="11" t="s">
        <v>2095</v>
      </c>
      <c r="AB1094" s="11" t="s">
        <v>10</v>
      </c>
      <c r="AC1094" s="11" t="s">
        <v>10050</v>
      </c>
      <c r="AD1094" s="11" t="s">
        <v>10053</v>
      </c>
      <c r="AE1094" s="10"/>
      <c r="AF1094" s="11" t="s">
        <v>10050</v>
      </c>
      <c r="AG1094" s="11"/>
      <c r="AH1094" s="11" t="s">
        <v>10050</v>
      </c>
      <c r="AI1094" s="11"/>
      <c r="AJ1094" s="11"/>
      <c r="AK1094" s="11"/>
      <c r="AL1094" s="11" t="s">
        <v>10054</v>
      </c>
      <c r="AM1094" s="11" t="s">
        <v>10050</v>
      </c>
      <c r="AN1094" s="11" t="s">
        <v>10050</v>
      </c>
      <c r="AO1094" s="11" t="s">
        <v>2149</v>
      </c>
      <c r="AP1094" s="11" t="s">
        <v>10053</v>
      </c>
      <c r="AQ1094" s="11" t="s">
        <v>2107</v>
      </c>
      <c r="AR1094" s="11"/>
      <c r="AS1094" s="11"/>
      <c r="AT1094" s="11"/>
      <c r="AU1094" s="11"/>
      <c r="AV1094" s="11"/>
      <c r="AW1094" s="11"/>
      <c r="AX1094" s="11"/>
      <c r="AY1094" s="11"/>
      <c r="AZ1094" s="11"/>
      <c r="BA1094" s="11"/>
    </row>
    <row r="1095" spans="1:53" ht="17" x14ac:dyDescent="0.2">
      <c r="A1095" s="11" t="s">
        <v>10055</v>
      </c>
      <c r="B1095" s="11" t="s">
        <v>10056</v>
      </c>
      <c r="C1095" s="12">
        <v>30981</v>
      </c>
      <c r="D1095" s="11" t="s">
        <v>2408</v>
      </c>
      <c r="E1095" s="11" t="s">
        <v>10057</v>
      </c>
      <c r="F1095" s="11" t="s">
        <v>2081</v>
      </c>
      <c r="G1095" s="11" t="s">
        <v>2081</v>
      </c>
      <c r="H1095" s="11" t="s">
        <v>2331</v>
      </c>
      <c r="I1095" s="11">
        <v>4166</v>
      </c>
      <c r="J1095" s="11" t="s">
        <v>10056</v>
      </c>
      <c r="K1095" s="11">
        <v>435520</v>
      </c>
      <c r="L1095" s="11" t="s">
        <v>10056</v>
      </c>
      <c r="M1095" s="11">
        <v>546229</v>
      </c>
      <c r="N1095" s="11" t="s">
        <v>10056</v>
      </c>
      <c r="O1095" s="11" t="s">
        <v>10058</v>
      </c>
      <c r="P1095" s="11" t="s">
        <v>10055</v>
      </c>
      <c r="Q1095" s="10"/>
      <c r="R1095" s="11" t="s">
        <v>10056</v>
      </c>
      <c r="S1095" s="11">
        <v>28714</v>
      </c>
      <c r="T1095" s="11" t="s">
        <v>10056</v>
      </c>
      <c r="U1095" s="10"/>
      <c r="V1095" s="11" t="s">
        <v>10059</v>
      </c>
      <c r="W1095" s="11">
        <v>47634</v>
      </c>
      <c r="X1095" s="11">
        <v>7990</v>
      </c>
      <c r="Y1095" s="11" t="s">
        <v>10056</v>
      </c>
      <c r="Z1095" s="11" t="s">
        <v>10060</v>
      </c>
      <c r="AA1095" s="11" t="s">
        <v>10</v>
      </c>
      <c r="AB1095" s="11" t="s">
        <v>10</v>
      </c>
      <c r="AC1095" s="11" t="s">
        <v>10056</v>
      </c>
      <c r="AD1095" s="11" t="s">
        <v>10060</v>
      </c>
      <c r="AE1095" s="11">
        <v>8547</v>
      </c>
      <c r="AF1095" s="11"/>
      <c r="AG1095" s="11"/>
      <c r="AH1095" s="11"/>
      <c r="AI1095" s="11">
        <v>7772</v>
      </c>
      <c r="AJ1095" s="11"/>
      <c r="AK1095" s="11" t="s">
        <v>10056</v>
      </c>
      <c r="AL1095" s="11" t="s">
        <v>10061</v>
      </c>
      <c r="AM1095" s="11" t="s">
        <v>10056</v>
      </c>
      <c r="AN1095" s="11" t="s">
        <v>10056</v>
      </c>
      <c r="AO1095" s="11" t="s">
        <v>2331</v>
      </c>
      <c r="AP1095" s="11" t="s">
        <v>10060</v>
      </c>
      <c r="AQ1095" s="11" t="s">
        <v>2086</v>
      </c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</row>
    <row r="1096" spans="1:53" ht="17" x14ac:dyDescent="0.2">
      <c r="A1096" s="11" t="s">
        <v>10062</v>
      </c>
      <c r="B1096" s="11" t="s">
        <v>10063</v>
      </c>
      <c r="C1096" s="12">
        <v>33689</v>
      </c>
      <c r="D1096" s="11" t="s">
        <v>10064</v>
      </c>
      <c r="E1096" s="11" t="s">
        <v>10057</v>
      </c>
      <c r="F1096" s="11" t="s">
        <v>2081</v>
      </c>
      <c r="G1096" s="11" t="s">
        <v>2081</v>
      </c>
      <c r="H1096" s="11" t="s">
        <v>2149</v>
      </c>
      <c r="I1096" s="11">
        <v>11165</v>
      </c>
      <c r="J1096" s="11" t="s">
        <v>10063</v>
      </c>
      <c r="K1096" s="11">
        <v>570717</v>
      </c>
      <c r="L1096" s="11" t="s">
        <v>10063</v>
      </c>
      <c r="M1096" s="11">
        <v>2027422</v>
      </c>
      <c r="N1096" s="11" t="s">
        <v>10063</v>
      </c>
      <c r="O1096" s="11" t="s">
        <v>10065</v>
      </c>
      <c r="P1096" s="11" t="s">
        <v>10066</v>
      </c>
      <c r="Q1096" s="11">
        <v>9056</v>
      </c>
      <c r="R1096" s="11" t="s">
        <v>10063</v>
      </c>
      <c r="S1096" s="11">
        <v>31617</v>
      </c>
      <c r="T1096" s="11" t="s">
        <v>10063</v>
      </c>
      <c r="U1096" s="10"/>
      <c r="V1096" s="11" t="s">
        <v>10067</v>
      </c>
      <c r="W1096" s="11">
        <v>60794</v>
      </c>
      <c r="X1096" s="11">
        <v>9979</v>
      </c>
      <c r="Y1096" s="11" t="s">
        <v>1517</v>
      </c>
      <c r="Z1096" s="11" t="s">
        <v>10068</v>
      </c>
      <c r="AA1096" s="11" t="s">
        <v>2095</v>
      </c>
      <c r="AB1096" s="11" t="s">
        <v>2095</v>
      </c>
      <c r="AC1096" s="11" t="s">
        <v>10063</v>
      </c>
      <c r="AD1096" s="11" t="s">
        <v>10068</v>
      </c>
      <c r="AE1096" s="11">
        <v>11801</v>
      </c>
      <c r="AF1096" s="11" t="s">
        <v>10063</v>
      </c>
      <c r="AG1096" s="11">
        <v>21904</v>
      </c>
      <c r="AH1096" s="11" t="s">
        <v>10063</v>
      </c>
      <c r="AI1096" s="11">
        <v>10613</v>
      </c>
      <c r="AJ1096" s="11">
        <v>4935</v>
      </c>
      <c r="AK1096" s="11" t="s">
        <v>10063</v>
      </c>
      <c r="AL1096" s="11" t="s">
        <v>10069</v>
      </c>
      <c r="AM1096" s="11" t="s">
        <v>10063</v>
      </c>
      <c r="AN1096" s="11" t="s">
        <v>10063</v>
      </c>
      <c r="AO1096" s="11" t="s">
        <v>2149</v>
      </c>
      <c r="AP1096" s="11" t="s">
        <v>10068</v>
      </c>
      <c r="AQ1096" s="11" t="s">
        <v>2086</v>
      </c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</row>
    <row r="1097" spans="1:53" ht="17" x14ac:dyDescent="0.2">
      <c r="A1097" s="11" t="s">
        <v>10070</v>
      </c>
      <c r="B1097" s="11" t="s">
        <v>10071</v>
      </c>
      <c r="C1097" s="12">
        <v>36837</v>
      </c>
      <c r="D1097" s="11" t="s">
        <v>3953</v>
      </c>
      <c r="E1097" s="11" t="s">
        <v>10057</v>
      </c>
      <c r="F1097" s="11" t="s">
        <v>73</v>
      </c>
      <c r="G1097" s="11" t="s">
        <v>2091</v>
      </c>
      <c r="H1097" s="11" t="s">
        <v>2165</v>
      </c>
      <c r="I1097" s="11">
        <v>31991</v>
      </c>
      <c r="J1097" s="11" t="s">
        <v>10071</v>
      </c>
      <c r="K1097" s="11">
        <v>804668</v>
      </c>
      <c r="L1097" s="11" t="s">
        <v>10071</v>
      </c>
      <c r="M1097" s="11"/>
      <c r="N1097" s="11" t="s">
        <v>10071</v>
      </c>
      <c r="O1097" s="11" t="s">
        <v>10072</v>
      </c>
      <c r="P1097" s="11" t="s">
        <v>10070</v>
      </c>
      <c r="Q1097" s="11">
        <v>11762</v>
      </c>
      <c r="R1097" s="11" t="s">
        <v>10071</v>
      </c>
      <c r="S1097" s="11"/>
      <c r="T1097" s="11" t="s">
        <v>10071</v>
      </c>
      <c r="U1097" s="10"/>
      <c r="V1097" s="11" t="s">
        <v>10073</v>
      </c>
      <c r="W1097" s="11"/>
      <c r="X1097" s="11"/>
      <c r="Y1097" s="11" t="s">
        <v>10071</v>
      </c>
      <c r="Z1097" s="11" t="s">
        <v>10074</v>
      </c>
      <c r="AA1097" s="11" t="s">
        <v>10</v>
      </c>
      <c r="AB1097" s="11" t="s">
        <v>10</v>
      </c>
      <c r="AC1097" s="11" t="s">
        <v>10071</v>
      </c>
      <c r="AD1097" s="11" t="s">
        <v>10074</v>
      </c>
      <c r="AE1097" s="11">
        <v>19785</v>
      </c>
      <c r="AF1097" s="11" t="s">
        <v>10071</v>
      </c>
      <c r="AG1097" s="11"/>
      <c r="AH1097" s="11" t="s">
        <v>10071</v>
      </c>
      <c r="AI1097" s="11"/>
      <c r="AJ1097" s="11">
        <v>8350</v>
      </c>
      <c r="AK1097" s="11" t="s">
        <v>10071</v>
      </c>
      <c r="AL1097" s="11" t="s">
        <v>10075</v>
      </c>
      <c r="AM1097" s="11" t="s">
        <v>10071</v>
      </c>
      <c r="AN1097" s="11" t="s">
        <v>10071</v>
      </c>
      <c r="AO1097" s="11" t="s">
        <v>2165</v>
      </c>
      <c r="AP1097" s="11" t="s">
        <v>10074</v>
      </c>
      <c r="AQ1097" s="11" t="s">
        <v>2107</v>
      </c>
      <c r="AR1097" s="11" t="s">
        <v>10076</v>
      </c>
      <c r="AS1097" s="11">
        <v>804668</v>
      </c>
      <c r="AT1097" s="11"/>
      <c r="AU1097" s="11"/>
      <c r="AV1097" s="11"/>
      <c r="AW1097" s="11"/>
      <c r="AX1097" s="11"/>
      <c r="AY1097" s="11"/>
      <c r="AZ1097" s="11"/>
      <c r="BA1097" s="11"/>
    </row>
    <row r="1098" spans="1:53" ht="17" x14ac:dyDescent="0.2">
      <c r="A1098" s="11" t="s">
        <v>10077</v>
      </c>
      <c r="B1098" s="11" t="s">
        <v>1728</v>
      </c>
      <c r="C1098" s="12">
        <v>33456</v>
      </c>
      <c r="D1098" s="11" t="s">
        <v>8654</v>
      </c>
      <c r="E1098" s="11" t="s">
        <v>10057</v>
      </c>
      <c r="F1098" s="11" t="s">
        <v>2264</v>
      </c>
      <c r="G1098" s="11" t="s">
        <v>2091</v>
      </c>
      <c r="H1098" s="11" t="s">
        <v>2165</v>
      </c>
      <c r="I1098" s="11">
        <v>5827</v>
      </c>
      <c r="J1098" s="11" t="s">
        <v>1728</v>
      </c>
      <c r="K1098" s="11">
        <v>527038</v>
      </c>
      <c r="L1098" s="11" t="s">
        <v>1728</v>
      </c>
      <c r="M1098" s="11">
        <v>1665897</v>
      </c>
      <c r="N1098" s="11" t="s">
        <v>1728</v>
      </c>
      <c r="O1098" s="11" t="s">
        <v>10078</v>
      </c>
      <c r="P1098" s="11" t="s">
        <v>10077</v>
      </c>
      <c r="Q1098" s="11">
        <v>7538</v>
      </c>
      <c r="R1098" s="11" t="s">
        <v>1728</v>
      </c>
      <c r="S1098" s="11">
        <v>30627</v>
      </c>
      <c r="T1098" s="11" t="s">
        <v>1728</v>
      </c>
      <c r="U1098" s="10"/>
      <c r="V1098" s="11" t="s">
        <v>10079</v>
      </c>
      <c r="W1098" s="11">
        <v>57850</v>
      </c>
      <c r="X1098" s="11">
        <v>9483</v>
      </c>
      <c r="Y1098" s="11" t="s">
        <v>1728</v>
      </c>
      <c r="Z1098" s="11" t="s">
        <v>10080</v>
      </c>
      <c r="AA1098" s="11" t="s">
        <v>10</v>
      </c>
      <c r="AB1098" s="11" t="s">
        <v>10</v>
      </c>
      <c r="AC1098" s="11" t="s">
        <v>1728</v>
      </c>
      <c r="AD1098" s="11" t="s">
        <v>10080</v>
      </c>
      <c r="AE1098" s="11">
        <v>10152</v>
      </c>
      <c r="AF1098" s="11" t="s">
        <v>1728</v>
      </c>
      <c r="AG1098" s="11">
        <v>13638</v>
      </c>
      <c r="AH1098" s="11" t="s">
        <v>1728</v>
      </c>
      <c r="AI1098" s="11">
        <v>8583</v>
      </c>
      <c r="AJ1098" s="11">
        <v>4211</v>
      </c>
      <c r="AK1098" s="11" t="s">
        <v>1728</v>
      </c>
      <c r="AL1098" s="11" t="s">
        <v>10081</v>
      </c>
      <c r="AM1098" s="11" t="s">
        <v>1728</v>
      </c>
      <c r="AN1098" s="11" t="s">
        <v>1728</v>
      </c>
      <c r="AO1098" s="11" t="s">
        <v>2165</v>
      </c>
      <c r="AP1098" s="11" t="s">
        <v>10080</v>
      </c>
      <c r="AQ1098" s="11" t="s">
        <v>2107</v>
      </c>
      <c r="AR1098" s="11" t="s">
        <v>10082</v>
      </c>
      <c r="AS1098" s="11">
        <v>5827</v>
      </c>
      <c r="AT1098" s="11"/>
      <c r="AU1098" s="11"/>
      <c r="AV1098" s="11"/>
      <c r="AW1098" s="11"/>
      <c r="AX1098" s="11"/>
      <c r="AY1098" s="11"/>
      <c r="AZ1098" s="11"/>
      <c r="BA1098" s="11"/>
    </row>
    <row r="1099" spans="1:53" ht="17" x14ac:dyDescent="0.2">
      <c r="A1099" s="11" t="s">
        <v>10083</v>
      </c>
      <c r="B1099" s="11" t="s">
        <v>1728</v>
      </c>
      <c r="C1099" s="12">
        <v>36942</v>
      </c>
      <c r="D1099" s="11" t="s">
        <v>8654</v>
      </c>
      <c r="E1099" s="11" t="s">
        <v>10057</v>
      </c>
      <c r="F1099" s="11" t="s">
        <v>0</v>
      </c>
      <c r="G1099" s="11" t="s">
        <v>2111</v>
      </c>
      <c r="H1099" s="11" t="s">
        <v>2082</v>
      </c>
      <c r="I1099" s="11"/>
      <c r="J1099" s="11" t="s">
        <v>1728</v>
      </c>
      <c r="K1099" s="11">
        <v>695865</v>
      </c>
      <c r="L1099" s="11" t="s">
        <v>1728</v>
      </c>
      <c r="M1099" s="11">
        <v>29077684</v>
      </c>
      <c r="N1099" s="11" t="s">
        <v>1728</v>
      </c>
      <c r="O1099" s="11"/>
      <c r="P1099" s="11" t="s">
        <v>10083</v>
      </c>
      <c r="Q1099" s="11">
        <v>11623</v>
      </c>
      <c r="R1099" s="11" t="s">
        <v>1728</v>
      </c>
      <c r="S1099" s="11">
        <v>5123583</v>
      </c>
      <c r="T1099" s="11" t="s">
        <v>1728</v>
      </c>
      <c r="U1099" s="10"/>
      <c r="V1099" s="11" t="s">
        <v>10084</v>
      </c>
      <c r="W1099" s="11">
        <v>149993</v>
      </c>
      <c r="X1099" s="11">
        <v>60171</v>
      </c>
      <c r="Y1099" s="11" t="s">
        <v>1728</v>
      </c>
      <c r="Z1099" s="11" t="s">
        <v>10080</v>
      </c>
      <c r="AA1099" s="11" t="s">
        <v>10</v>
      </c>
      <c r="AB1099" s="11" t="s">
        <v>10</v>
      </c>
      <c r="AC1099" s="11" t="s">
        <v>1728</v>
      </c>
      <c r="AD1099" s="11" t="s">
        <v>10080</v>
      </c>
      <c r="AE1099" s="11">
        <v>17862</v>
      </c>
      <c r="AF1099" s="10"/>
      <c r="AG1099" s="11"/>
      <c r="AH1099" s="10"/>
      <c r="AI1099" s="11">
        <v>38871</v>
      </c>
      <c r="AJ1099" s="11">
        <v>7189</v>
      </c>
      <c r="AK1099" s="11" t="s">
        <v>1728</v>
      </c>
      <c r="AL1099" s="11" t="s">
        <v>10085</v>
      </c>
      <c r="AM1099" s="11" t="s">
        <v>1728</v>
      </c>
      <c r="AN1099" s="11" t="s">
        <v>1728</v>
      </c>
      <c r="AO1099" s="11" t="s">
        <v>2082</v>
      </c>
      <c r="AP1099" s="11" t="s">
        <v>10080</v>
      </c>
      <c r="AQ1099" s="11" t="s">
        <v>2107</v>
      </c>
      <c r="AR1099" s="11"/>
      <c r="AS1099" s="11">
        <v>695865</v>
      </c>
      <c r="AT1099" s="11"/>
      <c r="AU1099" s="11"/>
      <c r="AV1099" s="11"/>
      <c r="AW1099" s="11"/>
      <c r="AX1099" s="11"/>
      <c r="AY1099" s="11"/>
      <c r="AZ1099" s="11"/>
      <c r="BA1099" s="11"/>
    </row>
    <row r="1100" spans="1:53" ht="17" x14ac:dyDescent="0.2">
      <c r="A1100" s="11" t="s">
        <v>10086</v>
      </c>
      <c r="B1100" s="11" t="s">
        <v>127</v>
      </c>
      <c r="C1100" s="12">
        <v>35759</v>
      </c>
      <c r="D1100" s="11" t="s">
        <v>10087</v>
      </c>
      <c r="E1100" s="11" t="s">
        <v>10088</v>
      </c>
      <c r="F1100" s="11" t="s">
        <v>56</v>
      </c>
      <c r="G1100" s="11" t="s">
        <v>2111</v>
      </c>
      <c r="H1100" s="11" t="s">
        <v>2149</v>
      </c>
      <c r="I1100" s="11">
        <v>19151</v>
      </c>
      <c r="J1100" s="11" t="s">
        <v>127</v>
      </c>
      <c r="K1100" s="11">
        <v>664314</v>
      </c>
      <c r="L1100" s="11" t="s">
        <v>127</v>
      </c>
      <c r="M1100" s="11">
        <v>2507504</v>
      </c>
      <c r="N1100" s="11" t="s">
        <v>127</v>
      </c>
      <c r="O1100" s="11" t="s">
        <v>10089</v>
      </c>
      <c r="P1100" s="11" t="s">
        <v>10086</v>
      </c>
      <c r="Q1100" s="11">
        <v>10194</v>
      </c>
      <c r="R1100" s="11" t="s">
        <v>127</v>
      </c>
      <c r="S1100" s="11">
        <v>36636</v>
      </c>
      <c r="T1100" s="11" t="s">
        <v>127</v>
      </c>
      <c r="U1100" s="10"/>
      <c r="V1100" s="11" t="s">
        <v>10090</v>
      </c>
      <c r="W1100" s="11">
        <v>105984</v>
      </c>
      <c r="X1100" s="11">
        <v>10924</v>
      </c>
      <c r="Y1100" s="11" t="s">
        <v>127</v>
      </c>
      <c r="Z1100" s="11" t="s">
        <v>127</v>
      </c>
      <c r="AA1100" s="11" t="s">
        <v>2095</v>
      </c>
      <c r="AB1100" s="11" t="s">
        <v>10</v>
      </c>
      <c r="AC1100" s="11" t="s">
        <v>127</v>
      </c>
      <c r="AD1100" s="11" t="s">
        <v>10091</v>
      </c>
      <c r="AE1100" s="11">
        <v>14568</v>
      </c>
      <c r="AF1100" s="11" t="s">
        <v>127</v>
      </c>
      <c r="AG1100" s="11"/>
      <c r="AH1100" s="11" t="s">
        <v>127</v>
      </c>
      <c r="AI1100" s="11">
        <v>22663</v>
      </c>
      <c r="AJ1100" s="11">
        <v>5579</v>
      </c>
      <c r="AK1100" s="11" t="s">
        <v>127</v>
      </c>
      <c r="AL1100" s="11" t="s">
        <v>10092</v>
      </c>
      <c r="AM1100" s="11" t="s">
        <v>127</v>
      </c>
      <c r="AN1100" s="11" t="s">
        <v>127</v>
      </c>
      <c r="AO1100" s="11" t="s">
        <v>2149</v>
      </c>
      <c r="AP1100" s="11" t="s">
        <v>10091</v>
      </c>
      <c r="AQ1100" s="11" t="s">
        <v>2107</v>
      </c>
      <c r="AR1100" s="11" t="s">
        <v>10093</v>
      </c>
      <c r="AS1100" s="11">
        <v>664314</v>
      </c>
      <c r="AT1100" s="11"/>
      <c r="AU1100" s="11"/>
      <c r="AV1100" s="11"/>
      <c r="AW1100" s="11"/>
      <c r="AX1100" s="11"/>
      <c r="AY1100" s="11"/>
      <c r="AZ1100" s="11"/>
      <c r="BA1100" s="11"/>
    </row>
    <row r="1101" spans="1:53" x14ac:dyDescent="0.2">
      <c r="A1101" s="11" t="s">
        <v>10094</v>
      </c>
      <c r="B1101" s="11" t="s">
        <v>10095</v>
      </c>
      <c r="C1101" s="12">
        <v>31756</v>
      </c>
      <c r="D1101" s="11" t="s">
        <v>2790</v>
      </c>
      <c r="E1101" s="11" t="s">
        <v>10096</v>
      </c>
      <c r="F1101" s="11" t="s">
        <v>75</v>
      </c>
      <c r="G1101" s="11" t="s">
        <v>2091</v>
      </c>
      <c r="H1101" s="11" t="s">
        <v>2149</v>
      </c>
      <c r="I1101" s="11">
        <v>8385</v>
      </c>
      <c r="J1101" s="11" t="s">
        <v>10095</v>
      </c>
      <c r="K1101" s="11">
        <v>465753</v>
      </c>
      <c r="L1101" s="11" t="s">
        <v>10095</v>
      </c>
      <c r="M1101" s="11">
        <v>1209012</v>
      </c>
      <c r="N1101" s="11" t="s">
        <v>10095</v>
      </c>
      <c r="O1101" s="11" t="s">
        <v>10097</v>
      </c>
      <c r="P1101" s="11" t="s">
        <v>10094</v>
      </c>
      <c r="Q1101" s="11">
        <v>8178</v>
      </c>
      <c r="R1101" s="11" t="s">
        <v>10095</v>
      </c>
      <c r="S1101" s="11">
        <v>30310</v>
      </c>
      <c r="T1101" s="11" t="s">
        <v>10095</v>
      </c>
      <c r="U1101" s="11" t="s">
        <v>10095</v>
      </c>
      <c r="V1101" s="11" t="s">
        <v>10098</v>
      </c>
      <c r="W1101" s="11">
        <v>49622</v>
      </c>
      <c r="X1101" s="11">
        <v>9069</v>
      </c>
      <c r="Y1101" s="11" t="s">
        <v>10095</v>
      </c>
      <c r="Z1101" s="11" t="s">
        <v>10099</v>
      </c>
      <c r="AA1101" s="11" t="s">
        <v>2178</v>
      </c>
      <c r="AB1101" s="11" t="s">
        <v>10</v>
      </c>
      <c r="AC1101" s="11" t="s">
        <v>10095</v>
      </c>
      <c r="AD1101" s="11" t="s">
        <v>10099</v>
      </c>
      <c r="AE1101" s="11">
        <v>11363</v>
      </c>
      <c r="AF1101" s="11"/>
      <c r="AG1101" s="11"/>
      <c r="AH1101" s="11" t="s">
        <v>10095</v>
      </c>
      <c r="AI1101" s="11">
        <v>2532</v>
      </c>
      <c r="AJ1101" s="11">
        <v>3933</v>
      </c>
      <c r="AK1101" s="11" t="s">
        <v>10095</v>
      </c>
      <c r="AL1101" s="11" t="s">
        <v>10100</v>
      </c>
      <c r="AM1101" s="11" t="s">
        <v>10095</v>
      </c>
      <c r="AN1101" s="11" t="s">
        <v>10095</v>
      </c>
      <c r="AO1101" s="11" t="s">
        <v>2149</v>
      </c>
      <c r="AP1101" s="11" t="s">
        <v>10099</v>
      </c>
      <c r="AQ1101" s="11" t="s">
        <v>2086</v>
      </c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</row>
    <row r="1102" spans="1:53" ht="17" x14ac:dyDescent="0.2">
      <c r="A1102" s="11" t="s">
        <v>10101</v>
      </c>
      <c r="B1102" s="11" t="s">
        <v>1107</v>
      </c>
      <c r="C1102" s="12">
        <v>33234</v>
      </c>
      <c r="D1102" s="11" t="s">
        <v>3388</v>
      </c>
      <c r="E1102" s="11" t="s">
        <v>10102</v>
      </c>
      <c r="F1102" s="11" t="s">
        <v>27</v>
      </c>
      <c r="G1102" s="11" t="s">
        <v>2091</v>
      </c>
      <c r="H1102" s="11" t="s">
        <v>2082</v>
      </c>
      <c r="I1102" s="11">
        <v>13394</v>
      </c>
      <c r="J1102" s="11" t="s">
        <v>1107</v>
      </c>
      <c r="K1102" s="11">
        <v>571670</v>
      </c>
      <c r="L1102" s="11" t="s">
        <v>1107</v>
      </c>
      <c r="M1102" s="11">
        <v>2167510</v>
      </c>
      <c r="N1102" s="11" t="s">
        <v>1107</v>
      </c>
      <c r="O1102" s="11" t="s">
        <v>10103</v>
      </c>
      <c r="P1102" s="11" t="s">
        <v>10101</v>
      </c>
      <c r="Q1102" s="11">
        <v>9401</v>
      </c>
      <c r="R1102" s="11" t="s">
        <v>1107</v>
      </c>
      <c r="S1102" s="11">
        <v>33852</v>
      </c>
      <c r="T1102" s="11" t="s">
        <v>1107</v>
      </c>
      <c r="U1102" s="10"/>
      <c r="V1102" s="11" t="s">
        <v>10104</v>
      </c>
      <c r="W1102" s="11">
        <v>99857</v>
      </c>
      <c r="X1102" s="11">
        <v>10338</v>
      </c>
      <c r="Y1102" s="11" t="s">
        <v>1107</v>
      </c>
      <c r="Z1102" s="11" t="s">
        <v>10105</v>
      </c>
      <c r="AA1102" s="11" t="s">
        <v>2095</v>
      </c>
      <c r="AB1102" s="11" t="s">
        <v>10</v>
      </c>
      <c r="AC1102" s="11" t="s">
        <v>1107</v>
      </c>
      <c r="AD1102" s="11" t="s">
        <v>10105</v>
      </c>
      <c r="AE1102" s="11">
        <v>14457</v>
      </c>
      <c r="AF1102" s="10"/>
      <c r="AG1102" s="11"/>
      <c r="AH1102" s="11" t="s">
        <v>1107</v>
      </c>
      <c r="AI1102" s="11">
        <v>27350</v>
      </c>
      <c r="AJ1102" s="11">
        <v>5315</v>
      </c>
      <c r="AK1102" s="11" t="s">
        <v>1107</v>
      </c>
      <c r="AL1102" s="11" t="s">
        <v>10106</v>
      </c>
      <c r="AM1102" s="11" t="s">
        <v>1107</v>
      </c>
      <c r="AN1102" s="11" t="s">
        <v>1107</v>
      </c>
      <c r="AO1102" s="11" t="s">
        <v>2160</v>
      </c>
      <c r="AP1102" s="11" t="s">
        <v>10105</v>
      </c>
      <c r="AQ1102" s="11" t="s">
        <v>2107</v>
      </c>
      <c r="AR1102" s="11" t="s">
        <v>10107</v>
      </c>
      <c r="AS1102" s="11">
        <v>13394</v>
      </c>
      <c r="AT1102" s="11"/>
      <c r="AU1102" s="11"/>
      <c r="AV1102" s="11"/>
      <c r="AW1102" s="11"/>
      <c r="AX1102" s="11"/>
      <c r="AY1102" s="11"/>
      <c r="AZ1102" s="11"/>
      <c r="BA1102" s="11"/>
    </row>
    <row r="1103" spans="1:53" x14ac:dyDescent="0.2">
      <c r="A1103" s="11" t="s">
        <v>10108</v>
      </c>
      <c r="B1103" s="11" t="s">
        <v>10109</v>
      </c>
      <c r="C1103" s="12">
        <v>31436</v>
      </c>
      <c r="D1103" s="11" t="s">
        <v>2562</v>
      </c>
      <c r="E1103" s="11" t="s">
        <v>10110</v>
      </c>
      <c r="F1103" s="11" t="s">
        <v>116</v>
      </c>
      <c r="G1103" s="11" t="s">
        <v>2091</v>
      </c>
      <c r="H1103" s="11" t="s">
        <v>2331</v>
      </c>
      <c r="I1103" s="11">
        <v>9134</v>
      </c>
      <c r="J1103" s="11" t="s">
        <v>10109</v>
      </c>
      <c r="K1103" s="11">
        <v>452095</v>
      </c>
      <c r="L1103" s="11" t="s">
        <v>10109</v>
      </c>
      <c r="M1103" s="11">
        <v>1539223</v>
      </c>
      <c r="N1103" s="11" t="s">
        <v>10109</v>
      </c>
      <c r="O1103" s="11" t="s">
        <v>10111</v>
      </c>
      <c r="P1103" s="11" t="s">
        <v>10108</v>
      </c>
      <c r="Q1103" s="11">
        <v>7456</v>
      </c>
      <c r="R1103" s="11" t="s">
        <v>10109</v>
      </c>
      <c r="S1103" s="11">
        <v>30157</v>
      </c>
      <c r="T1103" s="11" t="s">
        <v>10109</v>
      </c>
      <c r="U1103" s="11" t="s">
        <v>10109</v>
      </c>
      <c r="V1103" s="11" t="s">
        <v>10112</v>
      </c>
      <c r="W1103" s="11">
        <v>52532</v>
      </c>
      <c r="X1103" s="11">
        <v>8572</v>
      </c>
      <c r="Y1103" s="11" t="s">
        <v>10109</v>
      </c>
      <c r="Z1103" s="11" t="s">
        <v>10113</v>
      </c>
      <c r="AA1103" s="11" t="s">
        <v>10</v>
      </c>
      <c r="AB1103" s="11" t="s">
        <v>10</v>
      </c>
      <c r="AC1103" s="11" t="s">
        <v>10109</v>
      </c>
      <c r="AD1103" s="11" t="s">
        <v>10113</v>
      </c>
      <c r="AE1103" s="11">
        <v>10303</v>
      </c>
      <c r="AF1103" s="11" t="s">
        <v>10109</v>
      </c>
      <c r="AG1103" s="11">
        <v>6282</v>
      </c>
      <c r="AH1103" s="11" t="s">
        <v>10109</v>
      </c>
      <c r="AI1103" s="11">
        <v>3997</v>
      </c>
      <c r="AJ1103" s="11">
        <v>3333</v>
      </c>
      <c r="AK1103" s="11" t="s">
        <v>10109</v>
      </c>
      <c r="AL1103" s="11" t="s">
        <v>10114</v>
      </c>
      <c r="AM1103" s="11" t="s">
        <v>10109</v>
      </c>
      <c r="AN1103" s="11" t="s">
        <v>10109</v>
      </c>
      <c r="AO1103" s="11" t="s">
        <v>2331</v>
      </c>
      <c r="AP1103" s="11" t="s">
        <v>10113</v>
      </c>
      <c r="AQ1103" s="11" t="s">
        <v>2086</v>
      </c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</row>
    <row r="1104" spans="1:53" ht="17" x14ac:dyDescent="0.2">
      <c r="A1104" s="11" t="s">
        <v>10115</v>
      </c>
      <c r="B1104" s="11" t="s">
        <v>10116</v>
      </c>
      <c r="C1104" s="12">
        <v>30343</v>
      </c>
      <c r="D1104" s="11" t="s">
        <v>6573</v>
      </c>
      <c r="E1104" s="11" t="s">
        <v>10117</v>
      </c>
      <c r="F1104" s="11" t="s">
        <v>62</v>
      </c>
      <c r="G1104" s="11" t="s">
        <v>2111</v>
      </c>
      <c r="H1104" s="11" t="s">
        <v>2082</v>
      </c>
      <c r="I1104" s="11">
        <v>3886</v>
      </c>
      <c r="J1104" s="11" t="s">
        <v>10116</v>
      </c>
      <c r="K1104" s="11">
        <v>425856</v>
      </c>
      <c r="L1104" s="11" t="s">
        <v>10116</v>
      </c>
      <c r="M1104" s="11">
        <v>390847</v>
      </c>
      <c r="N1104" s="11" t="s">
        <v>10116</v>
      </c>
      <c r="O1104" s="11" t="s">
        <v>10118</v>
      </c>
      <c r="P1104" s="11" t="s">
        <v>10115</v>
      </c>
      <c r="Q1104" s="10"/>
      <c r="R1104" s="11" t="s">
        <v>10116</v>
      </c>
      <c r="S1104" s="11">
        <v>5922</v>
      </c>
      <c r="T1104" s="11" t="s">
        <v>10116</v>
      </c>
      <c r="U1104" s="10"/>
      <c r="V1104" s="11" t="s">
        <v>10119</v>
      </c>
      <c r="W1104" s="11">
        <v>31534</v>
      </c>
      <c r="X1104" s="11">
        <v>7297</v>
      </c>
      <c r="Y1104" s="11" t="s">
        <v>10116</v>
      </c>
      <c r="Z1104" s="11" t="s">
        <v>10120</v>
      </c>
      <c r="AA1104" s="11" t="s">
        <v>10</v>
      </c>
      <c r="AB1104" s="11" t="s">
        <v>10</v>
      </c>
      <c r="AC1104" s="11" t="s">
        <v>10116</v>
      </c>
      <c r="AD1104" s="11" t="s">
        <v>10120</v>
      </c>
      <c r="AE1104" s="11">
        <v>6959</v>
      </c>
      <c r="AF1104" s="11" t="s">
        <v>10116</v>
      </c>
      <c r="AG1104" s="11">
        <v>5336</v>
      </c>
      <c r="AH1104" s="11" t="s">
        <v>10116</v>
      </c>
      <c r="AI1104" s="11">
        <v>876</v>
      </c>
      <c r="AJ1104" s="11"/>
      <c r="AK1104" s="11" t="s">
        <v>10116</v>
      </c>
      <c r="AL1104" s="11" t="s">
        <v>10121</v>
      </c>
      <c r="AM1104" s="11" t="s">
        <v>10116</v>
      </c>
      <c r="AN1104" s="11" t="s">
        <v>10116</v>
      </c>
      <c r="AO1104" s="11" t="s">
        <v>2082</v>
      </c>
      <c r="AP1104" s="11" t="s">
        <v>10120</v>
      </c>
      <c r="AQ1104" s="11" t="s">
        <v>2086</v>
      </c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</row>
    <row r="1105" spans="1:53" ht="17" x14ac:dyDescent="0.2">
      <c r="A1105" s="11" t="s">
        <v>10122</v>
      </c>
      <c r="B1105" s="11" t="s">
        <v>1796</v>
      </c>
      <c r="C1105" s="12">
        <v>32982</v>
      </c>
      <c r="D1105" s="11" t="s">
        <v>2871</v>
      </c>
      <c r="E1105" s="11" t="s">
        <v>10123</v>
      </c>
      <c r="F1105" s="11" t="s">
        <v>39</v>
      </c>
      <c r="G1105" s="11" t="s">
        <v>2111</v>
      </c>
      <c r="H1105" s="11" t="s">
        <v>2082</v>
      </c>
      <c r="I1105" s="11">
        <v>12027</v>
      </c>
      <c r="J1105" s="11" t="s">
        <v>1796</v>
      </c>
      <c r="K1105" s="11">
        <v>543169</v>
      </c>
      <c r="L1105" s="11" t="s">
        <v>1796</v>
      </c>
      <c r="M1105" s="11">
        <v>2042430</v>
      </c>
      <c r="N1105" s="11" t="s">
        <v>1796</v>
      </c>
      <c r="O1105" s="11" t="s">
        <v>10124</v>
      </c>
      <c r="P1105" s="11" t="s">
        <v>10122</v>
      </c>
      <c r="Q1105" s="11">
        <v>8598</v>
      </c>
      <c r="R1105" s="11" t="s">
        <v>1796</v>
      </c>
      <c r="S1105" s="11">
        <v>32671</v>
      </c>
      <c r="T1105" s="11" t="s">
        <v>1796</v>
      </c>
      <c r="U1105" s="10"/>
      <c r="V1105" s="11" t="s">
        <v>10125</v>
      </c>
      <c r="W1105" s="11">
        <v>69169</v>
      </c>
      <c r="X1105" s="11">
        <v>9513</v>
      </c>
      <c r="Y1105" s="11" t="s">
        <v>1796</v>
      </c>
      <c r="Z1105" s="11" t="s">
        <v>10126</v>
      </c>
      <c r="AA1105" s="11" t="s">
        <v>2095</v>
      </c>
      <c r="AB1105" s="11" t="s">
        <v>2095</v>
      </c>
      <c r="AC1105" s="11" t="s">
        <v>1796</v>
      </c>
      <c r="AD1105" s="11" t="s">
        <v>10126</v>
      </c>
      <c r="AE1105" s="11">
        <v>12633</v>
      </c>
      <c r="AF1105" s="11" t="s">
        <v>1796</v>
      </c>
      <c r="AG1105" s="11">
        <v>42626</v>
      </c>
      <c r="AH1105" s="11" t="s">
        <v>1796</v>
      </c>
      <c r="AI1105" s="11">
        <v>23596</v>
      </c>
      <c r="AJ1105" s="11">
        <v>4460</v>
      </c>
      <c r="AK1105" s="11" t="s">
        <v>1796</v>
      </c>
      <c r="AL1105" s="11" t="s">
        <v>10127</v>
      </c>
      <c r="AM1105" s="11" t="s">
        <v>1796</v>
      </c>
      <c r="AN1105" s="11" t="s">
        <v>1796</v>
      </c>
      <c r="AO1105" s="11" t="s">
        <v>2082</v>
      </c>
      <c r="AP1105" s="11" t="s">
        <v>10126</v>
      </c>
      <c r="AQ1105" s="11" t="s">
        <v>2086</v>
      </c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</row>
    <row r="1106" spans="1:53" ht="17" x14ac:dyDescent="0.2">
      <c r="A1106" s="11" t="s">
        <v>10128</v>
      </c>
      <c r="B1106" s="11" t="s">
        <v>10129</v>
      </c>
      <c r="C1106" s="12">
        <v>35004</v>
      </c>
      <c r="D1106" s="11" t="s">
        <v>2278</v>
      </c>
      <c r="E1106" s="11" t="s">
        <v>10130</v>
      </c>
      <c r="F1106" s="11" t="s">
        <v>0</v>
      </c>
      <c r="G1106" s="11" t="s">
        <v>2111</v>
      </c>
      <c r="H1106" s="11" t="s">
        <v>2082</v>
      </c>
      <c r="I1106" s="11">
        <v>19531</v>
      </c>
      <c r="J1106" s="11" t="s">
        <v>10129</v>
      </c>
      <c r="K1106" s="11">
        <v>671345</v>
      </c>
      <c r="L1106" s="11" t="s">
        <v>10129</v>
      </c>
      <c r="M1106" s="11">
        <v>3174282</v>
      </c>
      <c r="N1106" s="11" t="s">
        <v>10129</v>
      </c>
      <c r="O1106" s="11" t="s">
        <v>10131</v>
      </c>
      <c r="P1106" s="11" t="s">
        <v>10128</v>
      </c>
      <c r="Q1106" s="11">
        <v>11127</v>
      </c>
      <c r="R1106" s="11" t="s">
        <v>10129</v>
      </c>
      <c r="S1106" s="11">
        <v>42698</v>
      </c>
      <c r="T1106" s="11" t="s">
        <v>10129</v>
      </c>
      <c r="U1106" s="10"/>
      <c r="V1106" s="11" t="s">
        <v>10132</v>
      </c>
      <c r="W1106" s="11">
        <v>109174</v>
      </c>
      <c r="X1106" s="11">
        <v>12204</v>
      </c>
      <c r="Y1106" s="11" t="s">
        <v>10129</v>
      </c>
      <c r="Z1106" s="11" t="s">
        <v>10129</v>
      </c>
      <c r="AA1106" s="11" t="s">
        <v>10</v>
      </c>
      <c r="AB1106" s="11" t="s">
        <v>10</v>
      </c>
      <c r="AC1106" s="11" t="s">
        <v>10129</v>
      </c>
      <c r="AD1106" s="11" t="s">
        <v>10133</v>
      </c>
      <c r="AE1106" s="11">
        <v>17098</v>
      </c>
      <c r="AF1106" s="11" t="s">
        <v>10129</v>
      </c>
      <c r="AG1106" s="11"/>
      <c r="AH1106" s="11" t="s">
        <v>10129</v>
      </c>
      <c r="AI1106" s="11">
        <v>31937</v>
      </c>
      <c r="AJ1106" s="11">
        <v>6710</v>
      </c>
      <c r="AK1106" s="11" t="s">
        <v>10129</v>
      </c>
      <c r="AL1106" s="11" t="s">
        <v>10134</v>
      </c>
      <c r="AM1106" s="11" t="s">
        <v>10129</v>
      </c>
      <c r="AN1106" s="11" t="s">
        <v>10129</v>
      </c>
      <c r="AO1106" s="11" t="s">
        <v>2160</v>
      </c>
      <c r="AP1106" s="11" t="s">
        <v>10133</v>
      </c>
      <c r="AQ1106" s="11" t="s">
        <v>2107</v>
      </c>
      <c r="AR1106" s="11" t="s">
        <v>10135</v>
      </c>
      <c r="AS1106" s="11">
        <v>671345</v>
      </c>
      <c r="AT1106" s="11"/>
      <c r="AU1106" s="11"/>
      <c r="AV1106" s="11"/>
      <c r="AW1106" s="11"/>
      <c r="AX1106" s="11"/>
      <c r="AY1106" s="11"/>
      <c r="AZ1106" s="11"/>
      <c r="BA1106" s="11"/>
    </row>
    <row r="1107" spans="1:53" ht="17" x14ac:dyDescent="0.2">
      <c r="A1107" s="11" t="s">
        <v>10136</v>
      </c>
      <c r="B1107" s="11" t="s">
        <v>1682</v>
      </c>
      <c r="C1107" s="12">
        <v>33518</v>
      </c>
      <c r="D1107" s="11" t="s">
        <v>2324</v>
      </c>
      <c r="E1107" s="11" t="s">
        <v>10137</v>
      </c>
      <c r="F1107" s="11" t="s">
        <v>2081</v>
      </c>
      <c r="G1107" s="11" t="s">
        <v>2081</v>
      </c>
      <c r="H1107" s="11" t="s">
        <v>2082</v>
      </c>
      <c r="I1107" s="11">
        <v>10811</v>
      </c>
      <c r="J1107" s="11" t="s">
        <v>1682</v>
      </c>
      <c r="K1107" s="11">
        <v>592314</v>
      </c>
      <c r="L1107" s="11" t="s">
        <v>1682</v>
      </c>
      <c r="M1107" s="11">
        <v>1757989</v>
      </c>
      <c r="N1107" s="11" t="s">
        <v>1682</v>
      </c>
      <c r="O1107" s="11" t="s">
        <v>10138</v>
      </c>
      <c r="P1107" s="11" t="s">
        <v>10136</v>
      </c>
      <c r="Q1107" s="11">
        <v>8661</v>
      </c>
      <c r="R1107" s="11" t="s">
        <v>1682</v>
      </c>
      <c r="S1107" s="11">
        <v>31819</v>
      </c>
      <c r="T1107" s="11" t="s">
        <v>1682</v>
      </c>
      <c r="U1107" s="10"/>
      <c r="V1107" s="11" t="s">
        <v>10139</v>
      </c>
      <c r="W1107" s="11">
        <v>66991</v>
      </c>
      <c r="X1107" s="11">
        <v>9577</v>
      </c>
      <c r="Y1107" s="11" t="s">
        <v>1682</v>
      </c>
      <c r="Z1107" s="11" t="s">
        <v>10140</v>
      </c>
      <c r="AA1107" s="11" t="s">
        <v>10</v>
      </c>
      <c r="AB1107" s="11" t="s">
        <v>10</v>
      </c>
      <c r="AC1107" s="11" t="s">
        <v>1682</v>
      </c>
      <c r="AD1107" s="11" t="s">
        <v>10140</v>
      </c>
      <c r="AE1107" s="11">
        <v>11476</v>
      </c>
      <c r="AF1107" s="11" t="s">
        <v>1682</v>
      </c>
      <c r="AG1107" s="11">
        <v>38272</v>
      </c>
      <c r="AH1107" s="11" t="s">
        <v>1682</v>
      </c>
      <c r="AI1107" s="11">
        <v>14272</v>
      </c>
      <c r="AJ1107" s="11">
        <v>4504</v>
      </c>
      <c r="AK1107" s="11" t="s">
        <v>1682</v>
      </c>
      <c r="AL1107" s="11" t="s">
        <v>10141</v>
      </c>
      <c r="AM1107" s="11" t="s">
        <v>1682</v>
      </c>
      <c r="AN1107" s="11" t="s">
        <v>1682</v>
      </c>
      <c r="AO1107" s="11" t="s">
        <v>2082</v>
      </c>
      <c r="AP1107" s="11" t="s">
        <v>10140</v>
      </c>
      <c r="AQ1107" s="11" t="s">
        <v>2086</v>
      </c>
      <c r="AR1107" s="11"/>
      <c r="AS1107" s="11">
        <v>10811</v>
      </c>
      <c r="AT1107" s="11"/>
      <c r="AU1107" s="11"/>
      <c r="AV1107" s="11"/>
      <c r="AW1107" s="11"/>
      <c r="AX1107" s="11"/>
      <c r="AY1107" s="11"/>
      <c r="AZ1107" s="11"/>
      <c r="BA1107" s="11"/>
    </row>
    <row r="1108" spans="1:53" ht="17" x14ac:dyDescent="0.2">
      <c r="A1108" s="11" t="s">
        <v>10142</v>
      </c>
      <c r="B1108" s="11" t="s">
        <v>1082</v>
      </c>
      <c r="C1108" s="12">
        <v>33017</v>
      </c>
      <c r="D1108" s="11" t="s">
        <v>8654</v>
      </c>
      <c r="E1108" s="11" t="s">
        <v>10143</v>
      </c>
      <c r="F1108" s="11" t="s">
        <v>2280</v>
      </c>
      <c r="G1108" s="11" t="s">
        <v>2091</v>
      </c>
      <c r="H1108" s="11" t="s">
        <v>2082</v>
      </c>
      <c r="I1108" s="11">
        <v>5257</v>
      </c>
      <c r="J1108" s="11" t="s">
        <v>1082</v>
      </c>
      <c r="K1108" s="11">
        <v>521655</v>
      </c>
      <c r="L1108" s="11" t="s">
        <v>1082</v>
      </c>
      <c r="M1108" s="11">
        <v>1784693</v>
      </c>
      <c r="N1108" s="11" t="s">
        <v>1082</v>
      </c>
      <c r="O1108" s="11" t="s">
        <v>10144</v>
      </c>
      <c r="P1108" s="11" t="s">
        <v>10142</v>
      </c>
      <c r="Q1108" s="11">
        <v>8155</v>
      </c>
      <c r="R1108" s="11" t="s">
        <v>1082</v>
      </c>
      <c r="S1108" s="11">
        <v>31075</v>
      </c>
      <c r="T1108" s="11" t="s">
        <v>1082</v>
      </c>
      <c r="U1108" s="10"/>
      <c r="V1108" s="11" t="s">
        <v>10145</v>
      </c>
      <c r="W1108" s="11">
        <v>56278</v>
      </c>
      <c r="X1108" s="11">
        <v>9042</v>
      </c>
      <c r="Y1108" s="11" t="s">
        <v>1082</v>
      </c>
      <c r="Z1108" s="11" t="s">
        <v>10146</v>
      </c>
      <c r="AA1108" s="11" t="s">
        <v>10</v>
      </c>
      <c r="AB1108" s="11" t="s">
        <v>10</v>
      </c>
      <c r="AC1108" s="11" t="s">
        <v>1082</v>
      </c>
      <c r="AD1108" s="11" t="s">
        <v>10146</v>
      </c>
      <c r="AE1108" s="11">
        <v>10319</v>
      </c>
      <c r="AF1108" s="11"/>
      <c r="AG1108" s="11"/>
      <c r="AH1108" s="11" t="s">
        <v>1082</v>
      </c>
      <c r="AI1108" s="11">
        <v>6065</v>
      </c>
      <c r="AJ1108" s="11">
        <v>4210</v>
      </c>
      <c r="AK1108" s="11" t="s">
        <v>1082</v>
      </c>
      <c r="AL1108" s="11" t="s">
        <v>10147</v>
      </c>
      <c r="AM1108" s="11" t="s">
        <v>1082</v>
      </c>
      <c r="AN1108" s="11" t="s">
        <v>1082</v>
      </c>
      <c r="AO1108" s="11" t="s">
        <v>2082</v>
      </c>
      <c r="AP1108" s="11" t="s">
        <v>10146</v>
      </c>
      <c r="AQ1108" s="11" t="s">
        <v>2086</v>
      </c>
      <c r="AR1108" s="11"/>
      <c r="AS1108" s="11"/>
      <c r="AT1108" s="11"/>
      <c r="AU1108" s="11"/>
      <c r="AV1108" s="11"/>
      <c r="AW1108" s="11"/>
      <c r="AX1108" s="11"/>
      <c r="AY1108" s="11"/>
      <c r="AZ1108" s="11"/>
      <c r="BA1108" s="11"/>
    </row>
    <row r="1109" spans="1:53" ht="17" x14ac:dyDescent="0.2">
      <c r="A1109" s="11" t="s">
        <v>10148</v>
      </c>
      <c r="B1109" s="11" t="s">
        <v>10149</v>
      </c>
      <c r="C1109" s="12">
        <v>37673</v>
      </c>
      <c r="D1109" s="11" t="s">
        <v>10150</v>
      </c>
      <c r="E1109" s="11" t="s">
        <v>10151</v>
      </c>
      <c r="F1109" s="11" t="s">
        <v>2129</v>
      </c>
      <c r="G1109" s="11" t="s">
        <v>2091</v>
      </c>
      <c r="H1109" s="11" t="s">
        <v>2331</v>
      </c>
      <c r="I1109" s="11">
        <v>29958</v>
      </c>
      <c r="J1109" s="11" t="s">
        <v>10149</v>
      </c>
      <c r="K1109" s="11">
        <v>695670</v>
      </c>
      <c r="L1109" s="11" t="s">
        <v>10149</v>
      </c>
      <c r="M1109" s="11">
        <v>26719586</v>
      </c>
      <c r="N1109" s="11" t="s">
        <v>10149</v>
      </c>
      <c r="O1109" s="11" t="s">
        <v>10152</v>
      </c>
      <c r="P1109" s="11" t="s">
        <v>10148</v>
      </c>
      <c r="Q1109" s="11">
        <v>11937</v>
      </c>
      <c r="R1109" s="11" t="s">
        <v>10149</v>
      </c>
      <c r="S1109" s="11">
        <v>4872682</v>
      </c>
      <c r="T1109" s="11" t="s">
        <v>10149</v>
      </c>
      <c r="U1109" s="10"/>
      <c r="V1109" s="11" t="s">
        <v>10153</v>
      </c>
      <c r="W1109" s="11">
        <v>151486</v>
      </c>
      <c r="X1109" s="11">
        <v>12532</v>
      </c>
      <c r="Y1109" s="11" t="s">
        <v>10149</v>
      </c>
      <c r="Z1109" s="11"/>
      <c r="AA1109" s="11" t="s">
        <v>10</v>
      </c>
      <c r="AB1109" s="11" t="s">
        <v>10</v>
      </c>
      <c r="AC1109" s="11" t="s">
        <v>10149</v>
      </c>
      <c r="AD1109" s="11" t="s">
        <v>10154</v>
      </c>
      <c r="AE1109" s="11">
        <v>17308</v>
      </c>
      <c r="AF1109" s="10"/>
      <c r="AG1109" s="11"/>
      <c r="AH1109" s="10"/>
      <c r="AI1109" s="11">
        <v>40675</v>
      </c>
      <c r="AJ1109" s="11">
        <v>8126</v>
      </c>
      <c r="AK1109" s="11" t="s">
        <v>10149</v>
      </c>
      <c r="AL1109" s="11" t="s">
        <v>10155</v>
      </c>
      <c r="AM1109" s="11" t="s">
        <v>10149</v>
      </c>
      <c r="AN1109" s="11" t="s">
        <v>10149</v>
      </c>
      <c r="AO1109" s="11" t="s">
        <v>2331</v>
      </c>
      <c r="AP1109" s="11" t="s">
        <v>10154</v>
      </c>
      <c r="AQ1109" s="11" t="s">
        <v>2107</v>
      </c>
      <c r="AR1109" s="11" t="s">
        <v>10156</v>
      </c>
      <c r="AS1109" s="11">
        <v>695670</v>
      </c>
      <c r="AT1109" s="11"/>
      <c r="AU1109" s="11"/>
      <c r="AV1109" s="11"/>
      <c r="AW1109" s="11"/>
      <c r="AX1109" s="11"/>
      <c r="AY1109" s="11"/>
      <c r="AZ1109" s="11"/>
      <c r="BA1109" s="11"/>
    </row>
    <row r="1110" spans="1:53" ht="17" x14ac:dyDescent="0.2">
      <c r="A1110" s="11" t="s">
        <v>10157</v>
      </c>
      <c r="B1110" s="11" t="s">
        <v>10158</v>
      </c>
      <c r="C1110" s="12">
        <v>27984</v>
      </c>
      <c r="D1110" s="11" t="s">
        <v>10159</v>
      </c>
      <c r="E1110" s="11" t="s">
        <v>10151</v>
      </c>
      <c r="F1110" s="11" t="s">
        <v>2081</v>
      </c>
      <c r="G1110" s="11" t="s">
        <v>2081</v>
      </c>
      <c r="H1110" s="11" t="s">
        <v>2149</v>
      </c>
      <c r="I1110" s="11">
        <v>1724</v>
      </c>
      <c r="J1110" s="11" t="s">
        <v>10158</v>
      </c>
      <c r="K1110" s="11">
        <v>217915</v>
      </c>
      <c r="L1110" s="11" t="s">
        <v>10158</v>
      </c>
      <c r="M1110" s="11">
        <v>292471</v>
      </c>
      <c r="N1110" s="11" t="s">
        <v>10158</v>
      </c>
      <c r="O1110" s="11" t="s">
        <v>10160</v>
      </c>
      <c r="P1110" s="11" t="s">
        <v>10157</v>
      </c>
      <c r="Q1110" s="10"/>
      <c r="R1110" s="11" t="s">
        <v>10158</v>
      </c>
      <c r="S1110" s="11">
        <v>5377</v>
      </c>
      <c r="T1110" s="11" t="s">
        <v>10158</v>
      </c>
      <c r="U1110" s="10"/>
      <c r="V1110" s="11" t="s">
        <v>10161</v>
      </c>
      <c r="W1110" s="11">
        <v>31752</v>
      </c>
      <c r="X1110" s="11">
        <v>7061</v>
      </c>
      <c r="Y1110" s="11" t="s">
        <v>10158</v>
      </c>
      <c r="Z1110" s="11" t="s">
        <v>10162</v>
      </c>
      <c r="AA1110" s="11" t="s">
        <v>10</v>
      </c>
      <c r="AB1110" s="11" t="s">
        <v>10</v>
      </c>
      <c r="AC1110" s="11" t="s">
        <v>10158</v>
      </c>
      <c r="AD1110" s="11" t="s">
        <v>10162</v>
      </c>
      <c r="AE1110" s="11">
        <v>7365</v>
      </c>
      <c r="AF1110" s="11"/>
      <c r="AG1110" s="11"/>
      <c r="AH1110" s="11"/>
      <c r="AI1110" s="11">
        <v>3930</v>
      </c>
      <c r="AJ1110" s="11"/>
      <c r="AK1110" s="11" t="s">
        <v>10158</v>
      </c>
      <c r="AL1110" s="11"/>
      <c r="AM1110" s="11" t="s">
        <v>10158</v>
      </c>
      <c r="AN1110" s="11" t="s">
        <v>10158</v>
      </c>
      <c r="AO1110" s="11" t="s">
        <v>2149</v>
      </c>
      <c r="AP1110" s="11" t="s">
        <v>10162</v>
      </c>
      <c r="AQ1110" s="11" t="s">
        <v>2086</v>
      </c>
      <c r="AR1110" s="11"/>
      <c r="AS1110" s="11"/>
      <c r="AT1110" s="11"/>
      <c r="AU1110" s="11"/>
      <c r="AV1110" s="11"/>
      <c r="AW1110" s="11"/>
      <c r="AX1110" s="11"/>
      <c r="AY1110" s="11"/>
      <c r="AZ1110" s="11"/>
      <c r="BA1110" s="11"/>
    </row>
    <row r="1111" spans="1:53" ht="17" x14ac:dyDescent="0.2">
      <c r="A1111" s="11" t="s">
        <v>10163</v>
      </c>
      <c r="B1111" s="11" t="s">
        <v>783</v>
      </c>
      <c r="C1111" s="12">
        <v>33789</v>
      </c>
      <c r="D1111" s="11" t="s">
        <v>2324</v>
      </c>
      <c r="E1111" s="11" t="s">
        <v>10151</v>
      </c>
      <c r="F1111" s="11" t="s">
        <v>43</v>
      </c>
      <c r="G1111" s="11" t="s">
        <v>2111</v>
      </c>
      <c r="H1111" s="11" t="s">
        <v>2317</v>
      </c>
      <c r="I1111" s="11">
        <v>15585</v>
      </c>
      <c r="J1111" s="11" t="s">
        <v>783</v>
      </c>
      <c r="K1111" s="11">
        <v>645801</v>
      </c>
      <c r="L1111" s="11" t="s">
        <v>783</v>
      </c>
      <c r="M1111" s="11">
        <v>2803830</v>
      </c>
      <c r="N1111" s="11" t="s">
        <v>783</v>
      </c>
      <c r="O1111" s="11" t="s">
        <v>10164</v>
      </c>
      <c r="P1111" s="11" t="s">
        <v>10163</v>
      </c>
      <c r="Q1111" s="11">
        <v>9929</v>
      </c>
      <c r="R1111" s="11" t="s">
        <v>783</v>
      </c>
      <c r="S1111" s="11">
        <v>38896</v>
      </c>
      <c r="T1111" s="11" t="s">
        <v>783</v>
      </c>
      <c r="U1111" s="10"/>
      <c r="V1111" s="11" t="s">
        <v>10165</v>
      </c>
      <c r="W1111" s="11">
        <v>103695</v>
      </c>
      <c r="X1111" s="11">
        <v>10975</v>
      </c>
      <c r="Y1111" s="11" t="s">
        <v>783</v>
      </c>
      <c r="Z1111" s="11" t="s">
        <v>10166</v>
      </c>
      <c r="AA1111" s="11" t="s">
        <v>2095</v>
      </c>
      <c r="AB1111" s="11" t="s">
        <v>10</v>
      </c>
      <c r="AC1111" s="11" t="s">
        <v>783</v>
      </c>
      <c r="AD1111" s="11" t="s">
        <v>10166</v>
      </c>
      <c r="AE1111" s="11">
        <v>15035</v>
      </c>
      <c r="AF1111" s="10"/>
      <c r="AG1111" s="11"/>
      <c r="AH1111" s="11"/>
      <c r="AI1111" s="11">
        <v>18620</v>
      </c>
      <c r="AJ1111" s="11">
        <v>5783</v>
      </c>
      <c r="AK1111" s="11" t="s">
        <v>783</v>
      </c>
      <c r="AL1111" s="11" t="s">
        <v>10167</v>
      </c>
      <c r="AM1111" s="11" t="s">
        <v>783</v>
      </c>
      <c r="AN1111" s="11" t="s">
        <v>783</v>
      </c>
      <c r="AO1111" s="11" t="s">
        <v>2317</v>
      </c>
      <c r="AP1111" s="11" t="s">
        <v>10166</v>
      </c>
      <c r="AQ1111" s="11" t="s">
        <v>2107</v>
      </c>
      <c r="AR1111" s="11" t="s">
        <v>10168</v>
      </c>
      <c r="AS1111" s="11">
        <v>645801</v>
      </c>
      <c r="AT1111" s="11"/>
      <c r="AU1111" s="11"/>
      <c r="AV1111" s="11"/>
      <c r="AW1111" s="11"/>
      <c r="AX1111" s="11"/>
      <c r="AY1111" s="11"/>
      <c r="AZ1111" s="11"/>
      <c r="BA1111" s="11"/>
    </row>
    <row r="1112" spans="1:53" x14ac:dyDescent="0.2">
      <c r="A1112" s="11" t="s">
        <v>10169</v>
      </c>
      <c r="B1112" s="11" t="s">
        <v>10170</v>
      </c>
      <c r="C1112" s="12">
        <v>31791</v>
      </c>
      <c r="D1112" s="11" t="s">
        <v>2621</v>
      </c>
      <c r="E1112" s="11" t="s">
        <v>10171</v>
      </c>
      <c r="F1112" s="11" t="s">
        <v>75</v>
      </c>
      <c r="G1112" s="11" t="s">
        <v>2091</v>
      </c>
      <c r="H1112" s="11" t="s">
        <v>2174</v>
      </c>
      <c r="I1112" s="11">
        <v>7185</v>
      </c>
      <c r="J1112" s="11" t="s">
        <v>10170</v>
      </c>
      <c r="K1112" s="11">
        <v>523253</v>
      </c>
      <c r="L1112" s="11" t="s">
        <v>10170</v>
      </c>
      <c r="M1112" s="11">
        <v>1735788</v>
      </c>
      <c r="N1112" s="11" t="s">
        <v>10170</v>
      </c>
      <c r="O1112" s="11" t="s">
        <v>10172</v>
      </c>
      <c r="P1112" s="11" t="s">
        <v>10169</v>
      </c>
      <c r="Q1112" s="11">
        <v>7755</v>
      </c>
      <c r="R1112" s="11" t="s">
        <v>10170</v>
      </c>
      <c r="S1112" s="11">
        <v>30579</v>
      </c>
      <c r="T1112" s="11" t="s">
        <v>10170</v>
      </c>
      <c r="U1112" s="11" t="s">
        <v>10170</v>
      </c>
      <c r="V1112" s="11" t="s">
        <v>10173</v>
      </c>
      <c r="W1112" s="11">
        <v>58915</v>
      </c>
      <c r="X1112" s="11">
        <v>8921</v>
      </c>
      <c r="Y1112" s="11" t="s">
        <v>10170</v>
      </c>
      <c r="Z1112" s="11" t="s">
        <v>10174</v>
      </c>
      <c r="AA1112" s="11" t="s">
        <v>10</v>
      </c>
      <c r="AB1112" s="11" t="s">
        <v>10</v>
      </c>
      <c r="AC1112" s="11" t="s">
        <v>10170</v>
      </c>
      <c r="AD1112" s="11" t="s">
        <v>10174</v>
      </c>
      <c r="AE1112" s="11">
        <v>10532</v>
      </c>
      <c r="AF1112" s="11" t="s">
        <v>10170</v>
      </c>
      <c r="AG1112" s="11">
        <v>13072</v>
      </c>
      <c r="AH1112" s="11" t="s">
        <v>10170</v>
      </c>
      <c r="AI1112" s="11">
        <v>8112</v>
      </c>
      <c r="AJ1112" s="11">
        <v>3796</v>
      </c>
      <c r="AK1112" s="11" t="s">
        <v>10170</v>
      </c>
      <c r="AL1112" s="11" t="s">
        <v>10175</v>
      </c>
      <c r="AM1112" s="11" t="s">
        <v>10170</v>
      </c>
      <c r="AN1112" s="11" t="s">
        <v>10170</v>
      </c>
      <c r="AO1112" s="11" t="s">
        <v>2174</v>
      </c>
      <c r="AP1112" s="11" t="s">
        <v>10174</v>
      </c>
      <c r="AQ1112" s="11" t="s">
        <v>2086</v>
      </c>
      <c r="AR1112" s="11"/>
      <c r="AS1112" s="11"/>
      <c r="AT1112" s="11"/>
      <c r="AU1112" s="11"/>
      <c r="AV1112" s="11"/>
      <c r="AW1112" s="11"/>
      <c r="AX1112" s="11"/>
      <c r="AY1112" s="11"/>
      <c r="AZ1112" s="11"/>
      <c r="BA1112" s="11"/>
    </row>
    <row r="1113" spans="1:53" ht="17" x14ac:dyDescent="0.2">
      <c r="A1113" s="11" t="s">
        <v>10176</v>
      </c>
      <c r="B1113" s="11" t="s">
        <v>281</v>
      </c>
      <c r="C1113" s="12">
        <v>35380</v>
      </c>
      <c r="D1113" s="11" t="s">
        <v>2416</v>
      </c>
      <c r="E1113" s="11" t="s">
        <v>10177</v>
      </c>
      <c r="F1113" s="11" t="s">
        <v>2234</v>
      </c>
      <c r="G1113" s="11" t="s">
        <v>2111</v>
      </c>
      <c r="H1113" s="11" t="s">
        <v>2331</v>
      </c>
      <c r="I1113" s="11">
        <v>21538</v>
      </c>
      <c r="J1113" s="11" t="s">
        <v>281</v>
      </c>
      <c r="K1113" s="11">
        <v>663743</v>
      </c>
      <c r="L1113" s="11" t="s">
        <v>281</v>
      </c>
      <c r="M1113" s="11">
        <v>2932739</v>
      </c>
      <c r="N1113" s="11" t="s">
        <v>281</v>
      </c>
      <c r="O1113" s="11" t="s">
        <v>10178</v>
      </c>
      <c r="P1113" s="11" t="s">
        <v>10176</v>
      </c>
      <c r="Q1113" s="11">
        <v>11289</v>
      </c>
      <c r="R1113" s="11" t="s">
        <v>281</v>
      </c>
      <c r="S1113" s="11">
        <v>41674</v>
      </c>
      <c r="T1113" s="11" t="s">
        <v>281</v>
      </c>
      <c r="U1113" s="10"/>
      <c r="V1113" s="11" t="s">
        <v>10179</v>
      </c>
      <c r="W1113" s="11">
        <v>120337</v>
      </c>
      <c r="X1113" s="11">
        <v>12271</v>
      </c>
      <c r="Y1113" s="11" t="s">
        <v>281</v>
      </c>
      <c r="Z1113" s="11" t="s">
        <v>281</v>
      </c>
      <c r="AA1113" s="11" t="s">
        <v>10</v>
      </c>
      <c r="AB1113" s="11" t="s">
        <v>10</v>
      </c>
      <c r="AC1113" s="11" t="s">
        <v>281</v>
      </c>
      <c r="AD1113" s="11" t="s">
        <v>10180</v>
      </c>
      <c r="AE1113" s="11">
        <v>15534</v>
      </c>
      <c r="AF1113" s="11" t="s">
        <v>281</v>
      </c>
      <c r="AG1113" s="11"/>
      <c r="AH1113" s="11" t="s">
        <v>281</v>
      </c>
      <c r="AI1113" s="11">
        <v>34653</v>
      </c>
      <c r="AJ1113" s="11">
        <v>6858</v>
      </c>
      <c r="AK1113" s="11" t="s">
        <v>281</v>
      </c>
      <c r="AL1113" s="11" t="s">
        <v>10181</v>
      </c>
      <c r="AM1113" s="11" t="s">
        <v>281</v>
      </c>
      <c r="AN1113" s="11" t="s">
        <v>281</v>
      </c>
      <c r="AO1113" s="11" t="s">
        <v>2331</v>
      </c>
      <c r="AP1113" s="11" t="s">
        <v>10180</v>
      </c>
      <c r="AQ1113" s="11" t="s">
        <v>2107</v>
      </c>
      <c r="AR1113" s="11" t="s">
        <v>10182</v>
      </c>
      <c r="AS1113" s="11">
        <v>663743</v>
      </c>
      <c r="AT1113" s="11"/>
      <c r="AU1113" s="11"/>
      <c r="AV1113" s="11"/>
      <c r="AW1113" s="11"/>
      <c r="AX1113" s="11"/>
      <c r="AY1113" s="11"/>
      <c r="AZ1113" s="11"/>
      <c r="BA1113" s="11"/>
    </row>
    <row r="1114" spans="1:53" ht="17" x14ac:dyDescent="0.2">
      <c r="A1114" s="11" t="s">
        <v>10183</v>
      </c>
      <c r="B1114" s="11" t="s">
        <v>10184</v>
      </c>
      <c r="C1114" s="12">
        <v>36221</v>
      </c>
      <c r="D1114" s="11" t="s">
        <v>2913</v>
      </c>
      <c r="E1114" s="11" t="s">
        <v>10185</v>
      </c>
      <c r="F1114" s="11" t="s">
        <v>39</v>
      </c>
      <c r="G1114" s="11" t="s">
        <v>2111</v>
      </c>
      <c r="H1114" s="11" t="s">
        <v>2317</v>
      </c>
      <c r="I1114" s="11">
        <v>27501</v>
      </c>
      <c r="J1114" s="11" t="s">
        <v>10184</v>
      </c>
      <c r="K1114" s="11">
        <v>679822</v>
      </c>
      <c r="L1114" s="11" t="s">
        <v>10184</v>
      </c>
      <c r="M1114" s="11">
        <v>3171729</v>
      </c>
      <c r="N1114" s="11" t="s">
        <v>10184</v>
      </c>
      <c r="O1114" s="11" t="s">
        <v>10186</v>
      </c>
      <c r="P1114" s="11" t="s">
        <v>10183</v>
      </c>
      <c r="Q1114" s="11">
        <v>11770</v>
      </c>
      <c r="R1114" s="11" t="s">
        <v>10184</v>
      </c>
      <c r="S1114" s="11">
        <v>4298639</v>
      </c>
      <c r="T1114" s="11" t="s">
        <v>10184</v>
      </c>
      <c r="U1114" s="10"/>
      <c r="V1114" s="11" t="s">
        <v>10187</v>
      </c>
      <c r="W1114" s="11">
        <v>120345</v>
      </c>
      <c r="X1114" s="11">
        <v>12080</v>
      </c>
      <c r="Y1114" s="11" t="s">
        <v>10184</v>
      </c>
      <c r="Z1114" s="11"/>
      <c r="AA1114" s="11" t="s">
        <v>10</v>
      </c>
      <c r="AB1114" s="11" t="s">
        <v>10</v>
      </c>
      <c r="AC1114" s="11" t="s">
        <v>10184</v>
      </c>
      <c r="AD1114" s="11" t="s">
        <v>10188</v>
      </c>
      <c r="AE1114" s="11">
        <v>16706</v>
      </c>
      <c r="AF1114" s="10"/>
      <c r="AG1114" s="11"/>
      <c r="AH1114" s="10"/>
      <c r="AI1114" s="11">
        <v>38311</v>
      </c>
      <c r="AJ1114" s="11">
        <v>7147</v>
      </c>
      <c r="AK1114" s="11" t="s">
        <v>10184</v>
      </c>
      <c r="AL1114" s="11" t="s">
        <v>10189</v>
      </c>
      <c r="AM1114" s="11" t="s">
        <v>10184</v>
      </c>
      <c r="AN1114" s="11" t="s">
        <v>10184</v>
      </c>
      <c r="AO1114" s="11" t="s">
        <v>2317</v>
      </c>
      <c r="AP1114" s="11" t="s">
        <v>10188</v>
      </c>
      <c r="AQ1114" s="11" t="s">
        <v>2107</v>
      </c>
      <c r="AR1114" s="11" t="s">
        <v>10190</v>
      </c>
      <c r="AS1114" s="11">
        <v>679822</v>
      </c>
      <c r="AT1114" s="11"/>
      <c r="AU1114" s="11"/>
      <c r="AV1114" s="11"/>
      <c r="AW1114" s="11"/>
      <c r="AX1114" s="11"/>
      <c r="AY1114" s="11"/>
      <c r="AZ1114" s="11"/>
      <c r="BA1114" s="11"/>
    </row>
    <row r="1115" spans="1:53" ht="17" x14ac:dyDescent="0.2">
      <c r="A1115" s="11" t="s">
        <v>10191</v>
      </c>
      <c r="B1115" s="11" t="s">
        <v>10192</v>
      </c>
      <c r="C1115" s="12">
        <v>34726</v>
      </c>
      <c r="D1115" s="11" t="s">
        <v>2316</v>
      </c>
      <c r="E1115" s="11" t="s">
        <v>10193</v>
      </c>
      <c r="F1115" s="11" t="s">
        <v>149</v>
      </c>
      <c r="G1115" s="11" t="s">
        <v>2111</v>
      </c>
      <c r="H1115" s="11" t="s">
        <v>2082</v>
      </c>
      <c r="I1115" s="11">
        <v>19647</v>
      </c>
      <c r="J1115" s="11" t="s">
        <v>10192</v>
      </c>
      <c r="K1115" s="11">
        <v>641582</v>
      </c>
      <c r="L1115" s="11" t="s">
        <v>10192</v>
      </c>
      <c r="M1115" s="11">
        <v>2921090</v>
      </c>
      <c r="N1115" s="11" t="s">
        <v>10192</v>
      </c>
      <c r="O1115" s="11" t="s">
        <v>10194</v>
      </c>
      <c r="P1115" s="11" t="s">
        <v>10191</v>
      </c>
      <c r="Q1115" s="11">
        <v>10729</v>
      </c>
      <c r="R1115" s="11" t="s">
        <v>10192</v>
      </c>
      <c r="S1115" s="11">
        <v>40706</v>
      </c>
      <c r="T1115" s="11" t="s">
        <v>10192</v>
      </c>
      <c r="U1115" s="10"/>
      <c r="V1115" s="11" t="s">
        <v>10195</v>
      </c>
      <c r="W1115" s="11">
        <v>107809</v>
      </c>
      <c r="X1115" s="11">
        <v>11673</v>
      </c>
      <c r="Y1115" s="11" t="s">
        <v>10192</v>
      </c>
      <c r="Z1115" s="11" t="s">
        <v>10196</v>
      </c>
      <c r="AA1115" s="11" t="s">
        <v>10</v>
      </c>
      <c r="AB1115" s="11" t="s">
        <v>10</v>
      </c>
      <c r="AC1115" s="11" t="s">
        <v>10192</v>
      </c>
      <c r="AD1115" s="11" t="s">
        <v>10196</v>
      </c>
      <c r="AE1115" s="11">
        <v>16491</v>
      </c>
      <c r="AF1115" s="10"/>
      <c r="AG1115" s="11"/>
      <c r="AH1115" s="10"/>
      <c r="AI1115" s="11">
        <v>31439</v>
      </c>
      <c r="AJ1115" s="11">
        <v>6509</v>
      </c>
      <c r="AK1115" s="11" t="s">
        <v>10192</v>
      </c>
      <c r="AL1115" s="11" t="s">
        <v>10197</v>
      </c>
      <c r="AM1115" s="11" t="s">
        <v>10192</v>
      </c>
      <c r="AN1115" s="11" t="s">
        <v>10192</v>
      </c>
      <c r="AO1115" s="11" t="s">
        <v>2160</v>
      </c>
      <c r="AP1115" s="11" t="s">
        <v>10196</v>
      </c>
      <c r="AQ1115" s="11" t="s">
        <v>2107</v>
      </c>
      <c r="AR1115" s="11" t="s">
        <v>10198</v>
      </c>
      <c r="AS1115" s="11">
        <v>641582</v>
      </c>
      <c r="AT1115" s="11"/>
      <c r="AU1115" s="11"/>
      <c r="AV1115" s="11"/>
      <c r="AW1115" s="11"/>
      <c r="AX1115" s="11"/>
      <c r="AY1115" s="11"/>
      <c r="AZ1115" s="11"/>
      <c r="BA1115" s="11"/>
    </row>
    <row r="1116" spans="1:53" x14ac:dyDescent="0.2">
      <c r="A1116" s="11" t="s">
        <v>10199</v>
      </c>
      <c r="B1116" s="11" t="s">
        <v>10200</v>
      </c>
      <c r="C1116" s="12">
        <v>31493</v>
      </c>
      <c r="D1116" s="11" t="s">
        <v>10201</v>
      </c>
      <c r="E1116" s="11" t="s">
        <v>10202</v>
      </c>
      <c r="F1116" s="11" t="s">
        <v>62</v>
      </c>
      <c r="G1116" s="11" t="s">
        <v>2111</v>
      </c>
      <c r="H1116" s="11" t="s">
        <v>2149</v>
      </c>
      <c r="I1116" s="11">
        <v>4062</v>
      </c>
      <c r="J1116" s="11" t="s">
        <v>10200</v>
      </c>
      <c r="K1116" s="11">
        <v>451594</v>
      </c>
      <c r="L1116" s="11" t="s">
        <v>10200</v>
      </c>
      <c r="M1116" s="11">
        <v>1208709</v>
      </c>
      <c r="N1116" s="11" t="s">
        <v>10200</v>
      </c>
      <c r="O1116" s="11" t="s">
        <v>10203</v>
      </c>
      <c r="P1116" s="11" t="s">
        <v>10199</v>
      </c>
      <c r="Q1116" s="11">
        <v>7167</v>
      </c>
      <c r="R1116" s="11" t="s">
        <v>10200</v>
      </c>
      <c r="S1116" s="11">
        <v>29252</v>
      </c>
      <c r="T1116" s="11" t="s">
        <v>10200</v>
      </c>
      <c r="U1116" s="11" t="s">
        <v>10200</v>
      </c>
      <c r="V1116" s="11" t="s">
        <v>10204</v>
      </c>
      <c r="W1116" s="11">
        <v>47493</v>
      </c>
      <c r="X1116" s="11">
        <v>8370</v>
      </c>
      <c r="Y1116" s="11" t="s">
        <v>10200</v>
      </c>
      <c r="Z1116" s="11" t="s">
        <v>10205</v>
      </c>
      <c r="AA1116" s="11" t="s">
        <v>2178</v>
      </c>
      <c r="AB1116" s="11" t="s">
        <v>10</v>
      </c>
      <c r="AC1116" s="11" t="s">
        <v>10200</v>
      </c>
      <c r="AD1116" s="11" t="s">
        <v>10205</v>
      </c>
      <c r="AE1116" s="11">
        <v>8271</v>
      </c>
      <c r="AF1116" s="11" t="s">
        <v>10200</v>
      </c>
      <c r="AG1116" s="11">
        <v>5077</v>
      </c>
      <c r="AH1116" s="11" t="s">
        <v>10200</v>
      </c>
      <c r="AI1116" s="11">
        <v>2306</v>
      </c>
      <c r="AJ1116" s="11">
        <v>3078</v>
      </c>
      <c r="AK1116" s="11" t="s">
        <v>10200</v>
      </c>
      <c r="AL1116" s="11" t="s">
        <v>10206</v>
      </c>
      <c r="AM1116" s="11" t="s">
        <v>10200</v>
      </c>
      <c r="AN1116" s="11" t="s">
        <v>10200</v>
      </c>
      <c r="AO1116" s="11" t="s">
        <v>2149</v>
      </c>
      <c r="AP1116" s="11" t="s">
        <v>10205</v>
      </c>
      <c r="AQ1116" s="11" t="s">
        <v>2086</v>
      </c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</row>
    <row r="1117" spans="1:53" ht="17" x14ac:dyDescent="0.2">
      <c r="A1117" s="11" t="s">
        <v>10207</v>
      </c>
      <c r="B1117" s="11" t="s">
        <v>1155</v>
      </c>
      <c r="C1117" s="12">
        <v>34697</v>
      </c>
      <c r="D1117" s="11" t="s">
        <v>2214</v>
      </c>
      <c r="E1117" s="11" t="s">
        <v>10202</v>
      </c>
      <c r="F1117" s="11" t="s">
        <v>142</v>
      </c>
      <c r="G1117" s="11" t="s">
        <v>2091</v>
      </c>
      <c r="H1117" s="11" t="s">
        <v>2149</v>
      </c>
      <c r="I1117" s="11">
        <v>17098</v>
      </c>
      <c r="J1117" s="11" t="s">
        <v>1155</v>
      </c>
      <c r="K1117" s="11">
        <v>641583</v>
      </c>
      <c r="L1117" s="11" t="s">
        <v>1155</v>
      </c>
      <c r="M1117" s="11">
        <v>2218320</v>
      </c>
      <c r="N1117" s="11" t="s">
        <v>1155</v>
      </c>
      <c r="O1117" s="11" t="s">
        <v>10208</v>
      </c>
      <c r="P1117" s="11" t="s">
        <v>10207</v>
      </c>
      <c r="Q1117" s="11">
        <v>9702</v>
      </c>
      <c r="R1117" s="11" t="s">
        <v>1155</v>
      </c>
      <c r="S1117" s="11">
        <v>34693</v>
      </c>
      <c r="T1117" s="11" t="s">
        <v>1155</v>
      </c>
      <c r="U1117" s="10"/>
      <c r="V1117" s="11" t="s">
        <v>10209</v>
      </c>
      <c r="W1117" s="11">
        <v>102586</v>
      </c>
      <c r="X1117" s="11">
        <v>10753</v>
      </c>
      <c r="Y1117" s="11" t="s">
        <v>1155</v>
      </c>
      <c r="Z1117" s="11" t="s">
        <v>10210</v>
      </c>
      <c r="AA1117" s="11" t="s">
        <v>2095</v>
      </c>
      <c r="AB1117" s="11" t="s">
        <v>2095</v>
      </c>
      <c r="AC1117" s="11" t="s">
        <v>1155</v>
      </c>
      <c r="AD1117" s="11" t="s">
        <v>10210</v>
      </c>
      <c r="AE1117" s="11">
        <v>14076</v>
      </c>
      <c r="AF1117" s="10"/>
      <c r="AG1117" s="11"/>
      <c r="AH1117" s="11" t="s">
        <v>1155</v>
      </c>
      <c r="AI1117" s="11">
        <v>19538</v>
      </c>
      <c r="AJ1117" s="11">
        <v>5641</v>
      </c>
      <c r="AK1117" s="11" t="s">
        <v>1155</v>
      </c>
      <c r="AL1117" s="11" t="s">
        <v>10211</v>
      </c>
      <c r="AM1117" s="11" t="s">
        <v>1155</v>
      </c>
      <c r="AN1117" s="11" t="s">
        <v>1155</v>
      </c>
      <c r="AO1117" s="11" t="s">
        <v>2149</v>
      </c>
      <c r="AP1117" s="11" t="s">
        <v>10210</v>
      </c>
      <c r="AQ1117" s="11" t="s">
        <v>2086</v>
      </c>
      <c r="AR1117" s="11"/>
      <c r="AS1117" s="11"/>
      <c r="AT1117" s="11"/>
      <c r="AU1117" s="11"/>
      <c r="AV1117" s="11"/>
      <c r="AW1117" s="11"/>
      <c r="AX1117" s="11"/>
      <c r="AY1117" s="11"/>
      <c r="AZ1117" s="11"/>
      <c r="BA1117" s="11"/>
    </row>
    <row r="1118" spans="1:53" ht="17" x14ac:dyDescent="0.2">
      <c r="A1118" s="11" t="s">
        <v>10212</v>
      </c>
      <c r="B1118" s="11" t="s">
        <v>397</v>
      </c>
      <c r="C1118" s="12">
        <v>35613</v>
      </c>
      <c r="D1118" s="11" t="s">
        <v>10213</v>
      </c>
      <c r="E1118" s="11" t="s">
        <v>10214</v>
      </c>
      <c r="F1118" s="11" t="s">
        <v>2129</v>
      </c>
      <c r="G1118" s="11" t="s">
        <v>2091</v>
      </c>
      <c r="H1118" s="11" t="s">
        <v>2130</v>
      </c>
      <c r="I1118" s="11">
        <v>18899</v>
      </c>
      <c r="J1118" s="11" t="s">
        <v>397</v>
      </c>
      <c r="K1118" s="11">
        <v>665650</v>
      </c>
      <c r="L1118" s="11" t="s">
        <v>397</v>
      </c>
      <c r="M1118" s="11">
        <v>2227139</v>
      </c>
      <c r="N1118" s="11" t="s">
        <v>397</v>
      </c>
      <c r="O1118" s="11" t="s">
        <v>10215</v>
      </c>
      <c r="P1118" s="11" t="s">
        <v>10212</v>
      </c>
      <c r="Q1118" s="11">
        <v>10278</v>
      </c>
      <c r="R1118" s="11" t="s">
        <v>397</v>
      </c>
      <c r="S1118" s="11">
        <v>34990</v>
      </c>
      <c r="T1118" s="11" t="s">
        <v>397</v>
      </c>
      <c r="U1118" s="10"/>
      <c r="V1118" s="11" t="s">
        <v>10216</v>
      </c>
      <c r="W1118" s="11">
        <v>107183</v>
      </c>
      <c r="X1118" s="11">
        <v>10603</v>
      </c>
      <c r="Y1118" s="11" t="s">
        <v>397</v>
      </c>
      <c r="Z1118" s="11" t="s">
        <v>10217</v>
      </c>
      <c r="AA1118" s="11" t="s">
        <v>2178</v>
      </c>
      <c r="AB1118" s="11" t="s">
        <v>10</v>
      </c>
      <c r="AC1118" s="11" t="s">
        <v>397</v>
      </c>
      <c r="AD1118" s="11" t="s">
        <v>10217</v>
      </c>
      <c r="AE1118" s="11">
        <v>13971</v>
      </c>
      <c r="AF1118" s="10"/>
      <c r="AG1118" s="11"/>
      <c r="AH1118" s="11" t="s">
        <v>397</v>
      </c>
      <c r="AI1118" s="11">
        <v>18545</v>
      </c>
      <c r="AJ1118" s="11">
        <v>5575</v>
      </c>
      <c r="AK1118" s="11" t="s">
        <v>397</v>
      </c>
      <c r="AL1118" s="11" t="s">
        <v>10218</v>
      </c>
      <c r="AM1118" s="11" t="s">
        <v>397</v>
      </c>
      <c r="AN1118" s="11" t="s">
        <v>397</v>
      </c>
      <c r="AO1118" s="11" t="s">
        <v>2130</v>
      </c>
      <c r="AP1118" s="11" t="s">
        <v>10217</v>
      </c>
      <c r="AQ1118" s="11" t="s">
        <v>2086</v>
      </c>
      <c r="AR1118" s="11" t="s">
        <v>10219</v>
      </c>
      <c r="AS1118" s="11"/>
      <c r="AT1118" s="11"/>
      <c r="AU1118" s="11"/>
      <c r="AV1118" s="11"/>
      <c r="AW1118" s="11"/>
      <c r="AX1118" s="11"/>
      <c r="AY1118" s="11"/>
      <c r="AZ1118" s="11"/>
      <c r="BA1118" s="11"/>
    </row>
    <row r="1119" spans="1:53" ht="17" x14ac:dyDescent="0.2">
      <c r="A1119" s="11" t="s">
        <v>10220</v>
      </c>
      <c r="B1119" s="11" t="s">
        <v>434</v>
      </c>
      <c r="C1119" s="12">
        <v>34844</v>
      </c>
      <c r="D1119" s="11" t="s">
        <v>2707</v>
      </c>
      <c r="E1119" s="11" t="s">
        <v>10221</v>
      </c>
      <c r="F1119" s="11" t="s">
        <v>2234</v>
      </c>
      <c r="G1119" s="11" t="s">
        <v>2111</v>
      </c>
      <c r="H1119" s="11" t="s">
        <v>2149</v>
      </c>
      <c r="I1119" s="11">
        <v>19260</v>
      </c>
      <c r="J1119" s="11" t="s">
        <v>434</v>
      </c>
      <c r="K1119" s="11">
        <v>641584</v>
      </c>
      <c r="L1119" s="11" t="s">
        <v>434</v>
      </c>
      <c r="M1119" s="11">
        <v>2782922</v>
      </c>
      <c r="N1119" s="11" t="s">
        <v>434</v>
      </c>
      <c r="O1119" s="11" t="s">
        <v>10222</v>
      </c>
      <c r="P1119" s="11" t="s">
        <v>10220</v>
      </c>
      <c r="Q1119" s="11">
        <v>10225</v>
      </c>
      <c r="R1119" s="11" t="s">
        <v>434</v>
      </c>
      <c r="S1119" s="11">
        <v>37974</v>
      </c>
      <c r="T1119" s="11" t="s">
        <v>434</v>
      </c>
      <c r="U1119" s="10"/>
      <c r="V1119" s="11" t="s">
        <v>10223</v>
      </c>
      <c r="W1119" s="11">
        <v>107811</v>
      </c>
      <c r="X1119" s="11">
        <v>11568</v>
      </c>
      <c r="Y1119" s="11" t="s">
        <v>434</v>
      </c>
      <c r="Z1119" s="11" t="s">
        <v>10224</v>
      </c>
      <c r="AA1119" s="11" t="s">
        <v>2095</v>
      </c>
      <c r="AB1119" s="11" t="s">
        <v>2095</v>
      </c>
      <c r="AC1119" s="11" t="s">
        <v>434</v>
      </c>
      <c r="AD1119" s="11" t="s">
        <v>10224</v>
      </c>
      <c r="AE1119" s="11">
        <v>14309</v>
      </c>
      <c r="AF1119" s="10"/>
      <c r="AG1119" s="11"/>
      <c r="AH1119" s="10"/>
      <c r="AI1119" s="11">
        <v>31623</v>
      </c>
      <c r="AJ1119" s="11">
        <v>6216</v>
      </c>
      <c r="AK1119" s="11" t="s">
        <v>434</v>
      </c>
      <c r="AL1119" s="11" t="s">
        <v>10225</v>
      </c>
      <c r="AM1119" s="11" t="s">
        <v>434</v>
      </c>
      <c r="AN1119" s="11" t="s">
        <v>434</v>
      </c>
      <c r="AO1119" s="11" t="s">
        <v>2149</v>
      </c>
      <c r="AP1119" s="11" t="s">
        <v>10224</v>
      </c>
      <c r="AQ1119" s="11" t="s">
        <v>2107</v>
      </c>
      <c r="AR1119" s="11" t="s">
        <v>10226</v>
      </c>
      <c r="AS1119" s="11">
        <v>641584</v>
      </c>
      <c r="AT1119" s="11"/>
      <c r="AU1119" s="11"/>
      <c r="AV1119" s="11"/>
      <c r="AW1119" s="11"/>
      <c r="AX1119" s="11"/>
      <c r="AY1119" s="11"/>
      <c r="AZ1119" s="11"/>
      <c r="BA1119" s="11"/>
    </row>
    <row r="1120" spans="1:53" ht="17" x14ac:dyDescent="0.2">
      <c r="A1120" s="11" t="s">
        <v>10227</v>
      </c>
      <c r="B1120" s="11" t="s">
        <v>10228</v>
      </c>
      <c r="C1120" s="12">
        <v>29882</v>
      </c>
      <c r="D1120" s="11" t="s">
        <v>5398</v>
      </c>
      <c r="E1120" s="11" t="s">
        <v>2746</v>
      </c>
      <c r="F1120" s="11" t="s">
        <v>2081</v>
      </c>
      <c r="G1120" s="11" t="s">
        <v>2081</v>
      </c>
      <c r="H1120" s="11" t="s">
        <v>2149</v>
      </c>
      <c r="I1120" s="11">
        <v>4677</v>
      </c>
      <c r="J1120" s="11" t="s">
        <v>10228</v>
      </c>
      <c r="K1120" s="11">
        <v>450204</v>
      </c>
      <c r="L1120" s="11" t="s">
        <v>10228</v>
      </c>
      <c r="M1120" s="11">
        <v>486536</v>
      </c>
      <c r="N1120" s="11" t="s">
        <v>10228</v>
      </c>
      <c r="O1120" s="11" t="s">
        <v>10229</v>
      </c>
      <c r="P1120" s="11" t="s">
        <v>10227</v>
      </c>
      <c r="Q1120" s="10"/>
      <c r="R1120" s="11" t="s">
        <v>10228</v>
      </c>
      <c r="S1120" s="11">
        <v>28672</v>
      </c>
      <c r="T1120" s="11" t="s">
        <v>10228</v>
      </c>
      <c r="U1120" s="10"/>
      <c r="V1120" s="11" t="s">
        <v>10230</v>
      </c>
      <c r="W1120" s="11">
        <v>35575</v>
      </c>
      <c r="X1120" s="11">
        <v>7948</v>
      </c>
      <c r="Y1120" s="11" t="s">
        <v>10228</v>
      </c>
      <c r="Z1120" s="11" t="s">
        <v>10231</v>
      </c>
      <c r="AA1120" s="11" t="s">
        <v>10</v>
      </c>
      <c r="AB1120" s="11" t="s">
        <v>10</v>
      </c>
      <c r="AC1120" s="11" t="s">
        <v>10228</v>
      </c>
      <c r="AD1120" s="11" t="s">
        <v>10231</v>
      </c>
      <c r="AE1120" s="11">
        <v>7998</v>
      </c>
      <c r="AF1120" s="11"/>
      <c r="AG1120" s="11"/>
      <c r="AH1120" s="11"/>
      <c r="AI1120" s="11">
        <v>3375</v>
      </c>
      <c r="AJ1120" s="11"/>
      <c r="AK1120" s="11" t="s">
        <v>10228</v>
      </c>
      <c r="AL1120" s="11"/>
      <c r="AM1120" s="11" t="s">
        <v>10228</v>
      </c>
      <c r="AN1120" s="11" t="s">
        <v>10228</v>
      </c>
      <c r="AO1120" s="11" t="s">
        <v>2149</v>
      </c>
      <c r="AP1120" s="11" t="s">
        <v>10231</v>
      </c>
      <c r="AQ1120" s="11" t="s">
        <v>2086</v>
      </c>
      <c r="AR1120" s="11"/>
      <c r="AS1120" s="11"/>
      <c r="AT1120" s="11"/>
      <c r="AU1120" s="11"/>
      <c r="AV1120" s="11"/>
      <c r="AW1120" s="11"/>
      <c r="AX1120" s="11"/>
      <c r="AY1120" s="11"/>
      <c r="AZ1120" s="11"/>
      <c r="BA1120" s="11"/>
    </row>
    <row r="1121" spans="1:53" ht="17" x14ac:dyDescent="0.2">
      <c r="A1121" s="11" t="s">
        <v>10232</v>
      </c>
      <c r="B1121" s="11" t="s">
        <v>10233</v>
      </c>
      <c r="C1121" s="12">
        <v>35177</v>
      </c>
      <c r="D1121" s="11" t="s">
        <v>4956</v>
      </c>
      <c r="E1121" s="11" t="s">
        <v>10234</v>
      </c>
      <c r="F1121" s="11" t="s">
        <v>62</v>
      </c>
      <c r="G1121" s="11" t="s">
        <v>2111</v>
      </c>
      <c r="H1121" s="11" t="s">
        <v>2082</v>
      </c>
      <c r="I1121" s="11">
        <v>20548</v>
      </c>
      <c r="J1121" s="11" t="s">
        <v>10233</v>
      </c>
      <c r="K1121" s="11">
        <v>670102</v>
      </c>
      <c r="L1121" s="11" t="s">
        <v>10233</v>
      </c>
      <c r="M1121" s="11">
        <v>2836879</v>
      </c>
      <c r="N1121" s="11" t="s">
        <v>10233</v>
      </c>
      <c r="O1121" s="11" t="s">
        <v>10235</v>
      </c>
      <c r="P1121" s="11" t="s">
        <v>10232</v>
      </c>
      <c r="Q1121" s="11">
        <v>11130</v>
      </c>
      <c r="R1121" s="11" t="s">
        <v>10233</v>
      </c>
      <c r="S1121" s="11">
        <v>4734325</v>
      </c>
      <c r="T1121" s="11" t="s">
        <v>10233</v>
      </c>
      <c r="U1121" s="10"/>
      <c r="V1121" s="11" t="s">
        <v>10236</v>
      </c>
      <c r="W1121" s="11">
        <v>109835</v>
      </c>
      <c r="X1121" s="11">
        <v>12085</v>
      </c>
      <c r="Y1121" s="11" t="s">
        <v>10233</v>
      </c>
      <c r="Z1121" s="11" t="s">
        <v>10237</v>
      </c>
      <c r="AA1121" s="11" t="s">
        <v>10</v>
      </c>
      <c r="AB1121" s="11" t="s">
        <v>10</v>
      </c>
      <c r="AC1121" s="11" t="s">
        <v>10233</v>
      </c>
      <c r="AD1121" s="11" t="s">
        <v>10237</v>
      </c>
      <c r="AE1121" s="11">
        <v>16434</v>
      </c>
      <c r="AF1121" s="10"/>
      <c r="AG1121" s="11"/>
      <c r="AH1121" s="10"/>
      <c r="AI1121" s="11">
        <v>32880</v>
      </c>
      <c r="AJ1121" s="11">
        <v>6981</v>
      </c>
      <c r="AK1121" s="11" t="s">
        <v>10233</v>
      </c>
      <c r="AL1121" s="11" t="s">
        <v>10238</v>
      </c>
      <c r="AM1121" s="11" t="s">
        <v>10233</v>
      </c>
      <c r="AN1121" s="11" t="s">
        <v>10233</v>
      </c>
      <c r="AO1121" s="11" t="s">
        <v>4587</v>
      </c>
      <c r="AP1121" s="11" t="s">
        <v>10237</v>
      </c>
      <c r="AQ1121" s="11" t="s">
        <v>2107</v>
      </c>
      <c r="AR1121" s="11" t="s">
        <v>10239</v>
      </c>
      <c r="AS1121" s="11">
        <v>670102</v>
      </c>
      <c r="AT1121" s="11"/>
      <c r="AU1121" s="11"/>
      <c r="AV1121" s="11"/>
      <c r="AW1121" s="11"/>
      <c r="AX1121" s="11"/>
      <c r="AY1121" s="11"/>
      <c r="AZ1121" s="11"/>
      <c r="BA1121" s="11"/>
    </row>
    <row r="1122" spans="1:53" ht="17" x14ac:dyDescent="0.2">
      <c r="A1122" s="11" t="s">
        <v>10240</v>
      </c>
      <c r="B1122" s="11" t="s">
        <v>10241</v>
      </c>
      <c r="C1122" s="12">
        <v>29109</v>
      </c>
      <c r="D1122" s="11" t="s">
        <v>10242</v>
      </c>
      <c r="E1122" s="11" t="s">
        <v>2746</v>
      </c>
      <c r="F1122" s="11" t="s">
        <v>2081</v>
      </c>
      <c r="G1122" s="11" t="s">
        <v>2081</v>
      </c>
      <c r="H1122" s="11" t="s">
        <v>2082</v>
      </c>
      <c r="I1122" s="11">
        <v>1933</v>
      </c>
      <c r="J1122" s="11" t="s">
        <v>10241</v>
      </c>
      <c r="K1122" s="11">
        <v>407911</v>
      </c>
      <c r="L1122" s="11" t="s">
        <v>10241</v>
      </c>
      <c r="M1122" s="11">
        <v>484950</v>
      </c>
      <c r="N1122" s="11" t="s">
        <v>10241</v>
      </c>
      <c r="O1122" s="11" t="s">
        <v>10243</v>
      </c>
      <c r="P1122" s="11" t="s">
        <v>10240</v>
      </c>
      <c r="Q1122" s="10"/>
      <c r="R1122" s="11" t="s">
        <v>10241</v>
      </c>
      <c r="S1122" s="11">
        <v>5963</v>
      </c>
      <c r="T1122" s="11" t="s">
        <v>10241</v>
      </c>
      <c r="U1122" s="10"/>
      <c r="V1122" s="11" t="s">
        <v>10244</v>
      </c>
      <c r="W1122" s="11">
        <v>35574</v>
      </c>
      <c r="X1122" s="11">
        <v>7327</v>
      </c>
      <c r="Y1122" s="11" t="s">
        <v>10241</v>
      </c>
      <c r="Z1122" s="11" t="s">
        <v>10245</v>
      </c>
      <c r="AA1122" s="11" t="s">
        <v>10</v>
      </c>
      <c r="AB1122" s="11" t="s">
        <v>10</v>
      </c>
      <c r="AC1122" s="11" t="s">
        <v>10241</v>
      </c>
      <c r="AD1122" s="11" t="s">
        <v>10245</v>
      </c>
      <c r="AE1122" s="11">
        <v>7257</v>
      </c>
      <c r="AF1122" s="11"/>
      <c r="AG1122" s="11"/>
      <c r="AH1122" s="11"/>
      <c r="AI1122" s="11">
        <v>819</v>
      </c>
      <c r="AJ1122" s="11"/>
      <c r="AK1122" s="11" t="s">
        <v>10241</v>
      </c>
      <c r="AL1122" s="11" t="s">
        <v>10246</v>
      </c>
      <c r="AM1122" s="11" t="s">
        <v>10241</v>
      </c>
      <c r="AN1122" s="11" t="s">
        <v>10241</v>
      </c>
      <c r="AO1122" s="11" t="s">
        <v>2082</v>
      </c>
      <c r="AP1122" s="11" t="s">
        <v>10245</v>
      </c>
      <c r="AQ1122" s="11" t="s">
        <v>2086</v>
      </c>
      <c r="AR1122" s="11"/>
      <c r="AS1122" s="11"/>
      <c r="AT1122" s="11"/>
      <c r="AU1122" s="11"/>
      <c r="AV1122" s="11"/>
      <c r="AW1122" s="11"/>
      <c r="AX1122" s="11"/>
      <c r="AY1122" s="11"/>
      <c r="AZ1122" s="11"/>
      <c r="BA1122" s="11"/>
    </row>
    <row r="1123" spans="1:53" ht="17" x14ac:dyDescent="0.2">
      <c r="A1123" s="11" t="s">
        <v>10247</v>
      </c>
      <c r="B1123" s="11" t="s">
        <v>10248</v>
      </c>
      <c r="C1123" s="12">
        <v>29594</v>
      </c>
      <c r="D1123" s="11" t="s">
        <v>3533</v>
      </c>
      <c r="E1123" s="11" t="s">
        <v>10234</v>
      </c>
      <c r="F1123" s="11" t="s">
        <v>2081</v>
      </c>
      <c r="G1123" s="11" t="s">
        <v>2081</v>
      </c>
      <c r="H1123" s="11" t="s">
        <v>2082</v>
      </c>
      <c r="I1123" s="11">
        <v>4684</v>
      </c>
      <c r="J1123" s="11" t="s">
        <v>10248</v>
      </c>
      <c r="K1123" s="11">
        <v>433585</v>
      </c>
      <c r="L1123" s="11" t="s">
        <v>10248</v>
      </c>
      <c r="M1123" s="11">
        <v>517683</v>
      </c>
      <c r="N1123" s="11" t="s">
        <v>10248</v>
      </c>
      <c r="O1123" s="11" t="s">
        <v>10249</v>
      </c>
      <c r="P1123" s="11" t="s">
        <v>10247</v>
      </c>
      <c r="Q1123" s="10"/>
      <c r="R1123" s="11" t="s">
        <v>10248</v>
      </c>
      <c r="S1123" s="11">
        <v>6038</v>
      </c>
      <c r="T1123" s="11" t="s">
        <v>10248</v>
      </c>
      <c r="U1123" s="10"/>
      <c r="V1123" s="11" t="s">
        <v>10250</v>
      </c>
      <c r="W1123" s="11">
        <v>31585</v>
      </c>
      <c r="X1123" s="11">
        <v>7383</v>
      </c>
      <c r="Y1123" s="11" t="s">
        <v>10248</v>
      </c>
      <c r="Z1123" s="11" t="s">
        <v>10251</v>
      </c>
      <c r="AA1123" s="11" t="s">
        <v>2095</v>
      </c>
      <c r="AB1123" s="11" t="s">
        <v>2095</v>
      </c>
      <c r="AC1123" s="11" t="s">
        <v>10248</v>
      </c>
      <c r="AD1123" s="11" t="s">
        <v>10251</v>
      </c>
      <c r="AE1123" s="10"/>
      <c r="AF1123" s="11" t="s">
        <v>10248</v>
      </c>
      <c r="AG1123" s="11">
        <v>5942</v>
      </c>
      <c r="AH1123" s="11"/>
      <c r="AI1123" s="11">
        <v>8768</v>
      </c>
      <c r="AJ1123" s="11"/>
      <c r="AK1123" s="11" t="s">
        <v>10248</v>
      </c>
      <c r="AL1123" s="11"/>
      <c r="AM1123" s="11" t="s">
        <v>10248</v>
      </c>
      <c r="AN1123" s="11" t="s">
        <v>10248</v>
      </c>
      <c r="AO1123" s="11" t="s">
        <v>2082</v>
      </c>
      <c r="AP1123" s="11" t="s">
        <v>10251</v>
      </c>
      <c r="AQ1123" s="11" t="s">
        <v>2086</v>
      </c>
      <c r="AR1123" s="11"/>
      <c r="AS1123" s="11"/>
      <c r="AT1123" s="11"/>
      <c r="AU1123" s="11"/>
      <c r="AV1123" s="11"/>
      <c r="AW1123" s="11"/>
      <c r="AX1123" s="11"/>
      <c r="AY1123" s="11"/>
      <c r="AZ1123" s="11"/>
      <c r="BA1123" s="11"/>
    </row>
    <row r="1124" spans="1:53" ht="17" x14ac:dyDescent="0.2">
      <c r="A1124" s="11" t="s">
        <v>10252</v>
      </c>
      <c r="B1124" s="11" t="s">
        <v>10253</v>
      </c>
      <c r="C1124" s="12">
        <v>30689</v>
      </c>
      <c r="D1124" s="11" t="s">
        <v>3533</v>
      </c>
      <c r="E1124" s="11" t="s">
        <v>10254</v>
      </c>
      <c r="F1124" s="11" t="s">
        <v>2081</v>
      </c>
      <c r="G1124" s="11" t="s">
        <v>2081</v>
      </c>
      <c r="H1124" s="11" t="s">
        <v>2149</v>
      </c>
      <c r="I1124" s="11">
        <v>4792</v>
      </c>
      <c r="J1124" s="11" t="s">
        <v>10253</v>
      </c>
      <c r="K1124" s="11">
        <v>425796</v>
      </c>
      <c r="L1124" s="11" t="s">
        <v>10253</v>
      </c>
      <c r="M1124" s="11">
        <v>389741</v>
      </c>
      <c r="N1124" s="11" t="s">
        <v>10253</v>
      </c>
      <c r="O1124" s="11" t="s">
        <v>10255</v>
      </c>
      <c r="P1124" s="11" t="s">
        <v>10252</v>
      </c>
      <c r="Q1124" s="10"/>
      <c r="R1124" s="11" t="s">
        <v>10253</v>
      </c>
      <c r="S1124" s="11">
        <v>6345</v>
      </c>
      <c r="T1124" s="11" t="s">
        <v>10253</v>
      </c>
      <c r="U1124" s="10"/>
      <c r="V1124" s="11" t="s">
        <v>10256</v>
      </c>
      <c r="W1124" s="11">
        <v>31345</v>
      </c>
      <c r="X1124" s="11">
        <v>7594</v>
      </c>
      <c r="Y1124" s="11" t="s">
        <v>10253</v>
      </c>
      <c r="Z1124" s="11" t="s">
        <v>10257</v>
      </c>
      <c r="AA1124" s="11" t="s">
        <v>10</v>
      </c>
      <c r="AB1124" s="11" t="s">
        <v>10</v>
      </c>
      <c r="AC1124" s="11" t="s">
        <v>10253</v>
      </c>
      <c r="AD1124" s="11" t="s">
        <v>10257</v>
      </c>
      <c r="AE1124" s="10"/>
      <c r="AF1124" s="11" t="s">
        <v>10253</v>
      </c>
      <c r="AG1124" s="11">
        <v>5092</v>
      </c>
      <c r="AH1124" s="11" t="s">
        <v>10253</v>
      </c>
      <c r="AI1124" s="11">
        <v>8459</v>
      </c>
      <c r="AJ1124" s="11"/>
      <c r="AK1124" s="11" t="s">
        <v>10253</v>
      </c>
      <c r="AL1124" s="11"/>
      <c r="AM1124" s="11" t="s">
        <v>10253</v>
      </c>
      <c r="AN1124" s="11" t="s">
        <v>10253</v>
      </c>
      <c r="AO1124" s="11" t="s">
        <v>2149</v>
      </c>
      <c r="AP1124" s="11" t="s">
        <v>10257</v>
      </c>
      <c r="AQ1124" s="11" t="s">
        <v>2086</v>
      </c>
      <c r="AR1124" s="11"/>
      <c r="AS1124" s="11"/>
      <c r="AT1124" s="11"/>
      <c r="AU1124" s="11"/>
      <c r="AV1124" s="11"/>
      <c r="AW1124" s="11"/>
      <c r="AX1124" s="11"/>
      <c r="AY1124" s="11"/>
      <c r="AZ1124" s="11"/>
      <c r="BA1124" s="11"/>
    </row>
    <row r="1125" spans="1:53" ht="17" x14ac:dyDescent="0.2">
      <c r="A1125" s="11" t="s">
        <v>10258</v>
      </c>
      <c r="B1125" s="11" t="s">
        <v>10259</v>
      </c>
      <c r="C1125" s="12">
        <v>34793</v>
      </c>
      <c r="D1125" s="11" t="s">
        <v>3114</v>
      </c>
      <c r="E1125" s="11" t="s">
        <v>10260</v>
      </c>
      <c r="F1125" s="11" t="s">
        <v>49</v>
      </c>
      <c r="G1125" s="11" t="s">
        <v>2111</v>
      </c>
      <c r="H1125" s="11" t="s">
        <v>2082</v>
      </c>
      <c r="I1125" s="11">
        <v>21212</v>
      </c>
      <c r="J1125" s="11" t="s">
        <v>10259</v>
      </c>
      <c r="K1125" s="11">
        <v>641585</v>
      </c>
      <c r="L1125" s="11" t="s">
        <v>10259</v>
      </c>
      <c r="M1125" s="11">
        <v>2932741</v>
      </c>
      <c r="N1125" s="11" t="s">
        <v>10259</v>
      </c>
      <c r="O1125" s="11" t="s">
        <v>10261</v>
      </c>
      <c r="P1125" s="11" t="s">
        <v>10258</v>
      </c>
      <c r="Q1125" s="11">
        <v>11716</v>
      </c>
      <c r="R1125" s="11" t="s">
        <v>10259</v>
      </c>
      <c r="S1125" s="11">
        <v>3662290</v>
      </c>
      <c r="T1125" s="11" t="s">
        <v>10259</v>
      </c>
      <c r="U1125" s="10"/>
      <c r="V1125" s="11" t="s">
        <v>10262</v>
      </c>
      <c r="W1125" s="11">
        <v>120416</v>
      </c>
      <c r="X1125" s="11">
        <v>12725</v>
      </c>
      <c r="Y1125" s="11" t="s">
        <v>10259</v>
      </c>
      <c r="Z1125" s="11"/>
      <c r="AA1125" s="11" t="s">
        <v>10</v>
      </c>
      <c r="AB1125" s="11" t="s">
        <v>10</v>
      </c>
      <c r="AC1125" s="11" t="s">
        <v>10259</v>
      </c>
      <c r="AD1125" s="11" t="s">
        <v>10263</v>
      </c>
      <c r="AE1125" s="11">
        <v>18263</v>
      </c>
      <c r="AF1125" s="10"/>
      <c r="AG1125" s="11"/>
      <c r="AH1125" s="10"/>
      <c r="AI1125" s="11">
        <v>35674</v>
      </c>
      <c r="AJ1125" s="11">
        <v>7316</v>
      </c>
      <c r="AK1125" s="11" t="s">
        <v>10259</v>
      </c>
      <c r="AL1125" s="11" t="s">
        <v>10264</v>
      </c>
      <c r="AM1125" s="11" t="s">
        <v>10259</v>
      </c>
      <c r="AN1125" s="11" t="s">
        <v>10259</v>
      </c>
      <c r="AO1125" s="11" t="s">
        <v>2082</v>
      </c>
      <c r="AP1125" s="11" t="s">
        <v>10263</v>
      </c>
      <c r="AQ1125" s="11" t="s">
        <v>2107</v>
      </c>
      <c r="AR1125" s="11" t="s">
        <v>10265</v>
      </c>
      <c r="AS1125" s="11">
        <v>641585</v>
      </c>
      <c r="AT1125" s="11"/>
      <c r="AU1125" s="11"/>
      <c r="AV1125" s="11"/>
      <c r="AW1125" s="11"/>
      <c r="AX1125" s="11"/>
      <c r="AY1125" s="11"/>
      <c r="AZ1125" s="11"/>
      <c r="BA1125" s="11"/>
    </row>
    <row r="1126" spans="1:53" ht="17" x14ac:dyDescent="0.2">
      <c r="A1126" s="11" t="s">
        <v>10266</v>
      </c>
      <c r="B1126" s="11" t="s">
        <v>10267</v>
      </c>
      <c r="C1126" s="12">
        <v>31952</v>
      </c>
      <c r="D1126" s="11" t="s">
        <v>5315</v>
      </c>
      <c r="E1126" s="11" t="s">
        <v>2746</v>
      </c>
      <c r="F1126" s="11" t="s">
        <v>2081</v>
      </c>
      <c r="G1126" s="11" t="s">
        <v>2081</v>
      </c>
      <c r="H1126" s="11" t="s">
        <v>2378</v>
      </c>
      <c r="I1126" s="11">
        <v>6978</v>
      </c>
      <c r="J1126" s="11" t="s">
        <v>10267</v>
      </c>
      <c r="K1126" s="11">
        <v>464433</v>
      </c>
      <c r="L1126" s="11" t="s">
        <v>10267</v>
      </c>
      <c r="M1126" s="11">
        <v>1600671</v>
      </c>
      <c r="N1126" s="11" t="s">
        <v>10267</v>
      </c>
      <c r="O1126" s="11" t="s">
        <v>10268</v>
      </c>
      <c r="P1126" s="11" t="s">
        <v>10266</v>
      </c>
      <c r="Q1126" s="10"/>
      <c r="R1126" s="11" t="s">
        <v>10267</v>
      </c>
      <c r="S1126" s="11">
        <v>29601</v>
      </c>
      <c r="T1126" s="11" t="s">
        <v>10267</v>
      </c>
      <c r="U1126" s="11" t="s">
        <v>10267</v>
      </c>
      <c r="V1126" s="11" t="s">
        <v>10269</v>
      </c>
      <c r="W1126" s="11">
        <v>52175</v>
      </c>
      <c r="X1126" s="11">
        <v>8598</v>
      </c>
      <c r="Y1126" s="11" t="s">
        <v>10267</v>
      </c>
      <c r="Z1126" s="11" t="s">
        <v>10270</v>
      </c>
      <c r="AA1126" s="11" t="s">
        <v>2095</v>
      </c>
      <c r="AB1126" s="11" t="s">
        <v>10</v>
      </c>
      <c r="AC1126" s="11" t="s">
        <v>10267</v>
      </c>
      <c r="AD1126" s="11" t="s">
        <v>10270</v>
      </c>
      <c r="AE1126" s="11">
        <v>9676</v>
      </c>
      <c r="AF1126" s="11"/>
      <c r="AG1126" s="11"/>
      <c r="AH1126" s="11"/>
      <c r="AI1126" s="11">
        <v>3004</v>
      </c>
      <c r="AJ1126" s="11"/>
      <c r="AK1126" s="11" t="s">
        <v>10267</v>
      </c>
      <c r="AL1126" s="11" t="s">
        <v>10271</v>
      </c>
      <c r="AM1126" s="11" t="s">
        <v>10267</v>
      </c>
      <c r="AN1126" s="11" t="s">
        <v>10267</v>
      </c>
      <c r="AO1126" s="11" t="s">
        <v>2378</v>
      </c>
      <c r="AP1126" s="11" t="s">
        <v>10270</v>
      </c>
      <c r="AQ1126" s="11" t="s">
        <v>2086</v>
      </c>
      <c r="AR1126" s="11"/>
      <c r="AS1126" s="11"/>
      <c r="AT1126" s="11"/>
      <c r="AU1126" s="11"/>
      <c r="AV1126" s="11"/>
      <c r="AW1126" s="11"/>
      <c r="AX1126" s="11"/>
      <c r="AY1126" s="11"/>
      <c r="AZ1126" s="11"/>
      <c r="BA1126" s="11"/>
    </row>
    <row r="1127" spans="1:53" x14ac:dyDescent="0.2">
      <c r="A1127" s="11" t="s">
        <v>10272</v>
      </c>
      <c r="B1127" s="11" t="s">
        <v>1532</v>
      </c>
      <c r="C1127" s="12">
        <v>33842</v>
      </c>
      <c r="D1127" s="11" t="s">
        <v>7047</v>
      </c>
      <c r="E1127" s="11" t="s">
        <v>10273</v>
      </c>
      <c r="F1127" s="11" t="s">
        <v>2129</v>
      </c>
      <c r="G1127" s="11" t="s">
        <v>2091</v>
      </c>
      <c r="H1127" s="11" t="s">
        <v>2378</v>
      </c>
      <c r="I1127" s="11">
        <v>12179</v>
      </c>
      <c r="J1127" s="11" t="s">
        <v>1532</v>
      </c>
      <c r="K1127" s="11">
        <v>596748</v>
      </c>
      <c r="L1127" s="11" t="s">
        <v>1532</v>
      </c>
      <c r="M1127" s="11">
        <v>1947851</v>
      </c>
      <c r="N1127" s="11" t="s">
        <v>1532</v>
      </c>
      <c r="O1127" s="11" t="s">
        <v>10274</v>
      </c>
      <c r="P1127" s="11" t="s">
        <v>10272</v>
      </c>
      <c r="Q1127" s="11">
        <v>8693</v>
      </c>
      <c r="R1127" s="11" t="s">
        <v>1532</v>
      </c>
      <c r="S1127" s="11">
        <v>32163</v>
      </c>
      <c r="T1127" s="11" t="s">
        <v>1532</v>
      </c>
      <c r="U1127" s="11" t="s">
        <v>1532</v>
      </c>
      <c r="V1127" s="11" t="s">
        <v>10275</v>
      </c>
      <c r="W1127" s="11">
        <v>68156</v>
      </c>
      <c r="X1127" s="11">
        <v>9609</v>
      </c>
      <c r="Y1127" s="11" t="s">
        <v>1532</v>
      </c>
      <c r="Z1127" s="11" t="s">
        <v>10276</v>
      </c>
      <c r="AA1127" s="11" t="s">
        <v>2095</v>
      </c>
      <c r="AB1127" s="11" t="s">
        <v>10</v>
      </c>
      <c r="AC1127" s="11" t="s">
        <v>1532</v>
      </c>
      <c r="AD1127" s="11" t="s">
        <v>10276</v>
      </c>
      <c r="AE1127" s="11">
        <v>12368</v>
      </c>
      <c r="AF1127" s="11" t="s">
        <v>1532</v>
      </c>
      <c r="AG1127" s="11">
        <v>52178</v>
      </c>
      <c r="AH1127" s="11" t="s">
        <v>1532</v>
      </c>
      <c r="AI1127" s="11">
        <v>13821</v>
      </c>
      <c r="AJ1127" s="11">
        <v>4491</v>
      </c>
      <c r="AK1127" s="11" t="s">
        <v>1532</v>
      </c>
      <c r="AL1127" s="11" t="s">
        <v>10277</v>
      </c>
      <c r="AM1127" s="11" t="s">
        <v>1532</v>
      </c>
      <c r="AN1127" s="11" t="s">
        <v>1532</v>
      </c>
      <c r="AO1127" s="11" t="s">
        <v>2378</v>
      </c>
      <c r="AP1127" s="11" t="s">
        <v>10276</v>
      </c>
      <c r="AQ1127" s="11" t="s">
        <v>2107</v>
      </c>
      <c r="AR1127" s="11"/>
      <c r="AS1127" s="11"/>
      <c r="AT1127" s="11"/>
      <c r="AU1127" s="11"/>
      <c r="AV1127" s="11"/>
      <c r="AW1127" s="11"/>
      <c r="AX1127" s="11"/>
      <c r="AY1127" s="11"/>
      <c r="AZ1127" s="11"/>
      <c r="BA1127" s="11"/>
    </row>
    <row r="1128" spans="1:53" ht="17" x14ac:dyDescent="0.2">
      <c r="A1128" s="11" t="s">
        <v>10278</v>
      </c>
      <c r="B1128" s="11" t="s">
        <v>835</v>
      </c>
      <c r="C1128" s="12">
        <v>34528</v>
      </c>
      <c r="D1128" s="11" t="s">
        <v>4581</v>
      </c>
      <c r="E1128" s="11" t="s">
        <v>10260</v>
      </c>
      <c r="F1128" s="11" t="s">
        <v>62</v>
      </c>
      <c r="G1128" s="11" t="s">
        <v>2111</v>
      </c>
      <c r="H1128" s="11" t="s">
        <v>2165</v>
      </c>
      <c r="I1128" s="11">
        <v>17982</v>
      </c>
      <c r="J1128" s="11" t="s">
        <v>835</v>
      </c>
      <c r="K1128" s="11">
        <v>664034</v>
      </c>
      <c r="L1128" s="11" t="s">
        <v>835</v>
      </c>
      <c r="M1128" s="11">
        <v>2227733</v>
      </c>
      <c r="N1128" s="11" t="s">
        <v>835</v>
      </c>
      <c r="O1128" s="11" t="s">
        <v>10279</v>
      </c>
      <c r="P1128" s="11" t="s">
        <v>10278</v>
      </c>
      <c r="Q1128" s="11">
        <v>10485</v>
      </c>
      <c r="R1128" s="11" t="s">
        <v>835</v>
      </c>
      <c r="S1128" s="11">
        <v>35591</v>
      </c>
      <c r="T1128" s="11" t="s">
        <v>835</v>
      </c>
      <c r="U1128" s="10"/>
      <c r="V1128" s="11" t="s">
        <v>10280</v>
      </c>
      <c r="W1128" s="11">
        <v>105993</v>
      </c>
      <c r="X1128" s="11">
        <v>11231</v>
      </c>
      <c r="Y1128" s="11" t="s">
        <v>835</v>
      </c>
      <c r="Z1128" s="11" t="s">
        <v>10281</v>
      </c>
      <c r="AA1128" s="11" t="s">
        <v>10</v>
      </c>
      <c r="AB1128" s="11" t="s">
        <v>10</v>
      </c>
      <c r="AC1128" s="11" t="s">
        <v>835</v>
      </c>
      <c r="AD1128" s="11" t="s">
        <v>10281</v>
      </c>
      <c r="AE1128" s="11">
        <v>15038</v>
      </c>
      <c r="AF1128" s="10"/>
      <c r="AG1128" s="11"/>
      <c r="AH1128" s="10"/>
      <c r="AI1128" s="11">
        <v>23201</v>
      </c>
      <c r="AJ1128" s="11">
        <v>6054</v>
      </c>
      <c r="AK1128" s="11" t="s">
        <v>835</v>
      </c>
      <c r="AL1128" s="11" t="s">
        <v>10282</v>
      </c>
      <c r="AM1128" s="11" t="s">
        <v>835</v>
      </c>
      <c r="AN1128" s="11" t="s">
        <v>835</v>
      </c>
      <c r="AO1128" s="11" t="s">
        <v>2165</v>
      </c>
      <c r="AP1128" s="11" t="s">
        <v>10281</v>
      </c>
      <c r="AQ1128" s="11" t="s">
        <v>2107</v>
      </c>
      <c r="AR1128" s="11" t="s">
        <v>10283</v>
      </c>
      <c r="AS1128" s="11">
        <v>664034</v>
      </c>
      <c r="AT1128" s="11"/>
      <c r="AU1128" s="11"/>
      <c r="AV1128" s="11"/>
      <c r="AW1128" s="11"/>
      <c r="AX1128" s="11"/>
      <c r="AY1128" s="11"/>
      <c r="AZ1128" s="11"/>
      <c r="BA1128" s="11"/>
    </row>
    <row r="1129" spans="1:53" ht="17" x14ac:dyDescent="0.2">
      <c r="A1129" s="11" t="s">
        <v>10284</v>
      </c>
      <c r="B1129" s="11" t="s">
        <v>416</v>
      </c>
      <c r="C1129" s="12">
        <v>36951</v>
      </c>
      <c r="D1129" s="11" t="s">
        <v>10285</v>
      </c>
      <c r="E1129" s="11" t="s">
        <v>10273</v>
      </c>
      <c r="F1129" s="11" t="s">
        <v>2234</v>
      </c>
      <c r="G1129" s="11" t="s">
        <v>2111</v>
      </c>
      <c r="H1129" s="11" t="s">
        <v>2130</v>
      </c>
      <c r="I1129" s="11">
        <v>23667</v>
      </c>
      <c r="J1129" s="11" t="s">
        <v>416</v>
      </c>
      <c r="K1129" s="11">
        <v>677551</v>
      </c>
      <c r="L1129" s="11" t="s">
        <v>416</v>
      </c>
      <c r="M1129" s="11">
        <v>2955091</v>
      </c>
      <c r="N1129" s="11" t="s">
        <v>416</v>
      </c>
      <c r="O1129" s="11" t="s">
        <v>10286</v>
      </c>
      <c r="P1129" s="11" t="s">
        <v>10284</v>
      </c>
      <c r="Q1129" s="11">
        <v>10360</v>
      </c>
      <c r="R1129" s="11" t="s">
        <v>416</v>
      </c>
      <c r="S1129" s="11">
        <v>40929</v>
      </c>
      <c r="T1129" s="11" t="s">
        <v>416</v>
      </c>
      <c r="U1129" s="10"/>
      <c r="V1129" s="11" t="s">
        <v>10287</v>
      </c>
      <c r="W1129" s="11">
        <v>111317</v>
      </c>
      <c r="X1129" s="11">
        <v>11573</v>
      </c>
      <c r="Y1129" s="11" t="s">
        <v>416</v>
      </c>
      <c r="Z1129" s="11" t="s">
        <v>10288</v>
      </c>
      <c r="AA1129" s="11" t="s">
        <v>2178</v>
      </c>
      <c r="AB1129" s="11" t="s">
        <v>10</v>
      </c>
      <c r="AC1129" s="11" t="s">
        <v>416</v>
      </c>
      <c r="AD1129" s="11" t="s">
        <v>10288</v>
      </c>
      <c r="AE1129" s="11">
        <v>15056</v>
      </c>
      <c r="AF1129" s="10"/>
      <c r="AG1129" s="11"/>
      <c r="AH1129" s="11"/>
      <c r="AI1129" s="11">
        <v>23848</v>
      </c>
      <c r="AJ1129" s="11">
        <v>6589</v>
      </c>
      <c r="AK1129" s="11" t="s">
        <v>416</v>
      </c>
      <c r="AL1129" s="11" t="s">
        <v>10289</v>
      </c>
      <c r="AM1129" s="11" t="s">
        <v>416</v>
      </c>
      <c r="AN1129" s="11" t="s">
        <v>416</v>
      </c>
      <c r="AO1129" s="11" t="s">
        <v>2130</v>
      </c>
      <c r="AP1129" s="11" t="s">
        <v>10288</v>
      </c>
      <c r="AQ1129" s="11" t="s">
        <v>2107</v>
      </c>
      <c r="AR1129" s="11" t="s">
        <v>10290</v>
      </c>
      <c r="AS1129" s="11">
        <v>677551</v>
      </c>
      <c r="AT1129" s="11"/>
      <c r="AU1129" s="11"/>
      <c r="AV1129" s="11"/>
      <c r="AW1129" s="11"/>
      <c r="AX1129" s="11"/>
      <c r="AY1129" s="11"/>
      <c r="AZ1129" s="11"/>
      <c r="BA1129" s="11"/>
    </row>
    <row r="1130" spans="1:53" ht="17" x14ac:dyDescent="0.2">
      <c r="A1130" s="11" t="s">
        <v>10291</v>
      </c>
      <c r="B1130" s="11" t="s">
        <v>10292</v>
      </c>
      <c r="C1130" s="12">
        <v>30095</v>
      </c>
      <c r="D1130" s="11" t="s">
        <v>2502</v>
      </c>
      <c r="E1130" s="11" t="s">
        <v>10293</v>
      </c>
      <c r="F1130" s="11" t="s">
        <v>2081</v>
      </c>
      <c r="G1130" s="11" t="s">
        <v>2081</v>
      </c>
      <c r="H1130" s="11" t="s">
        <v>2149</v>
      </c>
      <c r="I1130" s="11">
        <v>7528</v>
      </c>
      <c r="J1130" s="11" t="s">
        <v>10292</v>
      </c>
      <c r="K1130" s="11">
        <v>435623</v>
      </c>
      <c r="L1130" s="11" t="s">
        <v>10292</v>
      </c>
      <c r="M1130" s="11">
        <v>546041</v>
      </c>
      <c r="N1130" s="11" t="s">
        <v>10292</v>
      </c>
      <c r="O1130" s="11" t="s">
        <v>10294</v>
      </c>
      <c r="P1130" s="11" t="s">
        <v>10291</v>
      </c>
      <c r="Q1130" s="10"/>
      <c r="R1130" s="11" t="s">
        <v>10292</v>
      </c>
      <c r="S1130" s="11">
        <v>6528</v>
      </c>
      <c r="T1130" s="11" t="s">
        <v>10292</v>
      </c>
      <c r="U1130" s="11" t="s">
        <v>10292</v>
      </c>
      <c r="V1130" s="11" t="s">
        <v>10295</v>
      </c>
      <c r="W1130" s="11">
        <v>46014</v>
      </c>
      <c r="X1130" s="11">
        <v>7749</v>
      </c>
      <c r="Y1130" s="11" t="s">
        <v>10292</v>
      </c>
      <c r="Z1130" s="11" t="s">
        <v>10296</v>
      </c>
      <c r="AA1130" s="11" t="s">
        <v>10</v>
      </c>
      <c r="AB1130" s="11" t="s">
        <v>10</v>
      </c>
      <c r="AC1130" s="11" t="s">
        <v>10292</v>
      </c>
      <c r="AD1130" s="11" t="s">
        <v>10296</v>
      </c>
      <c r="AE1130" s="11">
        <v>8983</v>
      </c>
      <c r="AF1130" s="11"/>
      <c r="AG1130" s="11"/>
      <c r="AH1130" s="11"/>
      <c r="AI1130" s="11">
        <v>3674</v>
      </c>
      <c r="AJ1130" s="11"/>
      <c r="AK1130" s="11" t="s">
        <v>10292</v>
      </c>
      <c r="AL1130" s="11" t="s">
        <v>10297</v>
      </c>
      <c r="AM1130" s="11" t="s">
        <v>10292</v>
      </c>
      <c r="AN1130" s="11" t="s">
        <v>10292</v>
      </c>
      <c r="AO1130" s="11" t="s">
        <v>2149</v>
      </c>
      <c r="AP1130" s="11" t="s">
        <v>10296</v>
      </c>
      <c r="AQ1130" s="11" t="s">
        <v>2086</v>
      </c>
      <c r="AR1130" s="11"/>
      <c r="AS1130" s="11"/>
      <c r="AT1130" s="11"/>
      <c r="AU1130" s="11"/>
      <c r="AV1130" s="11"/>
      <c r="AW1130" s="11"/>
      <c r="AX1130" s="11"/>
      <c r="AY1130" s="11"/>
      <c r="AZ1130" s="11"/>
      <c r="BA1130" s="11"/>
    </row>
    <row r="1131" spans="1:53" x14ac:dyDescent="0.2">
      <c r="A1131" s="11" t="s">
        <v>10298</v>
      </c>
      <c r="B1131" s="11" t="s">
        <v>1881</v>
      </c>
      <c r="C1131" s="12">
        <v>33299</v>
      </c>
      <c r="D1131" s="11" t="s">
        <v>2416</v>
      </c>
      <c r="E1131" s="11" t="s">
        <v>3122</v>
      </c>
      <c r="F1131" s="11" t="s">
        <v>82</v>
      </c>
      <c r="G1131" s="11" t="s">
        <v>2091</v>
      </c>
      <c r="H1131" s="11" t="s">
        <v>2149</v>
      </c>
      <c r="I1131" s="11">
        <v>10166</v>
      </c>
      <c r="J1131" s="11" t="s">
        <v>1881</v>
      </c>
      <c r="K1131" s="11">
        <v>545338</v>
      </c>
      <c r="L1131" s="11" t="s">
        <v>1881</v>
      </c>
      <c r="M1131" s="11">
        <v>1740931</v>
      </c>
      <c r="N1131" s="11" t="s">
        <v>1881</v>
      </c>
      <c r="O1131" s="11" t="s">
        <v>10299</v>
      </c>
      <c r="P1131" s="11" t="s">
        <v>10298</v>
      </c>
      <c r="Q1131" s="11">
        <v>7691</v>
      </c>
      <c r="R1131" s="11" t="s">
        <v>1881</v>
      </c>
      <c r="S1131" s="11">
        <v>30661</v>
      </c>
      <c r="T1131" s="11" t="s">
        <v>1881</v>
      </c>
      <c r="U1131" s="11" t="s">
        <v>1881</v>
      </c>
      <c r="V1131" s="11" t="s">
        <v>10300</v>
      </c>
      <c r="W1131" s="11">
        <v>59421</v>
      </c>
      <c r="X1131" s="11">
        <v>9115</v>
      </c>
      <c r="Y1131" s="11" t="s">
        <v>1881</v>
      </c>
      <c r="Z1131" s="11" t="s">
        <v>10301</v>
      </c>
      <c r="AA1131" s="11" t="s">
        <v>2178</v>
      </c>
      <c r="AB1131" s="11" t="s">
        <v>10</v>
      </c>
      <c r="AC1131" s="11" t="s">
        <v>1881</v>
      </c>
      <c r="AD1131" s="11" t="s">
        <v>10301</v>
      </c>
      <c r="AE1131" s="11">
        <v>11001</v>
      </c>
      <c r="AF1131" s="11" t="s">
        <v>1881</v>
      </c>
      <c r="AG1131" s="11">
        <v>16953</v>
      </c>
      <c r="AH1131" s="11" t="s">
        <v>1881</v>
      </c>
      <c r="AI1131" s="11">
        <v>6265</v>
      </c>
      <c r="AJ1131" s="11">
        <v>4222</v>
      </c>
      <c r="AK1131" s="11" t="s">
        <v>1881</v>
      </c>
      <c r="AL1131" s="11" t="s">
        <v>10302</v>
      </c>
      <c r="AM1131" s="11" t="s">
        <v>1881</v>
      </c>
      <c r="AN1131" s="11" t="s">
        <v>1881</v>
      </c>
      <c r="AO1131" s="11" t="s">
        <v>2149</v>
      </c>
      <c r="AP1131" s="11" t="s">
        <v>10301</v>
      </c>
      <c r="AQ1131" s="11" t="s">
        <v>2086</v>
      </c>
      <c r="AR1131" s="11"/>
      <c r="AS1131" s="11"/>
      <c r="AT1131" s="11"/>
      <c r="AU1131" s="11"/>
      <c r="AV1131" s="11"/>
      <c r="AW1131" s="11"/>
      <c r="AX1131" s="11"/>
      <c r="AY1131" s="11"/>
      <c r="AZ1131" s="11"/>
      <c r="BA1131" s="11"/>
    </row>
    <row r="1132" spans="1:53" ht="17" x14ac:dyDescent="0.2">
      <c r="A1132" s="11" t="s">
        <v>10303</v>
      </c>
      <c r="B1132" s="11" t="s">
        <v>10304</v>
      </c>
      <c r="C1132" s="12">
        <v>26728</v>
      </c>
      <c r="D1132" s="11" t="s">
        <v>4284</v>
      </c>
      <c r="E1132" s="11" t="s">
        <v>3122</v>
      </c>
      <c r="F1132" s="11" t="s">
        <v>2081</v>
      </c>
      <c r="G1132" s="11" t="s">
        <v>2081</v>
      </c>
      <c r="H1132" s="11" t="s">
        <v>2082</v>
      </c>
      <c r="I1132" s="11">
        <v>1076</v>
      </c>
      <c r="J1132" s="11" t="s">
        <v>10304</v>
      </c>
      <c r="K1132" s="11">
        <v>211041</v>
      </c>
      <c r="L1132" s="11" t="s">
        <v>10304</v>
      </c>
      <c r="M1132" s="11">
        <v>24554</v>
      </c>
      <c r="N1132" s="11" t="s">
        <v>10304</v>
      </c>
      <c r="O1132" s="11" t="s">
        <v>10305</v>
      </c>
      <c r="P1132" s="11" t="s">
        <v>10303</v>
      </c>
      <c r="Q1132" s="10"/>
      <c r="R1132" s="11" t="s">
        <v>10304</v>
      </c>
      <c r="S1132" s="11">
        <v>4064</v>
      </c>
      <c r="T1132" s="11" t="s">
        <v>10304</v>
      </c>
      <c r="U1132" s="10"/>
      <c r="V1132" s="11" t="s">
        <v>10306</v>
      </c>
      <c r="W1132" s="11">
        <v>1151</v>
      </c>
      <c r="X1132" s="11">
        <v>6225</v>
      </c>
      <c r="Y1132" s="11" t="s">
        <v>10304</v>
      </c>
      <c r="Z1132" s="11" t="s">
        <v>10307</v>
      </c>
      <c r="AA1132" s="11" t="s">
        <v>10</v>
      </c>
      <c r="AB1132" s="11" t="s">
        <v>10</v>
      </c>
      <c r="AC1132" s="11" t="s">
        <v>10304</v>
      </c>
      <c r="AD1132" s="11" t="s">
        <v>10307</v>
      </c>
      <c r="AE1132" s="10"/>
      <c r="AF1132" s="11"/>
      <c r="AG1132" s="11"/>
      <c r="AH1132" s="11"/>
      <c r="AI1132" s="11">
        <v>8746</v>
      </c>
      <c r="AJ1132" s="11"/>
      <c r="AK1132" s="11" t="s">
        <v>10304</v>
      </c>
      <c r="AL1132" s="11"/>
      <c r="AM1132" s="11" t="s">
        <v>10304</v>
      </c>
      <c r="AN1132" s="11" t="s">
        <v>10304</v>
      </c>
      <c r="AO1132" s="11" t="s">
        <v>2082</v>
      </c>
      <c r="AP1132" s="11" t="s">
        <v>10307</v>
      </c>
      <c r="AQ1132" s="11" t="s">
        <v>2086</v>
      </c>
      <c r="AR1132" s="11"/>
      <c r="AS1132" s="11"/>
      <c r="AT1132" s="11"/>
      <c r="AU1132" s="11"/>
      <c r="AV1132" s="11"/>
      <c r="AW1132" s="11"/>
      <c r="AX1132" s="11"/>
      <c r="AY1132" s="11"/>
      <c r="AZ1132" s="11"/>
      <c r="BA1132" s="11"/>
    </row>
    <row r="1133" spans="1:53" ht="17" x14ac:dyDescent="0.2">
      <c r="A1133" s="11" t="s">
        <v>10308</v>
      </c>
      <c r="B1133" s="11" t="s">
        <v>10309</v>
      </c>
      <c r="C1133" s="12">
        <v>28346</v>
      </c>
      <c r="D1133" s="11" t="s">
        <v>2278</v>
      </c>
      <c r="E1133" s="11" t="s">
        <v>10310</v>
      </c>
      <c r="F1133" s="11" t="s">
        <v>2081</v>
      </c>
      <c r="G1133" s="11" t="s">
        <v>2081</v>
      </c>
      <c r="H1133" s="11" t="s">
        <v>2082</v>
      </c>
      <c r="I1133" s="11">
        <v>1906</v>
      </c>
      <c r="J1133" s="11" t="s">
        <v>10309</v>
      </c>
      <c r="K1133" s="11">
        <v>430630</v>
      </c>
      <c r="L1133" s="11" t="s">
        <v>10309</v>
      </c>
      <c r="M1133" s="11">
        <v>448928</v>
      </c>
      <c r="N1133" s="11" t="s">
        <v>10309</v>
      </c>
      <c r="O1133" s="11" t="s">
        <v>10311</v>
      </c>
      <c r="P1133" s="11" t="s">
        <v>10308</v>
      </c>
      <c r="Q1133" s="10"/>
      <c r="R1133" s="11" t="s">
        <v>10309</v>
      </c>
      <c r="S1133" s="11">
        <v>5938</v>
      </c>
      <c r="T1133" s="11" t="s">
        <v>10309</v>
      </c>
      <c r="U1133" s="10"/>
      <c r="V1133" s="11" t="s">
        <v>10312</v>
      </c>
      <c r="W1133" s="11">
        <v>35597</v>
      </c>
      <c r="X1133" s="11">
        <v>7310</v>
      </c>
      <c r="Y1133" s="11" t="s">
        <v>10309</v>
      </c>
      <c r="Z1133" s="11" t="s">
        <v>10313</v>
      </c>
      <c r="AA1133" s="11" t="s">
        <v>10</v>
      </c>
      <c r="AB1133" s="11" t="s">
        <v>10</v>
      </c>
      <c r="AC1133" s="11" t="s">
        <v>10309</v>
      </c>
      <c r="AD1133" s="11" t="s">
        <v>10313</v>
      </c>
      <c r="AE1133" s="11">
        <v>8013</v>
      </c>
      <c r="AF1133" s="11" t="s">
        <v>10309</v>
      </c>
      <c r="AG1133" s="11">
        <v>5621</v>
      </c>
      <c r="AH1133" s="11" t="s">
        <v>10309</v>
      </c>
      <c r="AI1133" s="11">
        <v>15285</v>
      </c>
      <c r="AJ1133" s="11"/>
      <c r="AK1133" s="11" t="s">
        <v>10309</v>
      </c>
      <c r="AL1133" s="11" t="s">
        <v>10314</v>
      </c>
      <c r="AM1133" s="11" t="s">
        <v>10309</v>
      </c>
      <c r="AN1133" s="11" t="s">
        <v>10309</v>
      </c>
      <c r="AO1133" s="11" t="s">
        <v>2082</v>
      </c>
      <c r="AP1133" s="11" t="s">
        <v>10313</v>
      </c>
      <c r="AQ1133" s="11" t="s">
        <v>2086</v>
      </c>
      <c r="AR1133" s="11"/>
      <c r="AS1133" s="11"/>
      <c r="AT1133" s="11"/>
      <c r="AU1133" s="11"/>
      <c r="AV1133" s="11"/>
      <c r="AW1133" s="11"/>
      <c r="AX1133" s="11"/>
      <c r="AY1133" s="11"/>
      <c r="AZ1133" s="11"/>
      <c r="BA1133" s="11"/>
    </row>
    <row r="1134" spans="1:53" ht="17" x14ac:dyDescent="0.2">
      <c r="A1134" s="11" t="s">
        <v>10315</v>
      </c>
      <c r="B1134" s="11" t="s">
        <v>10316</v>
      </c>
      <c r="C1134" s="12">
        <v>36086</v>
      </c>
      <c r="D1134" s="11" t="s">
        <v>2416</v>
      </c>
      <c r="E1134" s="11" t="s">
        <v>10317</v>
      </c>
      <c r="F1134" s="11" t="s">
        <v>31</v>
      </c>
      <c r="G1134" s="11" t="s">
        <v>2091</v>
      </c>
      <c r="H1134" s="11" t="s">
        <v>2082</v>
      </c>
      <c r="I1134" s="11"/>
      <c r="J1134" s="11" t="s">
        <v>10316</v>
      </c>
      <c r="K1134" s="11">
        <v>693308</v>
      </c>
      <c r="L1134" s="11" t="s">
        <v>10316</v>
      </c>
      <c r="M1134" s="11">
        <v>26615441</v>
      </c>
      <c r="N1134" s="11" t="s">
        <v>10316</v>
      </c>
      <c r="O1134" s="11"/>
      <c r="P1134" s="11" t="s">
        <v>10315</v>
      </c>
      <c r="Q1134" s="11">
        <v>11931</v>
      </c>
      <c r="R1134" s="11" t="s">
        <v>10316</v>
      </c>
      <c r="S1134" s="11"/>
      <c r="T1134" s="11" t="s">
        <v>10316</v>
      </c>
      <c r="U1134" s="10"/>
      <c r="V1134" s="11" t="s">
        <v>10318</v>
      </c>
      <c r="W1134" s="11">
        <v>148623</v>
      </c>
      <c r="X1134" s="11">
        <v>60235</v>
      </c>
      <c r="Y1134" s="11" t="s">
        <v>10316</v>
      </c>
      <c r="Z1134" s="11"/>
      <c r="AA1134" s="11" t="s">
        <v>10</v>
      </c>
      <c r="AB1134" s="11" t="s">
        <v>10</v>
      </c>
      <c r="AC1134" s="11" t="s">
        <v>10316</v>
      </c>
      <c r="AD1134" s="11" t="s">
        <v>10319</v>
      </c>
      <c r="AE1134" s="11">
        <v>16881</v>
      </c>
      <c r="AF1134" s="10"/>
      <c r="AG1134" s="11"/>
      <c r="AH1134" s="10"/>
      <c r="AI1134" s="11">
        <v>38391</v>
      </c>
      <c r="AJ1134" s="11"/>
      <c r="AK1134" s="11" t="s">
        <v>10316</v>
      </c>
      <c r="AL1134" s="11" t="s">
        <v>10320</v>
      </c>
      <c r="AM1134" s="11" t="s">
        <v>10316</v>
      </c>
      <c r="AN1134" s="11" t="s">
        <v>10316</v>
      </c>
      <c r="AO1134" s="11" t="s">
        <v>2082</v>
      </c>
      <c r="AP1134" s="11" t="s">
        <v>10319</v>
      </c>
      <c r="AQ1134" s="11" t="s">
        <v>2107</v>
      </c>
      <c r="AR1134" s="11" t="s">
        <v>10321</v>
      </c>
      <c r="AS1134" s="11">
        <v>693308</v>
      </c>
      <c r="AT1134" s="11"/>
      <c r="AU1134" s="11"/>
      <c r="AV1134" s="11"/>
      <c r="AW1134" s="11"/>
      <c r="AX1134" s="11"/>
      <c r="AY1134" s="11"/>
      <c r="AZ1134" s="11"/>
      <c r="BA1134" s="11"/>
    </row>
    <row r="1135" spans="1:53" ht="17" x14ac:dyDescent="0.2">
      <c r="A1135" s="11" t="s">
        <v>10322</v>
      </c>
      <c r="B1135" s="11" t="s">
        <v>1380</v>
      </c>
      <c r="C1135" s="12">
        <v>33586</v>
      </c>
      <c r="D1135" s="11" t="s">
        <v>2279</v>
      </c>
      <c r="E1135" s="11" t="s">
        <v>10323</v>
      </c>
      <c r="F1135" s="11" t="s">
        <v>2299</v>
      </c>
      <c r="G1135" s="11" t="s">
        <v>2111</v>
      </c>
      <c r="H1135" s="11" t="s">
        <v>2174</v>
      </c>
      <c r="I1135" s="11">
        <v>15223</v>
      </c>
      <c r="J1135" s="11" t="s">
        <v>1380</v>
      </c>
      <c r="K1135" s="11">
        <v>624428</v>
      </c>
      <c r="L1135" s="11" t="s">
        <v>1380</v>
      </c>
      <c r="M1135" s="11">
        <v>2121473</v>
      </c>
      <c r="N1135" s="11" t="s">
        <v>1380</v>
      </c>
      <c r="O1135" s="11" t="s">
        <v>10324</v>
      </c>
      <c r="P1135" s="11" t="s">
        <v>10322</v>
      </c>
      <c r="Q1135" s="11">
        <v>9387</v>
      </c>
      <c r="R1135" s="11" t="s">
        <v>1380</v>
      </c>
      <c r="S1135" s="11">
        <v>33546</v>
      </c>
      <c r="T1135" s="11" t="s">
        <v>1380</v>
      </c>
      <c r="U1135" s="10"/>
      <c r="V1135" s="11" t="s">
        <v>10325</v>
      </c>
      <c r="W1135" s="11">
        <v>101618</v>
      </c>
      <c r="X1135" s="11">
        <v>10322</v>
      </c>
      <c r="Y1135" s="11" t="s">
        <v>1380</v>
      </c>
      <c r="Z1135" s="11" t="s">
        <v>10326</v>
      </c>
      <c r="AA1135" s="11" t="s">
        <v>2095</v>
      </c>
      <c r="AB1135" s="11" t="s">
        <v>10</v>
      </c>
      <c r="AC1135" s="11" t="s">
        <v>1380</v>
      </c>
      <c r="AD1135" s="11" t="s">
        <v>10326</v>
      </c>
      <c r="AE1135" s="11">
        <v>14073</v>
      </c>
      <c r="AF1135" s="11" t="s">
        <v>1380</v>
      </c>
      <c r="AG1135" s="11">
        <v>70898</v>
      </c>
      <c r="AH1135" s="11" t="s">
        <v>1380</v>
      </c>
      <c r="AI1135" s="11">
        <v>19348</v>
      </c>
      <c r="AJ1135" s="11">
        <v>5297</v>
      </c>
      <c r="AK1135" s="11" t="s">
        <v>1380</v>
      </c>
      <c r="AL1135" s="11" t="s">
        <v>10327</v>
      </c>
      <c r="AM1135" s="11" t="s">
        <v>1380</v>
      </c>
      <c r="AN1135" s="11" t="s">
        <v>1380</v>
      </c>
      <c r="AO1135" s="11" t="s">
        <v>8787</v>
      </c>
      <c r="AP1135" s="11" t="s">
        <v>10326</v>
      </c>
      <c r="AQ1135" s="11" t="s">
        <v>2107</v>
      </c>
      <c r="AR1135" s="11" t="s">
        <v>10328</v>
      </c>
      <c r="AS1135" s="11">
        <v>15223</v>
      </c>
      <c r="AT1135" s="11"/>
      <c r="AU1135" s="11"/>
      <c r="AV1135" s="11"/>
      <c r="AW1135" s="11"/>
      <c r="AX1135" s="11"/>
      <c r="AY1135" s="11"/>
      <c r="AZ1135" s="11"/>
      <c r="BA1135" s="11"/>
    </row>
    <row r="1136" spans="1:53" x14ac:dyDescent="0.2">
      <c r="A1136" s="11" t="s">
        <v>10329</v>
      </c>
      <c r="B1136" s="11" t="s">
        <v>1216</v>
      </c>
      <c r="C1136" s="12">
        <v>34583</v>
      </c>
      <c r="D1136" s="11" t="s">
        <v>3698</v>
      </c>
      <c r="E1136" s="11" t="s">
        <v>10323</v>
      </c>
      <c r="F1136" s="11" t="s">
        <v>99</v>
      </c>
      <c r="G1136" s="11" t="s">
        <v>2091</v>
      </c>
      <c r="H1136" s="11" t="s">
        <v>2149</v>
      </c>
      <c r="I1136" s="11">
        <v>15983</v>
      </c>
      <c r="J1136" s="11" t="s">
        <v>1216</v>
      </c>
      <c r="K1136" s="11">
        <v>640449</v>
      </c>
      <c r="L1136" s="11" t="s">
        <v>1216</v>
      </c>
      <c r="M1136" s="11">
        <v>2066293</v>
      </c>
      <c r="N1136" s="11" t="s">
        <v>1216</v>
      </c>
      <c r="O1136" s="11" t="s">
        <v>10330</v>
      </c>
      <c r="P1136" s="11" t="s">
        <v>10329</v>
      </c>
      <c r="Q1136" s="11">
        <v>8648</v>
      </c>
      <c r="R1136" s="11" t="s">
        <v>1216</v>
      </c>
      <c r="S1136" s="11">
        <v>33188</v>
      </c>
      <c r="T1136" s="11" t="s">
        <v>1216</v>
      </c>
      <c r="U1136" s="11"/>
      <c r="V1136" s="11" t="s">
        <v>10331</v>
      </c>
      <c r="W1136" s="11">
        <v>102429</v>
      </c>
      <c r="X1136" s="11">
        <v>9564</v>
      </c>
      <c r="Y1136" s="11" t="s">
        <v>1216</v>
      </c>
      <c r="Z1136" s="11" t="s">
        <v>10332</v>
      </c>
      <c r="AA1136" s="11" t="s">
        <v>10</v>
      </c>
      <c r="AB1136" s="11" t="s">
        <v>10</v>
      </c>
      <c r="AC1136" s="11" t="s">
        <v>1216</v>
      </c>
      <c r="AD1136" s="11" t="s">
        <v>10332</v>
      </c>
      <c r="AE1136" s="11">
        <v>12939</v>
      </c>
      <c r="AF1136" s="11"/>
      <c r="AG1136" s="11"/>
      <c r="AH1136" s="11"/>
      <c r="AI1136" s="11">
        <v>18246</v>
      </c>
      <c r="AJ1136" s="11">
        <v>5481</v>
      </c>
      <c r="AK1136" s="11" t="s">
        <v>1216</v>
      </c>
      <c r="AL1136" s="11" t="s">
        <v>10333</v>
      </c>
      <c r="AM1136" s="11" t="s">
        <v>1216</v>
      </c>
      <c r="AN1136" s="11" t="s">
        <v>1216</v>
      </c>
      <c r="AO1136" s="11" t="s">
        <v>2149</v>
      </c>
      <c r="AP1136" s="11" t="s">
        <v>10332</v>
      </c>
      <c r="AQ1136" s="11" t="s">
        <v>2086</v>
      </c>
      <c r="AR1136" s="11" t="s">
        <v>10334</v>
      </c>
      <c r="AS1136" s="11">
        <v>15983</v>
      </c>
      <c r="AT1136" s="11"/>
      <c r="AU1136" s="11"/>
      <c r="AV1136" s="11"/>
      <c r="AW1136" s="11"/>
      <c r="AX1136" s="11"/>
      <c r="AY1136" s="11"/>
      <c r="AZ1136" s="11"/>
      <c r="BA1136" s="11"/>
    </row>
    <row r="1137" spans="1:53" x14ac:dyDescent="0.2">
      <c r="A1137" s="11" t="s">
        <v>10335</v>
      </c>
      <c r="B1137" s="11" t="s">
        <v>10336</v>
      </c>
      <c r="C1137" s="12">
        <v>31455</v>
      </c>
      <c r="D1137" s="11" t="s">
        <v>7860</v>
      </c>
      <c r="E1137" s="11" t="s">
        <v>10323</v>
      </c>
      <c r="F1137" s="11" t="s">
        <v>73</v>
      </c>
      <c r="G1137" s="11" t="s">
        <v>2091</v>
      </c>
      <c r="H1137" s="11" t="s">
        <v>2317</v>
      </c>
      <c r="I1137" s="11">
        <v>785</v>
      </c>
      <c r="J1137" s="11" t="s">
        <v>10336</v>
      </c>
      <c r="K1137" s="11">
        <v>453943</v>
      </c>
      <c r="L1137" s="11" t="s">
        <v>10336</v>
      </c>
      <c r="M1137" s="11">
        <v>1630078</v>
      </c>
      <c r="N1137" s="11" t="s">
        <v>10336</v>
      </c>
      <c r="O1137" s="11" t="s">
        <v>10337</v>
      </c>
      <c r="P1137" s="11" t="s">
        <v>10335</v>
      </c>
      <c r="Q1137" s="11">
        <v>7314</v>
      </c>
      <c r="R1137" s="11" t="s">
        <v>10336</v>
      </c>
      <c r="S1137" s="11">
        <v>30004</v>
      </c>
      <c r="T1137" s="11" t="s">
        <v>10336</v>
      </c>
      <c r="U1137" s="11" t="s">
        <v>10336</v>
      </c>
      <c r="V1137" s="11" t="s">
        <v>10338</v>
      </c>
      <c r="W1137" s="11">
        <v>53395</v>
      </c>
      <c r="X1137" s="11">
        <v>8629</v>
      </c>
      <c r="Y1137" s="11" t="s">
        <v>10336</v>
      </c>
      <c r="Z1137" s="11" t="s">
        <v>10339</v>
      </c>
      <c r="AA1137" s="11" t="s">
        <v>10</v>
      </c>
      <c r="AB1137" s="11" t="s">
        <v>10</v>
      </c>
      <c r="AC1137" s="11" t="s">
        <v>10336</v>
      </c>
      <c r="AD1137" s="11" t="s">
        <v>10339</v>
      </c>
      <c r="AE1137" s="11">
        <v>9848</v>
      </c>
      <c r="AF1137" s="11" t="s">
        <v>10336</v>
      </c>
      <c r="AG1137" s="11">
        <v>12863</v>
      </c>
      <c r="AH1137" s="11" t="s">
        <v>10336</v>
      </c>
      <c r="AI1137" s="11">
        <v>5641</v>
      </c>
      <c r="AJ1137" s="11">
        <v>3391</v>
      </c>
      <c r="AK1137" s="11" t="s">
        <v>10336</v>
      </c>
      <c r="AL1137" s="11" t="s">
        <v>10340</v>
      </c>
      <c r="AM1137" s="11" t="s">
        <v>10336</v>
      </c>
      <c r="AN1137" s="11" t="s">
        <v>10336</v>
      </c>
      <c r="AO1137" s="11" t="s">
        <v>2317</v>
      </c>
      <c r="AP1137" s="11" t="s">
        <v>10339</v>
      </c>
      <c r="AQ1137" s="11" t="s">
        <v>2086</v>
      </c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</row>
    <row r="1138" spans="1:53" ht="17" x14ac:dyDescent="0.2">
      <c r="A1138" s="11" t="s">
        <v>10341</v>
      </c>
      <c r="B1138" s="11" t="s">
        <v>10342</v>
      </c>
      <c r="C1138" s="12">
        <v>37127</v>
      </c>
      <c r="D1138" s="11" t="s">
        <v>3353</v>
      </c>
      <c r="E1138" s="11" t="s">
        <v>10343</v>
      </c>
      <c r="F1138" s="11" t="s">
        <v>31</v>
      </c>
      <c r="G1138" s="11" t="s">
        <v>2091</v>
      </c>
      <c r="H1138" s="11" t="s">
        <v>2130</v>
      </c>
      <c r="I1138" s="11">
        <v>31665</v>
      </c>
      <c r="J1138" s="11" t="s">
        <v>10342</v>
      </c>
      <c r="K1138" s="11">
        <v>690976</v>
      </c>
      <c r="L1138" s="11" t="s">
        <v>10342</v>
      </c>
      <c r="M1138" s="11">
        <v>29088587</v>
      </c>
      <c r="N1138" s="11" t="s">
        <v>10342</v>
      </c>
      <c r="O1138" s="11" t="s">
        <v>10344</v>
      </c>
      <c r="P1138" s="11" t="s">
        <v>10341</v>
      </c>
      <c r="Q1138" s="11">
        <v>12231</v>
      </c>
      <c r="R1138" s="11" t="s">
        <v>10342</v>
      </c>
      <c r="S1138" s="11">
        <v>4727589</v>
      </c>
      <c r="T1138" s="11" t="s">
        <v>10342</v>
      </c>
      <c r="U1138" s="10"/>
      <c r="V1138" s="11" t="s">
        <v>10345</v>
      </c>
      <c r="W1138" s="11">
        <v>147790</v>
      </c>
      <c r="X1138" s="11">
        <v>62354</v>
      </c>
      <c r="Y1138" s="11" t="s">
        <v>10342</v>
      </c>
      <c r="Z1138" s="11" t="s">
        <v>10346</v>
      </c>
      <c r="AA1138" s="11" t="s">
        <v>2178</v>
      </c>
      <c r="AB1138" s="11" t="s">
        <v>10</v>
      </c>
      <c r="AC1138" s="11" t="s">
        <v>10342</v>
      </c>
      <c r="AD1138" s="11" t="s">
        <v>10346</v>
      </c>
      <c r="AE1138" s="11">
        <v>18076</v>
      </c>
      <c r="AF1138" s="10"/>
      <c r="AG1138" s="11"/>
      <c r="AH1138" s="11" t="s">
        <v>10342</v>
      </c>
      <c r="AI1138" s="11"/>
      <c r="AJ1138" s="11">
        <v>8338</v>
      </c>
      <c r="AK1138" s="11" t="s">
        <v>10342</v>
      </c>
      <c r="AL1138" s="11" t="s">
        <v>10347</v>
      </c>
      <c r="AM1138" s="11" t="s">
        <v>10342</v>
      </c>
      <c r="AN1138" s="11" t="s">
        <v>10342</v>
      </c>
      <c r="AO1138" s="11" t="s">
        <v>2130</v>
      </c>
      <c r="AP1138" s="11" t="s">
        <v>10346</v>
      </c>
      <c r="AQ1138" s="11" t="s">
        <v>2107</v>
      </c>
      <c r="AR1138" s="11" t="s">
        <v>10348</v>
      </c>
      <c r="AS1138" s="11">
        <v>690976</v>
      </c>
      <c r="AT1138" s="11"/>
      <c r="AU1138" s="11"/>
      <c r="AV1138" s="11"/>
      <c r="AW1138" s="11"/>
      <c r="AX1138" s="11"/>
      <c r="AY1138" s="11"/>
      <c r="AZ1138" s="11"/>
      <c r="BA1138" s="11"/>
    </row>
    <row r="1139" spans="1:53" ht="17" x14ac:dyDescent="0.2">
      <c r="A1139" s="11" t="s">
        <v>10349</v>
      </c>
      <c r="B1139" s="11" t="s">
        <v>1245</v>
      </c>
      <c r="C1139" s="12">
        <v>34103</v>
      </c>
      <c r="D1139" s="11" t="s">
        <v>3766</v>
      </c>
      <c r="E1139" s="11" t="s">
        <v>10343</v>
      </c>
      <c r="F1139" s="11" t="s">
        <v>33</v>
      </c>
      <c r="G1139" s="11" t="s">
        <v>2091</v>
      </c>
      <c r="H1139" s="11" t="s">
        <v>2082</v>
      </c>
      <c r="I1139" s="11">
        <v>16256</v>
      </c>
      <c r="J1139" s="11" t="s">
        <v>1245</v>
      </c>
      <c r="K1139" s="11">
        <v>607536</v>
      </c>
      <c r="L1139" s="11" t="s">
        <v>1245</v>
      </c>
      <c r="M1139" s="11">
        <v>2135246</v>
      </c>
      <c r="N1139" s="11" t="s">
        <v>1245</v>
      </c>
      <c r="O1139" s="11" t="s">
        <v>10350</v>
      </c>
      <c r="P1139" s="11" t="s">
        <v>10349</v>
      </c>
      <c r="Q1139" s="11">
        <v>8941</v>
      </c>
      <c r="R1139" s="11" t="s">
        <v>1245</v>
      </c>
      <c r="S1139" s="11">
        <v>33839</v>
      </c>
      <c r="T1139" s="11" t="s">
        <v>1245</v>
      </c>
      <c r="U1139" s="10"/>
      <c r="V1139" s="11" t="s">
        <v>10351</v>
      </c>
      <c r="W1139" s="11">
        <v>71098</v>
      </c>
      <c r="X1139" s="11">
        <v>9863</v>
      </c>
      <c r="Y1139" s="11" t="s">
        <v>1245</v>
      </c>
      <c r="Z1139" s="11" t="s">
        <v>10352</v>
      </c>
      <c r="AA1139" s="11" t="s">
        <v>2095</v>
      </c>
      <c r="AB1139" s="11" t="s">
        <v>2095</v>
      </c>
      <c r="AC1139" s="11" t="s">
        <v>1245</v>
      </c>
      <c r="AD1139" s="11" t="s">
        <v>10352</v>
      </c>
      <c r="AE1139" s="11">
        <v>13369</v>
      </c>
      <c r="AF1139" s="11" t="s">
        <v>1245</v>
      </c>
      <c r="AG1139" s="11">
        <v>60632</v>
      </c>
      <c r="AH1139" s="11" t="s">
        <v>1245</v>
      </c>
      <c r="AI1139" s="11">
        <v>18363</v>
      </c>
      <c r="AJ1139" s="11">
        <v>5424</v>
      </c>
      <c r="AK1139" s="11" t="s">
        <v>1245</v>
      </c>
      <c r="AL1139" s="11" t="s">
        <v>10353</v>
      </c>
      <c r="AM1139" s="11" t="s">
        <v>1245</v>
      </c>
      <c r="AN1139" s="11" t="s">
        <v>1245</v>
      </c>
      <c r="AO1139" s="11" t="s">
        <v>2106</v>
      </c>
      <c r="AP1139" s="11" t="s">
        <v>10352</v>
      </c>
      <c r="AQ1139" s="11" t="s">
        <v>2107</v>
      </c>
      <c r="AR1139" s="11" t="s">
        <v>10354</v>
      </c>
      <c r="AS1139" s="11">
        <v>607536</v>
      </c>
      <c r="AT1139" s="11"/>
      <c r="AU1139" s="11"/>
      <c r="AV1139" s="11"/>
      <c r="AW1139" s="11"/>
      <c r="AX1139" s="11"/>
      <c r="AY1139" s="11"/>
      <c r="AZ1139" s="11"/>
      <c r="BA1139" s="11"/>
    </row>
    <row r="1140" spans="1:53" ht="17" x14ac:dyDescent="0.2">
      <c r="A1140" s="11" t="s">
        <v>10355</v>
      </c>
      <c r="B1140" s="11" t="s">
        <v>10356</v>
      </c>
      <c r="C1140" s="12">
        <v>36896</v>
      </c>
      <c r="D1140" s="11" t="s">
        <v>2608</v>
      </c>
      <c r="E1140" s="11" t="s">
        <v>10357</v>
      </c>
      <c r="F1140" s="11" t="s">
        <v>39</v>
      </c>
      <c r="G1140" s="11" t="s">
        <v>2111</v>
      </c>
      <c r="H1140" s="11" t="s">
        <v>2174</v>
      </c>
      <c r="I1140" s="11">
        <v>25629</v>
      </c>
      <c r="J1140" s="11" t="s">
        <v>10356</v>
      </c>
      <c r="K1140" s="11">
        <v>683227</v>
      </c>
      <c r="L1140" s="11" t="s">
        <v>10356</v>
      </c>
      <c r="M1140" s="11">
        <v>3158170</v>
      </c>
      <c r="N1140" s="11" t="s">
        <v>10356</v>
      </c>
      <c r="O1140" s="11" t="s">
        <v>10358</v>
      </c>
      <c r="P1140" s="11" t="s">
        <v>10355</v>
      </c>
      <c r="Q1140" s="11">
        <v>12428</v>
      </c>
      <c r="R1140" s="11" t="s">
        <v>10356</v>
      </c>
      <c r="S1140" s="11"/>
      <c r="T1140" s="11" t="s">
        <v>10356</v>
      </c>
      <c r="U1140" s="10"/>
      <c r="V1140" s="11" t="s">
        <v>10359</v>
      </c>
      <c r="W1140" s="11"/>
      <c r="X1140" s="11"/>
      <c r="Y1140" s="11" t="s">
        <v>10356</v>
      </c>
      <c r="Z1140" s="11" t="s">
        <v>10360</v>
      </c>
      <c r="AA1140" s="11" t="s">
        <v>10</v>
      </c>
      <c r="AB1140" s="11" t="s">
        <v>10</v>
      </c>
      <c r="AC1140" s="11" t="s">
        <v>10356</v>
      </c>
      <c r="AD1140" s="11" t="s">
        <v>10360</v>
      </c>
      <c r="AE1140" s="11">
        <v>16241</v>
      </c>
      <c r="AF1140" s="11" t="s">
        <v>10356</v>
      </c>
      <c r="AG1140" s="11"/>
      <c r="AH1140" s="11" t="s">
        <v>10356</v>
      </c>
      <c r="AI1140" s="11"/>
      <c r="AJ1140" s="11">
        <v>8320</v>
      </c>
      <c r="AK1140" s="11" t="s">
        <v>10356</v>
      </c>
      <c r="AL1140" s="11" t="s">
        <v>10361</v>
      </c>
      <c r="AM1140" s="11" t="s">
        <v>10356</v>
      </c>
      <c r="AN1140" s="11" t="s">
        <v>10356</v>
      </c>
      <c r="AO1140" s="11" t="s">
        <v>2174</v>
      </c>
      <c r="AP1140" s="11" t="s">
        <v>10360</v>
      </c>
      <c r="AQ1140" s="11" t="s">
        <v>2107</v>
      </c>
      <c r="AR1140" s="11" t="s">
        <v>10362</v>
      </c>
      <c r="AS1140" s="11">
        <v>683227</v>
      </c>
      <c r="AT1140" s="11"/>
      <c r="AU1140" s="11"/>
      <c r="AV1140" s="11"/>
      <c r="AW1140" s="11"/>
      <c r="AX1140" s="11"/>
      <c r="AY1140" s="11"/>
      <c r="AZ1140" s="11"/>
      <c r="BA1140" s="11"/>
    </row>
    <row r="1141" spans="1:53" x14ac:dyDescent="0.2">
      <c r="A1141" s="11" t="s">
        <v>10363</v>
      </c>
      <c r="B1141" s="11" t="s">
        <v>10364</v>
      </c>
      <c r="C1141" s="12">
        <v>32763</v>
      </c>
      <c r="D1141" s="11" t="s">
        <v>10365</v>
      </c>
      <c r="E1141" s="11" t="s">
        <v>10357</v>
      </c>
      <c r="F1141" s="11" t="s">
        <v>31</v>
      </c>
      <c r="G1141" s="11" t="s">
        <v>2091</v>
      </c>
      <c r="H1141" s="11" t="s">
        <v>2165</v>
      </c>
      <c r="I1141" s="11">
        <v>5361</v>
      </c>
      <c r="J1141" s="11" t="s">
        <v>10364</v>
      </c>
      <c r="K1141" s="11">
        <v>518692</v>
      </c>
      <c r="L1141" s="11" t="s">
        <v>10364</v>
      </c>
      <c r="M1141" s="11">
        <v>1630079</v>
      </c>
      <c r="N1141" s="11" t="s">
        <v>10364</v>
      </c>
      <c r="O1141" s="11" t="s">
        <v>10366</v>
      </c>
      <c r="P1141" s="11" t="s">
        <v>10363</v>
      </c>
      <c r="Q1141" s="11">
        <v>7793</v>
      </c>
      <c r="R1141" s="11" t="s">
        <v>10364</v>
      </c>
      <c r="S1141" s="11">
        <v>30193</v>
      </c>
      <c r="T1141" s="11" t="s">
        <v>10364</v>
      </c>
      <c r="U1141" s="11" t="s">
        <v>10364</v>
      </c>
      <c r="V1141" s="11" t="s">
        <v>10367</v>
      </c>
      <c r="W1141" s="11">
        <v>56289</v>
      </c>
      <c r="X1141" s="11">
        <v>8658</v>
      </c>
      <c r="Y1141" s="11" t="s">
        <v>10364</v>
      </c>
      <c r="Z1141" s="11" t="s">
        <v>10368</v>
      </c>
      <c r="AA1141" s="11" t="s">
        <v>2095</v>
      </c>
      <c r="AB1141" s="11" t="s">
        <v>10</v>
      </c>
      <c r="AC1141" s="11" t="s">
        <v>10364</v>
      </c>
      <c r="AD1141" s="11" t="s">
        <v>10368</v>
      </c>
      <c r="AE1141" s="11">
        <v>9902</v>
      </c>
      <c r="AF1141" s="11" t="s">
        <v>10364</v>
      </c>
      <c r="AG1141" s="11">
        <v>11334</v>
      </c>
      <c r="AH1141" s="11" t="s">
        <v>10364</v>
      </c>
      <c r="AI1141" s="11">
        <v>5680</v>
      </c>
      <c r="AJ1141" s="11">
        <v>3393</v>
      </c>
      <c r="AK1141" s="11" t="s">
        <v>10364</v>
      </c>
      <c r="AL1141" s="11" t="s">
        <v>10369</v>
      </c>
      <c r="AM1141" s="11" t="s">
        <v>10364</v>
      </c>
      <c r="AN1141" s="11" t="s">
        <v>10364</v>
      </c>
      <c r="AO1141" s="11" t="s">
        <v>2165</v>
      </c>
      <c r="AP1141" s="11" t="s">
        <v>10368</v>
      </c>
      <c r="AQ1141" s="11" t="s">
        <v>2107</v>
      </c>
      <c r="AR1141" s="11" t="s">
        <v>10370</v>
      </c>
      <c r="AS1141" s="11">
        <v>5361</v>
      </c>
      <c r="AT1141" s="11"/>
      <c r="AU1141" s="11"/>
      <c r="AV1141" s="11"/>
      <c r="AW1141" s="11"/>
      <c r="AX1141" s="11"/>
      <c r="AY1141" s="11"/>
      <c r="AZ1141" s="11"/>
      <c r="BA1141" s="11"/>
    </row>
    <row r="1142" spans="1:53" ht="17" x14ac:dyDescent="0.2">
      <c r="A1142" s="11" t="s">
        <v>10371</v>
      </c>
      <c r="B1142" s="11" t="s">
        <v>782</v>
      </c>
      <c r="C1142" s="12">
        <v>31993</v>
      </c>
      <c r="D1142" s="11" t="s">
        <v>2324</v>
      </c>
      <c r="E1142" s="11" t="s">
        <v>10357</v>
      </c>
      <c r="F1142" s="11" t="s">
        <v>56</v>
      </c>
      <c r="G1142" s="11" t="s">
        <v>2111</v>
      </c>
      <c r="H1142" s="11" t="s">
        <v>2130</v>
      </c>
      <c r="I1142" s="11">
        <v>11241</v>
      </c>
      <c r="J1142" s="11" t="s">
        <v>782</v>
      </c>
      <c r="K1142" s="11">
        <v>502273</v>
      </c>
      <c r="L1142" s="11" t="s">
        <v>782</v>
      </c>
      <c r="M1142" s="11">
        <v>1804368</v>
      </c>
      <c r="N1142" s="11" t="s">
        <v>782</v>
      </c>
      <c r="O1142" s="11" t="s">
        <v>10372</v>
      </c>
      <c r="P1142" s="11" t="s">
        <v>10371</v>
      </c>
      <c r="Q1142" s="11">
        <v>9408</v>
      </c>
      <c r="R1142" s="11" t="s">
        <v>782</v>
      </c>
      <c r="S1142" s="11">
        <v>31209</v>
      </c>
      <c r="T1142" s="11" t="s">
        <v>782</v>
      </c>
      <c r="U1142" s="10"/>
      <c r="V1142" s="11" t="s">
        <v>10373</v>
      </c>
      <c r="W1142" s="11">
        <v>65816</v>
      </c>
      <c r="X1142" s="11">
        <v>10345</v>
      </c>
      <c r="Y1142" s="11" t="s">
        <v>782</v>
      </c>
      <c r="Z1142" s="11" t="s">
        <v>10374</v>
      </c>
      <c r="AA1142" s="11" t="s">
        <v>2095</v>
      </c>
      <c r="AB1142" s="11" t="s">
        <v>10</v>
      </c>
      <c r="AC1142" s="11" t="s">
        <v>782</v>
      </c>
      <c r="AD1142" s="11" t="s">
        <v>10374</v>
      </c>
      <c r="AE1142" s="11">
        <v>14464</v>
      </c>
      <c r="AF1142" s="10"/>
      <c r="AG1142" s="11"/>
      <c r="AH1142" s="10"/>
      <c r="AI1142" s="11">
        <v>14594</v>
      </c>
      <c r="AJ1142" s="11">
        <v>5324</v>
      </c>
      <c r="AK1142" s="11" t="s">
        <v>782</v>
      </c>
      <c r="AL1142" s="11" t="s">
        <v>10375</v>
      </c>
      <c r="AM1142" s="11" t="s">
        <v>782</v>
      </c>
      <c r="AN1142" s="11" t="s">
        <v>782</v>
      </c>
      <c r="AO1142" s="11" t="s">
        <v>2130</v>
      </c>
      <c r="AP1142" s="11" t="s">
        <v>10374</v>
      </c>
      <c r="AQ1142" s="11" t="s">
        <v>2086</v>
      </c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</row>
    <row r="1143" spans="1:53" ht="17" x14ac:dyDescent="0.2">
      <c r="A1143" s="11" t="s">
        <v>10376</v>
      </c>
      <c r="B1143" s="11" t="s">
        <v>10377</v>
      </c>
      <c r="C1143" s="12">
        <v>31952</v>
      </c>
      <c r="D1143" s="11" t="s">
        <v>3424</v>
      </c>
      <c r="E1143" s="11" t="s">
        <v>10357</v>
      </c>
      <c r="F1143" s="11" t="s">
        <v>84</v>
      </c>
      <c r="G1143" s="11" t="s">
        <v>2111</v>
      </c>
      <c r="H1143" s="11" t="s">
        <v>2082</v>
      </c>
      <c r="I1143" s="11">
        <v>6832</v>
      </c>
      <c r="J1143" s="11" t="s">
        <v>10377</v>
      </c>
      <c r="K1143" s="11">
        <v>518693</v>
      </c>
      <c r="L1143" s="11" t="s">
        <v>10377</v>
      </c>
      <c r="M1143" s="11">
        <v>1915106</v>
      </c>
      <c r="N1143" s="11" t="s">
        <v>10377</v>
      </c>
      <c r="O1143" s="11" t="s">
        <v>10378</v>
      </c>
      <c r="P1143" s="11" t="s">
        <v>10376</v>
      </c>
      <c r="Q1143" s="11">
        <v>8308</v>
      </c>
      <c r="R1143" s="11" t="s">
        <v>10377</v>
      </c>
      <c r="S1143" s="11">
        <v>32075</v>
      </c>
      <c r="T1143" s="11" t="s">
        <v>10377</v>
      </c>
      <c r="U1143" s="10"/>
      <c r="V1143" s="11" t="s">
        <v>10379</v>
      </c>
      <c r="W1143" s="11">
        <v>57860</v>
      </c>
      <c r="X1143" s="11">
        <v>9204</v>
      </c>
      <c r="Y1143" s="11" t="s">
        <v>10377</v>
      </c>
      <c r="Z1143" s="11" t="s">
        <v>10380</v>
      </c>
      <c r="AA1143" s="11" t="s">
        <v>10</v>
      </c>
      <c r="AB1143" s="11" t="s">
        <v>2095</v>
      </c>
      <c r="AC1143" s="11" t="s">
        <v>10377</v>
      </c>
      <c r="AD1143" s="11" t="s">
        <v>10380</v>
      </c>
      <c r="AE1143" s="11">
        <v>11208</v>
      </c>
      <c r="AF1143" s="11" t="s">
        <v>10377</v>
      </c>
      <c r="AG1143" s="11">
        <v>17103</v>
      </c>
      <c r="AH1143" s="11" t="s">
        <v>10377</v>
      </c>
      <c r="AI1143" s="11">
        <v>8913</v>
      </c>
      <c r="AJ1143" s="11">
        <v>4023</v>
      </c>
      <c r="AK1143" s="11" t="s">
        <v>10377</v>
      </c>
      <c r="AL1143" s="11" t="s">
        <v>10381</v>
      </c>
      <c r="AM1143" s="11" t="s">
        <v>10377</v>
      </c>
      <c r="AN1143" s="11" t="s">
        <v>10377</v>
      </c>
      <c r="AO1143" s="11" t="s">
        <v>2082</v>
      </c>
      <c r="AP1143" s="11" t="s">
        <v>10380</v>
      </c>
      <c r="AQ1143" s="11" t="s">
        <v>2086</v>
      </c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</row>
    <row r="1144" spans="1:53" ht="17" x14ac:dyDescent="0.2">
      <c r="A1144" s="11" t="s">
        <v>10382</v>
      </c>
      <c r="B1144" s="11" t="s">
        <v>132</v>
      </c>
      <c r="C1144" s="12">
        <v>36301</v>
      </c>
      <c r="D1144" s="11" t="s">
        <v>2562</v>
      </c>
      <c r="E1144" s="11" t="s">
        <v>10357</v>
      </c>
      <c r="F1144" s="11" t="s">
        <v>33</v>
      </c>
      <c r="G1144" s="11" t="s">
        <v>2091</v>
      </c>
      <c r="H1144" s="11" t="s">
        <v>2149</v>
      </c>
      <c r="I1144" s="11">
        <v>22532</v>
      </c>
      <c r="J1144" s="11" t="s">
        <v>132</v>
      </c>
      <c r="K1144" s="11">
        <v>671289</v>
      </c>
      <c r="L1144" s="11" t="s">
        <v>132</v>
      </c>
      <c r="M1144" s="11">
        <v>2836883</v>
      </c>
      <c r="N1144" s="11" t="s">
        <v>132</v>
      </c>
      <c r="O1144" s="11" t="s">
        <v>10383</v>
      </c>
      <c r="P1144" s="11" t="s">
        <v>10382</v>
      </c>
      <c r="Q1144" s="11">
        <v>10356</v>
      </c>
      <c r="R1144" s="11" t="s">
        <v>132</v>
      </c>
      <c r="S1144" s="11">
        <v>40958</v>
      </c>
      <c r="T1144" s="11" t="s">
        <v>132</v>
      </c>
      <c r="U1144" s="10"/>
      <c r="V1144" s="11" t="s">
        <v>10384</v>
      </c>
      <c r="W1144" s="11">
        <v>109838</v>
      </c>
      <c r="X1144" s="11">
        <v>11754</v>
      </c>
      <c r="Y1144" s="11" t="s">
        <v>132</v>
      </c>
      <c r="Z1144" s="11" t="s">
        <v>10385</v>
      </c>
      <c r="AA1144" s="11" t="s">
        <v>10</v>
      </c>
      <c r="AB1144" s="11" t="s">
        <v>10</v>
      </c>
      <c r="AC1144" s="11" t="s">
        <v>132</v>
      </c>
      <c r="AD1144" s="11" t="s">
        <v>10385</v>
      </c>
      <c r="AE1144" s="11">
        <v>14853</v>
      </c>
      <c r="AF1144" s="10"/>
      <c r="AG1144" s="11"/>
      <c r="AH1144" s="10"/>
      <c r="AI1144" s="11">
        <v>26882</v>
      </c>
      <c r="AJ1144" s="11">
        <v>6585</v>
      </c>
      <c r="AK1144" s="11" t="s">
        <v>132</v>
      </c>
      <c r="AL1144" s="11" t="s">
        <v>10386</v>
      </c>
      <c r="AM1144" s="11" t="s">
        <v>132</v>
      </c>
      <c r="AN1144" s="11" t="s">
        <v>132</v>
      </c>
      <c r="AO1144" s="11" t="s">
        <v>2149</v>
      </c>
      <c r="AP1144" s="11" t="s">
        <v>10385</v>
      </c>
      <c r="AQ1144" s="11" t="s">
        <v>2107</v>
      </c>
      <c r="AR1144" s="11" t="s">
        <v>10387</v>
      </c>
      <c r="AS1144" s="11">
        <v>671289</v>
      </c>
      <c r="AT1144" s="11"/>
      <c r="AU1144" s="11"/>
      <c r="AV1144" s="11"/>
      <c r="AW1144" s="11"/>
      <c r="AX1144" s="11"/>
      <c r="AY1144" s="11"/>
      <c r="AZ1144" s="11"/>
      <c r="BA1144" s="11"/>
    </row>
    <row r="1145" spans="1:53" x14ac:dyDescent="0.2">
      <c r="A1145" s="11" t="s">
        <v>10388</v>
      </c>
      <c r="B1145" s="11" t="s">
        <v>10389</v>
      </c>
      <c r="C1145" s="12">
        <v>30434</v>
      </c>
      <c r="D1145" s="11" t="s">
        <v>2079</v>
      </c>
      <c r="E1145" s="11" t="s">
        <v>10390</v>
      </c>
      <c r="F1145" s="11" t="s">
        <v>31</v>
      </c>
      <c r="G1145" s="11" t="s">
        <v>2091</v>
      </c>
      <c r="H1145" s="11" t="s">
        <v>2165</v>
      </c>
      <c r="I1145" s="11">
        <v>9549</v>
      </c>
      <c r="J1145" s="11" t="s">
        <v>10389</v>
      </c>
      <c r="K1145" s="11">
        <v>501896</v>
      </c>
      <c r="L1145" s="11" t="s">
        <v>10389</v>
      </c>
      <c r="M1145" s="11">
        <v>1225732</v>
      </c>
      <c r="N1145" s="11" t="s">
        <v>10389</v>
      </c>
      <c r="O1145" s="11" t="s">
        <v>10391</v>
      </c>
      <c r="P1145" s="11" t="s">
        <v>10388</v>
      </c>
      <c r="Q1145" s="11">
        <v>6820</v>
      </c>
      <c r="R1145" s="11" t="s">
        <v>10389</v>
      </c>
      <c r="S1145" s="11">
        <v>29694</v>
      </c>
      <c r="T1145" s="11" t="s">
        <v>10389</v>
      </c>
      <c r="U1145" s="11" t="s">
        <v>10389</v>
      </c>
      <c r="V1145" s="11" t="s">
        <v>10392</v>
      </c>
      <c r="W1145" s="11">
        <v>51110</v>
      </c>
      <c r="X1145" s="11">
        <v>8402</v>
      </c>
      <c r="Y1145" s="11" t="s">
        <v>10389</v>
      </c>
      <c r="Z1145" s="11" t="s">
        <v>10393</v>
      </c>
      <c r="AA1145" s="11" t="s">
        <v>10</v>
      </c>
      <c r="AB1145" s="11" t="s">
        <v>10</v>
      </c>
      <c r="AC1145" s="11" t="s">
        <v>10389</v>
      </c>
      <c r="AD1145" s="11" t="s">
        <v>10393</v>
      </c>
      <c r="AE1145" s="11">
        <v>9914</v>
      </c>
      <c r="AF1145" s="11" t="s">
        <v>10389</v>
      </c>
      <c r="AG1145" s="11">
        <v>5945</v>
      </c>
      <c r="AH1145" s="11" t="s">
        <v>10389</v>
      </c>
      <c r="AI1145" s="11">
        <v>1975</v>
      </c>
      <c r="AJ1145" s="11">
        <v>3162</v>
      </c>
      <c r="AK1145" s="11" t="s">
        <v>10389</v>
      </c>
      <c r="AL1145" s="11"/>
      <c r="AM1145" s="11" t="s">
        <v>10389</v>
      </c>
      <c r="AN1145" s="11" t="s">
        <v>10389</v>
      </c>
      <c r="AO1145" s="11" t="s">
        <v>2165</v>
      </c>
      <c r="AP1145" s="11" t="s">
        <v>10393</v>
      </c>
      <c r="AQ1145" s="11" t="s">
        <v>2086</v>
      </c>
      <c r="AR1145" s="11"/>
      <c r="AS1145" s="11"/>
      <c r="AT1145" s="11"/>
      <c r="AU1145" s="11"/>
      <c r="AV1145" s="11"/>
      <c r="AW1145" s="11"/>
      <c r="AX1145" s="11"/>
      <c r="AY1145" s="11"/>
      <c r="AZ1145" s="11"/>
      <c r="BA1145" s="11"/>
    </row>
    <row r="1146" spans="1:53" ht="17" x14ac:dyDescent="0.2">
      <c r="A1146" s="11" t="s">
        <v>10394</v>
      </c>
      <c r="B1146" s="11" t="s">
        <v>923</v>
      </c>
      <c r="C1146" s="12">
        <v>32585</v>
      </c>
      <c r="D1146" s="11" t="s">
        <v>2079</v>
      </c>
      <c r="E1146" s="11" t="s">
        <v>10395</v>
      </c>
      <c r="F1146" s="11" t="s">
        <v>2081</v>
      </c>
      <c r="G1146" s="11" t="s">
        <v>2081</v>
      </c>
      <c r="H1146" s="11" t="s">
        <v>2331</v>
      </c>
      <c r="I1146" s="11">
        <v>10619</v>
      </c>
      <c r="J1146" s="11" t="s">
        <v>923</v>
      </c>
      <c r="K1146" s="11">
        <v>571679</v>
      </c>
      <c r="L1146" s="11" t="s">
        <v>923</v>
      </c>
      <c r="M1146" s="11">
        <v>1958609</v>
      </c>
      <c r="N1146" s="11" t="s">
        <v>923</v>
      </c>
      <c r="O1146" s="11" t="s">
        <v>10396</v>
      </c>
      <c r="P1146" s="11" t="s">
        <v>10394</v>
      </c>
      <c r="Q1146" s="11">
        <v>9743</v>
      </c>
      <c r="R1146" s="11" t="s">
        <v>923</v>
      </c>
      <c r="S1146" s="11">
        <v>31697</v>
      </c>
      <c r="T1146" s="11" t="s">
        <v>923</v>
      </c>
      <c r="U1146" s="10"/>
      <c r="V1146" s="11" t="s">
        <v>10397</v>
      </c>
      <c r="W1146" s="11">
        <v>66535</v>
      </c>
      <c r="X1146" s="11">
        <v>10801</v>
      </c>
      <c r="Y1146" s="11" t="s">
        <v>923</v>
      </c>
      <c r="Z1146" s="11" t="s">
        <v>10398</v>
      </c>
      <c r="AA1146" s="11" t="s">
        <v>10</v>
      </c>
      <c r="AB1146" s="11" t="s">
        <v>10</v>
      </c>
      <c r="AC1146" s="11" t="s">
        <v>923</v>
      </c>
      <c r="AD1146" s="11" t="s">
        <v>10398</v>
      </c>
      <c r="AE1146" s="11">
        <v>12267</v>
      </c>
      <c r="AF1146" s="10"/>
      <c r="AG1146" s="11"/>
      <c r="AH1146" s="11" t="s">
        <v>923</v>
      </c>
      <c r="AI1146" s="11">
        <v>13634</v>
      </c>
      <c r="AJ1146" s="11">
        <v>5463</v>
      </c>
      <c r="AK1146" s="11" t="s">
        <v>923</v>
      </c>
      <c r="AL1146" s="11" t="s">
        <v>10399</v>
      </c>
      <c r="AM1146" s="11" t="s">
        <v>923</v>
      </c>
      <c r="AN1146" s="11" t="s">
        <v>923</v>
      </c>
      <c r="AO1146" s="11" t="s">
        <v>2331</v>
      </c>
      <c r="AP1146" s="11" t="s">
        <v>10398</v>
      </c>
      <c r="AQ1146" s="11" t="s">
        <v>2086</v>
      </c>
      <c r="AR1146" s="11"/>
      <c r="AS1146" s="11"/>
      <c r="AT1146" s="11"/>
      <c r="AU1146" s="11"/>
      <c r="AV1146" s="11"/>
      <c r="AW1146" s="11"/>
      <c r="AX1146" s="11"/>
      <c r="AY1146" s="11"/>
      <c r="AZ1146" s="11"/>
      <c r="BA1146" s="11"/>
    </row>
    <row r="1147" spans="1:53" ht="17" x14ac:dyDescent="0.2">
      <c r="A1147" s="11" t="s">
        <v>10400</v>
      </c>
      <c r="B1147" s="11" t="s">
        <v>81</v>
      </c>
      <c r="C1147" s="12">
        <v>36635</v>
      </c>
      <c r="D1147" s="11" t="s">
        <v>10401</v>
      </c>
      <c r="E1147" s="11" t="s">
        <v>10402</v>
      </c>
      <c r="F1147" s="11" t="s">
        <v>82</v>
      </c>
      <c r="G1147" s="11" t="s">
        <v>2091</v>
      </c>
      <c r="H1147" s="11" t="s">
        <v>2149</v>
      </c>
      <c r="I1147" s="11">
        <v>29622</v>
      </c>
      <c r="J1147" s="11" t="s">
        <v>81</v>
      </c>
      <c r="K1147" s="11">
        <v>686217</v>
      </c>
      <c r="L1147" s="11" t="s">
        <v>81</v>
      </c>
      <c r="M1147" s="11">
        <v>26719606</v>
      </c>
      <c r="N1147" s="11" t="s">
        <v>81</v>
      </c>
      <c r="O1147" s="11" t="s">
        <v>10403</v>
      </c>
      <c r="P1147" s="11" t="s">
        <v>10400</v>
      </c>
      <c r="Q1147" s="11">
        <v>11581</v>
      </c>
      <c r="R1147" s="11" t="s">
        <v>81</v>
      </c>
      <c r="S1147" s="11">
        <v>4417795</v>
      </c>
      <c r="T1147" s="11" t="s">
        <v>81</v>
      </c>
      <c r="U1147" s="10"/>
      <c r="V1147" s="11" t="s">
        <v>10404</v>
      </c>
      <c r="W1147" s="11">
        <v>151281</v>
      </c>
      <c r="X1147" s="11">
        <v>12476</v>
      </c>
      <c r="Y1147" s="11" t="s">
        <v>81</v>
      </c>
      <c r="Z1147" s="11"/>
      <c r="AA1147" s="11" t="s">
        <v>2095</v>
      </c>
      <c r="AB1147" s="11" t="s">
        <v>10</v>
      </c>
      <c r="AC1147" s="11" t="s">
        <v>81</v>
      </c>
      <c r="AD1147" s="11" t="s">
        <v>10405</v>
      </c>
      <c r="AE1147" s="11">
        <v>17307</v>
      </c>
      <c r="AF1147" s="10"/>
      <c r="AG1147" s="11"/>
      <c r="AH1147" s="10"/>
      <c r="AI1147" s="11">
        <v>40298</v>
      </c>
      <c r="AJ1147" s="11">
        <v>7185</v>
      </c>
      <c r="AK1147" s="11" t="s">
        <v>81</v>
      </c>
      <c r="AL1147" s="11" t="s">
        <v>10406</v>
      </c>
      <c r="AM1147" s="11" t="s">
        <v>81</v>
      </c>
      <c r="AN1147" s="11" t="s">
        <v>81</v>
      </c>
      <c r="AO1147" s="11" t="s">
        <v>2149</v>
      </c>
      <c r="AP1147" s="11" t="s">
        <v>10405</v>
      </c>
      <c r="AQ1147" s="11" t="s">
        <v>2107</v>
      </c>
      <c r="AR1147" s="11" t="s">
        <v>10407</v>
      </c>
      <c r="AS1147" s="11">
        <v>686217</v>
      </c>
      <c r="AT1147" s="11"/>
      <c r="AU1147" s="11"/>
      <c r="AV1147" s="11"/>
      <c r="AW1147" s="11"/>
      <c r="AX1147" s="11"/>
      <c r="AY1147" s="11"/>
      <c r="AZ1147" s="11"/>
      <c r="BA1147" s="11"/>
    </row>
    <row r="1148" spans="1:53" ht="17" x14ac:dyDescent="0.2">
      <c r="A1148" s="11" t="s">
        <v>10408</v>
      </c>
      <c r="B1148" s="11" t="s">
        <v>10409</v>
      </c>
      <c r="C1148" s="12">
        <v>38061</v>
      </c>
      <c r="D1148" s="11" t="s">
        <v>7298</v>
      </c>
      <c r="E1148" s="11" t="s">
        <v>10410</v>
      </c>
      <c r="F1148" s="11" t="s">
        <v>49</v>
      </c>
      <c r="G1148" s="11" t="s">
        <v>2111</v>
      </c>
      <c r="H1148" s="11" t="s">
        <v>2149</v>
      </c>
      <c r="I1148" s="11"/>
      <c r="J1148" s="11" t="s">
        <v>10409</v>
      </c>
      <c r="K1148" s="11">
        <v>703676</v>
      </c>
      <c r="L1148" s="11" t="s">
        <v>10409</v>
      </c>
      <c r="M1148" s="11"/>
      <c r="N1148" s="11" t="s">
        <v>10409</v>
      </c>
      <c r="O1148" s="11"/>
      <c r="P1148" s="11" t="s">
        <v>10408</v>
      </c>
      <c r="Q1148" s="10"/>
      <c r="R1148" s="11" t="s">
        <v>10409</v>
      </c>
      <c r="S1148" s="11"/>
      <c r="T1148" s="11" t="s">
        <v>10409</v>
      </c>
      <c r="U1148" s="10"/>
      <c r="V1148" s="11" t="s">
        <v>10411</v>
      </c>
      <c r="W1148" s="11"/>
      <c r="X1148" s="11"/>
      <c r="Y1148" s="11" t="s">
        <v>10409</v>
      </c>
      <c r="Z1148" s="11" t="s">
        <v>10409</v>
      </c>
      <c r="AA1148" s="11" t="s">
        <v>10</v>
      </c>
      <c r="AB1148" s="11" t="s">
        <v>10</v>
      </c>
      <c r="AC1148" s="11" t="s">
        <v>10409</v>
      </c>
      <c r="AD1148" s="11" t="s">
        <v>10412</v>
      </c>
      <c r="AE1148" s="10"/>
      <c r="AF1148" s="11" t="s">
        <v>10409</v>
      </c>
      <c r="AG1148" s="11"/>
      <c r="AH1148" s="11" t="s">
        <v>10409</v>
      </c>
      <c r="AI1148" s="11"/>
      <c r="AJ1148" s="11"/>
      <c r="AK1148" s="10"/>
      <c r="AL1148" s="11" t="s">
        <v>10413</v>
      </c>
      <c r="AM1148" s="11" t="s">
        <v>10409</v>
      </c>
      <c r="AN1148" s="11" t="s">
        <v>10409</v>
      </c>
      <c r="AO1148" s="11" t="s">
        <v>2149</v>
      </c>
      <c r="AP1148" s="11" t="s">
        <v>10412</v>
      </c>
      <c r="AQ1148" s="11" t="s">
        <v>2107</v>
      </c>
      <c r="AR1148" s="10"/>
      <c r="AS1148" s="11"/>
      <c r="AT1148" s="11"/>
      <c r="AU1148" s="11"/>
      <c r="AV1148" s="11"/>
      <c r="AW1148" s="11"/>
      <c r="AX1148" s="11"/>
      <c r="AY1148" s="11"/>
      <c r="AZ1148" s="11"/>
      <c r="BA1148" s="11"/>
    </row>
    <row r="1149" spans="1:53" ht="17" x14ac:dyDescent="0.2">
      <c r="A1149" s="11" t="s">
        <v>10414</v>
      </c>
      <c r="B1149" s="11" t="s">
        <v>10415</v>
      </c>
      <c r="C1149" s="12">
        <v>32825</v>
      </c>
      <c r="D1149" s="11" t="s">
        <v>3305</v>
      </c>
      <c r="E1149" s="11" t="s">
        <v>10416</v>
      </c>
      <c r="F1149" s="11" t="s">
        <v>2081</v>
      </c>
      <c r="G1149" s="11" t="s">
        <v>2081</v>
      </c>
      <c r="H1149" s="11" t="s">
        <v>2082</v>
      </c>
      <c r="I1149" s="11">
        <v>3547</v>
      </c>
      <c r="J1149" s="11" t="s">
        <v>10415</v>
      </c>
      <c r="K1149" s="11">
        <v>516910</v>
      </c>
      <c r="L1149" s="11" t="s">
        <v>10415</v>
      </c>
      <c r="M1149" s="11">
        <v>2117542</v>
      </c>
      <c r="N1149" s="11" t="s">
        <v>10415</v>
      </c>
      <c r="O1149" s="11" t="s">
        <v>10417</v>
      </c>
      <c r="P1149" s="11" t="s">
        <v>10414</v>
      </c>
      <c r="Q1149" s="11">
        <v>8861</v>
      </c>
      <c r="R1149" s="11" t="s">
        <v>10415</v>
      </c>
      <c r="S1149" s="11">
        <v>33272</v>
      </c>
      <c r="T1149" s="11" t="s">
        <v>10415</v>
      </c>
      <c r="U1149" s="10"/>
      <c r="V1149" s="11" t="s">
        <v>10418</v>
      </c>
      <c r="W1149" s="11">
        <v>56292</v>
      </c>
      <c r="X1149" s="11">
        <v>9780</v>
      </c>
      <c r="Y1149" s="11" t="s">
        <v>1670</v>
      </c>
      <c r="Z1149" s="11" t="s">
        <v>10419</v>
      </c>
      <c r="AA1149" s="11" t="s">
        <v>10</v>
      </c>
      <c r="AB1149" s="11" t="s">
        <v>10</v>
      </c>
      <c r="AC1149" s="11" t="s">
        <v>10415</v>
      </c>
      <c r="AD1149" s="11" t="s">
        <v>10419</v>
      </c>
      <c r="AE1149" s="11">
        <v>13604</v>
      </c>
      <c r="AF1149" s="11" t="s">
        <v>10415</v>
      </c>
      <c r="AG1149" s="11">
        <v>52723</v>
      </c>
      <c r="AH1149" s="11" t="s">
        <v>10415</v>
      </c>
      <c r="AI1149" s="11">
        <v>11408</v>
      </c>
      <c r="AJ1149" s="11">
        <v>4710</v>
      </c>
      <c r="AK1149" s="11" t="s">
        <v>10415</v>
      </c>
      <c r="AL1149" s="11" t="s">
        <v>10420</v>
      </c>
      <c r="AM1149" s="11" t="s">
        <v>10415</v>
      </c>
      <c r="AN1149" s="11" t="s">
        <v>10415</v>
      </c>
      <c r="AO1149" s="11" t="s">
        <v>2082</v>
      </c>
      <c r="AP1149" s="11" t="s">
        <v>10419</v>
      </c>
      <c r="AQ1149" s="11" t="s">
        <v>2086</v>
      </c>
      <c r="AR1149" s="11"/>
      <c r="AS1149" s="11"/>
      <c r="AT1149" s="11"/>
      <c r="AU1149" s="11"/>
      <c r="AV1149" s="11"/>
      <c r="AW1149" s="11"/>
      <c r="AX1149" s="11"/>
      <c r="AY1149" s="11"/>
      <c r="AZ1149" s="11"/>
      <c r="BA1149" s="11"/>
    </row>
    <row r="1150" spans="1:53" ht="17" x14ac:dyDescent="0.2">
      <c r="A1150" s="11" t="s">
        <v>10421</v>
      </c>
      <c r="B1150" s="11" t="s">
        <v>10422</v>
      </c>
      <c r="C1150" s="12">
        <v>31966</v>
      </c>
      <c r="D1150" s="11" t="s">
        <v>3226</v>
      </c>
      <c r="E1150" s="11" t="s">
        <v>10423</v>
      </c>
      <c r="F1150" s="11" t="s">
        <v>2280</v>
      </c>
      <c r="G1150" s="11" t="s">
        <v>2091</v>
      </c>
      <c r="H1150" s="11" t="s">
        <v>2082</v>
      </c>
      <c r="I1150" s="11">
        <v>7942</v>
      </c>
      <c r="J1150" s="11" t="s">
        <v>10422</v>
      </c>
      <c r="K1150" s="11">
        <v>543184</v>
      </c>
      <c r="L1150" s="11" t="s">
        <v>10422</v>
      </c>
      <c r="M1150" s="11">
        <v>1685072</v>
      </c>
      <c r="N1150" s="11" t="s">
        <v>10422</v>
      </c>
      <c r="O1150" s="11" t="s">
        <v>10424</v>
      </c>
      <c r="P1150" s="11" t="s">
        <v>10421</v>
      </c>
      <c r="Q1150" s="10"/>
      <c r="R1150" s="11" t="s">
        <v>10422</v>
      </c>
      <c r="S1150" s="11">
        <v>30603</v>
      </c>
      <c r="T1150" s="11" t="s">
        <v>10422</v>
      </c>
      <c r="U1150" s="10"/>
      <c r="V1150" s="11" t="s">
        <v>10425</v>
      </c>
      <c r="W1150" s="11">
        <v>57866</v>
      </c>
      <c r="X1150" s="11">
        <v>8661</v>
      </c>
      <c r="Y1150" s="11" t="s">
        <v>10422</v>
      </c>
      <c r="Z1150" s="11" t="s">
        <v>10426</v>
      </c>
      <c r="AA1150" s="11" t="s">
        <v>10</v>
      </c>
      <c r="AB1150" s="11" t="s">
        <v>2095</v>
      </c>
      <c r="AC1150" s="11" t="s">
        <v>10422</v>
      </c>
      <c r="AD1150" s="11" t="s">
        <v>10426</v>
      </c>
      <c r="AE1150" s="11">
        <v>10469</v>
      </c>
      <c r="AF1150" s="11" t="s">
        <v>10422</v>
      </c>
      <c r="AG1150" s="11">
        <v>11340</v>
      </c>
      <c r="AH1150" s="11" t="s">
        <v>10422</v>
      </c>
      <c r="AI1150" s="11">
        <v>8498</v>
      </c>
      <c r="AJ1150" s="11">
        <v>3675</v>
      </c>
      <c r="AK1150" s="11" t="s">
        <v>10422</v>
      </c>
      <c r="AL1150" s="11" t="s">
        <v>10427</v>
      </c>
      <c r="AM1150" s="11" t="s">
        <v>10422</v>
      </c>
      <c r="AN1150" s="11" t="s">
        <v>10422</v>
      </c>
      <c r="AO1150" s="11" t="s">
        <v>2082</v>
      </c>
      <c r="AP1150" s="11" t="s">
        <v>10426</v>
      </c>
      <c r="AQ1150" s="11" t="s">
        <v>2086</v>
      </c>
      <c r="AR1150" s="11"/>
      <c r="AS1150" s="11"/>
      <c r="AT1150" s="11"/>
      <c r="AU1150" s="11"/>
      <c r="AV1150" s="11"/>
      <c r="AW1150" s="11"/>
      <c r="AX1150" s="11"/>
      <c r="AY1150" s="11"/>
      <c r="AZ1150" s="11"/>
      <c r="BA1150" s="11"/>
    </row>
    <row r="1151" spans="1:53" ht="17" x14ac:dyDescent="0.2">
      <c r="A1151" s="11" t="s">
        <v>10428</v>
      </c>
      <c r="B1151" s="11" t="s">
        <v>1097</v>
      </c>
      <c r="C1151" s="12">
        <v>34352</v>
      </c>
      <c r="D1151" s="11" t="s">
        <v>2934</v>
      </c>
      <c r="E1151" s="11" t="s">
        <v>10429</v>
      </c>
      <c r="F1151" s="11" t="s">
        <v>59</v>
      </c>
      <c r="G1151" s="11" t="s">
        <v>2111</v>
      </c>
      <c r="H1151" s="11" t="s">
        <v>2082</v>
      </c>
      <c r="I1151" s="11">
        <v>13743</v>
      </c>
      <c r="J1151" s="11" t="s">
        <v>1097</v>
      </c>
      <c r="K1151" s="11">
        <v>608331</v>
      </c>
      <c r="L1151" s="11" t="s">
        <v>1097</v>
      </c>
      <c r="M1151" s="11">
        <v>2001078</v>
      </c>
      <c r="N1151" s="11" t="s">
        <v>1097</v>
      </c>
      <c r="O1151" s="11" t="s">
        <v>10430</v>
      </c>
      <c r="P1151" s="11" t="s">
        <v>10428</v>
      </c>
      <c r="Q1151" s="11">
        <v>8704</v>
      </c>
      <c r="R1151" s="11" t="s">
        <v>1097</v>
      </c>
      <c r="S1151" s="11">
        <v>32685</v>
      </c>
      <c r="T1151" s="11" t="s">
        <v>1097</v>
      </c>
      <c r="U1151" s="10"/>
      <c r="V1151" s="11" t="s">
        <v>10431</v>
      </c>
      <c r="W1151" s="11">
        <v>70610</v>
      </c>
      <c r="X1151" s="11">
        <v>9620</v>
      </c>
      <c r="Y1151" s="11" t="s">
        <v>1097</v>
      </c>
      <c r="Z1151" s="11" t="s">
        <v>10432</v>
      </c>
      <c r="AA1151" s="11" t="s">
        <v>2095</v>
      </c>
      <c r="AB1151" s="11" t="s">
        <v>2095</v>
      </c>
      <c r="AC1151" s="11" t="s">
        <v>1097</v>
      </c>
      <c r="AD1151" s="11" t="s">
        <v>10432</v>
      </c>
      <c r="AE1151" s="11">
        <v>12453</v>
      </c>
      <c r="AF1151" s="11"/>
      <c r="AG1151" s="11"/>
      <c r="AH1151" s="11" t="s">
        <v>1097</v>
      </c>
      <c r="AI1151" s="11">
        <v>18164</v>
      </c>
      <c r="AJ1151" s="11">
        <v>5590</v>
      </c>
      <c r="AK1151" s="11" t="s">
        <v>1097</v>
      </c>
      <c r="AL1151" s="11" t="s">
        <v>10433</v>
      </c>
      <c r="AM1151" s="11" t="s">
        <v>1097</v>
      </c>
      <c r="AN1151" s="11" t="s">
        <v>1097</v>
      </c>
      <c r="AO1151" s="11" t="s">
        <v>2106</v>
      </c>
      <c r="AP1151" s="11" t="s">
        <v>10432</v>
      </c>
      <c r="AQ1151" s="11" t="s">
        <v>2107</v>
      </c>
      <c r="AR1151" s="11" t="s">
        <v>10434</v>
      </c>
      <c r="AS1151" s="11">
        <v>608331</v>
      </c>
      <c r="AT1151" s="11"/>
      <c r="AU1151" s="11"/>
      <c r="AV1151" s="11"/>
      <c r="AW1151" s="11"/>
      <c r="AX1151" s="11"/>
      <c r="AY1151" s="11"/>
      <c r="AZ1151" s="11"/>
      <c r="BA1151" s="11"/>
    </row>
    <row r="1152" spans="1:53" ht="17" x14ac:dyDescent="0.2">
      <c r="A1152" s="11" t="s">
        <v>10435</v>
      </c>
      <c r="B1152" s="11" t="s">
        <v>289</v>
      </c>
      <c r="C1152" s="12">
        <v>34925</v>
      </c>
      <c r="D1152" s="11" t="s">
        <v>10436</v>
      </c>
      <c r="E1152" s="11" t="s">
        <v>10437</v>
      </c>
      <c r="F1152" s="11" t="s">
        <v>35</v>
      </c>
      <c r="G1152" s="11" t="s">
        <v>2091</v>
      </c>
      <c r="H1152" s="11" t="s">
        <v>2149</v>
      </c>
      <c r="I1152" s="11">
        <v>19522</v>
      </c>
      <c r="J1152" s="11" t="s">
        <v>289</v>
      </c>
      <c r="K1152" s="11">
        <v>670770</v>
      </c>
      <c r="L1152" s="11" t="s">
        <v>289</v>
      </c>
      <c r="M1152" s="11">
        <v>2507496</v>
      </c>
      <c r="N1152" s="11" t="s">
        <v>289</v>
      </c>
      <c r="O1152" s="11" t="s">
        <v>10438</v>
      </c>
      <c r="P1152" s="11" t="s">
        <v>10435</v>
      </c>
      <c r="Q1152" s="11">
        <v>10344</v>
      </c>
      <c r="R1152" s="11" t="s">
        <v>289</v>
      </c>
      <c r="S1152" s="11">
        <v>36020</v>
      </c>
      <c r="T1152" s="11" t="s">
        <v>289</v>
      </c>
      <c r="U1152" s="10"/>
      <c r="V1152" s="11" t="s">
        <v>10439</v>
      </c>
      <c r="W1152" s="11">
        <v>109162</v>
      </c>
      <c r="X1152" s="11">
        <v>11290</v>
      </c>
      <c r="Y1152" s="11" t="s">
        <v>289</v>
      </c>
      <c r="Z1152" s="11" t="s">
        <v>10440</v>
      </c>
      <c r="AA1152" s="11" t="s">
        <v>2095</v>
      </c>
      <c r="AB1152" s="11" t="s">
        <v>2095</v>
      </c>
      <c r="AC1152" s="11" t="s">
        <v>289</v>
      </c>
      <c r="AD1152" s="11" t="s">
        <v>10440</v>
      </c>
      <c r="AE1152" s="11">
        <v>14502</v>
      </c>
      <c r="AF1152" s="11" t="s">
        <v>289</v>
      </c>
      <c r="AG1152" s="11"/>
      <c r="AH1152" s="11" t="s">
        <v>289</v>
      </c>
      <c r="AI1152" s="11">
        <v>23788</v>
      </c>
      <c r="AJ1152" s="11">
        <v>6863</v>
      </c>
      <c r="AK1152" s="11" t="s">
        <v>289</v>
      </c>
      <c r="AL1152" s="11" t="s">
        <v>10441</v>
      </c>
      <c r="AM1152" s="11" t="s">
        <v>289</v>
      </c>
      <c r="AN1152" s="11" t="s">
        <v>289</v>
      </c>
      <c r="AO1152" s="11" t="s">
        <v>2149</v>
      </c>
      <c r="AP1152" s="11" t="s">
        <v>10440</v>
      </c>
      <c r="AQ1152" s="11" t="s">
        <v>2107</v>
      </c>
      <c r="AR1152" s="11" t="s">
        <v>10442</v>
      </c>
      <c r="AS1152" s="11">
        <v>670770</v>
      </c>
      <c r="AT1152" s="11"/>
      <c r="AU1152" s="11"/>
      <c r="AV1152" s="11"/>
      <c r="AW1152" s="11"/>
      <c r="AX1152" s="11"/>
      <c r="AY1152" s="11"/>
      <c r="AZ1152" s="11"/>
      <c r="BA1152" s="11"/>
    </row>
    <row r="1153" spans="1:53" ht="17" x14ac:dyDescent="0.2">
      <c r="A1153" s="11" t="s">
        <v>10443</v>
      </c>
      <c r="B1153" s="11" t="s">
        <v>10444</v>
      </c>
      <c r="C1153" s="12">
        <v>31247</v>
      </c>
      <c r="D1153" s="11" t="s">
        <v>10445</v>
      </c>
      <c r="E1153" s="11" t="s">
        <v>10446</v>
      </c>
      <c r="F1153" s="11" t="s">
        <v>2081</v>
      </c>
      <c r="G1153" s="11" t="s">
        <v>2081</v>
      </c>
      <c r="H1153" s="11" t="s">
        <v>2082</v>
      </c>
      <c r="I1153" s="11">
        <v>5178</v>
      </c>
      <c r="J1153" s="11" t="s">
        <v>10444</v>
      </c>
      <c r="K1153" s="11">
        <v>457117</v>
      </c>
      <c r="L1153" s="11" t="s">
        <v>10444</v>
      </c>
      <c r="M1153" s="11">
        <v>1390885</v>
      </c>
      <c r="N1153" s="11" t="s">
        <v>10444</v>
      </c>
      <c r="O1153" s="11" t="s">
        <v>10447</v>
      </c>
      <c r="P1153" s="11" t="s">
        <v>10443</v>
      </c>
      <c r="Q1153" s="11">
        <v>6892</v>
      </c>
      <c r="R1153" s="11" t="s">
        <v>10444</v>
      </c>
      <c r="S1153" s="11">
        <v>29984</v>
      </c>
      <c r="T1153" s="11" t="s">
        <v>10444</v>
      </c>
      <c r="U1153" s="10"/>
      <c r="V1153" s="11" t="s">
        <v>10448</v>
      </c>
      <c r="W1153" s="11">
        <v>45918</v>
      </c>
      <c r="X1153" s="11">
        <v>8599</v>
      </c>
      <c r="Y1153" s="11" t="s">
        <v>10444</v>
      </c>
      <c r="Z1153" s="11" t="s">
        <v>10449</v>
      </c>
      <c r="AA1153" s="11" t="s">
        <v>10</v>
      </c>
      <c r="AB1153" s="11" t="s">
        <v>10</v>
      </c>
      <c r="AC1153" s="11" t="s">
        <v>10444</v>
      </c>
      <c r="AD1153" s="11" t="s">
        <v>10449</v>
      </c>
      <c r="AE1153" s="11">
        <v>9743</v>
      </c>
      <c r="AF1153" s="11" t="s">
        <v>10444</v>
      </c>
      <c r="AG1153" s="11">
        <v>8080</v>
      </c>
      <c r="AH1153" s="11"/>
      <c r="AI1153" s="11">
        <v>3622</v>
      </c>
      <c r="AJ1153" s="11">
        <v>3362</v>
      </c>
      <c r="AK1153" s="11" t="s">
        <v>10444</v>
      </c>
      <c r="AL1153" s="11" t="s">
        <v>10450</v>
      </c>
      <c r="AM1153" s="11" t="s">
        <v>10444</v>
      </c>
      <c r="AN1153" s="11" t="s">
        <v>10444</v>
      </c>
      <c r="AO1153" s="11" t="s">
        <v>2082</v>
      </c>
      <c r="AP1153" s="11" t="s">
        <v>10449</v>
      </c>
      <c r="AQ1153" s="11" t="s">
        <v>2086</v>
      </c>
      <c r="AR1153" s="11"/>
      <c r="AS1153" s="11"/>
      <c r="AT1153" s="11"/>
      <c r="AU1153" s="11"/>
      <c r="AV1153" s="11"/>
      <c r="AW1153" s="11"/>
      <c r="AX1153" s="11"/>
      <c r="AY1153" s="11"/>
      <c r="AZ1153" s="11"/>
      <c r="BA1153" s="11"/>
    </row>
    <row r="1154" spans="1:53" ht="17" x14ac:dyDescent="0.2">
      <c r="A1154" s="11" t="s">
        <v>10451</v>
      </c>
      <c r="B1154" s="11" t="s">
        <v>187</v>
      </c>
      <c r="C1154" s="12">
        <v>35023</v>
      </c>
      <c r="D1154" s="11" t="s">
        <v>2079</v>
      </c>
      <c r="E1154" s="11" t="s">
        <v>10452</v>
      </c>
      <c r="F1154" s="11" t="s">
        <v>56</v>
      </c>
      <c r="G1154" s="11" t="s">
        <v>2111</v>
      </c>
      <c r="H1154" s="11" t="s">
        <v>2331</v>
      </c>
      <c r="I1154" s="11">
        <v>24934</v>
      </c>
      <c r="J1154" s="11" t="s">
        <v>187</v>
      </c>
      <c r="K1154" s="11">
        <v>681807</v>
      </c>
      <c r="L1154" s="11" t="s">
        <v>187</v>
      </c>
      <c r="M1154" s="11">
        <v>2932748</v>
      </c>
      <c r="N1154" s="11" t="s">
        <v>187</v>
      </c>
      <c r="O1154" s="11" t="s">
        <v>10453</v>
      </c>
      <c r="P1154" s="11" t="s">
        <v>10451</v>
      </c>
      <c r="Q1154" s="11">
        <v>11789</v>
      </c>
      <c r="R1154" s="11" t="s">
        <v>187</v>
      </c>
      <c r="S1154" s="11">
        <v>41672</v>
      </c>
      <c r="T1154" s="11" t="s">
        <v>187</v>
      </c>
      <c r="U1154" s="10"/>
      <c r="V1154" s="11" t="s">
        <v>10454</v>
      </c>
      <c r="W1154" s="11">
        <v>120642</v>
      </c>
      <c r="X1154" s="11">
        <v>61262</v>
      </c>
      <c r="Y1154" s="11" t="s">
        <v>187</v>
      </c>
      <c r="Z1154" s="11" t="s">
        <v>10455</v>
      </c>
      <c r="AA1154" s="11" t="s">
        <v>10</v>
      </c>
      <c r="AB1154" s="11" t="s">
        <v>10</v>
      </c>
      <c r="AC1154" s="11" t="s">
        <v>187</v>
      </c>
      <c r="AD1154" s="11" t="s">
        <v>10455</v>
      </c>
      <c r="AE1154" s="11">
        <v>15991</v>
      </c>
      <c r="AF1154" s="10"/>
      <c r="AG1154" s="11"/>
      <c r="AH1154" s="10"/>
      <c r="AI1154" s="11">
        <v>34707</v>
      </c>
      <c r="AJ1154" s="11">
        <v>7311</v>
      </c>
      <c r="AK1154" s="11" t="s">
        <v>187</v>
      </c>
      <c r="AL1154" s="11" t="s">
        <v>10456</v>
      </c>
      <c r="AM1154" s="11" t="s">
        <v>187</v>
      </c>
      <c r="AN1154" s="11" t="s">
        <v>187</v>
      </c>
      <c r="AO1154" s="11" t="s">
        <v>10457</v>
      </c>
      <c r="AP1154" s="11" t="s">
        <v>10455</v>
      </c>
      <c r="AQ1154" s="11" t="s">
        <v>2107</v>
      </c>
      <c r="AR1154" s="11" t="s">
        <v>10458</v>
      </c>
      <c r="AS1154" s="11">
        <v>681807</v>
      </c>
      <c r="AT1154" s="11"/>
      <c r="AU1154" s="11"/>
      <c r="AV1154" s="11"/>
      <c r="AW1154" s="11"/>
      <c r="AX1154" s="11"/>
      <c r="AY1154" s="11"/>
      <c r="AZ1154" s="11"/>
      <c r="BA1154" s="11"/>
    </row>
    <row r="1155" spans="1:53" ht="17" x14ac:dyDescent="0.2">
      <c r="A1155" s="11" t="s">
        <v>10459</v>
      </c>
      <c r="B1155" s="11" t="s">
        <v>10460</v>
      </c>
      <c r="C1155" s="12">
        <v>34159</v>
      </c>
      <c r="D1155" s="11" t="s">
        <v>10461</v>
      </c>
      <c r="E1155" s="11" t="s">
        <v>10452</v>
      </c>
      <c r="F1155" s="11" t="s">
        <v>0</v>
      </c>
      <c r="G1155" s="11" t="s">
        <v>2111</v>
      </c>
      <c r="H1155" s="11" t="s">
        <v>2082</v>
      </c>
      <c r="I1155" s="11">
        <v>16159</v>
      </c>
      <c r="J1155" s="11" t="s">
        <v>10460</v>
      </c>
      <c r="K1155" s="11">
        <v>605240</v>
      </c>
      <c r="L1155" s="11" t="s">
        <v>10460</v>
      </c>
      <c r="M1155" s="11">
        <v>2171636</v>
      </c>
      <c r="N1155" s="11" t="s">
        <v>10460</v>
      </c>
      <c r="O1155" s="11" t="s">
        <v>10462</v>
      </c>
      <c r="P1155" s="11" t="s">
        <v>10459</v>
      </c>
      <c r="Q1155" s="11">
        <v>9762</v>
      </c>
      <c r="R1155" s="11" t="s">
        <v>10460</v>
      </c>
      <c r="S1155" s="11">
        <v>34240</v>
      </c>
      <c r="T1155" s="11" t="s">
        <v>10460</v>
      </c>
      <c r="U1155" s="10"/>
      <c r="V1155" s="11" t="s">
        <v>10463</v>
      </c>
      <c r="W1155" s="11">
        <v>70825</v>
      </c>
      <c r="X1155" s="11">
        <v>10822</v>
      </c>
      <c r="Y1155" s="11" t="s">
        <v>10460</v>
      </c>
      <c r="Z1155" s="11" t="s">
        <v>10464</v>
      </c>
      <c r="AA1155" s="11" t="s">
        <v>2095</v>
      </c>
      <c r="AB1155" s="11" t="s">
        <v>2095</v>
      </c>
      <c r="AC1155" s="11" t="s">
        <v>10460</v>
      </c>
      <c r="AD1155" s="11" t="s">
        <v>10464</v>
      </c>
      <c r="AE1155" s="11">
        <v>13446</v>
      </c>
      <c r="AF1155" s="10"/>
      <c r="AG1155" s="11"/>
      <c r="AH1155" s="11" t="s">
        <v>10460</v>
      </c>
      <c r="AI1155" s="11">
        <v>28855</v>
      </c>
      <c r="AJ1155" s="11">
        <v>5716</v>
      </c>
      <c r="AK1155" s="11" t="s">
        <v>10460</v>
      </c>
      <c r="AL1155" s="11" t="s">
        <v>10465</v>
      </c>
      <c r="AM1155" s="11" t="s">
        <v>10460</v>
      </c>
      <c r="AN1155" s="11" t="s">
        <v>10460</v>
      </c>
      <c r="AO1155" s="11" t="s">
        <v>2082</v>
      </c>
      <c r="AP1155" s="11" t="s">
        <v>10464</v>
      </c>
      <c r="AQ1155" s="11" t="s">
        <v>2086</v>
      </c>
      <c r="AR1155" s="11"/>
      <c r="AS1155" s="11"/>
      <c r="AT1155" s="11"/>
      <c r="AU1155" s="11"/>
      <c r="AV1155" s="11"/>
      <c r="AW1155" s="11"/>
      <c r="AX1155" s="11"/>
      <c r="AY1155" s="11"/>
      <c r="AZ1155" s="11"/>
      <c r="BA1155" s="11"/>
    </row>
    <row r="1156" spans="1:53" ht="17" x14ac:dyDescent="0.2">
      <c r="A1156" s="11" t="s">
        <v>10466</v>
      </c>
      <c r="B1156" s="11" t="s">
        <v>10467</v>
      </c>
      <c r="C1156" s="12">
        <v>33811</v>
      </c>
      <c r="D1156" s="11" t="s">
        <v>4619</v>
      </c>
      <c r="E1156" s="11" t="s">
        <v>10452</v>
      </c>
      <c r="F1156" s="11" t="s">
        <v>62</v>
      </c>
      <c r="G1156" s="11" t="s">
        <v>2111</v>
      </c>
      <c r="H1156" s="11" t="s">
        <v>2082</v>
      </c>
      <c r="I1156" s="11">
        <v>15832</v>
      </c>
      <c r="J1156" s="11" t="s">
        <v>10467</v>
      </c>
      <c r="K1156" s="11">
        <v>643316</v>
      </c>
      <c r="L1156" s="11" t="s">
        <v>10467</v>
      </c>
      <c r="M1156" s="11">
        <v>2169912</v>
      </c>
      <c r="N1156" s="11" t="s">
        <v>10467</v>
      </c>
      <c r="O1156" s="11" t="s">
        <v>10468</v>
      </c>
      <c r="P1156" s="11" t="s">
        <v>10466</v>
      </c>
      <c r="Q1156" s="11">
        <v>9529</v>
      </c>
      <c r="R1156" s="11" t="s">
        <v>10467</v>
      </c>
      <c r="S1156" s="11">
        <v>33909</v>
      </c>
      <c r="T1156" s="11" t="s">
        <v>10467</v>
      </c>
      <c r="U1156" s="10"/>
      <c r="V1156" s="11" t="s">
        <v>10469</v>
      </c>
      <c r="W1156" s="11">
        <v>103372</v>
      </c>
      <c r="X1156" s="11">
        <v>10685</v>
      </c>
      <c r="Y1156" s="11" t="s">
        <v>10467</v>
      </c>
      <c r="Z1156" s="11" t="s">
        <v>10470</v>
      </c>
      <c r="AA1156" s="11" t="s">
        <v>2095</v>
      </c>
      <c r="AB1156" s="11" t="s">
        <v>2095</v>
      </c>
      <c r="AC1156" s="11" t="s">
        <v>10467</v>
      </c>
      <c r="AD1156" s="11" t="s">
        <v>10470</v>
      </c>
      <c r="AE1156" s="11">
        <v>14162</v>
      </c>
      <c r="AF1156" s="10"/>
      <c r="AG1156" s="11"/>
      <c r="AH1156" s="10"/>
      <c r="AI1156" s="11">
        <v>19479</v>
      </c>
      <c r="AJ1156" s="11">
        <v>5404</v>
      </c>
      <c r="AK1156" s="11" t="s">
        <v>10467</v>
      </c>
      <c r="AL1156" s="11" t="s">
        <v>10471</v>
      </c>
      <c r="AM1156" s="11" t="s">
        <v>10467</v>
      </c>
      <c r="AN1156" s="11" t="s">
        <v>10467</v>
      </c>
      <c r="AO1156" s="11" t="s">
        <v>2082</v>
      </c>
      <c r="AP1156" s="11" t="s">
        <v>10470</v>
      </c>
      <c r="AQ1156" s="11" t="s">
        <v>2107</v>
      </c>
      <c r="AR1156" s="11" t="s">
        <v>10472</v>
      </c>
      <c r="AS1156" s="11">
        <v>15832</v>
      </c>
      <c r="AT1156" s="11"/>
      <c r="AU1156" s="11"/>
      <c r="AV1156" s="11"/>
      <c r="AW1156" s="11"/>
      <c r="AX1156" s="11"/>
      <c r="AY1156" s="11"/>
      <c r="AZ1156" s="11"/>
      <c r="BA1156" s="11"/>
    </row>
    <row r="1157" spans="1:53" ht="17" x14ac:dyDescent="0.2">
      <c r="A1157" s="11" t="s">
        <v>10473</v>
      </c>
      <c r="B1157" s="11" t="s">
        <v>10474</v>
      </c>
      <c r="C1157" s="12">
        <v>27615</v>
      </c>
      <c r="D1157" s="11" t="s">
        <v>2871</v>
      </c>
      <c r="E1157" s="11" t="s">
        <v>10475</v>
      </c>
      <c r="F1157" s="11" t="s">
        <v>2081</v>
      </c>
      <c r="G1157" s="11" t="s">
        <v>2081</v>
      </c>
      <c r="H1157" s="11" t="s">
        <v>2082</v>
      </c>
      <c r="I1157" s="11">
        <v>429</v>
      </c>
      <c r="J1157" s="11" t="s">
        <v>10474</v>
      </c>
      <c r="K1157" s="11">
        <v>150118</v>
      </c>
      <c r="L1157" s="11" t="s">
        <v>10474</v>
      </c>
      <c r="M1157" s="11">
        <v>21553</v>
      </c>
      <c r="N1157" s="11" t="s">
        <v>10474</v>
      </c>
      <c r="O1157" s="11" t="s">
        <v>10476</v>
      </c>
      <c r="P1157" s="11" t="s">
        <v>10473</v>
      </c>
      <c r="Q1157" s="10"/>
      <c r="R1157" s="11" t="s">
        <v>10474</v>
      </c>
      <c r="S1157" s="11">
        <v>4731</v>
      </c>
      <c r="T1157" s="11" t="s">
        <v>10474</v>
      </c>
      <c r="U1157" s="10"/>
      <c r="V1157" s="11" t="s">
        <v>10477</v>
      </c>
      <c r="W1157" s="11">
        <v>830</v>
      </c>
      <c r="X1157" s="11">
        <v>6735</v>
      </c>
      <c r="Y1157" s="11" t="s">
        <v>10474</v>
      </c>
      <c r="Z1157" s="11" t="s">
        <v>10478</v>
      </c>
      <c r="AA1157" s="11" t="s">
        <v>2095</v>
      </c>
      <c r="AB1157" s="11" t="s">
        <v>2095</v>
      </c>
      <c r="AC1157" s="11" t="s">
        <v>10474</v>
      </c>
      <c r="AD1157" s="11" t="s">
        <v>10478</v>
      </c>
      <c r="AE1157" s="10"/>
      <c r="AF1157" s="11"/>
      <c r="AG1157" s="11"/>
      <c r="AH1157" s="11"/>
      <c r="AI1157" s="11">
        <v>6999</v>
      </c>
      <c r="AJ1157" s="11"/>
      <c r="AK1157" s="11" t="s">
        <v>10474</v>
      </c>
      <c r="AL1157" s="11"/>
      <c r="AM1157" s="11" t="s">
        <v>10474</v>
      </c>
      <c r="AN1157" s="11" t="s">
        <v>10474</v>
      </c>
      <c r="AO1157" s="11" t="s">
        <v>2082</v>
      </c>
      <c r="AP1157" s="11" t="s">
        <v>10478</v>
      </c>
      <c r="AQ1157" s="11" t="s">
        <v>2086</v>
      </c>
      <c r="AR1157" s="11"/>
      <c r="AS1157" s="11"/>
      <c r="AT1157" s="11"/>
      <c r="AU1157" s="11"/>
      <c r="AV1157" s="11"/>
      <c r="AW1157" s="11"/>
      <c r="AX1157" s="11"/>
      <c r="AY1157" s="11"/>
      <c r="AZ1157" s="11"/>
      <c r="BA1157" s="11"/>
    </row>
    <row r="1158" spans="1:53" ht="17" x14ac:dyDescent="0.2">
      <c r="A1158" s="11" t="s">
        <v>10479</v>
      </c>
      <c r="B1158" s="11" t="s">
        <v>10480</v>
      </c>
      <c r="C1158" s="12">
        <v>38520</v>
      </c>
      <c r="D1158" s="11" t="s">
        <v>10481</v>
      </c>
      <c r="E1158" s="11" t="s">
        <v>10475</v>
      </c>
      <c r="F1158" s="11" t="s">
        <v>116</v>
      </c>
      <c r="G1158" s="11" t="s">
        <v>2091</v>
      </c>
      <c r="H1158" s="11" t="s">
        <v>2082</v>
      </c>
      <c r="I1158" s="11">
        <v>30661</v>
      </c>
      <c r="J1158" s="11" t="s">
        <v>10480</v>
      </c>
      <c r="K1158" s="11">
        <v>800311</v>
      </c>
      <c r="L1158" s="11" t="s">
        <v>10480</v>
      </c>
      <c r="M1158" s="11"/>
      <c r="N1158" s="11" t="s">
        <v>10480</v>
      </c>
      <c r="O1158" s="11" t="s">
        <v>10482</v>
      </c>
      <c r="P1158" s="11" t="s">
        <v>10479</v>
      </c>
      <c r="Q1158" s="11">
        <v>12415</v>
      </c>
      <c r="R1158" s="11" t="s">
        <v>10480</v>
      </c>
      <c r="S1158" s="11"/>
      <c r="T1158" s="11" t="s">
        <v>10480</v>
      </c>
      <c r="U1158" s="10"/>
      <c r="V1158" s="11" t="s">
        <v>10483</v>
      </c>
      <c r="W1158" s="11"/>
      <c r="X1158" s="11"/>
      <c r="Y1158" s="11" t="s">
        <v>10480</v>
      </c>
      <c r="Z1158" s="11" t="s">
        <v>10480</v>
      </c>
      <c r="AA1158" s="11" t="s">
        <v>10</v>
      </c>
      <c r="AB1158" s="11" t="s">
        <v>10</v>
      </c>
      <c r="AC1158" s="11" t="s">
        <v>10480</v>
      </c>
      <c r="AD1158" s="11" t="s">
        <v>10484</v>
      </c>
      <c r="AE1158" s="10"/>
      <c r="AF1158" s="11" t="s">
        <v>10480</v>
      </c>
      <c r="AG1158" s="11"/>
      <c r="AH1158" s="11" t="s">
        <v>10480</v>
      </c>
      <c r="AI1158" s="11"/>
      <c r="AJ1158" s="11">
        <v>8285</v>
      </c>
      <c r="AK1158" s="11" t="s">
        <v>10480</v>
      </c>
      <c r="AL1158" s="11" t="s">
        <v>10485</v>
      </c>
      <c r="AM1158" s="11" t="s">
        <v>10480</v>
      </c>
      <c r="AN1158" s="11" t="s">
        <v>10480</v>
      </c>
      <c r="AO1158" s="11" t="s">
        <v>2082</v>
      </c>
      <c r="AP1158" s="11" t="s">
        <v>10484</v>
      </c>
      <c r="AQ1158" s="11" t="s">
        <v>2107</v>
      </c>
      <c r="AR1158" s="11"/>
      <c r="AS1158" s="11">
        <v>800311</v>
      </c>
      <c r="AT1158" s="11"/>
      <c r="AU1158" s="11"/>
      <c r="AV1158" s="11"/>
      <c r="AW1158" s="11"/>
      <c r="AX1158" s="11"/>
      <c r="AY1158" s="11"/>
      <c r="AZ1158" s="11"/>
      <c r="BA1158" s="11"/>
    </row>
    <row r="1159" spans="1:53" ht="17" x14ac:dyDescent="0.2">
      <c r="A1159" s="11" t="s">
        <v>10486</v>
      </c>
      <c r="B1159" s="11" t="s">
        <v>10487</v>
      </c>
      <c r="C1159" s="12">
        <v>34019</v>
      </c>
      <c r="D1159" s="11" t="s">
        <v>4042</v>
      </c>
      <c r="E1159" s="11" t="s">
        <v>10475</v>
      </c>
      <c r="F1159" s="11" t="s">
        <v>62</v>
      </c>
      <c r="G1159" s="11" t="s">
        <v>2111</v>
      </c>
      <c r="H1159" s="11" t="s">
        <v>2378</v>
      </c>
      <c r="I1159" s="11">
        <v>16885</v>
      </c>
      <c r="J1159" s="11" t="s">
        <v>717</v>
      </c>
      <c r="K1159" s="11">
        <v>658069</v>
      </c>
      <c r="L1159" s="11" t="s">
        <v>10487</v>
      </c>
      <c r="M1159" s="11">
        <v>2218072</v>
      </c>
      <c r="N1159" s="11" t="s">
        <v>10487</v>
      </c>
      <c r="O1159" s="11" t="s">
        <v>10488</v>
      </c>
      <c r="P1159" s="11" t="s">
        <v>10486</v>
      </c>
      <c r="Q1159" s="11">
        <v>10456</v>
      </c>
      <c r="R1159" s="11" t="s">
        <v>10487</v>
      </c>
      <c r="S1159" s="11">
        <v>34701</v>
      </c>
      <c r="T1159" s="11" t="s">
        <v>10487</v>
      </c>
      <c r="U1159" s="10"/>
      <c r="V1159" s="11" t="s">
        <v>10489</v>
      </c>
      <c r="W1159" s="11">
        <v>105256</v>
      </c>
      <c r="X1159" s="11">
        <v>11079</v>
      </c>
      <c r="Y1159" s="11" t="s">
        <v>10487</v>
      </c>
      <c r="Z1159" s="11" t="s">
        <v>10490</v>
      </c>
      <c r="AA1159" s="11" t="s">
        <v>10</v>
      </c>
      <c r="AB1159" s="11" t="s">
        <v>10</v>
      </c>
      <c r="AC1159" s="11" t="s">
        <v>10487</v>
      </c>
      <c r="AD1159" s="11" t="s">
        <v>10491</v>
      </c>
      <c r="AE1159" s="11">
        <v>15579</v>
      </c>
      <c r="AF1159" s="10"/>
      <c r="AG1159" s="11"/>
      <c r="AH1159" s="10"/>
      <c r="AI1159" s="11">
        <v>21646</v>
      </c>
      <c r="AJ1159" s="11">
        <v>6108</v>
      </c>
      <c r="AK1159" s="11" t="s">
        <v>10487</v>
      </c>
      <c r="AL1159" s="11" t="s">
        <v>10492</v>
      </c>
      <c r="AM1159" s="11" t="s">
        <v>10487</v>
      </c>
      <c r="AN1159" s="11" t="s">
        <v>10487</v>
      </c>
      <c r="AO1159" s="11" t="s">
        <v>2378</v>
      </c>
      <c r="AP1159" s="11" t="s">
        <v>10491</v>
      </c>
      <c r="AQ1159" s="11" t="s">
        <v>2086</v>
      </c>
      <c r="AR1159" s="11"/>
      <c r="AS1159" s="11"/>
      <c r="AT1159" s="11"/>
      <c r="AU1159" s="11"/>
      <c r="AV1159" s="11"/>
      <c r="AW1159" s="11"/>
      <c r="AX1159" s="11"/>
      <c r="AY1159" s="11"/>
      <c r="AZ1159" s="11"/>
      <c r="BA1159" s="11"/>
    </row>
    <row r="1160" spans="1:53" ht="17" x14ac:dyDescent="0.2">
      <c r="A1160" s="11" t="s">
        <v>10493</v>
      </c>
      <c r="B1160" s="11" t="s">
        <v>10494</v>
      </c>
      <c r="C1160" s="12">
        <v>33281</v>
      </c>
      <c r="D1160" s="11" t="s">
        <v>10495</v>
      </c>
      <c r="E1160" s="11" t="s">
        <v>10475</v>
      </c>
      <c r="F1160" s="11" t="s">
        <v>2081</v>
      </c>
      <c r="G1160" s="11" t="s">
        <v>2081</v>
      </c>
      <c r="H1160" s="11" t="s">
        <v>2149</v>
      </c>
      <c r="I1160" s="11">
        <v>10329</v>
      </c>
      <c r="J1160" s="11" t="s">
        <v>10494</v>
      </c>
      <c r="K1160" s="11">
        <v>571681</v>
      </c>
      <c r="L1160" s="11" t="s">
        <v>10494</v>
      </c>
      <c r="M1160" s="11">
        <v>1757976</v>
      </c>
      <c r="N1160" s="11" t="s">
        <v>10494</v>
      </c>
      <c r="O1160" s="11" t="s">
        <v>10496</v>
      </c>
      <c r="P1160" s="11" t="s">
        <v>10497</v>
      </c>
      <c r="Q1160" s="10"/>
      <c r="R1160" s="11" t="s">
        <v>10494</v>
      </c>
      <c r="S1160" s="11">
        <v>31280</v>
      </c>
      <c r="T1160" s="11" t="s">
        <v>10494</v>
      </c>
      <c r="U1160" s="10"/>
      <c r="V1160" s="11" t="s">
        <v>10498</v>
      </c>
      <c r="W1160" s="11">
        <v>59641</v>
      </c>
      <c r="X1160" s="11">
        <v>9502</v>
      </c>
      <c r="Y1160" s="11" t="s">
        <v>10494</v>
      </c>
      <c r="Z1160" s="11" t="s">
        <v>10499</v>
      </c>
      <c r="AA1160" s="11" t="s">
        <v>2095</v>
      </c>
      <c r="AB1160" s="11" t="s">
        <v>2095</v>
      </c>
      <c r="AC1160" s="11" t="s">
        <v>10494</v>
      </c>
      <c r="AD1160" s="11" t="s">
        <v>10499</v>
      </c>
      <c r="AE1160" s="11">
        <v>10993</v>
      </c>
      <c r="AF1160" s="11" t="s">
        <v>10494</v>
      </c>
      <c r="AG1160" s="11">
        <v>13756</v>
      </c>
      <c r="AH1160" s="11" t="s">
        <v>10494</v>
      </c>
      <c r="AI1160" s="11">
        <v>5726</v>
      </c>
      <c r="AJ1160" s="11">
        <v>4449</v>
      </c>
      <c r="AK1160" s="11" t="s">
        <v>10494</v>
      </c>
      <c r="AL1160" s="11"/>
      <c r="AM1160" s="11" t="s">
        <v>10494</v>
      </c>
      <c r="AN1160" s="11" t="s">
        <v>10494</v>
      </c>
      <c r="AO1160" s="11" t="s">
        <v>2149</v>
      </c>
      <c r="AP1160" s="11" t="s">
        <v>10499</v>
      </c>
      <c r="AQ1160" s="11" t="s">
        <v>2086</v>
      </c>
      <c r="AR1160" s="11"/>
      <c r="AS1160" s="11"/>
      <c r="AT1160" s="11"/>
      <c r="AU1160" s="11"/>
      <c r="AV1160" s="11"/>
      <c r="AW1160" s="11"/>
      <c r="AX1160" s="11"/>
      <c r="AY1160" s="11"/>
      <c r="AZ1160" s="11"/>
      <c r="BA1160" s="11"/>
    </row>
    <row r="1161" spans="1:53" ht="17" x14ac:dyDescent="0.2">
      <c r="A1161" s="11" t="s">
        <v>10500</v>
      </c>
      <c r="B1161" s="11" t="s">
        <v>10501</v>
      </c>
      <c r="C1161" s="12">
        <v>29423</v>
      </c>
      <c r="D1161" s="11" t="s">
        <v>10502</v>
      </c>
      <c r="E1161" s="11" t="s">
        <v>10503</v>
      </c>
      <c r="F1161" s="11" t="s">
        <v>2081</v>
      </c>
      <c r="G1161" s="11" t="s">
        <v>2081</v>
      </c>
      <c r="H1161" s="11" t="s">
        <v>2082</v>
      </c>
      <c r="I1161" s="11">
        <v>14443</v>
      </c>
      <c r="J1161" s="11" t="s">
        <v>10501</v>
      </c>
      <c r="K1161" s="11">
        <v>493117</v>
      </c>
      <c r="L1161" s="11" t="s">
        <v>10501</v>
      </c>
      <c r="M1161" s="11">
        <v>2029077</v>
      </c>
      <c r="N1161" s="11" t="s">
        <v>10501</v>
      </c>
      <c r="O1161" s="11" t="s">
        <v>10504</v>
      </c>
      <c r="P1161" s="11" t="s">
        <v>10500</v>
      </c>
      <c r="Q1161" s="10"/>
      <c r="R1161" s="11" t="s">
        <v>10501</v>
      </c>
      <c r="S1161" s="11">
        <v>32583</v>
      </c>
      <c r="T1161" s="11" t="s">
        <v>10501</v>
      </c>
      <c r="U1161" s="10"/>
      <c r="V1161" s="11" t="s">
        <v>10505</v>
      </c>
      <c r="W1161" s="11">
        <v>35683</v>
      </c>
      <c r="X1161" s="11">
        <v>9316</v>
      </c>
      <c r="Y1161" s="11" t="s">
        <v>10501</v>
      </c>
      <c r="Z1161" s="11" t="s">
        <v>10506</v>
      </c>
      <c r="AA1161" s="11" t="s">
        <v>2095</v>
      </c>
      <c r="AB1161" s="11" t="s">
        <v>10</v>
      </c>
      <c r="AC1161" s="11" t="s">
        <v>10501</v>
      </c>
      <c r="AD1161" s="11" t="s">
        <v>10506</v>
      </c>
      <c r="AE1161" s="11">
        <v>10273</v>
      </c>
      <c r="AF1161" s="11" t="s">
        <v>10501</v>
      </c>
      <c r="AG1161" s="11">
        <v>36899</v>
      </c>
      <c r="AH1161" s="11"/>
      <c r="AI1161" s="11">
        <v>18211</v>
      </c>
      <c r="AJ1161" s="11"/>
      <c r="AK1161" s="11" t="s">
        <v>10501</v>
      </c>
      <c r="AL1161" s="11" t="s">
        <v>10507</v>
      </c>
      <c r="AM1161" s="11" t="s">
        <v>10501</v>
      </c>
      <c r="AN1161" s="11" t="s">
        <v>10501</v>
      </c>
      <c r="AO1161" s="11" t="s">
        <v>2082</v>
      </c>
      <c r="AP1161" s="11" t="s">
        <v>10506</v>
      </c>
      <c r="AQ1161" s="11" t="s">
        <v>2086</v>
      </c>
      <c r="AR1161" s="11"/>
      <c r="AS1161" s="11"/>
      <c r="AT1161" s="11"/>
      <c r="AU1161" s="11"/>
      <c r="AV1161" s="11"/>
      <c r="AW1161" s="11"/>
      <c r="AX1161" s="11"/>
      <c r="AY1161" s="11"/>
      <c r="AZ1161" s="11"/>
      <c r="BA1161" s="11"/>
    </row>
    <row r="1162" spans="1:53" ht="17" x14ac:dyDescent="0.2">
      <c r="A1162" s="11" t="s">
        <v>10508</v>
      </c>
      <c r="B1162" s="11" t="s">
        <v>10509</v>
      </c>
      <c r="C1162" s="12">
        <v>34436</v>
      </c>
      <c r="D1162" s="11" t="s">
        <v>10510</v>
      </c>
      <c r="E1162" s="11" t="s">
        <v>10511</v>
      </c>
      <c r="F1162" s="11" t="s">
        <v>67</v>
      </c>
      <c r="G1162" s="11" t="s">
        <v>2111</v>
      </c>
      <c r="H1162" s="11" t="s">
        <v>2082</v>
      </c>
      <c r="I1162" s="11">
        <v>31839</v>
      </c>
      <c r="J1162" s="11" t="s">
        <v>10509</v>
      </c>
      <c r="K1162" s="11">
        <v>660261</v>
      </c>
      <c r="L1162" s="11" t="s">
        <v>10509</v>
      </c>
      <c r="M1162" s="11">
        <v>29075943</v>
      </c>
      <c r="N1162" s="11" t="s">
        <v>10509</v>
      </c>
      <c r="O1162" s="11" t="s">
        <v>10512</v>
      </c>
      <c r="P1162" s="11" t="s">
        <v>10508</v>
      </c>
      <c r="Q1162" s="11">
        <v>11631</v>
      </c>
      <c r="R1162" s="11" t="s">
        <v>10509</v>
      </c>
      <c r="S1162" s="11">
        <v>4142398</v>
      </c>
      <c r="T1162" s="11" t="s">
        <v>10509</v>
      </c>
      <c r="U1162" s="10"/>
      <c r="V1162" s="11" t="s">
        <v>10513</v>
      </c>
      <c r="W1162" s="11">
        <v>120676</v>
      </c>
      <c r="X1162" s="11"/>
      <c r="Y1162" s="11"/>
      <c r="Z1162" s="11"/>
      <c r="AA1162" s="11" t="s">
        <v>10</v>
      </c>
      <c r="AB1162" s="11" t="s">
        <v>10</v>
      </c>
      <c r="AC1162" s="11" t="s">
        <v>10509</v>
      </c>
      <c r="AD1162" s="11" t="s">
        <v>10514</v>
      </c>
      <c r="AE1162" s="11">
        <v>12807</v>
      </c>
      <c r="AF1162" s="10"/>
      <c r="AG1162" s="11"/>
      <c r="AH1162" s="10"/>
      <c r="AI1162" s="11">
        <v>42724</v>
      </c>
      <c r="AJ1162" s="11">
        <v>7248</v>
      </c>
      <c r="AK1162" s="11" t="s">
        <v>10509</v>
      </c>
      <c r="AL1162" s="11" t="s">
        <v>10515</v>
      </c>
      <c r="AM1162" s="11" t="s">
        <v>10509</v>
      </c>
      <c r="AN1162" s="11" t="s">
        <v>10509</v>
      </c>
      <c r="AO1162" s="11" t="s">
        <v>2082</v>
      </c>
      <c r="AP1162" s="11" t="s">
        <v>10514</v>
      </c>
      <c r="AQ1162" s="11" t="s">
        <v>2107</v>
      </c>
      <c r="AR1162" s="11" t="s">
        <v>10516</v>
      </c>
      <c r="AS1162" s="11">
        <v>660261</v>
      </c>
      <c r="AT1162" s="11"/>
      <c r="AU1162" s="11"/>
      <c r="AV1162" s="11"/>
      <c r="AW1162" s="11"/>
      <c r="AX1162" s="11"/>
      <c r="AY1162" s="11"/>
      <c r="AZ1162" s="11"/>
      <c r="BA1162" s="11"/>
    </row>
    <row r="1163" spans="1:53" ht="17" x14ac:dyDescent="0.2">
      <c r="A1163" s="11" t="s">
        <v>10517</v>
      </c>
      <c r="B1163" s="11" t="s">
        <v>10518</v>
      </c>
      <c r="C1163" s="12">
        <v>28241</v>
      </c>
      <c r="D1163" s="11" t="s">
        <v>10519</v>
      </c>
      <c r="E1163" s="11" t="s">
        <v>10520</v>
      </c>
      <c r="F1163" s="11" t="s">
        <v>2081</v>
      </c>
      <c r="G1163" s="11" t="s">
        <v>2081</v>
      </c>
      <c r="H1163" s="11" t="s">
        <v>2149</v>
      </c>
      <c r="I1163" s="11">
        <v>3263</v>
      </c>
      <c r="J1163" s="11" t="s">
        <v>10518</v>
      </c>
      <c r="K1163" s="11">
        <v>493120</v>
      </c>
      <c r="L1163" s="11" t="s">
        <v>10518</v>
      </c>
      <c r="M1163" s="11">
        <v>1434331</v>
      </c>
      <c r="N1163" s="11" t="s">
        <v>10518</v>
      </c>
      <c r="O1163" s="11" t="s">
        <v>10521</v>
      </c>
      <c r="P1163" s="11" t="s">
        <v>10517</v>
      </c>
      <c r="Q1163" s="10"/>
      <c r="R1163" s="11" t="s">
        <v>10518</v>
      </c>
      <c r="S1163" s="11">
        <v>28948</v>
      </c>
      <c r="T1163" s="11" t="s">
        <v>10518</v>
      </c>
      <c r="U1163" s="10"/>
      <c r="V1163" s="11" t="s">
        <v>10522</v>
      </c>
      <c r="W1163" s="11">
        <v>35695</v>
      </c>
      <c r="X1163" s="11">
        <v>8165</v>
      </c>
      <c r="Y1163" s="11" t="s">
        <v>10518</v>
      </c>
      <c r="Z1163" s="11" t="s">
        <v>10523</v>
      </c>
      <c r="AA1163" s="11" t="s">
        <v>2095</v>
      </c>
      <c r="AB1163" s="11" t="s">
        <v>10</v>
      </c>
      <c r="AC1163" s="11" t="s">
        <v>10518</v>
      </c>
      <c r="AD1163" s="11" t="s">
        <v>10523</v>
      </c>
      <c r="AE1163" s="11">
        <v>9448</v>
      </c>
      <c r="AF1163" s="11"/>
      <c r="AG1163" s="11"/>
      <c r="AH1163" s="11"/>
      <c r="AI1163" s="11">
        <v>15521</v>
      </c>
      <c r="AJ1163" s="11"/>
      <c r="AK1163" s="11" t="s">
        <v>10518</v>
      </c>
      <c r="AL1163" s="11"/>
      <c r="AM1163" s="11" t="s">
        <v>10518</v>
      </c>
      <c r="AN1163" s="11" t="s">
        <v>10518</v>
      </c>
      <c r="AO1163" s="11" t="s">
        <v>2149</v>
      </c>
      <c r="AP1163" s="11" t="s">
        <v>10523</v>
      </c>
      <c r="AQ1163" s="11" t="s">
        <v>2086</v>
      </c>
      <c r="AR1163" s="11"/>
      <c r="AS1163" s="11"/>
      <c r="AT1163" s="11"/>
      <c r="AU1163" s="11"/>
      <c r="AV1163" s="11"/>
      <c r="AW1163" s="11"/>
      <c r="AX1163" s="11"/>
      <c r="AY1163" s="11"/>
      <c r="AZ1163" s="11"/>
      <c r="BA1163" s="11"/>
    </row>
    <row r="1164" spans="1:53" ht="17" x14ac:dyDescent="0.2">
      <c r="A1164" s="11" t="s">
        <v>10524</v>
      </c>
      <c r="B1164" s="11" t="s">
        <v>10525</v>
      </c>
      <c r="C1164" s="12">
        <v>29910</v>
      </c>
      <c r="D1164" s="11" t="s">
        <v>3424</v>
      </c>
      <c r="E1164" s="11" t="s">
        <v>10526</v>
      </c>
      <c r="F1164" s="11" t="s">
        <v>2081</v>
      </c>
      <c r="G1164" s="11" t="s">
        <v>2081</v>
      </c>
      <c r="H1164" s="11" t="s">
        <v>2149</v>
      </c>
      <c r="I1164" s="11">
        <v>8254</v>
      </c>
      <c r="J1164" s="11" t="s">
        <v>10525</v>
      </c>
      <c r="K1164" s="11">
        <v>453539</v>
      </c>
      <c r="L1164" s="11" t="s">
        <v>10525</v>
      </c>
      <c r="M1164" s="11">
        <v>1102962</v>
      </c>
      <c r="N1164" s="11" t="s">
        <v>10525</v>
      </c>
      <c r="O1164" s="11" t="s">
        <v>10527</v>
      </c>
      <c r="P1164" s="11" t="s">
        <v>10524</v>
      </c>
      <c r="Q1164" s="10"/>
      <c r="R1164" s="11" t="s">
        <v>10525</v>
      </c>
      <c r="S1164" s="11">
        <v>28905</v>
      </c>
      <c r="T1164" s="11" t="s">
        <v>10525</v>
      </c>
      <c r="U1164" s="11" t="s">
        <v>10525</v>
      </c>
      <c r="V1164" s="11" t="s">
        <v>10528</v>
      </c>
      <c r="W1164" s="11">
        <v>45939</v>
      </c>
      <c r="X1164" s="11">
        <v>8133</v>
      </c>
      <c r="Y1164" s="11" t="s">
        <v>10525</v>
      </c>
      <c r="Z1164" s="11" t="s">
        <v>10529</v>
      </c>
      <c r="AA1164" s="11" t="s">
        <v>2095</v>
      </c>
      <c r="AB1164" s="11" t="s">
        <v>2095</v>
      </c>
      <c r="AC1164" s="11" t="s">
        <v>10525</v>
      </c>
      <c r="AD1164" s="11" t="s">
        <v>10529</v>
      </c>
      <c r="AE1164" s="11">
        <v>9455</v>
      </c>
      <c r="AF1164" s="11" t="s">
        <v>10525</v>
      </c>
      <c r="AG1164" s="11">
        <v>5057</v>
      </c>
      <c r="AH1164" s="11" t="s">
        <v>10525</v>
      </c>
      <c r="AI1164" s="11">
        <v>3821</v>
      </c>
      <c r="AJ1164" s="11">
        <v>2771</v>
      </c>
      <c r="AK1164" s="11" t="s">
        <v>10525</v>
      </c>
      <c r="AL1164" s="11" t="s">
        <v>10530</v>
      </c>
      <c r="AM1164" s="11" t="s">
        <v>10525</v>
      </c>
      <c r="AN1164" s="11" t="s">
        <v>10525</v>
      </c>
      <c r="AO1164" s="11" t="s">
        <v>2149</v>
      </c>
      <c r="AP1164" s="11" t="s">
        <v>10529</v>
      </c>
      <c r="AQ1164" s="11" t="s">
        <v>2086</v>
      </c>
      <c r="AR1164" s="11"/>
      <c r="AS1164" s="11"/>
      <c r="AT1164" s="11"/>
      <c r="AU1164" s="11"/>
      <c r="AV1164" s="11"/>
      <c r="AW1164" s="11"/>
      <c r="AX1164" s="11"/>
      <c r="AY1164" s="11"/>
      <c r="AZ1164" s="11"/>
      <c r="BA1164" s="11"/>
    </row>
    <row r="1165" spans="1:53" ht="17" x14ac:dyDescent="0.2">
      <c r="A1165" s="11" t="s">
        <v>10531</v>
      </c>
      <c r="B1165" s="11" t="s">
        <v>10532</v>
      </c>
      <c r="C1165" s="12">
        <v>36138</v>
      </c>
      <c r="D1165" s="11" t="s">
        <v>3267</v>
      </c>
      <c r="E1165" s="11" t="s">
        <v>10533</v>
      </c>
      <c r="F1165" s="11" t="s">
        <v>33</v>
      </c>
      <c r="G1165" s="11" t="s">
        <v>2091</v>
      </c>
      <c r="H1165" s="11" t="s">
        <v>2331</v>
      </c>
      <c r="I1165" s="11">
        <v>29704</v>
      </c>
      <c r="J1165" s="11" t="s">
        <v>10532</v>
      </c>
      <c r="K1165" s="11">
        <v>690924</v>
      </c>
      <c r="L1165" s="11" t="s">
        <v>10532</v>
      </c>
      <c r="M1165" s="11"/>
      <c r="N1165" s="11" t="s">
        <v>10532</v>
      </c>
      <c r="O1165" s="11" t="s">
        <v>10534</v>
      </c>
      <c r="P1165" s="11" t="s">
        <v>10531</v>
      </c>
      <c r="Q1165" s="11">
        <v>12378</v>
      </c>
      <c r="R1165" s="11" t="s">
        <v>10532</v>
      </c>
      <c r="S1165" s="11"/>
      <c r="T1165" s="11" t="s">
        <v>10532</v>
      </c>
      <c r="U1165" s="10"/>
      <c r="V1165" s="11" t="s">
        <v>10535</v>
      </c>
      <c r="W1165" s="11"/>
      <c r="X1165" s="11"/>
      <c r="Y1165" s="11" t="s">
        <v>10532</v>
      </c>
      <c r="Z1165" s="11" t="s">
        <v>10536</v>
      </c>
      <c r="AA1165" s="11" t="s">
        <v>10</v>
      </c>
      <c r="AB1165" s="11" t="s">
        <v>10</v>
      </c>
      <c r="AC1165" s="11" t="s">
        <v>10532</v>
      </c>
      <c r="AD1165" s="11" t="s">
        <v>10536</v>
      </c>
      <c r="AE1165" s="11">
        <v>18694</v>
      </c>
      <c r="AF1165" s="11" t="s">
        <v>10532</v>
      </c>
      <c r="AG1165" s="11"/>
      <c r="AH1165" s="11" t="s">
        <v>10532</v>
      </c>
      <c r="AI1165" s="11"/>
      <c r="AJ1165" s="11">
        <v>8223</v>
      </c>
      <c r="AK1165" s="11" t="s">
        <v>10532</v>
      </c>
      <c r="AL1165" s="11" t="s">
        <v>10537</v>
      </c>
      <c r="AM1165" s="11" t="s">
        <v>10532</v>
      </c>
      <c r="AN1165" s="11" t="s">
        <v>10532</v>
      </c>
      <c r="AO1165" s="11" t="s">
        <v>2331</v>
      </c>
      <c r="AP1165" s="11" t="s">
        <v>10536</v>
      </c>
      <c r="AQ1165" s="11" t="s">
        <v>2107</v>
      </c>
      <c r="AR1165" s="11" t="s">
        <v>10538</v>
      </c>
      <c r="AS1165" s="11">
        <v>690924</v>
      </c>
      <c r="AT1165" s="11"/>
      <c r="AU1165" s="11"/>
      <c r="AV1165" s="11"/>
      <c r="AW1165" s="11"/>
      <c r="AX1165" s="11"/>
      <c r="AY1165" s="11"/>
      <c r="AZ1165" s="11"/>
      <c r="BA1165" s="11"/>
    </row>
    <row r="1166" spans="1:53" ht="17" x14ac:dyDescent="0.2">
      <c r="A1166" s="11" t="s">
        <v>10539</v>
      </c>
      <c r="B1166" s="11" t="s">
        <v>10540</v>
      </c>
      <c r="C1166" s="12">
        <v>34316</v>
      </c>
      <c r="D1166" s="11" t="s">
        <v>4248</v>
      </c>
      <c r="E1166" s="11" t="s">
        <v>10541</v>
      </c>
      <c r="F1166" s="11" t="s">
        <v>73</v>
      </c>
      <c r="G1166" s="11" t="s">
        <v>2091</v>
      </c>
      <c r="H1166" s="11" t="s">
        <v>2082</v>
      </c>
      <c r="I1166" s="11">
        <v>18311</v>
      </c>
      <c r="J1166" s="11" t="s">
        <v>10540</v>
      </c>
      <c r="K1166" s="11">
        <v>608334</v>
      </c>
      <c r="L1166" s="11" t="s">
        <v>10542</v>
      </c>
      <c r="M1166" s="11">
        <v>2184355</v>
      </c>
      <c r="N1166" s="11" t="s">
        <v>10540</v>
      </c>
      <c r="O1166" s="11" t="s">
        <v>10543</v>
      </c>
      <c r="P1166" s="11" t="s">
        <v>10539</v>
      </c>
      <c r="Q1166" s="11">
        <v>9404</v>
      </c>
      <c r="R1166" s="11" t="s">
        <v>10540</v>
      </c>
      <c r="S1166" s="11">
        <v>34913</v>
      </c>
      <c r="T1166" s="11" t="s">
        <v>10540</v>
      </c>
      <c r="U1166" s="10"/>
      <c r="V1166" s="11" t="s">
        <v>10544</v>
      </c>
      <c r="W1166" s="11">
        <v>70611</v>
      </c>
      <c r="X1166" s="11">
        <v>10168</v>
      </c>
      <c r="Y1166" s="11" t="s">
        <v>10540</v>
      </c>
      <c r="Z1166" s="11" t="s">
        <v>10545</v>
      </c>
      <c r="AA1166" s="11" t="s">
        <v>10</v>
      </c>
      <c r="AB1166" s="11" t="s">
        <v>10</v>
      </c>
      <c r="AC1166" s="11" t="s">
        <v>10540</v>
      </c>
      <c r="AD1166" s="11" t="s">
        <v>10545</v>
      </c>
      <c r="AE1166" s="11">
        <v>13807</v>
      </c>
      <c r="AF1166" s="11"/>
      <c r="AG1166" s="11"/>
      <c r="AH1166" s="11" t="s">
        <v>10540</v>
      </c>
      <c r="AI1166" s="11">
        <v>18488</v>
      </c>
      <c r="AJ1166" s="11">
        <v>5322</v>
      </c>
      <c r="AK1166" s="11" t="s">
        <v>10542</v>
      </c>
      <c r="AL1166" s="11" t="s">
        <v>10546</v>
      </c>
      <c r="AM1166" s="11" t="s">
        <v>10540</v>
      </c>
      <c r="AN1166" s="11" t="s">
        <v>10540</v>
      </c>
      <c r="AO1166" s="11" t="s">
        <v>2160</v>
      </c>
      <c r="AP1166" s="11" t="s">
        <v>10545</v>
      </c>
      <c r="AQ1166" s="11" t="s">
        <v>2107</v>
      </c>
      <c r="AR1166" s="11"/>
      <c r="AS1166" s="11">
        <v>18311</v>
      </c>
      <c r="AT1166" s="11"/>
      <c r="AU1166" s="11"/>
      <c r="AV1166" s="11"/>
      <c r="AW1166" s="11"/>
      <c r="AX1166" s="11"/>
      <c r="AY1166" s="11"/>
      <c r="AZ1166" s="11"/>
      <c r="BA1166" s="11"/>
    </row>
    <row r="1167" spans="1:53" ht="17" x14ac:dyDescent="0.2">
      <c r="A1167" s="11" t="s">
        <v>10547</v>
      </c>
      <c r="B1167" s="11" t="s">
        <v>1442</v>
      </c>
      <c r="C1167" s="12">
        <v>34043</v>
      </c>
      <c r="D1167" s="11" t="s">
        <v>3241</v>
      </c>
      <c r="E1167" s="11" t="s">
        <v>10541</v>
      </c>
      <c r="F1167" s="11" t="s">
        <v>69</v>
      </c>
      <c r="G1167" s="11" t="s">
        <v>2111</v>
      </c>
      <c r="H1167" s="11" t="s">
        <v>2082</v>
      </c>
      <c r="I1167" s="11">
        <v>13218</v>
      </c>
      <c r="J1167" s="11" t="s">
        <v>1442</v>
      </c>
      <c r="K1167" s="11">
        <v>605242</v>
      </c>
      <c r="L1167" s="11" t="s">
        <v>1442</v>
      </c>
      <c r="M1167" s="11">
        <v>2007003</v>
      </c>
      <c r="N1167" s="11" t="s">
        <v>1442</v>
      </c>
      <c r="O1167" s="11" t="s">
        <v>10548</v>
      </c>
      <c r="P1167" s="11" t="s">
        <v>10547</v>
      </c>
      <c r="Q1167" s="11">
        <v>9217</v>
      </c>
      <c r="R1167" s="11" t="s">
        <v>1442</v>
      </c>
      <c r="S1167" s="11">
        <v>34842</v>
      </c>
      <c r="T1167" s="11" t="s">
        <v>1442</v>
      </c>
      <c r="U1167" s="10"/>
      <c r="V1167" s="11" t="s">
        <v>10549</v>
      </c>
      <c r="W1167" s="11">
        <v>70445</v>
      </c>
      <c r="X1167" s="11">
        <v>10179</v>
      </c>
      <c r="Y1167" s="11" t="s">
        <v>1442</v>
      </c>
      <c r="Z1167" s="11" t="s">
        <v>10550</v>
      </c>
      <c r="AA1167" s="11" t="s">
        <v>10</v>
      </c>
      <c r="AB1167" s="11" t="s">
        <v>10</v>
      </c>
      <c r="AC1167" s="11" t="s">
        <v>1442</v>
      </c>
      <c r="AD1167" s="11" t="s">
        <v>10550</v>
      </c>
      <c r="AE1167" s="11">
        <v>12183</v>
      </c>
      <c r="AF1167" s="11" t="s">
        <v>1442</v>
      </c>
      <c r="AG1167" s="11">
        <v>68520</v>
      </c>
      <c r="AH1167" s="11" t="s">
        <v>1442</v>
      </c>
      <c r="AI1167" s="11">
        <v>18502</v>
      </c>
      <c r="AJ1167" s="11">
        <v>4473</v>
      </c>
      <c r="AK1167" s="11" t="s">
        <v>1442</v>
      </c>
      <c r="AL1167" s="11" t="s">
        <v>10551</v>
      </c>
      <c r="AM1167" s="11" t="s">
        <v>1442</v>
      </c>
      <c r="AN1167" s="11" t="s">
        <v>1442</v>
      </c>
      <c r="AO1167" s="11" t="s">
        <v>2082</v>
      </c>
      <c r="AP1167" s="11" t="s">
        <v>10550</v>
      </c>
      <c r="AQ1167" s="11" t="s">
        <v>2107</v>
      </c>
      <c r="AR1167" s="11" t="s">
        <v>10552</v>
      </c>
      <c r="AS1167" s="11">
        <v>13218</v>
      </c>
      <c r="AT1167" s="11"/>
      <c r="AU1167" s="11"/>
      <c r="AV1167" s="11"/>
      <c r="AW1167" s="11"/>
      <c r="AX1167" s="11"/>
      <c r="AY1167" s="11"/>
      <c r="AZ1167" s="11"/>
      <c r="BA1167" s="11"/>
    </row>
    <row r="1168" spans="1:53" ht="17" x14ac:dyDescent="0.2">
      <c r="A1168" s="11" t="s">
        <v>10553</v>
      </c>
      <c r="B1168" s="11" t="s">
        <v>10554</v>
      </c>
      <c r="C1168" s="12">
        <v>35396</v>
      </c>
      <c r="D1168" s="11" t="s">
        <v>7033</v>
      </c>
      <c r="E1168" s="11" t="s">
        <v>10555</v>
      </c>
      <c r="F1168" s="11" t="s">
        <v>43</v>
      </c>
      <c r="G1168" s="11" t="s">
        <v>2111</v>
      </c>
      <c r="H1168" s="11" t="s">
        <v>2082</v>
      </c>
      <c r="I1168" s="11">
        <v>24993</v>
      </c>
      <c r="J1168" s="11" t="s">
        <v>10554</v>
      </c>
      <c r="K1168" s="11">
        <v>681892</v>
      </c>
      <c r="L1168" s="11" t="s">
        <v>10554</v>
      </c>
      <c r="M1168" s="11"/>
      <c r="N1168" s="11" t="s">
        <v>10554</v>
      </c>
      <c r="O1168" s="11"/>
      <c r="P1168" s="11" t="s">
        <v>10553</v>
      </c>
      <c r="Q1168" s="11">
        <v>11850</v>
      </c>
      <c r="R1168" s="11" t="s">
        <v>10554</v>
      </c>
      <c r="S1168" s="11"/>
      <c r="T1168" s="11" t="s">
        <v>10554</v>
      </c>
      <c r="U1168" s="10"/>
      <c r="V1168" s="11" t="s">
        <v>10556</v>
      </c>
      <c r="W1168" s="11"/>
      <c r="X1168" s="11"/>
      <c r="Y1168" s="11" t="s">
        <v>10554</v>
      </c>
      <c r="Z1168" s="11" t="s">
        <v>10554</v>
      </c>
      <c r="AA1168" s="11" t="s">
        <v>2095</v>
      </c>
      <c r="AB1168" s="11" t="s">
        <v>2095</v>
      </c>
      <c r="AC1168" s="11" t="s">
        <v>10554</v>
      </c>
      <c r="AD1168" s="11" t="s">
        <v>10557</v>
      </c>
      <c r="AE1168" s="11">
        <v>19158</v>
      </c>
      <c r="AF1168" s="11" t="s">
        <v>10554</v>
      </c>
      <c r="AG1168" s="11"/>
      <c r="AH1168" s="11" t="s">
        <v>10554</v>
      </c>
      <c r="AI1168" s="11"/>
      <c r="AJ1168" s="11">
        <v>7821</v>
      </c>
      <c r="AK1168" s="11" t="s">
        <v>10554</v>
      </c>
      <c r="AL1168" s="11" t="s">
        <v>10558</v>
      </c>
      <c r="AM1168" s="11" t="s">
        <v>10554</v>
      </c>
      <c r="AN1168" s="11" t="s">
        <v>10554</v>
      </c>
      <c r="AO1168" s="11" t="s">
        <v>2160</v>
      </c>
      <c r="AP1168" s="11" t="s">
        <v>10557</v>
      </c>
      <c r="AQ1168" s="11" t="s">
        <v>2107</v>
      </c>
      <c r="AR1168" s="11"/>
      <c r="AS1168" s="11">
        <v>681892</v>
      </c>
      <c r="AT1168" s="11"/>
      <c r="AU1168" s="11"/>
      <c r="AV1168" s="11"/>
      <c r="AW1168" s="11"/>
      <c r="AX1168" s="11"/>
      <c r="AY1168" s="11"/>
      <c r="AZ1168" s="11"/>
      <c r="BA1168" s="11"/>
    </row>
    <row r="1169" spans="1:53" ht="17" x14ac:dyDescent="0.2">
      <c r="A1169" s="11" t="s">
        <v>10559</v>
      </c>
      <c r="B1169" s="11" t="s">
        <v>10560</v>
      </c>
      <c r="C1169" s="12">
        <v>31513</v>
      </c>
      <c r="D1169" s="11" t="s">
        <v>4591</v>
      </c>
      <c r="E1169" s="11" t="s">
        <v>10561</v>
      </c>
      <c r="F1169" s="11" t="s">
        <v>2081</v>
      </c>
      <c r="G1169" s="11" t="s">
        <v>2081</v>
      </c>
      <c r="H1169" s="11" t="s">
        <v>2082</v>
      </c>
      <c r="I1169" s="11">
        <v>1370</v>
      </c>
      <c r="J1169" s="11" t="s">
        <v>10560</v>
      </c>
      <c r="K1169" s="11">
        <v>518703</v>
      </c>
      <c r="L1169" s="11" t="s">
        <v>10560</v>
      </c>
      <c r="M1169" s="11">
        <v>1757233</v>
      </c>
      <c r="N1169" s="11" t="s">
        <v>10560</v>
      </c>
      <c r="O1169" s="11" t="s">
        <v>10562</v>
      </c>
      <c r="P1169" s="11" t="s">
        <v>10559</v>
      </c>
      <c r="Q1169" s="10"/>
      <c r="R1169" s="11" t="s">
        <v>10560</v>
      </c>
      <c r="S1169" s="11">
        <v>31589</v>
      </c>
      <c r="T1169" s="11" t="s">
        <v>10560</v>
      </c>
      <c r="U1169" s="10"/>
      <c r="V1169" s="11" t="s">
        <v>10563</v>
      </c>
      <c r="W1169" s="11">
        <v>56302</v>
      </c>
      <c r="X1169" s="11">
        <v>8869</v>
      </c>
      <c r="Y1169" s="11" t="s">
        <v>10560</v>
      </c>
      <c r="Z1169" s="11" t="s">
        <v>10564</v>
      </c>
      <c r="AA1169" s="11" t="s">
        <v>2095</v>
      </c>
      <c r="AB1169" s="11" t="s">
        <v>2095</v>
      </c>
      <c r="AC1169" s="11" t="s">
        <v>10560</v>
      </c>
      <c r="AD1169" s="11" t="s">
        <v>10564</v>
      </c>
      <c r="AE1169" s="11">
        <v>9973</v>
      </c>
      <c r="AF1169" s="11" t="s">
        <v>10560</v>
      </c>
      <c r="AG1169" s="11">
        <v>12941</v>
      </c>
      <c r="AH1169" s="11" t="s">
        <v>10560</v>
      </c>
      <c r="AI1169" s="11">
        <v>4860</v>
      </c>
      <c r="AJ1169" s="11"/>
      <c r="AK1169" s="11" t="s">
        <v>10560</v>
      </c>
      <c r="AL1169" s="11" t="s">
        <v>10565</v>
      </c>
      <c r="AM1169" s="11" t="s">
        <v>10560</v>
      </c>
      <c r="AN1169" s="11" t="s">
        <v>10560</v>
      </c>
      <c r="AO1169" s="11" t="s">
        <v>2082</v>
      </c>
      <c r="AP1169" s="11" t="s">
        <v>10564</v>
      </c>
      <c r="AQ1169" s="11" t="s">
        <v>2086</v>
      </c>
      <c r="AR1169" s="11"/>
      <c r="AS1169" s="11"/>
      <c r="AT1169" s="11"/>
      <c r="AU1169" s="11"/>
      <c r="AV1169" s="11"/>
      <c r="AW1169" s="11"/>
      <c r="AX1169" s="11"/>
      <c r="AY1169" s="11"/>
      <c r="AZ1169" s="11"/>
      <c r="BA1169" s="11"/>
    </row>
    <row r="1170" spans="1:53" ht="17" x14ac:dyDescent="0.2">
      <c r="A1170" s="11" t="s">
        <v>10566</v>
      </c>
      <c r="B1170" s="11" t="s">
        <v>10567</v>
      </c>
      <c r="C1170" s="12">
        <v>28422</v>
      </c>
      <c r="D1170" s="11" t="s">
        <v>3953</v>
      </c>
      <c r="E1170" s="11" t="s">
        <v>10568</v>
      </c>
      <c r="F1170" s="11" t="s">
        <v>2081</v>
      </c>
      <c r="G1170" s="11" t="s">
        <v>2081</v>
      </c>
      <c r="H1170" s="11" t="s">
        <v>2174</v>
      </c>
      <c r="I1170" s="11">
        <v>88</v>
      </c>
      <c r="J1170" s="11" t="s">
        <v>10567</v>
      </c>
      <c r="K1170" s="11">
        <v>279577</v>
      </c>
      <c r="L1170" s="11" t="s">
        <v>10567</v>
      </c>
      <c r="M1170" s="11">
        <v>174989</v>
      </c>
      <c r="N1170" s="11" t="s">
        <v>10567</v>
      </c>
      <c r="O1170" s="11" t="s">
        <v>10569</v>
      </c>
      <c r="P1170" s="11" t="s">
        <v>10566</v>
      </c>
      <c r="Q1170" s="10"/>
      <c r="R1170" s="11" t="s">
        <v>10567</v>
      </c>
      <c r="S1170" s="11">
        <v>4243</v>
      </c>
      <c r="T1170" s="11" t="s">
        <v>10567</v>
      </c>
      <c r="U1170" s="11" t="s">
        <v>10567</v>
      </c>
      <c r="V1170" s="11" t="s">
        <v>10570</v>
      </c>
      <c r="W1170" s="11">
        <v>73</v>
      </c>
      <c r="X1170" s="11">
        <v>6404</v>
      </c>
      <c r="Y1170" s="11" t="s">
        <v>10567</v>
      </c>
      <c r="Z1170" s="11" t="s">
        <v>10571</v>
      </c>
      <c r="AA1170" s="11" t="s">
        <v>2178</v>
      </c>
      <c r="AB1170" s="11" t="s">
        <v>10</v>
      </c>
      <c r="AC1170" s="11" t="s">
        <v>10567</v>
      </c>
      <c r="AD1170" s="11" t="s">
        <v>10571</v>
      </c>
      <c r="AE1170" s="10"/>
      <c r="AF1170" s="11"/>
      <c r="AG1170" s="11"/>
      <c r="AH1170" s="11" t="s">
        <v>10567</v>
      </c>
      <c r="AI1170" s="11">
        <v>3654</v>
      </c>
      <c r="AJ1170" s="11"/>
      <c r="AK1170" s="11" t="s">
        <v>10567</v>
      </c>
      <c r="AL1170" s="11"/>
      <c r="AM1170" s="11" t="s">
        <v>10567</v>
      </c>
      <c r="AN1170" s="11" t="s">
        <v>10567</v>
      </c>
      <c r="AO1170" s="11" t="s">
        <v>2174</v>
      </c>
      <c r="AP1170" s="11" t="s">
        <v>10571</v>
      </c>
      <c r="AQ1170" s="11" t="s">
        <v>2086</v>
      </c>
      <c r="AR1170" s="11"/>
      <c r="AS1170" s="11"/>
      <c r="AT1170" s="11"/>
      <c r="AU1170" s="11"/>
      <c r="AV1170" s="11"/>
      <c r="AW1170" s="11"/>
      <c r="AX1170" s="11"/>
      <c r="AY1170" s="11"/>
      <c r="AZ1170" s="11"/>
      <c r="BA1170" s="11"/>
    </row>
    <row r="1171" spans="1:53" ht="17" x14ac:dyDescent="0.2">
      <c r="A1171" s="11" t="s">
        <v>10572</v>
      </c>
      <c r="B1171" s="11" t="s">
        <v>10573</v>
      </c>
      <c r="C1171" s="12">
        <v>35894</v>
      </c>
      <c r="D1171" s="11" t="s">
        <v>3646</v>
      </c>
      <c r="E1171" s="11" t="s">
        <v>10574</v>
      </c>
      <c r="F1171" s="11" t="s">
        <v>56</v>
      </c>
      <c r="G1171" s="11" t="s">
        <v>2111</v>
      </c>
      <c r="H1171" s="11" t="s">
        <v>2082</v>
      </c>
      <c r="I1171" s="11">
        <v>25636</v>
      </c>
      <c r="J1171" s="11" t="s">
        <v>10573</v>
      </c>
      <c r="K1171" s="11">
        <v>683769</v>
      </c>
      <c r="L1171" s="11" t="s">
        <v>10573</v>
      </c>
      <c r="M1171" s="11">
        <v>28921922</v>
      </c>
      <c r="N1171" s="11" t="s">
        <v>10573</v>
      </c>
      <c r="O1171" s="11" t="s">
        <v>10575</v>
      </c>
      <c r="P1171" s="11" t="s">
        <v>10572</v>
      </c>
      <c r="Q1171" s="11">
        <v>11528</v>
      </c>
      <c r="R1171" s="11" t="s">
        <v>10573</v>
      </c>
      <c r="S1171" s="11">
        <v>4187661</v>
      </c>
      <c r="T1171" s="11" t="s">
        <v>10573</v>
      </c>
      <c r="U1171" s="10"/>
      <c r="V1171" s="11" t="s">
        <v>10576</v>
      </c>
      <c r="W1171" s="11">
        <v>142386</v>
      </c>
      <c r="X1171" s="11">
        <v>12665</v>
      </c>
      <c r="Y1171" s="11" t="s">
        <v>10573</v>
      </c>
      <c r="Z1171" s="11"/>
      <c r="AA1171" s="11" t="s">
        <v>10</v>
      </c>
      <c r="AB1171" s="11" t="s">
        <v>10</v>
      </c>
      <c r="AC1171" s="11" t="s">
        <v>10573</v>
      </c>
      <c r="AD1171" s="11" t="s">
        <v>10577</v>
      </c>
      <c r="AE1171" s="11">
        <v>16216</v>
      </c>
      <c r="AF1171" s="10"/>
      <c r="AG1171" s="11"/>
      <c r="AH1171" s="10"/>
      <c r="AI1171" s="11">
        <v>37239</v>
      </c>
      <c r="AJ1171" s="11">
        <v>7089</v>
      </c>
      <c r="AK1171" s="11" t="s">
        <v>10573</v>
      </c>
      <c r="AL1171" s="11" t="s">
        <v>10578</v>
      </c>
      <c r="AM1171" s="11" t="s">
        <v>10573</v>
      </c>
      <c r="AN1171" s="11" t="s">
        <v>10573</v>
      </c>
      <c r="AO1171" s="11" t="s">
        <v>2160</v>
      </c>
      <c r="AP1171" s="11" t="s">
        <v>10577</v>
      </c>
      <c r="AQ1171" s="11" t="s">
        <v>2107</v>
      </c>
      <c r="AR1171" s="11" t="s">
        <v>10579</v>
      </c>
      <c r="AS1171" s="11">
        <v>683769</v>
      </c>
      <c r="AT1171" s="11"/>
      <c r="AU1171" s="11"/>
      <c r="AV1171" s="11"/>
      <c r="AW1171" s="11"/>
      <c r="AX1171" s="11"/>
      <c r="AY1171" s="11"/>
      <c r="AZ1171" s="11"/>
      <c r="BA1171" s="11"/>
    </row>
    <row r="1172" spans="1:53" ht="17" x14ac:dyDescent="0.2">
      <c r="A1172" s="11" t="s">
        <v>10580</v>
      </c>
      <c r="B1172" s="11" t="s">
        <v>10581</v>
      </c>
      <c r="C1172" s="12">
        <v>34011</v>
      </c>
      <c r="D1172" s="11" t="s">
        <v>2316</v>
      </c>
      <c r="E1172" s="11" t="s">
        <v>10582</v>
      </c>
      <c r="F1172" s="11" t="s">
        <v>2264</v>
      </c>
      <c r="G1172" s="11" t="s">
        <v>2091</v>
      </c>
      <c r="H1172" s="11" t="s">
        <v>2082</v>
      </c>
      <c r="I1172" s="11">
        <v>17381</v>
      </c>
      <c r="J1172" s="11" t="s">
        <v>10581</v>
      </c>
      <c r="K1172" s="11">
        <v>657424</v>
      </c>
      <c r="L1172" s="11" t="s">
        <v>10581</v>
      </c>
      <c r="M1172" s="11"/>
      <c r="N1172" s="11" t="s">
        <v>10581</v>
      </c>
      <c r="O1172" s="11" t="s">
        <v>10583</v>
      </c>
      <c r="P1172" s="11" t="s">
        <v>10580</v>
      </c>
      <c r="Q1172" s="11">
        <v>11488</v>
      </c>
      <c r="R1172" s="11" t="s">
        <v>10581</v>
      </c>
      <c r="S1172" s="11"/>
      <c r="T1172" s="11" t="s">
        <v>10581</v>
      </c>
      <c r="U1172" s="10"/>
      <c r="V1172" s="11" t="s">
        <v>10584</v>
      </c>
      <c r="W1172" s="11"/>
      <c r="X1172" s="11"/>
      <c r="Y1172" s="11" t="s">
        <v>10581</v>
      </c>
      <c r="Z1172" s="11" t="s">
        <v>10581</v>
      </c>
      <c r="AA1172" s="11" t="s">
        <v>2095</v>
      </c>
      <c r="AB1172" s="11" t="s">
        <v>2095</v>
      </c>
      <c r="AC1172" s="11" t="s">
        <v>10581</v>
      </c>
      <c r="AD1172" s="11" t="s">
        <v>10585</v>
      </c>
      <c r="AE1172" s="11">
        <v>13509</v>
      </c>
      <c r="AF1172" s="11" t="s">
        <v>10581</v>
      </c>
      <c r="AG1172" s="11"/>
      <c r="AH1172" s="11" t="s">
        <v>10581</v>
      </c>
      <c r="AI1172" s="11"/>
      <c r="AJ1172" s="11">
        <v>7031</v>
      </c>
      <c r="AK1172" s="11" t="s">
        <v>10581</v>
      </c>
      <c r="AL1172" s="11" t="s">
        <v>10586</v>
      </c>
      <c r="AM1172" s="11" t="s">
        <v>10581</v>
      </c>
      <c r="AN1172" s="11" t="s">
        <v>10581</v>
      </c>
      <c r="AO1172" s="11" t="s">
        <v>2082</v>
      </c>
      <c r="AP1172" s="11" t="s">
        <v>10585</v>
      </c>
      <c r="AQ1172" s="11" t="s">
        <v>2107</v>
      </c>
      <c r="AR1172" s="11" t="s">
        <v>10587</v>
      </c>
      <c r="AS1172" s="11">
        <v>657424</v>
      </c>
      <c r="AT1172" s="11"/>
      <c r="AU1172" s="11"/>
      <c r="AV1172" s="11"/>
      <c r="AW1172" s="11"/>
      <c r="AX1172" s="11"/>
      <c r="AY1172" s="11"/>
      <c r="AZ1172" s="11"/>
      <c r="BA1172" s="11"/>
    </row>
    <row r="1173" spans="1:53" ht="17" x14ac:dyDescent="0.2">
      <c r="A1173" s="11" t="s">
        <v>10588</v>
      </c>
      <c r="B1173" s="11" t="s">
        <v>10589</v>
      </c>
      <c r="C1173" s="12">
        <v>29966</v>
      </c>
      <c r="D1173" s="11" t="s">
        <v>2724</v>
      </c>
      <c r="E1173" s="11" t="s">
        <v>10590</v>
      </c>
      <c r="F1173" s="11" t="s">
        <v>2081</v>
      </c>
      <c r="G1173" s="11" t="s">
        <v>2081</v>
      </c>
      <c r="H1173" s="11" t="s">
        <v>2082</v>
      </c>
      <c r="I1173" s="11">
        <v>4222</v>
      </c>
      <c r="J1173" s="11" t="s">
        <v>10589</v>
      </c>
      <c r="K1173" s="11">
        <v>451482</v>
      </c>
      <c r="L1173" s="11" t="s">
        <v>10589</v>
      </c>
      <c r="M1173" s="11">
        <v>573175</v>
      </c>
      <c r="N1173" s="11" t="s">
        <v>10589</v>
      </c>
      <c r="O1173" s="11" t="s">
        <v>10591</v>
      </c>
      <c r="P1173" s="11" t="s">
        <v>10588</v>
      </c>
      <c r="Q1173" s="10"/>
      <c r="R1173" s="11" t="s">
        <v>10589</v>
      </c>
      <c r="S1173" s="11">
        <v>28914</v>
      </c>
      <c r="T1173" s="11" t="s">
        <v>10589</v>
      </c>
      <c r="U1173" s="10"/>
      <c r="V1173" s="11" t="s">
        <v>10592</v>
      </c>
      <c r="W1173" s="11">
        <v>47587</v>
      </c>
      <c r="X1173" s="11">
        <v>8140</v>
      </c>
      <c r="Y1173" s="11" t="s">
        <v>10589</v>
      </c>
      <c r="Z1173" s="11" t="s">
        <v>10593</v>
      </c>
      <c r="AA1173" s="11" t="s">
        <v>10</v>
      </c>
      <c r="AB1173" s="11" t="s">
        <v>10</v>
      </c>
      <c r="AC1173" s="11" t="s">
        <v>10589</v>
      </c>
      <c r="AD1173" s="11" t="s">
        <v>10593</v>
      </c>
      <c r="AE1173" s="10"/>
      <c r="AF1173" s="11"/>
      <c r="AG1173" s="11"/>
      <c r="AH1173" s="11"/>
      <c r="AI1173" s="11">
        <v>1194</v>
      </c>
      <c r="AJ1173" s="11"/>
      <c r="AK1173" s="11" t="s">
        <v>10589</v>
      </c>
      <c r="AL1173" s="11"/>
      <c r="AM1173" s="11" t="s">
        <v>10589</v>
      </c>
      <c r="AN1173" s="11" t="s">
        <v>10589</v>
      </c>
      <c r="AO1173" s="11" t="s">
        <v>2082</v>
      </c>
      <c r="AP1173" s="11" t="s">
        <v>10593</v>
      </c>
      <c r="AQ1173" s="11" t="s">
        <v>2086</v>
      </c>
      <c r="AR1173" s="11"/>
      <c r="AS1173" s="11"/>
      <c r="AT1173" s="11"/>
      <c r="AU1173" s="11"/>
      <c r="AV1173" s="11"/>
      <c r="AW1173" s="11"/>
      <c r="AX1173" s="11"/>
      <c r="AY1173" s="11"/>
      <c r="AZ1173" s="11"/>
      <c r="BA1173" s="11"/>
    </row>
    <row r="1174" spans="1:53" x14ac:dyDescent="0.2">
      <c r="A1174" s="11" t="s">
        <v>10594</v>
      </c>
      <c r="B1174" s="11" t="s">
        <v>790</v>
      </c>
      <c r="C1174" s="12">
        <v>33944</v>
      </c>
      <c r="D1174" s="11" t="s">
        <v>4091</v>
      </c>
      <c r="E1174" s="11" t="s">
        <v>10595</v>
      </c>
      <c r="F1174" s="11" t="s">
        <v>75</v>
      </c>
      <c r="G1174" s="11" t="s">
        <v>2091</v>
      </c>
      <c r="H1174" s="11" t="s">
        <v>2331</v>
      </c>
      <c r="I1174" s="11">
        <v>12981</v>
      </c>
      <c r="J1174" s="11" t="s">
        <v>790</v>
      </c>
      <c r="K1174" s="11">
        <v>595956</v>
      </c>
      <c r="L1174" s="11" t="s">
        <v>790</v>
      </c>
      <c r="M1174" s="11">
        <v>2118805</v>
      </c>
      <c r="N1174" s="11" t="s">
        <v>790</v>
      </c>
      <c r="O1174" s="11" t="s">
        <v>10596</v>
      </c>
      <c r="P1174" s="11" t="s">
        <v>10594</v>
      </c>
      <c r="Q1174" s="11">
        <v>9544</v>
      </c>
      <c r="R1174" s="11" t="s">
        <v>790</v>
      </c>
      <c r="S1174" s="11">
        <v>33698</v>
      </c>
      <c r="T1174" s="11" t="s">
        <v>790</v>
      </c>
      <c r="U1174" s="11" t="s">
        <v>790</v>
      </c>
      <c r="V1174" s="11" t="s">
        <v>10597</v>
      </c>
      <c r="W1174" s="11">
        <v>70394</v>
      </c>
      <c r="X1174" s="11">
        <v>10781</v>
      </c>
      <c r="Y1174" s="11" t="s">
        <v>790</v>
      </c>
      <c r="Z1174" s="11" t="s">
        <v>10598</v>
      </c>
      <c r="AA1174" s="11" t="s">
        <v>10</v>
      </c>
      <c r="AB1174" s="11" t="s">
        <v>10</v>
      </c>
      <c r="AC1174" s="11" t="s">
        <v>790</v>
      </c>
      <c r="AD1174" s="11" t="s">
        <v>10598</v>
      </c>
      <c r="AE1174" s="11">
        <v>12195</v>
      </c>
      <c r="AF1174" s="11" t="s">
        <v>790</v>
      </c>
      <c r="AG1174" s="11"/>
      <c r="AH1174" s="11" t="s">
        <v>790</v>
      </c>
      <c r="AI1174" s="11">
        <v>28709</v>
      </c>
      <c r="AJ1174" s="11">
        <v>5675</v>
      </c>
      <c r="AK1174" s="11" t="s">
        <v>790</v>
      </c>
      <c r="AL1174" s="11" t="s">
        <v>10599</v>
      </c>
      <c r="AM1174" s="11" t="s">
        <v>790</v>
      </c>
      <c r="AN1174" s="11" t="s">
        <v>790</v>
      </c>
      <c r="AO1174" s="11" t="s">
        <v>2331</v>
      </c>
      <c r="AP1174" s="11" t="s">
        <v>10598</v>
      </c>
      <c r="AQ1174" s="11" t="s">
        <v>2107</v>
      </c>
      <c r="AR1174" s="11" t="s">
        <v>10600</v>
      </c>
      <c r="AS1174" s="11">
        <v>12981</v>
      </c>
      <c r="AT1174" s="11"/>
      <c r="AU1174" s="11"/>
      <c r="AV1174" s="11"/>
      <c r="AW1174" s="11"/>
      <c r="AX1174" s="11"/>
      <c r="AY1174" s="11"/>
      <c r="AZ1174" s="11"/>
      <c r="BA1174" s="11"/>
    </row>
    <row r="1175" spans="1:53" ht="17" x14ac:dyDescent="0.2">
      <c r="A1175" s="11" t="s">
        <v>10601</v>
      </c>
      <c r="B1175" s="11" t="s">
        <v>10602</v>
      </c>
      <c r="C1175" s="12">
        <v>31470</v>
      </c>
      <c r="D1175" s="11" t="s">
        <v>10603</v>
      </c>
      <c r="E1175" s="11" t="s">
        <v>10604</v>
      </c>
      <c r="F1175" s="11" t="s">
        <v>2081</v>
      </c>
      <c r="G1175" s="11" t="s">
        <v>2081</v>
      </c>
      <c r="H1175" s="11" t="s">
        <v>2082</v>
      </c>
      <c r="I1175" s="11">
        <v>8173</v>
      </c>
      <c r="J1175" s="11" t="s">
        <v>10602</v>
      </c>
      <c r="K1175" s="11">
        <v>451596</v>
      </c>
      <c r="L1175" s="11" t="s">
        <v>10602</v>
      </c>
      <c r="M1175" s="11">
        <v>1179742</v>
      </c>
      <c r="N1175" s="11" t="s">
        <v>10602</v>
      </c>
      <c r="O1175" s="11" t="s">
        <v>10605</v>
      </c>
      <c r="P1175" s="11" t="s">
        <v>10601</v>
      </c>
      <c r="Q1175" s="11">
        <v>6015</v>
      </c>
      <c r="R1175" s="11" t="s">
        <v>10602</v>
      </c>
      <c r="S1175" s="11">
        <v>28650</v>
      </c>
      <c r="T1175" s="11" t="s">
        <v>10602</v>
      </c>
      <c r="U1175" s="10"/>
      <c r="V1175" s="11" t="s">
        <v>10606</v>
      </c>
      <c r="W1175" s="11">
        <v>47591</v>
      </c>
      <c r="X1175" s="11">
        <v>7926</v>
      </c>
      <c r="Y1175" s="11" t="s">
        <v>10602</v>
      </c>
      <c r="Z1175" s="11" t="s">
        <v>10607</v>
      </c>
      <c r="AA1175" s="11" t="s">
        <v>10</v>
      </c>
      <c r="AB1175" s="11" t="s">
        <v>10</v>
      </c>
      <c r="AC1175" s="11" t="s">
        <v>10602</v>
      </c>
      <c r="AD1175" s="11" t="s">
        <v>10607</v>
      </c>
      <c r="AE1175" s="11">
        <v>8334</v>
      </c>
      <c r="AF1175" s="11" t="s">
        <v>10602</v>
      </c>
      <c r="AG1175" s="11">
        <v>5440</v>
      </c>
      <c r="AH1175" s="11" t="s">
        <v>10602</v>
      </c>
      <c r="AI1175" s="11">
        <v>735</v>
      </c>
      <c r="AJ1175" s="11">
        <v>2649</v>
      </c>
      <c r="AK1175" s="11" t="s">
        <v>10602</v>
      </c>
      <c r="AL1175" s="11" t="s">
        <v>10608</v>
      </c>
      <c r="AM1175" s="11" t="s">
        <v>10602</v>
      </c>
      <c r="AN1175" s="11" t="s">
        <v>10602</v>
      </c>
      <c r="AO1175" s="11" t="s">
        <v>2082</v>
      </c>
      <c r="AP1175" s="11" t="s">
        <v>10607</v>
      </c>
      <c r="AQ1175" s="11" t="s">
        <v>2086</v>
      </c>
      <c r="AR1175" s="11"/>
      <c r="AS1175" s="11"/>
      <c r="AT1175" s="11"/>
      <c r="AU1175" s="11"/>
      <c r="AV1175" s="11"/>
      <c r="AW1175" s="11"/>
      <c r="AX1175" s="11"/>
      <c r="AY1175" s="11"/>
      <c r="AZ1175" s="11"/>
      <c r="BA1175" s="11"/>
    </row>
    <row r="1176" spans="1:53" ht="17" x14ac:dyDescent="0.2">
      <c r="A1176" s="11" t="s">
        <v>10609</v>
      </c>
      <c r="B1176" s="11" t="s">
        <v>882</v>
      </c>
      <c r="C1176" s="12">
        <v>33464</v>
      </c>
      <c r="D1176" s="11" t="s">
        <v>10610</v>
      </c>
      <c r="E1176" s="11" t="s">
        <v>10611</v>
      </c>
      <c r="F1176" s="11" t="s">
        <v>31</v>
      </c>
      <c r="G1176" s="11" t="s">
        <v>2091</v>
      </c>
      <c r="H1176" s="11" t="s">
        <v>2082</v>
      </c>
      <c r="I1176" s="11">
        <v>14986</v>
      </c>
      <c r="J1176" s="11" t="s">
        <v>882</v>
      </c>
      <c r="K1176" s="11">
        <v>606149</v>
      </c>
      <c r="L1176" s="11" t="s">
        <v>882</v>
      </c>
      <c r="M1176" s="11">
        <v>2444667</v>
      </c>
      <c r="N1176" s="11" t="s">
        <v>882</v>
      </c>
      <c r="O1176" s="11" t="s">
        <v>10612</v>
      </c>
      <c r="P1176" s="11" t="s">
        <v>10609</v>
      </c>
      <c r="Q1176" s="11">
        <v>9526</v>
      </c>
      <c r="R1176" s="11" t="s">
        <v>882</v>
      </c>
      <c r="S1176" s="11">
        <v>36050</v>
      </c>
      <c r="T1176" s="11" t="s">
        <v>882</v>
      </c>
      <c r="U1176" s="10"/>
      <c r="V1176" s="11" t="s">
        <v>10613</v>
      </c>
      <c r="W1176" s="11">
        <v>100246</v>
      </c>
      <c r="X1176" s="11">
        <v>10700</v>
      </c>
      <c r="Y1176" s="11" t="s">
        <v>882</v>
      </c>
      <c r="Z1176" s="11" t="s">
        <v>10614</v>
      </c>
      <c r="AA1176" s="11" t="s">
        <v>10</v>
      </c>
      <c r="AB1176" s="11" t="s">
        <v>10</v>
      </c>
      <c r="AC1176" s="11" t="s">
        <v>882</v>
      </c>
      <c r="AD1176" s="11" t="s">
        <v>10614</v>
      </c>
      <c r="AE1176" s="11">
        <v>14616</v>
      </c>
      <c r="AF1176" s="10"/>
      <c r="AG1176" s="11"/>
      <c r="AH1176" s="10"/>
      <c r="AI1176" s="11">
        <v>31173</v>
      </c>
      <c r="AJ1176" s="11">
        <v>5553</v>
      </c>
      <c r="AK1176" s="11" t="s">
        <v>882</v>
      </c>
      <c r="AL1176" s="11" t="s">
        <v>10615</v>
      </c>
      <c r="AM1176" s="11" t="s">
        <v>882</v>
      </c>
      <c r="AN1176" s="11" t="s">
        <v>882</v>
      </c>
      <c r="AO1176" s="11" t="s">
        <v>2160</v>
      </c>
      <c r="AP1176" s="11" t="s">
        <v>10614</v>
      </c>
      <c r="AQ1176" s="11" t="s">
        <v>2107</v>
      </c>
      <c r="AR1176" s="11" t="s">
        <v>10616</v>
      </c>
      <c r="AS1176" s="11">
        <v>606149</v>
      </c>
      <c r="AT1176" s="11"/>
      <c r="AU1176" s="11"/>
      <c r="AV1176" s="11"/>
      <c r="AW1176" s="11"/>
      <c r="AX1176" s="11"/>
      <c r="AY1176" s="11"/>
      <c r="AZ1176" s="11"/>
      <c r="BA1176" s="11"/>
    </row>
    <row r="1177" spans="1:53" ht="17" x14ac:dyDescent="0.2">
      <c r="A1177" s="11" t="s">
        <v>10617</v>
      </c>
      <c r="B1177" s="11" t="s">
        <v>909</v>
      </c>
      <c r="C1177" s="12">
        <v>34914</v>
      </c>
      <c r="D1177" s="11" t="s">
        <v>10618</v>
      </c>
      <c r="E1177" s="11" t="s">
        <v>10619</v>
      </c>
      <c r="F1177" s="11" t="s">
        <v>27</v>
      </c>
      <c r="G1177" s="11" t="s">
        <v>2091</v>
      </c>
      <c r="H1177" s="11" t="s">
        <v>2082</v>
      </c>
      <c r="I1177" s="11">
        <v>19291</v>
      </c>
      <c r="J1177" s="11" t="s">
        <v>909</v>
      </c>
      <c r="K1177" s="11">
        <v>668678</v>
      </c>
      <c r="L1177" s="11" t="s">
        <v>909</v>
      </c>
      <c r="M1177" s="11">
        <v>2914671</v>
      </c>
      <c r="N1177" s="11" t="s">
        <v>909</v>
      </c>
      <c r="O1177" s="11" t="s">
        <v>10620</v>
      </c>
      <c r="P1177" s="11" t="s">
        <v>10617</v>
      </c>
      <c r="Q1177" s="11">
        <v>9944</v>
      </c>
      <c r="R1177" s="11" t="s">
        <v>909</v>
      </c>
      <c r="S1177" s="11">
        <v>39910</v>
      </c>
      <c r="T1177" s="11" t="s">
        <v>909</v>
      </c>
      <c r="U1177" s="10"/>
      <c r="V1177" s="11" t="s">
        <v>10621</v>
      </c>
      <c r="W1177" s="11">
        <v>108886</v>
      </c>
      <c r="X1177" s="11">
        <v>11116</v>
      </c>
      <c r="Y1177" s="11" t="s">
        <v>909</v>
      </c>
      <c r="Z1177" s="11" t="s">
        <v>10622</v>
      </c>
      <c r="AA1177" s="11" t="s">
        <v>10</v>
      </c>
      <c r="AB1177" s="11" t="s">
        <v>10</v>
      </c>
      <c r="AC1177" s="11" t="s">
        <v>909</v>
      </c>
      <c r="AD1177" s="11" t="s">
        <v>10622</v>
      </c>
      <c r="AE1177" s="11">
        <v>14312</v>
      </c>
      <c r="AF1177" s="10"/>
      <c r="AG1177" s="11"/>
      <c r="AH1177" s="11" t="s">
        <v>909</v>
      </c>
      <c r="AI1177" s="11">
        <v>23779</v>
      </c>
      <c r="AJ1177" s="11">
        <v>5782</v>
      </c>
      <c r="AK1177" s="11" t="s">
        <v>909</v>
      </c>
      <c r="AL1177" s="11" t="s">
        <v>10623</v>
      </c>
      <c r="AM1177" s="11" t="s">
        <v>909</v>
      </c>
      <c r="AN1177" s="11" t="s">
        <v>909</v>
      </c>
      <c r="AO1177" s="11" t="s">
        <v>2106</v>
      </c>
      <c r="AP1177" s="11" t="s">
        <v>10622</v>
      </c>
      <c r="AQ1177" s="11" t="s">
        <v>2107</v>
      </c>
      <c r="AR1177" s="11" t="s">
        <v>10624</v>
      </c>
      <c r="AS1177" s="11">
        <v>668678</v>
      </c>
      <c r="AT1177" s="11"/>
      <c r="AU1177" s="11"/>
      <c r="AV1177" s="11"/>
      <c r="AW1177" s="11"/>
      <c r="AX1177" s="11"/>
      <c r="AY1177" s="11"/>
      <c r="AZ1177" s="11"/>
      <c r="BA1177" s="11"/>
    </row>
    <row r="1178" spans="1:53" x14ac:dyDescent="0.2">
      <c r="A1178" s="11" t="s">
        <v>10625</v>
      </c>
      <c r="B1178" s="11" t="s">
        <v>952</v>
      </c>
      <c r="C1178" s="12">
        <v>32791</v>
      </c>
      <c r="D1178" s="11" t="s">
        <v>7199</v>
      </c>
      <c r="E1178" s="11" t="s">
        <v>10626</v>
      </c>
      <c r="F1178" s="11" t="s">
        <v>142</v>
      </c>
      <c r="G1178" s="11" t="s">
        <v>2091</v>
      </c>
      <c r="H1178" s="11" t="s">
        <v>2149</v>
      </c>
      <c r="I1178" s="11">
        <v>5238</v>
      </c>
      <c r="J1178" s="11" t="s">
        <v>952</v>
      </c>
      <c r="K1178" s="11">
        <v>543194</v>
      </c>
      <c r="L1178" s="11" t="s">
        <v>952</v>
      </c>
      <c r="M1178" s="11">
        <v>1960256</v>
      </c>
      <c r="N1178" s="11" t="s">
        <v>952</v>
      </c>
      <c r="O1178" s="11" t="s">
        <v>10627</v>
      </c>
      <c r="P1178" s="11" t="s">
        <v>10625</v>
      </c>
      <c r="Q1178" s="11">
        <v>9623</v>
      </c>
      <c r="R1178" s="11" t="s">
        <v>952</v>
      </c>
      <c r="S1178" s="11">
        <v>31560</v>
      </c>
      <c r="T1178" s="11" t="s">
        <v>952</v>
      </c>
      <c r="U1178" s="11" t="s">
        <v>952</v>
      </c>
      <c r="V1178" s="11" t="s">
        <v>10628</v>
      </c>
      <c r="W1178" s="11">
        <v>57873</v>
      </c>
      <c r="X1178" s="11">
        <v>11122</v>
      </c>
      <c r="Y1178" s="11" t="s">
        <v>952</v>
      </c>
      <c r="Z1178" s="11" t="s">
        <v>10629</v>
      </c>
      <c r="AA1178" s="11" t="s">
        <v>10</v>
      </c>
      <c r="AB1178" s="11" t="s">
        <v>10</v>
      </c>
      <c r="AC1178" s="11" t="s">
        <v>952</v>
      </c>
      <c r="AD1178" s="11" t="s">
        <v>10629</v>
      </c>
      <c r="AE1178" s="11">
        <v>10518</v>
      </c>
      <c r="AF1178" s="11" t="s">
        <v>952</v>
      </c>
      <c r="AG1178" s="11"/>
      <c r="AH1178" s="11" t="s">
        <v>952</v>
      </c>
      <c r="AI1178" s="11"/>
      <c r="AJ1178" s="11"/>
      <c r="AK1178" s="11" t="s">
        <v>952</v>
      </c>
      <c r="AL1178" s="11" t="s">
        <v>10630</v>
      </c>
      <c r="AM1178" s="11" t="s">
        <v>952</v>
      </c>
      <c r="AN1178" s="11" t="s">
        <v>952</v>
      </c>
      <c r="AO1178" s="11" t="s">
        <v>2149</v>
      </c>
      <c r="AP1178" s="11" t="s">
        <v>10629</v>
      </c>
      <c r="AQ1178" s="11" t="s">
        <v>2086</v>
      </c>
      <c r="AR1178" s="11"/>
      <c r="AS1178" s="11"/>
      <c r="AT1178" s="11"/>
      <c r="AU1178" s="11"/>
      <c r="AV1178" s="11"/>
      <c r="AW1178" s="11"/>
      <c r="AX1178" s="11"/>
      <c r="AY1178" s="11"/>
      <c r="AZ1178" s="11"/>
      <c r="BA1178" s="11"/>
    </row>
    <row r="1179" spans="1:53" ht="17" x14ac:dyDescent="0.2">
      <c r="A1179" s="11" t="s">
        <v>10631</v>
      </c>
      <c r="B1179" s="11" t="s">
        <v>1502</v>
      </c>
      <c r="C1179" s="12">
        <v>34292</v>
      </c>
      <c r="D1179" s="11" t="s">
        <v>3815</v>
      </c>
      <c r="E1179" s="11" t="s">
        <v>10632</v>
      </c>
      <c r="F1179" s="11" t="s">
        <v>2081</v>
      </c>
      <c r="G1179" s="11" t="s">
        <v>2081</v>
      </c>
      <c r="H1179" s="11" t="s">
        <v>2165</v>
      </c>
      <c r="I1179" s="11">
        <v>14128</v>
      </c>
      <c r="J1179" s="11" t="s">
        <v>1502</v>
      </c>
      <c r="K1179" s="11">
        <v>608336</v>
      </c>
      <c r="L1179" s="11" t="s">
        <v>1502</v>
      </c>
      <c r="M1179" s="11">
        <v>2007960</v>
      </c>
      <c r="N1179" s="11" t="s">
        <v>1502</v>
      </c>
      <c r="O1179" s="11" t="s">
        <v>10633</v>
      </c>
      <c r="P1179" s="11" t="s">
        <v>10631</v>
      </c>
      <c r="Q1179" s="11">
        <v>8711</v>
      </c>
      <c r="R1179" s="11" t="s">
        <v>1502</v>
      </c>
      <c r="S1179" s="11">
        <v>32818</v>
      </c>
      <c r="T1179" s="11" t="s">
        <v>1502</v>
      </c>
      <c r="U1179" s="10"/>
      <c r="V1179" s="11" t="s">
        <v>10634</v>
      </c>
      <c r="W1179" s="11">
        <v>70613</v>
      </c>
      <c r="X1179" s="11">
        <v>9630</v>
      </c>
      <c r="Y1179" s="11" t="s">
        <v>1502</v>
      </c>
      <c r="Z1179" s="11" t="s">
        <v>10635</v>
      </c>
      <c r="AA1179" s="11" t="s">
        <v>2095</v>
      </c>
      <c r="AB1179" s="11" t="s">
        <v>10</v>
      </c>
      <c r="AC1179" s="11" t="s">
        <v>1502</v>
      </c>
      <c r="AD1179" s="11" t="s">
        <v>10635</v>
      </c>
      <c r="AE1179" s="11">
        <v>12479</v>
      </c>
      <c r="AF1179" s="11" t="s">
        <v>1502</v>
      </c>
      <c r="AG1179" s="11">
        <v>38321</v>
      </c>
      <c r="AH1179" s="11" t="s">
        <v>1502</v>
      </c>
      <c r="AI1179" s="11">
        <v>18188</v>
      </c>
      <c r="AJ1179" s="11">
        <v>4690</v>
      </c>
      <c r="AK1179" s="11" t="s">
        <v>1502</v>
      </c>
      <c r="AL1179" s="11" t="s">
        <v>10636</v>
      </c>
      <c r="AM1179" s="11" t="s">
        <v>1502</v>
      </c>
      <c r="AN1179" s="11" t="s">
        <v>1502</v>
      </c>
      <c r="AO1179" s="11" t="s">
        <v>2165</v>
      </c>
      <c r="AP1179" s="11" t="s">
        <v>10635</v>
      </c>
      <c r="AQ1179" s="11" t="s">
        <v>2107</v>
      </c>
      <c r="AR1179" s="11" t="s">
        <v>10637</v>
      </c>
      <c r="AS1179" s="11">
        <v>14128</v>
      </c>
      <c r="AT1179" s="11"/>
      <c r="AU1179" s="11"/>
      <c r="AV1179" s="11"/>
      <c r="AW1179" s="11"/>
      <c r="AX1179" s="11"/>
      <c r="AY1179" s="11"/>
      <c r="AZ1179" s="11"/>
      <c r="BA1179" s="11"/>
    </row>
    <row r="1180" spans="1:53" x14ac:dyDescent="0.2">
      <c r="A1180" s="11" t="s">
        <v>10638</v>
      </c>
      <c r="B1180" s="11" t="s">
        <v>10639</v>
      </c>
      <c r="C1180" s="12">
        <v>32826</v>
      </c>
      <c r="D1180" s="11" t="s">
        <v>9792</v>
      </c>
      <c r="E1180" s="11" t="s">
        <v>10640</v>
      </c>
      <c r="F1180" s="11" t="s">
        <v>2081</v>
      </c>
      <c r="G1180" s="11" t="s">
        <v>2081</v>
      </c>
      <c r="H1180" s="11" t="s">
        <v>2130</v>
      </c>
      <c r="I1180" s="11">
        <v>6609</v>
      </c>
      <c r="J1180" s="11" t="s">
        <v>10639</v>
      </c>
      <c r="K1180" s="11">
        <v>520471</v>
      </c>
      <c r="L1180" s="11" t="s">
        <v>10639</v>
      </c>
      <c r="M1180" s="11">
        <v>1603347</v>
      </c>
      <c r="N1180" s="11" t="s">
        <v>10639</v>
      </c>
      <c r="O1180" s="11" t="s">
        <v>10641</v>
      </c>
      <c r="P1180" s="11" t="s">
        <v>10638</v>
      </c>
      <c r="Q1180" s="11">
        <v>8203</v>
      </c>
      <c r="R1180" s="11" t="s">
        <v>10639</v>
      </c>
      <c r="S1180" s="11">
        <v>29670</v>
      </c>
      <c r="T1180" s="11" t="s">
        <v>10639</v>
      </c>
      <c r="U1180" s="11" t="s">
        <v>10639</v>
      </c>
      <c r="V1180" s="11" t="s">
        <v>10642</v>
      </c>
      <c r="W1180" s="11">
        <v>57302</v>
      </c>
      <c r="X1180" s="11">
        <v>9132</v>
      </c>
      <c r="Y1180" s="11" t="s">
        <v>10639</v>
      </c>
      <c r="Z1180" s="11" t="s">
        <v>10643</v>
      </c>
      <c r="AA1180" s="11" t="s">
        <v>2178</v>
      </c>
      <c r="AB1180" s="11" t="s">
        <v>10</v>
      </c>
      <c r="AC1180" s="11" t="s">
        <v>10639</v>
      </c>
      <c r="AD1180" s="11" t="s">
        <v>10643</v>
      </c>
      <c r="AE1180" s="11">
        <v>11210</v>
      </c>
      <c r="AF1180" s="11" t="s">
        <v>10639</v>
      </c>
      <c r="AG1180" s="11">
        <v>13102</v>
      </c>
      <c r="AH1180" s="11" t="s">
        <v>10639</v>
      </c>
      <c r="AI1180" s="11">
        <v>5111</v>
      </c>
      <c r="AJ1180" s="11">
        <v>3954</v>
      </c>
      <c r="AK1180" s="11" t="s">
        <v>10639</v>
      </c>
      <c r="AL1180" s="11" t="s">
        <v>10644</v>
      </c>
      <c r="AM1180" s="11" t="s">
        <v>10639</v>
      </c>
      <c r="AN1180" s="11" t="s">
        <v>10639</v>
      </c>
      <c r="AO1180" s="11" t="s">
        <v>2130</v>
      </c>
      <c r="AP1180" s="11" t="s">
        <v>10643</v>
      </c>
      <c r="AQ1180" s="11" t="s">
        <v>2086</v>
      </c>
      <c r="AR1180" s="11"/>
      <c r="AS1180" s="11"/>
      <c r="AT1180" s="11"/>
      <c r="AU1180" s="11"/>
      <c r="AV1180" s="11"/>
      <c r="AW1180" s="11"/>
      <c r="AX1180" s="11"/>
      <c r="AY1180" s="11"/>
      <c r="AZ1180" s="11"/>
      <c r="BA1180" s="11"/>
    </row>
    <row r="1181" spans="1:53" ht="17" x14ac:dyDescent="0.2">
      <c r="A1181" s="11" t="s">
        <v>10645</v>
      </c>
      <c r="B1181" s="11" t="s">
        <v>1187</v>
      </c>
      <c r="C1181" s="12">
        <v>33741</v>
      </c>
      <c r="D1181" s="11" t="s">
        <v>5398</v>
      </c>
      <c r="E1181" s="11" t="s">
        <v>10646</v>
      </c>
      <c r="F1181" s="11" t="s">
        <v>49</v>
      </c>
      <c r="G1181" s="11" t="s">
        <v>2111</v>
      </c>
      <c r="H1181" s="11" t="s">
        <v>2149</v>
      </c>
      <c r="I1181" s="11">
        <v>12160</v>
      </c>
      <c r="J1181" s="11" t="s">
        <v>1187</v>
      </c>
      <c r="K1181" s="11">
        <v>592325</v>
      </c>
      <c r="L1181" s="11" t="s">
        <v>1187</v>
      </c>
      <c r="M1181" s="11">
        <v>1961737</v>
      </c>
      <c r="N1181" s="11" t="s">
        <v>1187</v>
      </c>
      <c r="O1181" s="11" t="s">
        <v>10647</v>
      </c>
      <c r="P1181" s="11" t="s">
        <v>10645</v>
      </c>
      <c r="Q1181" s="11">
        <v>9197</v>
      </c>
      <c r="R1181" s="11" t="s">
        <v>1187</v>
      </c>
      <c r="S1181" s="11">
        <v>31824</v>
      </c>
      <c r="T1181" s="11" t="s">
        <v>1187</v>
      </c>
      <c r="U1181" s="10"/>
      <c r="V1181" s="11" t="s">
        <v>10648</v>
      </c>
      <c r="W1181" s="11">
        <v>66995</v>
      </c>
      <c r="X1181" s="11">
        <v>10283</v>
      </c>
      <c r="Y1181" s="11" t="s">
        <v>1187</v>
      </c>
      <c r="Z1181" s="11" t="s">
        <v>10649</v>
      </c>
      <c r="AA1181" s="11" t="s">
        <v>2095</v>
      </c>
      <c r="AB1181" s="11" t="s">
        <v>2095</v>
      </c>
      <c r="AC1181" s="11" t="s">
        <v>1187</v>
      </c>
      <c r="AD1181" s="11" t="s">
        <v>10649</v>
      </c>
      <c r="AE1181" s="11">
        <v>11764</v>
      </c>
      <c r="AF1181" s="11" t="s">
        <v>1187</v>
      </c>
      <c r="AG1181" s="11">
        <v>70435</v>
      </c>
      <c r="AH1181" s="11" t="s">
        <v>1187</v>
      </c>
      <c r="AI1181" s="11">
        <v>14899</v>
      </c>
      <c r="AJ1181" s="11">
        <v>5263</v>
      </c>
      <c r="AK1181" s="11" t="s">
        <v>1187</v>
      </c>
      <c r="AL1181" s="11" t="s">
        <v>10650</v>
      </c>
      <c r="AM1181" s="11" t="s">
        <v>1187</v>
      </c>
      <c r="AN1181" s="11" t="s">
        <v>1187</v>
      </c>
      <c r="AO1181" s="11" t="s">
        <v>2149</v>
      </c>
      <c r="AP1181" s="11" t="s">
        <v>10649</v>
      </c>
      <c r="AQ1181" s="11" t="s">
        <v>2107</v>
      </c>
      <c r="AR1181" s="11" t="s">
        <v>10651</v>
      </c>
      <c r="AS1181" s="11">
        <v>12160</v>
      </c>
      <c r="AT1181" s="11"/>
      <c r="AU1181" s="11"/>
      <c r="AV1181" s="11"/>
      <c r="AW1181" s="11"/>
      <c r="AX1181" s="11"/>
      <c r="AY1181" s="11"/>
      <c r="AZ1181" s="11"/>
      <c r="BA1181" s="11"/>
    </row>
    <row r="1182" spans="1:53" ht="17" x14ac:dyDescent="0.2">
      <c r="A1182" s="11" t="s">
        <v>10652</v>
      </c>
      <c r="B1182" s="11" t="s">
        <v>10653</v>
      </c>
      <c r="C1182" s="12">
        <v>31254</v>
      </c>
      <c r="D1182" s="11" t="s">
        <v>10654</v>
      </c>
      <c r="E1182" s="11" t="s">
        <v>10646</v>
      </c>
      <c r="F1182" s="11" t="s">
        <v>2081</v>
      </c>
      <c r="G1182" s="11" t="s">
        <v>2081</v>
      </c>
      <c r="H1182" s="11" t="s">
        <v>2165</v>
      </c>
      <c r="I1182" s="11">
        <v>4034</v>
      </c>
      <c r="J1182" s="11" t="s">
        <v>10653</v>
      </c>
      <c r="K1182" s="11">
        <v>451143</v>
      </c>
      <c r="L1182" s="11" t="s">
        <v>10653</v>
      </c>
      <c r="M1182" s="11">
        <v>1098929</v>
      </c>
      <c r="N1182" s="11" t="s">
        <v>10653</v>
      </c>
      <c r="O1182" s="11" t="s">
        <v>10655</v>
      </c>
      <c r="P1182" s="11" t="s">
        <v>10652</v>
      </c>
      <c r="Q1182" s="10"/>
      <c r="R1182" s="11" t="s">
        <v>10653</v>
      </c>
      <c r="S1182" s="11">
        <v>29230</v>
      </c>
      <c r="T1182" s="11" t="s">
        <v>10653</v>
      </c>
      <c r="U1182" s="11" t="s">
        <v>10653</v>
      </c>
      <c r="V1182" s="11" t="s">
        <v>10656</v>
      </c>
      <c r="W1182" s="11">
        <v>46071</v>
      </c>
      <c r="X1182" s="11">
        <v>8345</v>
      </c>
      <c r="Y1182" s="11" t="s">
        <v>10653</v>
      </c>
      <c r="Z1182" s="11" t="s">
        <v>10657</v>
      </c>
      <c r="AA1182" s="11" t="s">
        <v>2095</v>
      </c>
      <c r="AB1182" s="11" t="s">
        <v>10</v>
      </c>
      <c r="AC1182" s="11" t="s">
        <v>10653</v>
      </c>
      <c r="AD1182" s="11" t="s">
        <v>10657</v>
      </c>
      <c r="AE1182" s="10"/>
      <c r="AF1182" s="11"/>
      <c r="AG1182" s="11"/>
      <c r="AH1182" s="11"/>
      <c r="AI1182" s="11">
        <v>1682</v>
      </c>
      <c r="AJ1182" s="11"/>
      <c r="AK1182" s="11" t="s">
        <v>10653</v>
      </c>
      <c r="AL1182" s="11" t="s">
        <v>10658</v>
      </c>
      <c r="AM1182" s="11" t="s">
        <v>10653</v>
      </c>
      <c r="AN1182" s="11" t="s">
        <v>10653</v>
      </c>
      <c r="AO1182" s="11" t="s">
        <v>2165</v>
      </c>
      <c r="AP1182" s="11" t="s">
        <v>10657</v>
      </c>
      <c r="AQ1182" s="11" t="s">
        <v>2086</v>
      </c>
      <c r="AR1182" s="11"/>
      <c r="AS1182" s="11"/>
      <c r="AT1182" s="11"/>
      <c r="AU1182" s="11"/>
      <c r="AV1182" s="11"/>
      <c r="AW1182" s="11"/>
      <c r="AX1182" s="11"/>
      <c r="AY1182" s="11"/>
      <c r="AZ1182" s="11"/>
      <c r="BA1182" s="11"/>
    </row>
    <row r="1183" spans="1:53" ht="17" x14ac:dyDescent="0.2">
      <c r="A1183" s="11" t="s">
        <v>10659</v>
      </c>
      <c r="B1183" s="11" t="s">
        <v>1477</v>
      </c>
      <c r="C1183" s="12">
        <v>33822</v>
      </c>
      <c r="D1183" s="11" t="s">
        <v>2973</v>
      </c>
      <c r="E1183" s="11" t="s">
        <v>10660</v>
      </c>
      <c r="F1183" s="11" t="s">
        <v>43</v>
      </c>
      <c r="G1183" s="11" t="s">
        <v>2111</v>
      </c>
      <c r="H1183" s="11" t="s">
        <v>2082</v>
      </c>
      <c r="I1183" s="11">
        <v>13684</v>
      </c>
      <c r="J1183" s="11" t="s">
        <v>1477</v>
      </c>
      <c r="K1183" s="11">
        <v>607231</v>
      </c>
      <c r="L1183" s="11" t="s">
        <v>1477</v>
      </c>
      <c r="M1183" s="11">
        <v>2209984</v>
      </c>
      <c r="N1183" s="11" t="s">
        <v>1477</v>
      </c>
      <c r="O1183" s="11" t="s">
        <v>10661</v>
      </c>
      <c r="P1183" s="11" t="s">
        <v>10659</v>
      </c>
      <c r="Q1183" s="11">
        <v>9322</v>
      </c>
      <c r="R1183" s="11" t="s">
        <v>1477</v>
      </c>
      <c r="S1183" s="11">
        <v>34841</v>
      </c>
      <c r="T1183" s="11" t="s">
        <v>1477</v>
      </c>
      <c r="U1183" s="10"/>
      <c r="V1183" s="11" t="s">
        <v>10662</v>
      </c>
      <c r="W1183" s="11">
        <v>70552</v>
      </c>
      <c r="X1183" s="11">
        <v>10259</v>
      </c>
      <c r="Y1183" s="11" t="s">
        <v>1477</v>
      </c>
      <c r="Z1183" s="11" t="s">
        <v>10663</v>
      </c>
      <c r="AA1183" s="11" t="s">
        <v>10</v>
      </c>
      <c r="AB1183" s="11" t="s">
        <v>10</v>
      </c>
      <c r="AC1183" s="11" t="s">
        <v>1477</v>
      </c>
      <c r="AD1183" s="11" t="s">
        <v>10663</v>
      </c>
      <c r="AE1183" s="11">
        <v>14010</v>
      </c>
      <c r="AF1183" s="10"/>
      <c r="AG1183" s="11"/>
      <c r="AH1183" s="11" t="s">
        <v>1477</v>
      </c>
      <c r="AI1183" s="11">
        <v>23569</v>
      </c>
      <c r="AJ1183" s="11">
        <v>5092</v>
      </c>
      <c r="AK1183" s="11" t="s">
        <v>1477</v>
      </c>
      <c r="AL1183" s="11" t="s">
        <v>10664</v>
      </c>
      <c r="AM1183" s="11" t="s">
        <v>1477</v>
      </c>
      <c r="AN1183" s="11" t="s">
        <v>1477</v>
      </c>
      <c r="AO1183" s="11" t="s">
        <v>2082</v>
      </c>
      <c r="AP1183" s="11" t="s">
        <v>10663</v>
      </c>
      <c r="AQ1183" s="11" t="s">
        <v>2086</v>
      </c>
      <c r="AR1183" s="14" t="s">
        <v>10665</v>
      </c>
      <c r="AS1183" s="11"/>
      <c r="AT1183" s="11"/>
      <c r="AU1183" s="11"/>
      <c r="AV1183" s="11"/>
      <c r="AW1183" s="11"/>
      <c r="AX1183" s="11"/>
      <c r="AY1183" s="11"/>
      <c r="AZ1183" s="11"/>
      <c r="BA1183" s="11"/>
    </row>
    <row r="1184" spans="1:53" ht="17" x14ac:dyDescent="0.2">
      <c r="A1184" s="11" t="s">
        <v>10666</v>
      </c>
      <c r="B1184" s="11" t="s">
        <v>10667</v>
      </c>
      <c r="C1184" s="12">
        <v>31149</v>
      </c>
      <c r="D1184" s="11" t="s">
        <v>10668</v>
      </c>
      <c r="E1184" s="11" t="s">
        <v>10669</v>
      </c>
      <c r="F1184" s="11" t="s">
        <v>2081</v>
      </c>
      <c r="G1184" s="11" t="s">
        <v>2081</v>
      </c>
      <c r="H1184" s="11" t="s">
        <v>2378</v>
      </c>
      <c r="I1184" s="11">
        <v>13777</v>
      </c>
      <c r="J1184" s="11" t="s">
        <v>10667</v>
      </c>
      <c r="K1184" s="11">
        <v>611177</v>
      </c>
      <c r="L1184" s="11" t="s">
        <v>10667</v>
      </c>
      <c r="M1184" s="11">
        <v>2040763</v>
      </c>
      <c r="N1184" s="11" t="s">
        <v>10667</v>
      </c>
      <c r="O1184" s="11" t="s">
        <v>10670</v>
      </c>
      <c r="P1184" s="11" t="s">
        <v>10666</v>
      </c>
      <c r="Q1184" s="10"/>
      <c r="R1184" s="11" t="s">
        <v>10667</v>
      </c>
      <c r="S1184" s="11">
        <v>33080</v>
      </c>
      <c r="T1184" s="11" t="s">
        <v>10667</v>
      </c>
      <c r="U1184" s="11"/>
      <c r="V1184" s="11" t="s">
        <v>10671</v>
      </c>
      <c r="W1184" s="11">
        <v>100357</v>
      </c>
      <c r="X1184" s="11">
        <v>9966</v>
      </c>
      <c r="Y1184" s="11" t="s">
        <v>10667</v>
      </c>
      <c r="Z1184" s="11" t="s">
        <v>10672</v>
      </c>
      <c r="AA1184" s="11" t="s">
        <v>10</v>
      </c>
      <c r="AB1184" s="11" t="s">
        <v>10</v>
      </c>
      <c r="AC1184" s="11" t="s">
        <v>10667</v>
      </c>
      <c r="AD1184" s="11" t="s">
        <v>10672</v>
      </c>
      <c r="AE1184" s="11">
        <v>12426</v>
      </c>
      <c r="AF1184" s="11" t="s">
        <v>10667</v>
      </c>
      <c r="AG1184" s="11">
        <v>38088</v>
      </c>
      <c r="AH1184" s="11" t="s">
        <v>10667</v>
      </c>
      <c r="AI1184" s="11">
        <v>18551</v>
      </c>
      <c r="AJ1184" s="11">
        <v>4928</v>
      </c>
      <c r="AK1184" s="11" t="s">
        <v>10667</v>
      </c>
      <c r="AL1184" s="11" t="s">
        <v>10673</v>
      </c>
      <c r="AM1184" s="11" t="s">
        <v>10667</v>
      </c>
      <c r="AN1184" s="11" t="s">
        <v>10667</v>
      </c>
      <c r="AO1184" s="11" t="s">
        <v>2378</v>
      </c>
      <c r="AP1184" s="11" t="s">
        <v>10672</v>
      </c>
      <c r="AQ1184" s="11" t="s">
        <v>2086</v>
      </c>
      <c r="AR1184" s="11"/>
      <c r="AS1184" s="11"/>
      <c r="AT1184" s="11"/>
      <c r="AU1184" s="11"/>
      <c r="AV1184" s="11"/>
      <c r="AW1184" s="11"/>
      <c r="AX1184" s="11"/>
      <c r="AY1184" s="11"/>
      <c r="AZ1184" s="11"/>
      <c r="BA1184" s="11"/>
    </row>
    <row r="1185" spans="1:53" ht="17" x14ac:dyDescent="0.2">
      <c r="A1185" s="11" t="s">
        <v>10674</v>
      </c>
      <c r="B1185" s="11" t="s">
        <v>10675</v>
      </c>
      <c r="C1185" s="12">
        <v>34030</v>
      </c>
      <c r="D1185" s="11" t="s">
        <v>10676</v>
      </c>
      <c r="E1185" s="11" t="s">
        <v>10669</v>
      </c>
      <c r="F1185" s="11" t="s">
        <v>75</v>
      </c>
      <c r="G1185" s="11" t="s">
        <v>2091</v>
      </c>
      <c r="H1185" s="11" t="s">
        <v>2149</v>
      </c>
      <c r="I1185" s="11">
        <v>19287</v>
      </c>
      <c r="J1185" s="11" t="s">
        <v>10675</v>
      </c>
      <c r="K1185" s="11">
        <v>666969</v>
      </c>
      <c r="L1185" s="11" t="s">
        <v>10675</v>
      </c>
      <c r="M1185" s="11">
        <v>2728643</v>
      </c>
      <c r="N1185" s="11" t="s">
        <v>10675</v>
      </c>
      <c r="O1185" s="11" t="s">
        <v>10677</v>
      </c>
      <c r="P1185" s="11" t="s">
        <v>10674</v>
      </c>
      <c r="Q1185" s="11">
        <v>9964</v>
      </c>
      <c r="R1185" s="11" t="s">
        <v>10675</v>
      </c>
      <c r="S1185" s="11">
        <v>35537</v>
      </c>
      <c r="T1185" s="11" t="s">
        <v>10675</v>
      </c>
      <c r="U1185" s="10"/>
      <c r="V1185" s="11" t="s">
        <v>10678</v>
      </c>
      <c r="W1185" s="11">
        <v>109860</v>
      </c>
      <c r="X1185" s="11">
        <v>11127</v>
      </c>
      <c r="Y1185" s="11" t="s">
        <v>10675</v>
      </c>
      <c r="Z1185" s="11" t="s">
        <v>10679</v>
      </c>
      <c r="AA1185" s="11" t="s">
        <v>10</v>
      </c>
      <c r="AB1185" s="11" t="s">
        <v>10</v>
      </c>
      <c r="AC1185" s="11" t="s">
        <v>10675</v>
      </c>
      <c r="AD1185" s="11" t="s">
        <v>10679</v>
      </c>
      <c r="AE1185" s="11">
        <v>14541</v>
      </c>
      <c r="AF1185" s="10"/>
      <c r="AG1185" s="11"/>
      <c r="AH1185" s="10"/>
      <c r="AI1185" s="11">
        <v>23745</v>
      </c>
      <c r="AJ1185" s="11">
        <v>5953</v>
      </c>
      <c r="AK1185" s="11" t="s">
        <v>10675</v>
      </c>
      <c r="AL1185" s="11" t="s">
        <v>10680</v>
      </c>
      <c r="AM1185" s="11" t="s">
        <v>10675</v>
      </c>
      <c r="AN1185" s="11" t="s">
        <v>10675</v>
      </c>
      <c r="AO1185" s="11" t="s">
        <v>2149</v>
      </c>
      <c r="AP1185" s="11" t="s">
        <v>10679</v>
      </c>
      <c r="AQ1185" s="11" t="s">
        <v>2107</v>
      </c>
      <c r="AR1185" s="11" t="s">
        <v>10681</v>
      </c>
      <c r="AS1185" s="11">
        <v>666969</v>
      </c>
      <c r="AT1185" s="11"/>
      <c r="AU1185" s="11"/>
      <c r="AV1185" s="11"/>
      <c r="AW1185" s="11"/>
      <c r="AX1185" s="11"/>
      <c r="AY1185" s="11"/>
      <c r="AZ1185" s="11"/>
      <c r="BA1185" s="11"/>
    </row>
    <row r="1186" spans="1:53" ht="17" x14ac:dyDescent="0.2">
      <c r="A1186" s="11" t="s">
        <v>10682</v>
      </c>
      <c r="B1186" s="11" t="s">
        <v>10683</v>
      </c>
      <c r="C1186" s="12">
        <v>33607</v>
      </c>
      <c r="D1186" s="11" t="s">
        <v>2585</v>
      </c>
      <c r="E1186" s="11" t="s">
        <v>10669</v>
      </c>
      <c r="F1186" s="11" t="s">
        <v>2081</v>
      </c>
      <c r="G1186" s="11" t="s">
        <v>2081</v>
      </c>
      <c r="H1186" s="11" t="s">
        <v>2149</v>
      </c>
      <c r="I1186" s="11"/>
      <c r="J1186" s="11" t="s">
        <v>10683</v>
      </c>
      <c r="K1186" s="11">
        <v>571685</v>
      </c>
      <c r="L1186" s="11" t="s">
        <v>10683</v>
      </c>
      <c r="M1186" s="11">
        <v>2046359</v>
      </c>
      <c r="N1186" s="11" t="s">
        <v>10683</v>
      </c>
      <c r="O1186" s="11"/>
      <c r="P1186" s="11" t="s">
        <v>10682</v>
      </c>
      <c r="Q1186" s="11">
        <v>9270</v>
      </c>
      <c r="R1186" s="11" t="s">
        <v>10683</v>
      </c>
      <c r="S1186" s="11">
        <v>31825</v>
      </c>
      <c r="T1186" s="11" t="s">
        <v>10683</v>
      </c>
      <c r="U1186" s="10"/>
      <c r="V1186" s="11" t="s">
        <v>10684</v>
      </c>
      <c r="W1186" s="11">
        <v>60687</v>
      </c>
      <c r="X1186" s="11">
        <v>12039</v>
      </c>
      <c r="Y1186" s="11" t="s">
        <v>10683</v>
      </c>
      <c r="Z1186" s="11" t="s">
        <v>10685</v>
      </c>
      <c r="AA1186" s="11" t="s">
        <v>10</v>
      </c>
      <c r="AB1186" s="11" t="s">
        <v>10</v>
      </c>
      <c r="AC1186" s="11" t="s">
        <v>10683</v>
      </c>
      <c r="AD1186" s="11" t="s">
        <v>10685</v>
      </c>
      <c r="AE1186" s="11">
        <v>11743</v>
      </c>
      <c r="AF1186" s="10"/>
      <c r="AG1186" s="11"/>
      <c r="AH1186" s="11"/>
      <c r="AI1186" s="11">
        <v>11898</v>
      </c>
      <c r="AJ1186" s="11">
        <v>5126</v>
      </c>
      <c r="AK1186" s="11" t="s">
        <v>10683</v>
      </c>
      <c r="AL1186" s="11" t="s">
        <v>10686</v>
      </c>
      <c r="AM1186" s="11" t="s">
        <v>10683</v>
      </c>
      <c r="AN1186" s="11" t="s">
        <v>10683</v>
      </c>
      <c r="AO1186" s="11" t="s">
        <v>2149</v>
      </c>
      <c r="AP1186" s="11" t="s">
        <v>10685</v>
      </c>
      <c r="AQ1186" s="11" t="s">
        <v>2086</v>
      </c>
      <c r="AR1186" s="11"/>
      <c r="AS1186" s="11"/>
      <c r="AT1186" s="11"/>
      <c r="AU1186" s="11"/>
      <c r="AV1186" s="11"/>
      <c r="AW1186" s="11"/>
      <c r="AX1186" s="11"/>
      <c r="AY1186" s="11"/>
      <c r="AZ1186" s="11"/>
      <c r="BA1186" s="11"/>
    </row>
    <row r="1187" spans="1:53" ht="17" x14ac:dyDescent="0.2">
      <c r="A1187" s="11" t="s">
        <v>10687</v>
      </c>
      <c r="B1187" s="11" t="s">
        <v>690</v>
      </c>
      <c r="C1187" s="12">
        <v>33981</v>
      </c>
      <c r="D1187" s="11" t="s">
        <v>10688</v>
      </c>
      <c r="E1187" s="11" t="s">
        <v>10669</v>
      </c>
      <c r="F1187" s="11" t="s">
        <v>27</v>
      </c>
      <c r="G1187" s="11" t="s">
        <v>2091</v>
      </c>
      <c r="H1187" s="11" t="s">
        <v>2331</v>
      </c>
      <c r="I1187" s="11">
        <v>16925</v>
      </c>
      <c r="J1187" s="11" t="s">
        <v>690</v>
      </c>
      <c r="K1187" s="11">
        <v>605244</v>
      </c>
      <c r="L1187" s="11" t="s">
        <v>690</v>
      </c>
      <c r="M1187" s="11">
        <v>2167291</v>
      </c>
      <c r="N1187" s="11" t="s">
        <v>690</v>
      </c>
      <c r="O1187" s="11" t="s">
        <v>10689</v>
      </c>
      <c r="P1187" s="11" t="s">
        <v>10687</v>
      </c>
      <c r="Q1187" s="11">
        <v>9898</v>
      </c>
      <c r="R1187" s="11" t="s">
        <v>690</v>
      </c>
      <c r="S1187" s="11">
        <v>33714</v>
      </c>
      <c r="T1187" s="11" t="s">
        <v>690</v>
      </c>
      <c r="U1187" s="10"/>
      <c r="V1187" s="11" t="s">
        <v>10690</v>
      </c>
      <c r="W1187" s="11">
        <v>70926</v>
      </c>
      <c r="X1187" s="11">
        <v>10578</v>
      </c>
      <c r="Y1187" s="11" t="s">
        <v>10691</v>
      </c>
      <c r="Z1187" s="11" t="s">
        <v>10692</v>
      </c>
      <c r="AA1187" s="11" t="s">
        <v>10</v>
      </c>
      <c r="AB1187" s="11" t="s">
        <v>10</v>
      </c>
      <c r="AC1187" s="11" t="s">
        <v>690</v>
      </c>
      <c r="AD1187" s="11" t="s">
        <v>10692</v>
      </c>
      <c r="AE1187" s="11">
        <v>13434</v>
      </c>
      <c r="AF1187" s="10"/>
      <c r="AG1187" s="11"/>
      <c r="AH1187" s="10"/>
      <c r="AI1187" s="11">
        <v>23774</v>
      </c>
      <c r="AJ1187" s="11">
        <v>5966</v>
      </c>
      <c r="AK1187" s="11" t="s">
        <v>690</v>
      </c>
      <c r="AL1187" s="11" t="s">
        <v>10693</v>
      </c>
      <c r="AM1187" s="11" t="s">
        <v>690</v>
      </c>
      <c r="AN1187" s="11" t="s">
        <v>690</v>
      </c>
      <c r="AO1187" s="11" t="s">
        <v>2331</v>
      </c>
      <c r="AP1187" s="11" t="s">
        <v>10692</v>
      </c>
      <c r="AQ1187" s="11" t="s">
        <v>2107</v>
      </c>
      <c r="AR1187" s="11" t="s">
        <v>10694</v>
      </c>
      <c r="AS1187" s="11">
        <v>16925</v>
      </c>
      <c r="AT1187" s="11"/>
      <c r="AU1187" s="11"/>
      <c r="AV1187" s="11"/>
      <c r="AW1187" s="11"/>
      <c r="AX1187" s="11"/>
      <c r="AY1187" s="11"/>
      <c r="AZ1187" s="11"/>
      <c r="BA1187" s="11"/>
    </row>
    <row r="1188" spans="1:53" x14ac:dyDescent="0.2">
      <c r="A1188" s="11" t="s">
        <v>10695</v>
      </c>
      <c r="B1188" s="11" t="s">
        <v>10696</v>
      </c>
      <c r="C1188" s="12">
        <v>33401</v>
      </c>
      <c r="D1188" s="11" t="s">
        <v>10697</v>
      </c>
      <c r="E1188" s="11" t="s">
        <v>10669</v>
      </c>
      <c r="F1188" s="11" t="s">
        <v>142</v>
      </c>
      <c r="G1188" s="11" t="s">
        <v>2091</v>
      </c>
      <c r="H1188" s="11" t="s">
        <v>2149</v>
      </c>
      <c r="I1188" s="11">
        <v>5760</v>
      </c>
      <c r="J1188" s="11" t="s">
        <v>10696</v>
      </c>
      <c r="K1188" s="11">
        <v>541645</v>
      </c>
      <c r="L1188" s="11" t="s">
        <v>10696</v>
      </c>
      <c r="M1188" s="11">
        <v>1740934</v>
      </c>
      <c r="N1188" s="11" t="s">
        <v>10696</v>
      </c>
      <c r="O1188" s="11" t="s">
        <v>10698</v>
      </c>
      <c r="P1188" s="11" t="s">
        <v>10695</v>
      </c>
      <c r="Q1188" s="11">
        <v>8378</v>
      </c>
      <c r="R1188" s="11" t="s">
        <v>10696</v>
      </c>
      <c r="S1188" s="11">
        <v>30729</v>
      </c>
      <c r="T1188" s="11" t="s">
        <v>10696</v>
      </c>
      <c r="U1188" s="11" t="s">
        <v>10696</v>
      </c>
      <c r="V1188" s="11" t="s">
        <v>10699</v>
      </c>
      <c r="W1188" s="11">
        <v>59016</v>
      </c>
      <c r="X1188" s="11">
        <v>9281</v>
      </c>
      <c r="Y1188" s="11" t="s">
        <v>10696</v>
      </c>
      <c r="Z1188" s="11" t="s">
        <v>10700</v>
      </c>
      <c r="AA1188" s="11" t="s">
        <v>10</v>
      </c>
      <c r="AB1188" s="11" t="s">
        <v>10</v>
      </c>
      <c r="AC1188" s="11" t="s">
        <v>10696</v>
      </c>
      <c r="AD1188" s="11" t="s">
        <v>10700</v>
      </c>
      <c r="AE1188" s="11">
        <v>10922</v>
      </c>
      <c r="AF1188" s="11" t="s">
        <v>10696</v>
      </c>
      <c r="AG1188" s="11">
        <v>12985</v>
      </c>
      <c r="AH1188" s="11" t="s">
        <v>10696</v>
      </c>
      <c r="AI1188" s="11">
        <v>6091</v>
      </c>
      <c r="AJ1188" s="11">
        <v>4191</v>
      </c>
      <c r="AK1188" s="11" t="s">
        <v>10696</v>
      </c>
      <c r="AL1188" s="11" t="s">
        <v>10701</v>
      </c>
      <c r="AM1188" s="11" t="s">
        <v>10696</v>
      </c>
      <c r="AN1188" s="11" t="s">
        <v>10696</v>
      </c>
      <c r="AO1188" s="11" t="s">
        <v>2149</v>
      </c>
      <c r="AP1188" s="11" t="s">
        <v>10700</v>
      </c>
      <c r="AQ1188" s="11" t="s">
        <v>2107</v>
      </c>
      <c r="AR1188" s="11" t="s">
        <v>10702</v>
      </c>
      <c r="AS1188" s="11">
        <v>5760</v>
      </c>
      <c r="AT1188" s="11"/>
      <c r="AU1188" s="11"/>
      <c r="AV1188" s="11"/>
      <c r="AW1188" s="11"/>
      <c r="AX1188" s="11"/>
      <c r="AY1188" s="11"/>
      <c r="AZ1188" s="11"/>
      <c r="BA1188" s="11"/>
    </row>
    <row r="1189" spans="1:53" ht="17" x14ac:dyDescent="0.2">
      <c r="A1189" s="11" t="s">
        <v>10703</v>
      </c>
      <c r="B1189" s="11" t="s">
        <v>10704</v>
      </c>
      <c r="C1189" s="12">
        <v>34808</v>
      </c>
      <c r="D1189" s="11" t="s">
        <v>2155</v>
      </c>
      <c r="E1189" s="11" t="s">
        <v>10669</v>
      </c>
      <c r="F1189" s="11" t="s">
        <v>49</v>
      </c>
      <c r="G1189" s="11" t="s">
        <v>2111</v>
      </c>
      <c r="H1189" s="11" t="s">
        <v>2082</v>
      </c>
      <c r="I1189" s="11">
        <v>19457</v>
      </c>
      <c r="J1189" s="11" t="s">
        <v>10704</v>
      </c>
      <c r="K1189" s="11">
        <v>650530</v>
      </c>
      <c r="L1189" s="11" t="s">
        <v>10704</v>
      </c>
      <c r="M1189" s="11">
        <v>2759729</v>
      </c>
      <c r="N1189" s="11" t="s">
        <v>10704</v>
      </c>
      <c r="O1189" s="11" t="s">
        <v>10705</v>
      </c>
      <c r="P1189" s="11" t="s">
        <v>10703</v>
      </c>
      <c r="Q1189" s="11">
        <v>10679</v>
      </c>
      <c r="R1189" s="11" t="s">
        <v>10704</v>
      </c>
      <c r="S1189" s="11">
        <v>37304</v>
      </c>
      <c r="T1189" s="11" t="s">
        <v>10704</v>
      </c>
      <c r="U1189" s="10"/>
      <c r="V1189" s="11" t="s">
        <v>10706</v>
      </c>
      <c r="W1189" s="11">
        <v>108888</v>
      </c>
      <c r="X1189" s="11">
        <v>11460</v>
      </c>
      <c r="Y1189" s="11" t="s">
        <v>10704</v>
      </c>
      <c r="Z1189" s="11" t="s">
        <v>10707</v>
      </c>
      <c r="AA1189" s="11" t="s">
        <v>10</v>
      </c>
      <c r="AB1189" s="11" t="s">
        <v>10</v>
      </c>
      <c r="AC1189" s="11" t="s">
        <v>10704</v>
      </c>
      <c r="AD1189" s="11" t="s">
        <v>10707</v>
      </c>
      <c r="AE1189" s="11">
        <v>15101</v>
      </c>
      <c r="AF1189" s="10"/>
      <c r="AG1189" s="11"/>
      <c r="AH1189" s="10"/>
      <c r="AI1189" s="11">
        <v>31719</v>
      </c>
      <c r="AJ1189" s="11">
        <v>5739</v>
      </c>
      <c r="AK1189" s="11" t="s">
        <v>10704</v>
      </c>
      <c r="AL1189" s="11" t="s">
        <v>10708</v>
      </c>
      <c r="AM1189" s="11" t="s">
        <v>10704</v>
      </c>
      <c r="AN1189" s="11" t="s">
        <v>10704</v>
      </c>
      <c r="AO1189" s="11" t="s">
        <v>2082</v>
      </c>
      <c r="AP1189" s="11" t="s">
        <v>10707</v>
      </c>
      <c r="AQ1189" s="11" t="s">
        <v>2107</v>
      </c>
      <c r="AR1189" s="11" t="s">
        <v>10709</v>
      </c>
      <c r="AS1189" s="11">
        <v>650530</v>
      </c>
      <c r="AT1189" s="11"/>
      <c r="AU1189" s="11"/>
      <c r="AV1189" s="11"/>
      <c r="AW1189" s="11"/>
      <c r="AX1189" s="11"/>
      <c r="AY1189" s="11"/>
      <c r="AZ1189" s="11"/>
      <c r="BA1189" s="11"/>
    </row>
    <row r="1190" spans="1:53" ht="17" x14ac:dyDescent="0.2">
      <c r="A1190" s="11" t="s">
        <v>10710</v>
      </c>
      <c r="B1190" s="11" t="s">
        <v>10711</v>
      </c>
      <c r="C1190" s="12">
        <v>31283</v>
      </c>
      <c r="D1190" s="11" t="s">
        <v>3226</v>
      </c>
      <c r="E1190" s="11" t="s">
        <v>10669</v>
      </c>
      <c r="F1190" s="11" t="s">
        <v>2081</v>
      </c>
      <c r="G1190" s="11" t="s">
        <v>2081</v>
      </c>
      <c r="H1190" s="11" t="s">
        <v>2082</v>
      </c>
      <c r="I1190" s="11">
        <v>4067</v>
      </c>
      <c r="J1190" s="11" t="s">
        <v>10711</v>
      </c>
      <c r="K1190" s="11">
        <v>451600</v>
      </c>
      <c r="L1190" s="11" t="s">
        <v>10711</v>
      </c>
      <c r="M1190" s="11">
        <v>1654383</v>
      </c>
      <c r="N1190" s="11" t="s">
        <v>10711</v>
      </c>
      <c r="O1190" s="11" t="s">
        <v>10712</v>
      </c>
      <c r="P1190" s="11" t="s">
        <v>10710</v>
      </c>
      <c r="Q1190" s="10"/>
      <c r="R1190" s="11" t="s">
        <v>10711</v>
      </c>
      <c r="S1190" s="11">
        <v>30080</v>
      </c>
      <c r="T1190" s="11" t="s">
        <v>10711</v>
      </c>
      <c r="U1190" s="10"/>
      <c r="V1190" s="11" t="s">
        <v>10713</v>
      </c>
      <c r="W1190" s="11">
        <v>47616</v>
      </c>
      <c r="X1190" s="11">
        <v>9269</v>
      </c>
      <c r="Y1190" s="11" t="s">
        <v>10711</v>
      </c>
      <c r="Z1190" s="11" t="s">
        <v>10714</v>
      </c>
      <c r="AA1190" s="11" t="s">
        <v>10</v>
      </c>
      <c r="AB1190" s="11" t="s">
        <v>10</v>
      </c>
      <c r="AC1190" s="11" t="s">
        <v>10711</v>
      </c>
      <c r="AD1190" s="11" t="s">
        <v>10714</v>
      </c>
      <c r="AE1190" s="10"/>
      <c r="AF1190" s="11"/>
      <c r="AG1190" s="11"/>
      <c r="AH1190" s="11"/>
      <c r="AI1190" s="11">
        <v>3095</v>
      </c>
      <c r="AJ1190" s="11"/>
      <c r="AK1190" s="11" t="s">
        <v>10711</v>
      </c>
      <c r="AL1190" s="11"/>
      <c r="AM1190" s="11" t="s">
        <v>10711</v>
      </c>
      <c r="AN1190" s="11" t="s">
        <v>10711</v>
      </c>
      <c r="AO1190" s="11" t="s">
        <v>2082</v>
      </c>
      <c r="AP1190" s="11" t="s">
        <v>10714</v>
      </c>
      <c r="AQ1190" s="11" t="s">
        <v>2086</v>
      </c>
      <c r="AR1190" s="11"/>
      <c r="AS1190" s="11"/>
      <c r="AT1190" s="11"/>
      <c r="AU1190" s="11"/>
      <c r="AV1190" s="11"/>
      <c r="AW1190" s="11"/>
      <c r="AX1190" s="11"/>
      <c r="AY1190" s="11"/>
      <c r="AZ1190" s="11"/>
      <c r="BA1190" s="11"/>
    </row>
    <row r="1191" spans="1:53" ht="17" x14ac:dyDescent="0.2">
      <c r="A1191" s="11" t="s">
        <v>10715</v>
      </c>
      <c r="B1191" s="11" t="s">
        <v>10716</v>
      </c>
      <c r="C1191" s="12">
        <v>36299</v>
      </c>
      <c r="D1191" s="11" t="s">
        <v>10717</v>
      </c>
      <c r="E1191" s="11" t="s">
        <v>10669</v>
      </c>
      <c r="F1191" s="11" t="s">
        <v>82</v>
      </c>
      <c r="G1191" s="11" t="s">
        <v>2091</v>
      </c>
      <c r="H1191" s="11" t="s">
        <v>2082</v>
      </c>
      <c r="I1191" s="11">
        <v>20276</v>
      </c>
      <c r="J1191" s="11" t="s">
        <v>10716</v>
      </c>
      <c r="K1191" s="11">
        <v>665620</v>
      </c>
      <c r="L1191" s="11" t="s">
        <v>10716</v>
      </c>
      <c r="M1191" s="11">
        <v>2822849</v>
      </c>
      <c r="N1191" s="11" t="s">
        <v>10716</v>
      </c>
      <c r="O1191" s="11" t="s">
        <v>10718</v>
      </c>
      <c r="P1191" s="11" t="s">
        <v>10715</v>
      </c>
      <c r="Q1191" s="11">
        <v>10184</v>
      </c>
      <c r="R1191" s="11" t="s">
        <v>10716</v>
      </c>
      <c r="S1191" s="11">
        <v>41218</v>
      </c>
      <c r="T1191" s="11" t="s">
        <v>10716</v>
      </c>
      <c r="U1191" s="10"/>
      <c r="V1191" s="11" t="s">
        <v>10719</v>
      </c>
      <c r="W1191" s="11">
        <v>107828</v>
      </c>
      <c r="X1191" s="11">
        <v>11505</v>
      </c>
      <c r="Y1191" s="11" t="s">
        <v>10716</v>
      </c>
      <c r="Z1191" s="11" t="s">
        <v>10720</v>
      </c>
      <c r="AA1191" s="11" t="s">
        <v>10</v>
      </c>
      <c r="AB1191" s="11" t="s">
        <v>10</v>
      </c>
      <c r="AC1191" s="11" t="s">
        <v>10716</v>
      </c>
      <c r="AD1191" s="11" t="s">
        <v>10720</v>
      </c>
      <c r="AE1191" s="11">
        <v>15163</v>
      </c>
      <c r="AF1191" s="10"/>
      <c r="AG1191" s="11"/>
      <c r="AH1191" s="10"/>
      <c r="AI1191" s="11">
        <v>32067</v>
      </c>
      <c r="AJ1191" s="11">
        <v>6249</v>
      </c>
      <c r="AK1191" s="11" t="s">
        <v>10716</v>
      </c>
      <c r="AL1191" s="11" t="s">
        <v>10721</v>
      </c>
      <c r="AM1191" s="11" t="s">
        <v>10716</v>
      </c>
      <c r="AN1191" s="11" t="s">
        <v>10716</v>
      </c>
      <c r="AO1191" s="11" t="s">
        <v>2160</v>
      </c>
      <c r="AP1191" s="11" t="s">
        <v>10720</v>
      </c>
      <c r="AQ1191" s="11" t="s">
        <v>2107</v>
      </c>
      <c r="AR1191" s="11" t="s">
        <v>10722</v>
      </c>
      <c r="AS1191" s="11">
        <v>665620</v>
      </c>
      <c r="AT1191" s="11"/>
      <c r="AU1191" s="11"/>
      <c r="AV1191" s="11"/>
      <c r="AW1191" s="11"/>
      <c r="AX1191" s="11"/>
      <c r="AY1191" s="11"/>
      <c r="AZ1191" s="11"/>
      <c r="BA1191" s="11"/>
    </row>
    <row r="1192" spans="1:53" ht="17" x14ac:dyDescent="0.2">
      <c r="A1192" s="11" t="s">
        <v>10723</v>
      </c>
      <c r="B1192" s="11" t="s">
        <v>10724</v>
      </c>
      <c r="C1192" s="12">
        <v>35802</v>
      </c>
      <c r="D1192" s="11" t="s">
        <v>10725</v>
      </c>
      <c r="E1192" s="11" t="s">
        <v>10669</v>
      </c>
      <c r="F1192" s="11" t="s">
        <v>2206</v>
      </c>
      <c r="G1192" s="11" t="s">
        <v>2111</v>
      </c>
      <c r="H1192" s="11" t="s">
        <v>2165</v>
      </c>
      <c r="I1192" s="11">
        <v>20926</v>
      </c>
      <c r="J1192" s="11" t="s">
        <v>10724</v>
      </c>
      <c r="K1192" s="11">
        <v>660650</v>
      </c>
      <c r="L1192" s="11" t="s">
        <v>10724</v>
      </c>
      <c r="M1192" s="11">
        <v>2910609</v>
      </c>
      <c r="N1192" s="11" t="s">
        <v>10724</v>
      </c>
      <c r="O1192" s="11" t="s">
        <v>10726</v>
      </c>
      <c r="P1192" s="11" t="s">
        <v>10723</v>
      </c>
      <c r="Q1192" s="11">
        <v>10186</v>
      </c>
      <c r="R1192" s="11" t="s">
        <v>10724</v>
      </c>
      <c r="S1192" s="11">
        <v>41063</v>
      </c>
      <c r="T1192" s="11" t="s">
        <v>10724</v>
      </c>
      <c r="U1192" s="10"/>
      <c r="V1192" s="11" t="s">
        <v>10727</v>
      </c>
      <c r="W1192" s="11">
        <v>106015</v>
      </c>
      <c r="X1192" s="11">
        <v>12652</v>
      </c>
      <c r="Y1192" s="11" t="s">
        <v>10724</v>
      </c>
      <c r="Z1192" s="11" t="s">
        <v>10724</v>
      </c>
      <c r="AA1192" s="11" t="s">
        <v>10</v>
      </c>
      <c r="AB1192" s="11" t="s">
        <v>10</v>
      </c>
      <c r="AC1192" s="11" t="s">
        <v>10724</v>
      </c>
      <c r="AD1192" s="11" t="s">
        <v>10728</v>
      </c>
      <c r="AE1192" s="11">
        <v>13530</v>
      </c>
      <c r="AF1192" s="11" t="s">
        <v>10724</v>
      </c>
      <c r="AG1192" s="11"/>
      <c r="AH1192" s="11" t="s">
        <v>10724</v>
      </c>
      <c r="AI1192" s="11">
        <v>23494</v>
      </c>
      <c r="AJ1192" s="11">
        <v>6901</v>
      </c>
      <c r="AK1192" s="11" t="s">
        <v>10724</v>
      </c>
      <c r="AL1192" s="11" t="s">
        <v>10729</v>
      </c>
      <c r="AM1192" s="11" t="s">
        <v>10724</v>
      </c>
      <c r="AN1192" s="11" t="s">
        <v>10724</v>
      </c>
      <c r="AO1192" s="11" t="s">
        <v>2165</v>
      </c>
      <c r="AP1192" s="11" t="s">
        <v>10728</v>
      </c>
      <c r="AQ1192" s="11" t="s">
        <v>2107</v>
      </c>
      <c r="AR1192" s="11" t="s">
        <v>10730</v>
      </c>
      <c r="AS1192" s="11">
        <v>660650</v>
      </c>
      <c r="AT1192" s="11"/>
      <c r="AU1192" s="11"/>
      <c r="AV1192" s="11"/>
      <c r="AW1192" s="11"/>
      <c r="AX1192" s="11"/>
      <c r="AY1192" s="11"/>
      <c r="AZ1192" s="11"/>
      <c r="BA1192" s="11"/>
    </row>
    <row r="1193" spans="1:53" ht="17" x14ac:dyDescent="0.2">
      <c r="A1193" s="11" t="s">
        <v>10731</v>
      </c>
      <c r="B1193" s="11" t="s">
        <v>10732</v>
      </c>
      <c r="C1193" s="12">
        <v>35342</v>
      </c>
      <c r="D1193" s="11" t="s">
        <v>10733</v>
      </c>
      <c r="E1193" s="11" t="s">
        <v>10669</v>
      </c>
      <c r="F1193" s="11" t="s">
        <v>35</v>
      </c>
      <c r="G1193" s="11" t="s">
        <v>2091</v>
      </c>
      <c r="H1193" s="11" t="s">
        <v>2082</v>
      </c>
      <c r="I1193" s="11">
        <v>19276</v>
      </c>
      <c r="J1193" s="11" t="s">
        <v>10732</v>
      </c>
      <c r="K1193" s="11">
        <v>658305</v>
      </c>
      <c r="L1193" s="11" t="s">
        <v>10732</v>
      </c>
      <c r="M1193" s="11">
        <v>2921424</v>
      </c>
      <c r="N1193" s="11" t="s">
        <v>10732</v>
      </c>
      <c r="O1193" s="11" t="s">
        <v>10734</v>
      </c>
      <c r="P1193" s="11" t="s">
        <v>10731</v>
      </c>
      <c r="Q1193" s="11">
        <v>10455</v>
      </c>
      <c r="R1193" s="11" t="s">
        <v>10732</v>
      </c>
      <c r="S1193" s="11">
        <v>37582</v>
      </c>
      <c r="T1193" s="11" t="s">
        <v>10732</v>
      </c>
      <c r="U1193" s="10"/>
      <c r="V1193" s="11" t="s">
        <v>10735</v>
      </c>
      <c r="W1193" s="11">
        <v>105304</v>
      </c>
      <c r="X1193" s="11">
        <v>11226</v>
      </c>
      <c r="Y1193" s="11" t="s">
        <v>10732</v>
      </c>
      <c r="Z1193" s="11" t="s">
        <v>10736</v>
      </c>
      <c r="AA1193" s="11" t="s">
        <v>10</v>
      </c>
      <c r="AB1193" s="11" t="s">
        <v>10</v>
      </c>
      <c r="AC1193" s="11" t="s">
        <v>10732</v>
      </c>
      <c r="AD1193" s="11" t="s">
        <v>10736</v>
      </c>
      <c r="AE1193" s="11">
        <v>9624</v>
      </c>
      <c r="AF1193" s="10"/>
      <c r="AG1193" s="11"/>
      <c r="AH1193" s="10"/>
      <c r="AI1193" s="11">
        <v>21770</v>
      </c>
      <c r="AJ1193" s="11">
        <v>6128</v>
      </c>
      <c r="AK1193" s="11" t="s">
        <v>10732</v>
      </c>
      <c r="AL1193" s="11" t="s">
        <v>10737</v>
      </c>
      <c r="AM1193" s="11" t="s">
        <v>10732</v>
      </c>
      <c r="AN1193" s="11" t="s">
        <v>10732</v>
      </c>
      <c r="AO1193" s="11" t="s">
        <v>2082</v>
      </c>
      <c r="AP1193" s="11" t="s">
        <v>10736</v>
      </c>
      <c r="AQ1193" s="11" t="s">
        <v>2086</v>
      </c>
      <c r="AR1193" s="11"/>
      <c r="AS1193" s="11"/>
      <c r="AT1193" s="11"/>
      <c r="AU1193" s="11"/>
      <c r="AV1193" s="11"/>
      <c r="AW1193" s="11"/>
      <c r="AX1193" s="11"/>
      <c r="AY1193" s="11"/>
      <c r="AZ1193" s="11"/>
      <c r="BA1193" s="11"/>
    </row>
    <row r="1194" spans="1:53" ht="17" x14ac:dyDescent="0.2">
      <c r="A1194" s="11" t="s">
        <v>10738</v>
      </c>
      <c r="B1194" s="11" t="s">
        <v>10739</v>
      </c>
      <c r="C1194" s="12">
        <v>28039</v>
      </c>
      <c r="D1194" s="11" t="s">
        <v>9792</v>
      </c>
      <c r="E1194" s="11" t="s">
        <v>10669</v>
      </c>
      <c r="F1194" s="11" t="s">
        <v>2081</v>
      </c>
      <c r="G1194" s="11" t="s">
        <v>2081</v>
      </c>
      <c r="H1194" s="11" t="s">
        <v>2082</v>
      </c>
      <c r="I1194" s="11">
        <v>1077</v>
      </c>
      <c r="J1194" s="11" t="s">
        <v>10739</v>
      </c>
      <c r="K1194" s="11">
        <v>150119</v>
      </c>
      <c r="L1194" s="11" t="s">
        <v>10739</v>
      </c>
      <c r="M1194" s="11">
        <v>21559</v>
      </c>
      <c r="N1194" s="11" t="s">
        <v>10739</v>
      </c>
      <c r="O1194" s="11" t="s">
        <v>10740</v>
      </c>
      <c r="P1194" s="11" t="s">
        <v>10738</v>
      </c>
      <c r="Q1194" s="10"/>
      <c r="R1194" s="11" t="s">
        <v>10739</v>
      </c>
      <c r="S1194" s="11">
        <v>4007</v>
      </c>
      <c r="T1194" s="11" t="s">
        <v>10739</v>
      </c>
      <c r="U1194" s="10"/>
      <c r="V1194" s="11" t="s">
        <v>10741</v>
      </c>
      <c r="W1194" s="11">
        <v>1152</v>
      </c>
      <c r="X1194" s="11">
        <v>6168</v>
      </c>
      <c r="Y1194" s="11" t="s">
        <v>10739</v>
      </c>
      <c r="Z1194" s="11" t="s">
        <v>10742</v>
      </c>
      <c r="AA1194" s="11" t="s">
        <v>10</v>
      </c>
      <c r="AB1194" s="11" t="s">
        <v>10</v>
      </c>
      <c r="AC1194" s="11" t="s">
        <v>10739</v>
      </c>
      <c r="AD1194" s="11" t="s">
        <v>10742</v>
      </c>
      <c r="AE1194" s="10"/>
      <c r="AF1194" s="11"/>
      <c r="AG1194" s="11"/>
      <c r="AH1194" s="11"/>
      <c r="AI1194" s="11">
        <v>1725</v>
      </c>
      <c r="AJ1194" s="11"/>
      <c r="AK1194" s="11" t="s">
        <v>10739</v>
      </c>
      <c r="AL1194" s="11"/>
      <c r="AM1194" s="11" t="s">
        <v>10739</v>
      </c>
      <c r="AN1194" s="11" t="s">
        <v>10739</v>
      </c>
      <c r="AO1194" s="11" t="s">
        <v>2082</v>
      </c>
      <c r="AP1194" s="11" t="s">
        <v>10742</v>
      </c>
      <c r="AQ1194" s="11" t="s">
        <v>2086</v>
      </c>
      <c r="AR1194" s="11"/>
      <c r="AS1194" s="11"/>
      <c r="AT1194" s="11"/>
      <c r="AU1194" s="11"/>
      <c r="AV1194" s="11"/>
      <c r="AW1194" s="11"/>
      <c r="AX1194" s="11"/>
      <c r="AY1194" s="11"/>
      <c r="AZ1194" s="11"/>
      <c r="BA1194" s="11"/>
    </row>
    <row r="1195" spans="1:53" ht="17" x14ac:dyDescent="0.2">
      <c r="A1195" s="11" t="s">
        <v>10743</v>
      </c>
      <c r="B1195" s="11" t="s">
        <v>1364</v>
      </c>
      <c r="C1195" s="12">
        <v>32728</v>
      </c>
      <c r="D1195" s="11" t="s">
        <v>2614</v>
      </c>
      <c r="E1195" s="11" t="s">
        <v>10669</v>
      </c>
      <c r="F1195" s="11" t="s">
        <v>0</v>
      </c>
      <c r="G1195" s="11" t="s">
        <v>2111</v>
      </c>
      <c r="H1195" s="11" t="s">
        <v>2174</v>
      </c>
      <c r="I1195" s="11">
        <v>10951</v>
      </c>
      <c r="J1195" s="11" t="s">
        <v>1364</v>
      </c>
      <c r="K1195" s="11">
        <v>594824</v>
      </c>
      <c r="L1195" s="11" t="s">
        <v>1364</v>
      </c>
      <c r="M1195" s="11">
        <v>1953803</v>
      </c>
      <c r="N1195" s="11" t="s">
        <v>1364</v>
      </c>
      <c r="O1195" s="11" t="s">
        <v>10744</v>
      </c>
      <c r="P1195" s="11" t="s">
        <v>10743</v>
      </c>
      <c r="Q1195" s="11">
        <v>8772</v>
      </c>
      <c r="R1195" s="11" t="s">
        <v>1364</v>
      </c>
      <c r="S1195" s="11">
        <v>32211</v>
      </c>
      <c r="T1195" s="11" t="s">
        <v>1364</v>
      </c>
      <c r="U1195" s="10"/>
      <c r="V1195" s="11" t="s">
        <v>10745</v>
      </c>
      <c r="W1195" s="11">
        <v>67754</v>
      </c>
      <c r="X1195" s="11">
        <v>9688</v>
      </c>
      <c r="Y1195" s="11" t="s">
        <v>1364</v>
      </c>
      <c r="Z1195" s="11" t="s">
        <v>10746</v>
      </c>
      <c r="AA1195" s="11" t="s">
        <v>2095</v>
      </c>
      <c r="AB1195" s="11" t="s">
        <v>10</v>
      </c>
      <c r="AC1195" s="11" t="s">
        <v>1364</v>
      </c>
      <c r="AD1195" s="11" t="s">
        <v>10746</v>
      </c>
      <c r="AE1195" s="11">
        <v>11719</v>
      </c>
      <c r="AF1195" s="11" t="s">
        <v>1364</v>
      </c>
      <c r="AG1195" s="11">
        <v>17145</v>
      </c>
      <c r="AH1195" s="11" t="s">
        <v>1364</v>
      </c>
      <c r="AI1195" s="11">
        <v>14309</v>
      </c>
      <c r="AJ1195" s="11">
        <v>4615</v>
      </c>
      <c r="AK1195" s="11" t="s">
        <v>1364</v>
      </c>
      <c r="AL1195" s="11" t="s">
        <v>10747</v>
      </c>
      <c r="AM1195" s="11" t="s">
        <v>1364</v>
      </c>
      <c r="AN1195" s="11" t="s">
        <v>1364</v>
      </c>
      <c r="AO1195" s="11" t="s">
        <v>2174</v>
      </c>
      <c r="AP1195" s="11" t="s">
        <v>10746</v>
      </c>
      <c r="AQ1195" s="11" t="s">
        <v>2086</v>
      </c>
      <c r="AR1195" s="11"/>
      <c r="AS1195" s="11"/>
      <c r="AT1195" s="11"/>
      <c r="AU1195" s="11"/>
      <c r="AV1195" s="11"/>
      <c r="AW1195" s="11"/>
      <c r="AX1195" s="11"/>
      <c r="AY1195" s="11"/>
      <c r="AZ1195" s="11"/>
      <c r="BA1195" s="11"/>
    </row>
    <row r="1196" spans="1:53" ht="17" x14ac:dyDescent="0.2">
      <c r="A1196" s="11" t="s">
        <v>10748</v>
      </c>
      <c r="B1196" s="11" t="s">
        <v>10749</v>
      </c>
      <c r="C1196" s="12">
        <v>31601</v>
      </c>
      <c r="D1196" s="11" t="s">
        <v>3808</v>
      </c>
      <c r="E1196" s="11" t="s">
        <v>10669</v>
      </c>
      <c r="F1196" s="11" t="s">
        <v>2081</v>
      </c>
      <c r="G1196" s="11" t="s">
        <v>2081</v>
      </c>
      <c r="H1196" s="11" t="s">
        <v>2082</v>
      </c>
      <c r="I1196" s="11">
        <v>8137</v>
      </c>
      <c r="J1196" s="11" t="s">
        <v>10749</v>
      </c>
      <c r="K1196" s="11">
        <v>448802</v>
      </c>
      <c r="L1196" s="11" t="s">
        <v>10749</v>
      </c>
      <c r="M1196" s="11">
        <v>1537183</v>
      </c>
      <c r="N1196" s="11" t="s">
        <v>10749</v>
      </c>
      <c r="O1196" s="11" t="s">
        <v>10750</v>
      </c>
      <c r="P1196" s="11" t="s">
        <v>10748</v>
      </c>
      <c r="Q1196" s="11">
        <v>7260</v>
      </c>
      <c r="R1196" s="11" t="s">
        <v>10749</v>
      </c>
      <c r="S1196" s="11">
        <v>29185</v>
      </c>
      <c r="T1196" s="11" t="s">
        <v>10749</v>
      </c>
      <c r="U1196" s="10"/>
      <c r="V1196" s="11" t="s">
        <v>10751</v>
      </c>
      <c r="W1196" s="11">
        <v>52254</v>
      </c>
      <c r="X1196" s="11">
        <v>8300</v>
      </c>
      <c r="Y1196" s="11" t="s">
        <v>10749</v>
      </c>
      <c r="Z1196" s="11" t="s">
        <v>10752</v>
      </c>
      <c r="AA1196" s="11" t="s">
        <v>2095</v>
      </c>
      <c r="AB1196" s="11" t="s">
        <v>2095</v>
      </c>
      <c r="AC1196" s="11" t="s">
        <v>10749</v>
      </c>
      <c r="AD1196" s="11" t="s">
        <v>10752</v>
      </c>
      <c r="AE1196" s="11">
        <v>9600</v>
      </c>
      <c r="AF1196" s="11" t="s">
        <v>10749</v>
      </c>
      <c r="AG1196" s="11">
        <v>11088</v>
      </c>
      <c r="AH1196" s="11" t="s">
        <v>10749</v>
      </c>
      <c r="AI1196" s="11">
        <v>1474</v>
      </c>
      <c r="AJ1196" s="11">
        <v>2990</v>
      </c>
      <c r="AK1196" s="11" t="s">
        <v>10749</v>
      </c>
      <c r="AL1196" s="11"/>
      <c r="AM1196" s="11" t="s">
        <v>10749</v>
      </c>
      <c r="AN1196" s="11" t="s">
        <v>10749</v>
      </c>
      <c r="AO1196" s="11" t="s">
        <v>2082</v>
      </c>
      <c r="AP1196" s="11" t="s">
        <v>10752</v>
      </c>
      <c r="AQ1196" s="11" t="s">
        <v>2086</v>
      </c>
      <c r="AR1196" s="11"/>
      <c r="AS1196" s="11"/>
      <c r="AT1196" s="11"/>
      <c r="AU1196" s="11"/>
      <c r="AV1196" s="11"/>
      <c r="AW1196" s="11"/>
      <c r="AX1196" s="11"/>
      <c r="AY1196" s="11"/>
      <c r="AZ1196" s="11"/>
      <c r="BA1196" s="11"/>
    </row>
    <row r="1197" spans="1:53" ht="17" x14ac:dyDescent="0.2">
      <c r="A1197" s="11" t="s">
        <v>10753</v>
      </c>
      <c r="B1197" s="11" t="s">
        <v>10754</v>
      </c>
      <c r="C1197" s="12">
        <v>33987</v>
      </c>
      <c r="D1197" s="11" t="s">
        <v>10755</v>
      </c>
      <c r="E1197" s="11" t="s">
        <v>10669</v>
      </c>
      <c r="F1197" s="11" t="s">
        <v>73</v>
      </c>
      <c r="G1197" s="11" t="s">
        <v>2091</v>
      </c>
      <c r="H1197" s="11" t="s">
        <v>2082</v>
      </c>
      <c r="I1197" s="11">
        <v>18282</v>
      </c>
      <c r="J1197" s="11" t="s">
        <v>10754</v>
      </c>
      <c r="K1197" s="11">
        <v>606424</v>
      </c>
      <c r="L1197" s="11" t="s">
        <v>10754</v>
      </c>
      <c r="M1197" s="11">
        <v>2167475</v>
      </c>
      <c r="N1197" s="11" t="s">
        <v>10754</v>
      </c>
      <c r="O1197" s="11" t="s">
        <v>10756</v>
      </c>
      <c r="P1197" s="11" t="s">
        <v>10753</v>
      </c>
      <c r="Q1197" s="11">
        <v>9318</v>
      </c>
      <c r="R1197" s="11" t="s">
        <v>10754</v>
      </c>
      <c r="S1197" s="11">
        <v>33843</v>
      </c>
      <c r="T1197" s="11" t="s">
        <v>10754</v>
      </c>
      <c r="U1197" s="10"/>
      <c r="V1197" s="11" t="s">
        <v>10757</v>
      </c>
      <c r="W1197" s="11">
        <v>69788</v>
      </c>
      <c r="X1197" s="11">
        <v>10191</v>
      </c>
      <c r="Y1197" s="11" t="s">
        <v>10758</v>
      </c>
      <c r="Z1197" s="11" t="s">
        <v>10759</v>
      </c>
      <c r="AA1197" s="11" t="s">
        <v>2095</v>
      </c>
      <c r="AB1197" s="11" t="s">
        <v>2095</v>
      </c>
      <c r="AC1197" s="11" t="s">
        <v>10754</v>
      </c>
      <c r="AD1197" s="11" t="s">
        <v>10759</v>
      </c>
      <c r="AE1197" s="11">
        <v>13599</v>
      </c>
      <c r="AF1197" s="10"/>
      <c r="AG1197" s="11"/>
      <c r="AH1197" s="11" t="s">
        <v>10754</v>
      </c>
      <c r="AI1197" s="11">
        <v>23777</v>
      </c>
      <c r="AJ1197" s="11">
        <v>5108</v>
      </c>
      <c r="AK1197" s="11" t="s">
        <v>10754</v>
      </c>
      <c r="AL1197" s="11" t="s">
        <v>10760</v>
      </c>
      <c r="AM1197" s="11" t="s">
        <v>10754</v>
      </c>
      <c r="AN1197" s="11" t="s">
        <v>10754</v>
      </c>
      <c r="AO1197" s="11" t="s">
        <v>2082</v>
      </c>
      <c r="AP1197" s="11" t="s">
        <v>10759</v>
      </c>
      <c r="AQ1197" s="11" t="s">
        <v>2107</v>
      </c>
      <c r="AR1197" s="11" t="s">
        <v>10761</v>
      </c>
      <c r="AS1197" s="11"/>
      <c r="AT1197" s="11"/>
      <c r="AU1197" s="11"/>
      <c r="AV1197" s="11"/>
      <c r="AW1197" s="11"/>
      <c r="AX1197" s="11"/>
      <c r="AY1197" s="11"/>
      <c r="AZ1197" s="11"/>
      <c r="BA1197" s="11"/>
    </row>
    <row r="1198" spans="1:53" ht="17" x14ac:dyDescent="0.2">
      <c r="A1198" s="11" t="s">
        <v>10762</v>
      </c>
      <c r="B1198" s="11" t="s">
        <v>10763</v>
      </c>
      <c r="C1198" s="12">
        <v>37601</v>
      </c>
      <c r="D1198" s="11" t="s">
        <v>10764</v>
      </c>
      <c r="E1198" s="11" t="s">
        <v>10669</v>
      </c>
      <c r="F1198" s="11" t="s">
        <v>73</v>
      </c>
      <c r="G1198" s="11" t="s">
        <v>2091</v>
      </c>
      <c r="H1198" s="11" t="s">
        <v>2149</v>
      </c>
      <c r="I1198" s="11">
        <v>28142</v>
      </c>
      <c r="J1198" s="11" t="s">
        <v>10763</v>
      </c>
      <c r="K1198" s="11">
        <v>691373</v>
      </c>
      <c r="L1198" s="11" t="s">
        <v>10763</v>
      </c>
      <c r="M1198" s="11"/>
      <c r="N1198" s="11" t="s">
        <v>10763</v>
      </c>
      <c r="O1198" s="11" t="s">
        <v>10765</v>
      </c>
      <c r="P1198" s="11" t="s">
        <v>10762</v>
      </c>
      <c r="Q1198" s="11">
        <v>12279</v>
      </c>
      <c r="R1198" s="11" t="s">
        <v>10763</v>
      </c>
      <c r="S1198" s="11"/>
      <c r="T1198" s="11" t="s">
        <v>10763</v>
      </c>
      <c r="U1198" s="10"/>
      <c r="V1198" s="11" t="s">
        <v>10766</v>
      </c>
      <c r="W1198" s="11"/>
      <c r="X1198" s="11"/>
      <c r="Y1198" s="11" t="s">
        <v>10763</v>
      </c>
      <c r="Z1198" s="11" t="s">
        <v>10767</v>
      </c>
      <c r="AA1198" s="11" t="s">
        <v>10</v>
      </c>
      <c r="AB1198" s="11" t="s">
        <v>10</v>
      </c>
      <c r="AC1198" s="11" t="s">
        <v>10763</v>
      </c>
      <c r="AD1198" s="11" t="s">
        <v>10767</v>
      </c>
      <c r="AE1198" s="11">
        <v>19731</v>
      </c>
      <c r="AF1198" s="11" t="s">
        <v>10763</v>
      </c>
      <c r="AG1198" s="11"/>
      <c r="AH1198" s="11" t="s">
        <v>10763</v>
      </c>
      <c r="AI1198" s="11"/>
      <c r="AJ1198" s="11">
        <v>8385</v>
      </c>
      <c r="AK1198" s="11" t="s">
        <v>10763</v>
      </c>
      <c r="AL1198" s="11" t="s">
        <v>10768</v>
      </c>
      <c r="AM1198" s="11" t="s">
        <v>10763</v>
      </c>
      <c r="AN1198" s="11" t="s">
        <v>10763</v>
      </c>
      <c r="AO1198" s="11" t="s">
        <v>2149</v>
      </c>
      <c r="AP1198" s="11" t="s">
        <v>10767</v>
      </c>
      <c r="AQ1198" s="11" t="s">
        <v>2107</v>
      </c>
      <c r="AR1198" s="11" t="s">
        <v>10769</v>
      </c>
      <c r="AS1198" s="11">
        <v>691373</v>
      </c>
      <c r="AT1198" s="11"/>
      <c r="AU1198" s="11"/>
      <c r="AV1198" s="11"/>
      <c r="AW1198" s="11"/>
      <c r="AX1198" s="11"/>
      <c r="AY1198" s="11"/>
      <c r="AZ1198" s="11"/>
      <c r="BA1198" s="11"/>
    </row>
    <row r="1199" spans="1:53" ht="17" x14ac:dyDescent="0.2">
      <c r="A1199" s="11" t="s">
        <v>10770</v>
      </c>
      <c r="B1199" s="11" t="s">
        <v>10771</v>
      </c>
      <c r="C1199" s="12">
        <v>35890</v>
      </c>
      <c r="D1199" s="11" t="s">
        <v>2164</v>
      </c>
      <c r="E1199" s="11" t="s">
        <v>10772</v>
      </c>
      <c r="F1199" s="11" t="s">
        <v>90</v>
      </c>
      <c r="G1199" s="11" t="s">
        <v>2091</v>
      </c>
      <c r="H1199" s="11" t="s">
        <v>2130</v>
      </c>
      <c r="I1199" s="11">
        <v>23378</v>
      </c>
      <c r="J1199" s="11" t="s">
        <v>10771</v>
      </c>
      <c r="K1199" s="11">
        <v>676480</v>
      </c>
      <c r="L1199" s="11" t="s">
        <v>10771</v>
      </c>
      <c r="M1199" s="11">
        <v>3077714</v>
      </c>
      <c r="N1199" s="11" t="s">
        <v>10771</v>
      </c>
      <c r="O1199" s="11" t="s">
        <v>10773</v>
      </c>
      <c r="P1199" s="11" t="s">
        <v>10770</v>
      </c>
      <c r="Q1199" s="11">
        <v>10825</v>
      </c>
      <c r="R1199" s="11" t="s">
        <v>10771</v>
      </c>
      <c r="S1199" s="11">
        <v>40951</v>
      </c>
      <c r="T1199" s="11" t="s">
        <v>10771</v>
      </c>
      <c r="U1199" s="10"/>
      <c r="V1199" s="11" t="s">
        <v>10774</v>
      </c>
      <c r="W1199" s="11">
        <v>111300</v>
      </c>
      <c r="X1199" s="11">
        <v>11291</v>
      </c>
      <c r="Y1199" s="11" t="s">
        <v>10771</v>
      </c>
      <c r="Z1199" s="11" t="s">
        <v>10775</v>
      </c>
      <c r="AA1199" s="11" t="s">
        <v>10</v>
      </c>
      <c r="AB1199" s="11" t="s">
        <v>10</v>
      </c>
      <c r="AC1199" s="11" t="s">
        <v>10771</v>
      </c>
      <c r="AD1199" s="11" t="s">
        <v>10775</v>
      </c>
      <c r="AE1199" s="11">
        <v>14987</v>
      </c>
      <c r="AF1199" s="10"/>
      <c r="AG1199" s="11"/>
      <c r="AH1199" s="10"/>
      <c r="AI1199" s="11">
        <v>33734</v>
      </c>
      <c r="AJ1199" s="11">
        <v>6395</v>
      </c>
      <c r="AK1199" s="11" t="s">
        <v>10771</v>
      </c>
      <c r="AL1199" s="11" t="s">
        <v>10776</v>
      </c>
      <c r="AM1199" s="11" t="s">
        <v>10771</v>
      </c>
      <c r="AN1199" s="11" t="s">
        <v>10771</v>
      </c>
      <c r="AO1199" s="11" t="s">
        <v>2130</v>
      </c>
      <c r="AP1199" s="11" t="s">
        <v>10775</v>
      </c>
      <c r="AQ1199" s="11" t="s">
        <v>2107</v>
      </c>
      <c r="AR1199" s="11"/>
      <c r="AS1199" s="11">
        <v>676480</v>
      </c>
      <c r="AT1199" s="11"/>
      <c r="AU1199" s="11"/>
      <c r="AV1199" s="11"/>
      <c r="AW1199" s="11"/>
      <c r="AX1199" s="11"/>
      <c r="AY1199" s="11"/>
      <c r="AZ1199" s="11"/>
      <c r="BA1199" s="11"/>
    </row>
    <row r="1200" spans="1:53" ht="17" x14ac:dyDescent="0.2">
      <c r="A1200" s="11" t="s">
        <v>10777</v>
      </c>
      <c r="B1200" s="11" t="s">
        <v>10778</v>
      </c>
      <c r="C1200" s="12">
        <v>33315</v>
      </c>
      <c r="D1200" s="11" t="s">
        <v>10779</v>
      </c>
      <c r="E1200" s="11" t="s">
        <v>10669</v>
      </c>
      <c r="F1200" s="11" t="s">
        <v>149</v>
      </c>
      <c r="G1200" s="11" t="s">
        <v>2111</v>
      </c>
      <c r="H1200" s="11" t="s">
        <v>2174</v>
      </c>
      <c r="I1200" s="11">
        <v>5913</v>
      </c>
      <c r="J1200" s="11" t="s">
        <v>10778</v>
      </c>
      <c r="K1200" s="11">
        <v>544725</v>
      </c>
      <c r="L1200" s="11" t="s">
        <v>10778</v>
      </c>
      <c r="M1200" s="11">
        <v>1740935</v>
      </c>
      <c r="N1200" s="11" t="s">
        <v>10778</v>
      </c>
      <c r="O1200" s="11" t="s">
        <v>10780</v>
      </c>
      <c r="P1200" s="11" t="s">
        <v>10777</v>
      </c>
      <c r="Q1200" s="11">
        <v>8440</v>
      </c>
      <c r="R1200" s="11" t="s">
        <v>10778</v>
      </c>
      <c r="S1200" s="11">
        <v>30664</v>
      </c>
      <c r="T1200" s="11" t="s">
        <v>10778</v>
      </c>
      <c r="U1200" s="10"/>
      <c r="V1200" s="11" t="s">
        <v>10781</v>
      </c>
      <c r="W1200" s="11">
        <v>57884</v>
      </c>
      <c r="X1200" s="11">
        <v>9345</v>
      </c>
      <c r="Y1200" s="11" t="s">
        <v>1861</v>
      </c>
      <c r="Z1200" s="11" t="s">
        <v>10782</v>
      </c>
      <c r="AA1200" s="11" t="s">
        <v>2178</v>
      </c>
      <c r="AB1200" s="11" t="s">
        <v>10</v>
      </c>
      <c r="AC1200" s="11" t="s">
        <v>10778</v>
      </c>
      <c r="AD1200" s="11" t="s">
        <v>10782</v>
      </c>
      <c r="AE1200" s="11">
        <v>12446</v>
      </c>
      <c r="AF1200" s="11" t="s">
        <v>10778</v>
      </c>
      <c r="AG1200" s="11">
        <v>13378</v>
      </c>
      <c r="AH1200" s="11" t="s">
        <v>10778</v>
      </c>
      <c r="AI1200" s="11">
        <v>6063</v>
      </c>
      <c r="AJ1200" s="11">
        <v>4302</v>
      </c>
      <c r="AK1200" s="11" t="s">
        <v>10778</v>
      </c>
      <c r="AL1200" s="11" t="s">
        <v>10783</v>
      </c>
      <c r="AM1200" s="11" t="s">
        <v>10778</v>
      </c>
      <c r="AN1200" s="11" t="s">
        <v>10778</v>
      </c>
      <c r="AO1200" s="11" t="s">
        <v>2174</v>
      </c>
      <c r="AP1200" s="11" t="s">
        <v>10782</v>
      </c>
      <c r="AQ1200" s="11" t="s">
        <v>2086</v>
      </c>
      <c r="AR1200" s="11"/>
      <c r="AS1200" s="11">
        <v>5913</v>
      </c>
      <c r="AT1200" s="11"/>
      <c r="AU1200" s="11"/>
      <c r="AV1200" s="11"/>
      <c r="AW1200" s="11"/>
      <c r="AX1200" s="11"/>
      <c r="AY1200" s="11"/>
      <c r="AZ1200" s="11"/>
      <c r="BA1200" s="11"/>
    </row>
    <row r="1201" spans="1:53" ht="17" x14ac:dyDescent="0.2">
      <c r="A1201" s="11" t="s">
        <v>10784</v>
      </c>
      <c r="B1201" s="11" t="s">
        <v>635</v>
      </c>
      <c r="C1201" s="12">
        <v>31807</v>
      </c>
      <c r="D1201" s="11" t="s">
        <v>3189</v>
      </c>
      <c r="E1201" s="11" t="s">
        <v>10669</v>
      </c>
      <c r="F1201" s="11" t="s">
        <v>84</v>
      </c>
      <c r="G1201" s="11" t="s">
        <v>2111</v>
      </c>
      <c r="H1201" s="11" t="s">
        <v>2082</v>
      </c>
      <c r="I1201" s="11">
        <v>6984</v>
      </c>
      <c r="J1201" s="11" t="s">
        <v>635</v>
      </c>
      <c r="K1201" s="11">
        <v>472610</v>
      </c>
      <c r="L1201" s="11" t="s">
        <v>635</v>
      </c>
      <c r="M1201" s="11">
        <v>2069487</v>
      </c>
      <c r="N1201" s="11" t="s">
        <v>635</v>
      </c>
      <c r="O1201" s="11" t="s">
        <v>10785</v>
      </c>
      <c r="P1201" s="11" t="s">
        <v>10784</v>
      </c>
      <c r="Q1201" s="11">
        <v>8542</v>
      </c>
      <c r="R1201" s="11" t="s">
        <v>635</v>
      </c>
      <c r="S1201" s="11">
        <v>33089</v>
      </c>
      <c r="T1201" s="11" t="s">
        <v>635</v>
      </c>
      <c r="U1201" s="10"/>
      <c r="V1201" s="11" t="s">
        <v>10786</v>
      </c>
      <c r="W1201" s="11">
        <v>49727</v>
      </c>
      <c r="X1201" s="11">
        <v>9455</v>
      </c>
      <c r="Y1201" s="11" t="s">
        <v>1969</v>
      </c>
      <c r="Z1201" s="11" t="s">
        <v>10787</v>
      </c>
      <c r="AA1201" s="11" t="s">
        <v>10</v>
      </c>
      <c r="AB1201" s="11" t="s">
        <v>10</v>
      </c>
      <c r="AC1201" s="11" t="s">
        <v>635</v>
      </c>
      <c r="AD1201" s="11" t="s">
        <v>10788</v>
      </c>
      <c r="AE1201" s="11">
        <v>13150</v>
      </c>
      <c r="AF1201" s="10"/>
      <c r="AG1201" s="11"/>
      <c r="AH1201" s="11" t="s">
        <v>635</v>
      </c>
      <c r="AI1201" s="11">
        <v>4607</v>
      </c>
      <c r="AJ1201" s="11">
        <v>4412</v>
      </c>
      <c r="AK1201" s="11" t="s">
        <v>635</v>
      </c>
      <c r="AL1201" s="11" t="s">
        <v>10789</v>
      </c>
      <c r="AM1201" s="11" t="s">
        <v>635</v>
      </c>
      <c r="AN1201" s="11" t="s">
        <v>635</v>
      </c>
      <c r="AO1201" s="11" t="s">
        <v>2160</v>
      </c>
      <c r="AP1201" s="11" t="s">
        <v>10788</v>
      </c>
      <c r="AQ1201" s="11" t="s">
        <v>2107</v>
      </c>
      <c r="AR1201" s="11" t="s">
        <v>10790</v>
      </c>
      <c r="AS1201" s="11">
        <v>6984</v>
      </c>
      <c r="AT1201" s="11"/>
      <c r="AU1201" s="11"/>
      <c r="AV1201" s="11"/>
      <c r="AW1201" s="11"/>
      <c r="AX1201" s="11"/>
      <c r="AY1201" s="11"/>
      <c r="AZ1201" s="11"/>
      <c r="BA1201" s="11"/>
    </row>
    <row r="1202" spans="1:53" ht="17" x14ac:dyDescent="0.2">
      <c r="A1202" s="11" t="s">
        <v>10791</v>
      </c>
      <c r="B1202" s="11" t="s">
        <v>635</v>
      </c>
      <c r="C1202" s="12">
        <v>36662</v>
      </c>
      <c r="D1202" s="11" t="s">
        <v>3189</v>
      </c>
      <c r="E1202" s="11" t="s">
        <v>10669</v>
      </c>
      <c r="F1202" s="11" t="s">
        <v>2129</v>
      </c>
      <c r="G1202" s="11" t="s">
        <v>2091</v>
      </c>
      <c r="H1202" s="11" t="s">
        <v>2174</v>
      </c>
      <c r="I1202" s="11">
        <v>20391</v>
      </c>
      <c r="J1202" s="11" t="s">
        <v>635</v>
      </c>
      <c r="K1202" s="11">
        <v>671277</v>
      </c>
      <c r="L1202" s="11" t="s">
        <v>635</v>
      </c>
      <c r="M1202" s="11">
        <v>2768551</v>
      </c>
      <c r="N1202" s="11" t="s">
        <v>635</v>
      </c>
      <c r="O1202" s="11" t="s">
        <v>10792</v>
      </c>
      <c r="P1202" s="11" t="s">
        <v>10791</v>
      </c>
      <c r="Q1202" s="11">
        <v>10279</v>
      </c>
      <c r="R1202" s="11" t="s">
        <v>10793</v>
      </c>
      <c r="S1202" s="11">
        <v>40459</v>
      </c>
      <c r="T1202" s="11" t="s">
        <v>635</v>
      </c>
      <c r="U1202" s="10"/>
      <c r="V1202" s="11" t="s">
        <v>10794</v>
      </c>
      <c r="W1202" s="11">
        <v>109139</v>
      </c>
      <c r="X1202" s="11">
        <v>10964</v>
      </c>
      <c r="Y1202" s="11" t="s">
        <v>635</v>
      </c>
      <c r="Z1202" s="11" t="s">
        <v>10788</v>
      </c>
      <c r="AA1202" s="11" t="s">
        <v>2095</v>
      </c>
      <c r="AB1202" s="11" t="s">
        <v>10</v>
      </c>
      <c r="AC1202" s="11" t="s">
        <v>635</v>
      </c>
      <c r="AD1202" s="11" t="s">
        <v>10788</v>
      </c>
      <c r="AE1202" s="11">
        <v>14429</v>
      </c>
      <c r="AF1202" s="10"/>
      <c r="AG1202" s="11"/>
      <c r="AH1202" s="10"/>
      <c r="AI1202" s="11">
        <v>33548</v>
      </c>
      <c r="AJ1202" s="11">
        <v>6525</v>
      </c>
      <c r="AK1202" s="11" t="s">
        <v>635</v>
      </c>
      <c r="AL1202" s="11" t="s">
        <v>10795</v>
      </c>
      <c r="AM1202" s="11" t="s">
        <v>635</v>
      </c>
      <c r="AN1202" s="11" t="s">
        <v>635</v>
      </c>
      <c r="AO1202" s="11" t="s">
        <v>2174</v>
      </c>
      <c r="AP1202" s="11" t="s">
        <v>10796</v>
      </c>
      <c r="AQ1202" s="11" t="s">
        <v>2107</v>
      </c>
      <c r="AR1202" s="11" t="s">
        <v>10797</v>
      </c>
      <c r="AS1202" s="11">
        <v>671277</v>
      </c>
      <c r="AT1202" s="11"/>
      <c r="AU1202" s="11"/>
      <c r="AV1202" s="11"/>
      <c r="AW1202" s="11"/>
      <c r="AX1202" s="11"/>
      <c r="AY1202" s="11"/>
      <c r="AZ1202" s="11"/>
      <c r="BA1202" s="11"/>
    </row>
    <row r="1203" spans="1:53" ht="17" x14ac:dyDescent="0.2">
      <c r="A1203" s="11" t="s">
        <v>10798</v>
      </c>
      <c r="B1203" s="11" t="s">
        <v>635</v>
      </c>
      <c r="C1203" s="12">
        <v>35412</v>
      </c>
      <c r="D1203" s="11" t="s">
        <v>3189</v>
      </c>
      <c r="E1203" s="11" t="s">
        <v>10669</v>
      </c>
      <c r="F1203" s="11" t="s">
        <v>49</v>
      </c>
      <c r="G1203" s="11" t="s">
        <v>2111</v>
      </c>
      <c r="H1203" s="11" t="s">
        <v>2082</v>
      </c>
      <c r="I1203" s="11">
        <v>23735</v>
      </c>
      <c r="J1203" s="11" t="s">
        <v>635</v>
      </c>
      <c r="K1203" s="11">
        <v>677651</v>
      </c>
      <c r="L1203" s="11" t="s">
        <v>635</v>
      </c>
      <c r="M1203" s="11">
        <v>2862994</v>
      </c>
      <c r="N1203" s="11" t="s">
        <v>635</v>
      </c>
      <c r="O1203" s="11" t="s">
        <v>10799</v>
      </c>
      <c r="P1203" s="11" t="s">
        <v>10798</v>
      </c>
      <c r="Q1203" s="11">
        <v>11003</v>
      </c>
      <c r="R1203" s="11" t="s">
        <v>635</v>
      </c>
      <c r="S1203" s="11">
        <v>4684365</v>
      </c>
      <c r="T1203" s="11" t="s">
        <v>635</v>
      </c>
      <c r="U1203" s="10"/>
      <c r="V1203" s="11" t="s">
        <v>10800</v>
      </c>
      <c r="W1203" s="11">
        <v>111196</v>
      </c>
      <c r="X1203" s="11">
        <v>11903</v>
      </c>
      <c r="Y1203" s="11" t="s">
        <v>635</v>
      </c>
      <c r="Z1203" s="11" t="s">
        <v>10788</v>
      </c>
      <c r="AA1203" s="11" t="s">
        <v>10</v>
      </c>
      <c r="AB1203" s="11" t="s">
        <v>10</v>
      </c>
      <c r="AC1203" s="11" t="s">
        <v>635</v>
      </c>
      <c r="AD1203" s="11" t="s">
        <v>10788</v>
      </c>
      <c r="AE1203" s="11">
        <v>15341</v>
      </c>
      <c r="AF1203" s="10"/>
      <c r="AG1203" s="11"/>
      <c r="AH1203" s="10"/>
      <c r="AI1203" s="11">
        <v>27115</v>
      </c>
      <c r="AJ1203" s="11">
        <v>6538</v>
      </c>
      <c r="AK1203" s="11" t="s">
        <v>635</v>
      </c>
      <c r="AL1203" s="11" t="s">
        <v>10801</v>
      </c>
      <c r="AM1203" s="11" t="s">
        <v>635</v>
      </c>
      <c r="AN1203" s="11" t="s">
        <v>635</v>
      </c>
      <c r="AO1203" s="11" t="s">
        <v>2082</v>
      </c>
      <c r="AP1203" s="11" t="s">
        <v>10788</v>
      </c>
      <c r="AQ1203" s="11" t="s">
        <v>2107</v>
      </c>
      <c r="AR1203" s="11"/>
      <c r="AS1203" s="11">
        <v>677651</v>
      </c>
      <c r="AT1203" s="11"/>
      <c r="AU1203" s="11"/>
      <c r="AV1203" s="11"/>
      <c r="AW1203" s="11"/>
      <c r="AX1203" s="11"/>
      <c r="AY1203" s="11"/>
      <c r="AZ1203" s="11"/>
      <c r="BA1203" s="11"/>
    </row>
    <row r="1204" spans="1:53" ht="17" x14ac:dyDescent="0.2">
      <c r="A1204" s="11" t="s">
        <v>10802</v>
      </c>
      <c r="B1204" s="11" t="s">
        <v>52</v>
      </c>
      <c r="C1204" s="12">
        <v>36588</v>
      </c>
      <c r="D1204" s="11" t="s">
        <v>7047</v>
      </c>
      <c r="E1204" s="11" t="s">
        <v>10669</v>
      </c>
      <c r="F1204" s="11" t="s">
        <v>2299</v>
      </c>
      <c r="G1204" s="11" t="s">
        <v>2111</v>
      </c>
      <c r="H1204" s="11" t="s">
        <v>2174</v>
      </c>
      <c r="I1204" s="11">
        <v>22715</v>
      </c>
      <c r="J1204" s="11" t="s">
        <v>52</v>
      </c>
      <c r="K1204" s="11">
        <v>672580</v>
      </c>
      <c r="L1204" s="11" t="s">
        <v>52</v>
      </c>
      <c r="M1204" s="11">
        <v>2829027</v>
      </c>
      <c r="N1204" s="11" t="s">
        <v>52</v>
      </c>
      <c r="O1204" s="11" t="s">
        <v>10803</v>
      </c>
      <c r="P1204" s="11" t="s">
        <v>10802</v>
      </c>
      <c r="Q1204" s="11">
        <v>11387</v>
      </c>
      <c r="R1204" s="11" t="s">
        <v>52</v>
      </c>
      <c r="S1204" s="11">
        <v>4905884</v>
      </c>
      <c r="T1204" s="11" t="s">
        <v>52</v>
      </c>
      <c r="U1204" s="10"/>
      <c r="V1204" s="11" t="s">
        <v>10804</v>
      </c>
      <c r="W1204" s="11">
        <v>109864</v>
      </c>
      <c r="X1204" s="11">
        <v>12336</v>
      </c>
      <c r="Y1204" s="11" t="s">
        <v>52</v>
      </c>
      <c r="Z1204" s="11"/>
      <c r="AA1204" s="11" t="s">
        <v>10</v>
      </c>
      <c r="AB1204" s="11" t="s">
        <v>10</v>
      </c>
      <c r="AC1204" s="11" t="s">
        <v>52</v>
      </c>
      <c r="AD1204" s="11" t="s">
        <v>10805</v>
      </c>
      <c r="AE1204" s="11">
        <v>17707</v>
      </c>
      <c r="AF1204" s="10"/>
      <c r="AG1204" s="11"/>
      <c r="AH1204" s="10"/>
      <c r="AI1204" s="11">
        <v>26154</v>
      </c>
      <c r="AJ1204" s="11">
        <v>7072</v>
      </c>
      <c r="AK1204" s="11" t="s">
        <v>52</v>
      </c>
      <c r="AL1204" s="11" t="s">
        <v>10806</v>
      </c>
      <c r="AM1204" s="11" t="s">
        <v>52</v>
      </c>
      <c r="AN1204" s="11" t="s">
        <v>52</v>
      </c>
      <c r="AO1204" s="11" t="s">
        <v>9518</v>
      </c>
      <c r="AP1204" s="11" t="s">
        <v>10805</v>
      </c>
      <c r="AQ1204" s="11" t="s">
        <v>2107</v>
      </c>
      <c r="AR1204" s="11" t="s">
        <v>10807</v>
      </c>
      <c r="AS1204" s="11">
        <v>672580</v>
      </c>
      <c r="AT1204" s="11"/>
      <c r="AU1204" s="11"/>
      <c r="AV1204" s="11"/>
      <c r="AW1204" s="11"/>
      <c r="AX1204" s="11"/>
      <c r="AY1204" s="11"/>
      <c r="AZ1204" s="11"/>
      <c r="BA1204" s="11"/>
    </row>
    <row r="1205" spans="1:53" ht="17" x14ac:dyDescent="0.2">
      <c r="A1205" s="11" t="s">
        <v>10808</v>
      </c>
      <c r="B1205" s="11" t="s">
        <v>10809</v>
      </c>
      <c r="C1205" s="12">
        <v>35230</v>
      </c>
      <c r="D1205" s="11" t="s">
        <v>2966</v>
      </c>
      <c r="E1205" s="11" t="s">
        <v>10669</v>
      </c>
      <c r="F1205" s="11" t="s">
        <v>39</v>
      </c>
      <c r="G1205" s="11" t="s">
        <v>2111</v>
      </c>
      <c r="H1205" s="11" t="s">
        <v>2082</v>
      </c>
      <c r="I1205" s="11">
        <v>23363</v>
      </c>
      <c r="J1205" s="11" t="s">
        <v>10809</v>
      </c>
      <c r="K1205" s="11">
        <v>676395</v>
      </c>
      <c r="L1205" s="11" t="s">
        <v>10809</v>
      </c>
      <c r="M1205" s="11">
        <v>2836902</v>
      </c>
      <c r="N1205" s="11" t="s">
        <v>10809</v>
      </c>
      <c r="O1205" s="11" t="s">
        <v>10810</v>
      </c>
      <c r="P1205" s="11" t="s">
        <v>10808</v>
      </c>
      <c r="Q1205" s="11">
        <v>11823</v>
      </c>
      <c r="R1205" s="11" t="s">
        <v>10809</v>
      </c>
      <c r="S1205" s="11">
        <v>5125167</v>
      </c>
      <c r="T1205" s="11"/>
      <c r="U1205" s="10"/>
      <c r="V1205" s="11" t="s">
        <v>10811</v>
      </c>
      <c r="W1205" s="11">
        <v>75714</v>
      </c>
      <c r="X1205" s="11">
        <v>60615</v>
      </c>
      <c r="Y1205" s="10"/>
      <c r="Z1205" s="11"/>
      <c r="AA1205" s="11" t="s">
        <v>10</v>
      </c>
      <c r="AB1205" s="11" t="s">
        <v>2095</v>
      </c>
      <c r="AC1205" s="11" t="s">
        <v>10809</v>
      </c>
      <c r="AD1205" s="11" t="s">
        <v>10812</v>
      </c>
      <c r="AE1205" s="11">
        <v>17728</v>
      </c>
      <c r="AF1205" s="10"/>
      <c r="AG1205" s="11"/>
      <c r="AH1205" s="10"/>
      <c r="AI1205" s="11">
        <v>31984</v>
      </c>
      <c r="AJ1205" s="11">
        <v>7370</v>
      </c>
      <c r="AK1205" s="11" t="s">
        <v>10809</v>
      </c>
      <c r="AL1205" s="11" t="s">
        <v>10813</v>
      </c>
      <c r="AM1205" s="11" t="s">
        <v>10809</v>
      </c>
      <c r="AN1205" s="11" t="s">
        <v>10809</v>
      </c>
      <c r="AO1205" s="11" t="s">
        <v>2082</v>
      </c>
      <c r="AP1205" s="11" t="s">
        <v>10812</v>
      </c>
      <c r="AQ1205" s="11" t="s">
        <v>2107</v>
      </c>
      <c r="AR1205" s="11" t="s">
        <v>10814</v>
      </c>
      <c r="AS1205" s="11">
        <v>676395</v>
      </c>
      <c r="AT1205" s="11"/>
      <c r="AU1205" s="11"/>
      <c r="AV1205" s="11"/>
      <c r="AW1205" s="11"/>
      <c r="AX1205" s="11"/>
      <c r="AY1205" s="11"/>
      <c r="AZ1205" s="11"/>
      <c r="BA1205" s="11"/>
    </row>
    <row r="1206" spans="1:53" ht="17" x14ac:dyDescent="0.2">
      <c r="A1206" s="11" t="s">
        <v>10815</v>
      </c>
      <c r="B1206" s="11" t="s">
        <v>10816</v>
      </c>
      <c r="C1206" s="12">
        <v>34056</v>
      </c>
      <c r="D1206" s="11" t="s">
        <v>10817</v>
      </c>
      <c r="E1206" s="11" t="s">
        <v>10669</v>
      </c>
      <c r="F1206" s="11" t="s">
        <v>99</v>
      </c>
      <c r="G1206" s="11" t="s">
        <v>2091</v>
      </c>
      <c r="H1206" s="11" t="s">
        <v>2378</v>
      </c>
      <c r="I1206" s="11">
        <v>13167</v>
      </c>
      <c r="J1206" s="11" t="s">
        <v>10816</v>
      </c>
      <c r="K1206" s="11">
        <v>596825</v>
      </c>
      <c r="L1206" s="11" t="s">
        <v>10816</v>
      </c>
      <c r="M1206" s="11">
        <v>2120659</v>
      </c>
      <c r="N1206" s="11" t="s">
        <v>10816</v>
      </c>
      <c r="O1206" s="11" t="s">
        <v>10818</v>
      </c>
      <c r="P1206" s="11" t="s">
        <v>10815</v>
      </c>
      <c r="Q1206" s="11">
        <v>10647</v>
      </c>
      <c r="R1206" s="11" t="s">
        <v>10816</v>
      </c>
      <c r="S1206" s="11">
        <v>33451</v>
      </c>
      <c r="T1206" s="11" t="s">
        <v>10816</v>
      </c>
      <c r="U1206" s="10"/>
      <c r="V1206" s="11" t="s">
        <v>10819</v>
      </c>
      <c r="W1206" s="11">
        <v>68178</v>
      </c>
      <c r="X1206" s="11">
        <v>11611</v>
      </c>
      <c r="Y1206" s="11" t="s">
        <v>10816</v>
      </c>
      <c r="Z1206" s="11" t="s">
        <v>10820</v>
      </c>
      <c r="AA1206" s="11" t="s">
        <v>2178</v>
      </c>
      <c r="AB1206" s="11" t="s">
        <v>10</v>
      </c>
      <c r="AC1206" s="11" t="s">
        <v>10816</v>
      </c>
      <c r="AD1206" s="11" t="s">
        <v>10820</v>
      </c>
      <c r="AE1206" s="11">
        <v>16364</v>
      </c>
      <c r="AF1206" s="10"/>
      <c r="AG1206" s="11"/>
      <c r="AH1206" s="10"/>
      <c r="AI1206" s="11">
        <v>13855</v>
      </c>
      <c r="AJ1206" s="11">
        <v>6189</v>
      </c>
      <c r="AK1206" s="11" t="s">
        <v>10816</v>
      </c>
      <c r="AL1206" s="11" t="s">
        <v>10821</v>
      </c>
      <c r="AM1206" s="11" t="s">
        <v>10816</v>
      </c>
      <c r="AN1206" s="11" t="s">
        <v>10816</v>
      </c>
      <c r="AO1206" s="11" t="s">
        <v>2378</v>
      </c>
      <c r="AP1206" s="11" t="s">
        <v>10820</v>
      </c>
      <c r="AQ1206" s="11" t="s">
        <v>2086</v>
      </c>
      <c r="AR1206" s="11"/>
      <c r="AS1206" s="11"/>
      <c r="AT1206" s="11"/>
      <c r="AU1206" s="11"/>
      <c r="AV1206" s="11"/>
      <c r="AW1206" s="11"/>
      <c r="AX1206" s="11"/>
      <c r="AY1206" s="11"/>
      <c r="AZ1206" s="11"/>
      <c r="BA1206" s="11"/>
    </row>
    <row r="1207" spans="1:53" ht="17" x14ac:dyDescent="0.2">
      <c r="A1207" s="11" t="s">
        <v>10822</v>
      </c>
      <c r="B1207" s="11" t="s">
        <v>10823</v>
      </c>
      <c r="C1207" s="12">
        <v>35783</v>
      </c>
      <c r="D1207" s="11" t="s">
        <v>10824</v>
      </c>
      <c r="E1207" s="11" t="s">
        <v>10669</v>
      </c>
      <c r="F1207" s="11" t="s">
        <v>0</v>
      </c>
      <c r="G1207" s="11" t="s">
        <v>2111</v>
      </c>
      <c r="H1207" s="11" t="s">
        <v>2082</v>
      </c>
      <c r="I1207" s="11">
        <v>20430</v>
      </c>
      <c r="J1207" s="11" t="s">
        <v>10823</v>
      </c>
      <c r="K1207" s="11">
        <v>665621</v>
      </c>
      <c r="L1207" s="11" t="s">
        <v>10823</v>
      </c>
      <c r="M1207" s="11">
        <v>2822898</v>
      </c>
      <c r="N1207" s="11" t="s">
        <v>10823</v>
      </c>
      <c r="O1207" s="11" t="s">
        <v>10825</v>
      </c>
      <c r="P1207" s="11" t="s">
        <v>10822</v>
      </c>
      <c r="Q1207" s="11">
        <v>10797</v>
      </c>
      <c r="R1207" s="11" t="s">
        <v>10823</v>
      </c>
      <c r="S1207" s="11">
        <v>42378</v>
      </c>
      <c r="T1207" s="11" t="s">
        <v>10823</v>
      </c>
      <c r="U1207" s="10"/>
      <c r="V1207" s="11" t="s">
        <v>10826</v>
      </c>
      <c r="W1207" s="11">
        <v>107839</v>
      </c>
      <c r="X1207" s="11">
        <v>11710</v>
      </c>
      <c r="Y1207" s="11" t="s">
        <v>10823</v>
      </c>
      <c r="Z1207" s="11" t="s">
        <v>10827</v>
      </c>
      <c r="AA1207" s="11" t="s">
        <v>10</v>
      </c>
      <c r="AB1207" s="11" t="s">
        <v>10</v>
      </c>
      <c r="AC1207" s="11" t="s">
        <v>10823</v>
      </c>
      <c r="AD1207" s="11" t="s">
        <v>10827</v>
      </c>
      <c r="AE1207" s="11">
        <v>14570</v>
      </c>
      <c r="AF1207" s="11" t="s">
        <v>10823</v>
      </c>
      <c r="AG1207" s="11"/>
      <c r="AH1207" s="11" t="s">
        <v>10823</v>
      </c>
      <c r="AI1207" s="11">
        <v>32644</v>
      </c>
      <c r="AJ1207" s="11">
        <v>6340</v>
      </c>
      <c r="AK1207" s="11" t="s">
        <v>10823</v>
      </c>
      <c r="AL1207" s="11" t="s">
        <v>10828</v>
      </c>
      <c r="AM1207" s="11" t="s">
        <v>10823</v>
      </c>
      <c r="AN1207" s="11" t="s">
        <v>10823</v>
      </c>
      <c r="AO1207" s="11" t="s">
        <v>2082</v>
      </c>
      <c r="AP1207" s="11" t="s">
        <v>10827</v>
      </c>
      <c r="AQ1207" s="11" t="s">
        <v>2107</v>
      </c>
      <c r="AR1207" s="11" t="s">
        <v>10829</v>
      </c>
      <c r="AS1207" s="11">
        <v>665621</v>
      </c>
      <c r="AT1207" s="11"/>
      <c r="AU1207" s="11"/>
      <c r="AV1207" s="11"/>
      <c r="AW1207" s="11"/>
      <c r="AX1207" s="11"/>
      <c r="AY1207" s="11"/>
      <c r="AZ1207" s="11"/>
      <c r="BA1207" s="11"/>
    </row>
    <row r="1208" spans="1:53" ht="17" x14ac:dyDescent="0.2">
      <c r="A1208" s="11" t="s">
        <v>10830</v>
      </c>
      <c r="B1208" s="11" t="s">
        <v>10831</v>
      </c>
      <c r="C1208" s="12">
        <v>33851</v>
      </c>
      <c r="D1208" s="11" t="s">
        <v>2270</v>
      </c>
      <c r="E1208" s="11" t="s">
        <v>10669</v>
      </c>
      <c r="F1208" s="11" t="s">
        <v>2081</v>
      </c>
      <c r="G1208" s="11" t="s">
        <v>2081</v>
      </c>
      <c r="H1208" s="11" t="s">
        <v>2149</v>
      </c>
      <c r="I1208" s="11">
        <v>12956</v>
      </c>
      <c r="J1208" s="11" t="s">
        <v>10831</v>
      </c>
      <c r="K1208" s="11">
        <v>591994</v>
      </c>
      <c r="L1208" s="11" t="s">
        <v>10831</v>
      </c>
      <c r="M1208" s="11">
        <v>1959465</v>
      </c>
      <c r="N1208" s="11" t="s">
        <v>10831</v>
      </c>
      <c r="O1208" s="11" t="s">
        <v>10832</v>
      </c>
      <c r="P1208" s="11" t="s">
        <v>10830</v>
      </c>
      <c r="Q1208" s="11">
        <v>9259</v>
      </c>
      <c r="R1208" s="11" t="s">
        <v>10831</v>
      </c>
      <c r="S1208" s="11">
        <v>32335</v>
      </c>
      <c r="T1208" s="11" t="s">
        <v>10831</v>
      </c>
      <c r="U1208" s="10"/>
      <c r="V1208" s="11" t="s">
        <v>10833</v>
      </c>
      <c r="W1208" s="11">
        <v>66914</v>
      </c>
      <c r="X1208" s="11">
        <v>10142</v>
      </c>
      <c r="Y1208" s="11" t="s">
        <v>1237</v>
      </c>
      <c r="Z1208" s="11" t="s">
        <v>10834</v>
      </c>
      <c r="AA1208" s="11" t="s">
        <v>10</v>
      </c>
      <c r="AB1208" s="11" t="s">
        <v>10</v>
      </c>
      <c r="AC1208" s="11" t="s">
        <v>10831</v>
      </c>
      <c r="AD1208" s="11" t="s">
        <v>10834</v>
      </c>
      <c r="AE1208" s="11">
        <v>12718</v>
      </c>
      <c r="AF1208" s="10"/>
      <c r="AG1208" s="11"/>
      <c r="AH1208" s="11"/>
      <c r="AI1208" s="11">
        <v>12833</v>
      </c>
      <c r="AJ1208" s="11">
        <v>5536</v>
      </c>
      <c r="AK1208" s="11" t="s">
        <v>10831</v>
      </c>
      <c r="AL1208" s="11" t="s">
        <v>10835</v>
      </c>
      <c r="AM1208" s="11" t="s">
        <v>10831</v>
      </c>
      <c r="AN1208" s="11" t="s">
        <v>10831</v>
      </c>
      <c r="AO1208" s="11" t="s">
        <v>2149</v>
      </c>
      <c r="AP1208" s="11" t="s">
        <v>10834</v>
      </c>
      <c r="AQ1208" s="11" t="s">
        <v>2086</v>
      </c>
      <c r="AR1208" s="11"/>
      <c r="AS1208" s="11"/>
      <c r="AT1208" s="11"/>
      <c r="AU1208" s="11"/>
      <c r="AV1208" s="11"/>
      <c r="AW1208" s="11"/>
      <c r="AX1208" s="11"/>
      <c r="AY1208" s="11"/>
      <c r="AZ1208" s="11"/>
      <c r="BA1208" s="11"/>
    </row>
    <row r="1209" spans="1:53" ht="17" x14ac:dyDescent="0.2">
      <c r="A1209" s="11" t="s">
        <v>10836</v>
      </c>
      <c r="B1209" s="11" t="s">
        <v>10837</v>
      </c>
      <c r="C1209" s="12">
        <v>33103</v>
      </c>
      <c r="D1209" s="11" t="s">
        <v>10838</v>
      </c>
      <c r="E1209" s="11" t="s">
        <v>10669</v>
      </c>
      <c r="F1209" s="11" t="s">
        <v>62</v>
      </c>
      <c r="G1209" s="11" t="s">
        <v>2111</v>
      </c>
      <c r="H1209" s="11" t="s">
        <v>2082</v>
      </c>
      <c r="I1209" s="11">
        <v>12095</v>
      </c>
      <c r="J1209" s="11" t="s">
        <v>10837</v>
      </c>
      <c r="K1209" s="11">
        <v>554340</v>
      </c>
      <c r="L1209" s="11" t="s">
        <v>10837</v>
      </c>
      <c r="M1209" s="11">
        <v>2048494</v>
      </c>
      <c r="N1209" s="11" t="s">
        <v>10837</v>
      </c>
      <c r="O1209" s="11" t="s">
        <v>10839</v>
      </c>
      <c r="P1209" s="11" t="s">
        <v>10836</v>
      </c>
      <c r="Q1209" s="11">
        <v>8895</v>
      </c>
      <c r="R1209" s="11" t="s">
        <v>10837</v>
      </c>
      <c r="S1209" s="11">
        <v>32888</v>
      </c>
      <c r="T1209" s="11" t="s">
        <v>10837</v>
      </c>
      <c r="U1209" s="10"/>
      <c r="V1209" s="11" t="s">
        <v>10840</v>
      </c>
      <c r="W1209" s="11">
        <v>66174</v>
      </c>
      <c r="X1209" s="11">
        <v>9815</v>
      </c>
      <c r="Y1209" s="11" t="s">
        <v>1782</v>
      </c>
      <c r="Z1209" s="11" t="s">
        <v>10841</v>
      </c>
      <c r="AA1209" s="11" t="s">
        <v>10</v>
      </c>
      <c r="AB1209" s="11" t="s">
        <v>10</v>
      </c>
      <c r="AC1209" s="11" t="s">
        <v>10837</v>
      </c>
      <c r="AD1209" s="11" t="s">
        <v>10841</v>
      </c>
      <c r="AE1209" s="11">
        <v>13197</v>
      </c>
      <c r="AF1209" s="11" t="s">
        <v>10837</v>
      </c>
      <c r="AG1209" s="11">
        <v>38563</v>
      </c>
      <c r="AH1209" s="11" t="s">
        <v>10837</v>
      </c>
      <c r="AI1209" s="11">
        <v>10429</v>
      </c>
      <c r="AJ1209" s="11">
        <v>4747</v>
      </c>
      <c r="AK1209" s="11" t="s">
        <v>10837</v>
      </c>
      <c r="AL1209" s="11" t="s">
        <v>10842</v>
      </c>
      <c r="AM1209" s="11" t="s">
        <v>10837</v>
      </c>
      <c r="AN1209" s="11" t="s">
        <v>10837</v>
      </c>
      <c r="AO1209" s="11" t="s">
        <v>2160</v>
      </c>
      <c r="AP1209" s="11" t="s">
        <v>10841</v>
      </c>
      <c r="AQ1209" s="11" t="s">
        <v>2107</v>
      </c>
      <c r="AR1209" s="11" t="s">
        <v>10843</v>
      </c>
      <c r="AS1209" s="11">
        <v>12095</v>
      </c>
      <c r="AT1209" s="11"/>
      <c r="AU1209" s="11"/>
      <c r="AV1209" s="11"/>
      <c r="AW1209" s="11"/>
      <c r="AX1209" s="11"/>
      <c r="AY1209" s="11"/>
      <c r="AZ1209" s="11"/>
      <c r="BA1209" s="11"/>
    </row>
    <row r="1210" spans="1:53" x14ac:dyDescent="0.2">
      <c r="A1210" s="11" t="s">
        <v>10844</v>
      </c>
      <c r="B1210" s="11" t="s">
        <v>10845</v>
      </c>
      <c r="C1210" s="12">
        <v>30552</v>
      </c>
      <c r="D1210" s="11" t="s">
        <v>2858</v>
      </c>
      <c r="E1210" s="11" t="s">
        <v>10846</v>
      </c>
      <c r="F1210" s="11" t="s">
        <v>2081</v>
      </c>
      <c r="G1210" s="11" t="s">
        <v>2081</v>
      </c>
      <c r="H1210" s="11" t="s">
        <v>2149</v>
      </c>
      <c r="I1210" s="11">
        <v>9927</v>
      </c>
      <c r="J1210" s="11" t="s">
        <v>10845</v>
      </c>
      <c r="K1210" s="11">
        <v>458731</v>
      </c>
      <c r="L1210" s="11" t="s">
        <v>10845</v>
      </c>
      <c r="M1210" s="11">
        <v>1200052</v>
      </c>
      <c r="N1210" s="11" t="s">
        <v>10845</v>
      </c>
      <c r="O1210" s="11" t="s">
        <v>10847</v>
      </c>
      <c r="P1210" s="11" t="s">
        <v>10844</v>
      </c>
      <c r="Q1210" s="11">
        <v>6671</v>
      </c>
      <c r="R1210" s="11" t="s">
        <v>10845</v>
      </c>
      <c r="S1210" s="11">
        <v>29174</v>
      </c>
      <c r="T1210" s="11" t="s">
        <v>10845</v>
      </c>
      <c r="U1210" s="11" t="s">
        <v>10845</v>
      </c>
      <c r="V1210" s="11" t="s">
        <v>10848</v>
      </c>
      <c r="W1210" s="11">
        <v>47454</v>
      </c>
      <c r="X1210" s="11">
        <v>8289</v>
      </c>
      <c r="Y1210" s="11" t="s">
        <v>10845</v>
      </c>
      <c r="Z1210" s="11" t="s">
        <v>10849</v>
      </c>
      <c r="AA1210" s="11" t="s">
        <v>2095</v>
      </c>
      <c r="AB1210" s="11" t="s">
        <v>2095</v>
      </c>
      <c r="AC1210" s="11" t="s">
        <v>10845</v>
      </c>
      <c r="AD1210" s="11" t="s">
        <v>10849</v>
      </c>
      <c r="AE1210" s="11">
        <v>9623</v>
      </c>
      <c r="AF1210" s="11" t="s">
        <v>10845</v>
      </c>
      <c r="AG1210" s="11">
        <v>5948</v>
      </c>
      <c r="AH1210" s="11" t="s">
        <v>10845</v>
      </c>
      <c r="AI1210" s="11">
        <v>1244</v>
      </c>
      <c r="AJ1210" s="11">
        <v>2973</v>
      </c>
      <c r="AK1210" s="11" t="s">
        <v>10845</v>
      </c>
      <c r="AL1210" s="11" t="s">
        <v>10850</v>
      </c>
      <c r="AM1210" s="11" t="s">
        <v>10845</v>
      </c>
      <c r="AN1210" s="11" t="s">
        <v>10845</v>
      </c>
      <c r="AO1210" s="11" t="s">
        <v>2149</v>
      </c>
      <c r="AP1210" s="11" t="s">
        <v>10849</v>
      </c>
      <c r="AQ1210" s="11" t="s">
        <v>2086</v>
      </c>
      <c r="AR1210" s="11"/>
      <c r="AS1210" s="11"/>
      <c r="AT1210" s="11"/>
      <c r="AU1210" s="11"/>
      <c r="AV1210" s="11"/>
      <c r="AW1210" s="11"/>
      <c r="AX1210" s="11"/>
      <c r="AY1210" s="11"/>
      <c r="AZ1210" s="11"/>
      <c r="BA1210" s="11"/>
    </row>
    <row r="1211" spans="1:53" ht="17" x14ac:dyDescent="0.2">
      <c r="A1211" s="11" t="s">
        <v>10851</v>
      </c>
      <c r="B1211" s="11" t="s">
        <v>10852</v>
      </c>
      <c r="C1211" s="12">
        <v>29125</v>
      </c>
      <c r="D1211" s="11" t="s">
        <v>4377</v>
      </c>
      <c r="E1211" s="11" t="s">
        <v>10853</v>
      </c>
      <c r="F1211" s="11" t="s">
        <v>2081</v>
      </c>
      <c r="G1211" s="11" t="s">
        <v>2081</v>
      </c>
      <c r="H1211" s="11" t="s">
        <v>2082</v>
      </c>
      <c r="I1211" s="11">
        <v>232</v>
      </c>
      <c r="J1211" s="11" t="s">
        <v>10852</v>
      </c>
      <c r="K1211" s="11">
        <v>279782</v>
      </c>
      <c r="L1211" s="11" t="s">
        <v>10852</v>
      </c>
      <c r="M1211" s="11">
        <v>174783</v>
      </c>
      <c r="N1211" s="11" t="s">
        <v>10852</v>
      </c>
      <c r="O1211" s="11" t="s">
        <v>10854</v>
      </c>
      <c r="P1211" s="11" t="s">
        <v>10851</v>
      </c>
      <c r="Q1211" s="10"/>
      <c r="R1211" s="11" t="s">
        <v>10852</v>
      </c>
      <c r="S1211" s="11">
        <v>4235</v>
      </c>
      <c r="T1211" s="11" t="s">
        <v>10852</v>
      </c>
      <c r="U1211" s="10"/>
      <c r="V1211" s="11" t="s">
        <v>10855</v>
      </c>
      <c r="W1211" s="11">
        <v>1532</v>
      </c>
      <c r="X1211" s="11">
        <v>6396</v>
      </c>
      <c r="Y1211" s="11" t="s">
        <v>10852</v>
      </c>
      <c r="Z1211" s="11" t="s">
        <v>10856</v>
      </c>
      <c r="AA1211" s="11" t="s">
        <v>10</v>
      </c>
      <c r="AB1211" s="11" t="s">
        <v>10</v>
      </c>
      <c r="AC1211" s="11" t="s">
        <v>10852</v>
      </c>
      <c r="AD1211" s="11" t="s">
        <v>10856</v>
      </c>
      <c r="AE1211" s="10"/>
      <c r="AF1211" s="11"/>
      <c r="AG1211" s="11"/>
      <c r="AH1211" s="11"/>
      <c r="AI1211" s="11">
        <v>18096</v>
      </c>
      <c r="AJ1211" s="11"/>
      <c r="AK1211" s="11" t="s">
        <v>10852</v>
      </c>
      <c r="AL1211" s="11" t="s">
        <v>10857</v>
      </c>
      <c r="AM1211" s="11" t="s">
        <v>10852</v>
      </c>
      <c r="AN1211" s="11" t="s">
        <v>10852</v>
      </c>
      <c r="AO1211" s="11" t="s">
        <v>2082</v>
      </c>
      <c r="AP1211" s="11" t="s">
        <v>10856</v>
      </c>
      <c r="AQ1211" s="11" t="s">
        <v>2086</v>
      </c>
      <c r="AR1211" s="11"/>
      <c r="AS1211" s="11"/>
      <c r="AT1211" s="11"/>
      <c r="AU1211" s="11"/>
      <c r="AV1211" s="11"/>
      <c r="AW1211" s="11"/>
      <c r="AX1211" s="11"/>
      <c r="AY1211" s="11"/>
      <c r="AZ1211" s="11"/>
      <c r="BA1211" s="11"/>
    </row>
    <row r="1212" spans="1:53" ht="17" x14ac:dyDescent="0.2">
      <c r="A1212" s="11" t="s">
        <v>10858</v>
      </c>
      <c r="B1212" s="11" t="s">
        <v>459</v>
      </c>
      <c r="C1212" s="12">
        <v>33629</v>
      </c>
      <c r="D1212" s="11" t="s">
        <v>3766</v>
      </c>
      <c r="E1212" s="11" t="s">
        <v>10859</v>
      </c>
      <c r="F1212" s="11" t="s">
        <v>27</v>
      </c>
      <c r="G1212" s="11" t="s">
        <v>2091</v>
      </c>
      <c r="H1212" s="11" t="s">
        <v>2149</v>
      </c>
      <c r="I1212" s="11">
        <v>18063</v>
      </c>
      <c r="J1212" s="11" t="s">
        <v>459</v>
      </c>
      <c r="K1212" s="11">
        <v>664247</v>
      </c>
      <c r="L1212" s="11" t="s">
        <v>459</v>
      </c>
      <c r="M1212" s="11">
        <v>2227217</v>
      </c>
      <c r="N1212" s="11" t="s">
        <v>459</v>
      </c>
      <c r="O1212" s="11" t="s">
        <v>10860</v>
      </c>
      <c r="P1212" s="11" t="s">
        <v>10858</v>
      </c>
      <c r="Q1212" s="11">
        <v>10622</v>
      </c>
      <c r="R1212" s="11" t="s">
        <v>459</v>
      </c>
      <c r="S1212" s="11">
        <v>35431</v>
      </c>
      <c r="T1212" s="11" t="s">
        <v>459</v>
      </c>
      <c r="U1212" s="10"/>
      <c r="V1212" s="11" t="s">
        <v>10861</v>
      </c>
      <c r="W1212" s="11">
        <v>106026</v>
      </c>
      <c r="X1212" s="11">
        <v>11586</v>
      </c>
      <c r="Y1212" s="11" t="s">
        <v>459</v>
      </c>
      <c r="Z1212" s="11" t="s">
        <v>10862</v>
      </c>
      <c r="AA1212" s="11" t="s">
        <v>10</v>
      </c>
      <c r="AB1212" s="11" t="s">
        <v>10</v>
      </c>
      <c r="AC1212" s="11" t="s">
        <v>459</v>
      </c>
      <c r="AD1212" s="11" t="s">
        <v>10862</v>
      </c>
      <c r="AE1212" s="11">
        <v>15896</v>
      </c>
      <c r="AF1212" s="10"/>
      <c r="AG1212" s="11"/>
      <c r="AH1212" s="10"/>
      <c r="AI1212" s="11">
        <v>23125</v>
      </c>
      <c r="AJ1212" s="11">
        <v>6138</v>
      </c>
      <c r="AK1212" s="11" t="s">
        <v>459</v>
      </c>
      <c r="AL1212" s="11" t="s">
        <v>10863</v>
      </c>
      <c r="AM1212" s="11" t="s">
        <v>459</v>
      </c>
      <c r="AN1212" s="11" t="s">
        <v>459</v>
      </c>
      <c r="AO1212" s="11" t="s">
        <v>2149</v>
      </c>
      <c r="AP1212" s="11" t="s">
        <v>10862</v>
      </c>
      <c r="AQ1212" s="11" t="s">
        <v>2107</v>
      </c>
      <c r="AR1212" s="11" t="s">
        <v>10864</v>
      </c>
      <c r="AS1212" s="11">
        <v>664247</v>
      </c>
      <c r="AT1212" s="11"/>
      <c r="AU1212" s="11"/>
      <c r="AV1212" s="11"/>
      <c r="AW1212" s="11"/>
      <c r="AX1212" s="11"/>
      <c r="AY1212" s="11"/>
      <c r="AZ1212" s="11"/>
      <c r="BA1212" s="11"/>
    </row>
    <row r="1213" spans="1:53" x14ac:dyDescent="0.2">
      <c r="A1213" s="11" t="s">
        <v>10865</v>
      </c>
      <c r="B1213" s="11" t="s">
        <v>1488</v>
      </c>
      <c r="C1213" s="12">
        <v>32002</v>
      </c>
      <c r="D1213" s="11" t="s">
        <v>2214</v>
      </c>
      <c r="E1213" s="11" t="s">
        <v>10866</v>
      </c>
      <c r="F1213" s="11" t="s">
        <v>0</v>
      </c>
      <c r="G1213" s="11" t="s">
        <v>2111</v>
      </c>
      <c r="H1213" s="11" t="s">
        <v>2331</v>
      </c>
      <c r="I1213" s="11">
        <v>9433</v>
      </c>
      <c r="J1213" s="11" t="s">
        <v>1488</v>
      </c>
      <c r="K1213" s="11">
        <v>572863</v>
      </c>
      <c r="L1213" s="11" t="s">
        <v>1488</v>
      </c>
      <c r="M1213" s="11">
        <v>2117267</v>
      </c>
      <c r="N1213" s="11" t="s">
        <v>1488</v>
      </c>
      <c r="O1213" s="11" t="s">
        <v>10867</v>
      </c>
      <c r="P1213" s="11" t="s">
        <v>10865</v>
      </c>
      <c r="Q1213" s="11">
        <v>9126</v>
      </c>
      <c r="R1213" s="11" t="s">
        <v>1488</v>
      </c>
      <c r="S1213" s="11">
        <v>33257</v>
      </c>
      <c r="T1213" s="11" t="s">
        <v>1488</v>
      </c>
      <c r="U1213" s="11"/>
      <c r="V1213" s="11" t="s">
        <v>10868</v>
      </c>
      <c r="W1213" s="11">
        <v>60238</v>
      </c>
      <c r="X1213" s="11">
        <v>10051</v>
      </c>
      <c r="Y1213" s="11" t="s">
        <v>1488</v>
      </c>
      <c r="Z1213" s="11" t="s">
        <v>10869</v>
      </c>
      <c r="AA1213" s="11" t="s">
        <v>10</v>
      </c>
      <c r="AB1213" s="11" t="s">
        <v>10</v>
      </c>
      <c r="AC1213" s="11" t="s">
        <v>1488</v>
      </c>
      <c r="AD1213" s="11" t="s">
        <v>10869</v>
      </c>
      <c r="AE1213" s="11">
        <v>13327</v>
      </c>
      <c r="AF1213" s="11" t="s">
        <v>1488</v>
      </c>
      <c r="AG1213" s="11">
        <v>52885</v>
      </c>
      <c r="AH1213" s="11" t="s">
        <v>1488</v>
      </c>
      <c r="AI1213" s="11">
        <v>11636</v>
      </c>
      <c r="AJ1213" s="11">
        <v>5010</v>
      </c>
      <c r="AK1213" s="11" t="s">
        <v>1488</v>
      </c>
      <c r="AL1213" s="11" t="s">
        <v>10870</v>
      </c>
      <c r="AM1213" s="11" t="s">
        <v>1488</v>
      </c>
      <c r="AN1213" s="11" t="s">
        <v>1488</v>
      </c>
      <c r="AO1213" s="11" t="s">
        <v>2331</v>
      </c>
      <c r="AP1213" s="11" t="s">
        <v>10869</v>
      </c>
      <c r="AQ1213" s="11" t="s">
        <v>2086</v>
      </c>
      <c r="AR1213" s="11"/>
      <c r="AS1213" s="11"/>
      <c r="AT1213" s="11"/>
      <c r="AU1213" s="11"/>
      <c r="AV1213" s="11"/>
      <c r="AW1213" s="11"/>
      <c r="AX1213" s="11"/>
      <c r="AY1213" s="11"/>
      <c r="AZ1213" s="11"/>
      <c r="BA1213" s="11"/>
    </row>
    <row r="1214" spans="1:53" ht="17" x14ac:dyDescent="0.2">
      <c r="A1214" s="11" t="s">
        <v>10871</v>
      </c>
      <c r="B1214" s="11" t="s">
        <v>1305</v>
      </c>
      <c r="C1214" s="12">
        <v>33727</v>
      </c>
      <c r="D1214" s="11" t="s">
        <v>10872</v>
      </c>
      <c r="E1214" s="11" t="s">
        <v>2232</v>
      </c>
      <c r="F1214" s="11" t="s">
        <v>2264</v>
      </c>
      <c r="G1214" s="11" t="s">
        <v>2091</v>
      </c>
      <c r="H1214" s="11" t="s">
        <v>2082</v>
      </c>
      <c r="I1214" s="11">
        <v>14375</v>
      </c>
      <c r="J1214" s="11" t="s">
        <v>1305</v>
      </c>
      <c r="K1214" s="11">
        <v>607237</v>
      </c>
      <c r="L1214" s="11" t="s">
        <v>1305</v>
      </c>
      <c r="M1214" s="11">
        <v>2053474</v>
      </c>
      <c r="N1214" s="11" t="s">
        <v>1305</v>
      </c>
      <c r="O1214" s="11" t="s">
        <v>10873</v>
      </c>
      <c r="P1214" s="11" t="s">
        <v>10871</v>
      </c>
      <c r="Q1214" s="11">
        <v>9253</v>
      </c>
      <c r="R1214" s="11" t="s">
        <v>1305</v>
      </c>
      <c r="S1214" s="11">
        <v>33652</v>
      </c>
      <c r="T1214" s="11" t="s">
        <v>1305</v>
      </c>
      <c r="U1214" s="10"/>
      <c r="V1214" s="11" t="s">
        <v>10874</v>
      </c>
      <c r="W1214" s="11">
        <v>70946</v>
      </c>
      <c r="X1214" s="11">
        <v>10171</v>
      </c>
      <c r="Y1214" s="11" t="s">
        <v>1305</v>
      </c>
      <c r="Z1214" s="11" t="s">
        <v>10875</v>
      </c>
      <c r="AA1214" s="11" t="s">
        <v>2095</v>
      </c>
      <c r="AB1214" s="11" t="s">
        <v>2095</v>
      </c>
      <c r="AC1214" s="11" t="s">
        <v>1305</v>
      </c>
      <c r="AD1214" s="11" t="s">
        <v>10875</v>
      </c>
      <c r="AE1214" s="11">
        <v>13611</v>
      </c>
      <c r="AF1214" s="11" t="s">
        <v>1305</v>
      </c>
      <c r="AG1214" s="11">
        <v>68510</v>
      </c>
      <c r="AH1214" s="11" t="s">
        <v>1305</v>
      </c>
      <c r="AI1214" s="11">
        <v>23566</v>
      </c>
      <c r="AJ1214" s="11">
        <v>5331</v>
      </c>
      <c r="AK1214" s="11" t="s">
        <v>1305</v>
      </c>
      <c r="AL1214" s="11" t="s">
        <v>10876</v>
      </c>
      <c r="AM1214" s="11" t="s">
        <v>1305</v>
      </c>
      <c r="AN1214" s="11" t="s">
        <v>1305</v>
      </c>
      <c r="AO1214" s="11" t="s">
        <v>2160</v>
      </c>
      <c r="AP1214" s="11" t="s">
        <v>10875</v>
      </c>
      <c r="AQ1214" s="11" t="s">
        <v>2107</v>
      </c>
      <c r="AR1214" s="11" t="s">
        <v>10877</v>
      </c>
      <c r="AS1214" s="11">
        <v>14375</v>
      </c>
      <c r="AT1214" s="11"/>
      <c r="AU1214" s="11"/>
      <c r="AV1214" s="11"/>
      <c r="AW1214" s="11"/>
      <c r="AX1214" s="11"/>
      <c r="AY1214" s="11"/>
      <c r="AZ1214" s="11"/>
      <c r="BA1214" s="11"/>
    </row>
    <row r="1215" spans="1:53" ht="17" x14ac:dyDescent="0.2">
      <c r="A1215" s="11" t="s">
        <v>10878</v>
      </c>
      <c r="B1215" s="11" t="s">
        <v>515</v>
      </c>
      <c r="C1215" s="12">
        <v>35647</v>
      </c>
      <c r="D1215" s="11" t="s">
        <v>3267</v>
      </c>
      <c r="E1215" s="11" t="s">
        <v>2232</v>
      </c>
      <c r="F1215" s="11" t="s">
        <v>142</v>
      </c>
      <c r="G1215" s="11" t="s">
        <v>2091</v>
      </c>
      <c r="H1215" s="11" t="s">
        <v>2082</v>
      </c>
      <c r="I1215" s="11">
        <v>21844</v>
      </c>
      <c r="J1215" s="11" t="s">
        <v>515</v>
      </c>
      <c r="K1215" s="11">
        <v>666129</v>
      </c>
      <c r="L1215" s="11" t="s">
        <v>515</v>
      </c>
      <c r="M1215" s="11">
        <v>2250592</v>
      </c>
      <c r="N1215" s="11" t="s">
        <v>515</v>
      </c>
      <c r="O1215" s="11" t="s">
        <v>10879</v>
      </c>
      <c r="P1215" s="11" t="s">
        <v>10878</v>
      </c>
      <c r="Q1215" s="11">
        <v>10147</v>
      </c>
      <c r="R1215" s="11" t="s">
        <v>515</v>
      </c>
      <c r="S1215" s="11">
        <v>40971</v>
      </c>
      <c r="T1215" s="11" t="s">
        <v>515</v>
      </c>
      <c r="U1215" s="10"/>
      <c r="V1215" s="11" t="s">
        <v>10880</v>
      </c>
      <c r="W1215" s="11">
        <v>109128</v>
      </c>
      <c r="X1215" s="11">
        <v>10513</v>
      </c>
      <c r="Y1215" s="11" t="s">
        <v>515</v>
      </c>
      <c r="Z1215" s="11" t="s">
        <v>10881</v>
      </c>
      <c r="AA1215" s="11" t="s">
        <v>2095</v>
      </c>
      <c r="AB1215" s="11" t="s">
        <v>2095</v>
      </c>
      <c r="AC1215" s="11" t="s">
        <v>515</v>
      </c>
      <c r="AD1215" s="11" t="s">
        <v>10881</v>
      </c>
      <c r="AE1215" s="11">
        <v>14244</v>
      </c>
      <c r="AF1215" s="10"/>
      <c r="AG1215" s="11"/>
      <c r="AH1215" s="11"/>
      <c r="AI1215" s="11">
        <v>23723</v>
      </c>
      <c r="AJ1215" s="11">
        <v>6420</v>
      </c>
      <c r="AK1215" s="11" t="s">
        <v>515</v>
      </c>
      <c r="AL1215" s="11" t="s">
        <v>10882</v>
      </c>
      <c r="AM1215" s="11" t="s">
        <v>515</v>
      </c>
      <c r="AN1215" s="11" t="s">
        <v>515</v>
      </c>
      <c r="AO1215" s="11" t="s">
        <v>2082</v>
      </c>
      <c r="AP1215" s="11" t="s">
        <v>10881</v>
      </c>
      <c r="AQ1215" s="11" t="s">
        <v>2107</v>
      </c>
      <c r="AR1215" s="11" t="s">
        <v>10883</v>
      </c>
      <c r="AS1215" s="11">
        <v>666129</v>
      </c>
      <c r="AT1215" s="11"/>
      <c r="AU1215" s="11"/>
      <c r="AV1215" s="11"/>
      <c r="AW1215" s="11"/>
      <c r="AX1215" s="11"/>
      <c r="AY1215" s="11"/>
      <c r="AZ1215" s="11"/>
      <c r="BA1215" s="11"/>
    </row>
    <row r="1216" spans="1:53" ht="17" x14ac:dyDescent="0.2">
      <c r="A1216" s="11" t="s">
        <v>10884</v>
      </c>
      <c r="B1216" s="11" t="s">
        <v>10885</v>
      </c>
      <c r="C1216" s="12">
        <v>33971</v>
      </c>
      <c r="D1216" s="11" t="s">
        <v>10886</v>
      </c>
      <c r="E1216" s="11" t="s">
        <v>2232</v>
      </c>
      <c r="F1216" s="11" t="s">
        <v>37</v>
      </c>
      <c r="G1216" s="11" t="s">
        <v>2091</v>
      </c>
      <c r="H1216" s="11" t="s">
        <v>2082</v>
      </c>
      <c r="I1216" s="11">
        <v>16866</v>
      </c>
      <c r="J1216" s="11" t="s">
        <v>10885</v>
      </c>
      <c r="K1216" s="11">
        <v>657585</v>
      </c>
      <c r="L1216" s="11" t="s">
        <v>10885</v>
      </c>
      <c r="M1216" s="11">
        <v>2739980</v>
      </c>
      <c r="N1216" s="11" t="s">
        <v>10885</v>
      </c>
      <c r="O1216" s="11" t="s">
        <v>10887</v>
      </c>
      <c r="P1216" s="11" t="s">
        <v>10884</v>
      </c>
      <c r="Q1216" s="11">
        <v>10511</v>
      </c>
      <c r="R1216" s="11" t="s">
        <v>10885</v>
      </c>
      <c r="S1216" s="11"/>
      <c r="T1216" s="11" t="s">
        <v>10885</v>
      </c>
      <c r="U1216" s="10"/>
      <c r="V1216" s="11" t="s">
        <v>10888</v>
      </c>
      <c r="W1216" s="11">
        <v>105101</v>
      </c>
      <c r="X1216" s="11">
        <v>11255</v>
      </c>
      <c r="Y1216" s="11" t="s">
        <v>10885</v>
      </c>
      <c r="Z1216" s="11" t="s">
        <v>10889</v>
      </c>
      <c r="AA1216" s="11" t="s">
        <v>10</v>
      </c>
      <c r="AB1216" s="11" t="s">
        <v>10</v>
      </c>
      <c r="AC1216" s="11" t="s">
        <v>10885</v>
      </c>
      <c r="AD1216" s="11" t="s">
        <v>10889</v>
      </c>
      <c r="AE1216" s="11">
        <v>15803</v>
      </c>
      <c r="AF1216" s="10"/>
      <c r="AG1216" s="11"/>
      <c r="AH1216" s="10"/>
      <c r="AI1216" s="11">
        <v>21655</v>
      </c>
      <c r="AJ1216" s="11">
        <v>6092</v>
      </c>
      <c r="AK1216" s="11" t="s">
        <v>10885</v>
      </c>
      <c r="AL1216" s="11" t="s">
        <v>10890</v>
      </c>
      <c r="AM1216" s="11" t="s">
        <v>10885</v>
      </c>
      <c r="AN1216" s="11" t="s">
        <v>10885</v>
      </c>
      <c r="AO1216" s="11" t="s">
        <v>2160</v>
      </c>
      <c r="AP1216" s="11" t="s">
        <v>10889</v>
      </c>
      <c r="AQ1216" s="11" t="s">
        <v>2107</v>
      </c>
      <c r="AR1216" s="11" t="s">
        <v>10891</v>
      </c>
      <c r="AS1216" s="11">
        <v>657585</v>
      </c>
      <c r="AT1216" s="11"/>
      <c r="AU1216" s="11"/>
      <c r="AV1216" s="11"/>
      <c r="AW1216" s="11"/>
      <c r="AX1216" s="11"/>
      <c r="AY1216" s="11"/>
      <c r="AZ1216" s="11"/>
      <c r="BA1216" s="11"/>
    </row>
    <row r="1217" spans="1:53" ht="17" x14ac:dyDescent="0.2">
      <c r="A1217" s="11" t="s">
        <v>10892</v>
      </c>
      <c r="B1217" s="11" t="s">
        <v>76</v>
      </c>
      <c r="C1217" s="12">
        <v>35025</v>
      </c>
      <c r="D1217" s="11" t="s">
        <v>10893</v>
      </c>
      <c r="E1217" s="11" t="s">
        <v>2232</v>
      </c>
      <c r="F1217" s="11" t="s">
        <v>2129</v>
      </c>
      <c r="G1217" s="11" t="s">
        <v>2091</v>
      </c>
      <c r="H1217" s="11" t="s">
        <v>2317</v>
      </c>
      <c r="I1217" s="11">
        <v>19273</v>
      </c>
      <c r="J1217" s="11" t="s">
        <v>76</v>
      </c>
      <c r="K1217" s="11">
        <v>656448</v>
      </c>
      <c r="L1217" s="11" t="s">
        <v>76</v>
      </c>
      <c r="M1217" s="11">
        <v>2211204</v>
      </c>
      <c r="N1217" s="11" t="s">
        <v>76</v>
      </c>
      <c r="O1217" s="11" t="s">
        <v>10894</v>
      </c>
      <c r="P1217" s="11" t="s">
        <v>10892</v>
      </c>
      <c r="Q1217" s="11">
        <v>11538</v>
      </c>
      <c r="R1217" s="11" t="s">
        <v>76</v>
      </c>
      <c r="S1217" s="11">
        <v>35063</v>
      </c>
      <c r="T1217" s="11" t="s">
        <v>76</v>
      </c>
      <c r="U1217" s="10"/>
      <c r="V1217" s="11" t="s">
        <v>10895</v>
      </c>
      <c r="W1217" s="11">
        <v>104782</v>
      </c>
      <c r="X1217" s="11">
        <v>10515</v>
      </c>
      <c r="Y1217" s="11" t="s">
        <v>76</v>
      </c>
      <c r="Z1217" s="11" t="s">
        <v>76</v>
      </c>
      <c r="AA1217" s="11" t="s">
        <v>10</v>
      </c>
      <c r="AB1217" s="11" t="s">
        <v>10</v>
      </c>
      <c r="AC1217" s="11" t="s">
        <v>76</v>
      </c>
      <c r="AD1217" s="11" t="s">
        <v>10896</v>
      </c>
      <c r="AE1217" s="11">
        <v>14049</v>
      </c>
      <c r="AF1217" s="11" t="s">
        <v>76</v>
      </c>
      <c r="AG1217" s="11"/>
      <c r="AH1217" s="11" t="s">
        <v>76</v>
      </c>
      <c r="AI1217" s="11">
        <v>21135</v>
      </c>
      <c r="AJ1217" s="11">
        <v>6641</v>
      </c>
      <c r="AK1217" s="11" t="s">
        <v>76</v>
      </c>
      <c r="AL1217" s="11" t="s">
        <v>10897</v>
      </c>
      <c r="AM1217" s="11" t="s">
        <v>76</v>
      </c>
      <c r="AN1217" s="11" t="s">
        <v>76</v>
      </c>
      <c r="AO1217" s="11" t="s">
        <v>2317</v>
      </c>
      <c r="AP1217" s="11" t="s">
        <v>10896</v>
      </c>
      <c r="AQ1217" s="11" t="s">
        <v>2107</v>
      </c>
      <c r="AR1217" s="11" t="s">
        <v>10898</v>
      </c>
      <c r="AS1217" s="11">
        <v>656448</v>
      </c>
      <c r="AT1217" s="11"/>
      <c r="AU1217" s="11"/>
      <c r="AV1217" s="11"/>
      <c r="AW1217" s="11"/>
      <c r="AX1217" s="11"/>
      <c r="AY1217" s="11"/>
      <c r="AZ1217" s="11"/>
      <c r="BA1217" s="11"/>
    </row>
    <row r="1218" spans="1:53" ht="17" x14ac:dyDescent="0.2">
      <c r="A1218" s="11" t="s">
        <v>10899</v>
      </c>
      <c r="B1218" s="11" t="s">
        <v>1008</v>
      </c>
      <c r="C1218" s="12">
        <v>33253</v>
      </c>
      <c r="D1218" s="11" t="s">
        <v>5135</v>
      </c>
      <c r="E1218" s="11" t="s">
        <v>10900</v>
      </c>
      <c r="F1218" s="11" t="s">
        <v>67</v>
      </c>
      <c r="G1218" s="11" t="s">
        <v>2111</v>
      </c>
      <c r="H1218" s="11" t="s">
        <v>2331</v>
      </c>
      <c r="I1218" s="11">
        <v>15161</v>
      </c>
      <c r="J1218" s="11" t="s">
        <v>1008</v>
      </c>
      <c r="K1218" s="11">
        <v>641598</v>
      </c>
      <c r="L1218" s="11" t="s">
        <v>1008</v>
      </c>
      <c r="M1218" s="11">
        <v>2164748</v>
      </c>
      <c r="N1218" s="11" t="s">
        <v>1008</v>
      </c>
      <c r="O1218" s="11" t="s">
        <v>10901</v>
      </c>
      <c r="P1218" s="11" t="s">
        <v>10899</v>
      </c>
      <c r="Q1218" s="11">
        <v>9549</v>
      </c>
      <c r="R1218" s="11" t="s">
        <v>1008</v>
      </c>
      <c r="S1218" s="11">
        <v>33667</v>
      </c>
      <c r="T1218" s="11" t="s">
        <v>1008</v>
      </c>
      <c r="U1218" s="10"/>
      <c r="V1218" s="11" t="s">
        <v>10902</v>
      </c>
      <c r="W1218" s="11">
        <v>102593</v>
      </c>
      <c r="X1218" s="11">
        <v>10789</v>
      </c>
      <c r="Y1218" s="11" t="s">
        <v>1008</v>
      </c>
      <c r="Z1218" s="11" t="s">
        <v>10903</v>
      </c>
      <c r="AA1218" s="11" t="s">
        <v>10</v>
      </c>
      <c r="AB1218" s="11" t="s">
        <v>10</v>
      </c>
      <c r="AC1218" s="11" t="s">
        <v>1008</v>
      </c>
      <c r="AD1218" s="11" t="s">
        <v>10903</v>
      </c>
      <c r="AE1218" s="11">
        <v>13299</v>
      </c>
      <c r="AF1218" s="10"/>
      <c r="AG1218" s="11"/>
      <c r="AH1218" s="11" t="s">
        <v>1008</v>
      </c>
      <c r="AI1218" s="11">
        <v>23845</v>
      </c>
      <c r="AJ1218" s="11">
        <v>5458</v>
      </c>
      <c r="AK1218" s="11" t="s">
        <v>1008</v>
      </c>
      <c r="AL1218" s="11" t="s">
        <v>10904</v>
      </c>
      <c r="AM1218" s="11" t="s">
        <v>1008</v>
      </c>
      <c r="AN1218" s="11" t="s">
        <v>1008</v>
      </c>
      <c r="AO1218" s="11" t="s">
        <v>2331</v>
      </c>
      <c r="AP1218" s="11" t="s">
        <v>10903</v>
      </c>
      <c r="AQ1218" s="11" t="s">
        <v>2107</v>
      </c>
      <c r="AR1218" s="11" t="s">
        <v>10905</v>
      </c>
      <c r="AS1218" s="11">
        <v>15161</v>
      </c>
      <c r="AT1218" s="11"/>
      <c r="AU1218" s="11"/>
      <c r="AV1218" s="11"/>
      <c r="AW1218" s="11"/>
      <c r="AX1218" s="11"/>
      <c r="AY1218" s="11"/>
      <c r="AZ1218" s="11"/>
      <c r="BA1218" s="11"/>
    </row>
    <row r="1219" spans="1:53" ht="17" x14ac:dyDescent="0.2">
      <c r="A1219" s="11" t="s">
        <v>10906</v>
      </c>
      <c r="B1219" s="11" t="s">
        <v>10907</v>
      </c>
      <c r="C1219" s="12">
        <v>30631</v>
      </c>
      <c r="D1219" s="11" t="s">
        <v>2316</v>
      </c>
      <c r="E1219" s="11" t="s">
        <v>10908</v>
      </c>
      <c r="F1219" s="11" t="s">
        <v>2081</v>
      </c>
      <c r="G1219" s="11" t="s">
        <v>2081</v>
      </c>
      <c r="H1219" s="11" t="s">
        <v>2082</v>
      </c>
      <c r="I1219" s="11">
        <v>3340</v>
      </c>
      <c r="J1219" s="11" t="s">
        <v>10907</v>
      </c>
      <c r="K1219" s="11">
        <v>490063</v>
      </c>
      <c r="L1219" s="11" t="s">
        <v>10907</v>
      </c>
      <c r="M1219" s="11">
        <v>1098892</v>
      </c>
      <c r="N1219" s="11" t="s">
        <v>10907</v>
      </c>
      <c r="O1219" s="11" t="s">
        <v>10909</v>
      </c>
      <c r="P1219" s="11" t="s">
        <v>10906</v>
      </c>
      <c r="Q1219" s="10"/>
      <c r="R1219" s="11" t="s">
        <v>10907</v>
      </c>
      <c r="S1219" s="11">
        <v>28528</v>
      </c>
      <c r="T1219" s="11" t="s">
        <v>10907</v>
      </c>
      <c r="U1219" s="10"/>
      <c r="V1219" s="11" t="s">
        <v>10910</v>
      </c>
      <c r="W1219" s="11">
        <v>49349</v>
      </c>
      <c r="X1219" s="11">
        <v>7823</v>
      </c>
      <c r="Y1219" s="11" t="s">
        <v>10907</v>
      </c>
      <c r="Z1219" s="11" t="s">
        <v>10911</v>
      </c>
      <c r="AA1219" s="11" t="s">
        <v>10</v>
      </c>
      <c r="AB1219" s="11" t="s">
        <v>10</v>
      </c>
      <c r="AC1219" s="11" t="s">
        <v>10907</v>
      </c>
      <c r="AD1219" s="11" t="s">
        <v>10911</v>
      </c>
      <c r="AE1219" s="11">
        <v>8668</v>
      </c>
      <c r="AF1219" s="11" t="s">
        <v>10907</v>
      </c>
      <c r="AG1219" s="11">
        <v>5711</v>
      </c>
      <c r="AH1219" s="11" t="s">
        <v>10907</v>
      </c>
      <c r="AI1219" s="11">
        <v>3141</v>
      </c>
      <c r="AJ1219" s="11">
        <v>2396</v>
      </c>
      <c r="AK1219" s="11" t="s">
        <v>10907</v>
      </c>
      <c r="AL1219" s="11" t="s">
        <v>10912</v>
      </c>
      <c r="AM1219" s="11" t="s">
        <v>10907</v>
      </c>
      <c r="AN1219" s="11" t="s">
        <v>10907</v>
      </c>
      <c r="AO1219" s="11" t="s">
        <v>2082</v>
      </c>
      <c r="AP1219" s="11" t="s">
        <v>10911</v>
      </c>
      <c r="AQ1219" s="11" t="s">
        <v>2086</v>
      </c>
      <c r="AR1219" s="11"/>
      <c r="AS1219" s="11"/>
      <c r="AT1219" s="11"/>
      <c r="AU1219" s="11"/>
      <c r="AV1219" s="11"/>
      <c r="AW1219" s="11"/>
      <c r="AX1219" s="11"/>
      <c r="AY1219" s="11"/>
      <c r="AZ1219" s="11"/>
      <c r="BA1219" s="11"/>
    </row>
    <row r="1220" spans="1:53" ht="17" x14ac:dyDescent="0.2">
      <c r="A1220" s="11" t="s">
        <v>10913</v>
      </c>
      <c r="B1220" s="11" t="s">
        <v>10914</v>
      </c>
      <c r="C1220" s="12">
        <v>34430</v>
      </c>
      <c r="D1220" s="11" t="s">
        <v>10915</v>
      </c>
      <c r="E1220" s="11" t="s">
        <v>10916</v>
      </c>
      <c r="F1220" s="11" t="s">
        <v>2234</v>
      </c>
      <c r="G1220" s="11" t="s">
        <v>2111</v>
      </c>
      <c r="H1220" s="11" t="s">
        <v>2082</v>
      </c>
      <c r="I1220" s="11">
        <v>17682</v>
      </c>
      <c r="J1220" s="11" t="s">
        <v>10914</v>
      </c>
      <c r="K1220" s="11">
        <v>621248</v>
      </c>
      <c r="L1220" s="11" t="s">
        <v>10914</v>
      </c>
      <c r="M1220" s="11">
        <v>2822919</v>
      </c>
      <c r="N1220" s="11" t="s">
        <v>10917</v>
      </c>
      <c r="O1220" s="11" t="s">
        <v>10918</v>
      </c>
      <c r="P1220" s="11" t="s">
        <v>10913</v>
      </c>
      <c r="Q1220" s="11">
        <v>11004</v>
      </c>
      <c r="R1220" s="11" t="s">
        <v>10914</v>
      </c>
      <c r="S1220" s="11">
        <v>41527</v>
      </c>
      <c r="T1220" s="11" t="s">
        <v>10914</v>
      </c>
      <c r="U1220" s="10"/>
      <c r="V1220" s="11" t="s">
        <v>10919</v>
      </c>
      <c r="W1220" s="11">
        <v>106027</v>
      </c>
      <c r="X1220" s="11"/>
      <c r="Y1220" s="11" t="s">
        <v>10914</v>
      </c>
      <c r="Z1220" s="11"/>
      <c r="AA1220" s="11" t="s">
        <v>10</v>
      </c>
      <c r="AB1220" s="11" t="s">
        <v>10</v>
      </c>
      <c r="AC1220" s="11" t="s">
        <v>10914</v>
      </c>
      <c r="AD1220" s="11" t="s">
        <v>10920</v>
      </c>
      <c r="AE1220" s="11">
        <v>17016</v>
      </c>
      <c r="AF1220" s="10"/>
      <c r="AG1220" s="11"/>
      <c r="AH1220" s="10"/>
      <c r="AI1220" s="11">
        <v>23062</v>
      </c>
      <c r="AJ1220" s="11"/>
      <c r="AK1220" s="11" t="s">
        <v>10914</v>
      </c>
      <c r="AL1220" s="11" t="s">
        <v>10921</v>
      </c>
      <c r="AM1220" s="11" t="s">
        <v>10914</v>
      </c>
      <c r="AN1220" s="11" t="s">
        <v>10914</v>
      </c>
      <c r="AO1220" s="11" t="s">
        <v>2082</v>
      </c>
      <c r="AP1220" s="11" t="s">
        <v>10920</v>
      </c>
      <c r="AQ1220" s="11" t="s">
        <v>2107</v>
      </c>
      <c r="AR1220" s="11" t="s">
        <v>10922</v>
      </c>
      <c r="AS1220" s="11"/>
      <c r="AT1220" s="11"/>
      <c r="AU1220" s="11"/>
      <c r="AV1220" s="11"/>
      <c r="AW1220" s="11"/>
      <c r="AX1220" s="11"/>
      <c r="AY1220" s="11"/>
      <c r="AZ1220" s="11"/>
      <c r="BA1220" s="11"/>
    </row>
    <row r="1221" spans="1:53" ht="17" x14ac:dyDescent="0.2">
      <c r="A1221" s="11" t="s">
        <v>10923</v>
      </c>
      <c r="B1221" s="11" t="s">
        <v>10924</v>
      </c>
      <c r="C1221" s="12">
        <v>34983</v>
      </c>
      <c r="D1221" s="11" t="s">
        <v>10925</v>
      </c>
      <c r="E1221" s="11" t="s">
        <v>10926</v>
      </c>
      <c r="F1221" s="11" t="s">
        <v>43</v>
      </c>
      <c r="G1221" s="11" t="s">
        <v>2111</v>
      </c>
      <c r="H1221" s="11" t="s">
        <v>2331</v>
      </c>
      <c r="I1221" s="11">
        <v>24759</v>
      </c>
      <c r="J1221" s="11" t="s">
        <v>10924</v>
      </c>
      <c r="K1221" s="11">
        <v>681508</v>
      </c>
      <c r="L1221" s="11" t="s">
        <v>10924</v>
      </c>
      <c r="M1221" s="11"/>
      <c r="N1221" s="11" t="s">
        <v>10924</v>
      </c>
      <c r="O1221" s="11" t="s">
        <v>10927</v>
      </c>
      <c r="P1221" s="11" t="s">
        <v>10923</v>
      </c>
      <c r="Q1221" s="11">
        <v>12149</v>
      </c>
      <c r="R1221" s="11" t="s">
        <v>10924</v>
      </c>
      <c r="S1221" s="11"/>
      <c r="T1221" s="11" t="s">
        <v>10924</v>
      </c>
      <c r="U1221" s="10"/>
      <c r="V1221" s="11" t="s">
        <v>10928</v>
      </c>
      <c r="W1221" s="11"/>
      <c r="X1221" s="11"/>
      <c r="Y1221" s="11" t="s">
        <v>10924</v>
      </c>
      <c r="Z1221" s="11" t="s">
        <v>10924</v>
      </c>
      <c r="AA1221" s="11" t="s">
        <v>2178</v>
      </c>
      <c r="AB1221" s="11" t="s">
        <v>10</v>
      </c>
      <c r="AC1221" s="11" t="s">
        <v>10924</v>
      </c>
      <c r="AD1221" s="11" t="s">
        <v>10929</v>
      </c>
      <c r="AE1221" s="11">
        <v>19755</v>
      </c>
      <c r="AF1221" s="11" t="s">
        <v>10924</v>
      </c>
      <c r="AG1221" s="11"/>
      <c r="AH1221" s="11" t="s">
        <v>10924</v>
      </c>
      <c r="AI1221" s="11"/>
      <c r="AJ1221" s="11">
        <v>8070</v>
      </c>
      <c r="AK1221" s="11" t="s">
        <v>10924</v>
      </c>
      <c r="AL1221" s="11" t="s">
        <v>10930</v>
      </c>
      <c r="AM1221" s="11" t="s">
        <v>10924</v>
      </c>
      <c r="AN1221" s="11" t="s">
        <v>10924</v>
      </c>
      <c r="AO1221" s="11" t="s">
        <v>2174</v>
      </c>
      <c r="AP1221" s="11" t="s">
        <v>10929</v>
      </c>
      <c r="AQ1221" s="11" t="s">
        <v>2107</v>
      </c>
      <c r="AR1221" s="11" t="s">
        <v>10931</v>
      </c>
      <c r="AS1221" s="11">
        <v>681508</v>
      </c>
      <c r="AT1221" s="11"/>
      <c r="AU1221" s="11"/>
      <c r="AV1221" s="11"/>
      <c r="AW1221" s="11"/>
      <c r="AX1221" s="11"/>
      <c r="AY1221" s="11"/>
      <c r="AZ1221" s="11"/>
      <c r="BA1221" s="11"/>
    </row>
    <row r="1222" spans="1:53" ht="17" x14ac:dyDescent="0.2">
      <c r="A1222" s="11" t="s">
        <v>10932</v>
      </c>
      <c r="B1222" s="11" t="s">
        <v>10933</v>
      </c>
      <c r="C1222" s="12">
        <v>36311</v>
      </c>
      <c r="D1222" s="11" t="s">
        <v>2966</v>
      </c>
      <c r="E1222" s="11" t="s">
        <v>10934</v>
      </c>
      <c r="F1222" s="11" t="s">
        <v>82</v>
      </c>
      <c r="G1222" s="11" t="s">
        <v>2091</v>
      </c>
      <c r="H1222" s="11" t="s">
        <v>2082</v>
      </c>
      <c r="I1222" s="11">
        <v>29812</v>
      </c>
      <c r="J1222" s="11" t="s">
        <v>10933</v>
      </c>
      <c r="K1222" s="11">
        <v>688107</v>
      </c>
      <c r="L1222" s="11" t="s">
        <v>10933</v>
      </c>
      <c r="M1222" s="11">
        <v>26911742</v>
      </c>
      <c r="N1222" s="11" t="s">
        <v>10933</v>
      </c>
      <c r="O1222" s="11" t="s">
        <v>10935</v>
      </c>
      <c r="P1222" s="11" t="s">
        <v>10932</v>
      </c>
      <c r="Q1222" s="11">
        <v>11745</v>
      </c>
      <c r="R1222" s="11" t="s">
        <v>10933</v>
      </c>
      <c r="S1222" s="11">
        <v>4918251</v>
      </c>
      <c r="T1222" s="11" t="s">
        <v>10933</v>
      </c>
      <c r="U1222" s="10"/>
      <c r="V1222" s="11" t="s">
        <v>10936</v>
      </c>
      <c r="W1222" s="11">
        <v>145971</v>
      </c>
      <c r="X1222" s="11">
        <v>12523</v>
      </c>
      <c r="Y1222" s="11" t="s">
        <v>10933</v>
      </c>
      <c r="Z1222" s="11"/>
      <c r="AA1222" s="11" t="s">
        <v>2095</v>
      </c>
      <c r="AB1222" s="11" t="s">
        <v>2095</v>
      </c>
      <c r="AC1222" s="11" t="s">
        <v>10933</v>
      </c>
      <c r="AD1222" s="11" t="s">
        <v>10937</v>
      </c>
      <c r="AE1222" s="11">
        <v>17376</v>
      </c>
      <c r="AF1222" s="10"/>
      <c r="AG1222" s="11"/>
      <c r="AH1222" s="10"/>
      <c r="AI1222" s="11">
        <v>40476</v>
      </c>
      <c r="AJ1222" s="11">
        <v>7859</v>
      </c>
      <c r="AK1222" s="11" t="s">
        <v>10933</v>
      </c>
      <c r="AL1222" s="11" t="s">
        <v>10938</v>
      </c>
      <c r="AM1222" s="11" t="s">
        <v>10933</v>
      </c>
      <c r="AN1222" s="11" t="s">
        <v>10933</v>
      </c>
      <c r="AO1222" s="11" t="s">
        <v>2082</v>
      </c>
      <c r="AP1222" s="11" t="s">
        <v>10937</v>
      </c>
      <c r="AQ1222" s="11" t="s">
        <v>2107</v>
      </c>
      <c r="AR1222" s="11" t="s">
        <v>10939</v>
      </c>
      <c r="AS1222" s="11">
        <v>688107</v>
      </c>
      <c r="AT1222" s="11"/>
      <c r="AU1222" s="11"/>
      <c r="AV1222" s="11"/>
      <c r="AW1222" s="11"/>
      <c r="AX1222" s="11"/>
      <c r="AY1222" s="11"/>
      <c r="AZ1222" s="11"/>
      <c r="BA1222" s="11"/>
    </row>
    <row r="1223" spans="1:53" x14ac:dyDescent="0.2">
      <c r="A1223" s="11" t="s">
        <v>10940</v>
      </c>
      <c r="B1223" s="11" t="s">
        <v>1872</v>
      </c>
      <c r="C1223" s="12">
        <v>31642</v>
      </c>
      <c r="D1223" s="11" t="s">
        <v>6361</v>
      </c>
      <c r="E1223" s="11" t="s">
        <v>10941</v>
      </c>
      <c r="F1223" s="11" t="s">
        <v>2081</v>
      </c>
      <c r="G1223" s="11" t="s">
        <v>2081</v>
      </c>
      <c r="H1223" s="11" t="s">
        <v>2317</v>
      </c>
      <c r="I1223" s="11">
        <v>11003</v>
      </c>
      <c r="J1223" s="11" t="s">
        <v>1872</v>
      </c>
      <c r="K1223" s="11">
        <v>594828</v>
      </c>
      <c r="L1223" s="11" t="s">
        <v>1872</v>
      </c>
      <c r="M1223" s="11">
        <v>1941510</v>
      </c>
      <c r="N1223" s="11" t="s">
        <v>1872</v>
      </c>
      <c r="O1223" s="11" t="s">
        <v>10942</v>
      </c>
      <c r="P1223" s="11" t="s">
        <v>10940</v>
      </c>
      <c r="Q1223" s="11">
        <v>8450</v>
      </c>
      <c r="R1223" s="11" t="s">
        <v>1872</v>
      </c>
      <c r="S1223" s="11">
        <v>32863</v>
      </c>
      <c r="T1223" s="11" t="s">
        <v>1872</v>
      </c>
      <c r="U1223" s="11" t="s">
        <v>1872</v>
      </c>
      <c r="V1223" s="11" t="s">
        <v>10943</v>
      </c>
      <c r="W1223" s="11">
        <v>67758</v>
      </c>
      <c r="X1223" s="11">
        <v>9356</v>
      </c>
      <c r="Y1223" s="11" t="s">
        <v>1872</v>
      </c>
      <c r="Z1223" s="11" t="s">
        <v>10944</v>
      </c>
      <c r="AA1223" s="11" t="s">
        <v>10</v>
      </c>
      <c r="AB1223" s="11" t="s">
        <v>10</v>
      </c>
      <c r="AC1223" s="11" t="s">
        <v>1872</v>
      </c>
      <c r="AD1223" s="11" t="s">
        <v>10944</v>
      </c>
      <c r="AE1223" s="11">
        <v>12112</v>
      </c>
      <c r="AF1223" s="11" t="s">
        <v>1872</v>
      </c>
      <c r="AG1223" s="11">
        <v>17015</v>
      </c>
      <c r="AH1223" s="11" t="s">
        <v>1872</v>
      </c>
      <c r="AI1223" s="11">
        <v>14194</v>
      </c>
      <c r="AJ1223" s="11">
        <v>4094</v>
      </c>
      <c r="AK1223" s="11" t="s">
        <v>1872</v>
      </c>
      <c r="AL1223" s="11" t="s">
        <v>10945</v>
      </c>
      <c r="AM1223" s="11" t="s">
        <v>1872</v>
      </c>
      <c r="AN1223" s="11" t="s">
        <v>1872</v>
      </c>
      <c r="AO1223" s="11" t="s">
        <v>2317</v>
      </c>
      <c r="AP1223" s="11" t="s">
        <v>10944</v>
      </c>
      <c r="AQ1223" s="11" t="s">
        <v>2086</v>
      </c>
      <c r="AR1223" s="11"/>
      <c r="AS1223" s="11"/>
      <c r="AT1223" s="11"/>
      <c r="AU1223" s="11"/>
      <c r="AV1223" s="11"/>
      <c r="AW1223" s="11"/>
      <c r="AX1223" s="11"/>
      <c r="AY1223" s="11"/>
      <c r="AZ1223" s="11"/>
      <c r="BA1223" s="11"/>
    </row>
    <row r="1224" spans="1:53" ht="17" x14ac:dyDescent="0.2">
      <c r="A1224" s="11" t="s">
        <v>10946</v>
      </c>
      <c r="B1224" s="11" t="s">
        <v>10947</v>
      </c>
      <c r="C1224" s="12">
        <v>30399</v>
      </c>
      <c r="D1224" s="11" t="s">
        <v>4029</v>
      </c>
      <c r="E1224" s="11" t="s">
        <v>10948</v>
      </c>
      <c r="F1224" s="11" t="s">
        <v>2081</v>
      </c>
      <c r="G1224" s="11" t="s">
        <v>2081</v>
      </c>
      <c r="H1224" s="11" t="s">
        <v>2082</v>
      </c>
      <c r="I1224" s="11">
        <v>1783</v>
      </c>
      <c r="J1224" s="11" t="s">
        <v>10947</v>
      </c>
      <c r="K1224" s="11">
        <v>429985</v>
      </c>
      <c r="L1224" s="11" t="s">
        <v>10947</v>
      </c>
      <c r="M1224" s="11">
        <v>404386</v>
      </c>
      <c r="N1224" s="11" t="s">
        <v>10947</v>
      </c>
      <c r="O1224" s="11" t="s">
        <v>10949</v>
      </c>
      <c r="P1224" s="11" t="s">
        <v>10946</v>
      </c>
      <c r="Q1224" s="10"/>
      <c r="R1224" s="11" t="s">
        <v>10947</v>
      </c>
      <c r="S1224" s="11">
        <v>5627</v>
      </c>
      <c r="T1224" s="11" t="s">
        <v>10947</v>
      </c>
      <c r="U1224" s="10"/>
      <c r="V1224" s="11" t="s">
        <v>10950</v>
      </c>
      <c r="W1224" s="11">
        <v>35922</v>
      </c>
      <c r="X1224" s="11">
        <v>7199</v>
      </c>
      <c r="Y1224" s="11" t="s">
        <v>10947</v>
      </c>
      <c r="Z1224" s="11" t="s">
        <v>10951</v>
      </c>
      <c r="AA1224" s="11" t="s">
        <v>10</v>
      </c>
      <c r="AB1224" s="11" t="s">
        <v>10</v>
      </c>
      <c r="AC1224" s="11" t="s">
        <v>10947</v>
      </c>
      <c r="AD1224" s="11" t="s">
        <v>10951</v>
      </c>
      <c r="AE1224" s="11">
        <v>7235</v>
      </c>
      <c r="AF1224" s="11"/>
      <c r="AG1224" s="11"/>
      <c r="AH1224" s="11"/>
      <c r="AI1224" s="11">
        <v>7458</v>
      </c>
      <c r="AJ1224" s="11"/>
      <c r="AK1224" s="11" t="s">
        <v>10947</v>
      </c>
      <c r="AL1224" s="11"/>
      <c r="AM1224" s="11" t="s">
        <v>10947</v>
      </c>
      <c r="AN1224" s="11" t="s">
        <v>10947</v>
      </c>
      <c r="AO1224" s="11" t="s">
        <v>2082</v>
      </c>
      <c r="AP1224" s="11" t="s">
        <v>10951</v>
      </c>
      <c r="AQ1224" s="11" t="s">
        <v>2086</v>
      </c>
      <c r="AR1224" s="11"/>
      <c r="AS1224" s="11"/>
      <c r="AT1224" s="11"/>
      <c r="AU1224" s="11"/>
      <c r="AV1224" s="11"/>
      <c r="AW1224" s="11"/>
      <c r="AX1224" s="11"/>
      <c r="AY1224" s="11"/>
      <c r="AZ1224" s="11"/>
      <c r="BA1224" s="11"/>
    </row>
    <row r="1225" spans="1:53" ht="17" x14ac:dyDescent="0.2">
      <c r="A1225" s="11" t="s">
        <v>10952</v>
      </c>
      <c r="B1225" s="11" t="s">
        <v>1802</v>
      </c>
      <c r="C1225" s="12">
        <v>33244</v>
      </c>
      <c r="D1225" s="11" t="s">
        <v>2502</v>
      </c>
      <c r="E1225" s="11" t="s">
        <v>10953</v>
      </c>
      <c r="F1225" s="11" t="s">
        <v>62</v>
      </c>
      <c r="G1225" s="11" t="s">
        <v>2111</v>
      </c>
      <c r="H1225" s="11" t="s">
        <v>2082</v>
      </c>
      <c r="I1225" s="11">
        <v>14107</v>
      </c>
      <c r="J1225" s="11" t="s">
        <v>1802</v>
      </c>
      <c r="K1225" s="11">
        <v>592332</v>
      </c>
      <c r="L1225" s="11" t="s">
        <v>1802</v>
      </c>
      <c r="M1225" s="11">
        <v>2000033</v>
      </c>
      <c r="N1225" s="11" t="s">
        <v>1802</v>
      </c>
      <c r="O1225" s="11" t="s">
        <v>10954</v>
      </c>
      <c r="P1225" s="11" t="s">
        <v>10952</v>
      </c>
      <c r="Q1225" s="11">
        <v>8427</v>
      </c>
      <c r="R1225" s="11" t="s">
        <v>1802</v>
      </c>
      <c r="S1225" s="11">
        <v>32667</v>
      </c>
      <c r="T1225" s="11" t="s">
        <v>1802</v>
      </c>
      <c r="U1225" s="10"/>
      <c r="V1225" s="11" t="s">
        <v>10955</v>
      </c>
      <c r="W1225" s="11">
        <v>68557</v>
      </c>
      <c r="X1225" s="11">
        <v>9334</v>
      </c>
      <c r="Y1225" s="11" t="s">
        <v>1802</v>
      </c>
      <c r="Z1225" s="11" t="s">
        <v>10956</v>
      </c>
      <c r="AA1225" s="11" t="s">
        <v>2095</v>
      </c>
      <c r="AB1225" s="11" t="s">
        <v>10</v>
      </c>
      <c r="AC1225" s="11" t="s">
        <v>1802</v>
      </c>
      <c r="AD1225" s="11" t="s">
        <v>10956</v>
      </c>
      <c r="AE1225" s="11">
        <v>11473</v>
      </c>
      <c r="AF1225" s="11" t="s">
        <v>1802</v>
      </c>
      <c r="AG1225" s="11">
        <v>38000</v>
      </c>
      <c r="AH1225" s="11" t="s">
        <v>1802</v>
      </c>
      <c r="AI1225" s="11">
        <v>18196</v>
      </c>
      <c r="AJ1225" s="11">
        <v>4311</v>
      </c>
      <c r="AK1225" s="11" t="s">
        <v>1802</v>
      </c>
      <c r="AL1225" s="11" t="s">
        <v>10957</v>
      </c>
      <c r="AM1225" s="11" t="s">
        <v>1802</v>
      </c>
      <c r="AN1225" s="11" t="s">
        <v>1802</v>
      </c>
      <c r="AO1225" s="11" t="s">
        <v>2106</v>
      </c>
      <c r="AP1225" s="11" t="s">
        <v>10956</v>
      </c>
      <c r="AQ1225" s="11" t="s">
        <v>2107</v>
      </c>
      <c r="AR1225" s="11" t="s">
        <v>10958</v>
      </c>
      <c r="AS1225" s="11">
        <v>14107</v>
      </c>
      <c r="AT1225" s="11"/>
      <c r="AU1225" s="11"/>
      <c r="AV1225" s="11"/>
      <c r="AW1225" s="11"/>
      <c r="AX1225" s="11"/>
      <c r="AY1225" s="11"/>
      <c r="AZ1225" s="11"/>
      <c r="BA1225" s="11"/>
    </row>
    <row r="1226" spans="1:53" ht="17" x14ac:dyDescent="0.2">
      <c r="A1226" s="11" t="s">
        <v>10959</v>
      </c>
      <c r="B1226" s="11" t="s">
        <v>1240</v>
      </c>
      <c r="C1226" s="12">
        <v>33015</v>
      </c>
      <c r="D1226" s="11" t="s">
        <v>3424</v>
      </c>
      <c r="E1226" s="11" t="s">
        <v>10960</v>
      </c>
      <c r="F1226" s="11" t="s">
        <v>31</v>
      </c>
      <c r="G1226" s="11" t="s">
        <v>2091</v>
      </c>
      <c r="H1226" s="11" t="s">
        <v>2082</v>
      </c>
      <c r="I1226" s="11">
        <v>12778</v>
      </c>
      <c r="J1226" s="11" t="s">
        <v>1240</v>
      </c>
      <c r="K1226" s="11">
        <v>543208</v>
      </c>
      <c r="L1226" s="11" t="s">
        <v>1240</v>
      </c>
      <c r="M1226" s="11">
        <v>2114447</v>
      </c>
      <c r="N1226" s="11" t="s">
        <v>1240</v>
      </c>
      <c r="O1226" s="11" t="s">
        <v>10961</v>
      </c>
      <c r="P1226" s="11" t="s">
        <v>10959</v>
      </c>
      <c r="Q1226" s="11">
        <v>9654</v>
      </c>
      <c r="R1226" s="11" t="s">
        <v>1240</v>
      </c>
      <c r="S1226" s="11">
        <v>33157</v>
      </c>
      <c r="T1226" s="11" t="s">
        <v>1240</v>
      </c>
      <c r="U1226" s="10"/>
      <c r="V1226" s="11" t="s">
        <v>10962</v>
      </c>
      <c r="W1226" s="11">
        <v>70304</v>
      </c>
      <c r="X1226" s="11">
        <v>10698</v>
      </c>
      <c r="Y1226" s="11" t="s">
        <v>1240</v>
      </c>
      <c r="Z1226" s="11" t="s">
        <v>10963</v>
      </c>
      <c r="AA1226" s="11" t="s">
        <v>10</v>
      </c>
      <c r="AB1226" s="11" t="s">
        <v>10</v>
      </c>
      <c r="AC1226" s="11" t="s">
        <v>1240</v>
      </c>
      <c r="AD1226" s="11" t="s">
        <v>10963</v>
      </c>
      <c r="AE1226" s="11">
        <v>14338</v>
      </c>
      <c r="AF1226" s="10"/>
      <c r="AG1226" s="11"/>
      <c r="AH1226" s="11" t="s">
        <v>1240</v>
      </c>
      <c r="AI1226" s="11">
        <v>28755</v>
      </c>
      <c r="AJ1226" s="11">
        <v>4834</v>
      </c>
      <c r="AK1226" s="11" t="s">
        <v>1240</v>
      </c>
      <c r="AL1226" s="11" t="s">
        <v>10964</v>
      </c>
      <c r="AM1226" s="11" t="s">
        <v>1240</v>
      </c>
      <c r="AN1226" s="11" t="s">
        <v>1240</v>
      </c>
      <c r="AO1226" s="11" t="s">
        <v>2082</v>
      </c>
      <c r="AP1226" s="11" t="s">
        <v>10963</v>
      </c>
      <c r="AQ1226" s="11" t="s">
        <v>2086</v>
      </c>
      <c r="AR1226" s="11"/>
      <c r="AS1226" s="11"/>
      <c r="AT1226" s="11"/>
      <c r="AU1226" s="11"/>
      <c r="AV1226" s="11"/>
      <c r="AW1226" s="11"/>
      <c r="AX1226" s="11"/>
      <c r="AY1226" s="11"/>
      <c r="AZ1226" s="11"/>
      <c r="BA1226" s="11"/>
    </row>
    <row r="1227" spans="1:53" ht="17" x14ac:dyDescent="0.2">
      <c r="A1227" s="11" t="s">
        <v>10965</v>
      </c>
      <c r="B1227" s="11" t="s">
        <v>10966</v>
      </c>
      <c r="C1227" s="12">
        <v>31516</v>
      </c>
      <c r="D1227" s="11" t="s">
        <v>2110</v>
      </c>
      <c r="E1227" s="11" t="s">
        <v>10967</v>
      </c>
      <c r="F1227" s="11" t="s">
        <v>59</v>
      </c>
      <c r="G1227" s="11" t="s">
        <v>2111</v>
      </c>
      <c r="H1227" s="11" t="s">
        <v>2082</v>
      </c>
      <c r="I1227" s="11">
        <v>7947</v>
      </c>
      <c r="J1227" s="11" t="s">
        <v>10966</v>
      </c>
      <c r="K1227" s="11">
        <v>518715</v>
      </c>
      <c r="L1227" s="11" t="s">
        <v>10966</v>
      </c>
      <c r="M1227" s="11">
        <v>1740938</v>
      </c>
      <c r="N1227" s="11" t="s">
        <v>10966</v>
      </c>
      <c r="O1227" s="11" t="s">
        <v>10968</v>
      </c>
      <c r="P1227" s="11" t="s">
        <v>10965</v>
      </c>
      <c r="Q1227" s="11">
        <v>8052</v>
      </c>
      <c r="R1227" s="11" t="s">
        <v>10966</v>
      </c>
      <c r="S1227" s="11">
        <v>30665</v>
      </c>
      <c r="T1227" s="11" t="s">
        <v>10966</v>
      </c>
      <c r="U1227" s="10"/>
      <c r="V1227" s="11" t="s">
        <v>10969</v>
      </c>
      <c r="W1227" s="11">
        <v>56333</v>
      </c>
      <c r="X1227" s="11">
        <v>8910</v>
      </c>
      <c r="Y1227" s="11" t="s">
        <v>10966</v>
      </c>
      <c r="Z1227" s="11" t="s">
        <v>10970</v>
      </c>
      <c r="AA1227" s="11" t="s">
        <v>10</v>
      </c>
      <c r="AB1227" s="11" t="s">
        <v>10</v>
      </c>
      <c r="AC1227" s="11" t="s">
        <v>10966</v>
      </c>
      <c r="AD1227" s="11" t="s">
        <v>10970</v>
      </c>
      <c r="AE1227" s="11">
        <v>9962</v>
      </c>
      <c r="AF1227" s="11" t="s">
        <v>10966</v>
      </c>
      <c r="AG1227" s="11">
        <v>13140</v>
      </c>
      <c r="AH1227" s="11" t="s">
        <v>10966</v>
      </c>
      <c r="AI1227" s="11">
        <v>5679</v>
      </c>
      <c r="AJ1227" s="11">
        <v>3787</v>
      </c>
      <c r="AK1227" s="11" t="s">
        <v>10966</v>
      </c>
      <c r="AL1227" s="11" t="s">
        <v>10971</v>
      </c>
      <c r="AM1227" s="11" t="s">
        <v>10966</v>
      </c>
      <c r="AN1227" s="11" t="s">
        <v>10966</v>
      </c>
      <c r="AO1227" s="11" t="s">
        <v>2082</v>
      </c>
      <c r="AP1227" s="11" t="s">
        <v>10970</v>
      </c>
      <c r="AQ1227" s="11" t="s">
        <v>2086</v>
      </c>
      <c r="AR1227" s="11"/>
      <c r="AS1227" s="11"/>
      <c r="AT1227" s="11"/>
      <c r="AU1227" s="11"/>
      <c r="AV1227" s="11"/>
      <c r="AW1227" s="11"/>
      <c r="AX1227" s="11"/>
      <c r="AY1227" s="11"/>
      <c r="AZ1227" s="11"/>
      <c r="BA1227" s="11"/>
    </row>
    <row r="1228" spans="1:53" ht="17" x14ac:dyDescent="0.2">
      <c r="A1228" s="11" t="s">
        <v>10972</v>
      </c>
      <c r="B1228" s="11" t="s">
        <v>10973</v>
      </c>
      <c r="C1228" s="12">
        <v>31530</v>
      </c>
      <c r="D1228" s="11" t="s">
        <v>8669</v>
      </c>
      <c r="E1228" s="11" t="s">
        <v>10974</v>
      </c>
      <c r="F1228" s="11" t="s">
        <v>2081</v>
      </c>
      <c r="G1228" s="11" t="s">
        <v>2081</v>
      </c>
      <c r="H1228" s="11" t="s">
        <v>2082</v>
      </c>
      <c r="I1228" s="11">
        <v>7396</v>
      </c>
      <c r="J1228" s="11" t="s">
        <v>10973</v>
      </c>
      <c r="K1228" s="11">
        <v>518716</v>
      </c>
      <c r="L1228" s="11" t="s">
        <v>10973</v>
      </c>
      <c r="M1228" s="11">
        <v>1661428</v>
      </c>
      <c r="N1228" s="11" t="s">
        <v>10973</v>
      </c>
      <c r="O1228" s="11" t="s">
        <v>10975</v>
      </c>
      <c r="P1228" s="11" t="s">
        <v>10972</v>
      </c>
      <c r="Q1228" s="10"/>
      <c r="R1228" s="11" t="s">
        <v>10973</v>
      </c>
      <c r="S1228" s="11">
        <v>30139</v>
      </c>
      <c r="T1228" s="11" t="s">
        <v>10973</v>
      </c>
      <c r="U1228" s="10"/>
      <c r="V1228" s="11" t="s">
        <v>10976</v>
      </c>
      <c r="W1228" s="11">
        <v>56334</v>
      </c>
      <c r="X1228" s="11">
        <v>8816</v>
      </c>
      <c r="Y1228" s="11" t="s">
        <v>10973</v>
      </c>
      <c r="Z1228" s="11" t="s">
        <v>10977</v>
      </c>
      <c r="AA1228" s="11" t="s">
        <v>10</v>
      </c>
      <c r="AB1228" s="11" t="s">
        <v>10</v>
      </c>
      <c r="AC1228" s="11" t="s">
        <v>10973</v>
      </c>
      <c r="AD1228" s="11" t="s">
        <v>10977</v>
      </c>
      <c r="AE1228" s="11">
        <v>10632</v>
      </c>
      <c r="AF1228" s="11" t="s">
        <v>10973</v>
      </c>
      <c r="AG1228" s="11">
        <v>12575</v>
      </c>
      <c r="AH1228" s="11" t="s">
        <v>10973</v>
      </c>
      <c r="AI1228" s="11">
        <v>5498</v>
      </c>
      <c r="AJ1228" s="11">
        <v>3227</v>
      </c>
      <c r="AK1228" s="11" t="s">
        <v>10973</v>
      </c>
      <c r="AL1228" s="11"/>
      <c r="AM1228" s="11" t="s">
        <v>10973</v>
      </c>
      <c r="AN1228" s="11" t="s">
        <v>10973</v>
      </c>
      <c r="AO1228" s="11" t="s">
        <v>2082</v>
      </c>
      <c r="AP1228" s="11" t="s">
        <v>10977</v>
      </c>
      <c r="AQ1228" s="11" t="s">
        <v>2086</v>
      </c>
      <c r="AR1228" s="11"/>
      <c r="AS1228" s="11"/>
      <c r="AT1228" s="11"/>
      <c r="AU1228" s="11"/>
      <c r="AV1228" s="11"/>
      <c r="AW1228" s="11"/>
      <c r="AX1228" s="11"/>
      <c r="AY1228" s="11"/>
      <c r="AZ1228" s="11"/>
      <c r="BA1228" s="11"/>
    </row>
    <row r="1229" spans="1:53" ht="17" x14ac:dyDescent="0.2">
      <c r="A1229" s="11" t="s">
        <v>10978</v>
      </c>
      <c r="B1229" s="11" t="s">
        <v>40</v>
      </c>
      <c r="C1229" s="12">
        <v>36452</v>
      </c>
      <c r="D1229" s="11" t="s">
        <v>7218</v>
      </c>
      <c r="E1229" s="11" t="s">
        <v>10979</v>
      </c>
      <c r="F1229" s="11" t="s">
        <v>2206</v>
      </c>
      <c r="G1229" s="11" t="s">
        <v>2111</v>
      </c>
      <c r="H1229" s="11" t="s">
        <v>2174</v>
      </c>
      <c r="I1229" s="11">
        <v>29766</v>
      </c>
      <c r="J1229" s="11" t="s">
        <v>40</v>
      </c>
      <c r="K1229" s="11">
        <v>680869</v>
      </c>
      <c r="L1229" s="11" t="s">
        <v>40</v>
      </c>
      <c r="M1229" s="11">
        <v>26911678</v>
      </c>
      <c r="N1229" s="11" t="s">
        <v>40</v>
      </c>
      <c r="O1229" s="11" t="s">
        <v>10980</v>
      </c>
      <c r="P1229" s="11" t="s">
        <v>10978</v>
      </c>
      <c r="Q1229" s="11">
        <v>11624</v>
      </c>
      <c r="R1229" s="11" t="s">
        <v>40</v>
      </c>
      <c r="S1229" s="11">
        <v>4414531</v>
      </c>
      <c r="T1229" s="11" t="s">
        <v>40</v>
      </c>
      <c r="U1229" s="10"/>
      <c r="V1229" s="11" t="s">
        <v>10981</v>
      </c>
      <c r="W1229" s="11">
        <v>121206</v>
      </c>
      <c r="X1229" s="11">
        <v>12503</v>
      </c>
      <c r="Y1229" s="11" t="s">
        <v>40</v>
      </c>
      <c r="Z1229" s="11"/>
      <c r="AA1229" s="11" t="s">
        <v>10</v>
      </c>
      <c r="AB1229" s="11" t="s">
        <v>10</v>
      </c>
      <c r="AC1229" s="11" t="s">
        <v>40</v>
      </c>
      <c r="AD1229" s="11" t="s">
        <v>10982</v>
      </c>
      <c r="AE1229" s="11">
        <v>17385</v>
      </c>
      <c r="AF1229" s="10"/>
      <c r="AG1229" s="11"/>
      <c r="AH1229" s="10"/>
      <c r="AI1229" s="11">
        <v>40456</v>
      </c>
      <c r="AJ1229" s="11">
        <v>7375</v>
      </c>
      <c r="AK1229" s="11" t="s">
        <v>40</v>
      </c>
      <c r="AL1229" s="11" t="s">
        <v>10983</v>
      </c>
      <c r="AM1229" s="11" t="s">
        <v>40</v>
      </c>
      <c r="AN1229" s="11" t="s">
        <v>40</v>
      </c>
      <c r="AO1229" s="11" t="s">
        <v>2174</v>
      </c>
      <c r="AP1229" s="11" t="s">
        <v>10982</v>
      </c>
      <c r="AQ1229" s="11" t="s">
        <v>2107</v>
      </c>
      <c r="AR1229" s="11" t="s">
        <v>10984</v>
      </c>
      <c r="AS1229" s="11">
        <v>680869</v>
      </c>
      <c r="AT1229" s="11"/>
      <c r="AU1229" s="11"/>
      <c r="AV1229" s="11"/>
      <c r="AW1229" s="11"/>
      <c r="AX1229" s="11"/>
      <c r="AY1229" s="11"/>
      <c r="AZ1229" s="11"/>
      <c r="BA1229" s="11"/>
    </row>
    <row r="1230" spans="1:53" ht="17" x14ac:dyDescent="0.2">
      <c r="A1230" s="11" t="s">
        <v>10985</v>
      </c>
      <c r="B1230" s="11" t="s">
        <v>10986</v>
      </c>
      <c r="C1230" s="12">
        <v>32082</v>
      </c>
      <c r="D1230" s="11" t="s">
        <v>6923</v>
      </c>
      <c r="E1230" s="11" t="s">
        <v>10987</v>
      </c>
      <c r="F1230" s="11" t="s">
        <v>2081</v>
      </c>
      <c r="G1230" s="11" t="s">
        <v>2081</v>
      </c>
      <c r="H1230" s="11" t="s">
        <v>2082</v>
      </c>
      <c r="I1230" s="11">
        <v>8402</v>
      </c>
      <c r="J1230" s="11" t="s">
        <v>10986</v>
      </c>
      <c r="K1230" s="11">
        <v>544993</v>
      </c>
      <c r="L1230" s="11" t="s">
        <v>10986</v>
      </c>
      <c r="M1230" s="11">
        <v>1811025</v>
      </c>
      <c r="N1230" s="11" t="s">
        <v>10988</v>
      </c>
      <c r="O1230" s="11" t="s">
        <v>10989</v>
      </c>
      <c r="P1230" s="11" t="s">
        <v>10985</v>
      </c>
      <c r="Q1230" s="11">
        <v>8366</v>
      </c>
      <c r="R1230" s="11" t="s">
        <v>10986</v>
      </c>
      <c r="S1230" s="11">
        <v>31393</v>
      </c>
      <c r="T1230" s="11" t="s">
        <v>10988</v>
      </c>
      <c r="U1230" s="10"/>
      <c r="V1230" s="11" t="s">
        <v>10990</v>
      </c>
      <c r="W1230" s="11">
        <v>58219</v>
      </c>
      <c r="X1230" s="11">
        <v>9266</v>
      </c>
      <c r="Y1230" s="11" t="s">
        <v>10986</v>
      </c>
      <c r="Z1230" s="11" t="s">
        <v>10991</v>
      </c>
      <c r="AA1230" s="11" t="s">
        <v>10</v>
      </c>
      <c r="AB1230" s="11" t="s">
        <v>10</v>
      </c>
      <c r="AC1230" s="11" t="s">
        <v>10986</v>
      </c>
      <c r="AD1230" s="11" t="s">
        <v>10991</v>
      </c>
      <c r="AE1230" s="11">
        <v>12690</v>
      </c>
      <c r="AF1230" s="11" t="s">
        <v>10986</v>
      </c>
      <c r="AG1230" s="11">
        <v>13874</v>
      </c>
      <c r="AH1230" s="11" t="s">
        <v>10986</v>
      </c>
      <c r="AI1230" s="11">
        <v>9454</v>
      </c>
      <c r="AJ1230" s="11">
        <v>4176</v>
      </c>
      <c r="AK1230" s="11" t="s">
        <v>10986</v>
      </c>
      <c r="AL1230" s="11" t="s">
        <v>10992</v>
      </c>
      <c r="AM1230" s="11" t="s">
        <v>10986</v>
      </c>
      <c r="AN1230" s="11" t="s">
        <v>10986</v>
      </c>
      <c r="AO1230" s="11" t="s">
        <v>2082</v>
      </c>
      <c r="AP1230" s="11" t="s">
        <v>10991</v>
      </c>
      <c r="AQ1230" s="11" t="s">
        <v>2086</v>
      </c>
      <c r="AR1230" s="11"/>
      <c r="AS1230" s="11"/>
      <c r="AT1230" s="11"/>
      <c r="AU1230" s="11"/>
      <c r="AV1230" s="11"/>
      <c r="AW1230" s="11"/>
      <c r="AX1230" s="11"/>
      <c r="AY1230" s="11"/>
      <c r="AZ1230" s="11"/>
      <c r="BA1230" s="11"/>
    </row>
    <row r="1231" spans="1:53" ht="17" x14ac:dyDescent="0.2">
      <c r="A1231" s="11" t="s">
        <v>10993</v>
      </c>
      <c r="B1231" s="11" t="s">
        <v>10994</v>
      </c>
      <c r="C1231" s="12">
        <v>38126</v>
      </c>
      <c r="D1231" s="11" t="s">
        <v>10995</v>
      </c>
      <c r="E1231" s="11" t="s">
        <v>10996</v>
      </c>
      <c r="F1231" s="11" t="s">
        <v>56</v>
      </c>
      <c r="G1231" s="11" t="s">
        <v>2111</v>
      </c>
      <c r="H1231" s="11" t="s">
        <v>2130</v>
      </c>
      <c r="I1231" s="11"/>
      <c r="J1231" s="11" t="s">
        <v>10994</v>
      </c>
      <c r="K1231" s="11">
        <v>694197</v>
      </c>
      <c r="L1231" s="11" t="s">
        <v>10994</v>
      </c>
      <c r="M1231" s="11"/>
      <c r="N1231" s="11" t="s">
        <v>10994</v>
      </c>
      <c r="O1231" s="11"/>
      <c r="P1231" s="11" t="s">
        <v>10993</v>
      </c>
      <c r="Q1231" s="11">
        <v>12513</v>
      </c>
      <c r="R1231" s="11" t="s">
        <v>10994</v>
      </c>
      <c r="S1231" s="11"/>
      <c r="T1231" s="11" t="s">
        <v>10994</v>
      </c>
      <c r="U1231" s="10"/>
      <c r="V1231" s="11" t="s">
        <v>10997</v>
      </c>
      <c r="W1231" s="11"/>
      <c r="X1231" s="11"/>
      <c r="Y1231" s="11" t="s">
        <v>10994</v>
      </c>
      <c r="Z1231" s="11" t="s">
        <v>10994</v>
      </c>
      <c r="AA1231" s="11" t="s">
        <v>2178</v>
      </c>
      <c r="AB1231" s="11" t="s">
        <v>10</v>
      </c>
      <c r="AC1231" s="11" t="s">
        <v>10994</v>
      </c>
      <c r="AD1231" s="11" t="s">
        <v>10998</v>
      </c>
      <c r="AE1231" s="10"/>
      <c r="AF1231" s="11" t="s">
        <v>10994</v>
      </c>
      <c r="AG1231" s="11"/>
      <c r="AH1231" s="11" t="s">
        <v>10994</v>
      </c>
      <c r="AI1231" s="11"/>
      <c r="AJ1231" s="11"/>
      <c r="AK1231" s="11" t="s">
        <v>10994</v>
      </c>
      <c r="AL1231" s="11" t="s">
        <v>10999</v>
      </c>
      <c r="AM1231" s="11" t="s">
        <v>10994</v>
      </c>
      <c r="AN1231" s="11" t="s">
        <v>10994</v>
      </c>
      <c r="AO1231" s="11" t="s">
        <v>2130</v>
      </c>
      <c r="AP1231" s="11" t="s">
        <v>10998</v>
      </c>
      <c r="AQ1231" s="11" t="s">
        <v>2107</v>
      </c>
      <c r="AR1231" s="11" t="s">
        <v>11000</v>
      </c>
      <c r="AS1231" s="11">
        <v>694197</v>
      </c>
      <c r="AT1231" s="11"/>
      <c r="AU1231" s="11"/>
      <c r="AV1231" s="11"/>
      <c r="AW1231" s="11"/>
      <c r="AX1231" s="11"/>
      <c r="AY1231" s="11"/>
      <c r="AZ1231" s="11"/>
      <c r="BA1231" s="11"/>
    </row>
    <row r="1232" spans="1:53" x14ac:dyDescent="0.2">
      <c r="A1232" s="11" t="s">
        <v>11001</v>
      </c>
      <c r="B1232" s="11" t="s">
        <v>1874</v>
      </c>
      <c r="C1232" s="12">
        <v>32994</v>
      </c>
      <c r="D1232" s="11" t="s">
        <v>11002</v>
      </c>
      <c r="E1232" s="11" t="s">
        <v>11003</v>
      </c>
      <c r="F1232" s="11" t="s">
        <v>2264</v>
      </c>
      <c r="G1232" s="11" t="s">
        <v>2091</v>
      </c>
      <c r="H1232" s="11" t="s">
        <v>2174</v>
      </c>
      <c r="I1232" s="11">
        <v>10339</v>
      </c>
      <c r="J1232" s="11" t="s">
        <v>1874</v>
      </c>
      <c r="K1232" s="11">
        <v>571697</v>
      </c>
      <c r="L1232" s="11" t="s">
        <v>1874</v>
      </c>
      <c r="M1232" s="11">
        <v>1803884</v>
      </c>
      <c r="N1232" s="11" t="s">
        <v>1874</v>
      </c>
      <c r="O1232" s="11" t="s">
        <v>11004</v>
      </c>
      <c r="P1232" s="11" t="s">
        <v>11001</v>
      </c>
      <c r="Q1232" s="11">
        <v>8511</v>
      </c>
      <c r="R1232" s="11" t="s">
        <v>1874</v>
      </c>
      <c r="S1232" s="11">
        <v>31175</v>
      </c>
      <c r="T1232" s="11" t="s">
        <v>1874</v>
      </c>
      <c r="U1232" s="11" t="s">
        <v>1874</v>
      </c>
      <c r="V1232" s="11" t="s">
        <v>11005</v>
      </c>
      <c r="W1232" s="11">
        <v>66539</v>
      </c>
      <c r="X1232" s="11">
        <v>9420</v>
      </c>
      <c r="Y1232" s="11" t="s">
        <v>1874</v>
      </c>
      <c r="Z1232" s="11" t="s">
        <v>11006</v>
      </c>
      <c r="AA1232" s="11" t="s">
        <v>2095</v>
      </c>
      <c r="AB1232" s="11" t="s">
        <v>10</v>
      </c>
      <c r="AC1232" s="11" t="s">
        <v>1874</v>
      </c>
      <c r="AD1232" s="11" t="s">
        <v>11006</v>
      </c>
      <c r="AE1232" s="11">
        <v>11410</v>
      </c>
      <c r="AF1232" s="11" t="s">
        <v>1874</v>
      </c>
      <c r="AG1232" s="11">
        <v>13286</v>
      </c>
      <c r="AH1232" s="11" t="s">
        <v>1874</v>
      </c>
      <c r="AI1232" s="11">
        <v>6242</v>
      </c>
      <c r="AJ1232" s="11">
        <v>4233</v>
      </c>
      <c r="AK1232" s="11" t="s">
        <v>1874</v>
      </c>
      <c r="AL1232" s="11" t="s">
        <v>11007</v>
      </c>
      <c r="AM1232" s="11" t="s">
        <v>1874</v>
      </c>
      <c r="AN1232" s="11" t="s">
        <v>1874</v>
      </c>
      <c r="AO1232" s="11" t="s">
        <v>2174</v>
      </c>
      <c r="AP1232" s="11" t="s">
        <v>11006</v>
      </c>
      <c r="AQ1232" s="11" t="s">
        <v>2086</v>
      </c>
      <c r="AR1232" s="11"/>
      <c r="AS1232" s="11"/>
      <c r="AT1232" s="11"/>
      <c r="AU1232" s="11"/>
      <c r="AV1232" s="11"/>
      <c r="AW1232" s="11"/>
      <c r="AX1232" s="11"/>
      <c r="AY1232" s="11"/>
      <c r="AZ1232" s="11"/>
      <c r="BA1232" s="11"/>
    </row>
    <row r="1233" spans="1:53" x14ac:dyDescent="0.2">
      <c r="A1233" s="11" t="s">
        <v>11008</v>
      </c>
      <c r="B1233" s="11" t="s">
        <v>11009</v>
      </c>
      <c r="C1233" s="12">
        <v>30649</v>
      </c>
      <c r="D1233" s="11" t="s">
        <v>5212</v>
      </c>
      <c r="E1233" s="11" t="s">
        <v>11010</v>
      </c>
      <c r="F1233" s="11" t="s">
        <v>2081</v>
      </c>
      <c r="G1233" s="11" t="s">
        <v>2081</v>
      </c>
      <c r="H1233" s="11" t="s">
        <v>2149</v>
      </c>
      <c r="I1233" s="11">
        <v>9571</v>
      </c>
      <c r="J1233" s="11" t="s">
        <v>11009</v>
      </c>
      <c r="K1233" s="11">
        <v>502226</v>
      </c>
      <c r="L1233" s="11" t="s">
        <v>11009</v>
      </c>
      <c r="M1233" s="11">
        <v>1665405</v>
      </c>
      <c r="N1233" s="11" t="s">
        <v>11009</v>
      </c>
      <c r="O1233" s="11" t="s">
        <v>11011</v>
      </c>
      <c r="P1233" s="11" t="s">
        <v>11008</v>
      </c>
      <c r="Q1233" s="11">
        <v>7731</v>
      </c>
      <c r="R1233" s="11" t="s">
        <v>11009</v>
      </c>
      <c r="S1233" s="11">
        <v>30267</v>
      </c>
      <c r="T1233" s="11" t="s">
        <v>11009</v>
      </c>
      <c r="U1233" s="11" t="s">
        <v>11009</v>
      </c>
      <c r="V1233" s="11" t="s">
        <v>11012</v>
      </c>
      <c r="W1233" s="11">
        <v>50191</v>
      </c>
      <c r="X1233" s="11">
        <v>8574</v>
      </c>
      <c r="Y1233" s="11" t="s">
        <v>11009</v>
      </c>
      <c r="Z1233" s="11" t="s">
        <v>11013</v>
      </c>
      <c r="AA1233" s="11" t="s">
        <v>10</v>
      </c>
      <c r="AB1233" s="11" t="s">
        <v>10</v>
      </c>
      <c r="AC1233" s="11" t="s">
        <v>11009</v>
      </c>
      <c r="AD1233" s="11" t="s">
        <v>11013</v>
      </c>
      <c r="AE1233" s="11">
        <v>11215</v>
      </c>
      <c r="AF1233" s="11" t="s">
        <v>11009</v>
      </c>
      <c r="AG1233" s="11">
        <v>6283</v>
      </c>
      <c r="AH1233" s="11" t="s">
        <v>11009</v>
      </c>
      <c r="AI1233" s="11">
        <v>2902</v>
      </c>
      <c r="AJ1233" s="11">
        <v>3337</v>
      </c>
      <c r="AK1233" s="11" t="s">
        <v>11009</v>
      </c>
      <c r="AL1233" s="11"/>
      <c r="AM1233" s="11" t="s">
        <v>11009</v>
      </c>
      <c r="AN1233" s="11" t="s">
        <v>11009</v>
      </c>
      <c r="AO1233" s="11" t="s">
        <v>2149</v>
      </c>
      <c r="AP1233" s="11" t="s">
        <v>11013</v>
      </c>
      <c r="AQ1233" s="11" t="s">
        <v>2086</v>
      </c>
      <c r="AR1233" s="11"/>
      <c r="AS1233" s="11"/>
      <c r="AT1233" s="11"/>
      <c r="AU1233" s="11"/>
      <c r="AV1233" s="11"/>
      <c r="AW1233" s="11"/>
      <c r="AX1233" s="11"/>
      <c r="AY1233" s="11"/>
      <c r="AZ1233" s="11"/>
      <c r="BA1233" s="11"/>
    </row>
    <row r="1234" spans="1:53" ht="17" x14ac:dyDescent="0.2">
      <c r="A1234" s="11" t="s">
        <v>11014</v>
      </c>
      <c r="B1234" s="11" t="s">
        <v>11015</v>
      </c>
      <c r="C1234" s="12">
        <v>36192</v>
      </c>
      <c r="D1234" s="11" t="s">
        <v>2562</v>
      </c>
      <c r="E1234" s="11" t="s">
        <v>11010</v>
      </c>
      <c r="F1234" s="11" t="s">
        <v>2299</v>
      </c>
      <c r="G1234" s="11" t="s">
        <v>2111</v>
      </c>
      <c r="H1234" s="11" t="s">
        <v>2149</v>
      </c>
      <c r="I1234" s="11">
        <v>27784</v>
      </c>
      <c r="J1234" s="11" t="s">
        <v>11015</v>
      </c>
      <c r="K1234" s="11">
        <v>694355</v>
      </c>
      <c r="L1234" s="11" t="s">
        <v>11015</v>
      </c>
      <c r="M1234" s="11">
        <v>26615388</v>
      </c>
      <c r="N1234" s="11" t="s">
        <v>11015</v>
      </c>
      <c r="O1234" s="11" t="s">
        <v>11016</v>
      </c>
      <c r="P1234" s="11" t="s">
        <v>11014</v>
      </c>
      <c r="Q1234" s="11">
        <v>11602</v>
      </c>
      <c r="R1234" s="11" t="s">
        <v>11015</v>
      </c>
      <c r="S1234" s="11">
        <v>4414108</v>
      </c>
      <c r="T1234" s="11" t="s">
        <v>11015</v>
      </c>
      <c r="U1234" s="10"/>
      <c r="V1234" s="11" t="s">
        <v>11017</v>
      </c>
      <c r="W1234" s="11">
        <v>148633</v>
      </c>
      <c r="X1234" s="11">
        <v>60202</v>
      </c>
      <c r="Y1234" s="11"/>
      <c r="Z1234" s="11"/>
      <c r="AA1234" s="11" t="s">
        <v>10</v>
      </c>
      <c r="AB1234" s="11" t="s">
        <v>10</v>
      </c>
      <c r="AC1234" s="11" t="s">
        <v>11015</v>
      </c>
      <c r="AD1234" s="11" t="s">
        <v>11018</v>
      </c>
      <c r="AE1234" s="11">
        <v>16764</v>
      </c>
      <c r="AF1234" s="10"/>
      <c r="AG1234" s="11"/>
      <c r="AH1234" s="10"/>
      <c r="AI1234" s="11">
        <v>38384</v>
      </c>
      <c r="AJ1234" s="11">
        <v>7913</v>
      </c>
      <c r="AK1234" s="11" t="s">
        <v>11015</v>
      </c>
      <c r="AL1234" s="11" t="s">
        <v>11019</v>
      </c>
      <c r="AM1234" s="11" t="s">
        <v>11015</v>
      </c>
      <c r="AN1234" s="11" t="s">
        <v>11015</v>
      </c>
      <c r="AO1234" s="11" t="s">
        <v>2149</v>
      </c>
      <c r="AP1234" s="11" t="s">
        <v>11018</v>
      </c>
      <c r="AQ1234" s="11" t="s">
        <v>2107</v>
      </c>
      <c r="AR1234" s="11" t="s">
        <v>11020</v>
      </c>
      <c r="AS1234" s="11">
        <v>694355</v>
      </c>
      <c r="AT1234" s="11"/>
      <c r="AU1234" s="11"/>
      <c r="AV1234" s="11"/>
      <c r="AW1234" s="11"/>
      <c r="AX1234" s="11"/>
      <c r="AY1234" s="11"/>
      <c r="AZ1234" s="11"/>
      <c r="BA1234" s="11"/>
    </row>
    <row r="1235" spans="1:53" ht="17" x14ac:dyDescent="0.2">
      <c r="A1235" s="11" t="s">
        <v>11021</v>
      </c>
      <c r="B1235" s="11" t="s">
        <v>11022</v>
      </c>
      <c r="C1235" s="12">
        <v>38872</v>
      </c>
      <c r="D1235" s="11" t="s">
        <v>9142</v>
      </c>
      <c r="E1235" s="11" t="s">
        <v>11023</v>
      </c>
      <c r="F1235" s="11" t="s">
        <v>29</v>
      </c>
      <c r="G1235" s="11" t="s">
        <v>2111</v>
      </c>
      <c r="H1235" s="11" t="s">
        <v>2149</v>
      </c>
      <c r="I1235" s="11"/>
      <c r="J1235" s="11" t="s">
        <v>11022</v>
      </c>
      <c r="K1235" s="11">
        <v>825582</v>
      </c>
      <c r="L1235" s="11" t="s">
        <v>11022</v>
      </c>
      <c r="M1235" s="11"/>
      <c r="N1235" s="11" t="s">
        <v>11022</v>
      </c>
      <c r="O1235" s="11"/>
      <c r="P1235" s="11" t="s">
        <v>11021</v>
      </c>
      <c r="Q1235" s="10"/>
      <c r="R1235" s="11" t="s">
        <v>11022</v>
      </c>
      <c r="S1235" s="11"/>
      <c r="T1235" s="11" t="s">
        <v>11022</v>
      </c>
      <c r="U1235" s="10"/>
      <c r="V1235" s="11" t="s">
        <v>11024</v>
      </c>
      <c r="W1235" s="11"/>
      <c r="X1235" s="11"/>
      <c r="Y1235" s="11" t="s">
        <v>11022</v>
      </c>
      <c r="Z1235" s="11" t="s">
        <v>11022</v>
      </c>
      <c r="AA1235" s="11" t="s">
        <v>10</v>
      </c>
      <c r="AB1235" s="11" t="s">
        <v>10</v>
      </c>
      <c r="AC1235" s="11" t="s">
        <v>11022</v>
      </c>
      <c r="AD1235" s="11" t="s">
        <v>11025</v>
      </c>
      <c r="AE1235" s="10"/>
      <c r="AF1235" s="11" t="s">
        <v>11022</v>
      </c>
      <c r="AG1235" s="11"/>
      <c r="AH1235" s="11" t="s">
        <v>11022</v>
      </c>
      <c r="AI1235" s="11"/>
      <c r="AJ1235" s="11"/>
      <c r="AK1235" s="10"/>
      <c r="AL1235" s="11" t="s">
        <v>11026</v>
      </c>
      <c r="AM1235" s="11" t="s">
        <v>11022</v>
      </c>
      <c r="AN1235" s="11" t="s">
        <v>11022</v>
      </c>
      <c r="AO1235" s="11" t="s">
        <v>2149</v>
      </c>
      <c r="AP1235" s="11" t="s">
        <v>11025</v>
      </c>
      <c r="AQ1235" s="11" t="s">
        <v>2107</v>
      </c>
      <c r="AR1235" s="10"/>
      <c r="AS1235" s="11"/>
      <c r="AT1235" s="11"/>
      <c r="AU1235" s="11"/>
      <c r="AV1235" s="11"/>
      <c r="AW1235" s="11"/>
      <c r="AX1235" s="11"/>
      <c r="AY1235" s="11"/>
      <c r="AZ1235" s="11"/>
      <c r="BA1235" s="11"/>
    </row>
    <row r="1236" spans="1:53" ht="17" x14ac:dyDescent="0.2">
      <c r="A1236" s="11" t="s">
        <v>11027</v>
      </c>
      <c r="B1236" s="11" t="s">
        <v>11028</v>
      </c>
      <c r="C1236" s="12">
        <v>33793</v>
      </c>
      <c r="D1236" s="11" t="s">
        <v>3241</v>
      </c>
      <c r="E1236" s="11" t="s">
        <v>11029</v>
      </c>
      <c r="F1236" s="11" t="s">
        <v>2264</v>
      </c>
      <c r="G1236" s="11" t="s">
        <v>2091</v>
      </c>
      <c r="H1236" s="11" t="s">
        <v>2149</v>
      </c>
      <c r="I1236" s="11">
        <v>16115</v>
      </c>
      <c r="J1236" s="11" t="s">
        <v>11028</v>
      </c>
      <c r="K1236" s="11">
        <v>595222</v>
      </c>
      <c r="L1236" s="11" t="s">
        <v>11028</v>
      </c>
      <c r="M1236" s="11">
        <v>2170276</v>
      </c>
      <c r="N1236" s="11" t="s">
        <v>11028</v>
      </c>
      <c r="O1236" s="11" t="s">
        <v>11030</v>
      </c>
      <c r="P1236" s="11" t="s">
        <v>11027</v>
      </c>
      <c r="Q1236" s="11">
        <v>9823</v>
      </c>
      <c r="R1236" s="11" t="s">
        <v>951</v>
      </c>
      <c r="S1236" s="11">
        <v>33966</v>
      </c>
      <c r="T1236" s="11" t="s">
        <v>11028</v>
      </c>
      <c r="U1236" s="10"/>
      <c r="V1236" s="11" t="s">
        <v>11031</v>
      </c>
      <c r="W1236" s="11">
        <v>68872</v>
      </c>
      <c r="X1236" s="11">
        <v>10471</v>
      </c>
      <c r="Y1236" s="11" t="s">
        <v>951</v>
      </c>
      <c r="Z1236" s="11" t="s">
        <v>11032</v>
      </c>
      <c r="AA1236" s="11" t="s">
        <v>2095</v>
      </c>
      <c r="AB1236" s="11" t="s">
        <v>10</v>
      </c>
      <c r="AC1236" s="11" t="s">
        <v>11028</v>
      </c>
      <c r="AD1236" s="11" t="s">
        <v>11033</v>
      </c>
      <c r="AE1236" s="11">
        <v>13998</v>
      </c>
      <c r="AF1236" s="10"/>
      <c r="AG1236" s="11"/>
      <c r="AH1236" s="11"/>
      <c r="AI1236" s="11">
        <v>23680</v>
      </c>
      <c r="AJ1236" s="11">
        <v>5865</v>
      </c>
      <c r="AK1236" s="11" t="s">
        <v>11028</v>
      </c>
      <c r="AL1236" s="11" t="s">
        <v>11034</v>
      </c>
      <c r="AM1236" s="11" t="s">
        <v>951</v>
      </c>
      <c r="AN1236" s="11" t="s">
        <v>11028</v>
      </c>
      <c r="AO1236" s="11" t="s">
        <v>2149</v>
      </c>
      <c r="AP1236" s="11" t="s">
        <v>11032</v>
      </c>
      <c r="AQ1236" s="11" t="s">
        <v>2086</v>
      </c>
      <c r="AR1236" s="11"/>
      <c r="AS1236" s="11"/>
      <c r="AT1236" s="11"/>
      <c r="AU1236" s="11"/>
      <c r="AV1236" s="11"/>
      <c r="AW1236" s="11"/>
      <c r="AX1236" s="11"/>
      <c r="AY1236" s="11"/>
      <c r="AZ1236" s="11"/>
      <c r="BA1236" s="11"/>
    </row>
    <row r="1237" spans="1:53" ht="17" x14ac:dyDescent="0.2">
      <c r="A1237" s="11" t="s">
        <v>11035</v>
      </c>
      <c r="B1237" s="11" t="s">
        <v>11036</v>
      </c>
      <c r="C1237" s="12">
        <v>33820</v>
      </c>
      <c r="D1237" s="11" t="s">
        <v>2204</v>
      </c>
      <c r="E1237" s="11" t="s">
        <v>11037</v>
      </c>
      <c r="F1237" s="11" t="s">
        <v>59</v>
      </c>
      <c r="G1237" s="11" t="s">
        <v>2111</v>
      </c>
      <c r="H1237" s="11" t="s">
        <v>2082</v>
      </c>
      <c r="I1237" s="11">
        <v>17149</v>
      </c>
      <c r="J1237" s="11" t="s">
        <v>11036</v>
      </c>
      <c r="K1237" s="11">
        <v>593334</v>
      </c>
      <c r="L1237" s="11" t="s">
        <v>11036</v>
      </c>
      <c r="M1237" s="11">
        <v>2167483</v>
      </c>
      <c r="N1237" s="11" t="s">
        <v>11036</v>
      </c>
      <c r="O1237" s="11" t="s">
        <v>11038</v>
      </c>
      <c r="P1237" s="11" t="s">
        <v>11035</v>
      </c>
      <c r="Q1237" s="11">
        <v>9145</v>
      </c>
      <c r="R1237" s="11" t="s">
        <v>11036</v>
      </c>
      <c r="S1237" s="11">
        <v>33660</v>
      </c>
      <c r="T1237" s="11" t="s">
        <v>11036</v>
      </c>
      <c r="U1237" s="10"/>
      <c r="V1237" s="11" t="s">
        <v>11039</v>
      </c>
      <c r="W1237" s="11">
        <v>67182</v>
      </c>
      <c r="X1237" s="11">
        <v>10069</v>
      </c>
      <c r="Y1237" s="11" t="s">
        <v>1034</v>
      </c>
      <c r="Z1237" s="11" t="s">
        <v>11040</v>
      </c>
      <c r="AA1237" s="11" t="s">
        <v>10</v>
      </c>
      <c r="AB1237" s="11" t="s">
        <v>10</v>
      </c>
      <c r="AC1237" s="11" t="s">
        <v>11036</v>
      </c>
      <c r="AD1237" s="11" t="s">
        <v>11040</v>
      </c>
      <c r="AE1237" s="11">
        <v>13600</v>
      </c>
      <c r="AF1237" s="10"/>
      <c r="AG1237" s="11"/>
      <c r="AH1237" s="11"/>
      <c r="AI1237" s="11">
        <v>13063</v>
      </c>
      <c r="AJ1237" s="11">
        <v>5619</v>
      </c>
      <c r="AK1237" s="11" t="s">
        <v>11036</v>
      </c>
      <c r="AL1237" s="11" t="s">
        <v>11041</v>
      </c>
      <c r="AM1237" s="11" t="s">
        <v>11036</v>
      </c>
      <c r="AN1237" s="11" t="s">
        <v>11036</v>
      </c>
      <c r="AO1237" s="11" t="s">
        <v>2160</v>
      </c>
      <c r="AP1237" s="11" t="s">
        <v>11040</v>
      </c>
      <c r="AQ1237" s="11" t="s">
        <v>2107</v>
      </c>
      <c r="AR1237" s="11" t="s">
        <v>11042</v>
      </c>
      <c r="AS1237" s="11">
        <v>17149</v>
      </c>
      <c r="AT1237" s="11"/>
      <c r="AU1237" s="11"/>
      <c r="AV1237" s="11"/>
      <c r="AW1237" s="11"/>
      <c r="AX1237" s="11"/>
      <c r="AY1237" s="11"/>
      <c r="AZ1237" s="11"/>
      <c r="BA1237" s="11"/>
    </row>
    <row r="1238" spans="1:53" ht="17" x14ac:dyDescent="0.2">
      <c r="A1238" s="11" t="s">
        <v>11043</v>
      </c>
      <c r="B1238" s="11" t="s">
        <v>11044</v>
      </c>
      <c r="C1238" s="12">
        <v>35695</v>
      </c>
      <c r="D1238" s="11" t="s">
        <v>3122</v>
      </c>
      <c r="E1238" s="11" t="s">
        <v>11037</v>
      </c>
      <c r="F1238" s="11" t="s">
        <v>149</v>
      </c>
      <c r="G1238" s="11" t="s">
        <v>2111</v>
      </c>
      <c r="H1238" s="11" t="s">
        <v>2082</v>
      </c>
      <c r="I1238" s="11">
        <v>24750</v>
      </c>
      <c r="J1238" s="11" t="s">
        <v>11044</v>
      </c>
      <c r="K1238" s="11">
        <v>681464</v>
      </c>
      <c r="L1238" s="11" t="s">
        <v>11044</v>
      </c>
      <c r="M1238" s="11">
        <v>2932762</v>
      </c>
      <c r="N1238" s="11" t="s">
        <v>11044</v>
      </c>
      <c r="O1238" s="11" t="s">
        <v>11045</v>
      </c>
      <c r="P1238" s="11" t="s">
        <v>11043</v>
      </c>
      <c r="Q1238" s="11">
        <v>11575</v>
      </c>
      <c r="R1238" s="11" t="s">
        <v>11046</v>
      </c>
      <c r="S1238" s="11">
        <v>41299</v>
      </c>
      <c r="T1238" s="11" t="s">
        <v>11046</v>
      </c>
      <c r="U1238" s="10"/>
      <c r="V1238" s="11" t="s">
        <v>11047</v>
      </c>
      <c r="W1238" s="11">
        <v>121263</v>
      </c>
      <c r="X1238" s="11"/>
      <c r="Y1238" s="11" t="s">
        <v>11046</v>
      </c>
      <c r="Z1238" s="11"/>
      <c r="AA1238" s="11" t="s">
        <v>10</v>
      </c>
      <c r="AB1238" s="11" t="s">
        <v>10</v>
      </c>
      <c r="AC1238" s="11" t="s">
        <v>11046</v>
      </c>
      <c r="AD1238" s="11" t="s">
        <v>11048</v>
      </c>
      <c r="AE1238" s="11">
        <v>15542</v>
      </c>
      <c r="AF1238" s="10"/>
      <c r="AG1238" s="11"/>
      <c r="AH1238" s="10"/>
      <c r="AI1238" s="11">
        <v>35288</v>
      </c>
      <c r="AJ1238" s="11"/>
      <c r="AK1238" s="11" t="s">
        <v>11046</v>
      </c>
      <c r="AL1238" s="11" t="s">
        <v>11049</v>
      </c>
      <c r="AM1238" s="11" t="s">
        <v>11046</v>
      </c>
      <c r="AN1238" s="11" t="s">
        <v>11046</v>
      </c>
      <c r="AO1238" s="11" t="s">
        <v>2082</v>
      </c>
      <c r="AP1238" s="11" t="s">
        <v>11050</v>
      </c>
      <c r="AQ1238" s="11" t="s">
        <v>2107</v>
      </c>
      <c r="AR1238" s="11"/>
      <c r="AS1238" s="11"/>
      <c r="AT1238" s="11"/>
      <c r="AU1238" s="11"/>
      <c r="AV1238" s="11"/>
      <c r="AW1238" s="11"/>
      <c r="AX1238" s="11"/>
      <c r="AY1238" s="11"/>
      <c r="AZ1238" s="11"/>
      <c r="BA1238" s="11"/>
    </row>
    <row r="1239" spans="1:53" ht="17" x14ac:dyDescent="0.2">
      <c r="A1239" s="11" t="s">
        <v>11051</v>
      </c>
      <c r="B1239" s="11" t="s">
        <v>1783</v>
      </c>
      <c r="C1239" s="12">
        <v>32043</v>
      </c>
      <c r="D1239" s="11" t="s">
        <v>11052</v>
      </c>
      <c r="E1239" s="11" t="s">
        <v>11053</v>
      </c>
      <c r="F1239" s="11" t="s">
        <v>149</v>
      </c>
      <c r="G1239" s="11" t="s">
        <v>2111</v>
      </c>
      <c r="H1239" s="11" t="s">
        <v>2082</v>
      </c>
      <c r="I1239" s="11">
        <v>5876</v>
      </c>
      <c r="J1239" s="11" t="s">
        <v>1783</v>
      </c>
      <c r="K1239" s="11">
        <v>542674</v>
      </c>
      <c r="L1239" s="11" t="s">
        <v>1783</v>
      </c>
      <c r="M1239" s="11">
        <v>2027449</v>
      </c>
      <c r="N1239" s="11" t="s">
        <v>1783</v>
      </c>
      <c r="O1239" s="11" t="s">
        <v>11054</v>
      </c>
      <c r="P1239" s="11" t="s">
        <v>11051</v>
      </c>
      <c r="Q1239" s="11">
        <v>8537</v>
      </c>
      <c r="R1239" s="11" t="s">
        <v>1783</v>
      </c>
      <c r="S1239" s="11">
        <v>33076</v>
      </c>
      <c r="T1239" s="11" t="s">
        <v>1783</v>
      </c>
      <c r="U1239" s="10"/>
      <c r="V1239" s="11" t="s">
        <v>11055</v>
      </c>
      <c r="W1239" s="11">
        <v>59935</v>
      </c>
      <c r="X1239" s="11">
        <v>9450</v>
      </c>
      <c r="Y1239" s="11" t="s">
        <v>11056</v>
      </c>
      <c r="Z1239" s="11" t="s">
        <v>11057</v>
      </c>
      <c r="AA1239" s="11" t="s">
        <v>10</v>
      </c>
      <c r="AB1239" s="11" t="s">
        <v>10</v>
      </c>
      <c r="AC1239" s="11" t="s">
        <v>1783</v>
      </c>
      <c r="AD1239" s="11" t="s">
        <v>11057</v>
      </c>
      <c r="AE1239" s="11">
        <v>12761</v>
      </c>
      <c r="AF1239" s="11" t="s">
        <v>1783</v>
      </c>
      <c r="AG1239" s="11">
        <v>38182</v>
      </c>
      <c r="AH1239" s="11" t="s">
        <v>1783</v>
      </c>
      <c r="AI1239" s="11">
        <v>17860</v>
      </c>
      <c r="AJ1239" s="11">
        <v>4406</v>
      </c>
      <c r="AK1239" s="11" t="s">
        <v>1783</v>
      </c>
      <c r="AL1239" s="11" t="s">
        <v>11058</v>
      </c>
      <c r="AM1239" s="11" t="s">
        <v>1783</v>
      </c>
      <c r="AN1239" s="11" t="s">
        <v>1783</v>
      </c>
      <c r="AO1239" s="11" t="s">
        <v>2082</v>
      </c>
      <c r="AP1239" s="11" t="s">
        <v>11057</v>
      </c>
      <c r="AQ1239" s="11" t="s">
        <v>2086</v>
      </c>
      <c r="AR1239" s="11"/>
      <c r="AS1239" s="11"/>
      <c r="AT1239" s="11"/>
      <c r="AU1239" s="11"/>
      <c r="AV1239" s="11"/>
      <c r="AW1239" s="11"/>
      <c r="AX1239" s="11"/>
      <c r="AY1239" s="11"/>
      <c r="AZ1239" s="11"/>
      <c r="BA1239" s="11"/>
    </row>
    <row r="1240" spans="1:53" ht="17" x14ac:dyDescent="0.2">
      <c r="A1240" s="11" t="s">
        <v>11059</v>
      </c>
      <c r="B1240" s="11" t="s">
        <v>11060</v>
      </c>
      <c r="C1240" s="12">
        <v>30558</v>
      </c>
      <c r="D1240" s="11" t="s">
        <v>3078</v>
      </c>
      <c r="E1240" s="11" t="s">
        <v>11061</v>
      </c>
      <c r="F1240" s="11" t="s">
        <v>2081</v>
      </c>
      <c r="G1240" s="11" t="s">
        <v>2081</v>
      </c>
      <c r="H1240" s="11" t="s">
        <v>2174</v>
      </c>
      <c r="I1240" s="11">
        <v>3388</v>
      </c>
      <c r="J1240" s="11" t="s">
        <v>11060</v>
      </c>
      <c r="K1240" s="11">
        <v>460051</v>
      </c>
      <c r="L1240" s="11" t="s">
        <v>11060</v>
      </c>
      <c r="M1240" s="11">
        <v>1098930</v>
      </c>
      <c r="N1240" s="11" t="s">
        <v>11060</v>
      </c>
      <c r="O1240" s="11" t="s">
        <v>11062</v>
      </c>
      <c r="P1240" s="11" t="s">
        <v>11059</v>
      </c>
      <c r="Q1240" s="10"/>
      <c r="R1240" s="11" t="s">
        <v>11060</v>
      </c>
      <c r="S1240" s="11">
        <v>29207</v>
      </c>
      <c r="T1240" s="11" t="s">
        <v>11060</v>
      </c>
      <c r="U1240" s="11" t="s">
        <v>11060</v>
      </c>
      <c r="V1240" s="11" t="s">
        <v>11063</v>
      </c>
      <c r="W1240" s="11">
        <v>47537</v>
      </c>
      <c r="X1240" s="11">
        <v>8321</v>
      </c>
      <c r="Y1240" s="11" t="s">
        <v>11060</v>
      </c>
      <c r="Z1240" s="11" t="s">
        <v>11064</v>
      </c>
      <c r="AA1240" s="11" t="s">
        <v>2095</v>
      </c>
      <c r="AB1240" s="11" t="s">
        <v>10</v>
      </c>
      <c r="AC1240" s="11" t="s">
        <v>11060</v>
      </c>
      <c r="AD1240" s="11" t="s">
        <v>11064</v>
      </c>
      <c r="AE1240" s="10"/>
      <c r="AF1240" s="11"/>
      <c r="AG1240" s="11"/>
      <c r="AH1240" s="11"/>
      <c r="AI1240" s="11">
        <v>17897</v>
      </c>
      <c r="AJ1240" s="11"/>
      <c r="AK1240" s="11" t="s">
        <v>11060</v>
      </c>
      <c r="AL1240" s="11"/>
      <c r="AM1240" s="11" t="s">
        <v>11060</v>
      </c>
      <c r="AN1240" s="11" t="s">
        <v>11060</v>
      </c>
      <c r="AO1240" s="11" t="s">
        <v>2174</v>
      </c>
      <c r="AP1240" s="11" t="s">
        <v>11064</v>
      </c>
      <c r="AQ1240" s="11" t="s">
        <v>2086</v>
      </c>
      <c r="AR1240" s="11"/>
      <c r="AS1240" s="11"/>
      <c r="AT1240" s="11"/>
      <c r="AU1240" s="11"/>
      <c r="AV1240" s="11"/>
      <c r="AW1240" s="11"/>
      <c r="AX1240" s="11"/>
      <c r="AY1240" s="11"/>
      <c r="AZ1240" s="11"/>
      <c r="BA1240" s="11"/>
    </row>
    <row r="1241" spans="1:53" ht="17" x14ac:dyDescent="0.2">
      <c r="A1241" s="11" t="s">
        <v>11065</v>
      </c>
      <c r="B1241" s="11" t="s">
        <v>11066</v>
      </c>
      <c r="C1241" s="12">
        <v>25941</v>
      </c>
      <c r="D1241" s="11" t="s">
        <v>2278</v>
      </c>
      <c r="E1241" s="11" t="s">
        <v>11067</v>
      </c>
      <c r="F1241" s="11" t="s">
        <v>2081</v>
      </c>
      <c r="G1241" s="11" t="s">
        <v>2081</v>
      </c>
      <c r="H1241" s="11" t="s">
        <v>2317</v>
      </c>
      <c r="I1241" s="11">
        <v>818</v>
      </c>
      <c r="J1241" s="11" t="s">
        <v>11066</v>
      </c>
      <c r="K1241" s="11">
        <v>114739</v>
      </c>
      <c r="L1241" s="11" t="s">
        <v>11066</v>
      </c>
      <c r="M1241" s="11">
        <v>7633</v>
      </c>
      <c r="N1241" s="11" t="s">
        <v>11066</v>
      </c>
      <c r="O1241" s="11" t="s">
        <v>11068</v>
      </c>
      <c r="P1241" s="11" t="s">
        <v>11065</v>
      </c>
      <c r="Q1241" s="10"/>
      <c r="R1241" s="11" t="s">
        <v>11066</v>
      </c>
      <c r="S1241" s="11">
        <v>3226</v>
      </c>
      <c r="T1241" s="11" t="s">
        <v>11066</v>
      </c>
      <c r="U1241" s="10"/>
      <c r="V1241" s="11" t="s">
        <v>11069</v>
      </c>
      <c r="W1241" s="11">
        <v>1583</v>
      </c>
      <c r="X1241" s="11">
        <v>5386</v>
      </c>
      <c r="Y1241" s="11" t="s">
        <v>11066</v>
      </c>
      <c r="Z1241" s="11" t="s">
        <v>11070</v>
      </c>
      <c r="AA1241" s="11" t="s">
        <v>2095</v>
      </c>
      <c r="AB1241" s="11" t="s">
        <v>10</v>
      </c>
      <c r="AC1241" s="11" t="s">
        <v>11066</v>
      </c>
      <c r="AD1241" s="11" t="s">
        <v>11070</v>
      </c>
      <c r="AE1241" s="10"/>
      <c r="AF1241" s="11"/>
      <c r="AG1241" s="11"/>
      <c r="AH1241" s="11"/>
      <c r="AI1241" s="11">
        <v>7133</v>
      </c>
      <c r="AJ1241" s="11"/>
      <c r="AK1241" s="11" t="s">
        <v>11066</v>
      </c>
      <c r="AL1241" s="11"/>
      <c r="AM1241" s="11" t="s">
        <v>11066</v>
      </c>
      <c r="AN1241" s="11" t="s">
        <v>11066</v>
      </c>
      <c r="AO1241" s="11" t="s">
        <v>2317</v>
      </c>
      <c r="AP1241" s="11" t="s">
        <v>11070</v>
      </c>
      <c r="AQ1241" s="11" t="s">
        <v>2086</v>
      </c>
      <c r="AR1241" s="11"/>
      <c r="AS1241" s="11"/>
      <c r="AT1241" s="11"/>
      <c r="AU1241" s="11"/>
      <c r="AV1241" s="11"/>
      <c r="AW1241" s="11"/>
      <c r="AX1241" s="11"/>
      <c r="AY1241" s="11"/>
      <c r="AZ1241" s="11"/>
      <c r="BA1241" s="11"/>
    </row>
    <row r="1242" spans="1:53" ht="17" x14ac:dyDescent="0.2">
      <c r="A1242" s="11" t="s">
        <v>11071</v>
      </c>
      <c r="B1242" s="11" t="s">
        <v>11072</v>
      </c>
      <c r="C1242" s="12">
        <v>31968</v>
      </c>
      <c r="D1242" s="11" t="s">
        <v>7824</v>
      </c>
      <c r="E1242" s="11" t="s">
        <v>11073</v>
      </c>
      <c r="F1242" s="11" t="s">
        <v>2081</v>
      </c>
      <c r="G1242" s="11" t="s">
        <v>2081</v>
      </c>
      <c r="H1242" s="11" t="s">
        <v>2174</v>
      </c>
      <c r="I1242" s="11">
        <v>6740</v>
      </c>
      <c r="J1242" s="11" t="s">
        <v>11072</v>
      </c>
      <c r="K1242" s="11">
        <v>543213</v>
      </c>
      <c r="L1242" s="11" t="s">
        <v>11072</v>
      </c>
      <c r="M1242" s="11">
        <v>1793166</v>
      </c>
      <c r="N1242" s="11" t="s">
        <v>11072</v>
      </c>
      <c r="O1242" s="11" t="s">
        <v>11074</v>
      </c>
      <c r="P1242" s="11" t="s">
        <v>11071</v>
      </c>
      <c r="Q1242" s="11">
        <v>7530</v>
      </c>
      <c r="R1242" s="11" t="s">
        <v>11072</v>
      </c>
      <c r="S1242" s="11">
        <v>31128</v>
      </c>
      <c r="T1242" s="11" t="s">
        <v>11072</v>
      </c>
      <c r="U1242" s="10"/>
      <c r="V1242" s="11" t="s">
        <v>11075</v>
      </c>
      <c r="W1242" s="11">
        <v>58220</v>
      </c>
      <c r="X1242" s="11">
        <v>9010</v>
      </c>
      <c r="Y1242" s="11" t="s">
        <v>11072</v>
      </c>
      <c r="Z1242" s="11" t="s">
        <v>11076</v>
      </c>
      <c r="AA1242" s="11" t="s">
        <v>10</v>
      </c>
      <c r="AB1242" s="11" t="s">
        <v>10</v>
      </c>
      <c r="AC1242" s="11" t="s">
        <v>11072</v>
      </c>
      <c r="AD1242" s="11" t="s">
        <v>11076</v>
      </c>
      <c r="AE1242" s="11">
        <v>10559</v>
      </c>
      <c r="AF1242" s="11" t="s">
        <v>11072</v>
      </c>
      <c r="AG1242" s="11">
        <v>13210</v>
      </c>
      <c r="AH1242" s="11" t="s">
        <v>11072</v>
      </c>
      <c r="AI1242" s="11">
        <v>8042</v>
      </c>
      <c r="AJ1242" s="11">
        <v>3831</v>
      </c>
      <c r="AK1242" s="11" t="s">
        <v>11072</v>
      </c>
      <c r="AL1242" s="11" t="s">
        <v>11077</v>
      </c>
      <c r="AM1242" s="11" t="s">
        <v>11072</v>
      </c>
      <c r="AN1242" s="11" t="s">
        <v>11072</v>
      </c>
      <c r="AO1242" s="11" t="s">
        <v>2174</v>
      </c>
      <c r="AP1242" s="11" t="s">
        <v>11076</v>
      </c>
      <c r="AQ1242" s="11" t="s">
        <v>2086</v>
      </c>
      <c r="AR1242" s="11"/>
      <c r="AS1242" s="11"/>
      <c r="AT1242" s="11"/>
      <c r="AU1242" s="11"/>
      <c r="AV1242" s="11"/>
      <c r="AW1242" s="11"/>
      <c r="AX1242" s="11"/>
      <c r="AY1242" s="11"/>
      <c r="AZ1242" s="11"/>
      <c r="BA1242" s="11"/>
    </row>
    <row r="1243" spans="1:53" ht="17" x14ac:dyDescent="0.2">
      <c r="A1243" s="11" t="s">
        <v>11078</v>
      </c>
      <c r="B1243" s="11" t="s">
        <v>11079</v>
      </c>
      <c r="C1243" s="12">
        <v>35844</v>
      </c>
      <c r="D1243" s="11" t="s">
        <v>6543</v>
      </c>
      <c r="E1243" s="11" t="s">
        <v>11080</v>
      </c>
      <c r="F1243" s="11" t="s">
        <v>142</v>
      </c>
      <c r="G1243" s="11" t="s">
        <v>2091</v>
      </c>
      <c r="H1243" s="11" t="s">
        <v>2082</v>
      </c>
      <c r="I1243" s="11">
        <v>31815</v>
      </c>
      <c r="J1243" s="11" t="s">
        <v>11079</v>
      </c>
      <c r="K1243" s="11">
        <v>806188</v>
      </c>
      <c r="L1243" s="11" t="s">
        <v>11079</v>
      </c>
      <c r="M1243" s="11"/>
      <c r="N1243" s="11" t="s">
        <v>11079</v>
      </c>
      <c r="O1243" s="11" t="s">
        <v>11081</v>
      </c>
      <c r="P1243" s="11" t="s">
        <v>11078</v>
      </c>
      <c r="Q1243" s="11">
        <v>12382</v>
      </c>
      <c r="R1243" s="11" t="s">
        <v>11079</v>
      </c>
      <c r="S1243" s="11"/>
      <c r="T1243" s="11" t="s">
        <v>11079</v>
      </c>
      <c r="U1243" s="10"/>
      <c r="V1243" s="11" t="s">
        <v>11082</v>
      </c>
      <c r="W1243" s="11"/>
      <c r="X1243" s="11"/>
      <c r="Y1243" s="11" t="s">
        <v>11079</v>
      </c>
      <c r="Z1243" s="11" t="s">
        <v>11079</v>
      </c>
      <c r="AA1243" s="11" t="s">
        <v>2095</v>
      </c>
      <c r="AB1243" s="11" t="s">
        <v>2095</v>
      </c>
      <c r="AC1243" s="11" t="s">
        <v>11079</v>
      </c>
      <c r="AD1243" s="11" t="s">
        <v>11083</v>
      </c>
      <c r="AE1243" s="11">
        <v>20081</v>
      </c>
      <c r="AF1243" s="11" t="s">
        <v>11079</v>
      </c>
      <c r="AG1243" s="11"/>
      <c r="AH1243" s="11" t="s">
        <v>11079</v>
      </c>
      <c r="AI1243" s="11"/>
      <c r="AJ1243" s="11">
        <v>8225</v>
      </c>
      <c r="AK1243" s="11"/>
      <c r="AL1243" s="11" t="s">
        <v>11084</v>
      </c>
      <c r="AM1243" s="11" t="s">
        <v>11079</v>
      </c>
      <c r="AN1243" s="11" t="s">
        <v>11079</v>
      </c>
      <c r="AO1243" s="11" t="s">
        <v>2082</v>
      </c>
      <c r="AP1243" s="11" t="s">
        <v>11083</v>
      </c>
      <c r="AQ1243" s="11" t="s">
        <v>2107</v>
      </c>
      <c r="AR1243" s="11" t="s">
        <v>11085</v>
      </c>
      <c r="AS1243" s="11">
        <v>806188</v>
      </c>
      <c r="AT1243" s="11"/>
      <c r="AU1243" s="11"/>
      <c r="AV1243" s="11"/>
      <c r="AW1243" s="11"/>
      <c r="AX1243" s="11"/>
      <c r="AY1243" s="11"/>
      <c r="AZ1243" s="11"/>
      <c r="BA1243" s="11"/>
    </row>
    <row r="1244" spans="1:53" ht="17" x14ac:dyDescent="0.2">
      <c r="A1244" s="11" t="s">
        <v>11086</v>
      </c>
      <c r="B1244" s="11" t="s">
        <v>11087</v>
      </c>
      <c r="C1244" s="12">
        <v>32073</v>
      </c>
      <c r="D1244" s="11" t="s">
        <v>3766</v>
      </c>
      <c r="E1244" s="11" t="s">
        <v>11080</v>
      </c>
      <c r="F1244" s="11" t="s">
        <v>2234</v>
      </c>
      <c r="G1244" s="11" t="s">
        <v>2111</v>
      </c>
      <c r="H1244" s="11" t="s">
        <v>2082</v>
      </c>
      <c r="I1244" s="11">
        <v>10123</v>
      </c>
      <c r="J1244" s="11" t="s">
        <v>11087</v>
      </c>
      <c r="K1244" s="11">
        <v>502043</v>
      </c>
      <c r="L1244" s="11" t="s">
        <v>11087</v>
      </c>
      <c r="M1244" s="11">
        <v>1739665</v>
      </c>
      <c r="N1244" s="11" t="s">
        <v>11087</v>
      </c>
      <c r="O1244" s="11" t="s">
        <v>11088</v>
      </c>
      <c r="P1244" s="11" t="s">
        <v>11086</v>
      </c>
      <c r="Q1244" s="11">
        <v>8026</v>
      </c>
      <c r="R1244" s="11" t="s">
        <v>11087</v>
      </c>
      <c r="S1244" s="11">
        <v>31053</v>
      </c>
      <c r="T1244" s="11" t="s">
        <v>11087</v>
      </c>
      <c r="U1244" s="10"/>
      <c r="V1244" s="11" t="s">
        <v>11089</v>
      </c>
      <c r="W1244" s="11">
        <v>65801</v>
      </c>
      <c r="X1244" s="11">
        <v>8864</v>
      </c>
      <c r="Y1244" s="11" t="s">
        <v>11087</v>
      </c>
      <c r="Z1244" s="11" t="s">
        <v>11090</v>
      </c>
      <c r="AA1244" s="11" t="s">
        <v>10</v>
      </c>
      <c r="AB1244" s="11" t="s">
        <v>10</v>
      </c>
      <c r="AC1244" s="11" t="s">
        <v>11087</v>
      </c>
      <c r="AD1244" s="11" t="s">
        <v>11090</v>
      </c>
      <c r="AE1244" s="11">
        <v>10945</v>
      </c>
      <c r="AF1244" s="11" t="s">
        <v>11087</v>
      </c>
      <c r="AG1244" s="11">
        <v>12936</v>
      </c>
      <c r="AH1244" s="11" t="s">
        <v>11087</v>
      </c>
      <c r="AI1244" s="11">
        <v>4943</v>
      </c>
      <c r="AJ1244" s="11">
        <v>3670</v>
      </c>
      <c r="AK1244" s="11" t="s">
        <v>11087</v>
      </c>
      <c r="AL1244" s="11" t="s">
        <v>11091</v>
      </c>
      <c r="AM1244" s="11" t="s">
        <v>11087</v>
      </c>
      <c r="AN1244" s="11" t="s">
        <v>11087</v>
      </c>
      <c r="AO1244" s="11" t="s">
        <v>2106</v>
      </c>
      <c r="AP1244" s="11" t="s">
        <v>11090</v>
      </c>
      <c r="AQ1244" s="11" t="s">
        <v>2086</v>
      </c>
      <c r="AR1244" s="11" t="s">
        <v>11092</v>
      </c>
      <c r="AS1244" s="11">
        <v>10123</v>
      </c>
      <c r="AT1244" s="11"/>
      <c r="AU1244" s="11"/>
      <c r="AV1244" s="11"/>
      <c r="AW1244" s="11"/>
      <c r="AX1244" s="11"/>
      <c r="AY1244" s="11"/>
      <c r="AZ1244" s="11"/>
      <c r="BA1244" s="11"/>
    </row>
    <row r="1245" spans="1:53" ht="17" x14ac:dyDescent="0.2">
      <c r="A1245" s="11" t="s">
        <v>11093</v>
      </c>
      <c r="B1245" s="11" t="s">
        <v>11094</v>
      </c>
      <c r="C1245" s="12">
        <v>37394</v>
      </c>
      <c r="D1245" s="11" t="s">
        <v>5819</v>
      </c>
      <c r="E1245" s="11" t="s">
        <v>11080</v>
      </c>
      <c r="F1245" s="11" t="s">
        <v>29</v>
      </c>
      <c r="G1245" s="11" t="s">
        <v>2111</v>
      </c>
      <c r="H1245" s="11" t="s">
        <v>2082</v>
      </c>
      <c r="I1245" s="11"/>
      <c r="J1245" s="11" t="s">
        <v>11094</v>
      </c>
      <c r="K1245" s="11">
        <v>694346</v>
      </c>
      <c r="L1245" s="11" t="s">
        <v>11094</v>
      </c>
      <c r="M1245" s="11"/>
      <c r="N1245" s="11" t="s">
        <v>11094</v>
      </c>
      <c r="O1245" s="11"/>
      <c r="P1245" s="11" t="s">
        <v>11093</v>
      </c>
      <c r="Q1245" s="11">
        <v>12486</v>
      </c>
      <c r="R1245" s="11" t="s">
        <v>11094</v>
      </c>
      <c r="S1245" s="11"/>
      <c r="T1245" s="11" t="s">
        <v>11094</v>
      </c>
      <c r="U1245" s="10"/>
      <c r="V1245" s="11" t="s">
        <v>11095</v>
      </c>
      <c r="W1245" s="11"/>
      <c r="X1245" s="11"/>
      <c r="Y1245" s="11" t="s">
        <v>11094</v>
      </c>
      <c r="Z1245" s="11" t="s">
        <v>11096</v>
      </c>
      <c r="AA1245" s="11" t="s">
        <v>10</v>
      </c>
      <c r="AB1245" s="11" t="s">
        <v>10</v>
      </c>
      <c r="AC1245" s="11" t="s">
        <v>11094</v>
      </c>
      <c r="AD1245" s="11" t="s">
        <v>11096</v>
      </c>
      <c r="AE1245" s="10"/>
      <c r="AF1245" s="11" t="s">
        <v>11094</v>
      </c>
      <c r="AG1245" s="11"/>
      <c r="AH1245" s="11" t="s">
        <v>11094</v>
      </c>
      <c r="AI1245" s="11"/>
      <c r="AJ1245" s="11"/>
      <c r="AK1245" s="11" t="s">
        <v>11094</v>
      </c>
      <c r="AL1245" s="11" t="s">
        <v>11097</v>
      </c>
      <c r="AM1245" s="11" t="s">
        <v>11094</v>
      </c>
      <c r="AN1245" s="11" t="s">
        <v>11094</v>
      </c>
      <c r="AO1245" s="11" t="s">
        <v>2082</v>
      </c>
      <c r="AP1245" s="11" t="s">
        <v>11096</v>
      </c>
      <c r="AQ1245" s="11" t="s">
        <v>2107</v>
      </c>
      <c r="AR1245" s="11"/>
      <c r="AS1245" s="11">
        <v>694346</v>
      </c>
      <c r="AT1245" s="11"/>
      <c r="AU1245" s="11"/>
      <c r="AV1245" s="11"/>
      <c r="AW1245" s="11"/>
      <c r="AX1245" s="11"/>
      <c r="AY1245" s="11"/>
      <c r="AZ1245" s="11"/>
      <c r="BA1245" s="11"/>
    </row>
    <row r="1246" spans="1:53" ht="17" x14ac:dyDescent="0.2">
      <c r="A1246" s="11" t="s">
        <v>11098</v>
      </c>
      <c r="B1246" s="11" t="s">
        <v>11099</v>
      </c>
      <c r="C1246" s="12">
        <v>33247</v>
      </c>
      <c r="D1246" s="11" t="s">
        <v>11100</v>
      </c>
      <c r="E1246" s="11" t="s">
        <v>11101</v>
      </c>
      <c r="F1246" s="11" t="s">
        <v>69</v>
      </c>
      <c r="G1246" s="11" t="s">
        <v>2111</v>
      </c>
      <c r="H1246" s="11" t="s">
        <v>2082</v>
      </c>
      <c r="I1246" s="11">
        <v>11691</v>
      </c>
      <c r="J1246" s="11" t="s">
        <v>11099</v>
      </c>
      <c r="K1246" s="11">
        <v>594027</v>
      </c>
      <c r="L1246" s="11" t="s">
        <v>11099</v>
      </c>
      <c r="M1246" s="11">
        <v>2159842</v>
      </c>
      <c r="N1246" s="11" t="s">
        <v>11099</v>
      </c>
      <c r="O1246" s="11"/>
      <c r="P1246" s="11" t="s">
        <v>11098</v>
      </c>
      <c r="Q1246" s="11">
        <v>9300</v>
      </c>
      <c r="R1246" s="11" t="s">
        <v>11099</v>
      </c>
      <c r="S1246" s="11">
        <v>33654</v>
      </c>
      <c r="T1246" s="11" t="s">
        <v>11099</v>
      </c>
      <c r="U1246" s="10"/>
      <c r="V1246" s="11" t="s">
        <v>11102</v>
      </c>
      <c r="W1246" s="11">
        <v>67641</v>
      </c>
      <c r="X1246" s="11">
        <v>10145</v>
      </c>
      <c r="Y1246" s="11" t="s">
        <v>11099</v>
      </c>
      <c r="Z1246" s="11" t="s">
        <v>11103</v>
      </c>
      <c r="AA1246" s="11" t="s">
        <v>10</v>
      </c>
      <c r="AB1246" s="11" t="s">
        <v>10</v>
      </c>
      <c r="AC1246" s="11" t="s">
        <v>11099</v>
      </c>
      <c r="AD1246" s="11" t="s">
        <v>11103</v>
      </c>
      <c r="AE1246" s="11">
        <v>13678</v>
      </c>
      <c r="AF1246" s="10"/>
      <c r="AG1246" s="11"/>
      <c r="AH1246" s="11" t="s">
        <v>11099</v>
      </c>
      <c r="AI1246" s="11">
        <v>13407</v>
      </c>
      <c r="AJ1246" s="11">
        <v>5269</v>
      </c>
      <c r="AK1246" s="11" t="s">
        <v>11099</v>
      </c>
      <c r="AL1246" s="11" t="s">
        <v>11104</v>
      </c>
      <c r="AM1246" s="11" t="s">
        <v>11099</v>
      </c>
      <c r="AN1246" s="11" t="s">
        <v>11099</v>
      </c>
      <c r="AO1246" s="11" t="s">
        <v>2082</v>
      </c>
      <c r="AP1246" s="11" t="s">
        <v>11103</v>
      </c>
      <c r="AQ1246" s="11" t="s">
        <v>2086</v>
      </c>
      <c r="AR1246" s="11"/>
      <c r="AS1246" s="11">
        <v>11691</v>
      </c>
      <c r="AT1246" s="11"/>
      <c r="AU1246" s="11"/>
      <c r="AV1246" s="11"/>
      <c r="AW1246" s="11"/>
      <c r="AX1246" s="11"/>
      <c r="AY1246" s="11"/>
      <c r="AZ1246" s="11"/>
      <c r="BA1246" s="11"/>
    </row>
    <row r="1247" spans="1:53" ht="17" x14ac:dyDescent="0.2">
      <c r="A1247" s="11" t="s">
        <v>11105</v>
      </c>
      <c r="B1247" s="11" t="s">
        <v>11106</v>
      </c>
      <c r="C1247" s="12">
        <v>36796</v>
      </c>
      <c r="D1247" s="11" t="s">
        <v>2890</v>
      </c>
      <c r="E1247" s="11" t="s">
        <v>11107</v>
      </c>
      <c r="F1247" s="11" t="s">
        <v>2264</v>
      </c>
      <c r="G1247" s="11" t="s">
        <v>2091</v>
      </c>
      <c r="H1247" s="11" t="s">
        <v>2149</v>
      </c>
      <c r="I1247" s="11">
        <v>31545</v>
      </c>
      <c r="J1247" s="11" t="s">
        <v>11106</v>
      </c>
      <c r="K1247" s="11">
        <v>687551</v>
      </c>
      <c r="L1247" s="11" t="s">
        <v>11106</v>
      </c>
      <c r="M1247" s="11">
        <v>28920031</v>
      </c>
      <c r="N1247" s="11" t="s">
        <v>11106</v>
      </c>
      <c r="O1247" s="11" t="s">
        <v>11108</v>
      </c>
      <c r="P1247" s="11" t="s">
        <v>11105</v>
      </c>
      <c r="Q1247" s="11">
        <v>12440</v>
      </c>
      <c r="R1247" s="11" t="s">
        <v>11106</v>
      </c>
      <c r="S1247" s="11"/>
      <c r="T1247" s="11"/>
      <c r="U1247" s="10"/>
      <c r="V1247" s="11" t="s">
        <v>11109</v>
      </c>
      <c r="W1247" s="11">
        <v>144811</v>
      </c>
      <c r="X1247" s="11">
        <v>60183</v>
      </c>
      <c r="Y1247" s="11"/>
      <c r="Z1247" s="11"/>
      <c r="AA1247" s="11" t="s">
        <v>2095</v>
      </c>
      <c r="AB1247" s="11" t="s">
        <v>2095</v>
      </c>
      <c r="AC1247" s="11" t="s">
        <v>11106</v>
      </c>
      <c r="AD1247" s="11" t="s">
        <v>11110</v>
      </c>
      <c r="AE1247" s="11">
        <v>17948</v>
      </c>
      <c r="AF1247" s="10"/>
      <c r="AG1247" s="11"/>
      <c r="AH1247" s="10"/>
      <c r="AI1247" s="11">
        <v>42276</v>
      </c>
      <c r="AJ1247" s="11">
        <v>7854</v>
      </c>
      <c r="AK1247" s="11" t="s">
        <v>11106</v>
      </c>
      <c r="AL1247" s="11" t="s">
        <v>11111</v>
      </c>
      <c r="AM1247" s="11" t="s">
        <v>11106</v>
      </c>
      <c r="AN1247" s="11" t="s">
        <v>11106</v>
      </c>
      <c r="AO1247" s="11" t="s">
        <v>2149</v>
      </c>
      <c r="AP1247" s="11" t="s">
        <v>11110</v>
      </c>
      <c r="AQ1247" s="11" t="s">
        <v>2107</v>
      </c>
      <c r="AR1247" s="11" t="s">
        <v>11112</v>
      </c>
      <c r="AS1247" s="11">
        <v>687551</v>
      </c>
      <c r="AT1247" s="11"/>
      <c r="AU1247" s="11"/>
      <c r="AV1247" s="11"/>
      <c r="AW1247" s="11"/>
      <c r="AX1247" s="11"/>
      <c r="AY1247" s="11"/>
      <c r="AZ1247" s="11"/>
      <c r="BA1247" s="11"/>
    </row>
    <row r="1248" spans="1:53" ht="17" x14ac:dyDescent="0.2">
      <c r="A1248" s="11" t="s">
        <v>11113</v>
      </c>
      <c r="B1248" s="11" t="s">
        <v>11114</v>
      </c>
      <c r="C1248" s="12">
        <v>35555</v>
      </c>
      <c r="D1248" s="11" t="s">
        <v>2621</v>
      </c>
      <c r="E1248" s="11" t="s">
        <v>11107</v>
      </c>
      <c r="F1248" s="11" t="s">
        <v>67</v>
      </c>
      <c r="G1248" s="11" t="s">
        <v>2111</v>
      </c>
      <c r="H1248" s="11" t="s">
        <v>2082</v>
      </c>
      <c r="I1248" s="11">
        <v>22250</v>
      </c>
      <c r="J1248" s="11" t="s">
        <v>11114</v>
      </c>
      <c r="K1248" s="11">
        <v>669302</v>
      </c>
      <c r="L1248" s="11" t="s">
        <v>11114</v>
      </c>
      <c r="M1248" s="11">
        <v>2942974</v>
      </c>
      <c r="N1248" s="11" t="s">
        <v>11114</v>
      </c>
      <c r="O1248" s="11" t="s">
        <v>11115</v>
      </c>
      <c r="P1248" s="11" t="s">
        <v>11113</v>
      </c>
      <c r="Q1248" s="11">
        <v>10712</v>
      </c>
      <c r="R1248" s="11" t="s">
        <v>11114</v>
      </c>
      <c r="S1248" s="11">
        <v>41221</v>
      </c>
      <c r="T1248" s="11" t="s">
        <v>11114</v>
      </c>
      <c r="U1248" s="10"/>
      <c r="V1248" s="11" t="s">
        <v>11116</v>
      </c>
      <c r="W1248" s="11">
        <v>121380</v>
      </c>
      <c r="X1248" s="11">
        <v>11381</v>
      </c>
      <c r="Y1248" s="11" t="s">
        <v>11114</v>
      </c>
      <c r="Z1248" s="11" t="s">
        <v>11117</v>
      </c>
      <c r="AA1248" s="11" t="s">
        <v>10</v>
      </c>
      <c r="AB1248" s="11" t="s">
        <v>10</v>
      </c>
      <c r="AC1248" s="11" t="s">
        <v>11114</v>
      </c>
      <c r="AD1248" s="11" t="s">
        <v>11117</v>
      </c>
      <c r="AE1248" s="11">
        <v>15419</v>
      </c>
      <c r="AF1248" s="10"/>
      <c r="AG1248" s="11"/>
      <c r="AH1248" s="10"/>
      <c r="AI1248" s="11">
        <v>33682</v>
      </c>
      <c r="AJ1248" s="11">
        <v>6264</v>
      </c>
      <c r="AK1248" s="11" t="s">
        <v>11114</v>
      </c>
      <c r="AL1248" s="11" t="s">
        <v>11118</v>
      </c>
      <c r="AM1248" s="11" t="s">
        <v>11114</v>
      </c>
      <c r="AN1248" s="11" t="s">
        <v>11114</v>
      </c>
      <c r="AO1248" s="11" t="s">
        <v>2106</v>
      </c>
      <c r="AP1248" s="11" t="s">
        <v>11117</v>
      </c>
      <c r="AQ1248" s="11" t="s">
        <v>2107</v>
      </c>
      <c r="AR1248" s="11" t="s">
        <v>11119</v>
      </c>
      <c r="AS1248" s="11">
        <v>669302</v>
      </c>
      <c r="AT1248" s="11"/>
      <c r="AU1248" s="11"/>
      <c r="AV1248" s="11"/>
      <c r="AW1248" s="11"/>
      <c r="AX1248" s="11"/>
      <c r="AY1248" s="11"/>
      <c r="AZ1248" s="11"/>
      <c r="BA1248" s="11"/>
    </row>
    <row r="1249" spans="1:53" ht="17" x14ac:dyDescent="0.2">
      <c r="A1249" s="11" t="s">
        <v>11120</v>
      </c>
      <c r="B1249" s="11" t="s">
        <v>660</v>
      </c>
      <c r="C1249" s="12">
        <v>34325</v>
      </c>
      <c r="D1249" s="11" t="s">
        <v>2562</v>
      </c>
      <c r="E1249" s="11" t="s">
        <v>11107</v>
      </c>
      <c r="F1249" s="11" t="s">
        <v>149</v>
      </c>
      <c r="G1249" s="11" t="s">
        <v>2111</v>
      </c>
      <c r="H1249" s="11" t="s">
        <v>2082</v>
      </c>
      <c r="I1249" s="11">
        <v>17964</v>
      </c>
      <c r="J1249" s="11" t="s">
        <v>660</v>
      </c>
      <c r="K1249" s="11">
        <v>656457</v>
      </c>
      <c r="L1249" s="11" t="s">
        <v>660</v>
      </c>
      <c r="M1249" s="11">
        <v>3079502</v>
      </c>
      <c r="N1249" s="11" t="s">
        <v>660</v>
      </c>
      <c r="O1249" s="11" t="s">
        <v>11121</v>
      </c>
      <c r="P1249" s="11" t="s">
        <v>11120</v>
      </c>
      <c r="Q1249" s="11">
        <v>10819</v>
      </c>
      <c r="R1249" s="11" t="s">
        <v>660</v>
      </c>
      <c r="S1249" s="11">
        <v>40559</v>
      </c>
      <c r="T1249" s="11" t="s">
        <v>660</v>
      </c>
      <c r="U1249" s="10"/>
      <c r="V1249" s="11" t="s">
        <v>11122</v>
      </c>
      <c r="W1249" s="11">
        <v>106041</v>
      </c>
      <c r="X1249" s="11">
        <v>12242</v>
      </c>
      <c r="Y1249" s="11" t="s">
        <v>660</v>
      </c>
      <c r="Z1249" s="11" t="s">
        <v>11123</v>
      </c>
      <c r="AA1249" s="11" t="s">
        <v>2095</v>
      </c>
      <c r="AB1249" s="11" t="s">
        <v>2095</v>
      </c>
      <c r="AC1249" s="11" t="s">
        <v>660</v>
      </c>
      <c r="AD1249" s="11" t="s">
        <v>11123</v>
      </c>
      <c r="AE1249" s="11">
        <v>16622</v>
      </c>
      <c r="AF1249" s="10"/>
      <c r="AG1249" s="11"/>
      <c r="AH1249" s="10"/>
      <c r="AI1249" s="11">
        <v>22739</v>
      </c>
      <c r="AJ1249" s="11">
        <v>6821</v>
      </c>
      <c r="AK1249" s="11" t="s">
        <v>660</v>
      </c>
      <c r="AL1249" s="11" t="s">
        <v>11124</v>
      </c>
      <c r="AM1249" s="11" t="s">
        <v>660</v>
      </c>
      <c r="AN1249" s="11" t="s">
        <v>660</v>
      </c>
      <c r="AO1249" s="11" t="s">
        <v>2160</v>
      </c>
      <c r="AP1249" s="11" t="s">
        <v>11123</v>
      </c>
      <c r="AQ1249" s="11" t="s">
        <v>2107</v>
      </c>
      <c r="AR1249" s="11" t="s">
        <v>11125</v>
      </c>
      <c r="AS1249" s="11">
        <v>656457</v>
      </c>
      <c r="AT1249" s="11"/>
      <c r="AU1249" s="11"/>
      <c r="AV1249" s="11"/>
      <c r="AW1249" s="11"/>
      <c r="AX1249" s="11"/>
      <c r="AY1249" s="11"/>
      <c r="AZ1249" s="11"/>
      <c r="BA1249" s="11"/>
    </row>
    <row r="1250" spans="1:53" ht="17" x14ac:dyDescent="0.2">
      <c r="A1250" s="11" t="s">
        <v>11126</v>
      </c>
      <c r="B1250" s="11" t="s">
        <v>11127</v>
      </c>
      <c r="C1250" s="12">
        <v>33136</v>
      </c>
      <c r="D1250" s="11" t="s">
        <v>11128</v>
      </c>
      <c r="E1250" s="11" t="s">
        <v>11129</v>
      </c>
      <c r="F1250" s="11" t="s">
        <v>116</v>
      </c>
      <c r="G1250" s="11" t="s">
        <v>2091</v>
      </c>
      <c r="H1250" s="11" t="s">
        <v>2082</v>
      </c>
      <c r="I1250" s="11">
        <v>12910</v>
      </c>
      <c r="J1250" s="11" t="s">
        <v>11127</v>
      </c>
      <c r="K1250" s="11">
        <v>571704</v>
      </c>
      <c r="L1250" s="11" t="s">
        <v>11127</v>
      </c>
      <c r="M1250" s="11">
        <v>2044511</v>
      </c>
      <c r="N1250" s="11" t="s">
        <v>11127</v>
      </c>
      <c r="O1250" s="11" t="s">
        <v>11130</v>
      </c>
      <c r="P1250" s="11" t="s">
        <v>11126</v>
      </c>
      <c r="Q1250" s="11">
        <v>8810</v>
      </c>
      <c r="R1250" s="11" t="s">
        <v>11127</v>
      </c>
      <c r="S1250" s="11">
        <v>32762</v>
      </c>
      <c r="T1250" s="11" t="s">
        <v>11127</v>
      </c>
      <c r="U1250" s="10"/>
      <c r="V1250" s="11" t="s">
        <v>11131</v>
      </c>
      <c r="W1250" s="11">
        <v>70354</v>
      </c>
      <c r="X1250" s="11">
        <v>9729</v>
      </c>
      <c r="Y1250" s="11" t="s">
        <v>11127</v>
      </c>
      <c r="Z1250" s="11" t="s">
        <v>11132</v>
      </c>
      <c r="AA1250" s="11" t="s">
        <v>10</v>
      </c>
      <c r="AB1250" s="11" t="s">
        <v>10</v>
      </c>
      <c r="AC1250" s="11" t="s">
        <v>11127</v>
      </c>
      <c r="AD1250" s="11" t="s">
        <v>11132</v>
      </c>
      <c r="AE1250" s="11">
        <v>12732</v>
      </c>
      <c r="AF1250" s="11" t="s">
        <v>11127</v>
      </c>
      <c r="AG1250" s="11">
        <v>52977</v>
      </c>
      <c r="AH1250" s="11" t="s">
        <v>11127</v>
      </c>
      <c r="AI1250" s="11">
        <v>18220</v>
      </c>
      <c r="AJ1250" s="11">
        <v>4648</v>
      </c>
      <c r="AK1250" s="11" t="s">
        <v>11127</v>
      </c>
      <c r="AL1250" s="11" t="s">
        <v>11133</v>
      </c>
      <c r="AM1250" s="11" t="s">
        <v>11127</v>
      </c>
      <c r="AN1250" s="11" t="s">
        <v>11127</v>
      </c>
      <c r="AO1250" s="11" t="s">
        <v>2082</v>
      </c>
      <c r="AP1250" s="11" t="s">
        <v>11132</v>
      </c>
      <c r="AQ1250" s="11" t="s">
        <v>2107</v>
      </c>
      <c r="AR1250" s="11" t="s">
        <v>11134</v>
      </c>
      <c r="AS1250" s="11">
        <v>12910</v>
      </c>
      <c r="AT1250" s="11"/>
      <c r="AU1250" s="11"/>
      <c r="AV1250" s="11"/>
      <c r="AW1250" s="11"/>
      <c r="AX1250" s="11"/>
      <c r="AY1250" s="11"/>
      <c r="AZ1250" s="11"/>
      <c r="BA1250" s="11"/>
    </row>
    <row r="1251" spans="1:53" ht="17" x14ac:dyDescent="0.2">
      <c r="A1251" s="11" t="s">
        <v>11135</v>
      </c>
      <c r="B1251" s="11" t="s">
        <v>1893</v>
      </c>
      <c r="C1251" s="12">
        <v>31976</v>
      </c>
      <c r="D1251" s="11" t="s">
        <v>11136</v>
      </c>
      <c r="E1251" s="11" t="s">
        <v>11137</v>
      </c>
      <c r="F1251" s="11" t="s">
        <v>2081</v>
      </c>
      <c r="G1251" s="11" t="s">
        <v>2081</v>
      </c>
      <c r="H1251" s="11" t="s">
        <v>2378</v>
      </c>
      <c r="I1251" s="11">
        <v>9009</v>
      </c>
      <c r="J1251" s="11" t="s">
        <v>1893</v>
      </c>
      <c r="K1251" s="11">
        <v>543216</v>
      </c>
      <c r="L1251" s="11" t="s">
        <v>1893</v>
      </c>
      <c r="M1251" s="11">
        <v>1639054</v>
      </c>
      <c r="N1251" s="11" t="s">
        <v>11138</v>
      </c>
      <c r="O1251" s="11" t="s">
        <v>11139</v>
      </c>
      <c r="P1251" s="11" t="s">
        <v>11135</v>
      </c>
      <c r="Q1251" s="10"/>
      <c r="R1251" s="11" t="s">
        <v>1893</v>
      </c>
      <c r="S1251" s="11">
        <v>29263</v>
      </c>
      <c r="T1251" s="11" t="s">
        <v>1893</v>
      </c>
      <c r="U1251" s="10"/>
      <c r="V1251" s="11" t="s">
        <v>11140</v>
      </c>
      <c r="W1251" s="11">
        <v>57748</v>
      </c>
      <c r="X1251" s="11">
        <v>8378</v>
      </c>
      <c r="Y1251" s="11" t="s">
        <v>1893</v>
      </c>
      <c r="Z1251" s="11" t="s">
        <v>11141</v>
      </c>
      <c r="AA1251" s="11" t="s">
        <v>2095</v>
      </c>
      <c r="AB1251" s="11" t="s">
        <v>10</v>
      </c>
      <c r="AC1251" s="11" t="s">
        <v>1893</v>
      </c>
      <c r="AD1251" s="11" t="s">
        <v>11141</v>
      </c>
      <c r="AE1251" s="11">
        <v>10517</v>
      </c>
      <c r="AF1251" s="11" t="s">
        <v>1893</v>
      </c>
      <c r="AG1251" s="11">
        <v>12855</v>
      </c>
      <c r="AH1251" s="11" t="s">
        <v>1893</v>
      </c>
      <c r="AI1251" s="11">
        <v>5072</v>
      </c>
      <c r="AJ1251" s="11">
        <v>3087</v>
      </c>
      <c r="AK1251" s="11" t="s">
        <v>1893</v>
      </c>
      <c r="AL1251" s="11" t="s">
        <v>11142</v>
      </c>
      <c r="AM1251" s="11" t="s">
        <v>1893</v>
      </c>
      <c r="AN1251" s="11" t="s">
        <v>1893</v>
      </c>
      <c r="AO1251" s="11" t="s">
        <v>2378</v>
      </c>
      <c r="AP1251" s="11" t="s">
        <v>11141</v>
      </c>
      <c r="AQ1251" s="11" t="s">
        <v>2086</v>
      </c>
      <c r="AR1251" s="11"/>
      <c r="AS1251" s="11"/>
      <c r="AT1251" s="11"/>
      <c r="AU1251" s="11"/>
      <c r="AV1251" s="11"/>
      <c r="AW1251" s="11"/>
      <c r="AX1251" s="11"/>
      <c r="AY1251" s="11"/>
      <c r="AZ1251" s="11"/>
      <c r="BA1251" s="11"/>
    </row>
    <row r="1252" spans="1:53" ht="17" x14ac:dyDescent="0.2">
      <c r="A1252" s="11" t="s">
        <v>11143</v>
      </c>
      <c r="B1252" s="11" t="s">
        <v>11144</v>
      </c>
      <c r="C1252" s="12">
        <v>38607</v>
      </c>
      <c r="D1252" s="11" t="s">
        <v>11145</v>
      </c>
      <c r="E1252" s="11" t="s">
        <v>11146</v>
      </c>
      <c r="F1252" s="11" t="s">
        <v>2234</v>
      </c>
      <c r="G1252" s="11" t="s">
        <v>2111</v>
      </c>
      <c r="H1252" s="11" t="s">
        <v>2149</v>
      </c>
      <c r="I1252" s="11"/>
      <c r="J1252" s="11" t="s">
        <v>11144</v>
      </c>
      <c r="K1252" s="11">
        <v>815394</v>
      </c>
      <c r="L1252" s="11" t="s">
        <v>11144</v>
      </c>
      <c r="M1252" s="11"/>
      <c r="N1252" s="11" t="s">
        <v>11144</v>
      </c>
      <c r="O1252" s="11"/>
      <c r="P1252" s="11" t="s">
        <v>11143</v>
      </c>
      <c r="Q1252" s="11"/>
      <c r="R1252" s="11" t="s">
        <v>11144</v>
      </c>
      <c r="S1252" s="11"/>
      <c r="T1252" s="11" t="s">
        <v>11144</v>
      </c>
      <c r="U1252" s="10"/>
      <c r="V1252" s="11" t="s">
        <v>11147</v>
      </c>
      <c r="W1252" s="11"/>
      <c r="X1252" s="11"/>
      <c r="Y1252" s="11" t="s">
        <v>11144</v>
      </c>
      <c r="Z1252" s="11" t="s">
        <v>11144</v>
      </c>
      <c r="AA1252" s="11" t="s">
        <v>2095</v>
      </c>
      <c r="AB1252" s="11" t="s">
        <v>10</v>
      </c>
      <c r="AC1252" s="11" t="s">
        <v>11144</v>
      </c>
      <c r="AD1252" s="11" t="s">
        <v>11148</v>
      </c>
      <c r="AE1252" s="10"/>
      <c r="AF1252" s="11" t="s">
        <v>11144</v>
      </c>
      <c r="AG1252" s="11"/>
      <c r="AH1252" s="11" t="s">
        <v>11144</v>
      </c>
      <c r="AI1252" s="11"/>
      <c r="AJ1252" s="11"/>
      <c r="AK1252" s="11"/>
      <c r="AL1252" s="11" t="s">
        <v>11149</v>
      </c>
      <c r="AM1252" s="11" t="s">
        <v>11144</v>
      </c>
      <c r="AN1252" s="11" t="s">
        <v>11144</v>
      </c>
      <c r="AO1252" s="11" t="s">
        <v>2149</v>
      </c>
      <c r="AP1252" s="11" t="s">
        <v>11148</v>
      </c>
      <c r="AQ1252" s="11" t="s">
        <v>2107</v>
      </c>
      <c r="AR1252" s="11"/>
      <c r="AS1252" s="11"/>
      <c r="AT1252" s="11"/>
      <c r="AU1252" s="11"/>
      <c r="AV1252" s="11"/>
      <c r="AW1252" s="11"/>
      <c r="AX1252" s="11"/>
      <c r="AY1252" s="11"/>
      <c r="AZ1252" s="11"/>
      <c r="BA1252" s="11"/>
    </row>
    <row r="1253" spans="1:53" ht="17" x14ac:dyDescent="0.2">
      <c r="A1253" s="11" t="s">
        <v>11150</v>
      </c>
      <c r="B1253" s="11" t="s">
        <v>11151</v>
      </c>
      <c r="C1253" s="12">
        <v>35949</v>
      </c>
      <c r="D1253" s="11" t="s">
        <v>3189</v>
      </c>
      <c r="E1253" s="11" t="s">
        <v>11152</v>
      </c>
      <c r="F1253" s="11" t="s">
        <v>59</v>
      </c>
      <c r="G1253" s="11" t="s">
        <v>2111</v>
      </c>
      <c r="H1253" s="11" t="s">
        <v>2082</v>
      </c>
      <c r="I1253" s="11">
        <v>21052</v>
      </c>
      <c r="J1253" s="11" t="s">
        <v>11151</v>
      </c>
      <c r="K1253" s="11">
        <v>661563</v>
      </c>
      <c r="L1253" s="11" t="s">
        <v>11151</v>
      </c>
      <c r="M1253" s="11">
        <v>2829343</v>
      </c>
      <c r="N1253" s="11" t="s">
        <v>11151</v>
      </c>
      <c r="O1253" s="11" t="s">
        <v>11153</v>
      </c>
      <c r="P1253" s="11" t="s">
        <v>11150</v>
      </c>
      <c r="Q1253" s="11">
        <v>10760</v>
      </c>
      <c r="R1253" s="11" t="s">
        <v>11151</v>
      </c>
      <c r="S1253" s="11">
        <v>40626</v>
      </c>
      <c r="T1253" s="11" t="s">
        <v>11151</v>
      </c>
      <c r="U1253" s="10"/>
      <c r="V1253" s="11" t="s">
        <v>11154</v>
      </c>
      <c r="W1253" s="11">
        <v>106040</v>
      </c>
      <c r="X1253" s="11">
        <v>11689</v>
      </c>
      <c r="Y1253" s="11" t="s">
        <v>11151</v>
      </c>
      <c r="Z1253" s="11" t="s">
        <v>11155</v>
      </c>
      <c r="AA1253" s="11" t="s">
        <v>10</v>
      </c>
      <c r="AB1253" s="11" t="s">
        <v>10</v>
      </c>
      <c r="AC1253" s="11" t="s">
        <v>11151</v>
      </c>
      <c r="AD1253" s="11" t="s">
        <v>11155</v>
      </c>
      <c r="AE1253" s="11">
        <v>15814</v>
      </c>
      <c r="AF1253" s="10"/>
      <c r="AG1253" s="11"/>
      <c r="AH1253" s="10"/>
      <c r="AI1253" s="11">
        <v>23373</v>
      </c>
      <c r="AJ1253" s="11">
        <v>6785</v>
      </c>
      <c r="AK1253" s="11" t="s">
        <v>11151</v>
      </c>
      <c r="AL1253" s="11" t="s">
        <v>11156</v>
      </c>
      <c r="AM1253" s="11" t="s">
        <v>11151</v>
      </c>
      <c r="AN1253" s="11" t="s">
        <v>11151</v>
      </c>
      <c r="AO1253" s="11" t="s">
        <v>2106</v>
      </c>
      <c r="AP1253" s="11" t="s">
        <v>11155</v>
      </c>
      <c r="AQ1253" s="11" t="s">
        <v>2107</v>
      </c>
      <c r="AR1253" s="11" t="s">
        <v>11157</v>
      </c>
      <c r="AS1253" s="11">
        <v>661563</v>
      </c>
      <c r="AT1253" s="11"/>
      <c r="AU1253" s="11"/>
      <c r="AV1253" s="11"/>
      <c r="AW1253" s="11"/>
      <c r="AX1253" s="11"/>
      <c r="AY1253" s="11"/>
      <c r="AZ1253" s="11"/>
      <c r="BA1253" s="11"/>
    </row>
    <row r="1254" spans="1:53" ht="17" x14ac:dyDescent="0.2">
      <c r="A1254" s="11" t="s">
        <v>11158</v>
      </c>
      <c r="B1254" s="11" t="s">
        <v>11159</v>
      </c>
      <c r="C1254" s="12">
        <v>36042</v>
      </c>
      <c r="D1254" s="11" t="s">
        <v>4676</v>
      </c>
      <c r="E1254" s="11" t="s">
        <v>11160</v>
      </c>
      <c r="F1254" s="11" t="s">
        <v>62</v>
      </c>
      <c r="G1254" s="11" t="s">
        <v>2111</v>
      </c>
      <c r="H1254" s="11" t="s">
        <v>2174</v>
      </c>
      <c r="I1254" s="11">
        <v>19950</v>
      </c>
      <c r="J1254" s="11" t="s">
        <v>11159</v>
      </c>
      <c r="K1254" s="11">
        <v>665926</v>
      </c>
      <c r="L1254" s="11" t="s">
        <v>11159</v>
      </c>
      <c r="M1254" s="11">
        <v>2507353</v>
      </c>
      <c r="N1254" s="11" t="s">
        <v>11159</v>
      </c>
      <c r="O1254" s="11" t="s">
        <v>11161</v>
      </c>
      <c r="P1254" s="11" t="s">
        <v>11158</v>
      </c>
      <c r="Q1254" s="11">
        <v>10133</v>
      </c>
      <c r="R1254" s="11" t="s">
        <v>11159</v>
      </c>
      <c r="S1254" s="11">
        <v>37729</v>
      </c>
      <c r="T1254" s="11" t="s">
        <v>11159</v>
      </c>
      <c r="U1254" s="10"/>
      <c r="V1254" s="11" t="s">
        <v>11162</v>
      </c>
      <c r="W1254" s="11">
        <v>107858</v>
      </c>
      <c r="X1254" s="11">
        <v>10919</v>
      </c>
      <c r="Y1254" s="11" t="s">
        <v>11159</v>
      </c>
      <c r="Z1254" s="11" t="s">
        <v>11163</v>
      </c>
      <c r="AA1254" s="11" t="s">
        <v>2095</v>
      </c>
      <c r="AB1254" s="11" t="s">
        <v>10</v>
      </c>
      <c r="AC1254" s="11" t="s">
        <v>11159</v>
      </c>
      <c r="AD1254" s="11" t="s">
        <v>11163</v>
      </c>
      <c r="AE1254" s="11">
        <v>13959</v>
      </c>
      <c r="AF1254" s="10"/>
      <c r="AG1254" s="11"/>
      <c r="AH1254" s="11" t="s">
        <v>11159</v>
      </c>
      <c r="AI1254" s="11">
        <v>23705</v>
      </c>
      <c r="AJ1254" s="11">
        <v>6002</v>
      </c>
      <c r="AK1254" s="11" t="s">
        <v>11159</v>
      </c>
      <c r="AL1254" s="11" t="s">
        <v>11164</v>
      </c>
      <c r="AM1254" s="11" t="s">
        <v>11159</v>
      </c>
      <c r="AN1254" s="11" t="s">
        <v>11159</v>
      </c>
      <c r="AO1254" s="11" t="s">
        <v>2174</v>
      </c>
      <c r="AP1254" s="11" t="s">
        <v>11163</v>
      </c>
      <c r="AQ1254" s="11" t="s">
        <v>2107</v>
      </c>
      <c r="AR1254" s="11" t="s">
        <v>11165</v>
      </c>
      <c r="AS1254" s="11">
        <v>665926</v>
      </c>
      <c r="AT1254" s="11"/>
      <c r="AU1254" s="11"/>
      <c r="AV1254" s="11"/>
      <c r="AW1254" s="11"/>
      <c r="AX1254" s="11"/>
      <c r="AY1254" s="11"/>
      <c r="AZ1254" s="11"/>
      <c r="BA1254" s="11"/>
    </row>
    <row r="1255" spans="1:53" ht="17" x14ac:dyDescent="0.2">
      <c r="A1255" s="11" t="s">
        <v>11166</v>
      </c>
      <c r="B1255" s="11" t="s">
        <v>11167</v>
      </c>
      <c r="C1255" s="12">
        <v>30312</v>
      </c>
      <c r="D1255" s="11" t="s">
        <v>3078</v>
      </c>
      <c r="E1255" s="11" t="s">
        <v>11160</v>
      </c>
      <c r="F1255" s="11" t="s">
        <v>2081</v>
      </c>
      <c r="G1255" s="11" t="s">
        <v>2081</v>
      </c>
      <c r="H1255" s="11" t="s">
        <v>2331</v>
      </c>
      <c r="I1255" s="11">
        <v>7324</v>
      </c>
      <c r="J1255" s="11" t="s">
        <v>11167</v>
      </c>
      <c r="K1255" s="11">
        <v>460269</v>
      </c>
      <c r="L1255" s="11" t="s">
        <v>11167</v>
      </c>
      <c r="M1255" s="11">
        <v>1520594</v>
      </c>
      <c r="N1255" s="11" t="s">
        <v>11167</v>
      </c>
      <c r="O1255" s="11" t="s">
        <v>11168</v>
      </c>
      <c r="P1255" s="11" t="s">
        <v>11166</v>
      </c>
      <c r="Q1255" s="11">
        <v>7507</v>
      </c>
      <c r="R1255" s="11" t="s">
        <v>11167</v>
      </c>
      <c r="S1255" s="11">
        <v>29361</v>
      </c>
      <c r="T1255" s="11" t="s">
        <v>11167</v>
      </c>
      <c r="U1255" s="10"/>
      <c r="V1255" s="11" t="s">
        <v>11169</v>
      </c>
      <c r="W1255" s="11">
        <v>47575</v>
      </c>
      <c r="X1255" s="11">
        <v>8504</v>
      </c>
      <c r="Y1255" s="11" t="s">
        <v>11167</v>
      </c>
      <c r="Z1255" s="11" t="s">
        <v>11170</v>
      </c>
      <c r="AA1255" s="11" t="s">
        <v>10</v>
      </c>
      <c r="AB1255" s="11" t="s">
        <v>10</v>
      </c>
      <c r="AC1255" s="11" t="s">
        <v>11167</v>
      </c>
      <c r="AD1255" s="11" t="s">
        <v>11170</v>
      </c>
      <c r="AE1255" s="11">
        <v>10093</v>
      </c>
      <c r="AF1255" s="11" t="s">
        <v>11167</v>
      </c>
      <c r="AG1255" s="11">
        <v>5227</v>
      </c>
      <c r="AH1255" s="11" t="s">
        <v>11167</v>
      </c>
      <c r="AI1255" s="11">
        <v>1922</v>
      </c>
      <c r="AJ1255" s="11">
        <v>3273</v>
      </c>
      <c r="AK1255" s="11" t="s">
        <v>11167</v>
      </c>
      <c r="AL1255" s="11"/>
      <c r="AM1255" s="11" t="s">
        <v>11167</v>
      </c>
      <c r="AN1255" s="11" t="s">
        <v>11167</v>
      </c>
      <c r="AO1255" s="11" t="s">
        <v>2331</v>
      </c>
      <c r="AP1255" s="11" t="s">
        <v>11170</v>
      </c>
      <c r="AQ1255" s="11" t="s">
        <v>2086</v>
      </c>
      <c r="AR1255" s="11"/>
      <c r="AS1255" s="11"/>
      <c r="AT1255" s="11"/>
      <c r="AU1255" s="11"/>
      <c r="AV1255" s="11"/>
      <c r="AW1255" s="11"/>
      <c r="AX1255" s="11"/>
      <c r="AY1255" s="11"/>
      <c r="AZ1255" s="11"/>
      <c r="BA1255" s="11"/>
    </row>
    <row r="1256" spans="1:53" ht="17" x14ac:dyDescent="0.2">
      <c r="A1256" s="11" t="s">
        <v>11171</v>
      </c>
      <c r="B1256" s="11" t="s">
        <v>1911</v>
      </c>
      <c r="C1256" s="12">
        <v>30222</v>
      </c>
      <c r="D1256" s="11" t="s">
        <v>2850</v>
      </c>
      <c r="E1256" s="11" t="s">
        <v>11160</v>
      </c>
      <c r="F1256" s="11" t="s">
        <v>2081</v>
      </c>
      <c r="G1256" s="11" t="s">
        <v>2081</v>
      </c>
      <c r="H1256" s="11" t="s">
        <v>2331</v>
      </c>
      <c r="I1256" s="11">
        <v>2172</v>
      </c>
      <c r="J1256" s="11" t="s">
        <v>1911</v>
      </c>
      <c r="K1256" s="11">
        <v>430591</v>
      </c>
      <c r="L1256" s="11" t="s">
        <v>1911</v>
      </c>
      <c r="M1256" s="11">
        <v>448406</v>
      </c>
      <c r="N1256" s="11" t="s">
        <v>1911</v>
      </c>
      <c r="O1256" s="11" t="s">
        <v>11172</v>
      </c>
      <c r="P1256" s="11" t="s">
        <v>11171</v>
      </c>
      <c r="Q1256" s="10"/>
      <c r="R1256" s="11" t="s">
        <v>1911</v>
      </c>
      <c r="S1256" s="11">
        <v>28619</v>
      </c>
      <c r="T1256" s="11" t="s">
        <v>1911</v>
      </c>
      <c r="U1256" s="10"/>
      <c r="V1256" s="11" t="s">
        <v>11173</v>
      </c>
      <c r="W1256" s="11">
        <v>36019</v>
      </c>
      <c r="X1256" s="11">
        <v>7894</v>
      </c>
      <c r="Y1256" s="11" t="s">
        <v>1911</v>
      </c>
      <c r="Z1256" s="11" t="s">
        <v>11174</v>
      </c>
      <c r="AA1256" s="11" t="s">
        <v>2178</v>
      </c>
      <c r="AB1256" s="11" t="s">
        <v>10</v>
      </c>
      <c r="AC1256" s="11" t="s">
        <v>1911</v>
      </c>
      <c r="AD1256" s="11" t="s">
        <v>11174</v>
      </c>
      <c r="AE1256" s="10"/>
      <c r="AF1256" s="11"/>
      <c r="AG1256" s="11"/>
      <c r="AH1256" s="11"/>
      <c r="AI1256" s="11">
        <v>5047</v>
      </c>
      <c r="AJ1256" s="11"/>
      <c r="AK1256" s="11" t="s">
        <v>1911</v>
      </c>
      <c r="AL1256" s="11"/>
      <c r="AM1256" s="11" t="s">
        <v>1911</v>
      </c>
      <c r="AN1256" s="11" t="s">
        <v>1911</v>
      </c>
      <c r="AO1256" s="11" t="s">
        <v>2331</v>
      </c>
      <c r="AP1256" s="11" t="s">
        <v>11174</v>
      </c>
      <c r="AQ1256" s="11" t="s">
        <v>2086</v>
      </c>
      <c r="AR1256" s="11"/>
      <c r="AS1256" s="11"/>
      <c r="AT1256" s="11"/>
      <c r="AU1256" s="11"/>
      <c r="AV1256" s="11"/>
      <c r="AW1256" s="11"/>
      <c r="AX1256" s="11"/>
      <c r="AY1256" s="11"/>
      <c r="AZ1256" s="11"/>
      <c r="BA1256" s="11"/>
    </row>
    <row r="1257" spans="1:53" ht="17" x14ac:dyDescent="0.2">
      <c r="A1257" s="11" t="s">
        <v>11175</v>
      </c>
      <c r="B1257" s="11" t="s">
        <v>1897</v>
      </c>
      <c r="C1257" s="12">
        <v>32386</v>
      </c>
      <c r="D1257" s="11" t="s">
        <v>4870</v>
      </c>
      <c r="E1257" s="11" t="s">
        <v>11176</v>
      </c>
      <c r="F1257" s="11" t="s">
        <v>2081</v>
      </c>
      <c r="G1257" s="11" t="s">
        <v>2081</v>
      </c>
      <c r="H1257" s="11" t="s">
        <v>2149</v>
      </c>
      <c r="I1257" s="11">
        <v>5002</v>
      </c>
      <c r="J1257" s="11" t="s">
        <v>1897</v>
      </c>
      <c r="K1257" s="11">
        <v>518725</v>
      </c>
      <c r="L1257" s="11" t="s">
        <v>1897</v>
      </c>
      <c r="M1257" s="11">
        <v>1670506</v>
      </c>
      <c r="N1257" s="11" t="s">
        <v>1897</v>
      </c>
      <c r="O1257" s="11" t="s">
        <v>11177</v>
      </c>
      <c r="P1257" s="11" t="s">
        <v>11175</v>
      </c>
      <c r="Q1257" s="10"/>
      <c r="R1257" s="11" t="s">
        <v>1897</v>
      </c>
      <c r="S1257" s="11">
        <v>30326</v>
      </c>
      <c r="T1257" s="11" t="s">
        <v>1897</v>
      </c>
      <c r="U1257" s="11" t="s">
        <v>1897</v>
      </c>
      <c r="V1257" s="11" t="s">
        <v>11178</v>
      </c>
      <c r="W1257" s="11">
        <v>56346</v>
      </c>
      <c r="X1257" s="11">
        <v>9435</v>
      </c>
      <c r="Y1257" s="11" t="s">
        <v>1897</v>
      </c>
      <c r="Z1257" s="11" t="s">
        <v>11179</v>
      </c>
      <c r="AA1257" s="11" t="s">
        <v>2095</v>
      </c>
      <c r="AB1257" s="11" t="s">
        <v>2095</v>
      </c>
      <c r="AC1257" s="11" t="s">
        <v>1897</v>
      </c>
      <c r="AD1257" s="11" t="s">
        <v>11179</v>
      </c>
      <c r="AE1257" s="11">
        <v>9979</v>
      </c>
      <c r="AF1257" s="11"/>
      <c r="AG1257" s="11"/>
      <c r="AH1257" s="11"/>
      <c r="AI1257" s="11">
        <v>5186</v>
      </c>
      <c r="AJ1257" s="11"/>
      <c r="AK1257" s="11" t="s">
        <v>1897</v>
      </c>
      <c r="AL1257" s="11" t="s">
        <v>11180</v>
      </c>
      <c r="AM1257" s="11" t="s">
        <v>1897</v>
      </c>
      <c r="AN1257" s="11" t="s">
        <v>1897</v>
      </c>
      <c r="AO1257" s="11" t="s">
        <v>2149</v>
      </c>
      <c r="AP1257" s="11" t="s">
        <v>11179</v>
      </c>
      <c r="AQ1257" s="11" t="s">
        <v>2086</v>
      </c>
      <c r="AR1257" s="11"/>
      <c r="AS1257" s="11"/>
      <c r="AT1257" s="11"/>
      <c r="AU1257" s="11"/>
      <c r="AV1257" s="11"/>
      <c r="AW1257" s="11"/>
      <c r="AX1257" s="11"/>
      <c r="AY1257" s="11"/>
      <c r="AZ1257" s="11"/>
      <c r="BA1257" s="11"/>
    </row>
    <row r="1258" spans="1:53" ht="17" x14ac:dyDescent="0.2">
      <c r="A1258" s="11" t="s">
        <v>11181</v>
      </c>
      <c r="B1258" s="11" t="s">
        <v>11182</v>
      </c>
      <c r="C1258" s="12">
        <v>34417</v>
      </c>
      <c r="D1258" s="11" t="s">
        <v>2502</v>
      </c>
      <c r="E1258" s="11" t="s">
        <v>11183</v>
      </c>
      <c r="F1258" s="11" t="s">
        <v>27</v>
      </c>
      <c r="G1258" s="11" t="s">
        <v>2091</v>
      </c>
      <c r="H1258" s="11" t="s">
        <v>2082</v>
      </c>
      <c r="I1258" s="11">
        <v>19876</v>
      </c>
      <c r="J1258" s="11" t="s">
        <v>11182</v>
      </c>
      <c r="K1258" s="11">
        <v>656464</v>
      </c>
      <c r="L1258" s="11" t="s">
        <v>11182</v>
      </c>
      <c r="M1258" s="11">
        <v>3085906</v>
      </c>
      <c r="N1258" s="11" t="s">
        <v>11182</v>
      </c>
      <c r="O1258" s="11" t="s">
        <v>11184</v>
      </c>
      <c r="P1258" s="11" t="s">
        <v>11181</v>
      </c>
      <c r="Q1258" s="11">
        <v>10662</v>
      </c>
      <c r="R1258" s="11" t="s">
        <v>11182</v>
      </c>
      <c r="S1258" s="11">
        <v>41432</v>
      </c>
      <c r="T1258" s="11" t="s">
        <v>11182</v>
      </c>
      <c r="U1258" s="10"/>
      <c r="V1258" s="11" t="s">
        <v>11185</v>
      </c>
      <c r="W1258" s="11">
        <v>108893</v>
      </c>
      <c r="X1258" s="11">
        <v>11626</v>
      </c>
      <c r="Y1258" s="11" t="s">
        <v>11182</v>
      </c>
      <c r="Z1258" s="11" t="s">
        <v>11186</v>
      </c>
      <c r="AA1258" s="11" t="s">
        <v>2095</v>
      </c>
      <c r="AB1258" s="11" t="s">
        <v>10</v>
      </c>
      <c r="AC1258" s="11" t="s">
        <v>11182</v>
      </c>
      <c r="AD1258" s="11" t="s">
        <v>11186</v>
      </c>
      <c r="AE1258" s="11">
        <v>16424</v>
      </c>
      <c r="AF1258" s="10"/>
      <c r="AG1258" s="11"/>
      <c r="AH1258" s="10"/>
      <c r="AI1258" s="11">
        <v>31509</v>
      </c>
      <c r="AJ1258" s="11">
        <v>6224</v>
      </c>
      <c r="AK1258" s="11" t="s">
        <v>11182</v>
      </c>
      <c r="AL1258" s="11" t="s">
        <v>11187</v>
      </c>
      <c r="AM1258" s="11" t="s">
        <v>11182</v>
      </c>
      <c r="AN1258" s="11" t="s">
        <v>11182</v>
      </c>
      <c r="AO1258" s="11" t="s">
        <v>2160</v>
      </c>
      <c r="AP1258" s="11" t="s">
        <v>11186</v>
      </c>
      <c r="AQ1258" s="11" t="s">
        <v>2107</v>
      </c>
      <c r="AR1258" s="11" t="s">
        <v>11188</v>
      </c>
      <c r="AS1258" s="11">
        <v>656464</v>
      </c>
      <c r="AT1258" s="11"/>
      <c r="AU1258" s="11"/>
      <c r="AV1258" s="11"/>
      <c r="AW1258" s="11"/>
      <c r="AX1258" s="11"/>
      <c r="AY1258" s="11"/>
      <c r="AZ1258" s="11"/>
      <c r="BA1258" s="11"/>
    </row>
    <row r="1259" spans="1:53" ht="17" x14ac:dyDescent="0.2">
      <c r="A1259" s="11" t="s">
        <v>11189</v>
      </c>
      <c r="B1259" s="11" t="s">
        <v>11190</v>
      </c>
      <c r="C1259" s="12">
        <v>36300</v>
      </c>
      <c r="D1259" s="11" t="s">
        <v>6736</v>
      </c>
      <c r="E1259" s="11" t="s">
        <v>11191</v>
      </c>
      <c r="F1259" s="11" t="s">
        <v>2206</v>
      </c>
      <c r="G1259" s="11" t="s">
        <v>2111</v>
      </c>
      <c r="H1259" s="11" t="s">
        <v>2082</v>
      </c>
      <c r="I1259" s="11">
        <v>27889</v>
      </c>
      <c r="J1259" s="11" t="s">
        <v>11190</v>
      </c>
      <c r="K1259" s="11">
        <v>669372</v>
      </c>
      <c r="L1259" s="11" t="s">
        <v>11190</v>
      </c>
      <c r="M1259" s="11">
        <v>2942993</v>
      </c>
      <c r="N1259" s="11" t="s">
        <v>11190</v>
      </c>
      <c r="O1259" s="11" t="s">
        <v>11192</v>
      </c>
      <c r="P1259" s="11" t="s">
        <v>11189</v>
      </c>
      <c r="Q1259" s="11">
        <v>12161</v>
      </c>
      <c r="R1259" s="11" t="s">
        <v>11190</v>
      </c>
      <c r="S1259" s="11"/>
      <c r="T1259" s="11" t="s">
        <v>11190</v>
      </c>
      <c r="U1259" s="10"/>
      <c r="V1259" s="11" t="s">
        <v>11193</v>
      </c>
      <c r="W1259" s="11">
        <v>121446</v>
      </c>
      <c r="X1259" s="11">
        <v>12158</v>
      </c>
      <c r="Y1259" s="11" t="s">
        <v>11190</v>
      </c>
      <c r="Z1259" s="11" t="s">
        <v>11194</v>
      </c>
      <c r="AA1259" s="11" t="s">
        <v>10</v>
      </c>
      <c r="AB1259" s="11" t="s">
        <v>10</v>
      </c>
      <c r="AC1259" s="11" t="s">
        <v>11190</v>
      </c>
      <c r="AD1259" s="11" t="s">
        <v>11194</v>
      </c>
      <c r="AE1259" s="11">
        <v>15428</v>
      </c>
      <c r="AF1259" s="10"/>
      <c r="AG1259" s="11"/>
      <c r="AH1259" s="10"/>
      <c r="AI1259" s="11">
        <v>38339</v>
      </c>
      <c r="AJ1259" s="11">
        <v>6566</v>
      </c>
      <c r="AK1259" s="11" t="s">
        <v>11190</v>
      </c>
      <c r="AL1259" s="11" t="s">
        <v>11195</v>
      </c>
      <c r="AM1259" s="11" t="s">
        <v>11190</v>
      </c>
      <c r="AN1259" s="11" t="s">
        <v>11190</v>
      </c>
      <c r="AO1259" s="11" t="s">
        <v>2082</v>
      </c>
      <c r="AP1259" s="11" t="s">
        <v>11194</v>
      </c>
      <c r="AQ1259" s="11" t="s">
        <v>2107</v>
      </c>
      <c r="AR1259" s="11" t="s">
        <v>11196</v>
      </c>
      <c r="AS1259" s="11">
        <v>669372</v>
      </c>
      <c r="AT1259" s="11"/>
      <c r="AU1259" s="11"/>
      <c r="AV1259" s="11"/>
      <c r="AW1259" s="11"/>
      <c r="AX1259" s="11"/>
      <c r="AY1259" s="11"/>
      <c r="AZ1259" s="11"/>
      <c r="BA1259" s="11"/>
    </row>
    <row r="1260" spans="1:53" ht="17" x14ac:dyDescent="0.2">
      <c r="A1260" s="11" t="s">
        <v>11197</v>
      </c>
      <c r="B1260" s="11" t="s">
        <v>1408</v>
      </c>
      <c r="C1260" s="12">
        <v>34529</v>
      </c>
      <c r="D1260" s="11" t="s">
        <v>5150</v>
      </c>
      <c r="E1260" s="11" t="s">
        <v>11198</v>
      </c>
      <c r="F1260" s="11" t="s">
        <v>69</v>
      </c>
      <c r="G1260" s="11" t="s">
        <v>2111</v>
      </c>
      <c r="H1260" s="11" t="s">
        <v>2082</v>
      </c>
      <c r="I1260" s="11">
        <v>15474</v>
      </c>
      <c r="J1260" s="11" t="s">
        <v>1408</v>
      </c>
      <c r="K1260" s="11">
        <v>608337</v>
      </c>
      <c r="L1260" s="11" t="s">
        <v>1408</v>
      </c>
      <c r="M1260" s="11">
        <v>2000027</v>
      </c>
      <c r="N1260" s="11" t="s">
        <v>1408</v>
      </c>
      <c r="O1260" s="11" t="s">
        <v>11199</v>
      </c>
      <c r="P1260" s="11" t="s">
        <v>11197</v>
      </c>
      <c r="Q1260" s="11">
        <v>8724</v>
      </c>
      <c r="R1260" s="11" t="s">
        <v>1408</v>
      </c>
      <c r="S1260" s="11">
        <v>32697</v>
      </c>
      <c r="T1260" s="11" t="s">
        <v>1408</v>
      </c>
      <c r="U1260" s="10"/>
      <c r="V1260" s="11" t="s">
        <v>11200</v>
      </c>
      <c r="W1260" s="11">
        <v>100261</v>
      </c>
      <c r="X1260" s="11">
        <v>9640</v>
      </c>
      <c r="Y1260" s="11" t="s">
        <v>1408</v>
      </c>
      <c r="Z1260" s="11" t="s">
        <v>11201</v>
      </c>
      <c r="AA1260" s="11" t="s">
        <v>10</v>
      </c>
      <c r="AB1260" s="11" t="s">
        <v>10</v>
      </c>
      <c r="AC1260" s="11" t="s">
        <v>1408</v>
      </c>
      <c r="AD1260" s="11" t="s">
        <v>11201</v>
      </c>
      <c r="AE1260" s="11">
        <v>12454</v>
      </c>
      <c r="AF1260" s="11"/>
      <c r="AG1260" s="11"/>
      <c r="AH1260" s="11" t="s">
        <v>1408</v>
      </c>
      <c r="AI1260" s="11">
        <v>18195</v>
      </c>
      <c r="AJ1260" s="11">
        <v>4771</v>
      </c>
      <c r="AK1260" s="11" t="s">
        <v>1408</v>
      </c>
      <c r="AL1260" s="11" t="s">
        <v>11202</v>
      </c>
      <c r="AM1260" s="11" t="s">
        <v>1408</v>
      </c>
      <c r="AN1260" s="11" t="s">
        <v>1408</v>
      </c>
      <c r="AO1260" s="11" t="s">
        <v>2082</v>
      </c>
      <c r="AP1260" s="11" t="s">
        <v>11201</v>
      </c>
      <c r="AQ1260" s="11" t="s">
        <v>2107</v>
      </c>
      <c r="AR1260" s="11" t="s">
        <v>11203</v>
      </c>
      <c r="AS1260" s="11">
        <v>15474</v>
      </c>
      <c r="AT1260" s="11"/>
      <c r="AU1260" s="11"/>
      <c r="AV1260" s="11"/>
      <c r="AW1260" s="11"/>
      <c r="AX1260" s="11"/>
      <c r="AY1260" s="11"/>
      <c r="AZ1260" s="11"/>
      <c r="BA1260" s="11"/>
    </row>
    <row r="1261" spans="1:53" ht="17" x14ac:dyDescent="0.2">
      <c r="A1261" s="11" t="s">
        <v>11204</v>
      </c>
      <c r="B1261" s="11" t="s">
        <v>11205</v>
      </c>
      <c r="C1261" s="12">
        <v>35776</v>
      </c>
      <c r="D1261" s="11" t="s">
        <v>11206</v>
      </c>
      <c r="E1261" s="11" t="s">
        <v>11207</v>
      </c>
      <c r="F1261" s="11" t="s">
        <v>0</v>
      </c>
      <c r="G1261" s="11" t="s">
        <v>2111</v>
      </c>
      <c r="H1261" s="11" t="s">
        <v>2082</v>
      </c>
      <c r="I1261" s="11">
        <v>26048</v>
      </c>
      <c r="J1261" s="11" t="s">
        <v>11205</v>
      </c>
      <c r="K1261" s="11">
        <v>687830</v>
      </c>
      <c r="L1261" s="11" t="s">
        <v>11205</v>
      </c>
      <c r="M1261" s="11">
        <v>29085317</v>
      </c>
      <c r="N1261" s="11" t="s">
        <v>11205</v>
      </c>
      <c r="O1261" s="11" t="s">
        <v>11208</v>
      </c>
      <c r="P1261" s="11" t="s">
        <v>11204</v>
      </c>
      <c r="Q1261" s="11">
        <v>11863</v>
      </c>
      <c r="R1261" s="11" t="s">
        <v>11205</v>
      </c>
      <c r="S1261" s="11"/>
      <c r="T1261" s="11" t="s">
        <v>11205</v>
      </c>
      <c r="U1261" s="10"/>
      <c r="V1261" s="11" t="s">
        <v>11209</v>
      </c>
      <c r="W1261" s="11">
        <v>144812</v>
      </c>
      <c r="X1261" s="11">
        <v>62054</v>
      </c>
      <c r="Y1261" s="11" t="s">
        <v>11205</v>
      </c>
      <c r="Z1261" s="11"/>
      <c r="AA1261" s="11" t="s">
        <v>10</v>
      </c>
      <c r="AB1261" s="11" t="s">
        <v>10</v>
      </c>
      <c r="AC1261" s="11" t="s">
        <v>11205</v>
      </c>
      <c r="AD1261" s="11" t="s">
        <v>11210</v>
      </c>
      <c r="AE1261" s="11">
        <v>18220</v>
      </c>
      <c r="AF1261" s="10"/>
      <c r="AG1261" s="11"/>
      <c r="AH1261" s="10"/>
      <c r="AI1261" s="11">
        <v>37837</v>
      </c>
      <c r="AJ1261" s="11">
        <v>7839</v>
      </c>
      <c r="AK1261" s="11" t="s">
        <v>11205</v>
      </c>
      <c r="AL1261" s="11" t="s">
        <v>11211</v>
      </c>
      <c r="AM1261" s="11" t="s">
        <v>11205</v>
      </c>
      <c r="AN1261" s="11" t="s">
        <v>11205</v>
      </c>
      <c r="AO1261" s="11" t="s">
        <v>2082</v>
      </c>
      <c r="AP1261" s="11" t="s">
        <v>11210</v>
      </c>
      <c r="AQ1261" s="11" t="s">
        <v>2107</v>
      </c>
      <c r="AR1261" s="11" t="s">
        <v>11212</v>
      </c>
      <c r="AS1261" s="11">
        <v>687830</v>
      </c>
      <c r="AT1261" s="11"/>
      <c r="AU1261" s="11"/>
      <c r="AV1261" s="11"/>
      <c r="AW1261" s="11"/>
      <c r="AX1261" s="11"/>
      <c r="AY1261" s="11"/>
      <c r="AZ1261" s="11"/>
      <c r="BA1261" s="11"/>
    </row>
    <row r="1262" spans="1:53" ht="17" x14ac:dyDescent="0.2">
      <c r="A1262" s="11" t="s">
        <v>11213</v>
      </c>
      <c r="B1262" s="11" t="s">
        <v>1443</v>
      </c>
      <c r="C1262" s="12">
        <v>33006</v>
      </c>
      <c r="D1262" s="11" t="s">
        <v>11214</v>
      </c>
      <c r="E1262" s="11" t="s">
        <v>11215</v>
      </c>
      <c r="F1262" s="11" t="s">
        <v>29</v>
      </c>
      <c r="G1262" s="11" t="s">
        <v>2111</v>
      </c>
      <c r="H1262" s="11" t="s">
        <v>2082</v>
      </c>
      <c r="I1262" s="11">
        <v>10430</v>
      </c>
      <c r="J1262" s="11" t="s">
        <v>1443</v>
      </c>
      <c r="K1262" s="11">
        <v>571710</v>
      </c>
      <c r="L1262" s="11" t="s">
        <v>1443</v>
      </c>
      <c r="M1262" s="11">
        <v>1958127</v>
      </c>
      <c r="N1262" s="11" t="s">
        <v>1443</v>
      </c>
      <c r="O1262" s="11" t="s">
        <v>11216</v>
      </c>
      <c r="P1262" s="11" t="s">
        <v>11213</v>
      </c>
      <c r="Q1262" s="11">
        <v>9078</v>
      </c>
      <c r="R1262" s="11" t="s">
        <v>1443</v>
      </c>
      <c r="S1262" s="11">
        <v>31618</v>
      </c>
      <c r="T1262" s="11" t="s">
        <v>1443</v>
      </c>
      <c r="U1262" s="10"/>
      <c r="V1262" s="11" t="s">
        <v>11217</v>
      </c>
      <c r="W1262" s="11">
        <v>66543</v>
      </c>
      <c r="X1262" s="11">
        <v>10003</v>
      </c>
      <c r="Y1262" s="11" t="s">
        <v>1443</v>
      </c>
      <c r="Z1262" s="11" t="s">
        <v>11218</v>
      </c>
      <c r="AA1262" s="11" t="s">
        <v>10</v>
      </c>
      <c r="AB1262" s="11" t="s">
        <v>10</v>
      </c>
      <c r="AC1262" s="11" t="s">
        <v>1443</v>
      </c>
      <c r="AD1262" s="11" t="s">
        <v>11218</v>
      </c>
      <c r="AE1262" s="11">
        <v>10996</v>
      </c>
      <c r="AF1262" s="11" t="s">
        <v>1443</v>
      </c>
      <c r="AG1262" s="11">
        <v>21210</v>
      </c>
      <c r="AH1262" s="11" t="s">
        <v>1443</v>
      </c>
      <c r="AI1262" s="11">
        <v>12845</v>
      </c>
      <c r="AJ1262" s="11">
        <v>4956</v>
      </c>
      <c r="AK1262" s="11" t="s">
        <v>1443</v>
      </c>
      <c r="AL1262" s="11" t="s">
        <v>11219</v>
      </c>
      <c r="AM1262" s="11" t="s">
        <v>1443</v>
      </c>
      <c r="AN1262" s="11" t="s">
        <v>1443</v>
      </c>
      <c r="AO1262" s="11" t="s">
        <v>2082</v>
      </c>
      <c r="AP1262" s="11" t="s">
        <v>11218</v>
      </c>
      <c r="AQ1262" s="11" t="s">
        <v>2107</v>
      </c>
      <c r="AR1262" s="11" t="s">
        <v>11220</v>
      </c>
      <c r="AS1262" s="11">
        <v>10430</v>
      </c>
      <c r="AT1262" s="11"/>
      <c r="AU1262" s="11"/>
      <c r="AV1262" s="11"/>
      <c r="AW1262" s="11"/>
      <c r="AX1262" s="11"/>
      <c r="AY1262" s="11"/>
      <c r="AZ1262" s="11"/>
      <c r="BA1262" s="11"/>
    </row>
    <row r="1263" spans="1:53" ht="17" x14ac:dyDescent="0.2">
      <c r="A1263" s="11" t="s">
        <v>11221</v>
      </c>
      <c r="B1263" s="11" t="s">
        <v>1206</v>
      </c>
      <c r="C1263" s="12">
        <v>34204</v>
      </c>
      <c r="D1263" s="11" t="s">
        <v>2562</v>
      </c>
      <c r="E1263" s="11" t="s">
        <v>11222</v>
      </c>
      <c r="F1263" s="11" t="s">
        <v>31</v>
      </c>
      <c r="G1263" s="11" t="s">
        <v>2091</v>
      </c>
      <c r="H1263" s="11" t="s">
        <v>2082</v>
      </c>
      <c r="I1263" s="11">
        <v>14374</v>
      </c>
      <c r="J1263" s="11" t="s">
        <v>1206</v>
      </c>
      <c r="K1263" s="11">
        <v>607192</v>
      </c>
      <c r="L1263" s="11" t="s">
        <v>1206</v>
      </c>
      <c r="M1263" s="11">
        <v>2068548</v>
      </c>
      <c r="N1263" s="11" t="s">
        <v>1206</v>
      </c>
      <c r="O1263" s="11" t="s">
        <v>11223</v>
      </c>
      <c r="P1263" s="11" t="s">
        <v>11221</v>
      </c>
      <c r="Q1263" s="11">
        <v>8700</v>
      </c>
      <c r="R1263" s="11" t="s">
        <v>1206</v>
      </c>
      <c r="S1263" s="11">
        <v>33190</v>
      </c>
      <c r="T1263" s="11" t="s">
        <v>1206</v>
      </c>
      <c r="U1263" s="10"/>
      <c r="V1263" s="11" t="s">
        <v>11224</v>
      </c>
      <c r="W1263" s="11">
        <v>70795</v>
      </c>
      <c r="X1263" s="11">
        <v>9616</v>
      </c>
      <c r="Y1263" s="11" t="s">
        <v>1206</v>
      </c>
      <c r="Z1263" s="11" t="s">
        <v>11225</v>
      </c>
      <c r="AA1263" s="11" t="s">
        <v>2095</v>
      </c>
      <c r="AB1263" s="11" t="s">
        <v>10</v>
      </c>
      <c r="AC1263" s="11" t="s">
        <v>1206</v>
      </c>
      <c r="AD1263" s="11" t="s">
        <v>11225</v>
      </c>
      <c r="AE1263" s="11">
        <v>12248</v>
      </c>
      <c r="AF1263" s="11" t="s">
        <v>1206</v>
      </c>
      <c r="AG1263" s="11">
        <v>52183</v>
      </c>
      <c r="AH1263" s="11" t="s">
        <v>1206</v>
      </c>
      <c r="AI1263" s="11">
        <v>18236</v>
      </c>
      <c r="AJ1263" s="11">
        <v>5027</v>
      </c>
      <c r="AK1263" s="11" t="s">
        <v>1206</v>
      </c>
      <c r="AL1263" s="11" t="s">
        <v>11226</v>
      </c>
      <c r="AM1263" s="11" t="s">
        <v>1206</v>
      </c>
      <c r="AN1263" s="11" t="s">
        <v>1206</v>
      </c>
      <c r="AO1263" s="11" t="s">
        <v>2106</v>
      </c>
      <c r="AP1263" s="11" t="s">
        <v>11225</v>
      </c>
      <c r="AQ1263" s="11" t="s">
        <v>2107</v>
      </c>
      <c r="AR1263" s="11" t="s">
        <v>11227</v>
      </c>
      <c r="AS1263" s="11">
        <v>14374</v>
      </c>
      <c r="AT1263" s="11"/>
      <c r="AU1263" s="11"/>
      <c r="AV1263" s="11"/>
      <c r="AW1263" s="11"/>
      <c r="AX1263" s="11"/>
      <c r="AY1263" s="11"/>
      <c r="AZ1263" s="11"/>
      <c r="BA1263" s="11"/>
    </row>
    <row r="1264" spans="1:53" ht="17" x14ac:dyDescent="0.2">
      <c r="A1264" s="11" t="s">
        <v>11228</v>
      </c>
      <c r="B1264" s="11" t="s">
        <v>11229</v>
      </c>
      <c r="C1264" s="12">
        <v>27975</v>
      </c>
      <c r="D1264" s="11" t="s">
        <v>11230</v>
      </c>
      <c r="E1264" s="11" t="s">
        <v>11231</v>
      </c>
      <c r="F1264" s="11" t="s">
        <v>2081</v>
      </c>
      <c r="G1264" s="11" t="s">
        <v>2081</v>
      </c>
      <c r="H1264" s="11" t="s">
        <v>2378</v>
      </c>
      <c r="I1264" s="11">
        <v>15</v>
      </c>
      <c r="J1264" s="11" t="s">
        <v>11229</v>
      </c>
      <c r="K1264" s="11">
        <v>136267</v>
      </c>
      <c r="L1264" s="11" t="s">
        <v>11229</v>
      </c>
      <c r="M1264" s="11">
        <v>13014</v>
      </c>
      <c r="N1264" s="11" t="s">
        <v>11229</v>
      </c>
      <c r="O1264" s="11" t="s">
        <v>11232</v>
      </c>
      <c r="P1264" s="11" t="s">
        <v>11228</v>
      </c>
      <c r="Q1264" s="10"/>
      <c r="R1264" s="11" t="s">
        <v>11229</v>
      </c>
      <c r="S1264" s="11">
        <v>3902</v>
      </c>
      <c r="T1264" s="11" t="s">
        <v>11229</v>
      </c>
      <c r="U1264" s="10"/>
      <c r="V1264" s="11" t="s">
        <v>11233</v>
      </c>
      <c r="W1264" s="11">
        <v>879</v>
      </c>
      <c r="X1264" s="11">
        <v>6063</v>
      </c>
      <c r="Y1264" s="11" t="s">
        <v>11229</v>
      </c>
      <c r="Z1264" s="11" t="s">
        <v>11234</v>
      </c>
      <c r="AA1264" s="11" t="s">
        <v>10</v>
      </c>
      <c r="AB1264" s="11" t="s">
        <v>10</v>
      </c>
      <c r="AC1264" s="11" t="s">
        <v>11229</v>
      </c>
      <c r="AD1264" s="11" t="s">
        <v>11234</v>
      </c>
      <c r="AE1264" s="10"/>
      <c r="AF1264" s="11"/>
      <c r="AG1264" s="11"/>
      <c r="AH1264" s="11"/>
      <c r="AI1264" s="11">
        <v>8738</v>
      </c>
      <c r="AJ1264" s="11"/>
      <c r="AK1264" s="11" t="s">
        <v>11229</v>
      </c>
      <c r="AL1264" s="11"/>
      <c r="AM1264" s="11" t="s">
        <v>11229</v>
      </c>
      <c r="AN1264" s="11" t="s">
        <v>11229</v>
      </c>
      <c r="AO1264" s="11" t="s">
        <v>2378</v>
      </c>
      <c r="AP1264" s="11" t="s">
        <v>11234</v>
      </c>
      <c r="AQ1264" s="11" t="s">
        <v>2086</v>
      </c>
      <c r="AR1264" s="11"/>
      <c r="AS1264" s="11"/>
      <c r="AT1264" s="11"/>
      <c r="AU1264" s="11"/>
      <c r="AV1264" s="11"/>
      <c r="AW1264" s="11"/>
      <c r="AX1264" s="11"/>
      <c r="AY1264" s="11"/>
      <c r="AZ1264" s="11"/>
      <c r="BA1264" s="11"/>
    </row>
    <row r="1265" spans="1:53" ht="17" x14ac:dyDescent="0.2">
      <c r="A1265" s="11" t="s">
        <v>11235</v>
      </c>
      <c r="B1265" s="11" t="s">
        <v>11236</v>
      </c>
      <c r="C1265" s="12">
        <v>34072</v>
      </c>
      <c r="D1265" s="11" t="s">
        <v>11237</v>
      </c>
      <c r="E1265" s="11" t="s">
        <v>11238</v>
      </c>
      <c r="F1265" s="11" t="s">
        <v>2129</v>
      </c>
      <c r="G1265" s="11" t="s">
        <v>2091</v>
      </c>
      <c r="H1265" s="11" t="s">
        <v>2082</v>
      </c>
      <c r="I1265" s="11">
        <v>17695</v>
      </c>
      <c r="J1265" s="11" t="s">
        <v>11236</v>
      </c>
      <c r="K1265" s="11">
        <v>606983</v>
      </c>
      <c r="L1265" s="11" t="s">
        <v>11236</v>
      </c>
      <c r="M1265" s="11">
        <v>2251065</v>
      </c>
      <c r="N1265" s="11" t="s">
        <v>11236</v>
      </c>
      <c r="O1265" s="11" t="s">
        <v>11239</v>
      </c>
      <c r="P1265" s="11" t="s">
        <v>11235</v>
      </c>
      <c r="Q1265" s="11">
        <v>9411</v>
      </c>
      <c r="R1265" s="11" t="s">
        <v>11236</v>
      </c>
      <c r="S1265" s="11">
        <v>36009</v>
      </c>
      <c r="T1265" s="11" t="s">
        <v>11236</v>
      </c>
      <c r="U1265" s="10"/>
      <c r="V1265" s="11" t="s">
        <v>11240</v>
      </c>
      <c r="W1265" s="11">
        <v>106049</v>
      </c>
      <c r="X1265" s="11">
        <v>10347</v>
      </c>
      <c r="Y1265" s="11" t="s">
        <v>11236</v>
      </c>
      <c r="Z1265" s="11" t="s">
        <v>11241</v>
      </c>
      <c r="AA1265" s="11" t="s">
        <v>10</v>
      </c>
      <c r="AB1265" s="11" t="s">
        <v>10</v>
      </c>
      <c r="AC1265" s="11" t="s">
        <v>11236</v>
      </c>
      <c r="AD1265" s="11" t="s">
        <v>11241</v>
      </c>
      <c r="AE1265" s="11">
        <v>14470</v>
      </c>
      <c r="AF1265" s="11" t="s">
        <v>11236</v>
      </c>
      <c r="AG1265" s="11">
        <v>71636</v>
      </c>
      <c r="AH1265" s="11" t="s">
        <v>11236</v>
      </c>
      <c r="AI1265" s="11">
        <v>22781</v>
      </c>
      <c r="AJ1265" s="11">
        <v>5328</v>
      </c>
      <c r="AK1265" s="11" t="s">
        <v>11236</v>
      </c>
      <c r="AL1265" s="11" t="s">
        <v>11242</v>
      </c>
      <c r="AM1265" s="11" t="s">
        <v>11236</v>
      </c>
      <c r="AN1265" s="11" t="s">
        <v>11236</v>
      </c>
      <c r="AO1265" s="11" t="s">
        <v>2082</v>
      </c>
      <c r="AP1265" s="11" t="s">
        <v>11241</v>
      </c>
      <c r="AQ1265" s="11" t="s">
        <v>2086</v>
      </c>
      <c r="AR1265" s="11"/>
      <c r="AS1265" s="11"/>
      <c r="AT1265" s="11"/>
      <c r="AU1265" s="11"/>
      <c r="AV1265" s="11"/>
      <c r="AW1265" s="11"/>
      <c r="AX1265" s="11"/>
      <c r="AY1265" s="11"/>
      <c r="AZ1265" s="11"/>
      <c r="BA1265" s="11"/>
    </row>
    <row r="1266" spans="1:53" ht="17" x14ac:dyDescent="0.2">
      <c r="A1266" s="11" t="s">
        <v>11243</v>
      </c>
      <c r="B1266" s="11" t="s">
        <v>11244</v>
      </c>
      <c r="C1266" s="12">
        <v>30903</v>
      </c>
      <c r="D1266" s="11" t="s">
        <v>3275</v>
      </c>
      <c r="E1266" s="11" t="s">
        <v>11245</v>
      </c>
      <c r="F1266" s="11" t="s">
        <v>2081</v>
      </c>
      <c r="G1266" s="11" t="s">
        <v>2081</v>
      </c>
      <c r="H1266" s="11" t="s">
        <v>2082</v>
      </c>
      <c r="I1266" s="11">
        <v>3128</v>
      </c>
      <c r="J1266" s="11" t="s">
        <v>11244</v>
      </c>
      <c r="K1266" s="11">
        <v>453232</v>
      </c>
      <c r="L1266" s="11" t="s">
        <v>11244</v>
      </c>
      <c r="M1266" s="11">
        <v>1838243</v>
      </c>
      <c r="N1266" s="11" t="s">
        <v>11244</v>
      </c>
      <c r="O1266" s="11" t="s">
        <v>11246</v>
      </c>
      <c r="P1266" s="11" t="s">
        <v>11243</v>
      </c>
      <c r="Q1266" s="10"/>
      <c r="R1266" s="11" t="s">
        <v>11244</v>
      </c>
      <c r="S1266" s="11">
        <v>31592</v>
      </c>
      <c r="T1266" s="11" t="s">
        <v>11244</v>
      </c>
      <c r="U1266" s="10"/>
      <c r="V1266" s="11" t="s">
        <v>11247</v>
      </c>
      <c r="W1266" s="11">
        <v>56353</v>
      </c>
      <c r="X1266" s="11">
        <v>8961</v>
      </c>
      <c r="Y1266" s="11" t="s">
        <v>11244</v>
      </c>
      <c r="Z1266" s="11" t="s">
        <v>11248</v>
      </c>
      <c r="AA1266" s="11" t="s">
        <v>10</v>
      </c>
      <c r="AB1266" s="11" t="s">
        <v>10</v>
      </c>
      <c r="AC1266" s="11" t="s">
        <v>11244</v>
      </c>
      <c r="AD1266" s="11" t="s">
        <v>11248</v>
      </c>
      <c r="AE1266" s="10"/>
      <c r="AF1266" s="11"/>
      <c r="AG1266" s="11"/>
      <c r="AH1266" s="11"/>
      <c r="AI1266" s="11">
        <v>4064</v>
      </c>
      <c r="AJ1266" s="11"/>
      <c r="AK1266" s="11" t="s">
        <v>11244</v>
      </c>
      <c r="AL1266" s="11"/>
      <c r="AM1266" s="11" t="s">
        <v>11244</v>
      </c>
      <c r="AN1266" s="11" t="s">
        <v>11244</v>
      </c>
      <c r="AO1266" s="11" t="s">
        <v>2082</v>
      </c>
      <c r="AP1266" s="11" t="s">
        <v>11248</v>
      </c>
      <c r="AQ1266" s="11" t="s">
        <v>2086</v>
      </c>
      <c r="AR1266" s="11"/>
      <c r="AS1266" s="11"/>
      <c r="AT1266" s="11"/>
      <c r="AU1266" s="11"/>
      <c r="AV1266" s="11"/>
      <c r="AW1266" s="11"/>
      <c r="AX1266" s="11"/>
      <c r="AY1266" s="11"/>
      <c r="AZ1266" s="11"/>
      <c r="BA1266" s="11"/>
    </row>
    <row r="1267" spans="1:53" ht="17" x14ac:dyDescent="0.2">
      <c r="A1267" s="11" t="s">
        <v>11249</v>
      </c>
      <c r="B1267" s="11" t="s">
        <v>1472</v>
      </c>
      <c r="C1267" s="12">
        <v>32984</v>
      </c>
      <c r="D1267" s="11" t="s">
        <v>7218</v>
      </c>
      <c r="E1267" s="11" t="s">
        <v>11250</v>
      </c>
      <c r="F1267" s="11" t="s">
        <v>2206</v>
      </c>
      <c r="G1267" s="11" t="s">
        <v>2111</v>
      </c>
      <c r="H1267" s="11" t="s">
        <v>2082</v>
      </c>
      <c r="I1267" s="11">
        <v>14862</v>
      </c>
      <c r="J1267" s="11" t="s">
        <v>1472</v>
      </c>
      <c r="K1267" s="11">
        <v>643327</v>
      </c>
      <c r="L1267" s="11" t="s">
        <v>1472</v>
      </c>
      <c r="M1267" s="11">
        <v>2179204</v>
      </c>
      <c r="N1267" s="11" t="s">
        <v>1472</v>
      </c>
      <c r="O1267" s="11" t="s">
        <v>11251</v>
      </c>
      <c r="P1267" s="11" t="s">
        <v>11249</v>
      </c>
      <c r="Q1267" s="11">
        <v>9105</v>
      </c>
      <c r="R1267" s="11" t="s">
        <v>1472</v>
      </c>
      <c r="S1267" s="11">
        <v>34824</v>
      </c>
      <c r="T1267" s="11" t="s">
        <v>1472</v>
      </c>
      <c r="U1267" s="10"/>
      <c r="V1267" s="11" t="s">
        <v>11252</v>
      </c>
      <c r="W1267" s="11">
        <v>100137</v>
      </c>
      <c r="X1267" s="11">
        <v>10029</v>
      </c>
      <c r="Y1267" s="11" t="s">
        <v>1472</v>
      </c>
      <c r="Z1267" s="11" t="s">
        <v>11253</v>
      </c>
      <c r="AA1267" s="11" t="s">
        <v>10</v>
      </c>
      <c r="AB1267" s="11" t="s">
        <v>10</v>
      </c>
      <c r="AC1267" s="11" t="s">
        <v>1472</v>
      </c>
      <c r="AD1267" s="11" t="s">
        <v>11253</v>
      </c>
      <c r="AE1267" s="11">
        <v>13800</v>
      </c>
      <c r="AF1267" s="10"/>
      <c r="AG1267" s="11"/>
      <c r="AH1267" s="11" t="s">
        <v>1472</v>
      </c>
      <c r="AI1267" s="11">
        <v>18513</v>
      </c>
      <c r="AJ1267" s="11">
        <v>4981</v>
      </c>
      <c r="AK1267" s="11" t="s">
        <v>1472</v>
      </c>
      <c r="AL1267" s="11" t="s">
        <v>11254</v>
      </c>
      <c r="AM1267" s="11" t="s">
        <v>1472</v>
      </c>
      <c r="AN1267" s="11" t="s">
        <v>1472</v>
      </c>
      <c r="AO1267" s="11" t="s">
        <v>2082</v>
      </c>
      <c r="AP1267" s="11" t="s">
        <v>11253</v>
      </c>
      <c r="AQ1267" s="11" t="s">
        <v>2107</v>
      </c>
      <c r="AR1267" s="11" t="s">
        <v>11255</v>
      </c>
      <c r="AS1267" s="11">
        <v>14862</v>
      </c>
      <c r="AT1267" s="11"/>
      <c r="AU1267" s="11"/>
      <c r="AV1267" s="11"/>
      <c r="AW1267" s="11"/>
      <c r="AX1267" s="11"/>
      <c r="AY1267" s="11"/>
      <c r="AZ1267" s="11"/>
      <c r="BA1267" s="11"/>
    </row>
    <row r="1268" spans="1:53" ht="17" x14ac:dyDescent="0.2">
      <c r="A1268" s="11" t="s">
        <v>11256</v>
      </c>
      <c r="B1268" s="11" t="s">
        <v>1514</v>
      </c>
      <c r="C1268" s="12">
        <v>33897</v>
      </c>
      <c r="D1268" s="11" t="s">
        <v>2562</v>
      </c>
      <c r="E1268" s="11" t="s">
        <v>11257</v>
      </c>
      <c r="F1268" s="11" t="s">
        <v>2081</v>
      </c>
      <c r="G1268" s="11" t="s">
        <v>2081</v>
      </c>
      <c r="H1268" s="11" t="s">
        <v>2149</v>
      </c>
      <c r="I1268" s="11">
        <v>13180</v>
      </c>
      <c r="J1268" s="11" t="s">
        <v>1514</v>
      </c>
      <c r="K1268" s="11">
        <v>595963</v>
      </c>
      <c r="L1268" s="11" t="s">
        <v>1514</v>
      </c>
      <c r="M1268" s="11">
        <v>2171700</v>
      </c>
      <c r="N1268" s="11" t="s">
        <v>1514</v>
      </c>
      <c r="O1268" s="11" t="s">
        <v>11258</v>
      </c>
      <c r="P1268" s="11" t="s">
        <v>11256</v>
      </c>
      <c r="Q1268" s="11">
        <v>9306</v>
      </c>
      <c r="R1268" s="11" t="s">
        <v>1514</v>
      </c>
      <c r="S1268" s="11">
        <v>34249</v>
      </c>
      <c r="T1268" s="11" t="s">
        <v>1514</v>
      </c>
      <c r="U1268" s="10"/>
      <c r="V1268" s="11" t="s">
        <v>11259</v>
      </c>
      <c r="W1268" s="11">
        <v>70767</v>
      </c>
      <c r="X1268" s="11">
        <v>10244</v>
      </c>
      <c r="Y1268" s="11" t="s">
        <v>1514</v>
      </c>
      <c r="Z1268" s="11" t="s">
        <v>11260</v>
      </c>
      <c r="AA1268" s="11" t="s">
        <v>10</v>
      </c>
      <c r="AB1268" s="11" t="s">
        <v>10</v>
      </c>
      <c r="AC1268" s="11" t="s">
        <v>1514</v>
      </c>
      <c r="AD1268" s="11" t="s">
        <v>11260</v>
      </c>
      <c r="AE1268" s="11">
        <v>12167</v>
      </c>
      <c r="AF1268" s="11" t="s">
        <v>1514</v>
      </c>
      <c r="AG1268" s="11">
        <v>68606</v>
      </c>
      <c r="AH1268" s="11" t="s">
        <v>1514</v>
      </c>
      <c r="AI1268" s="11">
        <v>23584</v>
      </c>
      <c r="AJ1268" s="11">
        <v>5132</v>
      </c>
      <c r="AK1268" s="11" t="s">
        <v>1514</v>
      </c>
      <c r="AL1268" s="11" t="s">
        <v>11261</v>
      </c>
      <c r="AM1268" s="11" t="s">
        <v>1514</v>
      </c>
      <c r="AN1268" s="11" t="s">
        <v>1514</v>
      </c>
      <c r="AO1268" s="11" t="s">
        <v>2149</v>
      </c>
      <c r="AP1268" s="11" t="s">
        <v>11260</v>
      </c>
      <c r="AQ1268" s="11" t="s">
        <v>2086</v>
      </c>
      <c r="AR1268" s="11"/>
      <c r="AS1268" s="11"/>
      <c r="AT1268" s="11"/>
      <c r="AU1268" s="11"/>
      <c r="AV1268" s="11"/>
      <c r="AW1268" s="11"/>
      <c r="AX1268" s="11"/>
      <c r="AY1268" s="11"/>
      <c r="AZ1268" s="11"/>
      <c r="BA1268" s="11"/>
    </row>
    <row r="1269" spans="1:53" ht="17" x14ac:dyDescent="0.2">
      <c r="A1269" s="11" t="s">
        <v>11262</v>
      </c>
      <c r="B1269" s="11" t="s">
        <v>1087</v>
      </c>
      <c r="C1269" s="12">
        <v>35277</v>
      </c>
      <c r="D1269" s="11" t="s">
        <v>11263</v>
      </c>
      <c r="E1269" s="11" t="s">
        <v>11264</v>
      </c>
      <c r="F1269" s="11" t="s">
        <v>84</v>
      </c>
      <c r="G1269" s="11" t="s">
        <v>2111</v>
      </c>
      <c r="H1269" s="11" t="s">
        <v>2082</v>
      </c>
      <c r="I1269" s="11">
        <v>15166</v>
      </c>
      <c r="J1269" s="11" t="s">
        <v>1087</v>
      </c>
      <c r="K1269" s="11">
        <v>627894</v>
      </c>
      <c r="L1269" s="11" t="s">
        <v>1087</v>
      </c>
      <c r="M1269" s="11">
        <v>2117137</v>
      </c>
      <c r="N1269" s="11" t="s">
        <v>1087</v>
      </c>
      <c r="O1269" s="11" t="s">
        <v>11265</v>
      </c>
      <c r="P1269" s="11" t="s">
        <v>11262</v>
      </c>
      <c r="Q1269" s="11">
        <v>9761</v>
      </c>
      <c r="R1269" s="11" t="s">
        <v>1087</v>
      </c>
      <c r="S1269" s="11">
        <v>33237</v>
      </c>
      <c r="T1269" s="11" t="s">
        <v>1087</v>
      </c>
      <c r="U1269" s="10"/>
      <c r="V1269" s="11" t="s">
        <v>11266</v>
      </c>
      <c r="W1269" s="11">
        <v>101988</v>
      </c>
      <c r="X1269" s="11">
        <v>10585</v>
      </c>
      <c r="Y1269" s="11" t="s">
        <v>1087</v>
      </c>
      <c r="Z1269" s="11" t="s">
        <v>11267</v>
      </c>
      <c r="AA1269" s="11" t="s">
        <v>2095</v>
      </c>
      <c r="AB1269" s="11" t="s">
        <v>2095</v>
      </c>
      <c r="AC1269" s="11" t="s">
        <v>1087</v>
      </c>
      <c r="AD1269" s="11" t="s">
        <v>11267</v>
      </c>
      <c r="AE1269" s="11">
        <v>12813</v>
      </c>
      <c r="AF1269" s="11"/>
      <c r="AG1269" s="11"/>
      <c r="AH1269" s="11" t="s">
        <v>1087</v>
      </c>
      <c r="AI1269" s="11">
        <v>18279</v>
      </c>
      <c r="AJ1269" s="11">
        <v>5713</v>
      </c>
      <c r="AK1269" s="11" t="s">
        <v>1087</v>
      </c>
      <c r="AL1269" s="11" t="s">
        <v>11268</v>
      </c>
      <c r="AM1269" s="11" t="s">
        <v>1087</v>
      </c>
      <c r="AN1269" s="11" t="s">
        <v>1087</v>
      </c>
      <c r="AO1269" s="11" t="s">
        <v>2082</v>
      </c>
      <c r="AP1269" s="11" t="s">
        <v>11267</v>
      </c>
      <c r="AQ1269" s="11" t="s">
        <v>2086</v>
      </c>
      <c r="AR1269" s="11"/>
      <c r="AS1269" s="11"/>
      <c r="AT1269" s="11"/>
      <c r="AU1269" s="11"/>
      <c r="AV1269" s="11"/>
      <c r="AW1269" s="11"/>
      <c r="AX1269" s="11"/>
      <c r="AY1269" s="11"/>
      <c r="AZ1269" s="11"/>
      <c r="BA1269" s="11"/>
    </row>
    <row r="1270" spans="1:53" ht="17" x14ac:dyDescent="0.2">
      <c r="A1270" s="11" t="s">
        <v>11269</v>
      </c>
      <c r="B1270" s="11" t="s">
        <v>1854</v>
      </c>
      <c r="C1270" s="12">
        <v>32186</v>
      </c>
      <c r="D1270" s="11" t="s">
        <v>4284</v>
      </c>
      <c r="E1270" s="11" t="s">
        <v>11270</v>
      </c>
      <c r="F1270" s="11" t="s">
        <v>116</v>
      </c>
      <c r="G1270" s="11" t="s">
        <v>2091</v>
      </c>
      <c r="H1270" s="11" t="s">
        <v>2317</v>
      </c>
      <c r="I1270" s="11">
        <v>9807</v>
      </c>
      <c r="J1270" s="11" t="s">
        <v>1854</v>
      </c>
      <c r="K1270" s="11">
        <v>572365</v>
      </c>
      <c r="L1270" s="11" t="s">
        <v>1854</v>
      </c>
      <c r="M1270" s="11">
        <v>1740939</v>
      </c>
      <c r="N1270" s="11" t="s">
        <v>1854</v>
      </c>
      <c r="O1270" s="11" t="s">
        <v>11271</v>
      </c>
      <c r="P1270" s="11" t="s">
        <v>11269</v>
      </c>
      <c r="Q1270" s="11">
        <v>8585</v>
      </c>
      <c r="R1270" s="11" t="s">
        <v>1854</v>
      </c>
      <c r="S1270" s="11">
        <v>30636</v>
      </c>
      <c r="T1270" s="11" t="s">
        <v>1854</v>
      </c>
      <c r="U1270" s="10"/>
      <c r="V1270" s="11" t="s">
        <v>11272</v>
      </c>
      <c r="W1270" s="11">
        <v>60144</v>
      </c>
      <c r="X1270" s="11">
        <v>9499</v>
      </c>
      <c r="Y1270" s="11" t="s">
        <v>1854</v>
      </c>
      <c r="Z1270" s="11" t="s">
        <v>11273</v>
      </c>
      <c r="AA1270" s="11" t="s">
        <v>2095</v>
      </c>
      <c r="AB1270" s="11" t="s">
        <v>10</v>
      </c>
      <c r="AC1270" s="11" t="s">
        <v>1854</v>
      </c>
      <c r="AD1270" s="11" t="s">
        <v>11273</v>
      </c>
      <c r="AE1270" s="11">
        <v>11079</v>
      </c>
      <c r="AF1270" s="11" t="s">
        <v>1854</v>
      </c>
      <c r="AG1270" s="11">
        <v>13346</v>
      </c>
      <c r="AH1270" s="11" t="s">
        <v>1854</v>
      </c>
      <c r="AI1270" s="11">
        <v>6012</v>
      </c>
      <c r="AJ1270" s="11">
        <v>4445</v>
      </c>
      <c r="AK1270" s="11" t="s">
        <v>1854</v>
      </c>
      <c r="AL1270" s="11" t="s">
        <v>11274</v>
      </c>
      <c r="AM1270" s="11" t="s">
        <v>1854</v>
      </c>
      <c r="AN1270" s="11" t="s">
        <v>1854</v>
      </c>
      <c r="AO1270" s="11" t="s">
        <v>2317</v>
      </c>
      <c r="AP1270" s="11" t="s">
        <v>11273</v>
      </c>
      <c r="AQ1270" s="11" t="s">
        <v>2086</v>
      </c>
      <c r="AR1270" s="11"/>
      <c r="AS1270" s="11"/>
      <c r="AT1270" s="11"/>
      <c r="AU1270" s="11"/>
      <c r="AV1270" s="11"/>
      <c r="AW1270" s="11"/>
      <c r="AX1270" s="11"/>
      <c r="AY1270" s="11"/>
      <c r="AZ1270" s="11"/>
      <c r="BA1270" s="11"/>
    </row>
    <row r="1271" spans="1:53" x14ac:dyDescent="0.2">
      <c r="A1271" s="11" t="s">
        <v>11275</v>
      </c>
      <c r="B1271" s="11" t="s">
        <v>11276</v>
      </c>
      <c r="C1271" s="12">
        <v>32030</v>
      </c>
      <c r="D1271" s="11" t="s">
        <v>4619</v>
      </c>
      <c r="E1271" s="11" t="s">
        <v>11277</v>
      </c>
      <c r="F1271" s="11" t="s">
        <v>59</v>
      </c>
      <c r="G1271" s="11" t="s">
        <v>2111</v>
      </c>
      <c r="H1271" s="11" t="s">
        <v>2165</v>
      </c>
      <c r="I1271" s="11">
        <v>9218</v>
      </c>
      <c r="J1271" s="11" t="s">
        <v>11276</v>
      </c>
      <c r="K1271" s="11">
        <v>502671</v>
      </c>
      <c r="L1271" s="11" t="s">
        <v>11276</v>
      </c>
      <c r="M1271" s="11">
        <v>1765052</v>
      </c>
      <c r="N1271" s="11" t="s">
        <v>11276</v>
      </c>
      <c r="O1271" s="11" t="s">
        <v>11278</v>
      </c>
      <c r="P1271" s="11" t="s">
        <v>11275</v>
      </c>
      <c r="Q1271" s="11">
        <v>8126</v>
      </c>
      <c r="R1271" s="11" t="s">
        <v>11276</v>
      </c>
      <c r="S1271" s="11">
        <v>31027</v>
      </c>
      <c r="T1271" s="11" t="s">
        <v>11276</v>
      </c>
      <c r="U1271" s="11" t="s">
        <v>11276</v>
      </c>
      <c r="V1271" s="11" t="s">
        <v>11279</v>
      </c>
      <c r="W1271" s="11">
        <v>59307</v>
      </c>
      <c r="X1271" s="11">
        <v>8967</v>
      </c>
      <c r="Y1271" s="11" t="s">
        <v>11276</v>
      </c>
      <c r="Z1271" s="11" t="s">
        <v>11280</v>
      </c>
      <c r="AA1271" s="11" t="s">
        <v>10</v>
      </c>
      <c r="AB1271" s="11" t="s">
        <v>10</v>
      </c>
      <c r="AC1271" s="11" t="s">
        <v>11276</v>
      </c>
      <c r="AD1271" s="11" t="s">
        <v>11280</v>
      </c>
      <c r="AE1271" s="11">
        <v>11724</v>
      </c>
      <c r="AF1271" s="11" t="s">
        <v>11276</v>
      </c>
      <c r="AG1271" s="11">
        <v>12968</v>
      </c>
      <c r="AH1271" s="11" t="s">
        <v>11276</v>
      </c>
      <c r="AI1271" s="11">
        <v>4374</v>
      </c>
      <c r="AJ1271" s="11">
        <v>3872</v>
      </c>
      <c r="AK1271" s="11" t="s">
        <v>11276</v>
      </c>
      <c r="AL1271" s="11" t="s">
        <v>11281</v>
      </c>
      <c r="AM1271" s="11" t="s">
        <v>11276</v>
      </c>
      <c r="AN1271" s="11" t="s">
        <v>11276</v>
      </c>
      <c r="AO1271" s="11" t="s">
        <v>2165</v>
      </c>
      <c r="AP1271" s="11" t="s">
        <v>11280</v>
      </c>
      <c r="AQ1271" s="11" t="s">
        <v>2107</v>
      </c>
      <c r="AR1271" s="11" t="s">
        <v>11282</v>
      </c>
      <c r="AS1271" s="11">
        <v>9218</v>
      </c>
      <c r="AT1271" s="11"/>
      <c r="AU1271" s="11"/>
      <c r="AV1271" s="11"/>
      <c r="AW1271" s="11"/>
      <c r="AX1271" s="11"/>
      <c r="AY1271" s="11"/>
      <c r="AZ1271" s="11"/>
      <c r="BA1271" s="11"/>
    </row>
    <row r="1272" spans="1:53" ht="17" x14ac:dyDescent="0.2">
      <c r="A1272" s="11" t="s">
        <v>11283</v>
      </c>
      <c r="B1272" s="11" t="s">
        <v>1020</v>
      </c>
      <c r="C1272" s="12">
        <v>34296</v>
      </c>
      <c r="D1272" s="11" t="s">
        <v>2287</v>
      </c>
      <c r="E1272" s="11" t="s">
        <v>11284</v>
      </c>
      <c r="F1272" s="11" t="s">
        <v>33</v>
      </c>
      <c r="G1272" s="11" t="s">
        <v>2091</v>
      </c>
      <c r="H1272" s="11" t="s">
        <v>2082</v>
      </c>
      <c r="I1272" s="11">
        <v>16561</v>
      </c>
      <c r="J1272" s="11" t="s">
        <v>1020</v>
      </c>
      <c r="K1272" s="11">
        <v>596295</v>
      </c>
      <c r="L1272" s="11" t="s">
        <v>1020</v>
      </c>
      <c r="M1272" s="11">
        <v>2216698</v>
      </c>
      <c r="N1272" s="11" t="s">
        <v>1020</v>
      </c>
      <c r="O1272" s="11" t="s">
        <v>11285</v>
      </c>
      <c r="P1272" s="11" t="s">
        <v>11283</v>
      </c>
      <c r="Q1272" s="11">
        <v>9847</v>
      </c>
      <c r="R1272" s="11" t="s">
        <v>1020</v>
      </c>
      <c r="S1272" s="11">
        <v>34897</v>
      </c>
      <c r="T1272" s="11" t="s">
        <v>1020</v>
      </c>
      <c r="U1272" s="10"/>
      <c r="V1272" s="11" t="s">
        <v>11286</v>
      </c>
      <c r="W1272" s="11">
        <v>103789</v>
      </c>
      <c r="X1272" s="11">
        <v>11006</v>
      </c>
      <c r="Y1272" s="11" t="s">
        <v>1020</v>
      </c>
      <c r="Z1272" s="11" t="s">
        <v>11287</v>
      </c>
      <c r="AA1272" s="11" t="s">
        <v>2095</v>
      </c>
      <c r="AB1272" s="11" t="s">
        <v>2095</v>
      </c>
      <c r="AC1272" s="11" t="s">
        <v>1020</v>
      </c>
      <c r="AD1272" s="11" t="s">
        <v>11287</v>
      </c>
      <c r="AE1272" s="11">
        <v>13494</v>
      </c>
      <c r="AF1272" s="10"/>
      <c r="AG1272" s="11"/>
      <c r="AH1272" s="11" t="s">
        <v>1020</v>
      </c>
      <c r="AI1272" s="11">
        <v>20402</v>
      </c>
      <c r="AJ1272" s="11">
        <v>5872</v>
      </c>
      <c r="AK1272" s="11" t="s">
        <v>1020</v>
      </c>
      <c r="AL1272" s="11" t="s">
        <v>11288</v>
      </c>
      <c r="AM1272" s="11" t="s">
        <v>1020</v>
      </c>
      <c r="AN1272" s="11" t="s">
        <v>1020</v>
      </c>
      <c r="AO1272" s="11" t="s">
        <v>2106</v>
      </c>
      <c r="AP1272" s="11" t="s">
        <v>11287</v>
      </c>
      <c r="AQ1272" s="11" t="s">
        <v>2107</v>
      </c>
      <c r="AR1272" s="11" t="s">
        <v>11289</v>
      </c>
      <c r="AS1272" s="11">
        <v>16561</v>
      </c>
      <c r="AT1272" s="11"/>
      <c r="AU1272" s="11"/>
      <c r="AV1272" s="11"/>
      <c r="AW1272" s="11"/>
      <c r="AX1272" s="11"/>
      <c r="AY1272" s="11"/>
      <c r="AZ1272" s="11"/>
      <c r="BA1272" s="11"/>
    </row>
    <row r="1273" spans="1:53" ht="17" x14ac:dyDescent="0.2">
      <c r="A1273" s="11" t="s">
        <v>11290</v>
      </c>
      <c r="B1273" s="11" t="s">
        <v>11291</v>
      </c>
      <c r="C1273" s="12">
        <v>29547</v>
      </c>
      <c r="D1273" s="11" t="s">
        <v>8346</v>
      </c>
      <c r="E1273" s="11" t="s">
        <v>11292</v>
      </c>
      <c r="F1273" s="11" t="s">
        <v>2081</v>
      </c>
      <c r="G1273" s="11" t="s">
        <v>2081</v>
      </c>
      <c r="H1273" s="11" t="s">
        <v>2149</v>
      </c>
      <c r="I1273" s="11">
        <v>1845</v>
      </c>
      <c r="J1273" s="11" t="s">
        <v>11291</v>
      </c>
      <c r="K1273" s="11">
        <v>430404</v>
      </c>
      <c r="L1273" s="11" t="s">
        <v>11291</v>
      </c>
      <c r="M1273" s="11">
        <v>433807</v>
      </c>
      <c r="N1273" s="11" t="s">
        <v>11291</v>
      </c>
      <c r="O1273" s="11" t="s">
        <v>11293</v>
      </c>
      <c r="P1273" s="11" t="s">
        <v>11290</v>
      </c>
      <c r="Q1273" s="10"/>
      <c r="R1273" s="11" t="s">
        <v>11291</v>
      </c>
      <c r="S1273" s="11">
        <v>5860</v>
      </c>
      <c r="T1273" s="11" t="s">
        <v>11291</v>
      </c>
      <c r="U1273" s="11" t="s">
        <v>11291</v>
      </c>
      <c r="V1273" s="11" t="s">
        <v>11294</v>
      </c>
      <c r="W1273" s="11">
        <v>31646</v>
      </c>
      <c r="X1273" s="11">
        <v>7245</v>
      </c>
      <c r="Y1273" s="11" t="s">
        <v>11291</v>
      </c>
      <c r="Z1273" s="11" t="s">
        <v>11295</v>
      </c>
      <c r="AA1273" s="11" t="s">
        <v>10</v>
      </c>
      <c r="AB1273" s="11" t="s">
        <v>10</v>
      </c>
      <c r="AC1273" s="11" t="s">
        <v>11291</v>
      </c>
      <c r="AD1273" s="11" t="s">
        <v>11295</v>
      </c>
      <c r="AE1273" s="11">
        <v>7036</v>
      </c>
      <c r="AF1273" s="11" t="s">
        <v>11291</v>
      </c>
      <c r="AG1273" s="11">
        <v>5514</v>
      </c>
      <c r="AH1273" s="11" t="s">
        <v>11291</v>
      </c>
      <c r="AI1273" s="11">
        <v>4305</v>
      </c>
      <c r="AJ1273" s="11"/>
      <c r="AK1273" s="11" t="s">
        <v>11291</v>
      </c>
      <c r="AL1273" s="11" t="s">
        <v>11296</v>
      </c>
      <c r="AM1273" s="11" t="s">
        <v>11291</v>
      </c>
      <c r="AN1273" s="11" t="s">
        <v>11291</v>
      </c>
      <c r="AO1273" s="11" t="s">
        <v>2149</v>
      </c>
      <c r="AP1273" s="11" t="s">
        <v>11295</v>
      </c>
      <c r="AQ1273" s="11" t="s">
        <v>2086</v>
      </c>
      <c r="AR1273" s="11"/>
      <c r="AS1273" s="11"/>
      <c r="AT1273" s="11"/>
      <c r="AU1273" s="11"/>
      <c r="AV1273" s="11"/>
      <c r="AW1273" s="11"/>
      <c r="AX1273" s="11"/>
      <c r="AY1273" s="11"/>
      <c r="AZ1273" s="11"/>
      <c r="BA1273" s="11"/>
    </row>
    <row r="1274" spans="1:53" x14ac:dyDescent="0.2">
      <c r="A1274" s="11" t="s">
        <v>11297</v>
      </c>
      <c r="B1274" s="11" t="s">
        <v>1864</v>
      </c>
      <c r="C1274" s="12">
        <v>31977</v>
      </c>
      <c r="D1274" s="11" t="s">
        <v>11298</v>
      </c>
      <c r="E1274" s="11" t="s">
        <v>11292</v>
      </c>
      <c r="F1274" s="11" t="s">
        <v>2081</v>
      </c>
      <c r="G1274" s="11" t="s">
        <v>2081</v>
      </c>
      <c r="H1274" s="11" t="s">
        <v>2331</v>
      </c>
      <c r="I1274" s="11">
        <v>9627</v>
      </c>
      <c r="J1274" s="11" t="s">
        <v>1864</v>
      </c>
      <c r="K1274" s="11">
        <v>543228</v>
      </c>
      <c r="L1274" s="11" t="s">
        <v>1864</v>
      </c>
      <c r="M1274" s="11">
        <v>1945612</v>
      </c>
      <c r="N1274" s="11" t="s">
        <v>1864</v>
      </c>
      <c r="O1274" s="11" t="s">
        <v>11299</v>
      </c>
      <c r="P1274" s="11" t="s">
        <v>11297</v>
      </c>
      <c r="Q1274" s="11">
        <v>8290</v>
      </c>
      <c r="R1274" s="11" t="s">
        <v>1864</v>
      </c>
      <c r="S1274" s="11">
        <v>32108</v>
      </c>
      <c r="T1274" s="11" t="s">
        <v>1864</v>
      </c>
      <c r="U1274" s="11" t="s">
        <v>1864</v>
      </c>
      <c r="V1274" s="11" t="s">
        <v>11300</v>
      </c>
      <c r="W1274" s="11">
        <v>60834</v>
      </c>
      <c r="X1274" s="11">
        <v>9186</v>
      </c>
      <c r="Y1274" s="11" t="s">
        <v>1864</v>
      </c>
      <c r="Z1274" s="11" t="s">
        <v>11301</v>
      </c>
      <c r="AA1274" s="11" t="s">
        <v>10</v>
      </c>
      <c r="AB1274" s="11" t="s">
        <v>10</v>
      </c>
      <c r="AC1274" s="11" t="s">
        <v>1864</v>
      </c>
      <c r="AD1274" s="11" t="s">
        <v>11301</v>
      </c>
      <c r="AE1274" s="11">
        <v>11394</v>
      </c>
      <c r="AF1274" s="11" t="s">
        <v>1864</v>
      </c>
      <c r="AG1274" s="11">
        <v>16981</v>
      </c>
      <c r="AH1274" s="11" t="s">
        <v>1864</v>
      </c>
      <c r="AI1274" s="11">
        <v>4988</v>
      </c>
      <c r="AJ1274" s="11">
        <v>4106</v>
      </c>
      <c r="AK1274" s="11" t="s">
        <v>1864</v>
      </c>
      <c r="AL1274" s="11" t="s">
        <v>11302</v>
      </c>
      <c r="AM1274" s="11" t="s">
        <v>1864</v>
      </c>
      <c r="AN1274" s="11" t="s">
        <v>1864</v>
      </c>
      <c r="AO1274" s="11" t="s">
        <v>2331</v>
      </c>
      <c r="AP1274" s="11" t="s">
        <v>11301</v>
      </c>
      <c r="AQ1274" s="11" t="s">
        <v>2086</v>
      </c>
      <c r="AR1274" s="11" t="s">
        <v>11303</v>
      </c>
      <c r="AS1274" s="11">
        <v>9627</v>
      </c>
      <c r="AT1274" s="11"/>
      <c r="AU1274" s="11"/>
      <c r="AV1274" s="11"/>
      <c r="AW1274" s="11"/>
      <c r="AX1274" s="11"/>
      <c r="AY1274" s="11"/>
      <c r="AZ1274" s="11"/>
      <c r="BA1274" s="11"/>
    </row>
    <row r="1275" spans="1:53" x14ac:dyDescent="0.2">
      <c r="A1275" s="11" t="s">
        <v>11304</v>
      </c>
      <c r="B1275" s="11" t="s">
        <v>11305</v>
      </c>
      <c r="C1275" s="12">
        <v>31385</v>
      </c>
      <c r="D1275" s="11" t="s">
        <v>3305</v>
      </c>
      <c r="E1275" s="11" t="s">
        <v>11306</v>
      </c>
      <c r="F1275" s="11" t="s">
        <v>2081</v>
      </c>
      <c r="G1275" s="11" t="s">
        <v>2081</v>
      </c>
      <c r="H1275" s="11" t="s">
        <v>2149</v>
      </c>
      <c r="I1275" s="11">
        <v>4881</v>
      </c>
      <c r="J1275" s="11" t="s">
        <v>11305</v>
      </c>
      <c r="K1275" s="11">
        <v>460576</v>
      </c>
      <c r="L1275" s="11" t="s">
        <v>11305</v>
      </c>
      <c r="M1275" s="11">
        <v>1098932</v>
      </c>
      <c r="N1275" s="11" t="s">
        <v>11305</v>
      </c>
      <c r="O1275" s="11" t="s">
        <v>11307</v>
      </c>
      <c r="P1275" s="11" t="s">
        <v>11304</v>
      </c>
      <c r="Q1275" s="11">
        <v>6639</v>
      </c>
      <c r="R1275" s="11" t="s">
        <v>11305</v>
      </c>
      <c r="S1275" s="11">
        <v>28762</v>
      </c>
      <c r="T1275" s="11" t="s">
        <v>11305</v>
      </c>
      <c r="U1275" s="11" t="s">
        <v>11305</v>
      </c>
      <c r="V1275" s="11" t="s">
        <v>11308</v>
      </c>
      <c r="W1275" s="11">
        <v>47621</v>
      </c>
      <c r="X1275" s="11">
        <v>8023</v>
      </c>
      <c r="Y1275" s="11" t="s">
        <v>11305</v>
      </c>
      <c r="Z1275" s="11" t="s">
        <v>11309</v>
      </c>
      <c r="AA1275" s="11" t="s">
        <v>10</v>
      </c>
      <c r="AB1275" s="11" t="s">
        <v>10</v>
      </c>
      <c r="AC1275" s="11" t="s">
        <v>11305</v>
      </c>
      <c r="AD1275" s="11" t="s">
        <v>11309</v>
      </c>
      <c r="AE1275" s="11">
        <v>8762</v>
      </c>
      <c r="AF1275" s="11" t="s">
        <v>11305</v>
      </c>
      <c r="AG1275" s="11">
        <v>5211</v>
      </c>
      <c r="AH1275" s="11" t="s">
        <v>11305</v>
      </c>
      <c r="AI1275" s="11">
        <v>705</v>
      </c>
      <c r="AJ1275" s="11">
        <v>2634</v>
      </c>
      <c r="AK1275" s="11" t="s">
        <v>11305</v>
      </c>
      <c r="AL1275" s="11" t="s">
        <v>11310</v>
      </c>
      <c r="AM1275" s="11" t="s">
        <v>11305</v>
      </c>
      <c r="AN1275" s="11" t="s">
        <v>11305</v>
      </c>
      <c r="AO1275" s="11" t="s">
        <v>2149</v>
      </c>
      <c r="AP1275" s="11" t="s">
        <v>11309</v>
      </c>
      <c r="AQ1275" s="11" t="s">
        <v>2086</v>
      </c>
      <c r="AR1275" s="11"/>
      <c r="AS1275" s="11">
        <v>680622</v>
      </c>
      <c r="AT1275" s="11"/>
      <c r="AU1275" s="11"/>
      <c r="AV1275" s="11"/>
      <c r="AW1275" s="11"/>
      <c r="AX1275" s="11"/>
      <c r="AY1275" s="11"/>
      <c r="AZ1275" s="11"/>
      <c r="BA1275" s="11"/>
    </row>
    <row r="1276" spans="1:53" ht="17" x14ac:dyDescent="0.2">
      <c r="A1276" s="11" t="s">
        <v>11311</v>
      </c>
      <c r="B1276" s="11" t="s">
        <v>11312</v>
      </c>
      <c r="C1276" s="12">
        <v>36034</v>
      </c>
      <c r="D1276" s="11" t="s">
        <v>3598</v>
      </c>
      <c r="E1276" s="11" t="s">
        <v>11306</v>
      </c>
      <c r="F1276" s="11" t="s">
        <v>2280</v>
      </c>
      <c r="G1276" s="11" t="s">
        <v>2091</v>
      </c>
      <c r="H1276" s="11" t="s">
        <v>2149</v>
      </c>
      <c r="I1276" s="11"/>
      <c r="J1276" s="11" t="s">
        <v>11312</v>
      </c>
      <c r="K1276" s="11">
        <v>664332</v>
      </c>
      <c r="L1276" s="11" t="s">
        <v>11312</v>
      </c>
      <c r="M1276" s="11">
        <v>2823002</v>
      </c>
      <c r="N1276" s="11" t="s">
        <v>11312</v>
      </c>
      <c r="O1276" s="11"/>
      <c r="P1276" s="11" t="s">
        <v>11311</v>
      </c>
      <c r="Q1276" s="11">
        <v>11633</v>
      </c>
      <c r="R1276" s="11" t="s">
        <v>11312</v>
      </c>
      <c r="S1276" s="11">
        <v>41508</v>
      </c>
      <c r="T1276" s="11" t="s">
        <v>11312</v>
      </c>
      <c r="U1276" s="10"/>
      <c r="V1276" s="11" t="s">
        <v>11313</v>
      </c>
      <c r="W1276" s="11">
        <v>106054</v>
      </c>
      <c r="X1276" s="11">
        <v>11842</v>
      </c>
      <c r="Y1276" s="11" t="s">
        <v>11312</v>
      </c>
      <c r="Z1276" s="11"/>
      <c r="AA1276" s="11" t="s">
        <v>10</v>
      </c>
      <c r="AB1276" s="11" t="s">
        <v>10</v>
      </c>
      <c r="AC1276" s="11" t="s">
        <v>11312</v>
      </c>
      <c r="AD1276" s="11" t="s">
        <v>11314</v>
      </c>
      <c r="AE1276" s="11">
        <v>15751</v>
      </c>
      <c r="AF1276" s="10"/>
      <c r="AG1276" s="11"/>
      <c r="AH1276" s="10"/>
      <c r="AI1276" s="11">
        <v>22750</v>
      </c>
      <c r="AJ1276" s="11">
        <v>7259</v>
      </c>
      <c r="AK1276" s="11" t="s">
        <v>11312</v>
      </c>
      <c r="AL1276" s="11" t="s">
        <v>11315</v>
      </c>
      <c r="AM1276" s="11" t="s">
        <v>11312</v>
      </c>
      <c r="AN1276" s="11" t="s">
        <v>11312</v>
      </c>
      <c r="AO1276" s="11" t="s">
        <v>2149</v>
      </c>
      <c r="AP1276" s="11" t="s">
        <v>11314</v>
      </c>
      <c r="AQ1276" s="11" t="s">
        <v>2107</v>
      </c>
      <c r="AR1276" s="11" t="s">
        <v>11316</v>
      </c>
      <c r="AS1276" s="11">
        <v>664332</v>
      </c>
      <c r="AT1276" s="11"/>
      <c r="AU1276" s="11"/>
      <c r="AV1276" s="11"/>
      <c r="AW1276" s="11"/>
      <c r="AX1276" s="11"/>
      <c r="AY1276" s="11"/>
      <c r="AZ1276" s="11"/>
      <c r="BA1276" s="11"/>
    </row>
    <row r="1277" spans="1:53" ht="17" x14ac:dyDescent="0.2">
      <c r="A1277" s="11" t="s">
        <v>11317</v>
      </c>
      <c r="B1277" s="11" t="s">
        <v>11318</v>
      </c>
      <c r="C1277" s="12">
        <v>32183</v>
      </c>
      <c r="D1277" s="11" t="s">
        <v>11319</v>
      </c>
      <c r="E1277" s="11" t="s">
        <v>11306</v>
      </c>
      <c r="F1277" s="11" t="s">
        <v>39</v>
      </c>
      <c r="G1277" s="11" t="s">
        <v>2111</v>
      </c>
      <c r="H1277" s="11" t="s">
        <v>2082</v>
      </c>
      <c r="I1277" s="11">
        <v>9033</v>
      </c>
      <c r="J1277" s="11" t="s">
        <v>11318</v>
      </c>
      <c r="K1277" s="11">
        <v>491646</v>
      </c>
      <c r="L1277" s="11" t="s">
        <v>11318</v>
      </c>
      <c r="M1277" s="11">
        <v>1679121</v>
      </c>
      <c r="N1277" s="11" t="s">
        <v>11318</v>
      </c>
      <c r="O1277" s="11" t="s">
        <v>11320</v>
      </c>
      <c r="P1277" s="11" t="s">
        <v>11317</v>
      </c>
      <c r="Q1277" s="11">
        <v>7640</v>
      </c>
      <c r="R1277" s="11" t="s">
        <v>11318</v>
      </c>
      <c r="S1277" s="11">
        <v>30525</v>
      </c>
      <c r="T1277" s="11" t="s">
        <v>11318</v>
      </c>
      <c r="U1277" s="10"/>
      <c r="V1277" s="11" t="s">
        <v>11321</v>
      </c>
      <c r="W1277" s="11">
        <v>51862</v>
      </c>
      <c r="X1277" s="11">
        <v>8763</v>
      </c>
      <c r="Y1277" s="11" t="s">
        <v>11322</v>
      </c>
      <c r="Z1277" s="11" t="s">
        <v>11323</v>
      </c>
      <c r="AA1277" s="11" t="s">
        <v>10</v>
      </c>
      <c r="AB1277" s="11" t="s">
        <v>10</v>
      </c>
      <c r="AC1277" s="11" t="s">
        <v>11318</v>
      </c>
      <c r="AD1277" s="11" t="s">
        <v>11323</v>
      </c>
      <c r="AE1277" s="11">
        <v>10934</v>
      </c>
      <c r="AF1277" s="11" t="s">
        <v>11318</v>
      </c>
      <c r="AG1277" s="11">
        <v>12435</v>
      </c>
      <c r="AH1277" s="11" t="s">
        <v>11318</v>
      </c>
      <c r="AI1277" s="11">
        <v>2778</v>
      </c>
      <c r="AJ1277" s="11">
        <v>3551</v>
      </c>
      <c r="AK1277" s="11" t="s">
        <v>11318</v>
      </c>
      <c r="AL1277" s="11" t="s">
        <v>11324</v>
      </c>
      <c r="AM1277" s="11" t="s">
        <v>11318</v>
      </c>
      <c r="AN1277" s="11" t="s">
        <v>11318</v>
      </c>
      <c r="AO1277" s="11" t="s">
        <v>2082</v>
      </c>
      <c r="AP1277" s="11" t="s">
        <v>11323</v>
      </c>
      <c r="AQ1277" s="11" t="s">
        <v>2086</v>
      </c>
      <c r="AR1277" s="11"/>
      <c r="AS1277" s="11"/>
      <c r="AT1277" s="11"/>
      <c r="AU1277" s="11"/>
      <c r="AV1277" s="11"/>
      <c r="AW1277" s="11"/>
      <c r="AX1277" s="11"/>
      <c r="AY1277" s="11"/>
      <c r="AZ1277" s="11"/>
      <c r="BA1277" s="11"/>
    </row>
    <row r="1278" spans="1:53" ht="17" x14ac:dyDescent="0.2">
      <c r="A1278" s="11" t="s">
        <v>11325</v>
      </c>
      <c r="B1278" s="11" t="s">
        <v>11326</v>
      </c>
      <c r="C1278" s="12">
        <v>30932</v>
      </c>
      <c r="D1278" s="11" t="s">
        <v>11327</v>
      </c>
      <c r="E1278" s="11" t="s">
        <v>11306</v>
      </c>
      <c r="F1278" s="11" t="s">
        <v>2081</v>
      </c>
      <c r="G1278" s="11" t="s">
        <v>2081</v>
      </c>
      <c r="H1278" s="11" t="s">
        <v>2165</v>
      </c>
      <c r="I1278" s="11">
        <v>5342</v>
      </c>
      <c r="J1278" s="11" t="s">
        <v>11326</v>
      </c>
      <c r="K1278" s="11">
        <v>450855</v>
      </c>
      <c r="L1278" s="11" t="s">
        <v>11326</v>
      </c>
      <c r="M1278" s="11">
        <v>1228265</v>
      </c>
      <c r="N1278" s="11" t="s">
        <v>11326</v>
      </c>
      <c r="O1278" s="11" t="s">
        <v>11328</v>
      </c>
      <c r="P1278" s="11" t="s">
        <v>11325</v>
      </c>
      <c r="Q1278" s="10"/>
      <c r="R1278" s="11" t="s">
        <v>11326</v>
      </c>
      <c r="S1278" s="11">
        <v>31550</v>
      </c>
      <c r="T1278" s="11" t="s">
        <v>11326</v>
      </c>
      <c r="U1278" s="10"/>
      <c r="V1278" s="11" t="s">
        <v>11329</v>
      </c>
      <c r="W1278" s="11">
        <v>47652</v>
      </c>
      <c r="X1278" s="11">
        <v>9182</v>
      </c>
      <c r="Y1278" s="11" t="s">
        <v>11326</v>
      </c>
      <c r="Z1278" s="11" t="s">
        <v>11330</v>
      </c>
      <c r="AA1278" s="11" t="s">
        <v>10</v>
      </c>
      <c r="AB1278" s="11" t="s">
        <v>10</v>
      </c>
      <c r="AC1278" s="11" t="s">
        <v>11326</v>
      </c>
      <c r="AD1278" s="11" t="s">
        <v>11330</v>
      </c>
      <c r="AE1278" s="10"/>
      <c r="AF1278" s="11"/>
      <c r="AG1278" s="11"/>
      <c r="AH1278" s="11"/>
      <c r="AI1278" s="11">
        <v>2896</v>
      </c>
      <c r="AJ1278" s="11"/>
      <c r="AK1278" s="11" t="s">
        <v>11326</v>
      </c>
      <c r="AL1278" s="11"/>
      <c r="AM1278" s="11" t="s">
        <v>11326</v>
      </c>
      <c r="AN1278" s="11" t="s">
        <v>11326</v>
      </c>
      <c r="AO1278" s="11" t="s">
        <v>2165</v>
      </c>
      <c r="AP1278" s="11" t="s">
        <v>11330</v>
      </c>
      <c r="AQ1278" s="11" t="s">
        <v>2086</v>
      </c>
      <c r="AR1278" s="11"/>
      <c r="AS1278" s="11"/>
      <c r="AT1278" s="11"/>
      <c r="AU1278" s="11"/>
      <c r="AV1278" s="11"/>
      <c r="AW1278" s="11"/>
      <c r="AX1278" s="11"/>
      <c r="AY1278" s="11"/>
      <c r="AZ1278" s="11"/>
      <c r="BA1278" s="11"/>
    </row>
    <row r="1279" spans="1:53" ht="17" x14ac:dyDescent="0.2">
      <c r="A1279" s="11" t="s">
        <v>11331</v>
      </c>
      <c r="B1279" s="11" t="s">
        <v>11332</v>
      </c>
      <c r="C1279" s="12">
        <v>36448</v>
      </c>
      <c r="D1279" s="11" t="s">
        <v>11333</v>
      </c>
      <c r="E1279" s="11" t="s">
        <v>11306</v>
      </c>
      <c r="F1279" s="11" t="s">
        <v>2234</v>
      </c>
      <c r="G1279" s="11" t="s">
        <v>2111</v>
      </c>
      <c r="H1279" s="11" t="s">
        <v>2082</v>
      </c>
      <c r="I1279" s="11">
        <v>22872</v>
      </c>
      <c r="J1279" s="11" t="s">
        <v>11332</v>
      </c>
      <c r="K1279" s="11">
        <v>672782</v>
      </c>
      <c r="L1279" s="11" t="s">
        <v>11332</v>
      </c>
      <c r="M1279" s="11"/>
      <c r="N1279" s="11" t="s">
        <v>11332</v>
      </c>
      <c r="O1279" s="11" t="s">
        <v>11334</v>
      </c>
      <c r="P1279" s="11" t="s">
        <v>11331</v>
      </c>
      <c r="Q1279" s="11">
        <v>11157</v>
      </c>
      <c r="R1279" s="11" t="s">
        <v>11332</v>
      </c>
      <c r="S1279" s="11"/>
      <c r="T1279" s="11" t="s">
        <v>11332</v>
      </c>
      <c r="U1279" s="10"/>
      <c r="V1279" s="11" t="s">
        <v>11335</v>
      </c>
      <c r="W1279" s="11"/>
      <c r="X1279" s="11"/>
      <c r="Y1279" s="11" t="s">
        <v>11332</v>
      </c>
      <c r="Z1279" s="11" t="s">
        <v>11332</v>
      </c>
      <c r="AA1279" s="11" t="s">
        <v>10</v>
      </c>
      <c r="AB1279" s="11" t="s">
        <v>10</v>
      </c>
      <c r="AC1279" s="11" t="s">
        <v>11332</v>
      </c>
      <c r="AD1279" s="11" t="s">
        <v>11336</v>
      </c>
      <c r="AE1279" s="11">
        <v>15767</v>
      </c>
      <c r="AF1279" s="11" t="s">
        <v>11332</v>
      </c>
      <c r="AG1279" s="11"/>
      <c r="AH1279" s="11" t="s">
        <v>11332</v>
      </c>
      <c r="AI1279" s="11"/>
      <c r="AJ1279" s="11">
        <v>7291</v>
      </c>
      <c r="AK1279" s="11" t="s">
        <v>11332</v>
      </c>
      <c r="AL1279" s="11" t="s">
        <v>11337</v>
      </c>
      <c r="AM1279" s="11" t="s">
        <v>11332</v>
      </c>
      <c r="AN1279" s="11" t="s">
        <v>11332</v>
      </c>
      <c r="AO1279" s="11" t="s">
        <v>2160</v>
      </c>
      <c r="AP1279" s="11" t="s">
        <v>11336</v>
      </c>
      <c r="AQ1279" s="11" t="s">
        <v>2107</v>
      </c>
      <c r="AR1279" s="11"/>
      <c r="AS1279" s="11">
        <v>672782</v>
      </c>
      <c r="AT1279" s="11"/>
      <c r="AU1279" s="11"/>
      <c r="AV1279" s="11"/>
      <c r="AW1279" s="11"/>
      <c r="AX1279" s="11"/>
      <c r="AY1279" s="11"/>
      <c r="AZ1279" s="11"/>
      <c r="BA1279" s="11"/>
    </row>
    <row r="1280" spans="1:53" ht="17" x14ac:dyDescent="0.2">
      <c r="A1280" s="11" t="s">
        <v>11338</v>
      </c>
      <c r="B1280" s="11" t="s">
        <v>11339</v>
      </c>
      <c r="C1280" s="12">
        <v>34523</v>
      </c>
      <c r="D1280" s="11" t="s">
        <v>6203</v>
      </c>
      <c r="E1280" s="11" t="s">
        <v>11340</v>
      </c>
      <c r="F1280" s="11" t="s">
        <v>31</v>
      </c>
      <c r="G1280" s="11" t="s">
        <v>2091</v>
      </c>
      <c r="H1280" s="11" t="s">
        <v>2082</v>
      </c>
      <c r="I1280" s="11">
        <v>15492</v>
      </c>
      <c r="J1280" s="11" t="s">
        <v>11339</v>
      </c>
      <c r="K1280" s="11">
        <v>624427</v>
      </c>
      <c r="L1280" s="11" t="s">
        <v>11339</v>
      </c>
      <c r="M1280" s="11">
        <v>2167355</v>
      </c>
      <c r="N1280" s="11" t="s">
        <v>11339</v>
      </c>
      <c r="O1280" s="11" t="s">
        <v>11341</v>
      </c>
      <c r="P1280" s="11" t="s">
        <v>11338</v>
      </c>
      <c r="Q1280" s="11">
        <v>9793</v>
      </c>
      <c r="R1280" s="11" t="s">
        <v>11339</v>
      </c>
      <c r="S1280" s="11">
        <v>33758</v>
      </c>
      <c r="T1280" s="11" t="s">
        <v>11339</v>
      </c>
      <c r="U1280" s="10"/>
      <c r="V1280" s="11" t="s">
        <v>11342</v>
      </c>
      <c r="W1280" s="11">
        <v>101617</v>
      </c>
      <c r="X1280" s="11">
        <v>10197</v>
      </c>
      <c r="Y1280" s="11" t="s">
        <v>11339</v>
      </c>
      <c r="Z1280" s="11" t="s">
        <v>11343</v>
      </c>
      <c r="AA1280" s="11" t="s">
        <v>2095</v>
      </c>
      <c r="AB1280" s="11" t="s">
        <v>2095</v>
      </c>
      <c r="AC1280" s="11" t="s">
        <v>11339</v>
      </c>
      <c r="AD1280" s="11" t="s">
        <v>11343</v>
      </c>
      <c r="AE1280" s="11">
        <v>13033</v>
      </c>
      <c r="AF1280" s="11"/>
      <c r="AG1280" s="11"/>
      <c r="AH1280" s="11" t="s">
        <v>11339</v>
      </c>
      <c r="AI1280" s="11">
        <v>18454</v>
      </c>
      <c r="AJ1280" s="11">
        <v>5450</v>
      </c>
      <c r="AK1280" s="11" t="s">
        <v>11339</v>
      </c>
      <c r="AL1280" s="11" t="s">
        <v>11344</v>
      </c>
      <c r="AM1280" s="11" t="s">
        <v>11339</v>
      </c>
      <c r="AN1280" s="11" t="s">
        <v>11339</v>
      </c>
      <c r="AO1280" s="11" t="s">
        <v>2082</v>
      </c>
      <c r="AP1280" s="11" t="s">
        <v>11343</v>
      </c>
      <c r="AQ1280" s="11" t="s">
        <v>2086</v>
      </c>
      <c r="AR1280" s="11" t="s">
        <v>11345</v>
      </c>
      <c r="AS1280" s="11">
        <v>624427</v>
      </c>
      <c r="AT1280" s="11"/>
      <c r="AU1280" s="11"/>
      <c r="AV1280" s="11"/>
      <c r="AW1280" s="11"/>
      <c r="AX1280" s="11"/>
      <c r="AY1280" s="11"/>
      <c r="AZ1280" s="11"/>
      <c r="BA1280" s="11"/>
    </row>
    <row r="1281" spans="1:53" ht="17" x14ac:dyDescent="0.2">
      <c r="A1281" s="11" t="s">
        <v>11346</v>
      </c>
      <c r="B1281" s="11" t="s">
        <v>808</v>
      </c>
      <c r="C1281" s="12">
        <v>34468</v>
      </c>
      <c r="D1281" s="11" t="s">
        <v>2173</v>
      </c>
      <c r="E1281" s="11" t="s">
        <v>11347</v>
      </c>
      <c r="F1281" s="11" t="s">
        <v>31</v>
      </c>
      <c r="G1281" s="11" t="s">
        <v>2091</v>
      </c>
      <c r="H1281" s="11" t="s">
        <v>2082</v>
      </c>
      <c r="I1281" s="11">
        <v>19388</v>
      </c>
      <c r="J1281" s="11" t="s">
        <v>808</v>
      </c>
      <c r="K1281" s="11">
        <v>664062</v>
      </c>
      <c r="L1281" s="11" t="s">
        <v>808</v>
      </c>
      <c r="M1281" s="11">
        <v>2915614</v>
      </c>
      <c r="N1281" s="11" t="s">
        <v>808</v>
      </c>
      <c r="O1281" s="11" t="s">
        <v>11348</v>
      </c>
      <c r="P1281" s="11" t="s">
        <v>11346</v>
      </c>
      <c r="Q1281" s="11">
        <v>10346</v>
      </c>
      <c r="R1281" s="11" t="s">
        <v>808</v>
      </c>
      <c r="S1281" s="11">
        <v>38958</v>
      </c>
      <c r="T1281" s="11" t="s">
        <v>808</v>
      </c>
      <c r="U1281" s="10"/>
      <c r="V1281" s="11" t="s">
        <v>11349</v>
      </c>
      <c r="W1281" s="11">
        <v>107865</v>
      </c>
      <c r="X1281" s="11">
        <v>11331</v>
      </c>
      <c r="Y1281" s="11" t="s">
        <v>808</v>
      </c>
      <c r="Z1281" s="11" t="s">
        <v>11350</v>
      </c>
      <c r="AA1281" s="11" t="s">
        <v>10</v>
      </c>
      <c r="AB1281" s="11" t="s">
        <v>10</v>
      </c>
      <c r="AC1281" s="11" t="s">
        <v>808</v>
      </c>
      <c r="AD1281" s="11" t="s">
        <v>11350</v>
      </c>
      <c r="AE1281" s="11">
        <v>15570</v>
      </c>
      <c r="AF1281" s="10"/>
      <c r="AG1281" s="11"/>
      <c r="AH1281" s="10"/>
      <c r="AI1281" s="11">
        <v>32712</v>
      </c>
      <c r="AJ1281" s="11">
        <v>6181</v>
      </c>
      <c r="AK1281" s="11" t="s">
        <v>808</v>
      </c>
      <c r="AL1281" s="11" t="s">
        <v>11351</v>
      </c>
      <c r="AM1281" s="11" t="s">
        <v>808</v>
      </c>
      <c r="AN1281" s="11" t="s">
        <v>808</v>
      </c>
      <c r="AO1281" s="11" t="s">
        <v>2082</v>
      </c>
      <c r="AP1281" s="11" t="s">
        <v>11350</v>
      </c>
      <c r="AQ1281" s="11" t="s">
        <v>2107</v>
      </c>
      <c r="AR1281" s="11" t="s">
        <v>11352</v>
      </c>
      <c r="AS1281" s="11">
        <v>664062</v>
      </c>
      <c r="AT1281" s="11"/>
      <c r="AU1281" s="11"/>
      <c r="AV1281" s="11"/>
      <c r="AW1281" s="11"/>
      <c r="AX1281" s="11"/>
      <c r="AY1281" s="11"/>
      <c r="AZ1281" s="11"/>
      <c r="BA1281" s="11"/>
    </row>
    <row r="1282" spans="1:53" x14ac:dyDescent="0.2">
      <c r="A1282" s="11" t="s">
        <v>11353</v>
      </c>
      <c r="B1282" s="11" t="s">
        <v>11354</v>
      </c>
      <c r="C1282" s="12">
        <v>30079</v>
      </c>
      <c r="D1282" s="11" t="s">
        <v>4221</v>
      </c>
      <c r="E1282" s="11" t="s">
        <v>11052</v>
      </c>
      <c r="F1282" s="11" t="s">
        <v>2081</v>
      </c>
      <c r="G1282" s="11" t="s">
        <v>2081</v>
      </c>
      <c r="H1282" s="11" t="s">
        <v>2165</v>
      </c>
      <c r="I1282" s="11">
        <v>1908</v>
      </c>
      <c r="J1282" s="11" t="s">
        <v>11354</v>
      </c>
      <c r="K1282" s="11">
        <v>408236</v>
      </c>
      <c r="L1282" s="11" t="s">
        <v>11354</v>
      </c>
      <c r="M1282" s="11">
        <v>288903</v>
      </c>
      <c r="N1282" s="11" t="s">
        <v>11354</v>
      </c>
      <c r="O1282" s="11" t="s">
        <v>11355</v>
      </c>
      <c r="P1282" s="11" t="s">
        <v>11353</v>
      </c>
      <c r="Q1282" s="11">
        <v>4077</v>
      </c>
      <c r="R1282" s="11" t="s">
        <v>11354</v>
      </c>
      <c r="S1282" s="11">
        <v>5405</v>
      </c>
      <c r="T1282" s="11" t="s">
        <v>11354</v>
      </c>
      <c r="U1282" s="11" t="s">
        <v>11354</v>
      </c>
      <c r="V1282" s="11" t="s">
        <v>11356</v>
      </c>
      <c r="W1282" s="11">
        <v>31485</v>
      </c>
      <c r="X1282" s="11">
        <v>7054</v>
      </c>
      <c r="Y1282" s="11" t="s">
        <v>11354</v>
      </c>
      <c r="Z1282" s="11" t="s">
        <v>11357</v>
      </c>
      <c r="AA1282" s="11" t="s">
        <v>2095</v>
      </c>
      <c r="AB1282" s="11" t="s">
        <v>2095</v>
      </c>
      <c r="AC1282" s="11" t="s">
        <v>11354</v>
      </c>
      <c r="AD1282" s="11" t="s">
        <v>11357</v>
      </c>
      <c r="AE1282" s="11">
        <v>6882</v>
      </c>
      <c r="AF1282" s="11" t="s">
        <v>11354</v>
      </c>
      <c r="AG1282" s="11">
        <v>5032</v>
      </c>
      <c r="AH1282" s="11" t="s">
        <v>11354</v>
      </c>
      <c r="AI1282" s="11">
        <v>15220</v>
      </c>
      <c r="AJ1282" s="11">
        <v>909</v>
      </c>
      <c r="AK1282" s="11" t="s">
        <v>11354</v>
      </c>
      <c r="AL1282" s="11" t="s">
        <v>11358</v>
      </c>
      <c r="AM1282" s="11" t="s">
        <v>11354</v>
      </c>
      <c r="AN1282" s="11" t="s">
        <v>11354</v>
      </c>
      <c r="AO1282" s="11" t="s">
        <v>2165</v>
      </c>
      <c r="AP1282" s="11" t="s">
        <v>11357</v>
      </c>
      <c r="AQ1282" s="11" t="s">
        <v>2086</v>
      </c>
      <c r="AR1282" s="11"/>
      <c r="AS1282" s="11"/>
      <c r="AT1282" s="11"/>
      <c r="AU1282" s="11"/>
      <c r="AV1282" s="11"/>
      <c r="AW1282" s="11"/>
      <c r="AX1282" s="11"/>
      <c r="AY1282" s="11"/>
      <c r="AZ1282" s="11"/>
      <c r="BA1282" s="11"/>
    </row>
    <row r="1283" spans="1:53" ht="17" x14ac:dyDescent="0.2">
      <c r="A1283" s="11" t="s">
        <v>11359</v>
      </c>
      <c r="B1283" s="11" t="s">
        <v>11360</v>
      </c>
      <c r="C1283" s="12">
        <v>28171</v>
      </c>
      <c r="D1283" s="11" t="s">
        <v>3353</v>
      </c>
      <c r="E1283" s="11" t="s">
        <v>11052</v>
      </c>
      <c r="F1283" s="11" t="s">
        <v>2081</v>
      </c>
      <c r="G1283" s="11" t="s">
        <v>2081</v>
      </c>
      <c r="H1283" s="11" t="s">
        <v>2130</v>
      </c>
      <c r="I1283" s="11">
        <v>520</v>
      </c>
      <c r="J1283" s="11" t="s">
        <v>11360</v>
      </c>
      <c r="K1283" s="11">
        <v>136460</v>
      </c>
      <c r="L1283" s="11" t="s">
        <v>11360</v>
      </c>
      <c r="M1283" s="11">
        <v>18477</v>
      </c>
      <c r="N1283" s="11" t="s">
        <v>11360</v>
      </c>
      <c r="O1283" s="11" t="s">
        <v>11361</v>
      </c>
      <c r="P1283" s="11" t="s">
        <v>11359</v>
      </c>
      <c r="Q1283" s="10"/>
      <c r="R1283" s="11" t="s">
        <v>11360</v>
      </c>
      <c r="S1283" s="11">
        <v>3916</v>
      </c>
      <c r="T1283" s="11" t="s">
        <v>11360</v>
      </c>
      <c r="U1283" s="10"/>
      <c r="V1283" s="11" t="s">
        <v>11362</v>
      </c>
      <c r="W1283" s="11">
        <v>245</v>
      </c>
      <c r="X1283" s="11">
        <v>6077</v>
      </c>
      <c r="Y1283" s="11" t="s">
        <v>11360</v>
      </c>
      <c r="Z1283" s="11" t="s">
        <v>11363</v>
      </c>
      <c r="AA1283" s="11" t="s">
        <v>10</v>
      </c>
      <c r="AB1283" s="11" t="s">
        <v>10</v>
      </c>
      <c r="AC1283" s="11" t="s">
        <v>11360</v>
      </c>
      <c r="AD1283" s="11" t="s">
        <v>11363</v>
      </c>
      <c r="AE1283" s="10"/>
      <c r="AF1283" s="11"/>
      <c r="AG1283" s="11"/>
      <c r="AH1283" s="11"/>
      <c r="AI1283" s="11">
        <v>8985</v>
      </c>
      <c r="AJ1283" s="11"/>
      <c r="AK1283" s="11" t="s">
        <v>11360</v>
      </c>
      <c r="AL1283" s="11"/>
      <c r="AM1283" s="11" t="s">
        <v>11360</v>
      </c>
      <c r="AN1283" s="11" t="s">
        <v>11360</v>
      </c>
      <c r="AO1283" s="11" t="s">
        <v>2130</v>
      </c>
      <c r="AP1283" s="11" t="s">
        <v>11363</v>
      </c>
      <c r="AQ1283" s="11" t="s">
        <v>2086</v>
      </c>
      <c r="AR1283" s="11"/>
      <c r="AS1283" s="11"/>
      <c r="AT1283" s="11"/>
      <c r="AU1283" s="11"/>
      <c r="AV1283" s="11"/>
      <c r="AW1283" s="11"/>
      <c r="AX1283" s="11"/>
      <c r="AY1283" s="11"/>
      <c r="AZ1283" s="11"/>
      <c r="BA1283" s="11"/>
    </row>
    <row r="1284" spans="1:53" ht="17" x14ac:dyDescent="0.2">
      <c r="A1284" s="11" t="s">
        <v>11364</v>
      </c>
      <c r="B1284" s="11" t="s">
        <v>11365</v>
      </c>
      <c r="C1284" s="12">
        <v>30424</v>
      </c>
      <c r="D1284" s="11" t="s">
        <v>2455</v>
      </c>
      <c r="E1284" s="11" t="s">
        <v>11052</v>
      </c>
      <c r="F1284" s="11" t="s">
        <v>2081</v>
      </c>
      <c r="G1284" s="11" t="s">
        <v>2081</v>
      </c>
      <c r="H1284" s="11" t="s">
        <v>2174</v>
      </c>
      <c r="I1284" s="11">
        <v>4906</v>
      </c>
      <c r="J1284" s="11" t="s">
        <v>11365</v>
      </c>
      <c r="K1284" s="11">
        <v>471868</v>
      </c>
      <c r="L1284" s="11" t="s">
        <v>11365</v>
      </c>
      <c r="M1284" s="11">
        <v>1103849</v>
      </c>
      <c r="N1284" s="11" t="s">
        <v>11365</v>
      </c>
      <c r="O1284" s="11" t="s">
        <v>11366</v>
      </c>
      <c r="P1284" s="11" t="s">
        <v>11364</v>
      </c>
      <c r="Q1284" s="10"/>
      <c r="R1284" s="11" t="s">
        <v>11365</v>
      </c>
      <c r="S1284" s="11">
        <v>28876</v>
      </c>
      <c r="T1284" s="11" t="s">
        <v>11365</v>
      </c>
      <c r="U1284" s="10"/>
      <c r="V1284" s="11" t="s">
        <v>11367</v>
      </c>
      <c r="W1284" s="11">
        <v>47675</v>
      </c>
      <c r="X1284" s="11">
        <v>8111</v>
      </c>
      <c r="Y1284" s="11" t="s">
        <v>11365</v>
      </c>
      <c r="Z1284" s="11" t="s">
        <v>11368</v>
      </c>
      <c r="AA1284" s="11" t="s">
        <v>10</v>
      </c>
      <c r="AB1284" s="11" t="s">
        <v>10</v>
      </c>
      <c r="AC1284" s="11" t="s">
        <v>11365</v>
      </c>
      <c r="AD1284" s="11" t="s">
        <v>11368</v>
      </c>
      <c r="AE1284" s="11">
        <v>9072</v>
      </c>
      <c r="AF1284" s="11"/>
      <c r="AG1284" s="11"/>
      <c r="AH1284" s="11"/>
      <c r="AI1284" s="11">
        <v>684</v>
      </c>
      <c r="AJ1284" s="11"/>
      <c r="AK1284" s="11" t="s">
        <v>11365</v>
      </c>
      <c r="AL1284" s="11"/>
      <c r="AM1284" s="11" t="s">
        <v>11365</v>
      </c>
      <c r="AN1284" s="11" t="s">
        <v>11365</v>
      </c>
      <c r="AO1284" s="11" t="s">
        <v>2174</v>
      </c>
      <c r="AP1284" s="11" t="s">
        <v>11368</v>
      </c>
      <c r="AQ1284" s="11" t="s">
        <v>2086</v>
      </c>
      <c r="AR1284" s="11"/>
      <c r="AS1284" s="11"/>
      <c r="AT1284" s="11"/>
      <c r="AU1284" s="11"/>
      <c r="AV1284" s="11"/>
      <c r="AW1284" s="11"/>
      <c r="AX1284" s="11"/>
      <c r="AY1284" s="11"/>
      <c r="AZ1284" s="11"/>
      <c r="BA1284" s="11"/>
    </row>
    <row r="1285" spans="1:53" x14ac:dyDescent="0.2">
      <c r="A1285" s="11" t="s">
        <v>11369</v>
      </c>
      <c r="B1285" s="11" t="s">
        <v>11370</v>
      </c>
      <c r="C1285" s="12">
        <v>31337</v>
      </c>
      <c r="D1285" s="11" t="s">
        <v>3305</v>
      </c>
      <c r="E1285" s="11" t="s">
        <v>11052</v>
      </c>
      <c r="F1285" s="11" t="s">
        <v>99</v>
      </c>
      <c r="G1285" s="11" t="s">
        <v>2091</v>
      </c>
      <c r="H1285" s="11" t="s">
        <v>2149</v>
      </c>
      <c r="I1285" s="11">
        <v>7287</v>
      </c>
      <c r="J1285" s="11" t="s">
        <v>11370</v>
      </c>
      <c r="K1285" s="11">
        <v>471865</v>
      </c>
      <c r="L1285" s="11" t="s">
        <v>11370</v>
      </c>
      <c r="M1285" s="11">
        <v>1103728</v>
      </c>
      <c r="N1285" s="11" t="s">
        <v>11370</v>
      </c>
      <c r="O1285" s="11" t="s">
        <v>11371</v>
      </c>
      <c r="P1285" s="11" t="s">
        <v>11369</v>
      </c>
      <c r="Q1285" s="11">
        <v>6437</v>
      </c>
      <c r="R1285" s="11" t="s">
        <v>11370</v>
      </c>
      <c r="S1285" s="11">
        <v>28658</v>
      </c>
      <c r="T1285" s="11" t="s">
        <v>11370</v>
      </c>
      <c r="U1285" s="11" t="s">
        <v>11370</v>
      </c>
      <c r="V1285" s="11" t="s">
        <v>11372</v>
      </c>
      <c r="W1285" s="11">
        <v>47678</v>
      </c>
      <c r="X1285" s="11">
        <v>7934</v>
      </c>
      <c r="Y1285" s="11" t="s">
        <v>11370</v>
      </c>
      <c r="Z1285" s="11" t="s">
        <v>11373</v>
      </c>
      <c r="AA1285" s="11" t="s">
        <v>2095</v>
      </c>
      <c r="AB1285" s="11" t="s">
        <v>2095</v>
      </c>
      <c r="AC1285" s="11" t="s">
        <v>11370</v>
      </c>
      <c r="AD1285" s="11" t="s">
        <v>11373</v>
      </c>
      <c r="AE1285" s="11">
        <v>9266</v>
      </c>
      <c r="AF1285" s="11" t="s">
        <v>11370</v>
      </c>
      <c r="AG1285" s="11">
        <v>5076</v>
      </c>
      <c r="AH1285" s="11" t="s">
        <v>11370</v>
      </c>
      <c r="AI1285" s="11">
        <v>1342</v>
      </c>
      <c r="AJ1285" s="11">
        <v>2834</v>
      </c>
      <c r="AK1285" s="11" t="s">
        <v>11370</v>
      </c>
      <c r="AL1285" s="11" t="s">
        <v>11374</v>
      </c>
      <c r="AM1285" s="11" t="s">
        <v>11370</v>
      </c>
      <c r="AN1285" s="11" t="s">
        <v>11370</v>
      </c>
      <c r="AO1285" s="11" t="s">
        <v>2149</v>
      </c>
      <c r="AP1285" s="11" t="s">
        <v>11373</v>
      </c>
      <c r="AQ1285" s="11" t="s">
        <v>2086</v>
      </c>
      <c r="AR1285" s="11"/>
      <c r="AS1285" s="11"/>
      <c r="AT1285" s="11"/>
      <c r="AU1285" s="11"/>
      <c r="AV1285" s="11"/>
      <c r="AW1285" s="11"/>
      <c r="AX1285" s="11"/>
      <c r="AY1285" s="11"/>
      <c r="AZ1285" s="11"/>
      <c r="BA1285" s="11"/>
    </row>
    <row r="1286" spans="1:53" ht="17" x14ac:dyDescent="0.2">
      <c r="A1286" s="11" t="s">
        <v>11375</v>
      </c>
      <c r="B1286" s="11" t="s">
        <v>11376</v>
      </c>
      <c r="C1286" s="12">
        <v>33618</v>
      </c>
      <c r="D1286" s="11" t="s">
        <v>11377</v>
      </c>
      <c r="E1286" s="11" t="s">
        <v>11052</v>
      </c>
      <c r="F1286" s="11" t="s">
        <v>142</v>
      </c>
      <c r="G1286" s="11" t="s">
        <v>2091</v>
      </c>
      <c r="H1286" s="11" t="s">
        <v>2082</v>
      </c>
      <c r="I1286" s="11">
        <v>14663</v>
      </c>
      <c r="J1286" s="11" t="s">
        <v>11376</v>
      </c>
      <c r="K1286" s="11">
        <v>592346</v>
      </c>
      <c r="L1286" s="11" t="s">
        <v>11376</v>
      </c>
      <c r="M1286" s="11">
        <v>2066305</v>
      </c>
      <c r="N1286" s="11" t="s">
        <v>11376</v>
      </c>
      <c r="O1286" s="11" t="s">
        <v>11378</v>
      </c>
      <c r="P1286" s="11" t="s">
        <v>11375</v>
      </c>
      <c r="Q1286" s="11">
        <v>9053</v>
      </c>
      <c r="R1286" s="11" t="s">
        <v>11376</v>
      </c>
      <c r="S1286" s="11">
        <v>33386</v>
      </c>
      <c r="T1286" s="11" t="s">
        <v>11376</v>
      </c>
      <c r="U1286" s="10"/>
      <c r="V1286" s="11" t="s">
        <v>11379</v>
      </c>
      <c r="W1286" s="11">
        <v>68563</v>
      </c>
      <c r="X1286" s="11">
        <v>9976</v>
      </c>
      <c r="Y1286" s="11" t="s">
        <v>11380</v>
      </c>
      <c r="Z1286" s="11" t="s">
        <v>11381</v>
      </c>
      <c r="AA1286" s="11" t="s">
        <v>10</v>
      </c>
      <c r="AB1286" s="11" t="s">
        <v>10</v>
      </c>
      <c r="AC1286" s="11" t="s">
        <v>11376</v>
      </c>
      <c r="AD1286" s="11" t="s">
        <v>11382</v>
      </c>
      <c r="AE1286" s="11">
        <v>12966</v>
      </c>
      <c r="AF1286" s="11" t="s">
        <v>11383</v>
      </c>
      <c r="AG1286" s="11">
        <v>53599</v>
      </c>
      <c r="AH1286" s="11" t="s">
        <v>11376</v>
      </c>
      <c r="AI1286" s="11">
        <v>18404</v>
      </c>
      <c r="AJ1286" s="11">
        <v>4796</v>
      </c>
      <c r="AK1286" s="11" t="s">
        <v>11376</v>
      </c>
      <c r="AL1286" s="11" t="s">
        <v>11384</v>
      </c>
      <c r="AM1286" s="11" t="s">
        <v>11376</v>
      </c>
      <c r="AN1286" s="11" t="s">
        <v>11376</v>
      </c>
      <c r="AO1286" s="11" t="s">
        <v>2082</v>
      </c>
      <c r="AP1286" s="11" t="s">
        <v>11381</v>
      </c>
      <c r="AQ1286" s="11" t="s">
        <v>2086</v>
      </c>
      <c r="AR1286" s="11" t="s">
        <v>11385</v>
      </c>
      <c r="AS1286" s="11"/>
      <c r="AT1286" s="11"/>
      <c r="AU1286" s="11"/>
      <c r="AV1286" s="11"/>
      <c r="AW1286" s="11"/>
      <c r="AX1286" s="11"/>
      <c r="AY1286" s="11"/>
      <c r="AZ1286" s="11"/>
      <c r="BA1286" s="11"/>
    </row>
    <row r="1287" spans="1:53" ht="17" x14ac:dyDescent="0.2">
      <c r="A1287" s="11" t="s">
        <v>11386</v>
      </c>
      <c r="B1287" s="11" t="s">
        <v>11387</v>
      </c>
      <c r="C1287" s="12">
        <v>33481</v>
      </c>
      <c r="D1287" s="11" t="s">
        <v>4077</v>
      </c>
      <c r="E1287" s="11" t="s">
        <v>11052</v>
      </c>
      <c r="F1287" s="11" t="s">
        <v>142</v>
      </c>
      <c r="G1287" s="11" t="s">
        <v>2091</v>
      </c>
      <c r="H1287" s="11" t="s">
        <v>2130</v>
      </c>
      <c r="I1287" s="11">
        <v>13369</v>
      </c>
      <c r="J1287" s="11" t="s">
        <v>11387</v>
      </c>
      <c r="K1287" s="11">
        <v>570481</v>
      </c>
      <c r="L1287" s="11" t="s">
        <v>11387</v>
      </c>
      <c r="M1287" s="11">
        <v>2052583</v>
      </c>
      <c r="N1287" s="11" t="s">
        <v>11387</v>
      </c>
      <c r="O1287" s="11" t="s">
        <v>11388</v>
      </c>
      <c r="P1287" s="11" t="s">
        <v>11386</v>
      </c>
      <c r="Q1287" s="11">
        <v>9206</v>
      </c>
      <c r="R1287" s="11" t="s">
        <v>11387</v>
      </c>
      <c r="S1287" s="11">
        <v>33018</v>
      </c>
      <c r="T1287" s="11" t="s">
        <v>11387</v>
      </c>
      <c r="U1287" s="10"/>
      <c r="V1287" s="11" t="s">
        <v>11389</v>
      </c>
      <c r="W1287" s="11">
        <v>66263</v>
      </c>
      <c r="X1287" s="11">
        <v>10122</v>
      </c>
      <c r="Y1287" s="11" t="s">
        <v>1128</v>
      </c>
      <c r="Z1287" s="11" t="s">
        <v>11390</v>
      </c>
      <c r="AA1287" s="11" t="s">
        <v>10</v>
      </c>
      <c r="AB1287" s="11" t="s">
        <v>10</v>
      </c>
      <c r="AC1287" s="11" t="s">
        <v>11387</v>
      </c>
      <c r="AD1287" s="11" t="s">
        <v>11390</v>
      </c>
      <c r="AE1287" s="11">
        <v>13232</v>
      </c>
      <c r="AF1287" s="10"/>
      <c r="AG1287" s="11"/>
      <c r="AH1287" s="11"/>
      <c r="AI1287" s="11">
        <v>9984</v>
      </c>
      <c r="AJ1287" s="11">
        <v>5323</v>
      </c>
      <c r="AK1287" s="11" t="s">
        <v>11387</v>
      </c>
      <c r="AL1287" s="11" t="s">
        <v>11391</v>
      </c>
      <c r="AM1287" s="11" t="s">
        <v>11387</v>
      </c>
      <c r="AN1287" s="11" t="s">
        <v>11387</v>
      </c>
      <c r="AO1287" s="11" t="s">
        <v>2130</v>
      </c>
      <c r="AP1287" s="11" t="s">
        <v>11390</v>
      </c>
      <c r="AQ1287" s="11" t="s">
        <v>2107</v>
      </c>
      <c r="AR1287" s="11" t="s">
        <v>11392</v>
      </c>
      <c r="AS1287" s="11"/>
      <c r="AT1287" s="11"/>
      <c r="AU1287" s="11"/>
      <c r="AV1287" s="11"/>
      <c r="AW1287" s="11"/>
      <c r="AX1287" s="11"/>
      <c r="AY1287" s="11"/>
      <c r="AZ1287" s="11"/>
      <c r="BA1287" s="11"/>
    </row>
    <row r="1288" spans="1:53" ht="17" x14ac:dyDescent="0.2">
      <c r="A1288" s="11" t="s">
        <v>11393</v>
      </c>
      <c r="B1288" s="11" t="s">
        <v>11394</v>
      </c>
      <c r="C1288" s="12">
        <v>37990</v>
      </c>
      <c r="D1288" s="11" t="s">
        <v>3128</v>
      </c>
      <c r="E1288" s="11" t="s">
        <v>11052</v>
      </c>
      <c r="F1288" s="11" t="s">
        <v>43</v>
      </c>
      <c r="G1288" s="11" t="s">
        <v>2111</v>
      </c>
      <c r="H1288" s="11" t="s">
        <v>2149</v>
      </c>
      <c r="I1288" s="11"/>
      <c r="J1288" s="11" t="s">
        <v>11394</v>
      </c>
      <c r="K1288" s="11">
        <v>694224</v>
      </c>
      <c r="L1288" s="11" t="s">
        <v>11394</v>
      </c>
      <c r="M1288" s="11"/>
      <c r="N1288" s="11" t="s">
        <v>11394</v>
      </c>
      <c r="O1288" s="11"/>
      <c r="P1288" s="11" t="s">
        <v>11393</v>
      </c>
      <c r="Q1288" s="11">
        <v>12537</v>
      </c>
      <c r="R1288" s="11" t="s">
        <v>11394</v>
      </c>
      <c r="S1288" s="11"/>
      <c r="T1288" s="11" t="s">
        <v>11394</v>
      </c>
      <c r="U1288" s="10"/>
      <c r="V1288" s="11" t="s">
        <v>11395</v>
      </c>
      <c r="W1288" s="11"/>
      <c r="X1288" s="11"/>
      <c r="Y1288" s="11" t="s">
        <v>11394</v>
      </c>
      <c r="Z1288" s="11" t="s">
        <v>11394</v>
      </c>
      <c r="AA1288" s="11" t="s">
        <v>10</v>
      </c>
      <c r="AB1288" s="11" t="s">
        <v>10</v>
      </c>
      <c r="AC1288" s="11" t="s">
        <v>11394</v>
      </c>
      <c r="AD1288" s="11" t="s">
        <v>11396</v>
      </c>
      <c r="AE1288" s="10"/>
      <c r="AF1288" s="11" t="s">
        <v>11394</v>
      </c>
      <c r="AG1288" s="11"/>
      <c r="AH1288" s="11" t="s">
        <v>11394</v>
      </c>
      <c r="AI1288" s="11"/>
      <c r="AJ1288" s="11"/>
      <c r="AK1288" s="11" t="s">
        <v>11394</v>
      </c>
      <c r="AL1288" s="11" t="s">
        <v>11397</v>
      </c>
      <c r="AM1288" s="11" t="s">
        <v>11394</v>
      </c>
      <c r="AN1288" s="11" t="s">
        <v>11394</v>
      </c>
      <c r="AO1288" s="11" t="s">
        <v>2149</v>
      </c>
      <c r="AP1288" s="11" t="s">
        <v>11396</v>
      </c>
      <c r="AQ1288" s="11" t="s">
        <v>2107</v>
      </c>
      <c r="AR1288" s="11" t="s">
        <v>11398</v>
      </c>
      <c r="AS1288" s="11">
        <v>694224</v>
      </c>
      <c r="AT1288" s="11"/>
      <c r="AU1288" s="11"/>
      <c r="AV1288" s="11"/>
      <c r="AW1288" s="11"/>
      <c r="AX1288" s="11"/>
      <c r="AY1288" s="11"/>
      <c r="AZ1288" s="11"/>
      <c r="BA1288" s="11"/>
    </row>
    <row r="1289" spans="1:53" ht="17" x14ac:dyDescent="0.2">
      <c r="A1289" s="11" t="s">
        <v>11399</v>
      </c>
      <c r="B1289" s="11" t="s">
        <v>11400</v>
      </c>
      <c r="C1289" s="12">
        <v>31309</v>
      </c>
      <c r="D1289" s="11" t="s">
        <v>11401</v>
      </c>
      <c r="E1289" s="11" t="s">
        <v>11052</v>
      </c>
      <c r="F1289" s="11" t="s">
        <v>142</v>
      </c>
      <c r="G1289" s="11" t="s">
        <v>2091</v>
      </c>
      <c r="H1289" s="11" t="s">
        <v>2082</v>
      </c>
      <c r="I1289" s="11">
        <v>7448</v>
      </c>
      <c r="J1289" s="11" t="s">
        <v>11400</v>
      </c>
      <c r="K1289" s="11">
        <v>461829</v>
      </c>
      <c r="L1289" s="11" t="s">
        <v>11400</v>
      </c>
      <c r="M1289" s="11">
        <v>585618</v>
      </c>
      <c r="N1289" s="11" t="s">
        <v>11400</v>
      </c>
      <c r="O1289" s="11" t="s">
        <v>11402</v>
      </c>
      <c r="P1289" s="11" t="s">
        <v>11399</v>
      </c>
      <c r="Q1289" s="11">
        <v>5624</v>
      </c>
      <c r="R1289" s="11" t="s">
        <v>11400</v>
      </c>
      <c r="S1289" s="11">
        <v>28962</v>
      </c>
      <c r="T1289" s="11" t="s">
        <v>11400</v>
      </c>
      <c r="U1289" s="10"/>
      <c r="V1289" s="11" t="s">
        <v>11403</v>
      </c>
      <c r="W1289" s="11">
        <v>45529</v>
      </c>
      <c r="X1289" s="11">
        <v>8179</v>
      </c>
      <c r="Y1289" s="11" t="s">
        <v>11400</v>
      </c>
      <c r="Z1289" s="11" t="s">
        <v>11404</v>
      </c>
      <c r="AA1289" s="11" t="s">
        <v>10</v>
      </c>
      <c r="AB1289" s="11" t="s">
        <v>2095</v>
      </c>
      <c r="AC1289" s="11" t="s">
        <v>11400</v>
      </c>
      <c r="AD1289" s="11" t="s">
        <v>11404</v>
      </c>
      <c r="AE1289" s="11">
        <v>8324</v>
      </c>
      <c r="AF1289" s="11" t="s">
        <v>11400</v>
      </c>
      <c r="AG1289" s="11">
        <v>5320</v>
      </c>
      <c r="AH1289" s="11" t="s">
        <v>11400</v>
      </c>
      <c r="AI1289" s="11">
        <v>1292</v>
      </c>
      <c r="AJ1289" s="11">
        <v>2838</v>
      </c>
      <c r="AK1289" s="11" t="s">
        <v>11400</v>
      </c>
      <c r="AL1289" s="11" t="s">
        <v>11405</v>
      </c>
      <c r="AM1289" s="11" t="s">
        <v>11400</v>
      </c>
      <c r="AN1289" s="11" t="s">
        <v>11400</v>
      </c>
      <c r="AO1289" s="11" t="s">
        <v>2082</v>
      </c>
      <c r="AP1289" s="11" t="s">
        <v>11404</v>
      </c>
      <c r="AQ1289" s="11" t="s">
        <v>2086</v>
      </c>
      <c r="AR1289" s="11"/>
      <c r="AS1289" s="11"/>
      <c r="AT1289" s="11"/>
      <c r="AU1289" s="11"/>
      <c r="AV1289" s="11"/>
      <c r="AW1289" s="11"/>
      <c r="AX1289" s="11"/>
      <c r="AY1289" s="11"/>
      <c r="AZ1289" s="11"/>
      <c r="BA1289" s="11"/>
    </row>
    <row r="1290" spans="1:53" ht="17" x14ac:dyDescent="0.2">
      <c r="A1290" s="11" t="s">
        <v>11406</v>
      </c>
      <c r="B1290" s="11" t="s">
        <v>11407</v>
      </c>
      <c r="C1290" s="12">
        <v>39371</v>
      </c>
      <c r="D1290" s="11" t="s">
        <v>11408</v>
      </c>
      <c r="E1290" s="11" t="s">
        <v>11052</v>
      </c>
      <c r="F1290" s="11" t="s">
        <v>2264</v>
      </c>
      <c r="G1290" s="11" t="s">
        <v>2091</v>
      </c>
      <c r="H1290" s="11" t="s">
        <v>2130</v>
      </c>
      <c r="I1290" s="11"/>
      <c r="J1290" s="11" t="s">
        <v>11407</v>
      </c>
      <c r="K1290" s="11">
        <v>829034</v>
      </c>
      <c r="L1290" s="11" t="s">
        <v>11407</v>
      </c>
      <c r="M1290" s="11"/>
      <c r="N1290" s="11" t="s">
        <v>11407</v>
      </c>
      <c r="O1290" s="11"/>
      <c r="P1290" s="11" t="s">
        <v>11406</v>
      </c>
      <c r="Q1290" s="11"/>
      <c r="R1290" s="11" t="s">
        <v>11407</v>
      </c>
      <c r="S1290" s="11"/>
      <c r="T1290" s="11" t="s">
        <v>11407</v>
      </c>
      <c r="U1290" s="10"/>
      <c r="V1290" s="11" t="s">
        <v>11409</v>
      </c>
      <c r="W1290" s="11"/>
      <c r="X1290" s="11"/>
      <c r="Y1290" s="11" t="s">
        <v>11407</v>
      </c>
      <c r="Z1290" s="11" t="s">
        <v>11407</v>
      </c>
      <c r="AA1290" s="11" t="s">
        <v>2178</v>
      </c>
      <c r="AB1290" s="11" t="s">
        <v>10</v>
      </c>
      <c r="AC1290" s="11" t="s">
        <v>11407</v>
      </c>
      <c r="AD1290" s="11" t="s">
        <v>11410</v>
      </c>
      <c r="AE1290" s="10"/>
      <c r="AF1290" s="11" t="s">
        <v>11407</v>
      </c>
      <c r="AG1290" s="11"/>
      <c r="AH1290" s="11" t="s">
        <v>11407</v>
      </c>
      <c r="AI1290" s="11"/>
      <c r="AJ1290" s="11"/>
      <c r="AK1290" s="11"/>
      <c r="AL1290" s="11" t="s">
        <v>11411</v>
      </c>
      <c r="AM1290" s="11" t="s">
        <v>11407</v>
      </c>
      <c r="AN1290" s="11" t="s">
        <v>11407</v>
      </c>
      <c r="AO1290" s="11" t="s">
        <v>2130</v>
      </c>
      <c r="AP1290" s="11" t="s">
        <v>11410</v>
      </c>
      <c r="AQ1290" s="11" t="s">
        <v>2107</v>
      </c>
      <c r="AR1290" s="11"/>
      <c r="AS1290" s="11"/>
      <c r="AT1290" s="11"/>
      <c r="AU1290" s="11"/>
      <c r="AV1290" s="11"/>
      <c r="AW1290" s="11"/>
      <c r="AX1290" s="11"/>
      <c r="AY1290" s="11"/>
      <c r="AZ1290" s="11"/>
      <c r="BA1290" s="11"/>
    </row>
    <row r="1291" spans="1:53" ht="17" x14ac:dyDescent="0.2">
      <c r="A1291" s="11" t="s">
        <v>11412</v>
      </c>
      <c r="B1291" s="11" t="s">
        <v>11413</v>
      </c>
      <c r="C1291" s="12">
        <v>34952</v>
      </c>
      <c r="D1291" s="11" t="s">
        <v>3189</v>
      </c>
      <c r="E1291" s="11" t="s">
        <v>11052</v>
      </c>
      <c r="F1291" s="11" t="s">
        <v>2264</v>
      </c>
      <c r="G1291" s="11" t="s">
        <v>2091</v>
      </c>
      <c r="H1291" s="11" t="s">
        <v>2149</v>
      </c>
      <c r="I1291" s="11">
        <v>20332</v>
      </c>
      <c r="J1291" s="11" t="s">
        <v>11413</v>
      </c>
      <c r="K1291" s="11">
        <v>670768</v>
      </c>
      <c r="L1291" s="11" t="s">
        <v>11413</v>
      </c>
      <c r="M1291" s="11">
        <v>2836929</v>
      </c>
      <c r="N1291" s="11" t="s">
        <v>11413</v>
      </c>
      <c r="O1291" s="11" t="s">
        <v>11414</v>
      </c>
      <c r="P1291" s="11" t="s">
        <v>11412</v>
      </c>
      <c r="Q1291" s="11">
        <v>9996</v>
      </c>
      <c r="R1291" s="11" t="s">
        <v>11413</v>
      </c>
      <c r="S1291" s="11">
        <v>40498</v>
      </c>
      <c r="T1291" s="11" t="s">
        <v>11413</v>
      </c>
      <c r="U1291" s="10"/>
      <c r="V1291" s="11" t="s">
        <v>11415</v>
      </c>
      <c r="W1291" s="11">
        <v>109918</v>
      </c>
      <c r="X1291" s="11">
        <v>11304</v>
      </c>
      <c r="Y1291" s="11" t="s">
        <v>11413</v>
      </c>
      <c r="Z1291" s="11" t="s">
        <v>11416</v>
      </c>
      <c r="AA1291" s="11" t="s">
        <v>2095</v>
      </c>
      <c r="AB1291" s="11" t="s">
        <v>2095</v>
      </c>
      <c r="AC1291" s="11" t="s">
        <v>11413</v>
      </c>
      <c r="AD1291" s="11" t="s">
        <v>11416</v>
      </c>
      <c r="AE1291" s="11">
        <v>14845</v>
      </c>
      <c r="AF1291" s="11" t="s">
        <v>11413</v>
      </c>
      <c r="AG1291" s="11"/>
      <c r="AH1291" s="11" t="s">
        <v>11413</v>
      </c>
      <c r="AI1291" s="11"/>
      <c r="AJ1291" s="11">
        <v>6529</v>
      </c>
      <c r="AK1291" s="11" t="s">
        <v>11413</v>
      </c>
      <c r="AL1291" s="11" t="s">
        <v>11417</v>
      </c>
      <c r="AM1291" s="11" t="s">
        <v>11413</v>
      </c>
      <c r="AN1291" s="11" t="s">
        <v>11413</v>
      </c>
      <c r="AO1291" s="11" t="s">
        <v>2149</v>
      </c>
      <c r="AP1291" s="11" t="s">
        <v>11416</v>
      </c>
      <c r="AQ1291" s="11" t="s">
        <v>2086</v>
      </c>
      <c r="AR1291" s="11" t="s">
        <v>11418</v>
      </c>
      <c r="AS1291" s="11">
        <v>593574</v>
      </c>
      <c r="AT1291" s="11"/>
      <c r="AU1291" s="11"/>
      <c r="AV1291" s="11"/>
      <c r="AW1291" s="11"/>
      <c r="AX1291" s="11"/>
      <c r="AY1291" s="11"/>
      <c r="AZ1291" s="11"/>
      <c r="BA1291" s="11"/>
    </row>
    <row r="1292" spans="1:53" ht="17" x14ac:dyDescent="0.2">
      <c r="A1292" s="11" t="s">
        <v>11419</v>
      </c>
      <c r="B1292" s="11" t="s">
        <v>11420</v>
      </c>
      <c r="C1292" s="12">
        <v>32581</v>
      </c>
      <c r="D1292" s="11" t="s">
        <v>11421</v>
      </c>
      <c r="E1292" s="11" t="s">
        <v>11052</v>
      </c>
      <c r="F1292" s="11" t="s">
        <v>2081</v>
      </c>
      <c r="G1292" s="11" t="s">
        <v>2081</v>
      </c>
      <c r="H1292" s="11" t="s">
        <v>2130</v>
      </c>
      <c r="I1292" s="11">
        <v>5497</v>
      </c>
      <c r="J1292" s="11" t="s">
        <v>11420</v>
      </c>
      <c r="K1292" s="11">
        <v>503556</v>
      </c>
      <c r="L1292" s="11" t="s">
        <v>11420</v>
      </c>
      <c r="M1292" s="11">
        <v>1599169</v>
      </c>
      <c r="N1292" s="11" t="s">
        <v>11420</v>
      </c>
      <c r="O1292" s="11" t="s">
        <v>11422</v>
      </c>
      <c r="P1292" s="11" t="s">
        <v>11419</v>
      </c>
      <c r="Q1292" s="11">
        <v>8248</v>
      </c>
      <c r="R1292" s="11" t="s">
        <v>11420</v>
      </c>
      <c r="S1292" s="11">
        <v>30327</v>
      </c>
      <c r="T1292" s="11" t="s">
        <v>11420</v>
      </c>
      <c r="U1292" s="10"/>
      <c r="V1292" s="11" t="s">
        <v>11423</v>
      </c>
      <c r="W1292" s="11">
        <v>50609</v>
      </c>
      <c r="X1292" s="11">
        <v>9142</v>
      </c>
      <c r="Y1292" s="11" t="s">
        <v>11420</v>
      </c>
      <c r="Z1292" s="11" t="s">
        <v>11424</v>
      </c>
      <c r="AA1292" s="11" t="s">
        <v>2178</v>
      </c>
      <c r="AB1292" s="11" t="s">
        <v>10</v>
      </c>
      <c r="AC1292" s="11" t="s">
        <v>11420</v>
      </c>
      <c r="AD1292" s="11" t="s">
        <v>11424</v>
      </c>
      <c r="AE1292" s="11">
        <v>12362</v>
      </c>
      <c r="AF1292" s="11" t="s">
        <v>11420</v>
      </c>
      <c r="AG1292" s="11">
        <v>13694</v>
      </c>
      <c r="AH1292" s="11" t="s">
        <v>11420</v>
      </c>
      <c r="AI1292" s="11">
        <v>4961</v>
      </c>
      <c r="AJ1292" s="11">
        <v>4038</v>
      </c>
      <c r="AK1292" s="11" t="s">
        <v>11420</v>
      </c>
      <c r="AL1292" s="11" t="s">
        <v>11425</v>
      </c>
      <c r="AM1292" s="11" t="s">
        <v>11420</v>
      </c>
      <c r="AN1292" s="11" t="s">
        <v>11420</v>
      </c>
      <c r="AO1292" s="11" t="s">
        <v>2130</v>
      </c>
      <c r="AP1292" s="11" t="s">
        <v>11424</v>
      </c>
      <c r="AQ1292" s="11" t="s">
        <v>2086</v>
      </c>
      <c r="AR1292" s="11"/>
      <c r="AS1292" s="11"/>
      <c r="AT1292" s="11"/>
      <c r="AU1292" s="11"/>
      <c r="AV1292" s="11"/>
      <c r="AW1292" s="11"/>
      <c r="AX1292" s="11"/>
      <c r="AY1292" s="11"/>
      <c r="AZ1292" s="11"/>
      <c r="BA1292" s="11"/>
    </row>
    <row r="1293" spans="1:53" ht="17" x14ac:dyDescent="0.2">
      <c r="A1293" s="11" t="s">
        <v>11426</v>
      </c>
      <c r="B1293" s="11" t="s">
        <v>1232</v>
      </c>
      <c r="C1293" s="12">
        <v>33650</v>
      </c>
      <c r="D1293" s="11" t="s">
        <v>9548</v>
      </c>
      <c r="E1293" s="11" t="s">
        <v>11427</v>
      </c>
      <c r="F1293" s="11" t="s">
        <v>73</v>
      </c>
      <c r="G1293" s="11" t="s">
        <v>2091</v>
      </c>
      <c r="H1293" s="11" t="s">
        <v>2082</v>
      </c>
      <c r="I1293" s="11">
        <v>15467</v>
      </c>
      <c r="J1293" s="11" t="s">
        <v>1232</v>
      </c>
      <c r="K1293" s="11">
        <v>594835</v>
      </c>
      <c r="L1293" s="11" t="s">
        <v>1232</v>
      </c>
      <c r="M1293" s="11">
        <v>2066303</v>
      </c>
      <c r="N1293" s="11" t="s">
        <v>1232</v>
      </c>
      <c r="O1293" s="11" t="s">
        <v>11428</v>
      </c>
      <c r="P1293" s="11" t="s">
        <v>11426</v>
      </c>
      <c r="Q1293" s="11">
        <v>8712</v>
      </c>
      <c r="R1293" s="11" t="s">
        <v>1232</v>
      </c>
      <c r="S1293" s="11">
        <v>33158</v>
      </c>
      <c r="T1293" s="11" t="s">
        <v>1232</v>
      </c>
      <c r="U1293" s="10"/>
      <c r="V1293" s="11" t="s">
        <v>11429</v>
      </c>
      <c r="W1293" s="11">
        <v>68759</v>
      </c>
      <c r="X1293" s="11">
        <v>9627</v>
      </c>
      <c r="Y1293" s="11" t="s">
        <v>1232</v>
      </c>
      <c r="Z1293" s="11" t="s">
        <v>11430</v>
      </c>
      <c r="AA1293" s="11" t="s">
        <v>2095</v>
      </c>
      <c r="AB1293" s="11" t="s">
        <v>2095</v>
      </c>
      <c r="AC1293" s="11" t="s">
        <v>1232</v>
      </c>
      <c r="AD1293" s="11" t="s">
        <v>11430</v>
      </c>
      <c r="AE1293" s="11">
        <v>12949</v>
      </c>
      <c r="AF1293" s="11" t="s">
        <v>1232</v>
      </c>
      <c r="AG1293" s="11">
        <v>52190</v>
      </c>
      <c r="AH1293" s="11" t="s">
        <v>1232</v>
      </c>
      <c r="AI1293" s="11">
        <v>18337</v>
      </c>
      <c r="AJ1293" s="11">
        <v>4667</v>
      </c>
      <c r="AK1293" s="11" t="s">
        <v>1232</v>
      </c>
      <c r="AL1293" s="11" t="s">
        <v>11431</v>
      </c>
      <c r="AM1293" s="11" t="s">
        <v>1232</v>
      </c>
      <c r="AN1293" s="11" t="s">
        <v>1232</v>
      </c>
      <c r="AO1293" s="11" t="s">
        <v>2082</v>
      </c>
      <c r="AP1293" s="11" t="s">
        <v>11430</v>
      </c>
      <c r="AQ1293" s="11" t="s">
        <v>2107</v>
      </c>
      <c r="AR1293" s="11" t="s">
        <v>11432</v>
      </c>
      <c r="AS1293" s="11">
        <v>15467</v>
      </c>
      <c r="AT1293" s="11"/>
      <c r="AU1293" s="11"/>
      <c r="AV1293" s="11"/>
      <c r="AW1293" s="11"/>
      <c r="AX1293" s="11"/>
      <c r="AY1293" s="11"/>
      <c r="AZ1293" s="11"/>
      <c r="BA1293" s="11"/>
    </row>
    <row r="1294" spans="1:53" ht="17" x14ac:dyDescent="0.2">
      <c r="A1294" s="11" t="s">
        <v>11433</v>
      </c>
      <c r="B1294" s="11" t="s">
        <v>11434</v>
      </c>
      <c r="C1294" s="12">
        <v>28633</v>
      </c>
      <c r="D1294" s="11" t="s">
        <v>3241</v>
      </c>
      <c r="E1294" s="11" t="s">
        <v>11052</v>
      </c>
      <c r="F1294" s="11" t="s">
        <v>2081</v>
      </c>
      <c r="G1294" s="11" t="s">
        <v>2081</v>
      </c>
      <c r="H1294" s="11" t="s">
        <v>2082</v>
      </c>
      <c r="I1294" s="11">
        <v>1794</v>
      </c>
      <c r="J1294" s="11" t="s">
        <v>11434</v>
      </c>
      <c r="K1294" s="11">
        <v>283166</v>
      </c>
      <c r="L1294" s="11" t="s">
        <v>11434</v>
      </c>
      <c r="M1294" s="11">
        <v>2120491</v>
      </c>
      <c r="N1294" s="11" t="s">
        <v>11435</v>
      </c>
      <c r="O1294" s="11" t="s">
        <v>11436</v>
      </c>
      <c r="P1294" s="11" t="s">
        <v>11433</v>
      </c>
      <c r="Q1294" s="10"/>
      <c r="R1294" s="11" t="s">
        <v>11435</v>
      </c>
      <c r="S1294" s="11">
        <v>5642</v>
      </c>
      <c r="T1294" s="11" t="s">
        <v>11435</v>
      </c>
      <c r="U1294" s="10"/>
      <c r="V1294" s="11" t="s">
        <v>11437</v>
      </c>
      <c r="W1294" s="11">
        <v>31549</v>
      </c>
      <c r="X1294" s="11">
        <v>7207</v>
      </c>
      <c r="Y1294" s="11" t="s">
        <v>11434</v>
      </c>
      <c r="Z1294" s="11" t="s">
        <v>11438</v>
      </c>
      <c r="AA1294" s="11" t="s">
        <v>10</v>
      </c>
      <c r="AB1294" s="11" t="s">
        <v>2095</v>
      </c>
      <c r="AC1294" s="11" t="s">
        <v>11434</v>
      </c>
      <c r="AD1294" s="11" t="s">
        <v>11438</v>
      </c>
      <c r="AE1294" s="10"/>
      <c r="AF1294" s="11"/>
      <c r="AG1294" s="11"/>
      <c r="AH1294" s="11"/>
      <c r="AI1294" s="11">
        <v>17858</v>
      </c>
      <c r="AJ1294" s="11"/>
      <c r="AK1294" s="11" t="s">
        <v>11434</v>
      </c>
      <c r="AL1294" s="11" t="s">
        <v>11439</v>
      </c>
      <c r="AM1294" s="11" t="s">
        <v>11434</v>
      </c>
      <c r="AN1294" s="11" t="s">
        <v>11434</v>
      </c>
      <c r="AO1294" s="11" t="s">
        <v>2082</v>
      </c>
      <c r="AP1294" s="11" t="s">
        <v>11440</v>
      </c>
      <c r="AQ1294" s="11" t="s">
        <v>2086</v>
      </c>
      <c r="AR1294" s="11"/>
      <c r="AS1294" s="11"/>
      <c r="AT1294" s="11"/>
      <c r="AU1294" s="11"/>
      <c r="AV1294" s="11"/>
      <c r="AW1294" s="11"/>
      <c r="AX1294" s="11"/>
      <c r="AY1294" s="11"/>
      <c r="AZ1294" s="11"/>
      <c r="BA1294" s="11"/>
    </row>
    <row r="1295" spans="1:53" ht="17" x14ac:dyDescent="0.2">
      <c r="A1295" s="11" t="s">
        <v>11441</v>
      </c>
      <c r="B1295" s="11" t="s">
        <v>1985</v>
      </c>
      <c r="C1295" s="12">
        <v>30829</v>
      </c>
      <c r="D1295" s="11" t="s">
        <v>2842</v>
      </c>
      <c r="E1295" s="11" t="s">
        <v>11052</v>
      </c>
      <c r="F1295" s="11" t="s">
        <v>2081</v>
      </c>
      <c r="G1295" s="11" t="s">
        <v>2081</v>
      </c>
      <c r="H1295" s="11" t="s">
        <v>2082</v>
      </c>
      <c r="I1295" s="11">
        <v>7024</v>
      </c>
      <c r="J1295" s="11" t="s">
        <v>1985</v>
      </c>
      <c r="K1295" s="11">
        <v>456068</v>
      </c>
      <c r="L1295" s="11" t="s">
        <v>1985</v>
      </c>
      <c r="M1295" s="11">
        <v>1208713</v>
      </c>
      <c r="N1295" s="11" t="s">
        <v>1985</v>
      </c>
      <c r="O1295" s="11" t="s">
        <v>11442</v>
      </c>
      <c r="P1295" s="11" t="s">
        <v>11441</v>
      </c>
      <c r="Q1295" s="11">
        <v>7494</v>
      </c>
      <c r="R1295" s="11" t="s">
        <v>1985</v>
      </c>
      <c r="S1295" s="11">
        <v>29310</v>
      </c>
      <c r="T1295" s="11" t="s">
        <v>1985</v>
      </c>
      <c r="U1295" s="10"/>
      <c r="V1295" s="11" t="s">
        <v>11443</v>
      </c>
      <c r="W1295" s="11">
        <v>47476</v>
      </c>
      <c r="X1295" s="11">
        <v>8437</v>
      </c>
      <c r="Y1295" s="11" t="s">
        <v>1985</v>
      </c>
      <c r="Z1295" s="11" t="s">
        <v>11444</v>
      </c>
      <c r="AA1295" s="11" t="s">
        <v>10</v>
      </c>
      <c r="AB1295" s="11" t="s">
        <v>10</v>
      </c>
      <c r="AC1295" s="11" t="s">
        <v>1985</v>
      </c>
      <c r="AD1295" s="11" t="s">
        <v>11444</v>
      </c>
      <c r="AE1295" s="11">
        <v>10076</v>
      </c>
      <c r="AF1295" s="11" t="s">
        <v>1985</v>
      </c>
      <c r="AG1295" s="11">
        <v>5962</v>
      </c>
      <c r="AH1295" s="11" t="s">
        <v>1985</v>
      </c>
      <c r="AI1295" s="11">
        <v>1170</v>
      </c>
      <c r="AJ1295" s="11"/>
      <c r="AK1295" s="11" t="s">
        <v>1985</v>
      </c>
      <c r="AL1295" s="11" t="s">
        <v>11445</v>
      </c>
      <c r="AM1295" s="11" t="s">
        <v>1985</v>
      </c>
      <c r="AN1295" s="11" t="s">
        <v>1985</v>
      </c>
      <c r="AO1295" s="11" t="s">
        <v>2082</v>
      </c>
      <c r="AP1295" s="11" t="s">
        <v>11444</v>
      </c>
      <c r="AQ1295" s="11" t="s">
        <v>2086</v>
      </c>
      <c r="AR1295" s="11"/>
      <c r="AS1295" s="11"/>
      <c r="AT1295" s="11"/>
      <c r="AU1295" s="11"/>
      <c r="AV1295" s="11"/>
      <c r="AW1295" s="11"/>
      <c r="AX1295" s="11"/>
      <c r="AY1295" s="11"/>
      <c r="AZ1295" s="11"/>
      <c r="BA1295" s="11"/>
    </row>
    <row r="1296" spans="1:53" ht="17" x14ac:dyDescent="0.2">
      <c r="A1296" s="11" t="s">
        <v>11446</v>
      </c>
      <c r="B1296" s="11" t="s">
        <v>11447</v>
      </c>
      <c r="C1296" s="12">
        <v>31678</v>
      </c>
      <c r="D1296" s="11" t="s">
        <v>2842</v>
      </c>
      <c r="E1296" s="11" t="s">
        <v>11448</v>
      </c>
      <c r="F1296" s="11" t="s">
        <v>2081</v>
      </c>
      <c r="G1296" s="11" t="s">
        <v>2081</v>
      </c>
      <c r="H1296" s="11" t="s">
        <v>2082</v>
      </c>
      <c r="I1296" s="11">
        <v>15675</v>
      </c>
      <c r="J1296" s="11" t="s">
        <v>1985</v>
      </c>
      <c r="K1296" s="11">
        <v>646057</v>
      </c>
      <c r="L1296" s="11" t="s">
        <v>11449</v>
      </c>
      <c r="M1296" s="11">
        <v>2074923</v>
      </c>
      <c r="N1296" s="11" t="s">
        <v>11449</v>
      </c>
      <c r="O1296" s="11" t="s">
        <v>11450</v>
      </c>
      <c r="P1296" s="11" t="s">
        <v>11446</v>
      </c>
      <c r="Q1296" s="10"/>
      <c r="R1296" s="11" t="s">
        <v>11449</v>
      </c>
      <c r="S1296" s="11">
        <v>33093</v>
      </c>
      <c r="T1296" s="11" t="s">
        <v>11449</v>
      </c>
      <c r="U1296" s="10"/>
      <c r="V1296" s="11" t="s">
        <v>11451</v>
      </c>
      <c r="W1296" s="11">
        <v>101994</v>
      </c>
      <c r="X1296" s="11">
        <v>9641</v>
      </c>
      <c r="Y1296" s="11" t="s">
        <v>11452</v>
      </c>
      <c r="Z1296" s="11" t="s">
        <v>11453</v>
      </c>
      <c r="AA1296" s="11" t="s">
        <v>10</v>
      </c>
      <c r="AB1296" s="11" t="s">
        <v>10</v>
      </c>
      <c r="AC1296" s="11" t="s">
        <v>11447</v>
      </c>
      <c r="AD1296" s="11" t="s">
        <v>11454</v>
      </c>
      <c r="AE1296" s="10"/>
      <c r="AF1296" s="11"/>
      <c r="AG1296" s="11"/>
      <c r="AH1296" s="11"/>
      <c r="AI1296" s="11">
        <v>18265</v>
      </c>
      <c r="AJ1296" s="11">
        <v>3143</v>
      </c>
      <c r="AK1296" s="11" t="s">
        <v>11449</v>
      </c>
      <c r="AL1296" s="11" t="s">
        <v>11455</v>
      </c>
      <c r="AM1296" s="11" t="s">
        <v>11456</v>
      </c>
      <c r="AN1296" s="11" t="s">
        <v>11447</v>
      </c>
      <c r="AO1296" s="11" t="s">
        <v>2082</v>
      </c>
      <c r="AP1296" s="11" t="s">
        <v>11453</v>
      </c>
      <c r="AQ1296" s="11" t="s">
        <v>2086</v>
      </c>
      <c r="AR1296" s="11"/>
      <c r="AS1296" s="11"/>
      <c r="AT1296" s="11"/>
      <c r="AU1296" s="11"/>
      <c r="AV1296" s="11"/>
      <c r="AW1296" s="11"/>
      <c r="AX1296" s="11"/>
      <c r="AY1296" s="11"/>
      <c r="AZ1296" s="11"/>
      <c r="BA1296" s="11"/>
    </row>
    <row r="1297" spans="1:53" ht="17" x14ac:dyDescent="0.2">
      <c r="A1297" s="11" t="s">
        <v>11457</v>
      </c>
      <c r="B1297" s="11" t="s">
        <v>177</v>
      </c>
      <c r="C1297" s="12">
        <v>36307</v>
      </c>
      <c r="D1297" s="11" t="s">
        <v>2416</v>
      </c>
      <c r="E1297" s="11" t="s">
        <v>11427</v>
      </c>
      <c r="F1297" s="11" t="s">
        <v>73</v>
      </c>
      <c r="G1297" s="11" t="s">
        <v>2091</v>
      </c>
      <c r="H1297" s="11" t="s">
        <v>2174</v>
      </c>
      <c r="I1297" s="11">
        <v>27490</v>
      </c>
      <c r="J1297" s="11" t="s">
        <v>177</v>
      </c>
      <c r="K1297" s="11">
        <v>693304</v>
      </c>
      <c r="L1297" s="11" t="s">
        <v>177</v>
      </c>
      <c r="M1297" s="11">
        <v>3167983</v>
      </c>
      <c r="N1297" s="11" t="s">
        <v>177</v>
      </c>
      <c r="O1297" s="11" t="s">
        <v>11458</v>
      </c>
      <c r="P1297" s="11" t="s">
        <v>11457</v>
      </c>
      <c r="Q1297" s="11">
        <v>11038</v>
      </c>
      <c r="R1297" s="11" t="s">
        <v>177</v>
      </c>
      <c r="S1297" s="11">
        <v>4311634</v>
      </c>
      <c r="T1297" s="11" t="s">
        <v>177</v>
      </c>
      <c r="U1297" s="10"/>
      <c r="V1297" s="11" t="s">
        <v>11459</v>
      </c>
      <c r="W1297" s="11">
        <v>148620</v>
      </c>
      <c r="X1297" s="11">
        <v>12049</v>
      </c>
      <c r="Y1297" s="11" t="s">
        <v>177</v>
      </c>
      <c r="Z1297" s="11"/>
      <c r="AA1297" s="11" t="s">
        <v>10</v>
      </c>
      <c r="AB1297" s="11" t="s">
        <v>10</v>
      </c>
      <c r="AC1297" s="11" t="s">
        <v>177</v>
      </c>
      <c r="AD1297" s="11" t="s">
        <v>11460</v>
      </c>
      <c r="AE1297" s="11">
        <v>16671</v>
      </c>
      <c r="AF1297" s="10"/>
      <c r="AG1297" s="11"/>
      <c r="AH1297" s="10"/>
      <c r="AI1297" s="11">
        <v>38314</v>
      </c>
      <c r="AJ1297" s="11">
        <v>7357</v>
      </c>
      <c r="AK1297" s="11" t="s">
        <v>177</v>
      </c>
      <c r="AL1297" s="11" t="s">
        <v>11461</v>
      </c>
      <c r="AM1297" s="11" t="s">
        <v>177</v>
      </c>
      <c r="AN1297" s="11" t="s">
        <v>177</v>
      </c>
      <c r="AO1297" s="11" t="s">
        <v>2174</v>
      </c>
      <c r="AP1297" s="11" t="s">
        <v>11460</v>
      </c>
      <c r="AQ1297" s="11" t="s">
        <v>2107</v>
      </c>
      <c r="AR1297" s="11" t="s">
        <v>11462</v>
      </c>
      <c r="AS1297" s="11">
        <v>693304</v>
      </c>
      <c r="AT1297" s="11"/>
      <c r="AU1297" s="11"/>
      <c r="AV1297" s="11"/>
      <c r="AW1297" s="11"/>
      <c r="AX1297" s="11"/>
      <c r="AY1297" s="11"/>
      <c r="AZ1297" s="11"/>
      <c r="BA1297" s="11"/>
    </row>
    <row r="1298" spans="1:53" ht="17" x14ac:dyDescent="0.2">
      <c r="A1298" s="11" t="s">
        <v>11463</v>
      </c>
      <c r="B1298" s="11" t="s">
        <v>276</v>
      </c>
      <c r="C1298" s="12">
        <v>35805</v>
      </c>
      <c r="D1298" s="11" t="s">
        <v>7137</v>
      </c>
      <c r="E1298" s="11" t="s">
        <v>11052</v>
      </c>
      <c r="F1298" s="11" t="s">
        <v>2280</v>
      </c>
      <c r="G1298" s="11" t="s">
        <v>2091</v>
      </c>
      <c r="H1298" s="11" t="s">
        <v>2149</v>
      </c>
      <c r="I1298" s="11">
        <v>20970</v>
      </c>
      <c r="J1298" s="11" t="s">
        <v>276</v>
      </c>
      <c r="K1298" s="11">
        <v>660757</v>
      </c>
      <c r="L1298" s="11" t="s">
        <v>276</v>
      </c>
      <c r="M1298" s="11">
        <v>2507497</v>
      </c>
      <c r="N1298" s="11" t="s">
        <v>276</v>
      </c>
      <c r="O1298" s="11" t="s">
        <v>11464</v>
      </c>
      <c r="P1298" s="11" t="s">
        <v>11463</v>
      </c>
      <c r="Q1298" s="11">
        <v>10306</v>
      </c>
      <c r="R1298" s="11" t="s">
        <v>276</v>
      </c>
      <c r="S1298" s="11">
        <v>39400</v>
      </c>
      <c r="T1298" s="11" t="s">
        <v>276</v>
      </c>
      <c r="U1298" s="10"/>
      <c r="V1298" s="11" t="s">
        <v>11465</v>
      </c>
      <c r="W1298" s="11">
        <v>106066</v>
      </c>
      <c r="X1298" s="11">
        <v>12621</v>
      </c>
      <c r="Y1298" s="11" t="s">
        <v>276</v>
      </c>
      <c r="Z1298" s="11" t="s">
        <v>11466</v>
      </c>
      <c r="AA1298" s="11" t="s">
        <v>10</v>
      </c>
      <c r="AB1298" s="11" t="s">
        <v>10</v>
      </c>
      <c r="AC1298" s="11" t="s">
        <v>276</v>
      </c>
      <c r="AD1298" s="11" t="s">
        <v>11466</v>
      </c>
      <c r="AE1298" s="11">
        <v>14551</v>
      </c>
      <c r="AF1298" s="11" t="s">
        <v>276</v>
      </c>
      <c r="AG1298" s="11"/>
      <c r="AH1298" s="11" t="s">
        <v>276</v>
      </c>
      <c r="AI1298" s="11">
        <v>22326</v>
      </c>
      <c r="AJ1298" s="11">
        <v>6935</v>
      </c>
      <c r="AK1298" s="11" t="s">
        <v>276</v>
      </c>
      <c r="AL1298" s="11" t="s">
        <v>11467</v>
      </c>
      <c r="AM1298" s="11" t="s">
        <v>276</v>
      </c>
      <c r="AN1298" s="11" t="s">
        <v>276</v>
      </c>
      <c r="AO1298" s="11" t="s">
        <v>2149</v>
      </c>
      <c r="AP1298" s="11" t="s">
        <v>11466</v>
      </c>
      <c r="AQ1298" s="11" t="s">
        <v>2107</v>
      </c>
      <c r="AR1298" s="11"/>
      <c r="AS1298" s="11">
        <v>660757</v>
      </c>
      <c r="AT1298" s="11"/>
      <c r="AU1298" s="11"/>
      <c r="AV1298" s="11"/>
      <c r="AW1298" s="11"/>
      <c r="AX1298" s="11"/>
      <c r="AY1298" s="11"/>
      <c r="AZ1298" s="11"/>
      <c r="BA1298" s="11"/>
    </row>
    <row r="1299" spans="1:53" ht="17" x14ac:dyDescent="0.2">
      <c r="A1299" s="11" t="s">
        <v>11468</v>
      </c>
      <c r="B1299" s="11" t="s">
        <v>589</v>
      </c>
      <c r="C1299" s="12">
        <v>35314</v>
      </c>
      <c r="D1299" s="11" t="s">
        <v>11469</v>
      </c>
      <c r="E1299" s="11" t="s">
        <v>11052</v>
      </c>
      <c r="F1299" s="11" t="s">
        <v>69</v>
      </c>
      <c r="G1299" s="11" t="s">
        <v>2111</v>
      </c>
      <c r="H1299" s="11" t="s">
        <v>2174</v>
      </c>
      <c r="I1299" s="11">
        <v>21562</v>
      </c>
      <c r="J1299" s="11" t="s">
        <v>589</v>
      </c>
      <c r="K1299" s="11">
        <v>663853</v>
      </c>
      <c r="L1299" s="11" t="s">
        <v>589</v>
      </c>
      <c r="M1299" s="11">
        <v>2932774</v>
      </c>
      <c r="N1299" s="11" t="s">
        <v>589</v>
      </c>
      <c r="O1299" s="11" t="s">
        <v>11470</v>
      </c>
      <c r="P1299" s="11" t="s">
        <v>11468</v>
      </c>
      <c r="Q1299" s="11">
        <v>11276</v>
      </c>
      <c r="R1299" s="11" t="s">
        <v>589</v>
      </c>
      <c r="S1299" s="11">
        <v>42826</v>
      </c>
      <c r="T1299" s="11" t="s">
        <v>589</v>
      </c>
      <c r="U1299" s="10"/>
      <c r="V1299" s="11" t="s">
        <v>11471</v>
      </c>
      <c r="W1299" s="11">
        <v>121858</v>
      </c>
      <c r="X1299" s="11">
        <v>12262</v>
      </c>
      <c r="Y1299" s="11" t="s">
        <v>589</v>
      </c>
      <c r="Z1299" s="11" t="s">
        <v>11472</v>
      </c>
      <c r="AA1299" s="11" t="s">
        <v>10</v>
      </c>
      <c r="AB1299" s="11" t="s">
        <v>10</v>
      </c>
      <c r="AC1299" s="11" t="s">
        <v>589</v>
      </c>
      <c r="AD1299" s="11" t="s">
        <v>11472</v>
      </c>
      <c r="AE1299" s="11">
        <v>15713</v>
      </c>
      <c r="AF1299" s="11" t="s">
        <v>589</v>
      </c>
      <c r="AG1299" s="11"/>
      <c r="AH1299" s="11" t="s">
        <v>589</v>
      </c>
      <c r="AI1299" s="11">
        <v>34602</v>
      </c>
      <c r="AJ1299" s="11">
        <v>6688</v>
      </c>
      <c r="AK1299" s="11" t="s">
        <v>589</v>
      </c>
      <c r="AL1299" s="11" t="s">
        <v>11473</v>
      </c>
      <c r="AM1299" s="11" t="s">
        <v>589</v>
      </c>
      <c r="AN1299" s="11" t="s">
        <v>589</v>
      </c>
      <c r="AO1299" s="11" t="s">
        <v>11474</v>
      </c>
      <c r="AP1299" s="11" t="s">
        <v>11472</v>
      </c>
      <c r="AQ1299" s="11" t="s">
        <v>2107</v>
      </c>
      <c r="AR1299" s="11" t="s">
        <v>11475</v>
      </c>
      <c r="AS1299" s="11">
        <v>663853</v>
      </c>
      <c r="AT1299" s="11"/>
      <c r="AU1299" s="11"/>
      <c r="AV1299" s="11"/>
      <c r="AW1299" s="11"/>
      <c r="AX1299" s="11"/>
      <c r="AY1299" s="11"/>
      <c r="AZ1299" s="11"/>
      <c r="BA1299" s="11"/>
    </row>
    <row r="1300" spans="1:53" ht="17" x14ac:dyDescent="0.2">
      <c r="A1300" s="11" t="s">
        <v>11476</v>
      </c>
      <c r="B1300" s="11" t="s">
        <v>11477</v>
      </c>
      <c r="C1300" s="12">
        <v>33875</v>
      </c>
      <c r="D1300" s="11" t="s">
        <v>11478</v>
      </c>
      <c r="E1300" s="11" t="s">
        <v>11052</v>
      </c>
      <c r="F1300" s="11" t="s">
        <v>2081</v>
      </c>
      <c r="G1300" s="11" t="s">
        <v>2081</v>
      </c>
      <c r="H1300" s="11" t="s">
        <v>2082</v>
      </c>
      <c r="I1300" s="11">
        <v>14697</v>
      </c>
      <c r="J1300" s="11" t="s">
        <v>11477</v>
      </c>
      <c r="K1300" s="11">
        <v>605894</v>
      </c>
      <c r="L1300" s="11" t="s">
        <v>11477</v>
      </c>
      <c r="M1300" s="11">
        <v>2117132</v>
      </c>
      <c r="N1300" s="11" t="s">
        <v>11477</v>
      </c>
      <c r="O1300" s="11" t="s">
        <v>11479</v>
      </c>
      <c r="P1300" s="11" t="s">
        <v>11476</v>
      </c>
      <c r="Q1300" s="11">
        <v>9023</v>
      </c>
      <c r="R1300" s="11" t="s">
        <v>11477</v>
      </c>
      <c r="S1300" s="11">
        <v>33238</v>
      </c>
      <c r="T1300" s="11" t="s">
        <v>11477</v>
      </c>
      <c r="U1300" s="10"/>
      <c r="V1300" s="11" t="s">
        <v>11480</v>
      </c>
      <c r="W1300" s="11">
        <v>69116</v>
      </c>
      <c r="X1300" s="11">
        <v>9944</v>
      </c>
      <c r="Y1300" s="11" t="s">
        <v>11477</v>
      </c>
      <c r="Z1300" s="11" t="s">
        <v>11481</v>
      </c>
      <c r="AA1300" s="11" t="s">
        <v>10</v>
      </c>
      <c r="AB1300" s="11" t="s">
        <v>10</v>
      </c>
      <c r="AC1300" s="11" t="s">
        <v>11477</v>
      </c>
      <c r="AD1300" s="11" t="s">
        <v>11481</v>
      </c>
      <c r="AE1300" s="11">
        <v>13157</v>
      </c>
      <c r="AF1300" s="11" t="s">
        <v>11477</v>
      </c>
      <c r="AG1300" s="11">
        <v>62460</v>
      </c>
      <c r="AH1300" s="11" t="s">
        <v>11477</v>
      </c>
      <c r="AI1300" s="11">
        <v>18453</v>
      </c>
      <c r="AJ1300" s="11">
        <v>4909</v>
      </c>
      <c r="AK1300" s="11" t="s">
        <v>11477</v>
      </c>
      <c r="AL1300" s="11" t="s">
        <v>11482</v>
      </c>
      <c r="AM1300" s="11" t="s">
        <v>11477</v>
      </c>
      <c r="AN1300" s="11" t="s">
        <v>11477</v>
      </c>
      <c r="AO1300" s="11" t="s">
        <v>2082</v>
      </c>
      <c r="AP1300" s="11" t="s">
        <v>11481</v>
      </c>
      <c r="AQ1300" s="11" t="s">
        <v>2086</v>
      </c>
      <c r="AR1300" s="11"/>
      <c r="AS1300" s="11"/>
      <c r="AT1300" s="11"/>
      <c r="AU1300" s="11"/>
      <c r="AV1300" s="11"/>
      <c r="AW1300" s="11"/>
      <c r="AX1300" s="11"/>
      <c r="AY1300" s="11"/>
      <c r="AZ1300" s="11"/>
      <c r="BA1300" s="11"/>
    </row>
    <row r="1301" spans="1:53" ht="17" x14ac:dyDescent="0.2">
      <c r="A1301" s="11" t="s">
        <v>11483</v>
      </c>
      <c r="B1301" s="11" t="s">
        <v>11484</v>
      </c>
      <c r="C1301" s="12">
        <v>35019</v>
      </c>
      <c r="D1301" s="11" t="s">
        <v>2525</v>
      </c>
      <c r="E1301" s="11" t="s">
        <v>11052</v>
      </c>
      <c r="F1301" s="11" t="s">
        <v>84</v>
      </c>
      <c r="G1301" s="11" t="s">
        <v>2111</v>
      </c>
      <c r="H1301" s="11" t="s">
        <v>2082</v>
      </c>
      <c r="I1301" s="11">
        <v>16408</v>
      </c>
      <c r="J1301" s="11" t="s">
        <v>11484</v>
      </c>
      <c r="K1301" s="11">
        <v>624647</v>
      </c>
      <c r="L1301" s="11" t="s">
        <v>11484</v>
      </c>
      <c r="M1301" s="11">
        <v>3150939</v>
      </c>
      <c r="N1301" s="11" t="s">
        <v>11484</v>
      </c>
      <c r="O1301" s="11" t="s">
        <v>11485</v>
      </c>
      <c r="P1301" s="11" t="s">
        <v>11483</v>
      </c>
      <c r="Q1301" s="11">
        <v>10703</v>
      </c>
      <c r="R1301" s="11" t="s">
        <v>11484</v>
      </c>
      <c r="S1301" s="11">
        <v>42340</v>
      </c>
      <c r="T1301" s="11" t="s">
        <v>11484</v>
      </c>
      <c r="U1301" s="10"/>
      <c r="V1301" s="11" t="s">
        <v>11486</v>
      </c>
      <c r="W1301" s="11">
        <v>102207</v>
      </c>
      <c r="X1301" s="11">
        <v>11631</v>
      </c>
      <c r="Y1301" s="11" t="s">
        <v>11484</v>
      </c>
      <c r="Z1301" s="11" t="s">
        <v>11487</v>
      </c>
      <c r="AA1301" s="11" t="s">
        <v>2095</v>
      </c>
      <c r="AB1301" s="11" t="s">
        <v>2095</v>
      </c>
      <c r="AC1301" s="11" t="s">
        <v>11484</v>
      </c>
      <c r="AD1301" s="11" t="s">
        <v>11487</v>
      </c>
      <c r="AE1301" s="11">
        <v>16489</v>
      </c>
      <c r="AF1301" s="10"/>
      <c r="AG1301" s="11"/>
      <c r="AH1301" s="10"/>
      <c r="AI1301" s="11">
        <v>19990</v>
      </c>
      <c r="AJ1301" s="11">
        <v>6511</v>
      </c>
      <c r="AK1301" s="11" t="s">
        <v>11484</v>
      </c>
      <c r="AL1301" s="11" t="s">
        <v>11488</v>
      </c>
      <c r="AM1301" s="11" t="s">
        <v>11484</v>
      </c>
      <c r="AN1301" s="11" t="s">
        <v>11484</v>
      </c>
      <c r="AO1301" s="11" t="s">
        <v>2160</v>
      </c>
      <c r="AP1301" s="11" t="s">
        <v>11487</v>
      </c>
      <c r="AQ1301" s="11" t="s">
        <v>2086</v>
      </c>
      <c r="AR1301" s="11" t="s">
        <v>11489</v>
      </c>
      <c r="AS1301" s="11">
        <v>624647</v>
      </c>
      <c r="AT1301" s="11"/>
      <c r="AU1301" s="11"/>
      <c r="AV1301" s="11"/>
      <c r="AW1301" s="11"/>
      <c r="AX1301" s="11"/>
      <c r="AY1301" s="11"/>
      <c r="AZ1301" s="11"/>
      <c r="BA1301" s="11"/>
    </row>
    <row r="1302" spans="1:53" ht="17" x14ac:dyDescent="0.2">
      <c r="A1302" s="11" t="s">
        <v>11490</v>
      </c>
      <c r="B1302" s="11" t="s">
        <v>11491</v>
      </c>
      <c r="C1302" s="12">
        <v>37340</v>
      </c>
      <c r="D1302" s="11" t="s">
        <v>11492</v>
      </c>
      <c r="E1302" s="11" t="s">
        <v>11052</v>
      </c>
      <c r="F1302" s="11" t="s">
        <v>149</v>
      </c>
      <c r="G1302" s="11" t="s">
        <v>2111</v>
      </c>
      <c r="H1302" s="11" t="s">
        <v>2082</v>
      </c>
      <c r="I1302" s="11">
        <v>26641</v>
      </c>
      <c r="J1302" s="11" t="s">
        <v>11491</v>
      </c>
      <c r="K1302" s="11">
        <v>682790</v>
      </c>
      <c r="L1302" s="11" t="s">
        <v>11491</v>
      </c>
      <c r="M1302" s="11">
        <v>26912471</v>
      </c>
      <c r="N1302" s="11" t="s">
        <v>11491</v>
      </c>
      <c r="O1302" s="11" t="s">
        <v>11493</v>
      </c>
      <c r="P1302" s="11" t="s">
        <v>11490</v>
      </c>
      <c r="Q1302" s="11">
        <v>11953</v>
      </c>
      <c r="R1302" s="11" t="s">
        <v>11491</v>
      </c>
      <c r="S1302" s="11"/>
      <c r="T1302" s="11" t="s">
        <v>11491</v>
      </c>
      <c r="U1302" s="10"/>
      <c r="V1302" s="11" t="s">
        <v>11494</v>
      </c>
      <c r="W1302" s="11">
        <v>121867</v>
      </c>
      <c r="X1302" s="11">
        <v>12377</v>
      </c>
      <c r="Y1302" s="11" t="s">
        <v>11491</v>
      </c>
      <c r="Z1302" s="11"/>
      <c r="AA1302" s="11" t="s">
        <v>10</v>
      </c>
      <c r="AB1302" s="11" t="s">
        <v>10</v>
      </c>
      <c r="AC1302" s="11" t="s">
        <v>11491</v>
      </c>
      <c r="AD1302" s="11" t="s">
        <v>11495</v>
      </c>
      <c r="AE1302" s="11">
        <v>16551</v>
      </c>
      <c r="AF1302" s="10"/>
      <c r="AG1302" s="11"/>
      <c r="AH1302" s="10"/>
      <c r="AI1302" s="11">
        <v>35973</v>
      </c>
      <c r="AJ1302" s="11">
        <v>8291</v>
      </c>
      <c r="AK1302" s="11" t="s">
        <v>11491</v>
      </c>
      <c r="AL1302" s="11" t="s">
        <v>11496</v>
      </c>
      <c r="AM1302" s="11" t="s">
        <v>11491</v>
      </c>
      <c r="AN1302" s="11" t="s">
        <v>11491</v>
      </c>
      <c r="AO1302" s="11" t="s">
        <v>2082</v>
      </c>
      <c r="AP1302" s="11" t="s">
        <v>11495</v>
      </c>
      <c r="AQ1302" s="11" t="s">
        <v>2107</v>
      </c>
      <c r="AR1302" s="11" t="s">
        <v>11497</v>
      </c>
      <c r="AS1302" s="11">
        <v>682790</v>
      </c>
      <c r="AT1302" s="11"/>
      <c r="AU1302" s="11"/>
      <c r="AV1302" s="11"/>
      <c r="AW1302" s="11"/>
      <c r="AX1302" s="11"/>
      <c r="AY1302" s="11"/>
      <c r="AZ1302" s="11"/>
      <c r="BA1302" s="11"/>
    </row>
    <row r="1303" spans="1:53" ht="17" x14ac:dyDescent="0.2">
      <c r="A1303" s="11" t="s">
        <v>11498</v>
      </c>
      <c r="B1303" s="11" t="s">
        <v>218</v>
      </c>
      <c r="C1303" s="12">
        <v>36441</v>
      </c>
      <c r="D1303" s="11" t="s">
        <v>3646</v>
      </c>
      <c r="E1303" s="11" t="s">
        <v>11499</v>
      </c>
      <c r="F1303" s="11" t="s">
        <v>33</v>
      </c>
      <c r="G1303" s="11" t="s">
        <v>2091</v>
      </c>
      <c r="H1303" s="11" t="s">
        <v>2149</v>
      </c>
      <c r="I1303" s="11">
        <v>29715</v>
      </c>
      <c r="J1303" s="11" t="s">
        <v>218</v>
      </c>
      <c r="K1303" s="11">
        <v>696100</v>
      </c>
      <c r="L1303" s="11" t="s">
        <v>218</v>
      </c>
      <c r="M1303" s="11">
        <v>26911639</v>
      </c>
      <c r="N1303" s="11" t="s">
        <v>218</v>
      </c>
      <c r="O1303" s="11" t="s">
        <v>11500</v>
      </c>
      <c r="P1303" s="11" t="s">
        <v>11498</v>
      </c>
      <c r="Q1303" s="11">
        <v>11848</v>
      </c>
      <c r="R1303" s="11" t="s">
        <v>218</v>
      </c>
      <c r="S1303" s="11">
        <v>4416591</v>
      </c>
      <c r="T1303" s="11" t="s">
        <v>218</v>
      </c>
      <c r="U1303" s="10"/>
      <c r="V1303" s="11" t="s">
        <v>11501</v>
      </c>
      <c r="W1303" s="11">
        <v>149417</v>
      </c>
      <c r="X1303" s="11">
        <v>12409</v>
      </c>
      <c r="Y1303" s="11" t="s">
        <v>218</v>
      </c>
      <c r="Z1303" s="11"/>
      <c r="AA1303" s="11" t="s">
        <v>10</v>
      </c>
      <c r="AB1303" s="11" t="s">
        <v>10</v>
      </c>
      <c r="AC1303" s="11" t="s">
        <v>218</v>
      </c>
      <c r="AD1303" s="11" t="s">
        <v>11502</v>
      </c>
      <c r="AE1303" s="11">
        <v>17374</v>
      </c>
      <c r="AF1303" s="10"/>
      <c r="AG1303" s="11"/>
      <c r="AH1303" s="10"/>
      <c r="AI1303" s="11">
        <v>40389</v>
      </c>
      <c r="AJ1303" s="11">
        <v>7819</v>
      </c>
      <c r="AK1303" s="11" t="s">
        <v>218</v>
      </c>
      <c r="AL1303" s="11" t="s">
        <v>11503</v>
      </c>
      <c r="AM1303" s="11" t="s">
        <v>218</v>
      </c>
      <c r="AN1303" s="11" t="s">
        <v>218</v>
      </c>
      <c r="AO1303" s="11" t="s">
        <v>11504</v>
      </c>
      <c r="AP1303" s="11" t="s">
        <v>11502</v>
      </c>
      <c r="AQ1303" s="11" t="s">
        <v>2107</v>
      </c>
      <c r="AR1303" s="11" t="s">
        <v>11505</v>
      </c>
      <c r="AS1303" s="11">
        <v>696100</v>
      </c>
      <c r="AT1303" s="11"/>
      <c r="AU1303" s="11"/>
      <c r="AV1303" s="11"/>
      <c r="AW1303" s="11"/>
      <c r="AX1303" s="11"/>
      <c r="AY1303" s="11"/>
      <c r="AZ1303" s="11"/>
      <c r="BA1303" s="11"/>
    </row>
    <row r="1304" spans="1:53" ht="17" x14ac:dyDescent="0.2">
      <c r="A1304" s="11" t="s">
        <v>11506</v>
      </c>
      <c r="B1304" s="11" t="s">
        <v>981</v>
      </c>
      <c r="C1304" s="12">
        <v>33662</v>
      </c>
      <c r="D1304" s="11" t="s">
        <v>11507</v>
      </c>
      <c r="E1304" s="11" t="s">
        <v>11508</v>
      </c>
      <c r="F1304" s="11" t="s">
        <v>2280</v>
      </c>
      <c r="G1304" s="11" t="s">
        <v>2091</v>
      </c>
      <c r="H1304" s="11" t="s">
        <v>2149</v>
      </c>
      <c r="I1304" s="11">
        <v>12092</v>
      </c>
      <c r="J1304" s="11" t="s">
        <v>981</v>
      </c>
      <c r="K1304" s="11">
        <v>592348</v>
      </c>
      <c r="L1304" s="11" t="s">
        <v>981</v>
      </c>
      <c r="M1304" s="11">
        <v>2118848</v>
      </c>
      <c r="N1304" s="11" t="s">
        <v>981</v>
      </c>
      <c r="O1304" s="11" t="s">
        <v>11509</v>
      </c>
      <c r="P1304" s="11" t="s">
        <v>11506</v>
      </c>
      <c r="Q1304" s="11">
        <v>9747</v>
      </c>
      <c r="R1304" s="11" t="s">
        <v>981</v>
      </c>
      <c r="S1304" s="11">
        <v>32524</v>
      </c>
      <c r="T1304" s="11" t="s">
        <v>981</v>
      </c>
      <c r="U1304" s="10"/>
      <c r="V1304" s="11" t="s">
        <v>11510</v>
      </c>
      <c r="W1304" s="11">
        <v>67002</v>
      </c>
      <c r="X1304" s="11">
        <v>10810</v>
      </c>
      <c r="Y1304" s="11" t="s">
        <v>981</v>
      </c>
      <c r="Z1304" s="11" t="s">
        <v>11511</v>
      </c>
      <c r="AA1304" s="11" t="s">
        <v>2178</v>
      </c>
      <c r="AB1304" s="11" t="s">
        <v>10</v>
      </c>
      <c r="AC1304" s="11" t="s">
        <v>981</v>
      </c>
      <c r="AD1304" s="11" t="s">
        <v>11511</v>
      </c>
      <c r="AE1304" s="11">
        <v>11560</v>
      </c>
      <c r="AF1304" s="10"/>
      <c r="AG1304" s="11"/>
      <c r="AH1304" s="11"/>
      <c r="AI1304" s="11">
        <v>14455</v>
      </c>
      <c r="AJ1304" s="11">
        <v>5704</v>
      </c>
      <c r="AK1304" s="11" t="s">
        <v>981</v>
      </c>
      <c r="AL1304" s="11" t="s">
        <v>11512</v>
      </c>
      <c r="AM1304" s="11" t="s">
        <v>981</v>
      </c>
      <c r="AN1304" s="11" t="s">
        <v>981</v>
      </c>
      <c r="AO1304" s="11" t="s">
        <v>2149</v>
      </c>
      <c r="AP1304" s="11" t="s">
        <v>11511</v>
      </c>
      <c r="AQ1304" s="11" t="s">
        <v>2086</v>
      </c>
      <c r="AR1304" s="11"/>
      <c r="AS1304" s="11">
        <v>592348</v>
      </c>
      <c r="AT1304" s="11"/>
      <c r="AU1304" s="11"/>
      <c r="AV1304" s="11"/>
      <c r="AW1304" s="11"/>
      <c r="AX1304" s="11"/>
      <c r="AY1304" s="11"/>
      <c r="AZ1304" s="11"/>
      <c r="BA1304" s="11"/>
    </row>
    <row r="1305" spans="1:53" ht="17" x14ac:dyDescent="0.2">
      <c r="A1305" s="11" t="s">
        <v>11513</v>
      </c>
      <c r="B1305" s="11" t="s">
        <v>1202</v>
      </c>
      <c r="C1305" s="12">
        <v>33179</v>
      </c>
      <c r="D1305" s="11" t="s">
        <v>2871</v>
      </c>
      <c r="E1305" s="11" t="s">
        <v>11514</v>
      </c>
      <c r="F1305" s="11" t="s">
        <v>149</v>
      </c>
      <c r="G1305" s="11" t="s">
        <v>2111</v>
      </c>
      <c r="H1305" s="11" t="s">
        <v>2149</v>
      </c>
      <c r="I1305" s="11">
        <v>12858</v>
      </c>
      <c r="J1305" s="11" t="s">
        <v>1202</v>
      </c>
      <c r="K1305" s="11">
        <v>571718</v>
      </c>
      <c r="L1305" s="11" t="s">
        <v>1202</v>
      </c>
      <c r="M1305" s="11">
        <v>1947845</v>
      </c>
      <c r="N1305" s="11" t="s">
        <v>1202</v>
      </c>
      <c r="O1305" s="11" t="s">
        <v>11515</v>
      </c>
      <c r="P1305" s="11" t="s">
        <v>11513</v>
      </c>
      <c r="Q1305" s="11">
        <v>8723</v>
      </c>
      <c r="R1305" s="11" t="s">
        <v>1202</v>
      </c>
      <c r="S1305" s="11">
        <v>32174</v>
      </c>
      <c r="T1305" s="11" t="s">
        <v>1202</v>
      </c>
      <c r="U1305" s="10"/>
      <c r="V1305" s="11" t="s">
        <v>11516</v>
      </c>
      <c r="W1305" s="11">
        <v>70764</v>
      </c>
      <c r="X1305" s="11">
        <v>9639</v>
      </c>
      <c r="Y1305" s="11" t="s">
        <v>1202</v>
      </c>
      <c r="Z1305" s="11" t="s">
        <v>11517</v>
      </c>
      <c r="AA1305" s="11" t="s">
        <v>2095</v>
      </c>
      <c r="AB1305" s="11" t="s">
        <v>10</v>
      </c>
      <c r="AC1305" s="11" t="s">
        <v>1202</v>
      </c>
      <c r="AD1305" s="11" t="s">
        <v>11517</v>
      </c>
      <c r="AE1305" s="11">
        <v>12153</v>
      </c>
      <c r="AF1305" s="10"/>
      <c r="AG1305" s="11"/>
      <c r="AH1305" s="11" t="s">
        <v>1202</v>
      </c>
      <c r="AI1305" s="11">
        <v>18187</v>
      </c>
      <c r="AJ1305" s="11">
        <v>4483</v>
      </c>
      <c r="AK1305" s="11" t="s">
        <v>1202</v>
      </c>
      <c r="AL1305" s="11" t="s">
        <v>11518</v>
      </c>
      <c r="AM1305" s="11" t="s">
        <v>1202</v>
      </c>
      <c r="AN1305" s="11" t="s">
        <v>1202</v>
      </c>
      <c r="AO1305" s="11" t="s">
        <v>2149</v>
      </c>
      <c r="AP1305" s="11" t="s">
        <v>11517</v>
      </c>
      <c r="AQ1305" s="11" t="s">
        <v>2086</v>
      </c>
      <c r="AR1305" s="11"/>
      <c r="AS1305" s="11"/>
      <c r="AT1305" s="11"/>
      <c r="AU1305" s="11"/>
      <c r="AV1305" s="11"/>
      <c r="AW1305" s="11"/>
      <c r="AX1305" s="11"/>
      <c r="AY1305" s="11"/>
      <c r="AZ1305" s="11"/>
      <c r="BA1305" s="11"/>
    </row>
    <row r="1306" spans="1:53" ht="17" x14ac:dyDescent="0.2">
      <c r="A1306" s="11" t="s">
        <v>11519</v>
      </c>
      <c r="B1306" s="11" t="s">
        <v>11520</v>
      </c>
      <c r="C1306" s="12">
        <v>33425</v>
      </c>
      <c r="D1306" s="11" t="s">
        <v>2416</v>
      </c>
      <c r="E1306" s="11" t="s">
        <v>11521</v>
      </c>
      <c r="F1306" s="11" t="s">
        <v>59</v>
      </c>
      <c r="G1306" s="11" t="s">
        <v>2111</v>
      </c>
      <c r="H1306" s="11" t="s">
        <v>2082</v>
      </c>
      <c r="I1306" s="11">
        <v>13685</v>
      </c>
      <c r="J1306" s="11" t="s">
        <v>11520</v>
      </c>
      <c r="K1306" s="11">
        <v>580792</v>
      </c>
      <c r="L1306" s="11" t="s">
        <v>11520</v>
      </c>
      <c r="M1306" s="11">
        <v>2040764</v>
      </c>
      <c r="N1306" s="11" t="s">
        <v>11520</v>
      </c>
      <c r="O1306" s="11" t="s">
        <v>11522</v>
      </c>
      <c r="P1306" s="11" t="s">
        <v>11519</v>
      </c>
      <c r="Q1306" s="11">
        <v>9106</v>
      </c>
      <c r="R1306" s="11" t="s">
        <v>11520</v>
      </c>
      <c r="S1306" s="11">
        <v>32646</v>
      </c>
      <c r="T1306" s="11" t="s">
        <v>11520</v>
      </c>
      <c r="U1306" s="10"/>
      <c r="V1306" s="11" t="s">
        <v>11523</v>
      </c>
      <c r="W1306" s="11">
        <v>100191</v>
      </c>
      <c r="X1306" s="11">
        <v>10030</v>
      </c>
      <c r="Y1306" s="11" t="s">
        <v>11520</v>
      </c>
      <c r="Z1306" s="11" t="s">
        <v>11524</v>
      </c>
      <c r="AA1306" s="11" t="s">
        <v>10</v>
      </c>
      <c r="AB1306" s="11" t="s">
        <v>10</v>
      </c>
      <c r="AC1306" s="11" t="s">
        <v>11520</v>
      </c>
      <c r="AD1306" s="11" t="s">
        <v>11524</v>
      </c>
      <c r="AE1306" s="11">
        <v>14011</v>
      </c>
      <c r="AF1306" s="10"/>
      <c r="AG1306" s="11"/>
      <c r="AH1306" s="11" t="s">
        <v>11520</v>
      </c>
      <c r="AI1306" s="11">
        <v>23785</v>
      </c>
      <c r="AJ1306" s="11">
        <v>4983</v>
      </c>
      <c r="AK1306" s="11" t="s">
        <v>11520</v>
      </c>
      <c r="AL1306" s="11" t="s">
        <v>11525</v>
      </c>
      <c r="AM1306" s="11" t="s">
        <v>11520</v>
      </c>
      <c r="AN1306" s="11" t="s">
        <v>11520</v>
      </c>
      <c r="AO1306" s="11" t="s">
        <v>2082</v>
      </c>
      <c r="AP1306" s="11" t="s">
        <v>11524</v>
      </c>
      <c r="AQ1306" s="11" t="s">
        <v>2086</v>
      </c>
      <c r="AR1306" s="11"/>
      <c r="AS1306" s="11"/>
      <c r="AT1306" s="11"/>
      <c r="AU1306" s="11"/>
      <c r="AV1306" s="11"/>
      <c r="AW1306" s="11"/>
      <c r="AX1306" s="11"/>
      <c r="AY1306" s="11"/>
      <c r="AZ1306" s="11"/>
      <c r="BA1306" s="11"/>
    </row>
    <row r="1307" spans="1:53" x14ac:dyDescent="0.2">
      <c r="A1307" s="11" t="s">
        <v>11526</v>
      </c>
      <c r="B1307" s="11" t="s">
        <v>11527</v>
      </c>
      <c r="C1307" s="12">
        <v>30722</v>
      </c>
      <c r="D1307" s="11" t="s">
        <v>3353</v>
      </c>
      <c r="E1307" s="11" t="s">
        <v>4049</v>
      </c>
      <c r="F1307" s="11" t="s">
        <v>2299</v>
      </c>
      <c r="G1307" s="11" t="s">
        <v>2111</v>
      </c>
      <c r="H1307" s="11" t="s">
        <v>2149</v>
      </c>
      <c r="I1307" s="11">
        <v>5209</v>
      </c>
      <c r="J1307" s="11" t="s">
        <v>11527</v>
      </c>
      <c r="K1307" s="11">
        <v>460086</v>
      </c>
      <c r="L1307" s="11" t="s">
        <v>11527</v>
      </c>
      <c r="M1307" s="11">
        <v>593271</v>
      </c>
      <c r="N1307" s="11" t="s">
        <v>11527</v>
      </c>
      <c r="O1307" s="11" t="s">
        <v>11528</v>
      </c>
      <c r="P1307" s="11" t="s">
        <v>11526</v>
      </c>
      <c r="Q1307" s="11">
        <v>5685</v>
      </c>
      <c r="R1307" s="11" t="s">
        <v>11527</v>
      </c>
      <c r="S1307" s="11">
        <v>28636</v>
      </c>
      <c r="T1307" s="11" t="s">
        <v>11527</v>
      </c>
      <c r="U1307" s="11" t="s">
        <v>11527</v>
      </c>
      <c r="V1307" s="11" t="s">
        <v>11529</v>
      </c>
      <c r="W1307" s="11">
        <v>52054</v>
      </c>
      <c r="X1307" s="11">
        <v>7907</v>
      </c>
      <c r="Y1307" s="11" t="s">
        <v>11527</v>
      </c>
      <c r="Z1307" s="11" t="s">
        <v>11530</v>
      </c>
      <c r="AA1307" s="11" t="s">
        <v>2095</v>
      </c>
      <c r="AB1307" s="11" t="s">
        <v>10</v>
      </c>
      <c r="AC1307" s="11" t="s">
        <v>11527</v>
      </c>
      <c r="AD1307" s="11" t="s">
        <v>11530</v>
      </c>
      <c r="AE1307" s="11">
        <v>8615</v>
      </c>
      <c r="AF1307" s="11" t="s">
        <v>11527</v>
      </c>
      <c r="AG1307" s="11">
        <v>5135</v>
      </c>
      <c r="AH1307" s="11" t="s">
        <v>11527</v>
      </c>
      <c r="AI1307" s="11">
        <v>8622</v>
      </c>
      <c r="AJ1307" s="11">
        <v>2270</v>
      </c>
      <c r="AK1307" s="11" t="s">
        <v>11527</v>
      </c>
      <c r="AL1307" s="11" t="s">
        <v>11531</v>
      </c>
      <c r="AM1307" s="11" t="s">
        <v>11527</v>
      </c>
      <c r="AN1307" s="11" t="s">
        <v>11527</v>
      </c>
      <c r="AO1307" s="11" t="s">
        <v>2149</v>
      </c>
      <c r="AP1307" s="11" t="s">
        <v>11530</v>
      </c>
      <c r="AQ1307" s="11" t="s">
        <v>2086</v>
      </c>
      <c r="AR1307" s="11"/>
      <c r="AS1307" s="11"/>
      <c r="AT1307" s="11"/>
      <c r="AU1307" s="11"/>
      <c r="AV1307" s="11"/>
      <c r="AW1307" s="11"/>
      <c r="AX1307" s="11"/>
      <c r="AY1307" s="11"/>
      <c r="AZ1307" s="11"/>
      <c r="BA1307" s="11"/>
    </row>
    <row r="1308" spans="1:53" ht="17" x14ac:dyDescent="0.2">
      <c r="A1308" s="11" t="s">
        <v>11532</v>
      </c>
      <c r="B1308" s="11" t="s">
        <v>11533</v>
      </c>
      <c r="C1308" s="12">
        <v>36149</v>
      </c>
      <c r="D1308" s="11" t="s">
        <v>7549</v>
      </c>
      <c r="E1308" s="11" t="s">
        <v>4049</v>
      </c>
      <c r="F1308" s="11" t="s">
        <v>49</v>
      </c>
      <c r="G1308" s="11" t="s">
        <v>2111</v>
      </c>
      <c r="H1308" s="11" t="s">
        <v>2082</v>
      </c>
      <c r="I1308" s="11">
        <v>31312</v>
      </c>
      <c r="J1308" s="11" t="s">
        <v>11533</v>
      </c>
      <c r="K1308" s="11">
        <v>676467</v>
      </c>
      <c r="L1308" s="11" t="s">
        <v>11533</v>
      </c>
      <c r="M1308" s="11"/>
      <c r="N1308" s="11" t="s">
        <v>11533</v>
      </c>
      <c r="O1308" s="11" t="s">
        <v>11534</v>
      </c>
      <c r="P1308" s="11" t="s">
        <v>11532</v>
      </c>
      <c r="Q1308" s="11">
        <v>12069</v>
      </c>
      <c r="R1308" s="11" t="s">
        <v>11533</v>
      </c>
      <c r="S1308" s="11"/>
      <c r="T1308" s="11" t="s">
        <v>11533</v>
      </c>
      <c r="U1308" s="10"/>
      <c r="V1308" s="11" t="s">
        <v>11535</v>
      </c>
      <c r="W1308" s="11"/>
      <c r="X1308" s="11"/>
      <c r="Y1308" s="11" t="s">
        <v>11533</v>
      </c>
      <c r="Z1308" s="11" t="s">
        <v>11533</v>
      </c>
      <c r="AA1308" s="11" t="s">
        <v>2095</v>
      </c>
      <c r="AB1308" s="11" t="s">
        <v>2095</v>
      </c>
      <c r="AC1308" s="11" t="s">
        <v>11533</v>
      </c>
      <c r="AD1308" s="11" t="s">
        <v>11536</v>
      </c>
      <c r="AE1308" s="11">
        <v>18572</v>
      </c>
      <c r="AF1308" s="11" t="s">
        <v>11533</v>
      </c>
      <c r="AG1308" s="11"/>
      <c r="AH1308" s="11" t="s">
        <v>11533</v>
      </c>
      <c r="AI1308" s="11"/>
      <c r="AJ1308" s="11">
        <v>8185</v>
      </c>
      <c r="AK1308" s="11" t="s">
        <v>11533</v>
      </c>
      <c r="AL1308" s="11" t="s">
        <v>11537</v>
      </c>
      <c r="AM1308" s="11" t="s">
        <v>11533</v>
      </c>
      <c r="AN1308" s="11" t="s">
        <v>11533</v>
      </c>
      <c r="AO1308" s="11" t="s">
        <v>2082</v>
      </c>
      <c r="AP1308" s="11" t="s">
        <v>11536</v>
      </c>
      <c r="AQ1308" s="11" t="s">
        <v>2107</v>
      </c>
      <c r="AR1308" s="11" t="s">
        <v>11538</v>
      </c>
      <c r="AS1308" s="11">
        <v>676467</v>
      </c>
      <c r="AT1308" s="11"/>
      <c r="AU1308" s="11"/>
      <c r="AV1308" s="11"/>
      <c r="AW1308" s="11"/>
      <c r="AX1308" s="11"/>
      <c r="AY1308" s="11"/>
      <c r="AZ1308" s="11"/>
      <c r="BA1308" s="11"/>
    </row>
    <row r="1309" spans="1:53" x14ac:dyDescent="0.2">
      <c r="A1309" s="11" t="s">
        <v>11539</v>
      </c>
      <c r="B1309" s="11" t="s">
        <v>11540</v>
      </c>
      <c r="C1309" s="12">
        <v>32255</v>
      </c>
      <c r="D1309" s="11" t="s">
        <v>11541</v>
      </c>
      <c r="E1309" s="11" t="s">
        <v>11542</v>
      </c>
      <c r="F1309" s="11" t="s">
        <v>35</v>
      </c>
      <c r="G1309" s="11" t="s">
        <v>2091</v>
      </c>
      <c r="H1309" s="11" t="s">
        <v>2130</v>
      </c>
      <c r="I1309" s="11">
        <v>8203</v>
      </c>
      <c r="J1309" s="11" t="s">
        <v>11540</v>
      </c>
      <c r="K1309" s="11">
        <v>543829</v>
      </c>
      <c r="L1309" s="11" t="s">
        <v>11540</v>
      </c>
      <c r="M1309" s="11">
        <v>1667054</v>
      </c>
      <c r="N1309" s="11" t="s">
        <v>11543</v>
      </c>
      <c r="O1309" s="11" t="s">
        <v>11544</v>
      </c>
      <c r="P1309" s="11" t="s">
        <v>11539</v>
      </c>
      <c r="Q1309" s="11">
        <v>8025</v>
      </c>
      <c r="R1309" s="11" t="s">
        <v>11540</v>
      </c>
      <c r="S1309" s="11">
        <v>30726</v>
      </c>
      <c r="T1309" s="11" t="s">
        <v>11540</v>
      </c>
      <c r="U1309" s="11" t="s">
        <v>11543</v>
      </c>
      <c r="V1309" s="11" t="s">
        <v>11545</v>
      </c>
      <c r="W1309" s="11">
        <v>58880</v>
      </c>
      <c r="X1309" s="11">
        <v>8863</v>
      </c>
      <c r="Y1309" s="11" t="s">
        <v>11543</v>
      </c>
      <c r="Z1309" s="11" t="s">
        <v>11546</v>
      </c>
      <c r="AA1309" s="11" t="s">
        <v>2095</v>
      </c>
      <c r="AB1309" s="11" t="s">
        <v>10</v>
      </c>
      <c r="AC1309" s="11" t="s">
        <v>11543</v>
      </c>
      <c r="AD1309" s="11" t="s">
        <v>11546</v>
      </c>
      <c r="AE1309" s="11">
        <v>10624</v>
      </c>
      <c r="AF1309" s="11" t="s">
        <v>11543</v>
      </c>
      <c r="AG1309" s="11">
        <v>12935</v>
      </c>
      <c r="AH1309" s="11" t="s">
        <v>11543</v>
      </c>
      <c r="AI1309" s="11">
        <v>17855</v>
      </c>
      <c r="AJ1309" s="11">
        <v>3827</v>
      </c>
      <c r="AK1309" s="11" t="s">
        <v>11540</v>
      </c>
      <c r="AL1309" s="11" t="s">
        <v>11547</v>
      </c>
      <c r="AM1309" s="11" t="s">
        <v>11540</v>
      </c>
      <c r="AN1309" s="11" t="s">
        <v>11540</v>
      </c>
      <c r="AO1309" s="11" t="s">
        <v>2130</v>
      </c>
      <c r="AP1309" s="11" t="s">
        <v>11546</v>
      </c>
      <c r="AQ1309" s="11" t="s">
        <v>2086</v>
      </c>
      <c r="AR1309" s="11"/>
      <c r="AS1309" s="11"/>
      <c r="AT1309" s="11"/>
      <c r="AU1309" s="11"/>
      <c r="AV1309" s="11"/>
      <c r="AW1309" s="11"/>
      <c r="AX1309" s="11"/>
      <c r="AY1309" s="11"/>
      <c r="AZ1309" s="11"/>
      <c r="BA1309" s="11"/>
    </row>
    <row r="1310" spans="1:53" ht="17" x14ac:dyDescent="0.2">
      <c r="A1310" s="11" t="s">
        <v>11548</v>
      </c>
      <c r="B1310" s="11" t="s">
        <v>466</v>
      </c>
      <c r="C1310" s="12">
        <v>34996</v>
      </c>
      <c r="D1310" s="11" t="s">
        <v>2416</v>
      </c>
      <c r="E1310" s="11" t="s">
        <v>4049</v>
      </c>
      <c r="F1310" s="11" t="s">
        <v>29</v>
      </c>
      <c r="G1310" s="11" t="s">
        <v>2111</v>
      </c>
      <c r="H1310" s="11" t="s">
        <v>2149</v>
      </c>
      <c r="I1310" s="11">
        <v>16337</v>
      </c>
      <c r="J1310" s="11" t="s">
        <v>466</v>
      </c>
      <c r="K1310" s="11">
        <v>624503</v>
      </c>
      <c r="L1310" s="11" t="s">
        <v>466</v>
      </c>
      <c r="M1310" s="11">
        <v>2135244</v>
      </c>
      <c r="N1310" s="11" t="s">
        <v>466</v>
      </c>
      <c r="O1310" s="11" t="s">
        <v>11549</v>
      </c>
      <c r="P1310" s="11" t="s">
        <v>11548</v>
      </c>
      <c r="Q1310" s="11">
        <v>9786</v>
      </c>
      <c r="R1310" s="11" t="s">
        <v>466</v>
      </c>
      <c r="S1310" s="11">
        <v>33705</v>
      </c>
      <c r="T1310" s="11" t="s">
        <v>466</v>
      </c>
      <c r="U1310" s="10"/>
      <c r="V1310" s="11" t="s">
        <v>11550</v>
      </c>
      <c r="W1310" s="11">
        <v>101622</v>
      </c>
      <c r="X1310" s="11">
        <v>9874</v>
      </c>
      <c r="Y1310" s="11" t="s">
        <v>466</v>
      </c>
      <c r="Z1310" s="11" t="s">
        <v>11551</v>
      </c>
      <c r="AA1310" s="11" t="s">
        <v>2095</v>
      </c>
      <c r="AB1310" s="11" t="s">
        <v>10</v>
      </c>
      <c r="AC1310" s="11" t="s">
        <v>466</v>
      </c>
      <c r="AD1310" s="11" t="s">
        <v>11551</v>
      </c>
      <c r="AE1310" s="11">
        <v>13360</v>
      </c>
      <c r="AF1310" s="11"/>
      <c r="AG1310" s="11"/>
      <c r="AH1310" s="11" t="s">
        <v>466</v>
      </c>
      <c r="AI1310" s="11">
        <v>18361</v>
      </c>
      <c r="AJ1310" s="11">
        <v>5611</v>
      </c>
      <c r="AK1310" s="11" t="s">
        <v>466</v>
      </c>
      <c r="AL1310" s="11" t="s">
        <v>11552</v>
      </c>
      <c r="AM1310" s="11" t="s">
        <v>466</v>
      </c>
      <c r="AN1310" s="11" t="s">
        <v>466</v>
      </c>
      <c r="AO1310" s="11" t="s">
        <v>2149</v>
      </c>
      <c r="AP1310" s="11" t="s">
        <v>11551</v>
      </c>
      <c r="AQ1310" s="11" t="s">
        <v>2107</v>
      </c>
      <c r="AR1310" s="11" t="s">
        <v>11553</v>
      </c>
      <c r="AS1310" s="11">
        <v>624503</v>
      </c>
      <c r="AT1310" s="11"/>
      <c r="AU1310" s="11"/>
      <c r="AV1310" s="11"/>
      <c r="AW1310" s="11"/>
      <c r="AX1310" s="11"/>
      <c r="AY1310" s="11"/>
      <c r="AZ1310" s="11"/>
      <c r="BA1310" s="11"/>
    </row>
    <row r="1311" spans="1:53" ht="17" x14ac:dyDescent="0.2">
      <c r="A1311" s="11" t="s">
        <v>11554</v>
      </c>
      <c r="B1311" s="11" t="s">
        <v>11555</v>
      </c>
      <c r="C1311" s="12">
        <v>35729</v>
      </c>
      <c r="D1311" s="11" t="s">
        <v>3621</v>
      </c>
      <c r="E1311" s="11" t="s">
        <v>4049</v>
      </c>
      <c r="F1311" s="11" t="s">
        <v>33</v>
      </c>
      <c r="G1311" s="11" t="s">
        <v>2091</v>
      </c>
      <c r="H1311" s="11" t="s">
        <v>2082</v>
      </c>
      <c r="I1311" s="11">
        <v>27669</v>
      </c>
      <c r="J1311" s="11" t="s">
        <v>11555</v>
      </c>
      <c r="K1311" s="11">
        <v>685299</v>
      </c>
      <c r="L1311" s="11" t="s">
        <v>11555</v>
      </c>
      <c r="M1311" s="11"/>
      <c r="N1311" s="11" t="s">
        <v>11555</v>
      </c>
      <c r="O1311" s="11" t="s">
        <v>11556</v>
      </c>
      <c r="P1311" s="11" t="s">
        <v>11554</v>
      </c>
      <c r="Q1311" s="11">
        <v>12123</v>
      </c>
      <c r="R1311" s="11" t="s">
        <v>11555</v>
      </c>
      <c r="S1311" s="11"/>
      <c r="T1311" s="11" t="s">
        <v>11555</v>
      </c>
      <c r="U1311" s="10"/>
      <c r="V1311" s="11" t="s">
        <v>11557</v>
      </c>
      <c r="W1311" s="11"/>
      <c r="X1311" s="11"/>
      <c r="Y1311" s="11" t="s">
        <v>11555</v>
      </c>
      <c r="Z1311" s="11" t="s">
        <v>11555</v>
      </c>
      <c r="AA1311" s="11" t="s">
        <v>2095</v>
      </c>
      <c r="AB1311" s="11" t="s">
        <v>10</v>
      </c>
      <c r="AC1311" s="11" t="s">
        <v>11555</v>
      </c>
      <c r="AD1311" s="11" t="s">
        <v>11558</v>
      </c>
      <c r="AE1311" s="11">
        <v>18754</v>
      </c>
      <c r="AF1311" s="11" t="s">
        <v>11555</v>
      </c>
      <c r="AG1311" s="11"/>
      <c r="AH1311" s="11" t="s">
        <v>11555</v>
      </c>
      <c r="AI1311" s="11"/>
      <c r="AJ1311" s="11">
        <v>8036</v>
      </c>
      <c r="AK1311" s="11" t="s">
        <v>11555</v>
      </c>
      <c r="AL1311" s="11" t="s">
        <v>11559</v>
      </c>
      <c r="AM1311" s="11" t="s">
        <v>11555</v>
      </c>
      <c r="AN1311" s="11" t="s">
        <v>11555</v>
      </c>
      <c r="AO1311" s="11" t="s">
        <v>2082</v>
      </c>
      <c r="AP1311" s="11" t="s">
        <v>11558</v>
      </c>
      <c r="AQ1311" s="11" t="s">
        <v>2107</v>
      </c>
      <c r="AR1311" s="11" t="s">
        <v>11560</v>
      </c>
      <c r="AS1311" s="11">
        <v>685299</v>
      </c>
      <c r="AT1311" s="11"/>
      <c r="AU1311" s="11"/>
      <c r="AV1311" s="11"/>
      <c r="AW1311" s="11"/>
      <c r="AX1311" s="11"/>
      <c r="AY1311" s="11"/>
      <c r="AZ1311" s="11"/>
      <c r="BA1311" s="11"/>
    </row>
    <row r="1312" spans="1:53" ht="17" x14ac:dyDescent="0.2">
      <c r="A1312" s="11" t="s">
        <v>11561</v>
      </c>
      <c r="B1312" s="11" t="s">
        <v>11562</v>
      </c>
      <c r="C1312" s="12">
        <v>36215</v>
      </c>
      <c r="D1312" s="11" t="s">
        <v>11563</v>
      </c>
      <c r="E1312" s="11" t="s">
        <v>11564</v>
      </c>
      <c r="F1312" s="11" t="s">
        <v>2129</v>
      </c>
      <c r="G1312" s="11" t="s">
        <v>2091</v>
      </c>
      <c r="H1312" s="11" t="s">
        <v>2082</v>
      </c>
      <c r="I1312" s="11">
        <v>22201</v>
      </c>
      <c r="J1312" s="11" t="s">
        <v>11562</v>
      </c>
      <c r="K1312" s="11">
        <v>669022</v>
      </c>
      <c r="L1312" s="11" t="s">
        <v>11562</v>
      </c>
      <c r="M1312" s="11">
        <v>2835055</v>
      </c>
      <c r="N1312" s="11" t="s">
        <v>11562</v>
      </c>
      <c r="O1312" s="11" t="s">
        <v>11565</v>
      </c>
      <c r="P1312" s="11" t="s">
        <v>11561</v>
      </c>
      <c r="Q1312" s="11">
        <v>9973</v>
      </c>
      <c r="R1312" s="11" t="s">
        <v>11566</v>
      </c>
      <c r="S1312" s="11">
        <v>39636</v>
      </c>
      <c r="T1312" s="11" t="s">
        <v>11562</v>
      </c>
      <c r="U1312" s="10"/>
      <c r="V1312" s="11" t="s">
        <v>11567</v>
      </c>
      <c r="W1312" s="11">
        <v>111112</v>
      </c>
      <c r="X1312" s="11">
        <v>10940</v>
      </c>
      <c r="Y1312" s="11" t="s">
        <v>11562</v>
      </c>
      <c r="Z1312" s="11" t="s">
        <v>11568</v>
      </c>
      <c r="AA1312" s="11" t="s">
        <v>2095</v>
      </c>
      <c r="AB1312" s="11" t="s">
        <v>2095</v>
      </c>
      <c r="AC1312" s="11" t="s">
        <v>11562</v>
      </c>
      <c r="AD1312" s="11" t="s">
        <v>11568</v>
      </c>
      <c r="AE1312" s="11">
        <v>14766</v>
      </c>
      <c r="AF1312" s="10"/>
      <c r="AG1312" s="11"/>
      <c r="AH1312" s="11"/>
      <c r="AI1312" s="11">
        <v>23810</v>
      </c>
      <c r="AJ1312" s="11">
        <v>6143</v>
      </c>
      <c r="AK1312" s="11" t="s">
        <v>11562</v>
      </c>
      <c r="AL1312" s="11" t="s">
        <v>11569</v>
      </c>
      <c r="AM1312" s="11" t="s">
        <v>11562</v>
      </c>
      <c r="AN1312" s="11" t="s">
        <v>11562</v>
      </c>
      <c r="AO1312" s="11" t="s">
        <v>2106</v>
      </c>
      <c r="AP1312" s="11" t="s">
        <v>11570</v>
      </c>
      <c r="AQ1312" s="11" t="s">
        <v>2107</v>
      </c>
      <c r="AR1312" s="11" t="s">
        <v>11571</v>
      </c>
      <c r="AS1312" s="11">
        <v>669022</v>
      </c>
      <c r="AT1312" s="11"/>
      <c r="AU1312" s="11"/>
      <c r="AV1312" s="11"/>
      <c r="AW1312" s="11"/>
      <c r="AX1312" s="11"/>
      <c r="AY1312" s="11"/>
      <c r="AZ1312" s="11"/>
      <c r="BA1312" s="11"/>
    </row>
    <row r="1313" spans="1:53" ht="17" x14ac:dyDescent="0.2">
      <c r="A1313" s="11" t="s">
        <v>11572</v>
      </c>
      <c r="B1313" s="11" t="s">
        <v>337</v>
      </c>
      <c r="C1313" s="12">
        <v>33397</v>
      </c>
      <c r="D1313" s="11" t="s">
        <v>11573</v>
      </c>
      <c r="E1313" s="11" t="s">
        <v>11564</v>
      </c>
      <c r="F1313" s="11" t="s">
        <v>37</v>
      </c>
      <c r="G1313" s="11" t="s">
        <v>2091</v>
      </c>
      <c r="H1313" s="11" t="s">
        <v>2149</v>
      </c>
      <c r="I1313" s="11">
        <v>13658</v>
      </c>
      <c r="J1313" s="11" t="s">
        <v>337</v>
      </c>
      <c r="K1313" s="11">
        <v>605253</v>
      </c>
      <c r="L1313" s="11" t="s">
        <v>337</v>
      </c>
      <c r="M1313" s="11">
        <v>2146190</v>
      </c>
      <c r="N1313" s="11" t="s">
        <v>337</v>
      </c>
      <c r="O1313" s="11" t="s">
        <v>11574</v>
      </c>
      <c r="P1313" s="11" t="s">
        <v>11572</v>
      </c>
      <c r="Q1313" s="11">
        <v>8884</v>
      </c>
      <c r="R1313" s="11" t="s">
        <v>337</v>
      </c>
      <c r="S1313" s="11">
        <v>33632</v>
      </c>
      <c r="T1313" s="11" t="s">
        <v>337</v>
      </c>
      <c r="U1313" s="10"/>
      <c r="V1313" s="11" t="s">
        <v>11575</v>
      </c>
      <c r="W1313" s="11">
        <v>69538</v>
      </c>
      <c r="X1313" s="11">
        <v>9804</v>
      </c>
      <c r="Y1313" s="11" t="s">
        <v>337</v>
      </c>
      <c r="Z1313" s="11" t="s">
        <v>11576</v>
      </c>
      <c r="AA1313" s="11" t="s">
        <v>10</v>
      </c>
      <c r="AB1313" s="11" t="s">
        <v>10</v>
      </c>
      <c r="AC1313" s="11" t="s">
        <v>337</v>
      </c>
      <c r="AD1313" s="11" t="s">
        <v>11576</v>
      </c>
      <c r="AE1313" s="11">
        <v>13165</v>
      </c>
      <c r="AF1313" s="11" t="s">
        <v>337</v>
      </c>
      <c r="AG1313" s="11">
        <v>58431</v>
      </c>
      <c r="AH1313" s="11" t="s">
        <v>337</v>
      </c>
      <c r="AI1313" s="11">
        <v>18403</v>
      </c>
      <c r="AJ1313" s="11">
        <v>4727</v>
      </c>
      <c r="AK1313" s="11" t="s">
        <v>337</v>
      </c>
      <c r="AL1313" s="11" t="s">
        <v>11577</v>
      </c>
      <c r="AM1313" s="11" t="s">
        <v>337</v>
      </c>
      <c r="AN1313" s="11" t="s">
        <v>337</v>
      </c>
      <c r="AO1313" s="11" t="s">
        <v>2149</v>
      </c>
      <c r="AP1313" s="11" t="s">
        <v>11576</v>
      </c>
      <c r="AQ1313" s="11" t="s">
        <v>2086</v>
      </c>
      <c r="AR1313" s="11"/>
      <c r="AS1313" s="11"/>
      <c r="AT1313" s="11"/>
      <c r="AU1313" s="11"/>
      <c r="AV1313" s="11"/>
      <c r="AW1313" s="11"/>
      <c r="AX1313" s="11"/>
      <c r="AY1313" s="11"/>
      <c r="AZ1313" s="11"/>
      <c r="BA1313" s="11"/>
    </row>
    <row r="1314" spans="1:53" ht="17" x14ac:dyDescent="0.2">
      <c r="A1314" s="11" t="s">
        <v>11578</v>
      </c>
      <c r="B1314" s="11" t="s">
        <v>328</v>
      </c>
      <c r="C1314" s="12">
        <v>36656</v>
      </c>
      <c r="D1314" s="11" t="s">
        <v>3105</v>
      </c>
      <c r="E1314" s="11" t="s">
        <v>11579</v>
      </c>
      <c r="F1314" s="11" t="s">
        <v>90</v>
      </c>
      <c r="G1314" s="11" t="s">
        <v>2091</v>
      </c>
      <c r="H1314" s="11" t="s">
        <v>2174</v>
      </c>
      <c r="I1314" s="11">
        <v>22263</v>
      </c>
      <c r="J1314" s="11" t="s">
        <v>328</v>
      </c>
      <c r="K1314" s="11">
        <v>669357</v>
      </c>
      <c r="L1314" s="11" t="s">
        <v>328</v>
      </c>
      <c r="M1314" s="11">
        <v>2942979</v>
      </c>
      <c r="N1314" s="11" t="s">
        <v>328</v>
      </c>
      <c r="O1314" s="11" t="s">
        <v>11580</v>
      </c>
      <c r="P1314" s="11" t="s">
        <v>11578</v>
      </c>
      <c r="Q1314" s="11">
        <v>10303</v>
      </c>
      <c r="R1314" s="11" t="s">
        <v>328</v>
      </c>
      <c r="S1314" s="11">
        <v>41174</v>
      </c>
      <c r="T1314" s="11" t="s">
        <v>328</v>
      </c>
      <c r="U1314" s="10"/>
      <c r="V1314" s="11" t="s">
        <v>11581</v>
      </c>
      <c r="W1314" s="11">
        <v>121931</v>
      </c>
      <c r="X1314" s="11">
        <v>11391</v>
      </c>
      <c r="Y1314" s="11" t="s">
        <v>328</v>
      </c>
      <c r="Z1314" s="11" t="s">
        <v>11582</v>
      </c>
      <c r="AA1314" s="11" t="s">
        <v>2095</v>
      </c>
      <c r="AB1314" s="11" t="s">
        <v>10</v>
      </c>
      <c r="AC1314" s="11" t="s">
        <v>328</v>
      </c>
      <c r="AD1314" s="11" t="s">
        <v>11582</v>
      </c>
      <c r="AE1314" s="11">
        <v>15410</v>
      </c>
      <c r="AF1314" s="11" t="s">
        <v>328</v>
      </c>
      <c r="AG1314" s="11"/>
      <c r="AH1314" s="11" t="s">
        <v>328</v>
      </c>
      <c r="AI1314" s="11">
        <v>33623</v>
      </c>
      <c r="AJ1314" s="11">
        <v>6885</v>
      </c>
      <c r="AK1314" s="11" t="s">
        <v>328</v>
      </c>
      <c r="AL1314" s="11" t="s">
        <v>11583</v>
      </c>
      <c r="AM1314" s="11" t="s">
        <v>328</v>
      </c>
      <c r="AN1314" s="11" t="s">
        <v>328</v>
      </c>
      <c r="AO1314" s="11" t="s">
        <v>2174</v>
      </c>
      <c r="AP1314" s="11" t="s">
        <v>11582</v>
      </c>
      <c r="AQ1314" s="11" t="s">
        <v>2107</v>
      </c>
      <c r="AR1314" s="11" t="s">
        <v>11584</v>
      </c>
      <c r="AS1314" s="11">
        <v>669357</v>
      </c>
      <c r="AT1314" s="11"/>
      <c r="AU1314" s="11"/>
      <c r="AV1314" s="11"/>
      <c r="AW1314" s="11"/>
      <c r="AX1314" s="11"/>
      <c r="AY1314" s="11"/>
      <c r="AZ1314" s="11"/>
      <c r="BA1314" s="11"/>
    </row>
    <row r="1315" spans="1:53" ht="17" x14ac:dyDescent="0.2">
      <c r="A1315" s="11" t="s">
        <v>11585</v>
      </c>
      <c r="B1315" s="11" t="s">
        <v>11586</v>
      </c>
      <c r="C1315" s="12">
        <v>32056</v>
      </c>
      <c r="D1315" s="11" t="s">
        <v>8829</v>
      </c>
      <c r="E1315" s="11" t="s">
        <v>11587</v>
      </c>
      <c r="F1315" s="11" t="s">
        <v>2081</v>
      </c>
      <c r="G1315" s="11" t="s">
        <v>2081</v>
      </c>
      <c r="H1315" s="11" t="s">
        <v>2082</v>
      </c>
      <c r="I1315" s="11"/>
      <c r="J1315" s="11" t="s">
        <v>11586</v>
      </c>
      <c r="K1315" s="11">
        <v>571719</v>
      </c>
      <c r="L1315" s="11" t="s">
        <v>11586</v>
      </c>
      <c r="M1315" s="11">
        <v>1956426</v>
      </c>
      <c r="N1315" s="11" t="s">
        <v>11586</v>
      </c>
      <c r="O1315" s="11"/>
      <c r="P1315" s="11" t="s">
        <v>11585</v>
      </c>
      <c r="Q1315" s="10"/>
      <c r="R1315" s="11" t="s">
        <v>11586</v>
      </c>
      <c r="S1315" s="11">
        <v>32240</v>
      </c>
      <c r="T1315" s="11" t="s">
        <v>11586</v>
      </c>
      <c r="U1315" s="10"/>
      <c r="V1315" s="11" t="s">
        <v>11588</v>
      </c>
      <c r="W1315" s="11">
        <v>59651</v>
      </c>
      <c r="X1315" s="11"/>
      <c r="Y1315" s="11" t="s">
        <v>11586</v>
      </c>
      <c r="Z1315" s="11" t="s">
        <v>11589</v>
      </c>
      <c r="AA1315" s="11" t="s">
        <v>2095</v>
      </c>
      <c r="AB1315" s="11" t="s">
        <v>2095</v>
      </c>
      <c r="AC1315" s="11" t="s">
        <v>11586</v>
      </c>
      <c r="AD1315" s="11" t="s">
        <v>11589</v>
      </c>
      <c r="AE1315" s="11">
        <v>12283</v>
      </c>
      <c r="AF1315" s="11"/>
      <c r="AG1315" s="11"/>
      <c r="AH1315" s="11"/>
      <c r="AI1315" s="11">
        <v>8582</v>
      </c>
      <c r="AJ1315" s="11"/>
      <c r="AK1315" s="11" t="s">
        <v>11586</v>
      </c>
      <c r="AL1315" s="11" t="s">
        <v>11590</v>
      </c>
      <c r="AM1315" s="11" t="s">
        <v>11586</v>
      </c>
      <c r="AN1315" s="11" t="s">
        <v>11586</v>
      </c>
      <c r="AO1315" s="11" t="s">
        <v>2082</v>
      </c>
      <c r="AP1315" s="11" t="s">
        <v>11589</v>
      </c>
      <c r="AQ1315" s="11" t="s">
        <v>2086</v>
      </c>
      <c r="AR1315" s="11"/>
      <c r="AS1315" s="11"/>
      <c r="AT1315" s="11"/>
      <c r="AU1315" s="11"/>
      <c r="AV1315" s="11"/>
      <c r="AW1315" s="11"/>
      <c r="AX1315" s="11"/>
      <c r="AY1315" s="11"/>
      <c r="AZ1315" s="11"/>
      <c r="BA1315" s="11"/>
    </row>
    <row r="1316" spans="1:53" ht="17" x14ac:dyDescent="0.2">
      <c r="A1316" s="11" t="s">
        <v>11591</v>
      </c>
      <c r="B1316" s="11" t="s">
        <v>11592</v>
      </c>
      <c r="C1316" s="12">
        <v>30144</v>
      </c>
      <c r="D1316" s="11" t="s">
        <v>9477</v>
      </c>
      <c r="E1316" s="11" t="s">
        <v>11593</v>
      </c>
      <c r="F1316" s="11" t="s">
        <v>2081</v>
      </c>
      <c r="G1316" s="11" t="s">
        <v>2081</v>
      </c>
      <c r="H1316" s="11" t="s">
        <v>2082</v>
      </c>
      <c r="I1316" s="11">
        <v>6244</v>
      </c>
      <c r="J1316" s="11" t="s">
        <v>11592</v>
      </c>
      <c r="K1316" s="11">
        <v>452733</v>
      </c>
      <c r="L1316" s="11" t="s">
        <v>11592</v>
      </c>
      <c r="M1316" s="11">
        <v>566069</v>
      </c>
      <c r="N1316" s="11" t="s">
        <v>11592</v>
      </c>
      <c r="O1316" s="11" t="s">
        <v>11594</v>
      </c>
      <c r="P1316" s="11" t="s">
        <v>11591</v>
      </c>
      <c r="Q1316" s="11">
        <v>5325</v>
      </c>
      <c r="R1316" s="11" t="s">
        <v>11592</v>
      </c>
      <c r="S1316" s="11">
        <v>6449</v>
      </c>
      <c r="T1316" s="11" t="s">
        <v>11592</v>
      </c>
      <c r="U1316" s="10"/>
      <c r="V1316" s="11" t="s">
        <v>11595</v>
      </c>
      <c r="W1316" s="11">
        <v>45530</v>
      </c>
      <c r="X1316" s="11">
        <v>7678</v>
      </c>
      <c r="Y1316" s="11" t="s">
        <v>11592</v>
      </c>
      <c r="Z1316" s="11" t="s">
        <v>11596</v>
      </c>
      <c r="AA1316" s="11" t="s">
        <v>10</v>
      </c>
      <c r="AB1316" s="11" t="s">
        <v>2095</v>
      </c>
      <c r="AC1316" s="11" t="s">
        <v>11592</v>
      </c>
      <c r="AD1316" s="11" t="s">
        <v>11596</v>
      </c>
      <c r="AE1316" s="11">
        <v>7690</v>
      </c>
      <c r="AF1316" s="11" t="s">
        <v>11592</v>
      </c>
      <c r="AG1316" s="11">
        <v>5670</v>
      </c>
      <c r="AH1316" s="11"/>
      <c r="AI1316" s="11">
        <v>8469</v>
      </c>
      <c r="AJ1316" s="11"/>
      <c r="AK1316" s="11" t="s">
        <v>11592</v>
      </c>
      <c r="AL1316" s="11" t="s">
        <v>11597</v>
      </c>
      <c r="AM1316" s="11" t="s">
        <v>11592</v>
      </c>
      <c r="AN1316" s="11" t="s">
        <v>11592</v>
      </c>
      <c r="AO1316" s="11" t="s">
        <v>2082</v>
      </c>
      <c r="AP1316" s="11" t="s">
        <v>11596</v>
      </c>
      <c r="AQ1316" s="11" t="s">
        <v>2086</v>
      </c>
      <c r="AR1316" s="11"/>
      <c r="AS1316" s="11"/>
      <c r="AT1316" s="11"/>
      <c r="AU1316" s="11"/>
      <c r="AV1316" s="11"/>
      <c r="AW1316" s="11"/>
      <c r="AX1316" s="11"/>
      <c r="AY1316" s="11"/>
      <c r="AZ1316" s="11"/>
      <c r="BA1316" s="11"/>
    </row>
    <row r="1317" spans="1:53" x14ac:dyDescent="0.2">
      <c r="A1317" s="11" t="s">
        <v>11598</v>
      </c>
      <c r="B1317" s="11" t="s">
        <v>11599</v>
      </c>
      <c r="C1317" s="12">
        <v>33095</v>
      </c>
      <c r="D1317" s="11" t="s">
        <v>2585</v>
      </c>
      <c r="E1317" s="11" t="s">
        <v>11600</v>
      </c>
      <c r="F1317" s="11" t="s">
        <v>37</v>
      </c>
      <c r="G1317" s="11" t="s">
        <v>2091</v>
      </c>
      <c r="H1317" s="11" t="s">
        <v>2082</v>
      </c>
      <c r="I1317" s="11">
        <v>5097</v>
      </c>
      <c r="J1317" s="11" t="s">
        <v>11599</v>
      </c>
      <c r="K1317" s="11">
        <v>543238</v>
      </c>
      <c r="L1317" s="11" t="s">
        <v>11599</v>
      </c>
      <c r="M1317" s="11">
        <v>1758976</v>
      </c>
      <c r="N1317" s="11" t="s">
        <v>11599</v>
      </c>
      <c r="O1317" s="11" t="s">
        <v>11601</v>
      </c>
      <c r="P1317" s="11" t="s">
        <v>11598</v>
      </c>
      <c r="Q1317" s="11">
        <v>7938</v>
      </c>
      <c r="R1317" s="11" t="s">
        <v>11599</v>
      </c>
      <c r="S1317" s="11">
        <v>31048</v>
      </c>
      <c r="T1317" s="11" t="s">
        <v>11599</v>
      </c>
      <c r="U1317" s="11" t="s">
        <v>11599</v>
      </c>
      <c r="V1317" s="11" t="s">
        <v>11602</v>
      </c>
      <c r="W1317" s="11">
        <v>57905</v>
      </c>
      <c r="X1317" s="11">
        <v>9120</v>
      </c>
      <c r="Y1317" s="11" t="s">
        <v>11599</v>
      </c>
      <c r="Z1317" s="11" t="s">
        <v>11603</v>
      </c>
      <c r="AA1317" s="11" t="s">
        <v>2095</v>
      </c>
      <c r="AB1317" s="11" t="s">
        <v>2095</v>
      </c>
      <c r="AC1317" s="11" t="s">
        <v>11599</v>
      </c>
      <c r="AD1317" s="11" t="s">
        <v>11603</v>
      </c>
      <c r="AE1317" s="11">
        <v>10541</v>
      </c>
      <c r="AF1317" s="11" t="s">
        <v>11599</v>
      </c>
      <c r="AG1317" s="11">
        <v>13055</v>
      </c>
      <c r="AH1317" s="11" t="s">
        <v>11599</v>
      </c>
      <c r="AI1317" s="11">
        <v>4392</v>
      </c>
      <c r="AJ1317" s="11">
        <v>3652</v>
      </c>
      <c r="AK1317" s="11" t="s">
        <v>11599</v>
      </c>
      <c r="AL1317" s="11" t="s">
        <v>11604</v>
      </c>
      <c r="AM1317" s="11" t="s">
        <v>11599</v>
      </c>
      <c r="AN1317" s="11" t="s">
        <v>11599</v>
      </c>
      <c r="AO1317" s="11" t="s">
        <v>2082</v>
      </c>
      <c r="AP1317" s="11" t="s">
        <v>11603</v>
      </c>
      <c r="AQ1317" s="11" t="s">
        <v>2107</v>
      </c>
      <c r="AR1317" s="11" t="s">
        <v>11605</v>
      </c>
      <c r="AS1317" s="11">
        <v>5097</v>
      </c>
      <c r="AT1317" s="11"/>
      <c r="AU1317" s="11"/>
      <c r="AV1317" s="11"/>
      <c r="AW1317" s="11"/>
      <c r="AX1317" s="11"/>
      <c r="AY1317" s="11"/>
      <c r="AZ1317" s="11"/>
      <c r="BA1317" s="11"/>
    </row>
    <row r="1318" spans="1:53" ht="17" x14ac:dyDescent="0.2">
      <c r="A1318" s="11" t="s">
        <v>11606</v>
      </c>
      <c r="B1318" s="11" t="s">
        <v>1820</v>
      </c>
      <c r="C1318" s="12">
        <v>30545</v>
      </c>
      <c r="D1318" s="11" t="s">
        <v>11607</v>
      </c>
      <c r="E1318" s="11" t="s">
        <v>11608</v>
      </c>
      <c r="F1318" s="11" t="s">
        <v>82</v>
      </c>
      <c r="G1318" s="11" t="s">
        <v>2091</v>
      </c>
      <c r="H1318" s="11" t="s">
        <v>2331</v>
      </c>
      <c r="I1318" s="11">
        <v>5277</v>
      </c>
      <c r="J1318" s="11" t="s">
        <v>1820</v>
      </c>
      <c r="K1318" s="11">
        <v>488912</v>
      </c>
      <c r="L1318" s="11" t="s">
        <v>1820</v>
      </c>
      <c r="M1318" s="11">
        <v>1447029</v>
      </c>
      <c r="N1318" s="11" t="s">
        <v>1820</v>
      </c>
      <c r="O1318" s="11" t="s">
        <v>11609</v>
      </c>
      <c r="P1318" s="11" t="s">
        <v>11606</v>
      </c>
      <c r="Q1318" s="11">
        <v>8566</v>
      </c>
      <c r="R1318" s="11" t="s">
        <v>1820</v>
      </c>
      <c r="S1318" s="11">
        <v>29669</v>
      </c>
      <c r="T1318" s="11" t="s">
        <v>1820</v>
      </c>
      <c r="U1318" s="10"/>
      <c r="V1318" s="11" t="s">
        <v>11610</v>
      </c>
      <c r="W1318" s="11">
        <v>49364</v>
      </c>
      <c r="X1318" s="11">
        <v>9479</v>
      </c>
      <c r="Y1318" s="11" t="s">
        <v>1820</v>
      </c>
      <c r="Z1318" s="11" t="s">
        <v>11611</v>
      </c>
      <c r="AA1318" s="11" t="s">
        <v>10</v>
      </c>
      <c r="AB1318" s="11" t="s">
        <v>10</v>
      </c>
      <c r="AC1318" s="11" t="s">
        <v>1820</v>
      </c>
      <c r="AD1318" s="11" t="s">
        <v>11611</v>
      </c>
      <c r="AE1318" s="11">
        <v>12651</v>
      </c>
      <c r="AF1318" s="11" t="s">
        <v>1820</v>
      </c>
      <c r="AG1318" s="11">
        <v>13425</v>
      </c>
      <c r="AH1318" s="11" t="s">
        <v>1820</v>
      </c>
      <c r="AI1318" s="11">
        <v>2595</v>
      </c>
      <c r="AJ1318" s="11">
        <v>4427</v>
      </c>
      <c r="AK1318" s="11" t="s">
        <v>1820</v>
      </c>
      <c r="AL1318" s="11" t="s">
        <v>11612</v>
      </c>
      <c r="AM1318" s="11" t="s">
        <v>1820</v>
      </c>
      <c r="AN1318" s="11" t="s">
        <v>1820</v>
      </c>
      <c r="AO1318" s="11" t="s">
        <v>2331</v>
      </c>
      <c r="AP1318" s="11" t="s">
        <v>11611</v>
      </c>
      <c r="AQ1318" s="11" t="s">
        <v>2086</v>
      </c>
      <c r="AR1318" s="11"/>
      <c r="AS1318" s="11"/>
      <c r="AT1318" s="11"/>
      <c r="AU1318" s="11"/>
      <c r="AV1318" s="11"/>
      <c r="AW1318" s="11"/>
      <c r="AX1318" s="11"/>
      <c r="AY1318" s="11"/>
      <c r="AZ1318" s="11"/>
      <c r="BA1318" s="11"/>
    </row>
    <row r="1319" spans="1:53" ht="17" x14ac:dyDescent="0.2">
      <c r="A1319" s="11" t="s">
        <v>11613</v>
      </c>
      <c r="B1319" s="11" t="s">
        <v>1239</v>
      </c>
      <c r="C1319" s="12">
        <v>33921</v>
      </c>
      <c r="D1319" s="11" t="s">
        <v>3655</v>
      </c>
      <c r="E1319" s="11" t="s">
        <v>11614</v>
      </c>
      <c r="F1319" s="11" t="s">
        <v>2206</v>
      </c>
      <c r="G1319" s="11" t="s">
        <v>2111</v>
      </c>
      <c r="H1319" s="11" t="s">
        <v>2082</v>
      </c>
      <c r="I1319" s="11">
        <v>16164</v>
      </c>
      <c r="J1319" s="11" t="s">
        <v>1239</v>
      </c>
      <c r="K1319" s="11">
        <v>605254</v>
      </c>
      <c r="L1319" s="11" t="s">
        <v>1239</v>
      </c>
      <c r="M1319" s="11">
        <v>2453282</v>
      </c>
      <c r="N1319" s="11" t="s">
        <v>1239</v>
      </c>
      <c r="O1319" s="11" t="s">
        <v>11615</v>
      </c>
      <c r="P1319" s="11" t="s">
        <v>11613</v>
      </c>
      <c r="Q1319" s="11">
        <v>9679</v>
      </c>
      <c r="R1319" s="11" t="s">
        <v>1239</v>
      </c>
      <c r="S1319" s="11">
        <v>36078</v>
      </c>
      <c r="T1319" s="11" t="s">
        <v>1239</v>
      </c>
      <c r="U1319" s="10"/>
      <c r="V1319" s="11" t="s">
        <v>11616</v>
      </c>
      <c r="W1319" s="11">
        <v>70888</v>
      </c>
      <c r="X1319" s="11">
        <v>10727</v>
      </c>
      <c r="Y1319" s="11" t="s">
        <v>1239</v>
      </c>
      <c r="Z1319" s="11" t="s">
        <v>11617</v>
      </c>
      <c r="AA1319" s="11" t="s">
        <v>10</v>
      </c>
      <c r="AB1319" s="11" t="s">
        <v>10</v>
      </c>
      <c r="AC1319" s="11" t="s">
        <v>1239</v>
      </c>
      <c r="AD1319" s="11" t="s">
        <v>11617</v>
      </c>
      <c r="AE1319" s="11">
        <v>13438</v>
      </c>
      <c r="AF1319" s="10"/>
      <c r="AG1319" s="11"/>
      <c r="AH1319" s="11" t="s">
        <v>1239</v>
      </c>
      <c r="AI1319" s="11">
        <v>23618</v>
      </c>
      <c r="AJ1319" s="11">
        <v>5408</v>
      </c>
      <c r="AK1319" s="11" t="s">
        <v>1239</v>
      </c>
      <c r="AL1319" s="11" t="s">
        <v>11618</v>
      </c>
      <c r="AM1319" s="11" t="s">
        <v>1239</v>
      </c>
      <c r="AN1319" s="11" t="s">
        <v>1239</v>
      </c>
      <c r="AO1319" s="11" t="s">
        <v>2082</v>
      </c>
      <c r="AP1319" s="11" t="s">
        <v>11617</v>
      </c>
      <c r="AQ1319" s="11" t="s">
        <v>2086</v>
      </c>
      <c r="AR1319" s="11"/>
      <c r="AS1319" s="11">
        <v>605254</v>
      </c>
      <c r="AT1319" s="11"/>
      <c r="AU1319" s="11"/>
      <c r="AV1319" s="11"/>
      <c r="AW1319" s="11"/>
      <c r="AX1319" s="11"/>
      <c r="AY1319" s="11"/>
      <c r="AZ1319" s="11"/>
      <c r="BA1319" s="11"/>
    </row>
    <row r="1320" spans="1:53" ht="17" x14ac:dyDescent="0.2">
      <c r="A1320" s="11" t="s">
        <v>11619</v>
      </c>
      <c r="B1320" s="11" t="s">
        <v>1749</v>
      </c>
      <c r="C1320" s="12">
        <v>32419</v>
      </c>
      <c r="D1320" s="11" t="s">
        <v>4469</v>
      </c>
      <c r="E1320" s="11" t="s">
        <v>11620</v>
      </c>
      <c r="F1320" s="11" t="s">
        <v>116</v>
      </c>
      <c r="G1320" s="11" t="s">
        <v>2091</v>
      </c>
      <c r="H1320" s="11" t="s">
        <v>2378</v>
      </c>
      <c r="I1320" s="11">
        <v>10953</v>
      </c>
      <c r="J1320" s="11" t="s">
        <v>1749</v>
      </c>
      <c r="K1320" s="11">
        <v>594838</v>
      </c>
      <c r="L1320" s="11" t="s">
        <v>1749</v>
      </c>
      <c r="M1320" s="11">
        <v>1804763</v>
      </c>
      <c r="N1320" s="11" t="s">
        <v>1749</v>
      </c>
      <c r="O1320" s="11" t="s">
        <v>11621</v>
      </c>
      <c r="P1320" s="11" t="s">
        <v>11619</v>
      </c>
      <c r="Q1320" s="11">
        <v>8578</v>
      </c>
      <c r="R1320" s="11" t="s">
        <v>1749</v>
      </c>
      <c r="S1320" s="11">
        <v>31222</v>
      </c>
      <c r="T1320" s="11" t="s">
        <v>1749</v>
      </c>
      <c r="U1320" s="10"/>
      <c r="V1320" s="11" t="s">
        <v>11622</v>
      </c>
      <c r="W1320" s="11">
        <v>67762</v>
      </c>
      <c r="X1320" s="11">
        <v>9492</v>
      </c>
      <c r="Y1320" s="11" t="s">
        <v>1749</v>
      </c>
      <c r="Z1320" s="11" t="s">
        <v>11623</v>
      </c>
      <c r="AA1320" s="11" t="s">
        <v>10</v>
      </c>
      <c r="AB1320" s="11" t="s">
        <v>10</v>
      </c>
      <c r="AC1320" s="11" t="s">
        <v>1749</v>
      </c>
      <c r="AD1320" s="11" t="s">
        <v>11623</v>
      </c>
      <c r="AE1320" s="11">
        <v>11614</v>
      </c>
      <c r="AF1320" s="11" t="s">
        <v>1749</v>
      </c>
      <c r="AG1320" s="11">
        <v>13520</v>
      </c>
      <c r="AH1320" s="11" t="s">
        <v>1749</v>
      </c>
      <c r="AI1320" s="11">
        <v>14459</v>
      </c>
      <c r="AJ1320" s="11">
        <v>4440</v>
      </c>
      <c r="AK1320" s="11" t="s">
        <v>1749</v>
      </c>
      <c r="AL1320" s="11" t="s">
        <v>11624</v>
      </c>
      <c r="AM1320" s="11" t="s">
        <v>1749</v>
      </c>
      <c r="AN1320" s="11" t="s">
        <v>1749</v>
      </c>
      <c r="AO1320" s="11" t="s">
        <v>2378</v>
      </c>
      <c r="AP1320" s="11" t="s">
        <v>11623</v>
      </c>
      <c r="AQ1320" s="11" t="s">
        <v>2086</v>
      </c>
      <c r="AR1320" s="11"/>
      <c r="AS1320" s="11"/>
      <c r="AT1320" s="11"/>
      <c r="AU1320" s="11"/>
      <c r="AV1320" s="11"/>
      <c r="AW1320" s="11"/>
      <c r="AX1320" s="11"/>
      <c r="AY1320" s="11"/>
      <c r="AZ1320" s="11"/>
      <c r="BA1320" s="11"/>
    </row>
    <row r="1321" spans="1:53" ht="17" x14ac:dyDescent="0.2">
      <c r="A1321" s="11" t="s">
        <v>11625</v>
      </c>
      <c r="B1321" s="11" t="s">
        <v>11626</v>
      </c>
      <c r="C1321" s="12">
        <v>33842</v>
      </c>
      <c r="D1321" s="11" t="s">
        <v>3922</v>
      </c>
      <c r="E1321" s="11" t="s">
        <v>11627</v>
      </c>
      <c r="F1321" s="11" t="s">
        <v>37</v>
      </c>
      <c r="G1321" s="11" t="s">
        <v>2091</v>
      </c>
      <c r="H1321" s="11" t="s">
        <v>2082</v>
      </c>
      <c r="I1321" s="11">
        <v>15046</v>
      </c>
      <c r="J1321" s="11" t="s">
        <v>11626</v>
      </c>
      <c r="K1321" s="11">
        <v>641627</v>
      </c>
      <c r="L1321" s="11" t="s">
        <v>11626</v>
      </c>
      <c r="M1321" s="11">
        <v>2165523</v>
      </c>
      <c r="N1321" s="11" t="s">
        <v>11626</v>
      </c>
      <c r="O1321" s="11" t="s">
        <v>11628</v>
      </c>
      <c r="P1321" s="11" t="s">
        <v>11625</v>
      </c>
      <c r="Q1321" s="11">
        <v>9074</v>
      </c>
      <c r="R1321" s="11" t="s">
        <v>11626</v>
      </c>
      <c r="S1321" s="11">
        <v>33614</v>
      </c>
      <c r="T1321" s="11" t="s">
        <v>11626</v>
      </c>
      <c r="U1321" s="10"/>
      <c r="V1321" s="11" t="s">
        <v>11629</v>
      </c>
      <c r="W1321" s="11">
        <v>102601</v>
      </c>
      <c r="X1321" s="11">
        <v>9996</v>
      </c>
      <c r="Y1321" s="11" t="s">
        <v>11626</v>
      </c>
      <c r="Z1321" s="11" t="s">
        <v>11630</v>
      </c>
      <c r="AA1321" s="11" t="s">
        <v>10</v>
      </c>
      <c r="AB1321" s="11" t="s">
        <v>10</v>
      </c>
      <c r="AC1321" s="11" t="s">
        <v>11626</v>
      </c>
      <c r="AD1321" s="11" t="s">
        <v>11630</v>
      </c>
      <c r="AE1321" s="11">
        <v>13093</v>
      </c>
      <c r="AF1321" s="10"/>
      <c r="AG1321" s="11"/>
      <c r="AH1321" s="10"/>
      <c r="AI1321" s="11">
        <v>18484</v>
      </c>
      <c r="AJ1321" s="11">
        <v>4951</v>
      </c>
      <c r="AK1321" s="11" t="s">
        <v>11626</v>
      </c>
      <c r="AL1321" s="11" t="s">
        <v>11631</v>
      </c>
      <c r="AM1321" s="11" t="s">
        <v>11626</v>
      </c>
      <c r="AN1321" s="11" t="s">
        <v>11626</v>
      </c>
      <c r="AO1321" s="11" t="s">
        <v>2082</v>
      </c>
      <c r="AP1321" s="11" t="s">
        <v>11630</v>
      </c>
      <c r="AQ1321" s="11" t="s">
        <v>2107</v>
      </c>
      <c r="AR1321" s="11" t="s">
        <v>11632</v>
      </c>
      <c r="AS1321" s="11">
        <v>15046</v>
      </c>
      <c r="AT1321" s="11"/>
      <c r="AU1321" s="11"/>
      <c r="AV1321" s="11"/>
      <c r="AW1321" s="11"/>
      <c r="AX1321" s="11"/>
      <c r="AY1321" s="11"/>
      <c r="AZ1321" s="11"/>
      <c r="BA1321" s="11"/>
    </row>
    <row r="1322" spans="1:53" ht="17" x14ac:dyDescent="0.2">
      <c r="A1322" s="11" t="s">
        <v>11633</v>
      </c>
      <c r="B1322" s="11" t="s">
        <v>11634</v>
      </c>
      <c r="C1322" s="12">
        <v>34261</v>
      </c>
      <c r="D1322" s="11" t="s">
        <v>11635</v>
      </c>
      <c r="E1322" s="11" t="s">
        <v>11636</v>
      </c>
      <c r="F1322" s="11" t="s">
        <v>27</v>
      </c>
      <c r="G1322" s="11" t="s">
        <v>2091</v>
      </c>
      <c r="H1322" s="11" t="s">
        <v>2149</v>
      </c>
      <c r="I1322" s="11">
        <v>19238</v>
      </c>
      <c r="J1322" s="11" t="s">
        <v>995</v>
      </c>
      <c r="K1322" s="11">
        <v>666971</v>
      </c>
      <c r="L1322" s="11" t="s">
        <v>11634</v>
      </c>
      <c r="M1322" s="11">
        <v>2431991</v>
      </c>
      <c r="N1322" s="11" t="s">
        <v>11634</v>
      </c>
      <c r="O1322" s="11" t="s">
        <v>11637</v>
      </c>
      <c r="P1322" s="11" t="s">
        <v>11638</v>
      </c>
      <c r="Q1322" s="11">
        <v>9475</v>
      </c>
      <c r="R1322" s="11" t="s">
        <v>995</v>
      </c>
      <c r="S1322" s="11">
        <v>36040</v>
      </c>
      <c r="T1322" s="11" t="s">
        <v>11639</v>
      </c>
      <c r="U1322" s="10"/>
      <c r="V1322" s="11" t="s">
        <v>11640</v>
      </c>
      <c r="W1322" s="11">
        <v>109138</v>
      </c>
      <c r="X1322" s="11">
        <v>10616</v>
      </c>
      <c r="Y1322" s="11" t="s">
        <v>11634</v>
      </c>
      <c r="Z1322" s="15" t="s">
        <v>11641</v>
      </c>
      <c r="AA1322" s="11" t="s">
        <v>10</v>
      </c>
      <c r="AB1322" s="11" t="s">
        <v>10</v>
      </c>
      <c r="AC1322" s="11" t="s">
        <v>995</v>
      </c>
      <c r="AD1322" s="11" t="s">
        <v>11642</v>
      </c>
      <c r="AE1322" s="11">
        <v>14155</v>
      </c>
      <c r="AF1322" s="11"/>
      <c r="AG1322" s="11"/>
      <c r="AH1322" s="11" t="s">
        <v>995</v>
      </c>
      <c r="AI1322" s="11">
        <v>23722</v>
      </c>
      <c r="AJ1322" s="11">
        <v>5863</v>
      </c>
      <c r="AK1322" s="11" t="s">
        <v>995</v>
      </c>
      <c r="AL1322" s="11" t="s">
        <v>11643</v>
      </c>
      <c r="AM1322" s="11" t="s">
        <v>995</v>
      </c>
      <c r="AN1322" s="11" t="s">
        <v>11634</v>
      </c>
      <c r="AO1322" s="11" t="s">
        <v>2149</v>
      </c>
      <c r="AP1322" s="11" t="s">
        <v>11641</v>
      </c>
      <c r="AQ1322" s="11" t="s">
        <v>2107</v>
      </c>
      <c r="AR1322" s="14" t="s">
        <v>11644</v>
      </c>
      <c r="AS1322" s="11">
        <v>666971</v>
      </c>
      <c r="AT1322" s="11"/>
      <c r="AU1322" s="11"/>
      <c r="AV1322" s="11"/>
      <c r="AW1322" s="11"/>
      <c r="AX1322" s="11"/>
      <c r="AY1322" s="11"/>
      <c r="AZ1322" s="11"/>
      <c r="BA1322" s="11"/>
    </row>
    <row r="1323" spans="1:53" ht="17" x14ac:dyDescent="0.2">
      <c r="A1323" s="11" t="s">
        <v>11645</v>
      </c>
      <c r="B1323" s="11" t="s">
        <v>11646</v>
      </c>
      <c r="C1323" s="12">
        <v>30842</v>
      </c>
      <c r="D1323" s="11" t="s">
        <v>11647</v>
      </c>
      <c r="E1323" s="11" t="s">
        <v>11636</v>
      </c>
      <c r="F1323" s="11" t="s">
        <v>2081</v>
      </c>
      <c r="G1323" s="11" t="s">
        <v>2081</v>
      </c>
      <c r="H1323" s="11" t="s">
        <v>2165</v>
      </c>
      <c r="I1323" s="11">
        <v>19198</v>
      </c>
      <c r="J1323" s="11" t="s">
        <v>1382</v>
      </c>
      <c r="K1323" s="11">
        <v>493329</v>
      </c>
      <c r="L1323" s="11" t="s">
        <v>11646</v>
      </c>
      <c r="M1323" s="11">
        <v>2250236</v>
      </c>
      <c r="N1323" s="11" t="s">
        <v>1382</v>
      </c>
      <c r="O1323" s="11" t="s">
        <v>11648</v>
      </c>
      <c r="P1323" s="11" t="s">
        <v>11645</v>
      </c>
      <c r="Q1323" s="11">
        <v>9407</v>
      </c>
      <c r="R1323" s="11" t="s">
        <v>1382</v>
      </c>
      <c r="S1323" s="11">
        <v>36006</v>
      </c>
      <c r="T1323" s="11" t="s">
        <v>11646</v>
      </c>
      <c r="U1323" s="10"/>
      <c r="V1323" s="11" t="s">
        <v>11649</v>
      </c>
      <c r="W1323" s="11">
        <v>51408</v>
      </c>
      <c r="X1323" s="11">
        <v>10344</v>
      </c>
      <c r="Y1323" s="11" t="s">
        <v>1382</v>
      </c>
      <c r="Z1323" s="11" t="s">
        <v>11650</v>
      </c>
      <c r="AA1323" s="11" t="s">
        <v>10</v>
      </c>
      <c r="AB1323" s="11" t="s">
        <v>10</v>
      </c>
      <c r="AC1323" s="11" t="s">
        <v>1382</v>
      </c>
      <c r="AD1323" s="11" t="s">
        <v>11651</v>
      </c>
      <c r="AE1323" s="11">
        <v>8905</v>
      </c>
      <c r="AF1323" s="11" t="s">
        <v>1382</v>
      </c>
      <c r="AG1323" s="11">
        <v>71507</v>
      </c>
      <c r="AH1323" s="11" t="s">
        <v>1382</v>
      </c>
      <c r="AI1323" s="11">
        <v>23678</v>
      </c>
      <c r="AJ1323" s="11">
        <v>5325</v>
      </c>
      <c r="AK1323" s="11" t="s">
        <v>1382</v>
      </c>
      <c r="AL1323" s="11" t="s">
        <v>11652</v>
      </c>
      <c r="AM1323" s="11" t="s">
        <v>1382</v>
      </c>
      <c r="AN1323" s="11" t="s">
        <v>1382</v>
      </c>
      <c r="AO1323" s="11" t="s">
        <v>2165</v>
      </c>
      <c r="AP1323" s="11" t="s">
        <v>11650</v>
      </c>
      <c r="AQ1323" s="11" t="s">
        <v>2107</v>
      </c>
      <c r="AR1323" s="11"/>
      <c r="AS1323" s="11">
        <v>19198</v>
      </c>
      <c r="AT1323" s="11"/>
      <c r="AU1323" s="11"/>
      <c r="AV1323" s="11"/>
      <c r="AW1323" s="11"/>
      <c r="AX1323" s="11"/>
      <c r="AY1323" s="11"/>
      <c r="AZ1323" s="11"/>
      <c r="BA1323" s="11"/>
    </row>
    <row r="1324" spans="1:53" ht="17" x14ac:dyDescent="0.2">
      <c r="A1324" s="11" t="s">
        <v>11653</v>
      </c>
      <c r="B1324" s="11" t="s">
        <v>11654</v>
      </c>
      <c r="C1324" s="12">
        <v>36013</v>
      </c>
      <c r="D1324" s="11" t="s">
        <v>11655</v>
      </c>
      <c r="E1324" s="11" t="s">
        <v>11656</v>
      </c>
      <c r="F1324" s="11" t="s">
        <v>142</v>
      </c>
      <c r="G1324" s="11" t="s">
        <v>2091</v>
      </c>
      <c r="H1324" s="11" t="s">
        <v>2082</v>
      </c>
      <c r="I1324" s="11"/>
      <c r="J1324" s="11" t="s">
        <v>11654</v>
      </c>
      <c r="K1324" s="11">
        <v>808970</v>
      </c>
      <c r="L1324" s="11" t="s">
        <v>11654</v>
      </c>
      <c r="M1324" s="11">
        <v>29321672</v>
      </c>
      <c r="N1324" s="11" t="s">
        <v>11654</v>
      </c>
      <c r="O1324" s="11"/>
      <c r="P1324" s="11" t="s">
        <v>11653</v>
      </c>
      <c r="Q1324" s="11">
        <v>12001</v>
      </c>
      <c r="R1324" s="11" t="s">
        <v>11654</v>
      </c>
      <c r="S1324" s="11">
        <v>5134609</v>
      </c>
      <c r="T1324" s="11" t="s">
        <v>11657</v>
      </c>
      <c r="U1324" s="10"/>
      <c r="V1324" s="11" t="s">
        <v>11658</v>
      </c>
      <c r="W1324" s="11">
        <v>164907</v>
      </c>
      <c r="X1324" s="11">
        <v>63517</v>
      </c>
      <c r="Y1324" s="11"/>
      <c r="Z1324" s="11"/>
      <c r="AA1324" s="11" t="s">
        <v>10</v>
      </c>
      <c r="AB1324" s="11" t="s">
        <v>10</v>
      </c>
      <c r="AC1324" s="11" t="s">
        <v>11657</v>
      </c>
      <c r="AD1324" s="11" t="s">
        <v>11659</v>
      </c>
      <c r="AE1324" s="11">
        <v>18373</v>
      </c>
      <c r="AF1324" s="10"/>
      <c r="AG1324" s="11"/>
      <c r="AH1324" s="10"/>
      <c r="AI1324" s="11">
        <v>44523</v>
      </c>
      <c r="AJ1324" s="11"/>
      <c r="AK1324" s="11" t="s">
        <v>11657</v>
      </c>
      <c r="AL1324" s="11" t="s">
        <v>11660</v>
      </c>
      <c r="AM1324" s="11" t="s">
        <v>11657</v>
      </c>
      <c r="AN1324" s="11" t="s">
        <v>11657</v>
      </c>
      <c r="AO1324" s="11" t="s">
        <v>2082</v>
      </c>
      <c r="AP1324" s="11" t="s">
        <v>11661</v>
      </c>
      <c r="AQ1324" s="11" t="s">
        <v>2107</v>
      </c>
      <c r="AR1324" s="11"/>
      <c r="AS1324" s="11">
        <v>808970</v>
      </c>
      <c r="AT1324" s="11"/>
      <c r="AU1324" s="11"/>
      <c r="AV1324" s="11"/>
      <c r="AW1324" s="11"/>
      <c r="AX1324" s="11"/>
      <c r="AY1324" s="11"/>
      <c r="AZ1324" s="11"/>
      <c r="BA1324" s="11"/>
    </row>
    <row r="1325" spans="1:53" ht="17" x14ac:dyDescent="0.2">
      <c r="A1325" s="11" t="s">
        <v>11662</v>
      </c>
      <c r="B1325" s="11" t="s">
        <v>11663</v>
      </c>
      <c r="C1325" s="12">
        <v>36602</v>
      </c>
      <c r="D1325" s="11" t="s">
        <v>4049</v>
      </c>
      <c r="E1325" s="11" t="s">
        <v>11664</v>
      </c>
      <c r="F1325" s="11" t="s">
        <v>90</v>
      </c>
      <c r="G1325" s="11" t="s">
        <v>2091</v>
      </c>
      <c r="H1325" s="11" t="s">
        <v>2082</v>
      </c>
      <c r="I1325" s="11">
        <v>29519</v>
      </c>
      <c r="J1325" s="11" t="s">
        <v>11663</v>
      </c>
      <c r="K1325" s="11">
        <v>700669</v>
      </c>
      <c r="L1325" s="11" t="s">
        <v>11663</v>
      </c>
      <c r="M1325" s="11">
        <v>28862895</v>
      </c>
      <c r="N1325" s="11" t="s">
        <v>11663</v>
      </c>
      <c r="O1325" s="11" t="s">
        <v>11665</v>
      </c>
      <c r="P1325" s="11" t="s">
        <v>11662</v>
      </c>
      <c r="Q1325" s="11">
        <v>11598</v>
      </c>
      <c r="R1325" s="11" t="s">
        <v>11663</v>
      </c>
      <c r="S1325" s="11">
        <v>5123582</v>
      </c>
      <c r="T1325" s="11" t="s">
        <v>11663</v>
      </c>
      <c r="U1325" s="10"/>
      <c r="V1325" s="11" t="s">
        <v>11666</v>
      </c>
      <c r="W1325" s="11">
        <v>151228</v>
      </c>
      <c r="X1325" s="11">
        <v>60394</v>
      </c>
      <c r="Y1325" s="11"/>
      <c r="Z1325" s="11"/>
      <c r="AA1325" s="11" t="s">
        <v>10</v>
      </c>
      <c r="AB1325" s="11" t="s">
        <v>10</v>
      </c>
      <c r="AC1325" s="11" t="s">
        <v>11663</v>
      </c>
      <c r="AD1325" s="11" t="s">
        <v>11667</v>
      </c>
      <c r="AE1325" s="11">
        <v>17488</v>
      </c>
      <c r="AF1325" s="10"/>
      <c r="AG1325" s="11"/>
      <c r="AH1325" s="10"/>
      <c r="AI1325" s="11">
        <v>40167</v>
      </c>
      <c r="AJ1325" s="11">
        <v>7396</v>
      </c>
      <c r="AK1325" s="11" t="s">
        <v>11663</v>
      </c>
      <c r="AL1325" s="11" t="s">
        <v>11668</v>
      </c>
      <c r="AM1325" s="11" t="s">
        <v>11663</v>
      </c>
      <c r="AN1325" s="11" t="s">
        <v>11663</v>
      </c>
      <c r="AO1325" s="11" t="s">
        <v>2082</v>
      </c>
      <c r="AP1325" s="11" t="s">
        <v>11667</v>
      </c>
      <c r="AQ1325" s="11" t="s">
        <v>2107</v>
      </c>
      <c r="AR1325" s="11" t="s">
        <v>11669</v>
      </c>
      <c r="AS1325" s="11">
        <v>700669</v>
      </c>
      <c r="AT1325" s="11"/>
      <c r="AU1325" s="11"/>
      <c r="AV1325" s="11"/>
      <c r="AW1325" s="11"/>
      <c r="AX1325" s="11"/>
      <c r="AY1325" s="11"/>
      <c r="AZ1325" s="11"/>
      <c r="BA1325" s="11"/>
    </row>
    <row r="1326" spans="1:53" ht="17" x14ac:dyDescent="0.2">
      <c r="A1326" s="11" t="s">
        <v>11670</v>
      </c>
      <c r="B1326" s="11" t="s">
        <v>1283</v>
      </c>
      <c r="C1326" s="12">
        <v>32491</v>
      </c>
      <c r="D1326" s="11" t="s">
        <v>2316</v>
      </c>
      <c r="E1326" s="11" t="s">
        <v>11671</v>
      </c>
      <c r="F1326" s="11" t="s">
        <v>2129</v>
      </c>
      <c r="G1326" s="11" t="s">
        <v>2091</v>
      </c>
      <c r="H1326" s="11" t="s">
        <v>2082</v>
      </c>
      <c r="I1326" s="11">
        <v>11449</v>
      </c>
      <c r="J1326" s="11" t="s">
        <v>1283</v>
      </c>
      <c r="K1326" s="11">
        <v>594840</v>
      </c>
      <c r="L1326" s="11" t="s">
        <v>1283</v>
      </c>
      <c r="M1326" s="11">
        <v>2159738</v>
      </c>
      <c r="N1326" s="11" t="s">
        <v>1283</v>
      </c>
      <c r="O1326" s="11" t="s">
        <v>11672</v>
      </c>
      <c r="P1326" s="11" t="s">
        <v>11670</v>
      </c>
      <c r="Q1326" s="11">
        <v>9020</v>
      </c>
      <c r="R1326" s="11" t="s">
        <v>1283</v>
      </c>
      <c r="S1326" s="11">
        <v>33641</v>
      </c>
      <c r="T1326" s="11" t="s">
        <v>1283</v>
      </c>
      <c r="U1326" s="10"/>
      <c r="V1326" s="11" t="s">
        <v>11673</v>
      </c>
      <c r="W1326" s="11">
        <v>67764</v>
      </c>
      <c r="X1326" s="11">
        <v>9941</v>
      </c>
      <c r="Y1326" s="11" t="s">
        <v>1283</v>
      </c>
      <c r="Z1326" s="11" t="s">
        <v>11674</v>
      </c>
      <c r="AA1326" s="11" t="s">
        <v>2095</v>
      </c>
      <c r="AB1326" s="11" t="s">
        <v>2095</v>
      </c>
      <c r="AC1326" s="11" t="s">
        <v>1283</v>
      </c>
      <c r="AD1326" s="11" t="s">
        <v>11674</v>
      </c>
      <c r="AE1326" s="11">
        <v>13525</v>
      </c>
      <c r="AF1326" s="10"/>
      <c r="AG1326" s="11"/>
      <c r="AH1326" s="11" t="s">
        <v>1283</v>
      </c>
      <c r="AI1326" s="11">
        <v>14718</v>
      </c>
      <c r="AJ1326" s="11">
        <v>4832</v>
      </c>
      <c r="AK1326" s="11" t="s">
        <v>1283</v>
      </c>
      <c r="AL1326" s="11" t="s">
        <v>11675</v>
      </c>
      <c r="AM1326" s="11" t="s">
        <v>1283</v>
      </c>
      <c r="AN1326" s="11" t="s">
        <v>1283</v>
      </c>
      <c r="AO1326" s="11" t="s">
        <v>2082</v>
      </c>
      <c r="AP1326" s="11" t="s">
        <v>11674</v>
      </c>
      <c r="AQ1326" s="11" t="s">
        <v>2086</v>
      </c>
      <c r="AR1326" s="11"/>
      <c r="AS1326" s="11"/>
      <c r="AT1326" s="11"/>
      <c r="AU1326" s="11"/>
      <c r="AV1326" s="11"/>
      <c r="AW1326" s="11"/>
      <c r="AX1326" s="11"/>
      <c r="AY1326" s="11"/>
      <c r="AZ1326" s="11"/>
      <c r="BA1326" s="11"/>
    </row>
    <row r="1327" spans="1:53" x14ac:dyDescent="0.2">
      <c r="A1327" s="11" t="s">
        <v>11676</v>
      </c>
      <c r="B1327" s="11" t="s">
        <v>11677</v>
      </c>
      <c r="C1327" s="12">
        <v>29661</v>
      </c>
      <c r="D1327" s="11" t="s">
        <v>11678</v>
      </c>
      <c r="E1327" s="11" t="s">
        <v>11679</v>
      </c>
      <c r="F1327" s="11" t="s">
        <v>142</v>
      </c>
      <c r="G1327" s="11" t="s">
        <v>2091</v>
      </c>
      <c r="H1327" s="11" t="s">
        <v>2149</v>
      </c>
      <c r="I1327" s="11">
        <v>4747</v>
      </c>
      <c r="J1327" s="11" t="s">
        <v>11677</v>
      </c>
      <c r="K1327" s="11">
        <v>434158</v>
      </c>
      <c r="L1327" s="11" t="s">
        <v>11677</v>
      </c>
      <c r="M1327" s="11">
        <v>393076</v>
      </c>
      <c r="N1327" s="11" t="s">
        <v>11677</v>
      </c>
      <c r="O1327" s="11" t="s">
        <v>11680</v>
      </c>
      <c r="P1327" s="11" t="s">
        <v>11676</v>
      </c>
      <c r="Q1327" s="11">
        <v>5014</v>
      </c>
      <c r="R1327" s="11" t="s">
        <v>11677</v>
      </c>
      <c r="S1327" s="11">
        <v>6125</v>
      </c>
      <c r="T1327" s="11" t="s">
        <v>11677</v>
      </c>
      <c r="U1327" s="11" t="s">
        <v>11677</v>
      </c>
      <c r="V1327" s="11" t="s">
        <v>11681</v>
      </c>
      <c r="W1327" s="11">
        <v>36252</v>
      </c>
      <c r="X1327" s="11">
        <v>7455</v>
      </c>
      <c r="Y1327" s="11" t="s">
        <v>11677</v>
      </c>
      <c r="Z1327" s="11" t="s">
        <v>11682</v>
      </c>
      <c r="AA1327" s="11" t="s">
        <v>2095</v>
      </c>
      <c r="AB1327" s="11" t="s">
        <v>10</v>
      </c>
      <c r="AC1327" s="11" t="s">
        <v>11677</v>
      </c>
      <c r="AD1327" s="11" t="s">
        <v>11682</v>
      </c>
      <c r="AE1327" s="11">
        <v>8015</v>
      </c>
      <c r="AF1327" s="11" t="s">
        <v>11677</v>
      </c>
      <c r="AG1327" s="11">
        <v>5114</v>
      </c>
      <c r="AH1327" s="11" t="s">
        <v>11677</v>
      </c>
      <c r="AI1327" s="11">
        <v>7790</v>
      </c>
      <c r="AJ1327" s="11">
        <v>1161</v>
      </c>
      <c r="AK1327" s="11" t="s">
        <v>11677</v>
      </c>
      <c r="AL1327" s="11"/>
      <c r="AM1327" s="11" t="s">
        <v>11677</v>
      </c>
      <c r="AN1327" s="11" t="s">
        <v>11677</v>
      </c>
      <c r="AO1327" s="11" t="s">
        <v>2149</v>
      </c>
      <c r="AP1327" s="11" t="s">
        <v>11682</v>
      </c>
      <c r="AQ1327" s="11" t="s">
        <v>2086</v>
      </c>
      <c r="AR1327" s="11"/>
      <c r="AS1327" s="11"/>
      <c r="AT1327" s="11"/>
      <c r="AU1327" s="11"/>
      <c r="AV1327" s="11"/>
      <c r="AW1327" s="11"/>
      <c r="AX1327" s="11"/>
      <c r="AY1327" s="11"/>
      <c r="AZ1327" s="11"/>
      <c r="BA1327" s="11"/>
    </row>
    <row r="1328" spans="1:53" x14ac:dyDescent="0.2">
      <c r="A1328" s="11" t="s">
        <v>11683</v>
      </c>
      <c r="B1328" s="11" t="s">
        <v>11684</v>
      </c>
      <c r="C1328" s="12">
        <v>32455</v>
      </c>
      <c r="D1328" s="11" t="s">
        <v>11685</v>
      </c>
      <c r="E1328" s="11" t="s">
        <v>11686</v>
      </c>
      <c r="F1328" s="11" t="s">
        <v>2081</v>
      </c>
      <c r="G1328" s="11" t="s">
        <v>2081</v>
      </c>
      <c r="H1328" s="11" t="s">
        <v>2331</v>
      </c>
      <c r="I1328" s="11">
        <v>11368</v>
      </c>
      <c r="J1328" s="11" t="s">
        <v>11684</v>
      </c>
      <c r="K1328" s="11">
        <v>518735</v>
      </c>
      <c r="L1328" s="11" t="s">
        <v>11684</v>
      </c>
      <c r="M1328" s="11">
        <v>1765807</v>
      </c>
      <c r="N1328" s="11" t="s">
        <v>11684</v>
      </c>
      <c r="O1328" s="11" t="s">
        <v>11687</v>
      </c>
      <c r="P1328" s="11" t="s">
        <v>11683</v>
      </c>
      <c r="Q1328" s="11">
        <v>8215</v>
      </c>
      <c r="R1328" s="11" t="s">
        <v>11684</v>
      </c>
      <c r="S1328" s="11">
        <v>30950</v>
      </c>
      <c r="T1328" s="11" t="s">
        <v>11684</v>
      </c>
      <c r="U1328" s="11" t="s">
        <v>11684</v>
      </c>
      <c r="V1328" s="11" t="s">
        <v>11688</v>
      </c>
      <c r="W1328" s="11">
        <v>65870</v>
      </c>
      <c r="X1328" s="11">
        <v>9098</v>
      </c>
      <c r="Y1328" s="11" t="s">
        <v>11684</v>
      </c>
      <c r="Z1328" s="11" t="s">
        <v>11689</v>
      </c>
      <c r="AA1328" s="11" t="s">
        <v>2178</v>
      </c>
      <c r="AB1328" s="11" t="s">
        <v>10</v>
      </c>
      <c r="AC1328" s="11" t="s">
        <v>11684</v>
      </c>
      <c r="AD1328" s="11" t="s">
        <v>11689</v>
      </c>
      <c r="AE1328" s="11">
        <v>9829</v>
      </c>
      <c r="AF1328" s="11" t="s">
        <v>11684</v>
      </c>
      <c r="AG1328" s="11">
        <v>13303</v>
      </c>
      <c r="AH1328" s="11" t="s">
        <v>11684</v>
      </c>
      <c r="AI1328" s="11">
        <v>14882</v>
      </c>
      <c r="AJ1328" s="11">
        <v>3984</v>
      </c>
      <c r="AK1328" s="11" t="s">
        <v>11684</v>
      </c>
      <c r="AL1328" s="11" t="s">
        <v>11690</v>
      </c>
      <c r="AM1328" s="11" t="s">
        <v>11684</v>
      </c>
      <c r="AN1328" s="11" t="s">
        <v>11684</v>
      </c>
      <c r="AO1328" s="11" t="s">
        <v>2331</v>
      </c>
      <c r="AP1328" s="11" t="s">
        <v>11689</v>
      </c>
      <c r="AQ1328" s="11" t="s">
        <v>2107</v>
      </c>
      <c r="AR1328" s="11" t="s">
        <v>11691</v>
      </c>
      <c r="AS1328" s="11">
        <v>11368</v>
      </c>
      <c r="AT1328" s="11"/>
      <c r="AU1328" s="11"/>
      <c r="AV1328" s="11"/>
      <c r="AW1328" s="11"/>
      <c r="AX1328" s="11"/>
      <c r="AY1328" s="11"/>
      <c r="AZ1328" s="11"/>
      <c r="BA1328" s="11"/>
    </row>
    <row r="1329" spans="1:53" ht="17" x14ac:dyDescent="0.2">
      <c r="A1329" s="11" t="s">
        <v>11692</v>
      </c>
      <c r="B1329" s="11" t="s">
        <v>1213</v>
      </c>
      <c r="C1329" s="12">
        <v>33864</v>
      </c>
      <c r="D1329" s="11" t="s">
        <v>7218</v>
      </c>
      <c r="E1329" s="11" t="s">
        <v>11693</v>
      </c>
      <c r="F1329" s="11" t="s">
        <v>39</v>
      </c>
      <c r="G1329" s="11" t="s">
        <v>2111</v>
      </c>
      <c r="H1329" s="11" t="s">
        <v>2149</v>
      </c>
      <c r="I1329" s="11">
        <v>15343</v>
      </c>
      <c r="J1329" s="11" t="s">
        <v>1213</v>
      </c>
      <c r="K1329" s="11">
        <v>643335</v>
      </c>
      <c r="L1329" s="11" t="s">
        <v>11694</v>
      </c>
      <c r="M1329" s="11">
        <v>2227622</v>
      </c>
      <c r="N1329" s="11" t="s">
        <v>1213</v>
      </c>
      <c r="O1329" s="11" t="s">
        <v>11695</v>
      </c>
      <c r="P1329" s="11" t="s">
        <v>11692</v>
      </c>
      <c r="Q1329" s="11">
        <v>9552</v>
      </c>
      <c r="R1329" s="11" t="s">
        <v>1213</v>
      </c>
      <c r="S1329" s="11">
        <v>35560</v>
      </c>
      <c r="T1329" s="11" t="s">
        <v>1213</v>
      </c>
      <c r="U1329" s="10"/>
      <c r="V1329" s="11" t="s">
        <v>11696</v>
      </c>
      <c r="W1329" s="11">
        <v>103380</v>
      </c>
      <c r="X1329" s="11">
        <v>10759</v>
      </c>
      <c r="Y1329" s="11" t="s">
        <v>1213</v>
      </c>
      <c r="Z1329" s="11" t="s">
        <v>11697</v>
      </c>
      <c r="AA1329" s="11" t="s">
        <v>2095</v>
      </c>
      <c r="AB1329" s="11" t="s">
        <v>2095</v>
      </c>
      <c r="AC1329" s="11" t="s">
        <v>1213</v>
      </c>
      <c r="AD1329" s="11" t="s">
        <v>11697</v>
      </c>
      <c r="AE1329" s="11">
        <v>13771</v>
      </c>
      <c r="AF1329" s="10"/>
      <c r="AG1329" s="11"/>
      <c r="AH1329" s="11"/>
      <c r="AI1329" s="11">
        <v>19863</v>
      </c>
      <c r="AJ1329" s="11">
        <v>5650</v>
      </c>
      <c r="AK1329" s="11" t="s">
        <v>11694</v>
      </c>
      <c r="AL1329" s="11" t="s">
        <v>11698</v>
      </c>
      <c r="AM1329" s="11" t="s">
        <v>1213</v>
      </c>
      <c r="AN1329" s="11" t="s">
        <v>1213</v>
      </c>
      <c r="AO1329" s="11" t="s">
        <v>2149</v>
      </c>
      <c r="AP1329" s="11" t="s">
        <v>11697</v>
      </c>
      <c r="AQ1329" s="11" t="s">
        <v>2086</v>
      </c>
      <c r="AR1329" s="11"/>
      <c r="AS1329" s="11"/>
      <c r="AT1329" s="11"/>
      <c r="AU1329" s="11"/>
      <c r="AV1329" s="11"/>
      <c r="AW1329" s="11"/>
      <c r="AX1329" s="11"/>
      <c r="AY1329" s="11"/>
      <c r="AZ1329" s="11"/>
      <c r="BA1329" s="11"/>
    </row>
    <row r="1330" spans="1:53" ht="17" x14ac:dyDescent="0.2">
      <c r="A1330" s="11" t="s">
        <v>11699</v>
      </c>
      <c r="B1330" s="11" t="s">
        <v>591</v>
      </c>
      <c r="C1330" s="12">
        <v>36033</v>
      </c>
      <c r="D1330" s="11" t="s">
        <v>11700</v>
      </c>
      <c r="E1330" s="11" t="s">
        <v>11701</v>
      </c>
      <c r="F1330" s="11" t="s">
        <v>31</v>
      </c>
      <c r="G1330" s="11" t="s">
        <v>2091</v>
      </c>
      <c r="H1330" s="11" t="s">
        <v>2082</v>
      </c>
      <c r="I1330" s="11">
        <v>20367</v>
      </c>
      <c r="J1330" s="11" t="s">
        <v>591</v>
      </c>
      <c r="K1330" s="11">
        <v>660813</v>
      </c>
      <c r="L1330" s="11" t="s">
        <v>591</v>
      </c>
      <c r="M1330" s="11">
        <v>2847302</v>
      </c>
      <c r="N1330" s="11" t="s">
        <v>591</v>
      </c>
      <c r="O1330" s="11" t="s">
        <v>11702</v>
      </c>
      <c r="P1330" s="11" t="s">
        <v>11699</v>
      </c>
      <c r="Q1330" s="11">
        <v>10152</v>
      </c>
      <c r="R1330" s="11" t="s">
        <v>591</v>
      </c>
      <c r="S1330" s="11">
        <v>40965</v>
      </c>
      <c r="T1330" s="11" t="s">
        <v>591</v>
      </c>
      <c r="U1330" s="10"/>
      <c r="V1330" s="11" t="s">
        <v>11703</v>
      </c>
      <c r="W1330" s="11">
        <v>106074</v>
      </c>
      <c r="X1330" s="11">
        <v>11112</v>
      </c>
      <c r="Y1330" s="11" t="s">
        <v>591</v>
      </c>
      <c r="Z1330" s="11" t="s">
        <v>11704</v>
      </c>
      <c r="AA1330" s="11" t="s">
        <v>10</v>
      </c>
      <c r="AB1330" s="11" t="s">
        <v>10</v>
      </c>
      <c r="AC1330" s="11" t="s">
        <v>591</v>
      </c>
      <c r="AD1330" s="11" t="s">
        <v>11704</v>
      </c>
      <c r="AE1330" s="11">
        <v>15221</v>
      </c>
      <c r="AF1330" s="10"/>
      <c r="AG1330" s="11"/>
      <c r="AH1330" s="10"/>
      <c r="AI1330" s="11">
        <v>22524</v>
      </c>
      <c r="AJ1330" s="11">
        <v>6253</v>
      </c>
      <c r="AK1330" s="11" t="s">
        <v>591</v>
      </c>
      <c r="AL1330" s="11" t="s">
        <v>11705</v>
      </c>
      <c r="AM1330" s="11" t="s">
        <v>591</v>
      </c>
      <c r="AN1330" s="11" t="s">
        <v>591</v>
      </c>
      <c r="AO1330" s="11" t="s">
        <v>2160</v>
      </c>
      <c r="AP1330" s="11" t="s">
        <v>11704</v>
      </c>
      <c r="AQ1330" s="11" t="s">
        <v>2107</v>
      </c>
      <c r="AR1330" s="11" t="s">
        <v>11706</v>
      </c>
      <c r="AS1330" s="11">
        <v>660813</v>
      </c>
      <c r="AT1330" s="11"/>
      <c r="AU1330" s="11"/>
      <c r="AV1330" s="11"/>
      <c r="AW1330" s="11"/>
      <c r="AX1330" s="11"/>
      <c r="AY1330" s="11"/>
      <c r="AZ1330" s="11"/>
      <c r="BA1330" s="11"/>
    </row>
    <row r="1331" spans="1:53" ht="17" x14ac:dyDescent="0.2">
      <c r="A1331" s="11" t="s">
        <v>11707</v>
      </c>
      <c r="B1331" s="11" t="s">
        <v>11708</v>
      </c>
      <c r="C1331" s="12">
        <v>33228</v>
      </c>
      <c r="D1331" s="11" t="s">
        <v>11709</v>
      </c>
      <c r="E1331" s="11" t="s">
        <v>11710</v>
      </c>
      <c r="F1331" s="11" t="s">
        <v>27</v>
      </c>
      <c r="G1331" s="11" t="s">
        <v>2091</v>
      </c>
      <c r="H1331" s="11" t="s">
        <v>2082</v>
      </c>
      <c r="I1331" s="11">
        <v>15514</v>
      </c>
      <c r="J1331" s="11" t="s">
        <v>11708</v>
      </c>
      <c r="K1331" s="11">
        <v>608665</v>
      </c>
      <c r="L1331" s="11" t="s">
        <v>11708</v>
      </c>
      <c r="M1331" s="11">
        <v>2146204</v>
      </c>
      <c r="N1331" s="11" t="s">
        <v>11708</v>
      </c>
      <c r="O1331" s="11" t="s">
        <v>11711</v>
      </c>
      <c r="P1331" s="11" t="s">
        <v>11707</v>
      </c>
      <c r="Q1331" s="11">
        <v>8900</v>
      </c>
      <c r="R1331" s="11" t="s">
        <v>11708</v>
      </c>
      <c r="S1331" s="11">
        <v>33636</v>
      </c>
      <c r="T1331" s="11" t="s">
        <v>11708</v>
      </c>
      <c r="U1331" s="10"/>
      <c r="V1331" s="11" t="s">
        <v>11712</v>
      </c>
      <c r="W1331" s="11">
        <v>102077</v>
      </c>
      <c r="X1331" s="11">
        <v>9821</v>
      </c>
      <c r="Y1331" s="11" t="s">
        <v>11708</v>
      </c>
      <c r="Z1331" s="11" t="s">
        <v>11713</v>
      </c>
      <c r="AA1331" s="11" t="s">
        <v>10</v>
      </c>
      <c r="AB1331" s="11" t="s">
        <v>10</v>
      </c>
      <c r="AC1331" s="11" t="s">
        <v>11708</v>
      </c>
      <c r="AD1331" s="11" t="s">
        <v>11713</v>
      </c>
      <c r="AE1331" s="11">
        <v>13609</v>
      </c>
      <c r="AF1331" s="11" t="s">
        <v>11708</v>
      </c>
      <c r="AG1331" s="11">
        <v>58434</v>
      </c>
      <c r="AH1331" s="11" t="s">
        <v>11708</v>
      </c>
      <c r="AI1331" s="11">
        <v>18409</v>
      </c>
      <c r="AJ1331" s="11">
        <v>4761</v>
      </c>
      <c r="AK1331" s="11" t="s">
        <v>11708</v>
      </c>
      <c r="AL1331" s="11" t="s">
        <v>11714</v>
      </c>
      <c r="AM1331" s="11" t="s">
        <v>11708</v>
      </c>
      <c r="AN1331" s="11" t="s">
        <v>11708</v>
      </c>
      <c r="AO1331" s="11" t="s">
        <v>2082</v>
      </c>
      <c r="AP1331" s="11" t="s">
        <v>11713</v>
      </c>
      <c r="AQ1331" s="11" t="s">
        <v>2107</v>
      </c>
      <c r="AR1331" s="11" t="s">
        <v>11715</v>
      </c>
      <c r="AS1331" s="11">
        <v>15514</v>
      </c>
      <c r="AT1331" s="11"/>
      <c r="AU1331" s="11"/>
      <c r="AV1331" s="11"/>
      <c r="AW1331" s="11"/>
      <c r="AX1331" s="11"/>
      <c r="AY1331" s="11"/>
      <c r="AZ1331" s="11"/>
      <c r="BA1331" s="11"/>
    </row>
    <row r="1332" spans="1:53" ht="17" x14ac:dyDescent="0.2">
      <c r="A1332" s="11" t="s">
        <v>11716</v>
      </c>
      <c r="B1332" s="11" t="s">
        <v>1458</v>
      </c>
      <c r="C1332" s="12">
        <v>33547</v>
      </c>
      <c r="D1332" s="11" t="s">
        <v>4377</v>
      </c>
      <c r="E1332" s="11" t="s">
        <v>11717</v>
      </c>
      <c r="F1332" s="11" t="s">
        <v>39</v>
      </c>
      <c r="G1332" s="11" t="s">
        <v>2111</v>
      </c>
      <c r="H1332" s="11" t="s">
        <v>2082</v>
      </c>
      <c r="I1332" s="11">
        <v>14916</v>
      </c>
      <c r="J1332" s="11" t="s">
        <v>1458</v>
      </c>
      <c r="K1332" s="11">
        <v>592351</v>
      </c>
      <c r="L1332" s="11" t="s">
        <v>1458</v>
      </c>
      <c r="M1332" s="11">
        <v>2066291</v>
      </c>
      <c r="N1332" s="11" t="s">
        <v>1458</v>
      </c>
      <c r="O1332" s="11" t="s">
        <v>11718</v>
      </c>
      <c r="P1332" s="11" t="s">
        <v>11716</v>
      </c>
      <c r="Q1332" s="11">
        <v>8653</v>
      </c>
      <c r="R1332" s="11" t="s">
        <v>1458</v>
      </c>
      <c r="S1332" s="11">
        <v>33203</v>
      </c>
      <c r="T1332" s="11" t="s">
        <v>1458</v>
      </c>
      <c r="U1332" s="10"/>
      <c r="V1332" s="11" t="s">
        <v>11719</v>
      </c>
      <c r="W1332" s="11">
        <v>68564</v>
      </c>
      <c r="X1332" s="11">
        <v>9567</v>
      </c>
      <c r="Y1332" s="11" t="s">
        <v>1458</v>
      </c>
      <c r="Z1332" s="11" t="s">
        <v>11720</v>
      </c>
      <c r="AA1332" s="11" t="s">
        <v>10</v>
      </c>
      <c r="AB1332" s="11" t="s">
        <v>10</v>
      </c>
      <c r="AC1332" s="11" t="s">
        <v>1458</v>
      </c>
      <c r="AD1332" s="11" t="s">
        <v>11720</v>
      </c>
      <c r="AE1332" s="11">
        <v>12937</v>
      </c>
      <c r="AF1332" s="11" t="s">
        <v>1458</v>
      </c>
      <c r="AG1332" s="11">
        <v>52155</v>
      </c>
      <c r="AH1332" s="11" t="s">
        <v>1458</v>
      </c>
      <c r="AI1332" s="11">
        <v>18244</v>
      </c>
      <c r="AJ1332" s="11">
        <v>4657</v>
      </c>
      <c r="AK1332" s="11" t="s">
        <v>1458</v>
      </c>
      <c r="AL1332" s="11" t="s">
        <v>11721</v>
      </c>
      <c r="AM1332" s="11" t="s">
        <v>1458</v>
      </c>
      <c r="AN1332" s="11" t="s">
        <v>1458</v>
      </c>
      <c r="AO1332" s="11" t="s">
        <v>2106</v>
      </c>
      <c r="AP1332" s="11" t="s">
        <v>11720</v>
      </c>
      <c r="AQ1332" s="11" t="s">
        <v>2107</v>
      </c>
      <c r="AR1332" s="11" t="s">
        <v>11722</v>
      </c>
      <c r="AS1332" s="11">
        <v>14916</v>
      </c>
      <c r="AT1332" s="11"/>
      <c r="AU1332" s="11"/>
      <c r="AV1332" s="11"/>
      <c r="AW1332" s="11"/>
      <c r="AX1332" s="11"/>
      <c r="AY1332" s="11"/>
      <c r="AZ1332" s="11"/>
      <c r="BA1332" s="11"/>
    </row>
    <row r="1333" spans="1:53" ht="17" x14ac:dyDescent="0.2">
      <c r="A1333" s="11" t="s">
        <v>11723</v>
      </c>
      <c r="B1333" s="11" t="s">
        <v>662</v>
      </c>
      <c r="C1333" s="12">
        <v>35785</v>
      </c>
      <c r="D1333" s="11" t="s">
        <v>11724</v>
      </c>
      <c r="E1333" s="11" t="s">
        <v>11717</v>
      </c>
      <c r="F1333" s="11" t="s">
        <v>2129</v>
      </c>
      <c r="G1333" s="11" t="s">
        <v>2091</v>
      </c>
      <c r="H1333" s="11" t="s">
        <v>2082</v>
      </c>
      <c r="I1333" s="11">
        <v>24580</v>
      </c>
      <c r="J1333" s="11" t="s">
        <v>662</v>
      </c>
      <c r="K1333" s="11">
        <v>680686</v>
      </c>
      <c r="L1333" s="11" t="s">
        <v>662</v>
      </c>
      <c r="M1333" s="11">
        <v>2931954</v>
      </c>
      <c r="N1333" s="11" t="s">
        <v>662</v>
      </c>
      <c r="O1333" s="11" t="s">
        <v>11725</v>
      </c>
      <c r="P1333" s="11" t="s">
        <v>11723</v>
      </c>
      <c r="Q1333" s="11">
        <v>10259</v>
      </c>
      <c r="R1333" s="11" t="s">
        <v>662</v>
      </c>
      <c r="S1333" s="11">
        <v>41165</v>
      </c>
      <c r="T1333" s="11" t="s">
        <v>662</v>
      </c>
      <c r="U1333" s="10"/>
      <c r="V1333" s="11" t="s">
        <v>11726</v>
      </c>
      <c r="W1333" s="11">
        <v>122051</v>
      </c>
      <c r="X1333" s="11">
        <v>11480</v>
      </c>
      <c r="Y1333" s="11" t="s">
        <v>662</v>
      </c>
      <c r="Z1333" s="11" t="s">
        <v>11727</v>
      </c>
      <c r="AA1333" s="11" t="s">
        <v>10</v>
      </c>
      <c r="AB1333" s="11" t="s">
        <v>10</v>
      </c>
      <c r="AC1333" s="11" t="s">
        <v>662</v>
      </c>
      <c r="AD1333" s="11" t="s">
        <v>11727</v>
      </c>
      <c r="AE1333" s="11">
        <v>15508</v>
      </c>
      <c r="AF1333" s="10"/>
      <c r="AG1333" s="11"/>
      <c r="AH1333" s="10"/>
      <c r="AI1333" s="11">
        <v>33683</v>
      </c>
      <c r="AJ1333" s="11">
        <v>6368</v>
      </c>
      <c r="AK1333" s="11" t="s">
        <v>662</v>
      </c>
      <c r="AL1333" s="11" t="s">
        <v>11728</v>
      </c>
      <c r="AM1333" s="11" t="s">
        <v>662</v>
      </c>
      <c r="AN1333" s="11" t="s">
        <v>662</v>
      </c>
      <c r="AO1333" s="11" t="s">
        <v>2082</v>
      </c>
      <c r="AP1333" s="11" t="s">
        <v>11727</v>
      </c>
      <c r="AQ1333" s="11" t="s">
        <v>2107</v>
      </c>
      <c r="AR1333" s="11" t="s">
        <v>11729</v>
      </c>
      <c r="AS1333" s="11">
        <v>680686</v>
      </c>
      <c r="AT1333" s="11"/>
      <c r="AU1333" s="11"/>
      <c r="AV1333" s="11"/>
      <c r="AW1333" s="11"/>
      <c r="AX1333" s="11"/>
      <c r="AY1333" s="11"/>
      <c r="AZ1333" s="11"/>
      <c r="BA1333" s="11"/>
    </row>
    <row r="1334" spans="1:53" ht="17" x14ac:dyDescent="0.2">
      <c r="A1334" s="11" t="s">
        <v>11730</v>
      </c>
      <c r="B1334" s="11" t="s">
        <v>11731</v>
      </c>
      <c r="C1334" s="12">
        <v>32819</v>
      </c>
      <c r="D1334" s="11" t="s">
        <v>11732</v>
      </c>
      <c r="E1334" s="11" t="s">
        <v>11717</v>
      </c>
      <c r="F1334" s="11" t="s">
        <v>69</v>
      </c>
      <c r="G1334" s="11" t="s">
        <v>2111</v>
      </c>
      <c r="H1334" s="11" t="s">
        <v>2082</v>
      </c>
      <c r="I1334" s="11">
        <v>12768</v>
      </c>
      <c r="J1334" s="11" t="s">
        <v>11731</v>
      </c>
      <c r="K1334" s="11">
        <v>543243</v>
      </c>
      <c r="L1334" s="11" t="s">
        <v>11731</v>
      </c>
      <c r="M1334" s="11">
        <v>1894635</v>
      </c>
      <c r="N1334" s="11" t="s">
        <v>11731</v>
      </c>
      <c r="O1334" s="11" t="s">
        <v>11733</v>
      </c>
      <c r="P1334" s="11" t="s">
        <v>11730</v>
      </c>
      <c r="Q1334" s="11">
        <v>8546</v>
      </c>
      <c r="R1334" s="11" t="s">
        <v>11731</v>
      </c>
      <c r="S1334" s="11">
        <v>32082</v>
      </c>
      <c r="T1334" s="11" t="s">
        <v>11731</v>
      </c>
      <c r="U1334" s="10"/>
      <c r="V1334" s="11" t="s">
        <v>11734</v>
      </c>
      <c r="W1334" s="11">
        <v>70306</v>
      </c>
      <c r="X1334" s="11">
        <v>9459</v>
      </c>
      <c r="Y1334" s="11" t="s">
        <v>11731</v>
      </c>
      <c r="Z1334" s="11" t="s">
        <v>11735</v>
      </c>
      <c r="AA1334" s="11" t="s">
        <v>10</v>
      </c>
      <c r="AB1334" s="11" t="s">
        <v>10</v>
      </c>
      <c r="AC1334" s="11" t="s">
        <v>11731</v>
      </c>
      <c r="AD1334" s="11" t="s">
        <v>11735</v>
      </c>
      <c r="AE1334" s="11">
        <v>12129</v>
      </c>
      <c r="AF1334" s="11" t="s">
        <v>11731</v>
      </c>
      <c r="AG1334" s="11">
        <v>17064</v>
      </c>
      <c r="AH1334" s="11" t="s">
        <v>11731</v>
      </c>
      <c r="AI1334" s="11">
        <v>18113</v>
      </c>
      <c r="AJ1334" s="11">
        <v>4361</v>
      </c>
      <c r="AK1334" s="11" t="s">
        <v>11731</v>
      </c>
      <c r="AL1334" s="11" t="s">
        <v>11736</v>
      </c>
      <c r="AM1334" s="11" t="s">
        <v>11731</v>
      </c>
      <c r="AN1334" s="11" t="s">
        <v>11731</v>
      </c>
      <c r="AO1334" s="11" t="s">
        <v>2106</v>
      </c>
      <c r="AP1334" s="11" t="s">
        <v>11735</v>
      </c>
      <c r="AQ1334" s="11" t="s">
        <v>2107</v>
      </c>
      <c r="AR1334" s="11" t="s">
        <v>11737</v>
      </c>
      <c r="AS1334" s="11">
        <v>12768</v>
      </c>
      <c r="AT1334" s="11"/>
      <c r="AU1334" s="11"/>
      <c r="AV1334" s="11"/>
      <c r="AW1334" s="11"/>
      <c r="AX1334" s="11"/>
      <c r="AY1334" s="11"/>
      <c r="AZ1334" s="11"/>
      <c r="BA1334" s="11"/>
    </row>
    <row r="1335" spans="1:53" ht="17" x14ac:dyDescent="0.2">
      <c r="A1335" s="11" t="s">
        <v>11738</v>
      </c>
      <c r="B1335" s="11" t="s">
        <v>1461</v>
      </c>
      <c r="C1335" s="12">
        <v>33382</v>
      </c>
      <c r="D1335" s="11" t="s">
        <v>4029</v>
      </c>
      <c r="E1335" s="11" t="s">
        <v>11739</v>
      </c>
      <c r="F1335" s="11" t="s">
        <v>62</v>
      </c>
      <c r="G1335" s="11" t="s">
        <v>2111</v>
      </c>
      <c r="H1335" s="11" t="s">
        <v>2082</v>
      </c>
      <c r="I1335" s="11">
        <v>15552</v>
      </c>
      <c r="J1335" s="11" t="s">
        <v>1461</v>
      </c>
      <c r="K1335" s="11">
        <v>643338</v>
      </c>
      <c r="L1335" s="11" t="s">
        <v>1461</v>
      </c>
      <c r="M1335" s="11">
        <v>2118874</v>
      </c>
      <c r="N1335" s="11" t="s">
        <v>1461</v>
      </c>
      <c r="O1335" s="11" t="s">
        <v>11740</v>
      </c>
      <c r="P1335" s="11" t="s">
        <v>11738</v>
      </c>
      <c r="Q1335" s="11">
        <v>9361</v>
      </c>
      <c r="R1335" s="11" t="s">
        <v>1461</v>
      </c>
      <c r="S1335" s="11">
        <v>33325</v>
      </c>
      <c r="T1335" s="11" t="s">
        <v>1461</v>
      </c>
      <c r="U1335" s="10"/>
      <c r="V1335" s="11" t="s">
        <v>11741</v>
      </c>
      <c r="W1335" s="11">
        <v>68565</v>
      </c>
      <c r="X1335" s="11">
        <v>10293</v>
      </c>
      <c r="Y1335" s="11" t="s">
        <v>1461</v>
      </c>
      <c r="Z1335" s="11" t="s">
        <v>11742</v>
      </c>
      <c r="AA1335" s="11" t="s">
        <v>2095</v>
      </c>
      <c r="AB1335" s="11" t="s">
        <v>10</v>
      </c>
      <c r="AC1335" s="11" t="s">
        <v>1461</v>
      </c>
      <c r="AD1335" s="11" t="s">
        <v>11742</v>
      </c>
      <c r="AE1335" s="11">
        <v>14217</v>
      </c>
      <c r="AF1335" s="11"/>
      <c r="AG1335" s="11"/>
      <c r="AH1335" s="11" t="s">
        <v>1461</v>
      </c>
      <c r="AI1335" s="11">
        <v>23643</v>
      </c>
      <c r="AJ1335" s="11">
        <v>5264</v>
      </c>
      <c r="AK1335" s="11" t="s">
        <v>1461</v>
      </c>
      <c r="AL1335" s="11" t="s">
        <v>11743</v>
      </c>
      <c r="AM1335" s="11" t="s">
        <v>1461</v>
      </c>
      <c r="AN1335" s="11" t="s">
        <v>1461</v>
      </c>
      <c r="AO1335" s="11" t="s">
        <v>2160</v>
      </c>
      <c r="AP1335" s="11" t="s">
        <v>11742</v>
      </c>
      <c r="AQ1335" s="11" t="s">
        <v>2107</v>
      </c>
      <c r="AR1335" s="11" t="s">
        <v>11744</v>
      </c>
      <c r="AS1335" s="11">
        <v>15552</v>
      </c>
      <c r="AT1335" s="11"/>
      <c r="AU1335" s="11"/>
      <c r="AV1335" s="11"/>
      <c r="AW1335" s="11"/>
      <c r="AX1335" s="11"/>
      <c r="AY1335" s="11"/>
      <c r="AZ1335" s="11"/>
      <c r="BA1335" s="11"/>
    </row>
    <row r="1336" spans="1:53" ht="17" x14ac:dyDescent="0.2">
      <c r="A1336" s="11" t="s">
        <v>11745</v>
      </c>
      <c r="B1336" s="11" t="s">
        <v>11746</v>
      </c>
      <c r="C1336" s="12">
        <v>34793</v>
      </c>
      <c r="D1336" s="11" t="s">
        <v>6153</v>
      </c>
      <c r="E1336" s="11" t="s">
        <v>11747</v>
      </c>
      <c r="F1336" s="11" t="s">
        <v>29</v>
      </c>
      <c r="G1336" s="11" t="s">
        <v>2111</v>
      </c>
      <c r="H1336" s="11" t="s">
        <v>2082</v>
      </c>
      <c r="I1336" s="11">
        <v>16455</v>
      </c>
      <c r="J1336" s="11" t="s">
        <v>11746</v>
      </c>
      <c r="K1336" s="11">
        <v>641632</v>
      </c>
      <c r="L1336" s="11" t="s">
        <v>11746</v>
      </c>
      <c r="M1336" s="11">
        <v>2211226</v>
      </c>
      <c r="N1336" s="11" t="s">
        <v>11746</v>
      </c>
      <c r="O1336" s="11" t="s">
        <v>11748</v>
      </c>
      <c r="P1336" s="11" t="s">
        <v>11745</v>
      </c>
      <c r="Q1336" s="11">
        <v>9881</v>
      </c>
      <c r="R1336" s="11" t="s">
        <v>11746</v>
      </c>
      <c r="S1336" s="11">
        <v>35001</v>
      </c>
      <c r="T1336" s="11" t="s">
        <v>11746</v>
      </c>
      <c r="U1336" s="10"/>
      <c r="V1336" s="11" t="s">
        <v>11749</v>
      </c>
      <c r="W1336" s="11">
        <v>102603</v>
      </c>
      <c r="X1336" s="11">
        <v>10225</v>
      </c>
      <c r="Y1336" s="11" t="s">
        <v>11746</v>
      </c>
      <c r="Z1336" s="11" t="s">
        <v>11750</v>
      </c>
      <c r="AA1336" s="11" t="s">
        <v>10</v>
      </c>
      <c r="AB1336" s="11" t="s">
        <v>10</v>
      </c>
      <c r="AC1336" s="11" t="s">
        <v>11746</v>
      </c>
      <c r="AD1336" s="11" t="s">
        <v>11750</v>
      </c>
      <c r="AE1336" s="11">
        <v>14034</v>
      </c>
      <c r="AF1336" s="10"/>
      <c r="AG1336" s="11"/>
      <c r="AH1336" s="11" t="s">
        <v>11746</v>
      </c>
      <c r="AI1336" s="11">
        <v>19347</v>
      </c>
      <c r="AJ1336" s="11">
        <v>5495</v>
      </c>
      <c r="AK1336" s="11" t="s">
        <v>11746</v>
      </c>
      <c r="AL1336" s="11" t="s">
        <v>11751</v>
      </c>
      <c r="AM1336" s="11" t="s">
        <v>11746</v>
      </c>
      <c r="AN1336" s="11" t="s">
        <v>11746</v>
      </c>
      <c r="AO1336" s="11" t="s">
        <v>2082</v>
      </c>
      <c r="AP1336" s="11" t="s">
        <v>11750</v>
      </c>
      <c r="AQ1336" s="11" t="s">
        <v>2107</v>
      </c>
      <c r="AR1336" s="11" t="s">
        <v>11752</v>
      </c>
      <c r="AS1336" s="11"/>
      <c r="AT1336" s="11"/>
      <c r="AU1336" s="11"/>
      <c r="AV1336" s="11"/>
      <c r="AW1336" s="11"/>
      <c r="AX1336" s="11"/>
      <c r="AY1336" s="11"/>
      <c r="AZ1336" s="11"/>
      <c r="BA1336" s="11"/>
    </row>
    <row r="1337" spans="1:53" x14ac:dyDescent="0.2">
      <c r="A1337" s="11" t="s">
        <v>11753</v>
      </c>
      <c r="B1337" s="11" t="s">
        <v>1988</v>
      </c>
      <c r="C1337" s="12">
        <v>32047</v>
      </c>
      <c r="D1337" s="11" t="s">
        <v>2898</v>
      </c>
      <c r="E1337" s="11" t="s">
        <v>11739</v>
      </c>
      <c r="F1337" s="11" t="s">
        <v>2081</v>
      </c>
      <c r="G1337" s="11" t="s">
        <v>2081</v>
      </c>
      <c r="H1337" s="11" t="s">
        <v>2174</v>
      </c>
      <c r="I1337" s="11">
        <v>10053</v>
      </c>
      <c r="J1337" s="11" t="s">
        <v>1988</v>
      </c>
      <c r="K1337" s="11">
        <v>502205</v>
      </c>
      <c r="L1337" s="11" t="s">
        <v>1988</v>
      </c>
      <c r="M1337" s="11">
        <v>1727684</v>
      </c>
      <c r="N1337" s="11" t="s">
        <v>1988</v>
      </c>
      <c r="O1337" s="11" t="s">
        <v>11754</v>
      </c>
      <c r="P1337" s="11" t="s">
        <v>11753</v>
      </c>
      <c r="Q1337" s="11">
        <v>7677</v>
      </c>
      <c r="R1337" s="11" t="s">
        <v>1988</v>
      </c>
      <c r="S1337" s="11">
        <v>30430</v>
      </c>
      <c r="T1337" s="11" t="s">
        <v>1988</v>
      </c>
      <c r="U1337" s="11" t="s">
        <v>1988</v>
      </c>
      <c r="V1337" s="11" t="s">
        <v>11755</v>
      </c>
      <c r="W1337" s="11">
        <v>59285</v>
      </c>
      <c r="X1337" s="11">
        <v>8866</v>
      </c>
      <c r="Y1337" s="11" t="s">
        <v>1988</v>
      </c>
      <c r="Z1337" s="11" t="s">
        <v>11756</v>
      </c>
      <c r="AA1337" s="11" t="s">
        <v>10</v>
      </c>
      <c r="AB1337" s="11" t="s">
        <v>10</v>
      </c>
      <c r="AC1337" s="11" t="s">
        <v>1988</v>
      </c>
      <c r="AD1337" s="11" t="s">
        <v>11756</v>
      </c>
      <c r="AE1337" s="11">
        <v>10949</v>
      </c>
      <c r="AF1337" s="11" t="s">
        <v>1988</v>
      </c>
      <c r="AG1337" s="11">
        <v>12938</v>
      </c>
      <c r="AH1337" s="11" t="s">
        <v>1988</v>
      </c>
      <c r="AI1337" s="11">
        <v>4467</v>
      </c>
      <c r="AJ1337" s="11">
        <v>4257</v>
      </c>
      <c r="AK1337" s="11" t="s">
        <v>1988</v>
      </c>
      <c r="AL1337" s="11" t="s">
        <v>11757</v>
      </c>
      <c r="AM1337" s="11" t="s">
        <v>1988</v>
      </c>
      <c r="AN1337" s="11" t="s">
        <v>1988</v>
      </c>
      <c r="AO1337" s="11" t="s">
        <v>2174</v>
      </c>
      <c r="AP1337" s="11" t="s">
        <v>11756</v>
      </c>
      <c r="AQ1337" s="11" t="s">
        <v>2086</v>
      </c>
      <c r="AR1337" s="11"/>
      <c r="AS1337" s="11"/>
      <c r="AT1337" s="11"/>
      <c r="AU1337" s="11"/>
      <c r="AV1337" s="11"/>
      <c r="AW1337" s="11"/>
      <c r="AX1337" s="11"/>
      <c r="AY1337" s="11"/>
      <c r="AZ1337" s="11"/>
      <c r="BA1337" s="11"/>
    </row>
    <row r="1338" spans="1:53" ht="17" x14ac:dyDescent="0.2">
      <c r="A1338" s="11" t="s">
        <v>11758</v>
      </c>
      <c r="B1338" s="11" t="s">
        <v>11759</v>
      </c>
      <c r="C1338" s="12">
        <v>36378</v>
      </c>
      <c r="D1338" s="11" t="s">
        <v>3646</v>
      </c>
      <c r="E1338" s="11" t="s">
        <v>11747</v>
      </c>
      <c r="F1338" s="11" t="s">
        <v>35</v>
      </c>
      <c r="G1338" s="11" t="s">
        <v>2091</v>
      </c>
      <c r="H1338" s="11" t="s">
        <v>2082</v>
      </c>
      <c r="I1338" s="11">
        <v>22182</v>
      </c>
      <c r="J1338" s="11" t="s">
        <v>11759</v>
      </c>
      <c r="K1338" s="11">
        <v>668881</v>
      </c>
      <c r="L1338" s="11" t="s">
        <v>11759</v>
      </c>
      <c r="M1338" s="11">
        <v>2835054</v>
      </c>
      <c r="N1338" s="11" t="s">
        <v>11759</v>
      </c>
      <c r="O1338" s="11" t="s">
        <v>11760</v>
      </c>
      <c r="P1338" s="11" t="s">
        <v>11758</v>
      </c>
      <c r="Q1338" s="11">
        <v>10216</v>
      </c>
      <c r="R1338" s="11" t="s">
        <v>11759</v>
      </c>
      <c r="S1338" s="11">
        <v>39635</v>
      </c>
      <c r="T1338" s="11" t="s">
        <v>11759</v>
      </c>
      <c r="U1338" s="10"/>
      <c r="V1338" s="11" t="s">
        <v>11761</v>
      </c>
      <c r="W1338" s="11">
        <v>111200</v>
      </c>
      <c r="X1338" s="11">
        <v>10862</v>
      </c>
      <c r="Y1338" s="11" t="s">
        <v>11759</v>
      </c>
      <c r="Z1338" s="11" t="s">
        <v>11762</v>
      </c>
      <c r="AA1338" s="11" t="s">
        <v>10</v>
      </c>
      <c r="AB1338" s="11" t="s">
        <v>10</v>
      </c>
      <c r="AC1338" s="11" t="s">
        <v>11759</v>
      </c>
      <c r="AD1338" s="11" t="s">
        <v>11762</v>
      </c>
      <c r="AE1338" s="11">
        <v>14763</v>
      </c>
      <c r="AF1338" s="10"/>
      <c r="AG1338" s="11"/>
      <c r="AH1338" s="11"/>
      <c r="AI1338" s="11">
        <v>23824</v>
      </c>
      <c r="AJ1338" s="11">
        <v>6579</v>
      </c>
      <c r="AK1338" s="11" t="s">
        <v>11759</v>
      </c>
      <c r="AL1338" s="11" t="s">
        <v>11763</v>
      </c>
      <c r="AM1338" s="11" t="s">
        <v>11759</v>
      </c>
      <c r="AN1338" s="11" t="s">
        <v>11759</v>
      </c>
      <c r="AO1338" s="11" t="s">
        <v>2106</v>
      </c>
      <c r="AP1338" s="11" t="s">
        <v>11762</v>
      </c>
      <c r="AQ1338" s="11" t="s">
        <v>2107</v>
      </c>
      <c r="AR1338" s="11" t="s">
        <v>11764</v>
      </c>
      <c r="AS1338" s="11">
        <v>668881</v>
      </c>
      <c r="AT1338" s="11"/>
      <c r="AU1338" s="11"/>
      <c r="AV1338" s="11"/>
      <c r="AW1338" s="11"/>
      <c r="AX1338" s="11"/>
      <c r="AY1338" s="11"/>
      <c r="AZ1338" s="11"/>
      <c r="BA1338" s="11"/>
    </row>
    <row r="1339" spans="1:53" ht="17" x14ac:dyDescent="0.2">
      <c r="A1339" s="11" t="s">
        <v>11765</v>
      </c>
      <c r="B1339" s="11" t="s">
        <v>284</v>
      </c>
      <c r="C1339" s="12">
        <v>36797</v>
      </c>
      <c r="D1339" s="11" t="s">
        <v>2330</v>
      </c>
      <c r="E1339" s="11" t="s">
        <v>11747</v>
      </c>
      <c r="F1339" s="11" t="s">
        <v>0</v>
      </c>
      <c r="G1339" s="11" t="s">
        <v>2111</v>
      </c>
      <c r="H1339" s="11" t="s">
        <v>2149</v>
      </c>
      <c r="I1339" s="11">
        <v>25976</v>
      </c>
      <c r="J1339" s="11" t="s">
        <v>284</v>
      </c>
      <c r="K1339" s="11">
        <v>682985</v>
      </c>
      <c r="L1339" s="11" t="s">
        <v>284</v>
      </c>
      <c r="M1339" s="11">
        <v>3117537</v>
      </c>
      <c r="N1339" s="11" t="s">
        <v>284</v>
      </c>
      <c r="O1339" s="11" t="s">
        <v>11766</v>
      </c>
      <c r="P1339" s="11" t="s">
        <v>11767</v>
      </c>
      <c r="Q1339" s="11">
        <v>10822</v>
      </c>
      <c r="R1339" s="11" t="s">
        <v>284</v>
      </c>
      <c r="S1339" s="11">
        <v>42179</v>
      </c>
      <c r="T1339" s="11" t="s">
        <v>284</v>
      </c>
      <c r="U1339" s="10"/>
      <c r="V1339" s="11" t="s">
        <v>11768</v>
      </c>
      <c r="W1339" s="11">
        <v>122795</v>
      </c>
      <c r="X1339" s="11">
        <v>11760</v>
      </c>
      <c r="Y1339" s="11" t="s">
        <v>284</v>
      </c>
      <c r="Z1339" s="11" t="s">
        <v>11769</v>
      </c>
      <c r="AA1339" s="11" t="s">
        <v>2095</v>
      </c>
      <c r="AB1339" s="11" t="s">
        <v>2095</v>
      </c>
      <c r="AC1339" s="11" t="s">
        <v>284</v>
      </c>
      <c r="AD1339" s="11" t="s">
        <v>11769</v>
      </c>
      <c r="AE1339" s="11">
        <v>16044</v>
      </c>
      <c r="AF1339" s="10"/>
      <c r="AG1339" s="11"/>
      <c r="AH1339" s="10"/>
      <c r="AI1339" s="11">
        <v>36509</v>
      </c>
      <c r="AJ1339" s="11">
        <v>6881</v>
      </c>
      <c r="AK1339" s="11" t="s">
        <v>284</v>
      </c>
      <c r="AL1339" s="11" t="s">
        <v>11770</v>
      </c>
      <c r="AM1339" s="11" t="s">
        <v>284</v>
      </c>
      <c r="AN1339" s="11" t="s">
        <v>284</v>
      </c>
      <c r="AO1339" s="11" t="s">
        <v>2149</v>
      </c>
      <c r="AP1339" s="11" t="s">
        <v>11769</v>
      </c>
      <c r="AQ1339" s="11" t="s">
        <v>2107</v>
      </c>
      <c r="AR1339" s="11" t="s">
        <v>11771</v>
      </c>
      <c r="AS1339" s="11">
        <v>682985</v>
      </c>
      <c r="AT1339" s="11"/>
      <c r="AU1339" s="11"/>
      <c r="AV1339" s="11"/>
      <c r="AW1339" s="11"/>
      <c r="AX1339" s="11"/>
      <c r="AY1339" s="11"/>
      <c r="AZ1339" s="11"/>
      <c r="BA1339" s="11"/>
    </row>
    <row r="1340" spans="1:53" ht="17" x14ac:dyDescent="0.2">
      <c r="A1340" s="11" t="s">
        <v>11772</v>
      </c>
      <c r="B1340" s="11" t="s">
        <v>11773</v>
      </c>
      <c r="C1340" s="12">
        <v>32464</v>
      </c>
      <c r="D1340" s="11" t="s">
        <v>3982</v>
      </c>
      <c r="E1340" s="11" t="s">
        <v>11747</v>
      </c>
      <c r="F1340" s="11" t="s">
        <v>39</v>
      </c>
      <c r="G1340" s="11" t="s">
        <v>2111</v>
      </c>
      <c r="H1340" s="11" t="s">
        <v>2082</v>
      </c>
      <c r="I1340" s="11">
        <v>10756</v>
      </c>
      <c r="J1340" s="11" t="s">
        <v>11773</v>
      </c>
      <c r="K1340" s="11">
        <v>572888</v>
      </c>
      <c r="L1340" s="11" t="s">
        <v>11773</v>
      </c>
      <c r="M1340" s="11">
        <v>2040765</v>
      </c>
      <c r="N1340" s="11" t="s">
        <v>11773</v>
      </c>
      <c r="O1340" s="11" t="s">
        <v>11774</v>
      </c>
      <c r="P1340" s="11" t="s">
        <v>11772</v>
      </c>
      <c r="Q1340" s="11">
        <v>8754</v>
      </c>
      <c r="R1340" s="11" t="s">
        <v>11773</v>
      </c>
      <c r="S1340" s="11">
        <v>32704</v>
      </c>
      <c r="T1340" s="11" t="s">
        <v>11773</v>
      </c>
      <c r="U1340" s="10"/>
      <c r="V1340" s="11" t="s">
        <v>11775</v>
      </c>
      <c r="W1340" s="11">
        <v>60907</v>
      </c>
      <c r="X1340" s="11">
        <v>9670</v>
      </c>
      <c r="Y1340" s="11" t="s">
        <v>11773</v>
      </c>
      <c r="Z1340" s="11" t="s">
        <v>11776</v>
      </c>
      <c r="AA1340" s="11" t="s">
        <v>2095</v>
      </c>
      <c r="AB1340" s="11" t="s">
        <v>2095</v>
      </c>
      <c r="AC1340" s="11" t="s">
        <v>11773</v>
      </c>
      <c r="AD1340" s="11" t="s">
        <v>11776</v>
      </c>
      <c r="AE1340" s="11">
        <v>11968</v>
      </c>
      <c r="AF1340" s="11" t="s">
        <v>11773</v>
      </c>
      <c r="AG1340" s="11">
        <v>38144</v>
      </c>
      <c r="AH1340" s="11" t="s">
        <v>11773</v>
      </c>
      <c r="AI1340" s="11">
        <v>12008</v>
      </c>
      <c r="AJ1340" s="11">
        <v>4587</v>
      </c>
      <c r="AK1340" s="11" t="s">
        <v>11773</v>
      </c>
      <c r="AL1340" s="11" t="s">
        <v>11777</v>
      </c>
      <c r="AM1340" s="11" t="s">
        <v>11773</v>
      </c>
      <c r="AN1340" s="11" t="s">
        <v>11773</v>
      </c>
      <c r="AO1340" s="11" t="s">
        <v>2082</v>
      </c>
      <c r="AP1340" s="11" t="s">
        <v>11776</v>
      </c>
      <c r="AQ1340" s="11" t="s">
        <v>2086</v>
      </c>
      <c r="AR1340" s="11" t="s">
        <v>11778</v>
      </c>
      <c r="AS1340" s="11">
        <v>10756</v>
      </c>
      <c r="AT1340" s="11"/>
      <c r="AU1340" s="11"/>
      <c r="AV1340" s="11"/>
      <c r="AW1340" s="11"/>
      <c r="AX1340" s="11"/>
      <c r="AY1340" s="11"/>
      <c r="AZ1340" s="11"/>
      <c r="BA1340" s="11"/>
    </row>
    <row r="1341" spans="1:53" ht="17" x14ac:dyDescent="0.2">
      <c r="A1341" s="11" t="s">
        <v>11779</v>
      </c>
      <c r="B1341" s="11" t="s">
        <v>11780</v>
      </c>
      <c r="C1341" s="12">
        <v>31718</v>
      </c>
      <c r="D1341" s="11" t="s">
        <v>6979</v>
      </c>
      <c r="E1341" s="11" t="s">
        <v>11739</v>
      </c>
      <c r="F1341" s="11" t="s">
        <v>2081</v>
      </c>
      <c r="G1341" s="11" t="s">
        <v>2081</v>
      </c>
      <c r="H1341" s="11" t="s">
        <v>2378</v>
      </c>
      <c r="I1341" s="11">
        <v>9147</v>
      </c>
      <c r="J1341" s="11" t="s">
        <v>11780</v>
      </c>
      <c r="K1341" s="11">
        <v>488919</v>
      </c>
      <c r="L1341" s="11" t="s">
        <v>11780</v>
      </c>
      <c r="M1341" s="11">
        <v>1623770</v>
      </c>
      <c r="N1341" s="11" t="s">
        <v>11780</v>
      </c>
      <c r="O1341" s="11" t="s">
        <v>11781</v>
      </c>
      <c r="P1341" s="11" t="s">
        <v>11779</v>
      </c>
      <c r="Q1341" s="10"/>
      <c r="R1341" s="11" t="s">
        <v>11780</v>
      </c>
      <c r="S1341" s="11">
        <v>29045</v>
      </c>
      <c r="T1341" s="11" t="s">
        <v>11780</v>
      </c>
      <c r="U1341" s="10"/>
      <c r="V1341" s="11" t="s">
        <v>11782</v>
      </c>
      <c r="W1341" s="11">
        <v>51783</v>
      </c>
      <c r="X1341" s="11">
        <v>9030</v>
      </c>
      <c r="Y1341" s="11" t="s">
        <v>11780</v>
      </c>
      <c r="Z1341" s="11" t="s">
        <v>11783</v>
      </c>
      <c r="AA1341" s="11" t="s">
        <v>2095</v>
      </c>
      <c r="AB1341" s="11" t="s">
        <v>10</v>
      </c>
      <c r="AC1341" s="11" t="s">
        <v>11780</v>
      </c>
      <c r="AD1341" s="11" t="s">
        <v>11783</v>
      </c>
      <c r="AE1341" s="11">
        <v>9700</v>
      </c>
      <c r="AF1341" s="11"/>
      <c r="AG1341" s="11"/>
      <c r="AH1341" s="11"/>
      <c r="AI1341" s="11">
        <v>2802</v>
      </c>
      <c r="AJ1341" s="11"/>
      <c r="AK1341" s="11" t="s">
        <v>11780</v>
      </c>
      <c r="AL1341" s="11" t="s">
        <v>11784</v>
      </c>
      <c r="AM1341" s="11" t="s">
        <v>11780</v>
      </c>
      <c r="AN1341" s="11" t="s">
        <v>11780</v>
      </c>
      <c r="AO1341" s="11" t="s">
        <v>2378</v>
      </c>
      <c r="AP1341" s="11" t="s">
        <v>11783</v>
      </c>
      <c r="AQ1341" s="11" t="s">
        <v>2086</v>
      </c>
      <c r="AR1341" s="11"/>
      <c r="AS1341" s="11"/>
      <c r="AT1341" s="11"/>
      <c r="AU1341" s="11"/>
      <c r="AV1341" s="11"/>
      <c r="AW1341" s="11"/>
      <c r="AX1341" s="11"/>
      <c r="AY1341" s="11"/>
      <c r="AZ1341" s="11"/>
      <c r="BA1341" s="11"/>
    </row>
    <row r="1342" spans="1:53" ht="17" x14ac:dyDescent="0.2">
      <c r="A1342" s="11" t="s">
        <v>11785</v>
      </c>
      <c r="B1342" s="11" t="s">
        <v>11786</v>
      </c>
      <c r="C1342" s="12">
        <v>30545</v>
      </c>
      <c r="D1342" s="11" t="s">
        <v>2562</v>
      </c>
      <c r="E1342" s="11" t="s">
        <v>11747</v>
      </c>
      <c r="F1342" s="11" t="s">
        <v>2081</v>
      </c>
      <c r="G1342" s="11" t="s">
        <v>2081</v>
      </c>
      <c r="H1342" s="11" t="s">
        <v>2174</v>
      </c>
      <c r="I1342" s="11">
        <v>4675</v>
      </c>
      <c r="J1342" s="11" t="s">
        <v>11786</v>
      </c>
      <c r="K1342" s="11">
        <v>460022</v>
      </c>
      <c r="L1342" s="11" t="s">
        <v>11786</v>
      </c>
      <c r="M1342" s="11">
        <v>1654336</v>
      </c>
      <c r="N1342" s="11" t="s">
        <v>11786</v>
      </c>
      <c r="O1342" s="11" t="s">
        <v>11787</v>
      </c>
      <c r="P1342" s="11" t="s">
        <v>11785</v>
      </c>
      <c r="Q1342" s="10"/>
      <c r="R1342" s="11" t="s">
        <v>11786</v>
      </c>
      <c r="S1342" s="11">
        <v>30027</v>
      </c>
      <c r="T1342" s="11" t="s">
        <v>11786</v>
      </c>
      <c r="U1342" s="10"/>
      <c r="V1342" s="11" t="s">
        <v>11788</v>
      </c>
      <c r="W1342" s="11">
        <v>47770</v>
      </c>
      <c r="X1342" s="11">
        <v>8463</v>
      </c>
      <c r="Y1342" s="11" t="s">
        <v>11786</v>
      </c>
      <c r="Z1342" s="11" t="s">
        <v>11789</v>
      </c>
      <c r="AA1342" s="11" t="s">
        <v>10</v>
      </c>
      <c r="AB1342" s="11" t="s">
        <v>10</v>
      </c>
      <c r="AC1342" s="11" t="s">
        <v>11786</v>
      </c>
      <c r="AD1342" s="11" t="s">
        <v>11789</v>
      </c>
      <c r="AE1342" s="11">
        <v>8752</v>
      </c>
      <c r="AF1342" s="11"/>
      <c r="AG1342" s="11"/>
      <c r="AH1342" s="11"/>
      <c r="AI1342" s="11">
        <v>1470</v>
      </c>
      <c r="AJ1342" s="11"/>
      <c r="AK1342" s="11" t="s">
        <v>11786</v>
      </c>
      <c r="AL1342" s="11" t="s">
        <v>11790</v>
      </c>
      <c r="AM1342" s="11" t="s">
        <v>11786</v>
      </c>
      <c r="AN1342" s="11" t="s">
        <v>11786</v>
      </c>
      <c r="AO1342" s="11" t="s">
        <v>2174</v>
      </c>
      <c r="AP1342" s="11" t="s">
        <v>11789</v>
      </c>
      <c r="AQ1342" s="11" t="s">
        <v>2086</v>
      </c>
      <c r="AR1342" s="11"/>
      <c r="AS1342" s="11"/>
      <c r="AT1342" s="11"/>
      <c r="AU1342" s="11"/>
      <c r="AV1342" s="11"/>
      <c r="AW1342" s="11"/>
      <c r="AX1342" s="11"/>
      <c r="AY1342" s="11"/>
      <c r="AZ1342" s="11"/>
      <c r="BA1342" s="11"/>
    </row>
    <row r="1343" spans="1:53" ht="17" x14ac:dyDescent="0.2">
      <c r="A1343" s="11" t="s">
        <v>11791</v>
      </c>
      <c r="B1343" s="11" t="s">
        <v>11792</v>
      </c>
      <c r="C1343" s="12">
        <v>35306</v>
      </c>
      <c r="D1343" s="11" t="s">
        <v>2392</v>
      </c>
      <c r="E1343" s="11" t="s">
        <v>11747</v>
      </c>
      <c r="F1343" s="11" t="s">
        <v>59</v>
      </c>
      <c r="G1343" s="11" t="s">
        <v>2111</v>
      </c>
      <c r="H1343" s="11" t="s">
        <v>2082</v>
      </c>
      <c r="I1343" s="11"/>
      <c r="J1343" s="11" t="s">
        <v>11792</v>
      </c>
      <c r="K1343" s="11">
        <v>681891</v>
      </c>
      <c r="L1343" s="11" t="s">
        <v>11792</v>
      </c>
      <c r="M1343" s="11">
        <v>2932784</v>
      </c>
      <c r="N1343" s="11" t="s">
        <v>11792</v>
      </c>
      <c r="O1343" s="11"/>
      <c r="P1343" s="11" t="s">
        <v>11791</v>
      </c>
      <c r="Q1343" s="11">
        <v>11732</v>
      </c>
      <c r="R1343" s="11" t="s">
        <v>11792</v>
      </c>
      <c r="S1343" s="11">
        <v>4991336</v>
      </c>
      <c r="T1343" s="11" t="s">
        <v>11793</v>
      </c>
      <c r="U1343" s="10"/>
      <c r="V1343" s="11" t="s">
        <v>11794</v>
      </c>
      <c r="W1343" s="11">
        <v>122110</v>
      </c>
      <c r="X1343" s="11"/>
      <c r="Y1343" s="11"/>
      <c r="Z1343" s="11" t="s">
        <v>11795</v>
      </c>
      <c r="AA1343" s="11" t="s">
        <v>10</v>
      </c>
      <c r="AB1343" s="11" t="s">
        <v>10</v>
      </c>
      <c r="AC1343" s="11" t="s">
        <v>11792</v>
      </c>
      <c r="AD1343" s="11" t="s">
        <v>11795</v>
      </c>
      <c r="AE1343" s="11">
        <v>18286</v>
      </c>
      <c r="AF1343" s="10"/>
      <c r="AG1343" s="11"/>
      <c r="AH1343" s="10"/>
      <c r="AI1343" s="11">
        <v>37484</v>
      </c>
      <c r="AJ1343" s="11">
        <v>7217</v>
      </c>
      <c r="AK1343" s="11" t="s">
        <v>11792</v>
      </c>
      <c r="AL1343" s="11" t="s">
        <v>11796</v>
      </c>
      <c r="AM1343" s="11" t="s">
        <v>11792</v>
      </c>
      <c r="AN1343" s="11" t="s">
        <v>11792</v>
      </c>
      <c r="AO1343" s="11" t="s">
        <v>2082</v>
      </c>
      <c r="AP1343" s="11" t="s">
        <v>11795</v>
      </c>
      <c r="AQ1343" s="11" t="s">
        <v>2107</v>
      </c>
      <c r="AR1343" s="11" t="s">
        <v>11797</v>
      </c>
      <c r="AS1343" s="11"/>
      <c r="AT1343" s="11"/>
      <c r="AU1343" s="11"/>
      <c r="AV1343" s="11"/>
      <c r="AW1343" s="11"/>
      <c r="AX1343" s="11"/>
      <c r="AY1343" s="11"/>
      <c r="AZ1343" s="11"/>
      <c r="BA1343" s="11"/>
    </row>
    <row r="1344" spans="1:53" ht="17" x14ac:dyDescent="0.2">
      <c r="A1344" s="11" t="s">
        <v>11798</v>
      </c>
      <c r="B1344" s="11" t="s">
        <v>11799</v>
      </c>
      <c r="C1344" s="12">
        <v>30816</v>
      </c>
      <c r="D1344" s="11" t="s">
        <v>3664</v>
      </c>
      <c r="E1344" s="11" t="s">
        <v>11800</v>
      </c>
      <c r="F1344" s="11" t="s">
        <v>90</v>
      </c>
      <c r="G1344" s="11" t="s">
        <v>2091</v>
      </c>
      <c r="H1344" s="11" t="s">
        <v>2082</v>
      </c>
      <c r="I1344" s="11">
        <v>4090</v>
      </c>
      <c r="J1344" s="11" t="s">
        <v>11799</v>
      </c>
      <c r="K1344" s="11">
        <v>502381</v>
      </c>
      <c r="L1344" s="11" t="s">
        <v>11799</v>
      </c>
      <c r="M1344" s="11">
        <v>1604111</v>
      </c>
      <c r="N1344" s="11" t="s">
        <v>11799</v>
      </c>
      <c r="O1344" s="11" t="s">
        <v>11801</v>
      </c>
      <c r="P1344" s="11" t="s">
        <v>11798</v>
      </c>
      <c r="Q1344" s="11">
        <v>7603</v>
      </c>
      <c r="R1344" s="11" t="s">
        <v>11799</v>
      </c>
      <c r="S1344" s="11">
        <v>30276</v>
      </c>
      <c r="T1344" s="11" t="s">
        <v>11799</v>
      </c>
      <c r="U1344" s="10"/>
      <c r="V1344" s="11" t="s">
        <v>11802</v>
      </c>
      <c r="W1344" s="11">
        <v>50258</v>
      </c>
      <c r="X1344" s="11">
        <v>8443</v>
      </c>
      <c r="Y1344" s="11" t="s">
        <v>11799</v>
      </c>
      <c r="Z1344" s="11" t="s">
        <v>11803</v>
      </c>
      <c r="AA1344" s="11" t="s">
        <v>2095</v>
      </c>
      <c r="AB1344" s="11" t="s">
        <v>10</v>
      </c>
      <c r="AC1344" s="11" t="s">
        <v>11799</v>
      </c>
      <c r="AD1344" s="11" t="s">
        <v>11803</v>
      </c>
      <c r="AE1344" s="11">
        <v>10380</v>
      </c>
      <c r="AF1344" s="11" t="s">
        <v>11799</v>
      </c>
      <c r="AG1344" s="11">
        <v>5426</v>
      </c>
      <c r="AH1344" s="11" t="s">
        <v>11799</v>
      </c>
      <c r="AI1344" s="11">
        <v>2010</v>
      </c>
      <c r="AJ1344" s="11">
        <v>3197</v>
      </c>
      <c r="AK1344" s="11" t="s">
        <v>11799</v>
      </c>
      <c r="AL1344" s="11" t="s">
        <v>11804</v>
      </c>
      <c r="AM1344" s="11" t="s">
        <v>11799</v>
      </c>
      <c r="AN1344" s="11" t="s">
        <v>11799</v>
      </c>
      <c r="AO1344" s="11" t="s">
        <v>2082</v>
      </c>
      <c r="AP1344" s="11" t="s">
        <v>11803</v>
      </c>
      <c r="AQ1344" s="11" t="s">
        <v>2086</v>
      </c>
      <c r="AR1344" s="11"/>
      <c r="AS1344" s="11"/>
      <c r="AT1344" s="11"/>
      <c r="AU1344" s="11"/>
      <c r="AV1344" s="11"/>
      <c r="AW1344" s="11"/>
      <c r="AX1344" s="11"/>
      <c r="AY1344" s="11"/>
      <c r="AZ1344" s="11"/>
      <c r="BA1344" s="11"/>
    </row>
    <row r="1345" spans="1:53" ht="17" x14ac:dyDescent="0.2">
      <c r="A1345" s="11" t="s">
        <v>11805</v>
      </c>
      <c r="B1345" s="11" t="s">
        <v>11806</v>
      </c>
      <c r="C1345" s="12">
        <v>28661</v>
      </c>
      <c r="D1345" s="11" t="s">
        <v>2502</v>
      </c>
      <c r="E1345" s="11" t="s">
        <v>11807</v>
      </c>
      <c r="F1345" s="11" t="s">
        <v>2081</v>
      </c>
      <c r="G1345" s="11" t="s">
        <v>2081</v>
      </c>
      <c r="H1345" s="11" t="s">
        <v>2082</v>
      </c>
      <c r="I1345" s="11">
        <v>1793</v>
      </c>
      <c r="J1345" s="11" t="s">
        <v>11806</v>
      </c>
      <c r="K1345" s="11">
        <v>276514</v>
      </c>
      <c r="L1345" s="11" t="s">
        <v>11806</v>
      </c>
      <c r="M1345" s="11">
        <v>174914</v>
      </c>
      <c r="N1345" s="11" t="s">
        <v>11806</v>
      </c>
      <c r="O1345" s="11" t="s">
        <v>11808</v>
      </c>
      <c r="P1345" s="11" t="s">
        <v>11805</v>
      </c>
      <c r="Q1345" s="10"/>
      <c r="R1345" s="11" t="s">
        <v>11806</v>
      </c>
      <c r="S1345" s="11">
        <v>5641</v>
      </c>
      <c r="T1345" s="11" t="s">
        <v>11806</v>
      </c>
      <c r="U1345" s="10"/>
      <c r="V1345" s="11" t="s">
        <v>11809</v>
      </c>
      <c r="W1345" s="11">
        <v>36308</v>
      </c>
      <c r="X1345" s="11">
        <v>7206</v>
      </c>
      <c r="Y1345" s="11" t="s">
        <v>11806</v>
      </c>
      <c r="Z1345" s="11" t="s">
        <v>11810</v>
      </c>
      <c r="AA1345" s="11" t="s">
        <v>10</v>
      </c>
      <c r="AB1345" s="11" t="s">
        <v>10</v>
      </c>
      <c r="AC1345" s="11" t="s">
        <v>11806</v>
      </c>
      <c r="AD1345" s="11" t="s">
        <v>11810</v>
      </c>
      <c r="AE1345" s="11">
        <v>6258</v>
      </c>
      <c r="AF1345" s="11"/>
      <c r="AG1345" s="11"/>
      <c r="AH1345" s="11"/>
      <c r="AI1345" s="11">
        <v>15253</v>
      </c>
      <c r="AJ1345" s="11"/>
      <c r="AK1345" s="11" t="s">
        <v>11806</v>
      </c>
      <c r="AL1345" s="11"/>
      <c r="AM1345" s="11" t="s">
        <v>11806</v>
      </c>
      <c r="AN1345" s="11" t="s">
        <v>11806</v>
      </c>
      <c r="AO1345" s="11" t="s">
        <v>2082</v>
      </c>
      <c r="AP1345" s="11" t="s">
        <v>11810</v>
      </c>
      <c r="AQ1345" s="11" t="s">
        <v>2086</v>
      </c>
      <c r="AR1345" s="11"/>
      <c r="AS1345" s="11"/>
      <c r="AT1345" s="11"/>
      <c r="AU1345" s="11"/>
      <c r="AV1345" s="11"/>
      <c r="AW1345" s="11"/>
      <c r="AX1345" s="11"/>
      <c r="AY1345" s="11"/>
      <c r="AZ1345" s="11"/>
      <c r="BA1345" s="11"/>
    </row>
    <row r="1346" spans="1:53" x14ac:dyDescent="0.2">
      <c r="A1346" s="11" t="s">
        <v>11811</v>
      </c>
      <c r="B1346" s="11" t="s">
        <v>1880</v>
      </c>
      <c r="C1346" s="12">
        <v>32922</v>
      </c>
      <c r="D1346" s="11" t="s">
        <v>11812</v>
      </c>
      <c r="E1346" s="11" t="s">
        <v>11813</v>
      </c>
      <c r="F1346" s="11" t="s">
        <v>2081</v>
      </c>
      <c r="G1346" s="11" t="s">
        <v>2081</v>
      </c>
      <c r="H1346" s="11" t="s">
        <v>2130</v>
      </c>
      <c r="I1346" s="11">
        <v>6012</v>
      </c>
      <c r="J1346" s="11" t="s">
        <v>1880</v>
      </c>
      <c r="K1346" s="11">
        <v>544369</v>
      </c>
      <c r="L1346" s="11" t="s">
        <v>1880</v>
      </c>
      <c r="M1346" s="11">
        <v>1810724</v>
      </c>
      <c r="N1346" s="11" t="s">
        <v>1880</v>
      </c>
      <c r="O1346" s="11" t="s">
        <v>11814</v>
      </c>
      <c r="P1346" s="11" t="s">
        <v>11811</v>
      </c>
      <c r="Q1346" s="11">
        <v>8379</v>
      </c>
      <c r="R1346" s="11" t="s">
        <v>1880</v>
      </c>
      <c r="S1346" s="11">
        <v>31376</v>
      </c>
      <c r="T1346" s="11" t="s">
        <v>1880</v>
      </c>
      <c r="U1346" s="11" t="s">
        <v>1880</v>
      </c>
      <c r="V1346" s="11" t="s">
        <v>11815</v>
      </c>
      <c r="W1346" s="11">
        <v>58809</v>
      </c>
      <c r="X1346" s="11">
        <v>9282</v>
      </c>
      <c r="Y1346" s="11" t="s">
        <v>1880</v>
      </c>
      <c r="Z1346" s="11" t="s">
        <v>11816</v>
      </c>
      <c r="AA1346" s="11" t="s">
        <v>2095</v>
      </c>
      <c r="AB1346" s="11" t="s">
        <v>10</v>
      </c>
      <c r="AC1346" s="11" t="s">
        <v>1880</v>
      </c>
      <c r="AD1346" s="11" t="s">
        <v>11816</v>
      </c>
      <c r="AE1346" s="11">
        <v>11257</v>
      </c>
      <c r="AF1346" s="11" t="s">
        <v>1880</v>
      </c>
      <c r="AG1346" s="11">
        <v>13841</v>
      </c>
      <c r="AH1346" s="11" t="s">
        <v>1880</v>
      </c>
      <c r="AI1346" s="11">
        <v>16490</v>
      </c>
      <c r="AJ1346" s="11">
        <v>4194</v>
      </c>
      <c r="AK1346" s="11" t="s">
        <v>1880</v>
      </c>
      <c r="AL1346" s="11" t="s">
        <v>11817</v>
      </c>
      <c r="AM1346" s="11" t="s">
        <v>1880</v>
      </c>
      <c r="AN1346" s="11" t="s">
        <v>1880</v>
      </c>
      <c r="AO1346" s="11" t="s">
        <v>2130</v>
      </c>
      <c r="AP1346" s="11" t="s">
        <v>11816</v>
      </c>
      <c r="AQ1346" s="11" t="s">
        <v>2086</v>
      </c>
      <c r="AR1346" s="11"/>
      <c r="AS1346" s="11"/>
      <c r="AT1346" s="11"/>
      <c r="AU1346" s="11"/>
      <c r="AV1346" s="11"/>
      <c r="AW1346" s="11"/>
      <c r="AX1346" s="11"/>
      <c r="AY1346" s="11"/>
      <c r="AZ1346" s="11"/>
      <c r="BA1346" s="11"/>
    </row>
    <row r="1347" spans="1:53" ht="17" x14ac:dyDescent="0.2">
      <c r="A1347" s="11" t="s">
        <v>11818</v>
      </c>
      <c r="B1347" s="11" t="s">
        <v>958</v>
      </c>
      <c r="C1347" s="12">
        <v>33888</v>
      </c>
      <c r="D1347" s="11" t="s">
        <v>11819</v>
      </c>
      <c r="E1347" s="11" t="s">
        <v>11820</v>
      </c>
      <c r="F1347" s="11" t="s">
        <v>43</v>
      </c>
      <c r="G1347" s="11" t="s">
        <v>2111</v>
      </c>
      <c r="H1347" s="11" t="s">
        <v>2331</v>
      </c>
      <c r="I1347" s="11">
        <v>17062</v>
      </c>
      <c r="J1347" s="11" t="s">
        <v>958</v>
      </c>
      <c r="K1347" s="11">
        <v>606988</v>
      </c>
      <c r="L1347" s="11" t="s">
        <v>958</v>
      </c>
      <c r="M1347" s="11">
        <v>2166714</v>
      </c>
      <c r="N1347" s="11" t="s">
        <v>958</v>
      </c>
      <c r="O1347" s="11" t="s">
        <v>11821</v>
      </c>
      <c r="P1347" s="11" t="s">
        <v>11818</v>
      </c>
      <c r="Q1347" s="11">
        <v>9888</v>
      </c>
      <c r="R1347" s="11" t="s">
        <v>958</v>
      </c>
      <c r="S1347" s="11">
        <v>33693</v>
      </c>
      <c r="T1347" s="11" t="s">
        <v>958</v>
      </c>
      <c r="U1347" s="10"/>
      <c r="V1347" s="11" t="s">
        <v>11822</v>
      </c>
      <c r="W1347" s="11">
        <v>103812</v>
      </c>
      <c r="X1347" s="11">
        <v>11008</v>
      </c>
      <c r="Y1347" s="11" t="s">
        <v>958</v>
      </c>
      <c r="Z1347" s="11" t="s">
        <v>11823</v>
      </c>
      <c r="AA1347" s="11" t="s">
        <v>10</v>
      </c>
      <c r="AB1347" s="11" t="s">
        <v>10</v>
      </c>
      <c r="AC1347" s="11" t="s">
        <v>958</v>
      </c>
      <c r="AD1347" s="11" t="s">
        <v>11823</v>
      </c>
      <c r="AE1347" s="11">
        <v>13461</v>
      </c>
      <c r="AF1347" s="10"/>
      <c r="AG1347" s="11"/>
      <c r="AH1347" s="11"/>
      <c r="AI1347" s="11">
        <v>20987</v>
      </c>
      <c r="AJ1347" s="11">
        <v>5876</v>
      </c>
      <c r="AK1347" s="11" t="s">
        <v>958</v>
      </c>
      <c r="AL1347" s="11" t="s">
        <v>11824</v>
      </c>
      <c r="AM1347" s="11" t="s">
        <v>958</v>
      </c>
      <c r="AN1347" s="11" t="s">
        <v>958</v>
      </c>
      <c r="AO1347" s="11" t="s">
        <v>2331</v>
      </c>
      <c r="AP1347" s="11" t="s">
        <v>11823</v>
      </c>
      <c r="AQ1347" s="11" t="s">
        <v>2086</v>
      </c>
      <c r="AR1347" s="11"/>
      <c r="AS1347" s="11"/>
      <c r="AT1347" s="11"/>
      <c r="AU1347" s="11"/>
      <c r="AV1347" s="11"/>
      <c r="AW1347" s="11"/>
      <c r="AX1347" s="11"/>
      <c r="AY1347" s="11"/>
      <c r="AZ1347" s="11"/>
      <c r="BA1347" s="11"/>
    </row>
    <row r="1348" spans="1:53" ht="17" x14ac:dyDescent="0.2">
      <c r="A1348" s="11" t="s">
        <v>11825</v>
      </c>
      <c r="B1348" s="11" t="s">
        <v>11826</v>
      </c>
      <c r="C1348" s="12">
        <v>30610</v>
      </c>
      <c r="D1348" s="11" t="s">
        <v>7218</v>
      </c>
      <c r="E1348" s="11" t="s">
        <v>11827</v>
      </c>
      <c r="F1348" s="11" t="s">
        <v>2299</v>
      </c>
      <c r="G1348" s="11" t="s">
        <v>2111</v>
      </c>
      <c r="H1348" s="11" t="s">
        <v>2082</v>
      </c>
      <c r="I1348" s="11">
        <v>1943</v>
      </c>
      <c r="J1348" s="11" t="s">
        <v>11826</v>
      </c>
      <c r="K1348" s="11">
        <v>425844</v>
      </c>
      <c r="L1348" s="11" t="s">
        <v>11826</v>
      </c>
      <c r="M1348" s="11">
        <v>390851</v>
      </c>
      <c r="N1348" s="11" t="s">
        <v>11826</v>
      </c>
      <c r="O1348" s="11" t="s">
        <v>11828</v>
      </c>
      <c r="P1348" s="11" t="s">
        <v>11825</v>
      </c>
      <c r="Q1348" s="11">
        <v>4819</v>
      </c>
      <c r="R1348" s="11" t="s">
        <v>11826</v>
      </c>
      <c r="S1348" s="11">
        <v>5883</v>
      </c>
      <c r="T1348" s="11" t="s">
        <v>11826</v>
      </c>
      <c r="U1348" s="10"/>
      <c r="V1348" s="11" t="s">
        <v>11829</v>
      </c>
      <c r="W1348" s="11">
        <v>31734</v>
      </c>
      <c r="X1348" s="11">
        <v>7257</v>
      </c>
      <c r="Y1348" s="11" t="s">
        <v>11826</v>
      </c>
      <c r="Z1348" s="11" t="s">
        <v>11830</v>
      </c>
      <c r="AA1348" s="11" t="s">
        <v>10</v>
      </c>
      <c r="AB1348" s="11" t="s">
        <v>10</v>
      </c>
      <c r="AC1348" s="11" t="s">
        <v>11826</v>
      </c>
      <c r="AD1348" s="11" t="s">
        <v>11830</v>
      </c>
      <c r="AE1348" s="11">
        <v>7480</v>
      </c>
      <c r="AF1348" s="11" t="s">
        <v>11826</v>
      </c>
      <c r="AG1348" s="11">
        <v>5522</v>
      </c>
      <c r="AH1348" s="11" t="s">
        <v>11826</v>
      </c>
      <c r="AI1348" s="11">
        <v>15274</v>
      </c>
      <c r="AJ1348" s="11">
        <v>929</v>
      </c>
      <c r="AK1348" s="11" t="s">
        <v>11826</v>
      </c>
      <c r="AL1348" s="11" t="s">
        <v>11831</v>
      </c>
      <c r="AM1348" s="11" t="s">
        <v>11826</v>
      </c>
      <c r="AN1348" s="11" t="s">
        <v>11826</v>
      </c>
      <c r="AO1348" s="11" t="s">
        <v>2082</v>
      </c>
      <c r="AP1348" s="11" t="s">
        <v>11830</v>
      </c>
      <c r="AQ1348" s="11" t="s">
        <v>2086</v>
      </c>
      <c r="AR1348" s="11" t="s">
        <v>11832</v>
      </c>
      <c r="AS1348" s="11">
        <v>1943</v>
      </c>
      <c r="AT1348" s="11"/>
      <c r="AU1348" s="11"/>
      <c r="AV1348" s="11"/>
      <c r="AW1348" s="11"/>
      <c r="AX1348" s="11"/>
      <c r="AY1348" s="11"/>
      <c r="AZ1348" s="11"/>
      <c r="BA1348" s="11"/>
    </row>
    <row r="1349" spans="1:53" ht="17" x14ac:dyDescent="0.2">
      <c r="A1349" s="11" t="s">
        <v>11833</v>
      </c>
      <c r="B1349" s="11" t="s">
        <v>1525</v>
      </c>
      <c r="C1349" s="12">
        <v>33463</v>
      </c>
      <c r="D1349" s="11" t="s">
        <v>11834</v>
      </c>
      <c r="E1349" s="11" t="s">
        <v>11835</v>
      </c>
      <c r="F1349" s="11" t="s">
        <v>2299</v>
      </c>
      <c r="G1349" s="11" t="s">
        <v>2111</v>
      </c>
      <c r="H1349" s="11" t="s">
        <v>2149</v>
      </c>
      <c r="I1349" s="11">
        <v>10243</v>
      </c>
      <c r="J1349" s="11" t="s">
        <v>1525</v>
      </c>
      <c r="K1349" s="11">
        <v>545341</v>
      </c>
      <c r="L1349" s="11" t="s">
        <v>1525</v>
      </c>
      <c r="M1349" s="11">
        <v>1745354</v>
      </c>
      <c r="N1349" s="11" t="s">
        <v>1525</v>
      </c>
      <c r="O1349" s="11" t="s">
        <v>11836</v>
      </c>
      <c r="P1349" s="11" t="s">
        <v>11833</v>
      </c>
      <c r="Q1349" s="11">
        <v>8773</v>
      </c>
      <c r="R1349" s="11" t="s">
        <v>1525</v>
      </c>
      <c r="S1349" s="11">
        <v>31399</v>
      </c>
      <c r="T1349" s="11" t="s">
        <v>1525</v>
      </c>
      <c r="U1349" s="10"/>
      <c r="V1349" s="11" t="s">
        <v>11837</v>
      </c>
      <c r="W1349" s="11">
        <v>60408</v>
      </c>
      <c r="X1349" s="11">
        <v>9689</v>
      </c>
      <c r="Y1349" s="11" t="s">
        <v>1525</v>
      </c>
      <c r="Z1349" s="11" t="s">
        <v>11838</v>
      </c>
      <c r="AA1349" s="11" t="s">
        <v>10</v>
      </c>
      <c r="AB1349" s="11" t="s">
        <v>10</v>
      </c>
      <c r="AC1349" s="11" t="s">
        <v>1525</v>
      </c>
      <c r="AD1349" s="11" t="s">
        <v>11838</v>
      </c>
      <c r="AE1349" s="11">
        <v>10998</v>
      </c>
      <c r="AF1349" s="11" t="s">
        <v>1525</v>
      </c>
      <c r="AG1349" s="11">
        <v>13909</v>
      </c>
      <c r="AH1349" s="11" t="s">
        <v>1525</v>
      </c>
      <c r="AI1349" s="11">
        <v>6320</v>
      </c>
      <c r="AJ1349" s="11">
        <v>4536</v>
      </c>
      <c r="AK1349" s="11" t="s">
        <v>1525</v>
      </c>
      <c r="AL1349" s="11" t="s">
        <v>11839</v>
      </c>
      <c r="AM1349" s="11" t="s">
        <v>1525</v>
      </c>
      <c r="AN1349" s="11" t="s">
        <v>1525</v>
      </c>
      <c r="AO1349" s="11" t="s">
        <v>2149</v>
      </c>
      <c r="AP1349" s="11" t="s">
        <v>11838</v>
      </c>
      <c r="AQ1349" s="11" t="s">
        <v>2107</v>
      </c>
      <c r="AR1349" s="11" t="s">
        <v>11840</v>
      </c>
      <c r="AS1349" s="11">
        <v>10243</v>
      </c>
      <c r="AT1349" s="11"/>
      <c r="AU1349" s="11"/>
      <c r="AV1349" s="11"/>
      <c r="AW1349" s="11"/>
      <c r="AX1349" s="11"/>
      <c r="AY1349" s="11"/>
      <c r="AZ1349" s="11"/>
      <c r="BA1349" s="11"/>
    </row>
    <row r="1350" spans="1:53" ht="17" x14ac:dyDescent="0.2">
      <c r="A1350" s="11" t="s">
        <v>11841</v>
      </c>
      <c r="B1350" s="11" t="s">
        <v>11842</v>
      </c>
      <c r="C1350" s="12">
        <v>32170</v>
      </c>
      <c r="D1350" s="11" t="s">
        <v>2570</v>
      </c>
      <c r="E1350" s="11" t="s">
        <v>6090</v>
      </c>
      <c r="F1350" s="11" t="s">
        <v>2081</v>
      </c>
      <c r="G1350" s="11" t="s">
        <v>2081</v>
      </c>
      <c r="H1350" s="11" t="s">
        <v>2082</v>
      </c>
      <c r="I1350" s="11">
        <v>11132</v>
      </c>
      <c r="J1350" s="11" t="s">
        <v>11842</v>
      </c>
      <c r="K1350" s="11">
        <v>456167</v>
      </c>
      <c r="L1350" s="11" t="s">
        <v>11842</v>
      </c>
      <c r="M1350" s="11">
        <v>1974327</v>
      </c>
      <c r="N1350" s="11" t="s">
        <v>11842</v>
      </c>
      <c r="O1350" s="11" t="s">
        <v>11843</v>
      </c>
      <c r="P1350" s="11" t="s">
        <v>11841</v>
      </c>
      <c r="Q1350" s="10"/>
      <c r="R1350" s="11" t="s">
        <v>11842</v>
      </c>
      <c r="S1350" s="11">
        <v>32559</v>
      </c>
      <c r="T1350" s="11" t="s">
        <v>11842</v>
      </c>
      <c r="U1350" s="10"/>
      <c r="V1350" s="11" t="s">
        <v>11844</v>
      </c>
      <c r="W1350" s="11">
        <v>65757</v>
      </c>
      <c r="X1350" s="11">
        <v>9220</v>
      </c>
      <c r="Y1350" s="11" t="s">
        <v>11842</v>
      </c>
      <c r="Z1350" s="11" t="s">
        <v>11845</v>
      </c>
      <c r="AA1350" s="11" t="s">
        <v>10</v>
      </c>
      <c r="AB1350" s="11" t="s">
        <v>10</v>
      </c>
      <c r="AC1350" s="11" t="s">
        <v>11842</v>
      </c>
      <c r="AD1350" s="11" t="s">
        <v>11845</v>
      </c>
      <c r="AE1350" s="11">
        <v>12410</v>
      </c>
      <c r="AF1350" s="11" t="s">
        <v>11842</v>
      </c>
      <c r="AG1350" s="11">
        <v>23093</v>
      </c>
      <c r="AH1350" s="11" t="s">
        <v>11842</v>
      </c>
      <c r="AI1350" s="11">
        <v>13764</v>
      </c>
      <c r="AJ1350" s="11">
        <v>4128</v>
      </c>
      <c r="AK1350" s="11" t="s">
        <v>11842</v>
      </c>
      <c r="AL1350" s="11" t="s">
        <v>11846</v>
      </c>
      <c r="AM1350" s="11" t="s">
        <v>11842</v>
      </c>
      <c r="AN1350" s="11" t="s">
        <v>11842</v>
      </c>
      <c r="AO1350" s="11" t="s">
        <v>2082</v>
      </c>
      <c r="AP1350" s="11" t="s">
        <v>11845</v>
      </c>
      <c r="AQ1350" s="11" t="s">
        <v>2086</v>
      </c>
      <c r="AR1350" s="11"/>
      <c r="AS1350" s="11"/>
      <c r="AT1350" s="11"/>
      <c r="AU1350" s="11"/>
      <c r="AV1350" s="11"/>
      <c r="AW1350" s="11"/>
      <c r="AX1350" s="11"/>
      <c r="AY1350" s="11"/>
      <c r="AZ1350" s="11"/>
      <c r="BA1350" s="11"/>
    </row>
    <row r="1351" spans="1:53" ht="17" x14ac:dyDescent="0.2">
      <c r="A1351" s="11" t="s">
        <v>11847</v>
      </c>
      <c r="B1351" s="11" t="s">
        <v>11848</v>
      </c>
      <c r="C1351" s="12">
        <v>34907</v>
      </c>
      <c r="D1351" s="11" t="s">
        <v>10193</v>
      </c>
      <c r="E1351" s="11" t="s">
        <v>6090</v>
      </c>
      <c r="F1351" s="11" t="s">
        <v>2129</v>
      </c>
      <c r="G1351" s="11" t="s">
        <v>2091</v>
      </c>
      <c r="H1351" s="11" t="s">
        <v>2082</v>
      </c>
      <c r="I1351" s="11">
        <v>16432</v>
      </c>
      <c r="J1351" s="11" t="s">
        <v>11848</v>
      </c>
      <c r="K1351" s="11">
        <v>656492</v>
      </c>
      <c r="L1351" s="11" t="s">
        <v>11848</v>
      </c>
      <c r="M1351" s="11">
        <v>2135259</v>
      </c>
      <c r="N1351" s="11" t="s">
        <v>11848</v>
      </c>
      <c r="O1351" s="11" t="s">
        <v>11849</v>
      </c>
      <c r="P1351" s="11" t="s">
        <v>11847</v>
      </c>
      <c r="Q1351" s="11">
        <v>10748</v>
      </c>
      <c r="R1351" s="11" t="s">
        <v>11848</v>
      </c>
      <c r="S1351" s="11">
        <v>33773</v>
      </c>
      <c r="T1351" s="11" t="s">
        <v>11848</v>
      </c>
      <c r="U1351" s="10"/>
      <c r="V1351" s="11" t="s">
        <v>11850</v>
      </c>
      <c r="W1351" s="11">
        <v>104792</v>
      </c>
      <c r="X1351" s="11">
        <v>10489</v>
      </c>
      <c r="Y1351" s="11" t="s">
        <v>11848</v>
      </c>
      <c r="Z1351" s="11" t="s">
        <v>11851</v>
      </c>
      <c r="AA1351" s="11" t="s">
        <v>10</v>
      </c>
      <c r="AB1351" s="11" t="s">
        <v>2095</v>
      </c>
      <c r="AC1351" s="11" t="s">
        <v>11848</v>
      </c>
      <c r="AD1351" s="11" t="s">
        <v>11851</v>
      </c>
      <c r="AE1351" s="11">
        <v>13391</v>
      </c>
      <c r="AF1351" s="11" t="s">
        <v>11848</v>
      </c>
      <c r="AG1351" s="11"/>
      <c r="AH1351" s="11" t="s">
        <v>11848</v>
      </c>
      <c r="AI1351" s="11">
        <v>20917</v>
      </c>
      <c r="AJ1351" s="11">
        <v>6492</v>
      </c>
      <c r="AK1351" s="11" t="s">
        <v>11848</v>
      </c>
      <c r="AL1351" s="11" t="s">
        <v>11852</v>
      </c>
      <c r="AM1351" s="11" t="s">
        <v>11848</v>
      </c>
      <c r="AN1351" s="11" t="s">
        <v>11848</v>
      </c>
      <c r="AO1351" s="11" t="s">
        <v>2082</v>
      </c>
      <c r="AP1351" s="11" t="s">
        <v>11851</v>
      </c>
      <c r="AQ1351" s="11" t="s">
        <v>2107</v>
      </c>
      <c r="AR1351" s="11"/>
      <c r="AS1351" s="11">
        <v>656492</v>
      </c>
      <c r="AT1351" s="11"/>
      <c r="AU1351" s="11"/>
      <c r="AV1351" s="11"/>
      <c r="AW1351" s="11"/>
      <c r="AX1351" s="11"/>
      <c r="AY1351" s="11"/>
      <c r="AZ1351" s="11"/>
      <c r="BA1351" s="11"/>
    </row>
    <row r="1352" spans="1:53" ht="17" x14ac:dyDescent="0.2">
      <c r="A1352" s="11" t="s">
        <v>11853</v>
      </c>
      <c r="B1352" s="11" t="s">
        <v>11854</v>
      </c>
      <c r="C1352" s="12">
        <v>38831</v>
      </c>
      <c r="D1352" s="11" t="s">
        <v>11855</v>
      </c>
      <c r="E1352" s="11" t="s">
        <v>6090</v>
      </c>
      <c r="F1352" s="11" t="s">
        <v>73</v>
      </c>
      <c r="G1352" s="11" t="s">
        <v>2091</v>
      </c>
      <c r="H1352" s="11" t="s">
        <v>2130</v>
      </c>
      <c r="I1352" s="11"/>
      <c r="J1352" s="11" t="s">
        <v>11854</v>
      </c>
      <c r="K1352" s="11">
        <v>804606</v>
      </c>
      <c r="L1352" s="11" t="s">
        <v>11854</v>
      </c>
      <c r="M1352" s="11"/>
      <c r="N1352" s="11" t="s">
        <v>11854</v>
      </c>
      <c r="O1352" s="11"/>
      <c r="P1352" s="11" t="s">
        <v>11853</v>
      </c>
      <c r="Q1352" s="11">
        <v>12469</v>
      </c>
      <c r="R1352" s="11" t="s">
        <v>11854</v>
      </c>
      <c r="S1352" s="11">
        <v>5218285</v>
      </c>
      <c r="T1352" s="11" t="s">
        <v>11854</v>
      </c>
      <c r="U1352" s="10"/>
      <c r="V1352" s="11" t="s">
        <v>11856</v>
      </c>
      <c r="W1352" s="11"/>
      <c r="X1352" s="11">
        <v>64318</v>
      </c>
      <c r="Y1352" s="11" t="s">
        <v>11854</v>
      </c>
      <c r="Z1352" s="11" t="s">
        <v>11854</v>
      </c>
      <c r="AA1352" s="11" t="s">
        <v>10</v>
      </c>
      <c r="AB1352" s="11" t="s">
        <v>10</v>
      </c>
      <c r="AC1352" s="11" t="s">
        <v>11854</v>
      </c>
      <c r="AD1352" s="11" t="s">
        <v>11857</v>
      </c>
      <c r="AE1352" s="11">
        <v>19501</v>
      </c>
      <c r="AF1352" s="11" t="s">
        <v>11854</v>
      </c>
      <c r="AG1352" s="11"/>
      <c r="AH1352" s="11" t="s">
        <v>11854</v>
      </c>
      <c r="AI1352" s="11"/>
      <c r="AJ1352" s="11">
        <v>11564</v>
      </c>
      <c r="AK1352" s="10"/>
      <c r="AL1352" s="11" t="s">
        <v>11858</v>
      </c>
      <c r="AM1352" s="11" t="s">
        <v>11854</v>
      </c>
      <c r="AN1352" s="11" t="s">
        <v>11854</v>
      </c>
      <c r="AO1352" s="11" t="s">
        <v>2130</v>
      </c>
      <c r="AP1352" s="11" t="s">
        <v>11857</v>
      </c>
      <c r="AQ1352" s="11" t="s">
        <v>2107</v>
      </c>
      <c r="AR1352" s="11" t="s">
        <v>11859</v>
      </c>
      <c r="AS1352" s="11">
        <v>804606</v>
      </c>
      <c r="AT1352" s="11"/>
      <c r="AU1352" s="11"/>
      <c r="AV1352" s="11"/>
      <c r="AW1352" s="11"/>
      <c r="AX1352" s="11"/>
      <c r="AY1352" s="11"/>
      <c r="AZ1352" s="11"/>
      <c r="BA1352" s="11"/>
    </row>
    <row r="1353" spans="1:53" ht="17" x14ac:dyDescent="0.2">
      <c r="A1353" s="11" t="s">
        <v>11860</v>
      </c>
      <c r="B1353" s="11" t="s">
        <v>11861</v>
      </c>
      <c r="C1353" s="12">
        <v>28075</v>
      </c>
      <c r="D1353" s="11" t="s">
        <v>2278</v>
      </c>
      <c r="E1353" s="11" t="s">
        <v>11862</v>
      </c>
      <c r="F1353" s="11" t="s">
        <v>2081</v>
      </c>
      <c r="G1353" s="11" t="s">
        <v>2081</v>
      </c>
      <c r="H1353" s="11" t="s">
        <v>2082</v>
      </c>
      <c r="I1353" s="11">
        <v>521</v>
      </c>
      <c r="J1353" s="11" t="s">
        <v>11861</v>
      </c>
      <c r="K1353" s="11">
        <v>276351</v>
      </c>
      <c r="L1353" s="11" t="s">
        <v>11861</v>
      </c>
      <c r="M1353" s="11">
        <v>25049</v>
      </c>
      <c r="N1353" s="11" t="s">
        <v>11861</v>
      </c>
      <c r="O1353" s="11" t="s">
        <v>11863</v>
      </c>
      <c r="P1353" s="11" t="s">
        <v>11860</v>
      </c>
      <c r="Q1353" s="10"/>
      <c r="R1353" s="11" t="s">
        <v>11861</v>
      </c>
      <c r="S1353" s="11">
        <v>4350</v>
      </c>
      <c r="T1353" s="11" t="s">
        <v>11861</v>
      </c>
      <c r="U1353" s="10"/>
      <c r="V1353" s="11" t="s">
        <v>11864</v>
      </c>
      <c r="W1353" s="11">
        <v>17096</v>
      </c>
      <c r="X1353" s="11">
        <v>6466</v>
      </c>
      <c r="Y1353" s="11" t="s">
        <v>11861</v>
      </c>
      <c r="Z1353" s="11" t="s">
        <v>11865</v>
      </c>
      <c r="AA1353" s="11" t="s">
        <v>10</v>
      </c>
      <c r="AB1353" s="11" t="s">
        <v>10</v>
      </c>
      <c r="AC1353" s="11" t="s">
        <v>11861</v>
      </c>
      <c r="AD1353" s="11" t="s">
        <v>11865</v>
      </c>
      <c r="AE1353" s="11">
        <v>6176</v>
      </c>
      <c r="AF1353" s="11" t="s">
        <v>11861</v>
      </c>
      <c r="AG1353" s="11">
        <v>5967</v>
      </c>
      <c r="AH1353" s="11" t="s">
        <v>11861</v>
      </c>
      <c r="AI1353" s="11">
        <v>8726</v>
      </c>
      <c r="AJ1353" s="11">
        <v>252</v>
      </c>
      <c r="AK1353" s="11" t="s">
        <v>11861</v>
      </c>
      <c r="AL1353" s="11" t="s">
        <v>11866</v>
      </c>
      <c r="AM1353" s="11" t="s">
        <v>11861</v>
      </c>
      <c r="AN1353" s="11" t="s">
        <v>11861</v>
      </c>
      <c r="AO1353" s="11" t="s">
        <v>2082</v>
      </c>
      <c r="AP1353" s="11" t="s">
        <v>11865</v>
      </c>
      <c r="AQ1353" s="11" t="s">
        <v>2086</v>
      </c>
      <c r="AR1353" s="11"/>
      <c r="AS1353" s="11"/>
      <c r="AT1353" s="11"/>
      <c r="AU1353" s="11"/>
      <c r="AV1353" s="11"/>
      <c r="AW1353" s="11"/>
      <c r="AX1353" s="11"/>
      <c r="AY1353" s="11"/>
      <c r="AZ1353" s="11"/>
      <c r="BA1353" s="11"/>
    </row>
    <row r="1354" spans="1:53" ht="17" x14ac:dyDescent="0.2">
      <c r="A1354" s="11" t="s">
        <v>11867</v>
      </c>
      <c r="B1354" s="11" t="s">
        <v>1959</v>
      </c>
      <c r="C1354" s="12">
        <v>32371</v>
      </c>
      <c r="D1354" s="11" t="s">
        <v>2913</v>
      </c>
      <c r="E1354" s="11" t="s">
        <v>11868</v>
      </c>
      <c r="F1354" s="11" t="s">
        <v>2206</v>
      </c>
      <c r="G1354" s="11" t="s">
        <v>2111</v>
      </c>
      <c r="H1354" s="11" t="s">
        <v>2082</v>
      </c>
      <c r="I1354" s="11">
        <v>11720</v>
      </c>
      <c r="J1354" s="11" t="s">
        <v>1959</v>
      </c>
      <c r="K1354" s="11">
        <v>518748</v>
      </c>
      <c r="L1354" s="11" t="s">
        <v>1959</v>
      </c>
      <c r="M1354" s="11">
        <v>1989422</v>
      </c>
      <c r="N1354" s="11" t="s">
        <v>1959</v>
      </c>
      <c r="O1354" s="11" t="s">
        <v>11869</v>
      </c>
      <c r="P1354" s="11" t="s">
        <v>11867</v>
      </c>
      <c r="Q1354" s="11">
        <v>8320</v>
      </c>
      <c r="R1354" s="11" t="s">
        <v>1959</v>
      </c>
      <c r="S1354" s="11">
        <v>31753</v>
      </c>
      <c r="T1354" s="11" t="s">
        <v>1959</v>
      </c>
      <c r="U1354" s="10"/>
      <c r="V1354" s="11" t="s">
        <v>11870</v>
      </c>
      <c r="W1354" s="11">
        <v>68390</v>
      </c>
      <c r="X1354" s="11">
        <v>9216</v>
      </c>
      <c r="Y1354" s="11" t="s">
        <v>1959</v>
      </c>
      <c r="Z1354" s="11" t="s">
        <v>11871</v>
      </c>
      <c r="AA1354" s="11" t="s">
        <v>10</v>
      </c>
      <c r="AB1354" s="11" t="s">
        <v>10</v>
      </c>
      <c r="AC1354" s="11" t="s">
        <v>1959</v>
      </c>
      <c r="AD1354" s="11" t="s">
        <v>11871</v>
      </c>
      <c r="AE1354" s="11">
        <v>11470</v>
      </c>
      <c r="AF1354" s="11" t="s">
        <v>1959</v>
      </c>
      <c r="AG1354" s="11">
        <v>23086</v>
      </c>
      <c r="AH1354" s="11" t="s">
        <v>1959</v>
      </c>
      <c r="AI1354" s="11">
        <v>18180</v>
      </c>
      <c r="AJ1354" s="11">
        <v>4124</v>
      </c>
      <c r="AK1354" s="11" t="s">
        <v>1959</v>
      </c>
      <c r="AL1354" s="11" t="s">
        <v>11872</v>
      </c>
      <c r="AM1354" s="11" t="s">
        <v>1959</v>
      </c>
      <c r="AN1354" s="11" t="s">
        <v>1959</v>
      </c>
      <c r="AO1354" s="11" t="s">
        <v>2082</v>
      </c>
      <c r="AP1354" s="11" t="s">
        <v>11871</v>
      </c>
      <c r="AQ1354" s="11" t="s">
        <v>2086</v>
      </c>
      <c r="AR1354" s="11" t="s">
        <v>11873</v>
      </c>
      <c r="AS1354" s="11"/>
      <c r="AT1354" s="11"/>
      <c r="AU1354" s="11"/>
      <c r="AV1354" s="11"/>
      <c r="AW1354" s="11"/>
      <c r="AX1354" s="11"/>
      <c r="AY1354" s="11"/>
      <c r="AZ1354" s="11"/>
      <c r="BA1354" s="11"/>
    </row>
    <row r="1355" spans="1:53" ht="17" x14ac:dyDescent="0.2">
      <c r="A1355" s="11" t="s">
        <v>11874</v>
      </c>
      <c r="B1355" s="11" t="s">
        <v>789</v>
      </c>
      <c r="C1355" s="12">
        <v>35370</v>
      </c>
      <c r="D1355" s="11" t="s">
        <v>11875</v>
      </c>
      <c r="E1355" s="11" t="s">
        <v>11876</v>
      </c>
      <c r="F1355" s="11" t="s">
        <v>59</v>
      </c>
      <c r="G1355" s="11" t="s">
        <v>2111</v>
      </c>
      <c r="H1355" s="11" t="s">
        <v>2149</v>
      </c>
      <c r="I1355" s="11">
        <v>18564</v>
      </c>
      <c r="J1355" s="11" t="s">
        <v>789</v>
      </c>
      <c r="K1355" s="11">
        <v>663757</v>
      </c>
      <c r="L1355" s="11" t="s">
        <v>789</v>
      </c>
      <c r="M1355" s="11">
        <v>2184451</v>
      </c>
      <c r="N1355" s="11" t="s">
        <v>789</v>
      </c>
      <c r="O1355" s="11" t="s">
        <v>11877</v>
      </c>
      <c r="P1355" s="11" t="s">
        <v>11874</v>
      </c>
      <c r="Q1355" s="11">
        <v>10658</v>
      </c>
      <c r="R1355" s="11" t="s">
        <v>789</v>
      </c>
      <c r="S1355" s="11">
        <v>34995</v>
      </c>
      <c r="T1355" s="11" t="s">
        <v>789</v>
      </c>
      <c r="U1355" s="10"/>
      <c r="V1355" s="11" t="s">
        <v>11878</v>
      </c>
      <c r="W1355" s="11">
        <v>105735</v>
      </c>
      <c r="X1355" s="11">
        <v>10522</v>
      </c>
      <c r="Y1355" s="11" t="s">
        <v>789</v>
      </c>
      <c r="Z1355" s="11" t="s">
        <v>11879</v>
      </c>
      <c r="AA1355" s="11" t="s">
        <v>2095</v>
      </c>
      <c r="AB1355" s="11" t="s">
        <v>2095</v>
      </c>
      <c r="AC1355" s="11" t="s">
        <v>789</v>
      </c>
      <c r="AD1355" s="11" t="s">
        <v>11879</v>
      </c>
      <c r="AE1355" s="11">
        <v>13816</v>
      </c>
      <c r="AF1355" s="10"/>
      <c r="AG1355" s="11"/>
      <c r="AH1355" s="10"/>
      <c r="AI1355" s="11">
        <v>18547</v>
      </c>
      <c r="AJ1355" s="11">
        <v>6214</v>
      </c>
      <c r="AK1355" s="11" t="s">
        <v>789</v>
      </c>
      <c r="AL1355" s="11" t="s">
        <v>11880</v>
      </c>
      <c r="AM1355" s="11" t="s">
        <v>789</v>
      </c>
      <c r="AN1355" s="11" t="s">
        <v>789</v>
      </c>
      <c r="AO1355" s="11" t="s">
        <v>2149</v>
      </c>
      <c r="AP1355" s="11" t="s">
        <v>11879</v>
      </c>
      <c r="AQ1355" s="11" t="s">
        <v>2107</v>
      </c>
      <c r="AR1355" s="11" t="s">
        <v>11881</v>
      </c>
      <c r="AS1355" s="11">
        <v>663757</v>
      </c>
      <c r="AT1355" s="11"/>
      <c r="AU1355" s="11"/>
      <c r="AV1355" s="11"/>
      <c r="AW1355" s="11"/>
      <c r="AX1355" s="11"/>
      <c r="AY1355" s="11"/>
      <c r="AZ1355" s="11"/>
      <c r="BA1355" s="11"/>
    </row>
    <row r="1356" spans="1:53" ht="17" x14ac:dyDescent="0.2">
      <c r="A1356" s="11" t="s">
        <v>11882</v>
      </c>
      <c r="B1356" s="11" t="s">
        <v>288</v>
      </c>
      <c r="C1356" s="12">
        <v>36896</v>
      </c>
      <c r="D1356" s="11" t="s">
        <v>11883</v>
      </c>
      <c r="E1356" s="11" t="s">
        <v>11884</v>
      </c>
      <c r="F1356" s="11" t="s">
        <v>84</v>
      </c>
      <c r="G1356" s="11" t="s">
        <v>2111</v>
      </c>
      <c r="H1356" s="11" t="s">
        <v>2174</v>
      </c>
      <c r="I1356" s="11">
        <v>26031</v>
      </c>
      <c r="J1356" s="11" t="s">
        <v>288</v>
      </c>
      <c r="K1356" s="11">
        <v>687093</v>
      </c>
      <c r="L1356" s="11" t="s">
        <v>288</v>
      </c>
      <c r="M1356" s="11">
        <v>3168248</v>
      </c>
      <c r="N1356" s="11" t="s">
        <v>288</v>
      </c>
      <c r="O1356" s="11" t="s">
        <v>11885</v>
      </c>
      <c r="P1356" s="11" t="s">
        <v>11882</v>
      </c>
      <c r="Q1356" s="11">
        <v>11531</v>
      </c>
      <c r="R1356" s="11" t="s">
        <v>288</v>
      </c>
      <c r="S1356" s="11">
        <v>42503</v>
      </c>
      <c r="T1356" s="11" t="s">
        <v>288</v>
      </c>
      <c r="U1356" s="10"/>
      <c r="V1356" s="11" t="s">
        <v>11886</v>
      </c>
      <c r="W1356" s="11">
        <v>144145</v>
      </c>
      <c r="X1356" s="11">
        <v>12361</v>
      </c>
      <c r="Y1356" s="11" t="s">
        <v>288</v>
      </c>
      <c r="Z1356" s="11" t="s">
        <v>288</v>
      </c>
      <c r="AA1356" s="11" t="s">
        <v>10</v>
      </c>
      <c r="AB1356" s="11" t="s">
        <v>10</v>
      </c>
      <c r="AC1356" s="11" t="s">
        <v>288</v>
      </c>
      <c r="AD1356" s="11" t="s">
        <v>11887</v>
      </c>
      <c r="AE1356" s="11">
        <v>16441</v>
      </c>
      <c r="AF1356" s="11" t="s">
        <v>288</v>
      </c>
      <c r="AG1356" s="11"/>
      <c r="AH1356" s="11" t="s">
        <v>288</v>
      </c>
      <c r="AI1356" s="11">
        <v>37320</v>
      </c>
      <c r="AJ1356" s="11">
        <v>7096</v>
      </c>
      <c r="AK1356" s="11" t="s">
        <v>288</v>
      </c>
      <c r="AL1356" s="11" t="s">
        <v>11888</v>
      </c>
      <c r="AM1356" s="11" t="s">
        <v>288</v>
      </c>
      <c r="AN1356" s="11" t="s">
        <v>288</v>
      </c>
      <c r="AO1356" s="11" t="s">
        <v>2174</v>
      </c>
      <c r="AP1356" s="11" t="s">
        <v>11887</v>
      </c>
      <c r="AQ1356" s="11" t="s">
        <v>2107</v>
      </c>
      <c r="AR1356" s="11" t="s">
        <v>11889</v>
      </c>
      <c r="AS1356" s="11">
        <v>687093</v>
      </c>
      <c r="AT1356" s="11"/>
      <c r="AU1356" s="11"/>
      <c r="AV1356" s="11"/>
      <c r="AW1356" s="11"/>
      <c r="AX1356" s="11"/>
      <c r="AY1356" s="11"/>
      <c r="AZ1356" s="11"/>
      <c r="BA1356" s="11"/>
    </row>
    <row r="1357" spans="1:53" ht="17" x14ac:dyDescent="0.2">
      <c r="A1357" s="11" t="s">
        <v>11890</v>
      </c>
      <c r="B1357" s="11" t="s">
        <v>11891</v>
      </c>
      <c r="C1357" s="12">
        <v>36030</v>
      </c>
      <c r="D1357" s="11" t="s">
        <v>2278</v>
      </c>
      <c r="E1357" s="11" t="s">
        <v>11892</v>
      </c>
      <c r="F1357" s="11" t="s">
        <v>2280</v>
      </c>
      <c r="G1357" s="11" t="s">
        <v>2091</v>
      </c>
      <c r="H1357" s="11" t="s">
        <v>2082</v>
      </c>
      <c r="I1357" s="11"/>
      <c r="J1357" s="11" t="s">
        <v>11893</v>
      </c>
      <c r="K1357" s="11">
        <v>666130</v>
      </c>
      <c r="L1357" s="11" t="s">
        <v>11893</v>
      </c>
      <c r="M1357" s="11">
        <v>2250597</v>
      </c>
      <c r="N1357" s="11" t="s">
        <v>11893</v>
      </c>
      <c r="O1357" s="11"/>
      <c r="P1357" s="11" t="s">
        <v>11890</v>
      </c>
      <c r="Q1357" s="11">
        <v>9829</v>
      </c>
      <c r="R1357" s="11" t="s">
        <v>11893</v>
      </c>
      <c r="S1357" s="11">
        <v>36182</v>
      </c>
      <c r="T1357" s="11" t="s">
        <v>11891</v>
      </c>
      <c r="U1357" s="10"/>
      <c r="V1357" s="11" t="s">
        <v>11894</v>
      </c>
      <c r="W1357" s="11">
        <v>109123</v>
      </c>
      <c r="X1357" s="11">
        <v>10437</v>
      </c>
      <c r="Y1357" s="11" t="s">
        <v>11893</v>
      </c>
      <c r="Z1357" s="11" t="s">
        <v>11895</v>
      </c>
      <c r="AA1357" s="11" t="s">
        <v>2095</v>
      </c>
      <c r="AB1357" s="11" t="s">
        <v>2095</v>
      </c>
      <c r="AC1357" s="11" t="s">
        <v>11891</v>
      </c>
      <c r="AD1357" s="11" t="s">
        <v>11896</v>
      </c>
      <c r="AE1357" s="11">
        <v>14232</v>
      </c>
      <c r="AF1357" s="11"/>
      <c r="AG1357" s="11"/>
      <c r="AH1357" s="11"/>
      <c r="AI1357" s="11">
        <v>23676</v>
      </c>
      <c r="AJ1357" s="11">
        <v>7102</v>
      </c>
      <c r="AK1357" s="11" t="s">
        <v>11893</v>
      </c>
      <c r="AL1357" s="11" t="s">
        <v>11897</v>
      </c>
      <c r="AM1357" s="11" t="s">
        <v>11891</v>
      </c>
      <c r="AN1357" s="11" t="s">
        <v>11891</v>
      </c>
      <c r="AO1357" s="11" t="s">
        <v>2082</v>
      </c>
      <c r="AP1357" s="11" t="s">
        <v>11895</v>
      </c>
      <c r="AQ1357" s="11" t="s">
        <v>2107</v>
      </c>
      <c r="AR1357" s="11" t="s">
        <v>11898</v>
      </c>
      <c r="AS1357" s="11">
        <v>666130</v>
      </c>
      <c r="AT1357" s="11"/>
      <c r="AU1357" s="11"/>
      <c r="AV1357" s="11"/>
      <c r="AW1357" s="11"/>
      <c r="AX1357" s="11"/>
      <c r="AY1357" s="11"/>
      <c r="AZ1357" s="11"/>
      <c r="BA1357" s="11"/>
    </row>
    <row r="1358" spans="1:53" ht="17" x14ac:dyDescent="0.2">
      <c r="A1358" s="11" t="s">
        <v>11899</v>
      </c>
      <c r="B1358" s="11" t="s">
        <v>358</v>
      </c>
      <c r="C1358" s="12">
        <v>36474</v>
      </c>
      <c r="D1358" s="11" t="s">
        <v>3558</v>
      </c>
      <c r="E1358" s="11" t="s">
        <v>11900</v>
      </c>
      <c r="F1358" s="11" t="s">
        <v>2299</v>
      </c>
      <c r="G1358" s="11" t="s">
        <v>2111</v>
      </c>
      <c r="H1358" s="11" t="s">
        <v>2378</v>
      </c>
      <c r="I1358" s="11">
        <v>23794</v>
      </c>
      <c r="J1358" s="11" t="s">
        <v>358</v>
      </c>
      <c r="K1358" s="11">
        <v>677954</v>
      </c>
      <c r="L1358" s="11" t="s">
        <v>358</v>
      </c>
      <c r="M1358" s="11">
        <v>2942972</v>
      </c>
      <c r="N1358" s="11" t="s">
        <v>358</v>
      </c>
      <c r="O1358" s="11" t="s">
        <v>11901</v>
      </c>
      <c r="P1358" s="11" t="s">
        <v>11899</v>
      </c>
      <c r="Q1358" s="11">
        <v>10250</v>
      </c>
      <c r="R1358" s="11" t="s">
        <v>358</v>
      </c>
      <c r="S1358" s="11">
        <v>41302</v>
      </c>
      <c r="T1358" s="11" t="s">
        <v>358</v>
      </c>
      <c r="U1358" s="10"/>
      <c r="V1358" s="11" t="s">
        <v>11902</v>
      </c>
      <c r="W1358" s="11">
        <v>122231</v>
      </c>
      <c r="X1358" s="11">
        <v>11405</v>
      </c>
      <c r="Y1358" s="11" t="s">
        <v>358</v>
      </c>
      <c r="Z1358" s="11" t="s">
        <v>358</v>
      </c>
      <c r="AA1358" s="11" t="s">
        <v>10</v>
      </c>
      <c r="AB1358" s="11" t="s">
        <v>10</v>
      </c>
      <c r="AC1358" s="11" t="s">
        <v>358</v>
      </c>
      <c r="AD1358" s="11" t="s">
        <v>11903</v>
      </c>
      <c r="AE1358" s="11">
        <v>15425</v>
      </c>
      <c r="AF1358" s="11" t="s">
        <v>358</v>
      </c>
      <c r="AG1358" s="11"/>
      <c r="AH1358" s="11" t="s">
        <v>358</v>
      </c>
      <c r="AI1358" s="11">
        <v>33638</v>
      </c>
      <c r="AJ1358" s="11">
        <v>6410</v>
      </c>
      <c r="AK1358" s="11" t="s">
        <v>358</v>
      </c>
      <c r="AL1358" s="11" t="s">
        <v>11904</v>
      </c>
      <c r="AM1358" s="11" t="s">
        <v>358</v>
      </c>
      <c r="AN1358" s="11" t="s">
        <v>358</v>
      </c>
      <c r="AO1358" s="11" t="s">
        <v>2378</v>
      </c>
      <c r="AP1358" s="11" t="s">
        <v>11903</v>
      </c>
      <c r="AQ1358" s="11" t="s">
        <v>2107</v>
      </c>
      <c r="AR1358" s="11" t="s">
        <v>11905</v>
      </c>
      <c r="AS1358" s="11">
        <v>677954</v>
      </c>
      <c r="AT1358" s="11"/>
      <c r="AU1358" s="11"/>
      <c r="AV1358" s="11"/>
      <c r="AW1358" s="11"/>
      <c r="AX1358" s="11"/>
      <c r="AY1358" s="11"/>
      <c r="AZ1358" s="11"/>
      <c r="BA1358" s="11"/>
    </row>
    <row r="1359" spans="1:53" x14ac:dyDescent="0.2">
      <c r="A1359" s="11" t="s">
        <v>11906</v>
      </c>
      <c r="B1359" s="11" t="s">
        <v>1905</v>
      </c>
      <c r="C1359" s="12">
        <v>32767</v>
      </c>
      <c r="D1359" s="11" t="s">
        <v>9429</v>
      </c>
      <c r="E1359" s="11" t="s">
        <v>11907</v>
      </c>
      <c r="F1359" s="11" t="s">
        <v>2081</v>
      </c>
      <c r="G1359" s="11" t="s">
        <v>2081</v>
      </c>
      <c r="H1359" s="11" t="s">
        <v>2149</v>
      </c>
      <c r="I1359" s="11">
        <v>5254</v>
      </c>
      <c r="J1359" s="11" t="s">
        <v>1905</v>
      </c>
      <c r="K1359" s="11">
        <v>543257</v>
      </c>
      <c r="L1359" s="11" t="s">
        <v>1905</v>
      </c>
      <c r="M1359" s="11">
        <v>1670950</v>
      </c>
      <c r="N1359" s="11" t="s">
        <v>1905</v>
      </c>
      <c r="O1359" s="11" t="s">
        <v>11908</v>
      </c>
      <c r="P1359" s="11" t="s">
        <v>11906</v>
      </c>
      <c r="Q1359" s="11">
        <v>8471</v>
      </c>
      <c r="R1359" s="11" t="s">
        <v>1905</v>
      </c>
      <c r="S1359" s="11">
        <v>31385</v>
      </c>
      <c r="T1359" s="11" t="s">
        <v>1905</v>
      </c>
      <c r="U1359" s="11" t="s">
        <v>1905</v>
      </c>
      <c r="V1359" s="11" t="s">
        <v>11909</v>
      </c>
      <c r="W1359" s="11">
        <v>57919</v>
      </c>
      <c r="X1359" s="11">
        <v>9378</v>
      </c>
      <c r="Y1359" s="11" t="s">
        <v>1905</v>
      </c>
      <c r="Z1359" s="11" t="s">
        <v>11910</v>
      </c>
      <c r="AA1359" s="11" t="s">
        <v>2178</v>
      </c>
      <c r="AB1359" s="11" t="s">
        <v>2095</v>
      </c>
      <c r="AC1359" s="11" t="s">
        <v>1905</v>
      </c>
      <c r="AD1359" s="11" t="s">
        <v>11910</v>
      </c>
      <c r="AE1359" s="11">
        <v>10503</v>
      </c>
      <c r="AF1359" s="11" t="s">
        <v>1905</v>
      </c>
      <c r="AG1359" s="11">
        <v>13854</v>
      </c>
      <c r="AH1359" s="11" t="s">
        <v>1905</v>
      </c>
      <c r="AI1359" s="11">
        <v>5031</v>
      </c>
      <c r="AJ1359" s="11">
        <v>4305</v>
      </c>
      <c r="AK1359" s="11" t="s">
        <v>1905</v>
      </c>
      <c r="AL1359" s="11" t="s">
        <v>11911</v>
      </c>
      <c r="AM1359" s="11" t="s">
        <v>1905</v>
      </c>
      <c r="AN1359" s="11" t="s">
        <v>1905</v>
      </c>
      <c r="AO1359" s="11" t="s">
        <v>2149</v>
      </c>
      <c r="AP1359" s="11" t="s">
        <v>11910</v>
      </c>
      <c r="AQ1359" s="11" t="s">
        <v>2107</v>
      </c>
      <c r="AR1359" s="11" t="s">
        <v>11912</v>
      </c>
      <c r="AS1359" s="11">
        <v>5254</v>
      </c>
      <c r="AT1359" s="11"/>
      <c r="AU1359" s="11"/>
      <c r="AV1359" s="11"/>
      <c r="AW1359" s="11"/>
      <c r="AX1359" s="11"/>
      <c r="AY1359" s="11"/>
      <c r="AZ1359" s="11"/>
      <c r="BA1359" s="11"/>
    </row>
    <row r="1360" spans="1:53" ht="17" x14ac:dyDescent="0.2">
      <c r="A1360" s="11" t="s">
        <v>11913</v>
      </c>
      <c r="B1360" s="11" t="s">
        <v>11914</v>
      </c>
      <c r="C1360" s="12">
        <v>35417</v>
      </c>
      <c r="D1360" s="11" t="s">
        <v>3241</v>
      </c>
      <c r="E1360" s="11" t="s">
        <v>11915</v>
      </c>
      <c r="F1360" s="11" t="s">
        <v>31</v>
      </c>
      <c r="G1360" s="11" t="s">
        <v>2091</v>
      </c>
      <c r="H1360" s="11" t="s">
        <v>2082</v>
      </c>
      <c r="I1360" s="11">
        <v>23221</v>
      </c>
      <c r="J1360" s="11" t="s">
        <v>11914</v>
      </c>
      <c r="K1360" s="11">
        <v>675627</v>
      </c>
      <c r="L1360" s="11" t="s">
        <v>11914</v>
      </c>
      <c r="M1360" s="11">
        <v>2931956</v>
      </c>
      <c r="N1360" s="11" t="s">
        <v>11914</v>
      </c>
      <c r="O1360" s="11" t="s">
        <v>11916</v>
      </c>
      <c r="P1360" s="11" t="s">
        <v>11913</v>
      </c>
      <c r="Q1360" s="11">
        <v>11055</v>
      </c>
      <c r="R1360" s="11" t="s">
        <v>11914</v>
      </c>
      <c r="S1360" s="11">
        <v>41242</v>
      </c>
      <c r="T1360" s="11" t="s">
        <v>11914</v>
      </c>
      <c r="U1360" s="10"/>
      <c r="V1360" s="11" t="s">
        <v>11917</v>
      </c>
      <c r="W1360" s="11">
        <v>122242</v>
      </c>
      <c r="X1360" s="11">
        <v>11332</v>
      </c>
      <c r="Y1360" s="11" t="s">
        <v>11914</v>
      </c>
      <c r="Z1360" s="11"/>
      <c r="AA1360" s="11" t="s">
        <v>10</v>
      </c>
      <c r="AB1360" s="11" t="s">
        <v>10</v>
      </c>
      <c r="AC1360" s="11" t="s">
        <v>11914</v>
      </c>
      <c r="AD1360" s="11" t="s">
        <v>11918</v>
      </c>
      <c r="AE1360" s="11">
        <v>15507</v>
      </c>
      <c r="AF1360" s="10"/>
      <c r="AG1360" s="11"/>
      <c r="AH1360" s="10"/>
      <c r="AI1360" s="11">
        <v>35888</v>
      </c>
      <c r="AJ1360" s="11">
        <v>6997</v>
      </c>
      <c r="AK1360" s="11" t="s">
        <v>11914</v>
      </c>
      <c r="AL1360" s="11" t="s">
        <v>11919</v>
      </c>
      <c r="AM1360" s="11" t="s">
        <v>11914</v>
      </c>
      <c r="AN1360" s="11" t="s">
        <v>11914</v>
      </c>
      <c r="AO1360" s="11" t="s">
        <v>2160</v>
      </c>
      <c r="AP1360" s="11" t="s">
        <v>11918</v>
      </c>
      <c r="AQ1360" s="11" t="s">
        <v>2107</v>
      </c>
      <c r="AR1360" s="11" t="s">
        <v>11920</v>
      </c>
      <c r="AS1360" s="11">
        <v>675627</v>
      </c>
      <c r="AT1360" s="11"/>
      <c r="AU1360" s="11"/>
      <c r="AV1360" s="11"/>
      <c r="AW1360" s="11"/>
      <c r="AX1360" s="11"/>
      <c r="AY1360" s="11"/>
      <c r="AZ1360" s="11"/>
      <c r="BA1360" s="11"/>
    </row>
    <row r="1361" spans="1:53" ht="17" x14ac:dyDescent="0.2">
      <c r="A1361" s="11" t="s">
        <v>11921</v>
      </c>
      <c r="B1361" s="11" t="s">
        <v>1215</v>
      </c>
      <c r="C1361" s="12">
        <v>34168</v>
      </c>
      <c r="D1361" s="11" t="s">
        <v>2966</v>
      </c>
      <c r="E1361" s="11" t="s">
        <v>11922</v>
      </c>
      <c r="F1361" s="11" t="s">
        <v>2129</v>
      </c>
      <c r="G1361" s="11" t="s">
        <v>2091</v>
      </c>
      <c r="H1361" s="11" t="s">
        <v>2082</v>
      </c>
      <c r="I1361" s="11">
        <v>13696</v>
      </c>
      <c r="J1361" s="11" t="s">
        <v>1215</v>
      </c>
      <c r="K1361" s="11">
        <v>607229</v>
      </c>
      <c r="L1361" s="11" t="s">
        <v>1215</v>
      </c>
      <c r="M1361" s="11">
        <v>2210220</v>
      </c>
      <c r="N1361" s="11" t="s">
        <v>1215</v>
      </c>
      <c r="O1361" s="11" t="s">
        <v>11923</v>
      </c>
      <c r="P1361" s="11" t="s">
        <v>11921</v>
      </c>
      <c r="Q1361" s="11">
        <v>9311</v>
      </c>
      <c r="R1361" s="11" t="s">
        <v>1215</v>
      </c>
      <c r="S1361" s="11">
        <v>34872</v>
      </c>
      <c r="T1361" s="11" t="s">
        <v>1215</v>
      </c>
      <c r="U1361" s="10"/>
      <c r="V1361" s="11" t="s">
        <v>11924</v>
      </c>
      <c r="W1361" s="11">
        <v>70551</v>
      </c>
      <c r="X1361" s="11">
        <v>10199</v>
      </c>
      <c r="Y1361" s="11" t="s">
        <v>1215</v>
      </c>
      <c r="Z1361" s="11" t="s">
        <v>11925</v>
      </c>
      <c r="AA1361" s="11" t="s">
        <v>10</v>
      </c>
      <c r="AB1361" s="11" t="s">
        <v>10</v>
      </c>
      <c r="AC1361" s="11" t="s">
        <v>1215</v>
      </c>
      <c r="AD1361" s="11" t="s">
        <v>11925</v>
      </c>
      <c r="AE1361" s="11">
        <v>13784</v>
      </c>
      <c r="AF1361" s="11" t="s">
        <v>1215</v>
      </c>
      <c r="AG1361" s="11">
        <v>68542</v>
      </c>
      <c r="AH1361" s="11" t="s">
        <v>1215</v>
      </c>
      <c r="AI1361" s="11">
        <v>18501</v>
      </c>
      <c r="AJ1361" s="11">
        <v>5099</v>
      </c>
      <c r="AK1361" s="11" t="s">
        <v>1215</v>
      </c>
      <c r="AL1361" s="11" t="s">
        <v>11926</v>
      </c>
      <c r="AM1361" s="11" t="s">
        <v>1215</v>
      </c>
      <c r="AN1361" s="11" t="s">
        <v>1215</v>
      </c>
      <c r="AO1361" s="11" t="s">
        <v>2082</v>
      </c>
      <c r="AP1361" s="11" t="s">
        <v>11925</v>
      </c>
      <c r="AQ1361" s="11" t="s">
        <v>2107</v>
      </c>
      <c r="AR1361" s="11" t="s">
        <v>11927</v>
      </c>
      <c r="AS1361" s="11">
        <v>13696</v>
      </c>
      <c r="AT1361" s="11"/>
      <c r="AU1361" s="11"/>
      <c r="AV1361" s="11"/>
      <c r="AW1361" s="11"/>
      <c r="AX1361" s="11"/>
      <c r="AY1361" s="11"/>
      <c r="AZ1361" s="11"/>
      <c r="BA1361" s="11"/>
    </row>
    <row r="1362" spans="1:53" ht="17" x14ac:dyDescent="0.2">
      <c r="A1362" s="11" t="s">
        <v>11928</v>
      </c>
      <c r="B1362" s="11" t="s">
        <v>11929</v>
      </c>
      <c r="C1362" s="12">
        <v>31766</v>
      </c>
      <c r="D1362" s="11" t="s">
        <v>2540</v>
      </c>
      <c r="E1362" s="11" t="s">
        <v>11101</v>
      </c>
      <c r="F1362" s="11" t="s">
        <v>2081</v>
      </c>
      <c r="G1362" s="11" t="s">
        <v>2081</v>
      </c>
      <c r="H1362" s="11" t="s">
        <v>2378</v>
      </c>
      <c r="I1362" s="11">
        <v>15670</v>
      </c>
      <c r="J1362" s="11" t="s">
        <v>1672</v>
      </c>
      <c r="K1362" s="11">
        <v>648717</v>
      </c>
      <c r="L1362" s="11" t="s">
        <v>1672</v>
      </c>
      <c r="M1362" s="11">
        <v>2106651</v>
      </c>
      <c r="N1362" s="11" t="s">
        <v>1672</v>
      </c>
      <c r="O1362" s="11" t="s">
        <v>11930</v>
      </c>
      <c r="P1362" s="11" t="s">
        <v>11928</v>
      </c>
      <c r="Q1362" s="10"/>
      <c r="R1362" s="11" t="s">
        <v>1672</v>
      </c>
      <c r="S1362" s="11">
        <v>33096</v>
      </c>
      <c r="T1362" s="11" t="s">
        <v>1672</v>
      </c>
      <c r="U1362" s="11" t="s">
        <v>11929</v>
      </c>
      <c r="V1362" s="11" t="s">
        <v>11931</v>
      </c>
      <c r="W1362" s="11">
        <v>53590</v>
      </c>
      <c r="X1362" s="11">
        <v>9539</v>
      </c>
      <c r="Y1362" s="11" t="s">
        <v>1672</v>
      </c>
      <c r="Z1362" s="11" t="s">
        <v>11932</v>
      </c>
      <c r="AA1362" s="11" t="s">
        <v>10</v>
      </c>
      <c r="AB1362" s="11" t="s">
        <v>10</v>
      </c>
      <c r="AC1362" s="11" t="s">
        <v>11929</v>
      </c>
      <c r="AD1362" s="11" t="s">
        <v>11933</v>
      </c>
      <c r="AE1362" s="11">
        <v>13174</v>
      </c>
      <c r="AF1362" s="11" t="s">
        <v>1672</v>
      </c>
      <c r="AG1362" s="11">
        <v>49461</v>
      </c>
      <c r="AH1362" s="11" t="s">
        <v>1672</v>
      </c>
      <c r="AI1362" s="11">
        <v>18287</v>
      </c>
      <c r="AJ1362" s="11"/>
      <c r="AK1362" s="11" t="s">
        <v>1672</v>
      </c>
      <c r="AL1362" s="11" t="s">
        <v>11934</v>
      </c>
      <c r="AM1362" s="11" t="s">
        <v>1672</v>
      </c>
      <c r="AN1362" s="11" t="s">
        <v>11929</v>
      </c>
      <c r="AO1362" s="11" t="s">
        <v>2378</v>
      </c>
      <c r="AP1362" s="11" t="s">
        <v>11932</v>
      </c>
      <c r="AQ1362" s="11" t="s">
        <v>2086</v>
      </c>
      <c r="AR1362" s="11"/>
      <c r="AS1362" s="11"/>
      <c r="AT1362" s="11"/>
      <c r="AU1362" s="11"/>
      <c r="AV1362" s="11"/>
      <c r="AW1362" s="11"/>
      <c r="AX1362" s="11"/>
      <c r="AY1362" s="11"/>
      <c r="AZ1362" s="11"/>
      <c r="BA1362" s="11"/>
    </row>
    <row r="1363" spans="1:53" ht="17" x14ac:dyDescent="0.2">
      <c r="A1363" s="11" t="s">
        <v>11935</v>
      </c>
      <c r="B1363" s="11" t="s">
        <v>1144</v>
      </c>
      <c r="C1363" s="12">
        <v>31351</v>
      </c>
      <c r="D1363" s="11" t="s">
        <v>11936</v>
      </c>
      <c r="E1363" s="11" t="s">
        <v>11937</v>
      </c>
      <c r="F1363" s="11" t="s">
        <v>116</v>
      </c>
      <c r="G1363" s="11" t="s">
        <v>2091</v>
      </c>
      <c r="H1363" s="11" t="s">
        <v>2082</v>
      </c>
      <c r="I1363" s="11">
        <v>7407</v>
      </c>
      <c r="J1363" s="11" t="s">
        <v>1144</v>
      </c>
      <c r="K1363" s="11">
        <v>457915</v>
      </c>
      <c r="L1363" s="11" t="s">
        <v>1144</v>
      </c>
      <c r="M1363" s="11">
        <v>1725471</v>
      </c>
      <c r="N1363" s="11" t="s">
        <v>1144</v>
      </c>
      <c r="O1363" s="11" t="s">
        <v>11938</v>
      </c>
      <c r="P1363" s="11" t="s">
        <v>11935</v>
      </c>
      <c r="Q1363" s="11">
        <v>8066</v>
      </c>
      <c r="R1363" s="11" t="s">
        <v>1144</v>
      </c>
      <c r="S1363" s="11">
        <v>30505</v>
      </c>
      <c r="T1363" s="11" t="s">
        <v>1144</v>
      </c>
      <c r="U1363" s="10"/>
      <c r="V1363" s="11" t="s">
        <v>11939</v>
      </c>
      <c r="W1363" s="11">
        <v>47851</v>
      </c>
      <c r="X1363" s="11">
        <v>8929</v>
      </c>
      <c r="Y1363" s="11" t="s">
        <v>1144</v>
      </c>
      <c r="Z1363" s="11" t="s">
        <v>11940</v>
      </c>
      <c r="AA1363" s="11" t="s">
        <v>10</v>
      </c>
      <c r="AB1363" s="11" t="s">
        <v>10</v>
      </c>
      <c r="AC1363" s="11" t="s">
        <v>1144</v>
      </c>
      <c r="AD1363" s="11" t="s">
        <v>11940</v>
      </c>
      <c r="AE1363" s="11">
        <v>10389</v>
      </c>
      <c r="AF1363" s="11" t="s">
        <v>1144</v>
      </c>
      <c r="AG1363" s="11">
        <v>13534</v>
      </c>
      <c r="AH1363" s="11" t="s">
        <v>1144</v>
      </c>
      <c r="AI1363" s="11">
        <v>1859</v>
      </c>
      <c r="AJ1363" s="11">
        <v>3803</v>
      </c>
      <c r="AK1363" s="11" t="s">
        <v>1144</v>
      </c>
      <c r="AL1363" s="11" t="s">
        <v>11941</v>
      </c>
      <c r="AM1363" s="11" t="s">
        <v>1144</v>
      </c>
      <c r="AN1363" s="11" t="s">
        <v>1144</v>
      </c>
      <c r="AO1363" s="11" t="s">
        <v>2082</v>
      </c>
      <c r="AP1363" s="11" t="s">
        <v>11940</v>
      </c>
      <c r="AQ1363" s="11" t="s">
        <v>2086</v>
      </c>
      <c r="AR1363" s="11" t="s">
        <v>11942</v>
      </c>
      <c r="AS1363" s="11"/>
      <c r="AT1363" s="11"/>
      <c r="AU1363" s="11"/>
      <c r="AV1363" s="11"/>
      <c r="AW1363" s="11"/>
      <c r="AX1363" s="11"/>
      <c r="AY1363" s="11"/>
      <c r="AZ1363" s="11"/>
      <c r="BA1363" s="11"/>
    </row>
    <row r="1364" spans="1:53" ht="17" x14ac:dyDescent="0.2">
      <c r="A1364" s="11" t="s">
        <v>11943</v>
      </c>
      <c r="B1364" s="11" t="s">
        <v>1389</v>
      </c>
      <c r="C1364" s="12">
        <v>31063</v>
      </c>
      <c r="D1364" s="11" t="s">
        <v>6019</v>
      </c>
      <c r="E1364" s="11" t="s">
        <v>11937</v>
      </c>
      <c r="F1364" s="11" t="s">
        <v>2081</v>
      </c>
      <c r="G1364" s="11" t="s">
        <v>2081</v>
      </c>
      <c r="H1364" s="11" t="s">
        <v>2082</v>
      </c>
      <c r="I1364" s="11">
        <v>5702</v>
      </c>
      <c r="J1364" s="11" t="s">
        <v>1389</v>
      </c>
      <c r="K1364" s="11">
        <v>448855</v>
      </c>
      <c r="L1364" s="11" t="s">
        <v>1389</v>
      </c>
      <c r="M1364" s="11">
        <v>2171701</v>
      </c>
      <c r="N1364" s="11" t="s">
        <v>1389</v>
      </c>
      <c r="O1364" s="11" t="s">
        <v>11944</v>
      </c>
      <c r="P1364" s="11" t="s">
        <v>11943</v>
      </c>
      <c r="Q1364" s="11">
        <v>9067</v>
      </c>
      <c r="R1364" s="11" t="s">
        <v>1389</v>
      </c>
      <c r="S1364" s="11">
        <v>34241</v>
      </c>
      <c r="T1364" s="11" t="s">
        <v>1389</v>
      </c>
      <c r="U1364" s="10"/>
      <c r="V1364" s="11" t="s">
        <v>11945</v>
      </c>
      <c r="W1364" s="11">
        <v>47850</v>
      </c>
      <c r="X1364" s="11">
        <v>9989</v>
      </c>
      <c r="Y1364" s="11" t="s">
        <v>11946</v>
      </c>
      <c r="Z1364" s="11" t="s">
        <v>11947</v>
      </c>
      <c r="AA1364" s="11" t="s">
        <v>10</v>
      </c>
      <c r="AB1364" s="11" t="s">
        <v>10</v>
      </c>
      <c r="AC1364" s="11" t="s">
        <v>1389</v>
      </c>
      <c r="AD1364" s="11" t="s">
        <v>11947</v>
      </c>
      <c r="AE1364" s="11">
        <v>10851</v>
      </c>
      <c r="AF1364" s="11" t="s">
        <v>1389</v>
      </c>
      <c r="AG1364" s="11">
        <v>62871</v>
      </c>
      <c r="AH1364" s="11" t="s">
        <v>1389</v>
      </c>
      <c r="AI1364" s="11">
        <v>8191</v>
      </c>
      <c r="AJ1364" s="11">
        <v>4945</v>
      </c>
      <c r="AK1364" s="11" t="s">
        <v>1389</v>
      </c>
      <c r="AL1364" s="11" t="s">
        <v>11948</v>
      </c>
      <c r="AM1364" s="11" t="s">
        <v>1389</v>
      </c>
      <c r="AN1364" s="11" t="s">
        <v>1389</v>
      </c>
      <c r="AO1364" s="11" t="s">
        <v>2082</v>
      </c>
      <c r="AP1364" s="11" t="s">
        <v>11947</v>
      </c>
      <c r="AQ1364" s="11" t="s">
        <v>2086</v>
      </c>
      <c r="AR1364" s="11"/>
      <c r="AS1364" s="11"/>
      <c r="AT1364" s="11"/>
      <c r="AU1364" s="11"/>
      <c r="AV1364" s="11"/>
      <c r="AW1364" s="11"/>
      <c r="AX1364" s="11"/>
      <c r="AY1364" s="11"/>
      <c r="AZ1364" s="11"/>
      <c r="BA1364" s="11"/>
    </row>
    <row r="1365" spans="1:53" ht="17" x14ac:dyDescent="0.2">
      <c r="A1365" s="11" t="s">
        <v>11949</v>
      </c>
      <c r="B1365" s="11" t="s">
        <v>11950</v>
      </c>
      <c r="C1365" s="12">
        <v>28704</v>
      </c>
      <c r="D1365" s="11" t="s">
        <v>2316</v>
      </c>
      <c r="E1365" s="11" t="s">
        <v>11951</v>
      </c>
      <c r="F1365" s="11" t="s">
        <v>2081</v>
      </c>
      <c r="G1365" s="11" t="s">
        <v>2081</v>
      </c>
      <c r="H1365" s="11" t="s">
        <v>2082</v>
      </c>
      <c r="I1365" s="11">
        <v>2061</v>
      </c>
      <c r="J1365" s="11" t="s">
        <v>11950</v>
      </c>
      <c r="K1365" s="11">
        <v>407825</v>
      </c>
      <c r="L1365" s="11" t="s">
        <v>11950</v>
      </c>
      <c r="M1365" s="11">
        <v>181983</v>
      </c>
      <c r="N1365" s="11" t="s">
        <v>11950</v>
      </c>
      <c r="O1365" s="11" t="s">
        <v>11952</v>
      </c>
      <c r="P1365" s="11" t="s">
        <v>11949</v>
      </c>
      <c r="Q1365" s="10"/>
      <c r="R1365" s="11" t="s">
        <v>11950</v>
      </c>
      <c r="S1365" s="11">
        <v>5998</v>
      </c>
      <c r="T1365" s="11" t="s">
        <v>11950</v>
      </c>
      <c r="U1365" s="10"/>
      <c r="V1365" s="11" t="s">
        <v>11953</v>
      </c>
      <c r="W1365" s="11">
        <v>31551</v>
      </c>
      <c r="X1365" s="11">
        <v>7355</v>
      </c>
      <c r="Y1365" s="11" t="s">
        <v>11950</v>
      </c>
      <c r="Z1365" s="11" t="s">
        <v>11954</v>
      </c>
      <c r="AA1365" s="11" t="s">
        <v>10</v>
      </c>
      <c r="AB1365" s="11" t="s">
        <v>10</v>
      </c>
      <c r="AC1365" s="11" t="s">
        <v>11950</v>
      </c>
      <c r="AD1365" s="11" t="s">
        <v>11954</v>
      </c>
      <c r="AE1365" s="10"/>
      <c r="AF1365" s="11"/>
      <c r="AG1365" s="11"/>
      <c r="AH1365" s="11"/>
      <c r="AI1365" s="11">
        <v>15184</v>
      </c>
      <c r="AJ1365" s="11"/>
      <c r="AK1365" s="11" t="s">
        <v>11950</v>
      </c>
      <c r="AL1365" s="11" t="s">
        <v>11955</v>
      </c>
      <c r="AM1365" s="11" t="s">
        <v>11950</v>
      </c>
      <c r="AN1365" s="11" t="s">
        <v>11950</v>
      </c>
      <c r="AO1365" s="11" t="s">
        <v>2082</v>
      </c>
      <c r="AP1365" s="11" t="s">
        <v>11954</v>
      </c>
      <c r="AQ1365" s="11" t="s">
        <v>2086</v>
      </c>
      <c r="AR1365" s="11"/>
      <c r="AS1365" s="11"/>
      <c r="AT1365" s="11"/>
      <c r="AU1365" s="11"/>
      <c r="AV1365" s="11"/>
      <c r="AW1365" s="11"/>
      <c r="AX1365" s="11"/>
      <c r="AY1365" s="11"/>
      <c r="AZ1365" s="11"/>
      <c r="BA1365" s="11"/>
    </row>
    <row r="1366" spans="1:53" ht="17" x14ac:dyDescent="0.2">
      <c r="A1366" s="11" t="s">
        <v>11956</v>
      </c>
      <c r="B1366" s="11" t="s">
        <v>11957</v>
      </c>
      <c r="C1366" s="12">
        <v>33939</v>
      </c>
      <c r="D1366" s="11" t="s">
        <v>6979</v>
      </c>
      <c r="E1366" s="11" t="s">
        <v>11958</v>
      </c>
      <c r="F1366" s="11" t="s">
        <v>67</v>
      </c>
      <c r="G1366" s="11" t="s">
        <v>2111</v>
      </c>
      <c r="H1366" s="11" t="s">
        <v>2082</v>
      </c>
      <c r="I1366" s="11">
        <v>13616</v>
      </c>
      <c r="J1366" s="11" t="s">
        <v>11957</v>
      </c>
      <c r="K1366" s="11">
        <v>605260</v>
      </c>
      <c r="L1366" s="11" t="s">
        <v>11957</v>
      </c>
      <c r="M1366" s="11">
        <v>1894639</v>
      </c>
      <c r="N1366" s="11" t="s">
        <v>11957</v>
      </c>
      <c r="O1366" s="11" t="s">
        <v>11959</v>
      </c>
      <c r="P1366" s="11" t="s">
        <v>11956</v>
      </c>
      <c r="Q1366" s="11">
        <v>8710</v>
      </c>
      <c r="R1366" s="11" t="s">
        <v>11957</v>
      </c>
      <c r="S1366" s="11">
        <v>32167</v>
      </c>
      <c r="T1366" s="11" t="s">
        <v>11957</v>
      </c>
      <c r="U1366" s="10"/>
      <c r="V1366" s="11" t="s">
        <v>11960</v>
      </c>
      <c r="W1366" s="11">
        <v>70761</v>
      </c>
      <c r="X1366" s="11">
        <v>9629</v>
      </c>
      <c r="Y1366" s="11" t="s">
        <v>11957</v>
      </c>
      <c r="Z1366" s="11" t="s">
        <v>11961</v>
      </c>
      <c r="AA1366" s="11" t="s">
        <v>10</v>
      </c>
      <c r="AB1366" s="11" t="s">
        <v>10</v>
      </c>
      <c r="AC1366" s="11" t="s">
        <v>11957</v>
      </c>
      <c r="AD1366" s="11" t="s">
        <v>11961</v>
      </c>
      <c r="AE1366" s="11">
        <v>12132</v>
      </c>
      <c r="AF1366" s="11"/>
      <c r="AG1366" s="11"/>
      <c r="AH1366" s="11" t="s">
        <v>11957</v>
      </c>
      <c r="AI1366" s="11">
        <v>18132</v>
      </c>
      <c r="AJ1366" s="11">
        <v>5118</v>
      </c>
      <c r="AK1366" s="11" t="s">
        <v>11957</v>
      </c>
      <c r="AL1366" s="11" t="s">
        <v>11962</v>
      </c>
      <c r="AM1366" s="11" t="s">
        <v>11957</v>
      </c>
      <c r="AN1366" s="11" t="s">
        <v>11957</v>
      </c>
      <c r="AO1366" s="11" t="s">
        <v>2082</v>
      </c>
      <c r="AP1366" s="11" t="s">
        <v>11961</v>
      </c>
      <c r="AQ1366" s="11" t="s">
        <v>2086</v>
      </c>
      <c r="AR1366" s="11"/>
      <c r="AS1366" s="11"/>
      <c r="AT1366" s="11"/>
      <c r="AU1366" s="11"/>
      <c r="AV1366" s="11"/>
      <c r="AW1366" s="11"/>
      <c r="AX1366" s="11"/>
      <c r="AY1366" s="11"/>
      <c r="AZ1366" s="11"/>
      <c r="BA1366" s="11"/>
    </row>
    <row r="1367" spans="1:53" ht="17" x14ac:dyDescent="0.2">
      <c r="A1367" s="11" t="s">
        <v>11963</v>
      </c>
      <c r="B1367" s="11" t="s">
        <v>11964</v>
      </c>
      <c r="C1367" s="12">
        <v>27434</v>
      </c>
      <c r="D1367" s="11" t="s">
        <v>11965</v>
      </c>
      <c r="E1367" s="11" t="s">
        <v>11101</v>
      </c>
      <c r="F1367" s="11" t="s">
        <v>2081</v>
      </c>
      <c r="G1367" s="11" t="s">
        <v>2081</v>
      </c>
      <c r="H1367" s="11" t="s">
        <v>2149</v>
      </c>
      <c r="I1367" s="11">
        <v>778</v>
      </c>
      <c r="J1367" s="11" t="s">
        <v>11964</v>
      </c>
      <c r="K1367" s="11">
        <v>115223</v>
      </c>
      <c r="L1367" s="11" t="s">
        <v>11964</v>
      </c>
      <c r="M1367" s="11">
        <v>7669</v>
      </c>
      <c r="N1367" s="11" t="s">
        <v>11964</v>
      </c>
      <c r="O1367" s="11" t="s">
        <v>11966</v>
      </c>
      <c r="P1367" s="11" t="s">
        <v>11963</v>
      </c>
      <c r="Q1367" s="10"/>
      <c r="R1367" s="11" t="s">
        <v>11964</v>
      </c>
      <c r="S1367" s="11">
        <v>3576</v>
      </c>
      <c r="T1367" s="11" t="s">
        <v>11964</v>
      </c>
      <c r="U1367" s="10"/>
      <c r="V1367" s="11" t="s">
        <v>11967</v>
      </c>
      <c r="W1367" s="11">
        <v>404</v>
      </c>
      <c r="X1367" s="11">
        <v>5737</v>
      </c>
      <c r="Y1367" s="11" t="s">
        <v>11964</v>
      </c>
      <c r="Z1367" s="11" t="s">
        <v>11968</v>
      </c>
      <c r="AA1367" s="11" t="s">
        <v>10</v>
      </c>
      <c r="AB1367" s="11" t="s">
        <v>10</v>
      </c>
      <c r="AC1367" s="11" t="s">
        <v>11964</v>
      </c>
      <c r="AD1367" s="11" t="s">
        <v>11968</v>
      </c>
      <c r="AE1367" s="10"/>
      <c r="AF1367" s="11"/>
      <c r="AG1367" s="11"/>
      <c r="AH1367" s="11"/>
      <c r="AI1367" s="11">
        <v>9731</v>
      </c>
      <c r="AJ1367" s="11"/>
      <c r="AK1367" s="11" t="s">
        <v>11964</v>
      </c>
      <c r="AL1367" s="11"/>
      <c r="AM1367" s="11" t="s">
        <v>11964</v>
      </c>
      <c r="AN1367" s="11" t="s">
        <v>11964</v>
      </c>
      <c r="AO1367" s="11" t="s">
        <v>2149</v>
      </c>
      <c r="AP1367" s="11" t="s">
        <v>11968</v>
      </c>
      <c r="AQ1367" s="11" t="s">
        <v>2086</v>
      </c>
      <c r="AR1367" s="11"/>
      <c r="AS1367" s="11"/>
      <c r="AT1367" s="11"/>
      <c r="AU1367" s="11"/>
      <c r="AV1367" s="11"/>
      <c r="AW1367" s="11"/>
      <c r="AX1367" s="11"/>
      <c r="AY1367" s="11"/>
      <c r="AZ1367" s="11"/>
      <c r="BA1367" s="11"/>
    </row>
    <row r="1368" spans="1:53" ht="17" x14ac:dyDescent="0.2">
      <c r="A1368" s="11" t="s">
        <v>11969</v>
      </c>
      <c r="B1368" s="11" t="s">
        <v>802</v>
      </c>
      <c r="C1368" s="12">
        <v>36235</v>
      </c>
      <c r="D1368" s="11" t="s">
        <v>11965</v>
      </c>
      <c r="E1368" s="11" t="s">
        <v>11970</v>
      </c>
      <c r="F1368" s="11" t="s">
        <v>62</v>
      </c>
      <c r="G1368" s="11" t="s">
        <v>2111</v>
      </c>
      <c r="H1368" s="11" t="s">
        <v>2165</v>
      </c>
      <c r="I1368" s="11">
        <v>19611</v>
      </c>
      <c r="J1368" s="11" t="s">
        <v>802</v>
      </c>
      <c r="K1368" s="11">
        <v>665489</v>
      </c>
      <c r="L1368" s="11" t="s">
        <v>802</v>
      </c>
      <c r="M1368" s="11">
        <v>2221784</v>
      </c>
      <c r="N1368" s="11" t="s">
        <v>11964</v>
      </c>
      <c r="O1368" s="11" t="s">
        <v>11971</v>
      </c>
      <c r="P1368" s="11" t="s">
        <v>11969</v>
      </c>
      <c r="Q1368" s="11">
        <v>9785</v>
      </c>
      <c r="R1368" s="11" t="s">
        <v>802</v>
      </c>
      <c r="S1368" s="11">
        <v>35002</v>
      </c>
      <c r="T1368" s="11" t="s">
        <v>802</v>
      </c>
      <c r="U1368" s="10"/>
      <c r="V1368" s="11" t="s">
        <v>11972</v>
      </c>
      <c r="W1368" s="11">
        <v>107184</v>
      </c>
      <c r="X1368" s="11">
        <v>10621</v>
      </c>
      <c r="Y1368" s="11" t="s">
        <v>802</v>
      </c>
      <c r="Z1368" s="11" t="s">
        <v>11973</v>
      </c>
      <c r="AA1368" s="11" t="s">
        <v>10</v>
      </c>
      <c r="AB1368" s="11" t="s">
        <v>10</v>
      </c>
      <c r="AC1368" s="11" t="s">
        <v>802</v>
      </c>
      <c r="AD1368" s="11" t="s">
        <v>11973</v>
      </c>
      <c r="AE1368" s="11">
        <v>13962</v>
      </c>
      <c r="AF1368" s="10"/>
      <c r="AG1368" s="11"/>
      <c r="AH1368" s="11" t="s">
        <v>802</v>
      </c>
      <c r="AI1368" s="11">
        <v>18549</v>
      </c>
      <c r="AJ1368" s="11">
        <v>5896</v>
      </c>
      <c r="AK1368" s="11" t="s">
        <v>802</v>
      </c>
      <c r="AL1368" s="11" t="s">
        <v>11974</v>
      </c>
      <c r="AM1368" s="11" t="s">
        <v>802</v>
      </c>
      <c r="AN1368" s="11" t="s">
        <v>802</v>
      </c>
      <c r="AO1368" s="11" t="s">
        <v>2165</v>
      </c>
      <c r="AP1368" s="11" t="s">
        <v>11973</v>
      </c>
      <c r="AQ1368" s="11" t="s">
        <v>2107</v>
      </c>
      <c r="AR1368" s="14" t="s">
        <v>11975</v>
      </c>
      <c r="AS1368" s="11">
        <v>665489</v>
      </c>
      <c r="AT1368" s="11"/>
      <c r="AU1368" s="11"/>
      <c r="AV1368" s="11"/>
      <c r="AW1368" s="11"/>
      <c r="AX1368" s="11"/>
      <c r="AY1368" s="11"/>
      <c r="AZ1368" s="11"/>
      <c r="BA1368" s="11"/>
    </row>
    <row r="1369" spans="1:53" ht="17" x14ac:dyDescent="0.2">
      <c r="A1369" s="11" t="s">
        <v>11976</v>
      </c>
      <c r="B1369" s="11" t="s">
        <v>11977</v>
      </c>
      <c r="C1369" s="12">
        <v>27667</v>
      </c>
      <c r="D1369" s="11" t="s">
        <v>3305</v>
      </c>
      <c r="E1369" s="11" t="s">
        <v>11978</v>
      </c>
      <c r="F1369" s="11" t="s">
        <v>2081</v>
      </c>
      <c r="G1369" s="11" t="s">
        <v>2081</v>
      </c>
      <c r="H1369" s="11" t="s">
        <v>2174</v>
      </c>
      <c r="I1369" s="11">
        <v>1079</v>
      </c>
      <c r="J1369" s="11" t="s">
        <v>11977</v>
      </c>
      <c r="K1369" s="11">
        <v>136722</v>
      </c>
      <c r="L1369" s="11" t="s">
        <v>11977</v>
      </c>
      <c r="M1369" s="11">
        <v>18701</v>
      </c>
      <c r="N1369" s="11" t="s">
        <v>11977</v>
      </c>
      <c r="O1369" s="11" t="s">
        <v>11979</v>
      </c>
      <c r="P1369" s="11" t="s">
        <v>11976</v>
      </c>
      <c r="Q1369" s="10"/>
      <c r="R1369" s="11" t="s">
        <v>11977</v>
      </c>
      <c r="S1369" s="11">
        <v>3944</v>
      </c>
      <c r="T1369" s="11" t="s">
        <v>11977</v>
      </c>
      <c r="U1369" s="10"/>
      <c r="V1369" s="11" t="s">
        <v>11980</v>
      </c>
      <c r="W1369" s="11">
        <v>1155</v>
      </c>
      <c r="X1369" s="11">
        <v>6105</v>
      </c>
      <c r="Y1369" s="11" t="s">
        <v>11977</v>
      </c>
      <c r="Z1369" s="11" t="s">
        <v>11981</v>
      </c>
      <c r="AA1369" s="11" t="s">
        <v>2178</v>
      </c>
      <c r="AB1369" s="11" t="s">
        <v>10</v>
      </c>
      <c r="AC1369" s="11" t="s">
        <v>11977</v>
      </c>
      <c r="AD1369" s="11" t="s">
        <v>11981</v>
      </c>
      <c r="AE1369" s="10"/>
      <c r="AF1369" s="11"/>
      <c r="AG1369" s="11"/>
      <c r="AH1369" s="11"/>
      <c r="AI1369" s="11">
        <v>9081</v>
      </c>
      <c r="AJ1369" s="11"/>
      <c r="AK1369" s="11" t="s">
        <v>11977</v>
      </c>
      <c r="AL1369" s="11"/>
      <c r="AM1369" s="11" t="s">
        <v>11977</v>
      </c>
      <c r="AN1369" s="11" t="s">
        <v>11977</v>
      </c>
      <c r="AO1369" s="11" t="s">
        <v>2174</v>
      </c>
      <c r="AP1369" s="11" t="s">
        <v>11981</v>
      </c>
      <c r="AQ1369" s="11" t="s">
        <v>2086</v>
      </c>
      <c r="AR1369" s="11"/>
      <c r="AS1369" s="11"/>
      <c r="AT1369" s="11"/>
      <c r="AU1369" s="11"/>
      <c r="AV1369" s="11"/>
      <c r="AW1369" s="11"/>
      <c r="AX1369" s="11"/>
      <c r="AY1369" s="11"/>
      <c r="AZ1369" s="11"/>
      <c r="BA1369" s="11"/>
    </row>
    <row r="1370" spans="1:53" ht="17" x14ac:dyDescent="0.2">
      <c r="A1370" s="11" t="s">
        <v>11982</v>
      </c>
      <c r="B1370" s="11" t="s">
        <v>11983</v>
      </c>
      <c r="C1370" s="12">
        <v>27897</v>
      </c>
      <c r="D1370" s="11" t="s">
        <v>2164</v>
      </c>
      <c r="E1370" s="11" t="s">
        <v>11978</v>
      </c>
      <c r="F1370" s="11" t="s">
        <v>2081</v>
      </c>
      <c r="G1370" s="11" t="s">
        <v>2081</v>
      </c>
      <c r="H1370" s="11" t="s">
        <v>2149</v>
      </c>
      <c r="I1370" s="11">
        <v>57</v>
      </c>
      <c r="J1370" s="11" t="s">
        <v>11983</v>
      </c>
      <c r="K1370" s="11">
        <v>115229</v>
      </c>
      <c r="L1370" s="11" t="s">
        <v>11983</v>
      </c>
      <c r="M1370" s="11">
        <v>8229</v>
      </c>
      <c r="N1370" s="11" t="s">
        <v>11983</v>
      </c>
      <c r="O1370" s="11" t="s">
        <v>11984</v>
      </c>
      <c r="P1370" s="11" t="s">
        <v>11982</v>
      </c>
      <c r="Q1370" s="10"/>
      <c r="R1370" s="11" t="s">
        <v>11983</v>
      </c>
      <c r="S1370" s="11">
        <v>3592</v>
      </c>
      <c r="T1370" s="11" t="s">
        <v>11983</v>
      </c>
      <c r="U1370" s="10"/>
      <c r="V1370" s="11" t="s">
        <v>11985</v>
      </c>
      <c r="W1370" s="11">
        <v>777</v>
      </c>
      <c r="X1370" s="11">
        <v>5753</v>
      </c>
      <c r="Y1370" s="11" t="s">
        <v>11983</v>
      </c>
      <c r="Z1370" s="11" t="s">
        <v>11986</v>
      </c>
      <c r="AA1370" s="11" t="s">
        <v>10</v>
      </c>
      <c r="AB1370" s="11" t="s">
        <v>10</v>
      </c>
      <c r="AC1370" s="11" t="s">
        <v>11983</v>
      </c>
      <c r="AD1370" s="11" t="s">
        <v>11986</v>
      </c>
      <c r="AE1370" s="10"/>
      <c r="AF1370" s="11"/>
      <c r="AG1370" s="11"/>
      <c r="AH1370" s="11"/>
      <c r="AI1370" s="11">
        <v>15215</v>
      </c>
      <c r="AJ1370" s="11"/>
      <c r="AK1370" s="11" t="s">
        <v>11983</v>
      </c>
      <c r="AL1370" s="11"/>
      <c r="AM1370" s="11" t="s">
        <v>11983</v>
      </c>
      <c r="AN1370" s="11" t="s">
        <v>11983</v>
      </c>
      <c r="AO1370" s="11" t="s">
        <v>2149</v>
      </c>
      <c r="AP1370" s="11" t="s">
        <v>11986</v>
      </c>
      <c r="AQ1370" s="11" t="s">
        <v>2086</v>
      </c>
      <c r="AR1370" s="11"/>
      <c r="AS1370" s="11"/>
      <c r="AT1370" s="11"/>
      <c r="AU1370" s="11"/>
      <c r="AV1370" s="11"/>
      <c r="AW1370" s="11"/>
      <c r="AX1370" s="11"/>
      <c r="AY1370" s="11"/>
      <c r="AZ1370" s="11"/>
      <c r="BA1370" s="11"/>
    </row>
    <row r="1371" spans="1:53" ht="17" x14ac:dyDescent="0.2">
      <c r="A1371" s="11" t="s">
        <v>11987</v>
      </c>
      <c r="B1371" s="11" t="s">
        <v>714</v>
      </c>
      <c r="C1371" s="12">
        <v>34604</v>
      </c>
      <c r="D1371" s="11" t="s">
        <v>3189</v>
      </c>
      <c r="E1371" s="11" t="s">
        <v>11988</v>
      </c>
      <c r="F1371" s="11" t="s">
        <v>2081</v>
      </c>
      <c r="G1371" s="11" t="s">
        <v>2081</v>
      </c>
      <c r="H1371" s="11" t="s">
        <v>2174</v>
      </c>
      <c r="I1371" s="11">
        <v>16451</v>
      </c>
      <c r="J1371" s="11" t="s">
        <v>714</v>
      </c>
      <c r="K1371" s="11">
        <v>641645</v>
      </c>
      <c r="L1371" s="11" t="s">
        <v>714</v>
      </c>
      <c r="M1371" s="11">
        <v>2211197</v>
      </c>
      <c r="N1371" s="11" t="s">
        <v>714</v>
      </c>
      <c r="O1371" s="11" t="s">
        <v>11989</v>
      </c>
      <c r="P1371" s="11" t="s">
        <v>11987</v>
      </c>
      <c r="Q1371" s="11">
        <v>9870</v>
      </c>
      <c r="R1371" s="11" t="s">
        <v>714</v>
      </c>
      <c r="S1371" s="11">
        <v>35149</v>
      </c>
      <c r="T1371" s="11" t="s">
        <v>714</v>
      </c>
      <c r="U1371" s="10"/>
      <c r="V1371" s="11" t="s">
        <v>11990</v>
      </c>
      <c r="W1371" s="11">
        <v>102606</v>
      </c>
      <c r="X1371" s="11">
        <v>10920</v>
      </c>
      <c r="Y1371" s="11" t="s">
        <v>714</v>
      </c>
      <c r="Z1371" s="11" t="s">
        <v>11991</v>
      </c>
      <c r="AA1371" s="11" t="s">
        <v>2095</v>
      </c>
      <c r="AB1371" s="11" t="s">
        <v>10</v>
      </c>
      <c r="AC1371" s="11" t="s">
        <v>714</v>
      </c>
      <c r="AD1371" s="11" t="s">
        <v>11991</v>
      </c>
      <c r="AE1371" s="11">
        <v>14067</v>
      </c>
      <c r="AF1371" s="10"/>
      <c r="AG1371" s="11"/>
      <c r="AH1371" s="10"/>
      <c r="AI1371" s="11">
        <v>19391</v>
      </c>
      <c r="AJ1371" s="11">
        <v>5761</v>
      </c>
      <c r="AK1371" s="11" t="s">
        <v>714</v>
      </c>
      <c r="AL1371" s="11" t="s">
        <v>11992</v>
      </c>
      <c r="AM1371" s="11" t="s">
        <v>714</v>
      </c>
      <c r="AN1371" s="11" t="s">
        <v>714</v>
      </c>
      <c r="AO1371" s="11" t="s">
        <v>2174</v>
      </c>
      <c r="AP1371" s="11" t="s">
        <v>11991</v>
      </c>
      <c r="AQ1371" s="11" t="s">
        <v>2107</v>
      </c>
      <c r="AR1371" s="11" t="s">
        <v>11993</v>
      </c>
      <c r="AS1371" s="11">
        <v>641645</v>
      </c>
      <c r="AT1371" s="11"/>
      <c r="AU1371" s="11"/>
      <c r="AV1371" s="11"/>
      <c r="AW1371" s="11"/>
      <c r="AX1371" s="11"/>
      <c r="AY1371" s="11"/>
      <c r="AZ1371" s="11"/>
      <c r="BA1371" s="11"/>
    </row>
    <row r="1372" spans="1:53" ht="17" x14ac:dyDescent="0.2">
      <c r="A1372" s="11" t="s">
        <v>11994</v>
      </c>
      <c r="B1372" s="11" t="s">
        <v>595</v>
      </c>
      <c r="C1372" s="12">
        <v>33889</v>
      </c>
      <c r="D1372" s="11" t="s">
        <v>11995</v>
      </c>
      <c r="E1372" s="11" t="s">
        <v>11996</v>
      </c>
      <c r="F1372" s="11" t="s">
        <v>27</v>
      </c>
      <c r="G1372" s="11" t="s">
        <v>2091</v>
      </c>
      <c r="H1372" s="11" t="s">
        <v>2082</v>
      </c>
      <c r="I1372" s="11">
        <v>14665</v>
      </c>
      <c r="J1372" s="11" t="s">
        <v>595</v>
      </c>
      <c r="K1372" s="11">
        <v>594311</v>
      </c>
      <c r="L1372" s="11" t="s">
        <v>595</v>
      </c>
      <c r="M1372" s="11">
        <v>2161564</v>
      </c>
      <c r="N1372" s="11" t="s">
        <v>595</v>
      </c>
      <c r="O1372" s="11" t="s">
        <v>11997</v>
      </c>
      <c r="P1372" s="11" t="s">
        <v>11994</v>
      </c>
      <c r="Q1372" s="11">
        <v>9246</v>
      </c>
      <c r="R1372" s="11" t="s">
        <v>595</v>
      </c>
      <c r="S1372" s="11">
        <v>33665</v>
      </c>
      <c r="T1372" s="11" t="s">
        <v>595</v>
      </c>
      <c r="U1372" s="10"/>
      <c r="V1372" s="11" t="s">
        <v>11998</v>
      </c>
      <c r="W1372" s="11">
        <v>67687</v>
      </c>
      <c r="X1372" s="11">
        <v>10364</v>
      </c>
      <c r="Y1372" s="11" t="s">
        <v>595</v>
      </c>
      <c r="Z1372" s="11" t="s">
        <v>11999</v>
      </c>
      <c r="AA1372" s="11" t="s">
        <v>10</v>
      </c>
      <c r="AB1372" s="11" t="s">
        <v>10</v>
      </c>
      <c r="AC1372" s="11" t="s">
        <v>595</v>
      </c>
      <c r="AD1372" s="11" t="s">
        <v>11999</v>
      </c>
      <c r="AE1372" s="11">
        <v>13696</v>
      </c>
      <c r="AF1372" s="10"/>
      <c r="AG1372" s="11"/>
      <c r="AH1372" s="10"/>
      <c r="AI1372" s="11">
        <v>13446</v>
      </c>
      <c r="AJ1372" s="11">
        <v>5351</v>
      </c>
      <c r="AK1372" s="11" t="s">
        <v>595</v>
      </c>
      <c r="AL1372" s="11" t="s">
        <v>12000</v>
      </c>
      <c r="AM1372" s="11" t="s">
        <v>595</v>
      </c>
      <c r="AN1372" s="11" t="s">
        <v>595</v>
      </c>
      <c r="AO1372" s="11" t="s">
        <v>2082</v>
      </c>
      <c r="AP1372" s="11" t="s">
        <v>11999</v>
      </c>
      <c r="AQ1372" s="11" t="s">
        <v>2086</v>
      </c>
      <c r="AR1372" s="11" t="s">
        <v>12001</v>
      </c>
      <c r="AS1372" s="11"/>
      <c r="AT1372" s="11"/>
      <c r="AU1372" s="11"/>
      <c r="AV1372" s="11"/>
      <c r="AW1372" s="11"/>
      <c r="AX1372" s="11"/>
      <c r="AY1372" s="11"/>
      <c r="AZ1372" s="11"/>
      <c r="BA1372" s="11"/>
    </row>
    <row r="1373" spans="1:53" ht="17" x14ac:dyDescent="0.2">
      <c r="A1373" s="11" t="s">
        <v>12002</v>
      </c>
      <c r="B1373" s="11" t="s">
        <v>12003</v>
      </c>
      <c r="C1373" s="12">
        <v>36230</v>
      </c>
      <c r="D1373" s="11" t="s">
        <v>4284</v>
      </c>
      <c r="E1373" s="11" t="s">
        <v>12004</v>
      </c>
      <c r="F1373" s="11" t="s">
        <v>142</v>
      </c>
      <c r="G1373" s="11" t="s">
        <v>2091</v>
      </c>
      <c r="H1373" s="11" t="s">
        <v>2082</v>
      </c>
      <c r="I1373" s="11">
        <v>26440</v>
      </c>
      <c r="J1373" s="11" t="s">
        <v>12003</v>
      </c>
      <c r="K1373" s="11">
        <v>687473</v>
      </c>
      <c r="L1373" s="11" t="s">
        <v>12003</v>
      </c>
      <c r="M1373" s="11"/>
      <c r="N1373" s="11" t="s">
        <v>12003</v>
      </c>
      <c r="O1373" s="11" t="s">
        <v>12005</v>
      </c>
      <c r="P1373" s="11" t="s">
        <v>12002</v>
      </c>
      <c r="Q1373" s="11">
        <v>12187</v>
      </c>
      <c r="R1373" s="11" t="s">
        <v>12003</v>
      </c>
      <c r="S1373" s="11"/>
      <c r="T1373" s="11" t="s">
        <v>12003</v>
      </c>
      <c r="U1373" s="10"/>
      <c r="V1373" s="11" t="s">
        <v>12006</v>
      </c>
      <c r="W1373" s="11"/>
      <c r="X1373" s="11"/>
      <c r="Y1373" s="11" t="s">
        <v>12003</v>
      </c>
      <c r="Z1373" s="11" t="s">
        <v>12003</v>
      </c>
      <c r="AA1373" s="11" t="s">
        <v>10</v>
      </c>
      <c r="AB1373" s="11" t="s">
        <v>10</v>
      </c>
      <c r="AC1373" s="11" t="s">
        <v>12003</v>
      </c>
      <c r="AD1373" s="11" t="s">
        <v>12007</v>
      </c>
      <c r="AE1373" s="11">
        <v>19907</v>
      </c>
      <c r="AF1373" s="11" t="s">
        <v>12003</v>
      </c>
      <c r="AG1373" s="11"/>
      <c r="AH1373" s="11" t="s">
        <v>12003</v>
      </c>
      <c r="AI1373" s="11"/>
      <c r="AJ1373" s="11">
        <v>8188</v>
      </c>
      <c r="AK1373" s="11" t="s">
        <v>12003</v>
      </c>
      <c r="AL1373" s="11" t="s">
        <v>12008</v>
      </c>
      <c r="AM1373" s="11" t="s">
        <v>12003</v>
      </c>
      <c r="AN1373" s="11" t="s">
        <v>12003</v>
      </c>
      <c r="AO1373" s="11" t="s">
        <v>2082</v>
      </c>
      <c r="AP1373" s="11" t="s">
        <v>12007</v>
      </c>
      <c r="AQ1373" s="11" t="s">
        <v>2107</v>
      </c>
      <c r="AR1373" s="11" t="s">
        <v>12009</v>
      </c>
      <c r="AS1373" s="11">
        <v>687473</v>
      </c>
      <c r="AT1373" s="11"/>
      <c r="AU1373" s="11"/>
      <c r="AV1373" s="11"/>
      <c r="AW1373" s="11"/>
      <c r="AX1373" s="11"/>
      <c r="AY1373" s="11"/>
      <c r="AZ1373" s="11"/>
      <c r="BA1373" s="11"/>
    </row>
    <row r="1374" spans="1:53" ht="17" x14ac:dyDescent="0.2">
      <c r="A1374" s="11" t="s">
        <v>12010</v>
      </c>
      <c r="B1374" s="11" t="s">
        <v>12011</v>
      </c>
      <c r="C1374" s="12">
        <v>28953</v>
      </c>
      <c r="D1374" s="11" t="s">
        <v>2189</v>
      </c>
      <c r="E1374" s="11" t="s">
        <v>12012</v>
      </c>
      <c r="F1374" s="11" t="s">
        <v>2081</v>
      </c>
      <c r="G1374" s="11" t="s">
        <v>2081</v>
      </c>
      <c r="H1374" s="11" t="s">
        <v>2082</v>
      </c>
      <c r="I1374" s="11">
        <v>2072</v>
      </c>
      <c r="J1374" s="11" t="s">
        <v>12011</v>
      </c>
      <c r="K1374" s="11">
        <v>425386</v>
      </c>
      <c r="L1374" s="11" t="s">
        <v>12011</v>
      </c>
      <c r="M1374" s="11">
        <v>390771</v>
      </c>
      <c r="N1374" s="11" t="s">
        <v>12011</v>
      </c>
      <c r="O1374" s="11" t="s">
        <v>12013</v>
      </c>
      <c r="P1374" s="11" t="s">
        <v>12010</v>
      </c>
      <c r="Q1374" s="10"/>
      <c r="R1374" s="11" t="s">
        <v>12011</v>
      </c>
      <c r="S1374" s="11">
        <v>5370</v>
      </c>
      <c r="T1374" s="11" t="s">
        <v>12011</v>
      </c>
      <c r="U1374" s="10"/>
      <c r="V1374" s="11" t="s">
        <v>12014</v>
      </c>
      <c r="W1374" s="11">
        <v>45312</v>
      </c>
      <c r="X1374" s="11">
        <v>7040</v>
      </c>
      <c r="Y1374" s="11" t="s">
        <v>12011</v>
      </c>
      <c r="Z1374" s="11" t="s">
        <v>12015</v>
      </c>
      <c r="AA1374" s="11" t="s">
        <v>10</v>
      </c>
      <c r="AB1374" s="11" t="s">
        <v>10</v>
      </c>
      <c r="AC1374" s="11" t="s">
        <v>12011</v>
      </c>
      <c r="AD1374" s="11" t="s">
        <v>12015</v>
      </c>
      <c r="AE1374" s="11">
        <v>7171</v>
      </c>
      <c r="AF1374" s="11" t="s">
        <v>12011</v>
      </c>
      <c r="AG1374" s="11">
        <v>5583</v>
      </c>
      <c r="AH1374" s="11" t="s">
        <v>12011</v>
      </c>
      <c r="AI1374" s="11">
        <v>15177</v>
      </c>
      <c r="AJ1374" s="11">
        <v>951</v>
      </c>
      <c r="AK1374" s="11" t="s">
        <v>12011</v>
      </c>
      <c r="AL1374" s="11"/>
      <c r="AM1374" s="11" t="s">
        <v>12011</v>
      </c>
      <c r="AN1374" s="11" t="s">
        <v>12011</v>
      </c>
      <c r="AO1374" s="11" t="s">
        <v>2082</v>
      </c>
      <c r="AP1374" s="11" t="s">
        <v>12015</v>
      </c>
      <c r="AQ1374" s="11" t="s">
        <v>2086</v>
      </c>
      <c r="AR1374" s="11"/>
      <c r="AS1374" s="11"/>
      <c r="AT1374" s="11"/>
      <c r="AU1374" s="11"/>
      <c r="AV1374" s="11"/>
      <c r="AW1374" s="11"/>
      <c r="AX1374" s="11"/>
      <c r="AY1374" s="11"/>
      <c r="AZ1374" s="11"/>
      <c r="BA1374" s="11"/>
    </row>
    <row r="1375" spans="1:53" ht="17" x14ac:dyDescent="0.2">
      <c r="A1375" s="11" t="s">
        <v>12016</v>
      </c>
      <c r="B1375" s="11" t="s">
        <v>12017</v>
      </c>
      <c r="C1375" s="12">
        <v>30368</v>
      </c>
      <c r="D1375" s="11" t="s">
        <v>3122</v>
      </c>
      <c r="E1375" s="11" t="s">
        <v>12018</v>
      </c>
      <c r="F1375" s="11" t="s">
        <v>2081</v>
      </c>
      <c r="G1375" s="11" t="s">
        <v>2081</v>
      </c>
      <c r="H1375" s="11" t="s">
        <v>2149</v>
      </c>
      <c r="I1375" s="11">
        <v>3255</v>
      </c>
      <c r="J1375" s="11" t="s">
        <v>12017</v>
      </c>
      <c r="K1375" s="11">
        <v>429711</v>
      </c>
      <c r="L1375" s="11" t="s">
        <v>12017</v>
      </c>
      <c r="M1375" s="11">
        <v>392462</v>
      </c>
      <c r="N1375" s="11" t="s">
        <v>12017</v>
      </c>
      <c r="O1375" s="11" t="s">
        <v>12019</v>
      </c>
      <c r="P1375" s="11" t="s">
        <v>12016</v>
      </c>
      <c r="Q1375" s="10"/>
      <c r="R1375" s="11" t="s">
        <v>12017</v>
      </c>
      <c r="S1375" s="11">
        <v>6408</v>
      </c>
      <c r="T1375" s="11" t="s">
        <v>12017</v>
      </c>
      <c r="U1375" s="10"/>
      <c r="V1375" s="11" t="s">
        <v>12020</v>
      </c>
      <c r="W1375" s="11">
        <v>36436</v>
      </c>
      <c r="X1375" s="11">
        <v>7644</v>
      </c>
      <c r="Y1375" s="11" t="s">
        <v>12017</v>
      </c>
      <c r="Z1375" s="11" t="s">
        <v>12021</v>
      </c>
      <c r="AA1375" s="11" t="s">
        <v>10</v>
      </c>
      <c r="AB1375" s="11" t="s">
        <v>10</v>
      </c>
      <c r="AC1375" s="11" t="s">
        <v>12017</v>
      </c>
      <c r="AD1375" s="11" t="s">
        <v>12021</v>
      </c>
      <c r="AE1375" s="11">
        <v>7681</v>
      </c>
      <c r="AF1375" s="11" t="s">
        <v>12017</v>
      </c>
      <c r="AG1375" s="11">
        <v>5374</v>
      </c>
      <c r="AH1375" s="11" t="s">
        <v>12017</v>
      </c>
      <c r="AI1375" s="11">
        <v>3673</v>
      </c>
      <c r="AJ1375" s="11">
        <v>1089</v>
      </c>
      <c r="AK1375" s="11" t="s">
        <v>12017</v>
      </c>
      <c r="AL1375" s="11" t="s">
        <v>12022</v>
      </c>
      <c r="AM1375" s="11" t="s">
        <v>12017</v>
      </c>
      <c r="AN1375" s="11" t="s">
        <v>12017</v>
      </c>
      <c r="AO1375" s="11" t="s">
        <v>2149</v>
      </c>
      <c r="AP1375" s="11" t="s">
        <v>12021</v>
      </c>
      <c r="AQ1375" s="11" t="s">
        <v>2086</v>
      </c>
      <c r="AR1375" s="11"/>
      <c r="AS1375" s="11"/>
      <c r="AT1375" s="11"/>
      <c r="AU1375" s="11"/>
      <c r="AV1375" s="11"/>
      <c r="AW1375" s="11"/>
      <c r="AX1375" s="11"/>
      <c r="AY1375" s="11"/>
      <c r="AZ1375" s="11"/>
      <c r="BA1375" s="11"/>
    </row>
    <row r="1376" spans="1:53" ht="17" x14ac:dyDescent="0.2">
      <c r="A1376" s="11" t="s">
        <v>12023</v>
      </c>
      <c r="B1376" s="11" t="s">
        <v>12024</v>
      </c>
      <c r="C1376" s="12">
        <v>34574</v>
      </c>
      <c r="D1376" s="11" t="s">
        <v>12025</v>
      </c>
      <c r="E1376" s="11" t="s">
        <v>12018</v>
      </c>
      <c r="F1376" s="11" t="s">
        <v>29</v>
      </c>
      <c r="G1376" s="11" t="s">
        <v>2111</v>
      </c>
      <c r="H1376" s="11" t="s">
        <v>2378</v>
      </c>
      <c r="I1376" s="11">
        <v>17468</v>
      </c>
      <c r="J1376" s="11" t="s">
        <v>12024</v>
      </c>
      <c r="K1376" s="11">
        <v>642721</v>
      </c>
      <c r="L1376" s="11" t="s">
        <v>12024</v>
      </c>
      <c r="M1376" s="11">
        <v>2507902</v>
      </c>
      <c r="N1376" s="11" t="s">
        <v>12024</v>
      </c>
      <c r="O1376" s="11" t="s">
        <v>12026</v>
      </c>
      <c r="P1376" s="11" t="s">
        <v>12023</v>
      </c>
      <c r="Q1376" s="11">
        <v>9975</v>
      </c>
      <c r="R1376" s="11" t="s">
        <v>12024</v>
      </c>
      <c r="S1376" s="11">
        <v>36994</v>
      </c>
      <c r="T1376" s="11" t="s">
        <v>12024</v>
      </c>
      <c r="U1376" s="10"/>
      <c r="V1376" s="11" t="s">
        <v>12027</v>
      </c>
      <c r="W1376" s="11">
        <v>103215</v>
      </c>
      <c r="X1376" s="11">
        <v>11182</v>
      </c>
      <c r="Y1376" s="11" t="s">
        <v>12024</v>
      </c>
      <c r="Z1376" s="11" t="s">
        <v>12028</v>
      </c>
      <c r="AA1376" s="11" t="s">
        <v>10</v>
      </c>
      <c r="AB1376" s="11" t="s">
        <v>10</v>
      </c>
      <c r="AC1376" s="11" t="s">
        <v>12024</v>
      </c>
      <c r="AD1376" s="11" t="s">
        <v>12028</v>
      </c>
      <c r="AE1376" s="11">
        <v>14684</v>
      </c>
      <c r="AF1376" s="10"/>
      <c r="AG1376" s="11"/>
      <c r="AH1376" s="10"/>
      <c r="AI1376" s="11">
        <v>18886</v>
      </c>
      <c r="AJ1376" s="11">
        <v>6010</v>
      </c>
      <c r="AK1376" s="11" t="s">
        <v>12024</v>
      </c>
      <c r="AL1376" s="11" t="s">
        <v>12029</v>
      </c>
      <c r="AM1376" s="11" t="s">
        <v>12024</v>
      </c>
      <c r="AN1376" s="11" t="s">
        <v>12024</v>
      </c>
      <c r="AO1376" s="11" t="s">
        <v>2378</v>
      </c>
      <c r="AP1376" s="11" t="s">
        <v>12028</v>
      </c>
      <c r="AQ1376" s="11" t="s">
        <v>2086</v>
      </c>
      <c r="AR1376" s="11"/>
      <c r="AS1376" s="11"/>
      <c r="AT1376" s="11"/>
      <c r="AU1376" s="11"/>
      <c r="AV1376" s="11"/>
      <c r="AW1376" s="11"/>
      <c r="AX1376" s="11"/>
      <c r="AY1376" s="11"/>
      <c r="AZ1376" s="11"/>
      <c r="BA1376" s="11"/>
    </row>
    <row r="1377" spans="1:53" ht="17" x14ac:dyDescent="0.2">
      <c r="A1377" s="11" t="s">
        <v>12030</v>
      </c>
      <c r="B1377" s="11" t="s">
        <v>653</v>
      </c>
      <c r="C1377" s="12">
        <v>34960</v>
      </c>
      <c r="D1377" s="11" t="s">
        <v>11965</v>
      </c>
      <c r="E1377" s="11" t="s">
        <v>12018</v>
      </c>
      <c r="F1377" s="11" t="s">
        <v>69</v>
      </c>
      <c r="G1377" s="11" t="s">
        <v>2111</v>
      </c>
      <c r="H1377" s="11" t="s">
        <v>2082</v>
      </c>
      <c r="I1377" s="11">
        <v>19278</v>
      </c>
      <c r="J1377" s="11" t="s">
        <v>653</v>
      </c>
      <c r="K1377" s="11">
        <v>661269</v>
      </c>
      <c r="L1377" s="11" t="s">
        <v>653</v>
      </c>
      <c r="M1377" s="11">
        <v>2509404</v>
      </c>
      <c r="N1377" s="11" t="s">
        <v>653</v>
      </c>
      <c r="O1377" s="11" t="s">
        <v>12031</v>
      </c>
      <c r="P1377" s="11" t="s">
        <v>12030</v>
      </c>
      <c r="Q1377" s="11">
        <v>11161</v>
      </c>
      <c r="R1377" s="11" t="s">
        <v>653</v>
      </c>
      <c r="S1377" s="11">
        <v>36092</v>
      </c>
      <c r="T1377" s="11" t="s">
        <v>653</v>
      </c>
      <c r="U1377" s="10"/>
      <c r="V1377" s="11" t="s">
        <v>12032</v>
      </c>
      <c r="W1377" s="11">
        <v>109144</v>
      </c>
      <c r="X1377" s="11">
        <v>10452</v>
      </c>
      <c r="Y1377" s="11" t="s">
        <v>653</v>
      </c>
      <c r="Z1377" s="11" t="s">
        <v>12033</v>
      </c>
      <c r="AA1377" s="11" t="s">
        <v>10</v>
      </c>
      <c r="AB1377" s="11" t="s">
        <v>10</v>
      </c>
      <c r="AC1377" s="11" t="s">
        <v>653</v>
      </c>
      <c r="AD1377" s="11" t="s">
        <v>12033</v>
      </c>
      <c r="AE1377" s="11">
        <v>13732</v>
      </c>
      <c r="AF1377" s="11"/>
      <c r="AG1377" s="11"/>
      <c r="AH1377" s="11" t="s">
        <v>653</v>
      </c>
      <c r="AI1377" s="11">
        <v>33544</v>
      </c>
      <c r="AJ1377" s="11">
        <v>6638</v>
      </c>
      <c r="AK1377" s="11" t="s">
        <v>653</v>
      </c>
      <c r="AL1377" s="11" t="s">
        <v>12034</v>
      </c>
      <c r="AM1377" s="11" t="s">
        <v>653</v>
      </c>
      <c r="AN1377" s="11" t="s">
        <v>653</v>
      </c>
      <c r="AO1377" s="11" t="s">
        <v>2082</v>
      </c>
      <c r="AP1377" s="11" t="s">
        <v>12033</v>
      </c>
      <c r="AQ1377" s="11" t="s">
        <v>2107</v>
      </c>
      <c r="AR1377" s="11" t="s">
        <v>12035</v>
      </c>
      <c r="AS1377" s="11">
        <v>661269</v>
      </c>
      <c r="AT1377" s="11"/>
      <c r="AU1377" s="11"/>
      <c r="AV1377" s="11"/>
      <c r="AW1377" s="11"/>
      <c r="AX1377" s="11"/>
      <c r="AY1377" s="11"/>
      <c r="AZ1377" s="11"/>
      <c r="BA1377" s="11"/>
    </row>
    <row r="1378" spans="1:53" x14ac:dyDescent="0.2">
      <c r="A1378" s="11" t="s">
        <v>12036</v>
      </c>
      <c r="B1378" s="11" t="s">
        <v>1722</v>
      </c>
      <c r="C1378" s="12">
        <v>31440</v>
      </c>
      <c r="D1378" s="11" t="s">
        <v>3504</v>
      </c>
      <c r="E1378" s="11" t="s">
        <v>12037</v>
      </c>
      <c r="F1378" s="11" t="s">
        <v>2081</v>
      </c>
      <c r="G1378" s="11" t="s">
        <v>2081</v>
      </c>
      <c r="H1378" s="11" t="s">
        <v>2149</v>
      </c>
      <c r="I1378" s="11">
        <v>2636</v>
      </c>
      <c r="J1378" s="11" t="s">
        <v>1722</v>
      </c>
      <c r="K1378" s="11">
        <v>446386</v>
      </c>
      <c r="L1378" s="11" t="s">
        <v>1722</v>
      </c>
      <c r="M1378" s="11">
        <v>1669646</v>
      </c>
      <c r="N1378" s="11" t="s">
        <v>1722</v>
      </c>
      <c r="O1378" s="11" t="s">
        <v>12038</v>
      </c>
      <c r="P1378" s="11" t="s">
        <v>12036</v>
      </c>
      <c r="Q1378" s="11">
        <v>8061</v>
      </c>
      <c r="R1378" s="11" t="s">
        <v>1722</v>
      </c>
      <c r="S1378" s="11">
        <v>30708</v>
      </c>
      <c r="T1378" s="11" t="s">
        <v>1722</v>
      </c>
      <c r="U1378" s="11" t="s">
        <v>1722</v>
      </c>
      <c r="V1378" s="11" t="s">
        <v>12039</v>
      </c>
      <c r="W1378" s="11">
        <v>57379</v>
      </c>
      <c r="X1378" s="11">
        <v>8924</v>
      </c>
      <c r="Y1378" s="11" t="s">
        <v>1722</v>
      </c>
      <c r="Z1378" s="11" t="s">
        <v>12040</v>
      </c>
      <c r="AA1378" s="11" t="s">
        <v>10</v>
      </c>
      <c r="AB1378" s="11" t="s">
        <v>10</v>
      </c>
      <c r="AC1378" s="11" t="s">
        <v>1722</v>
      </c>
      <c r="AD1378" s="11" t="s">
        <v>12040</v>
      </c>
      <c r="AE1378" s="11">
        <v>9977</v>
      </c>
      <c r="AF1378" s="11" t="s">
        <v>1722</v>
      </c>
      <c r="AG1378" s="11">
        <v>12989</v>
      </c>
      <c r="AH1378" s="11" t="s">
        <v>1722</v>
      </c>
      <c r="AI1378" s="11">
        <v>5263</v>
      </c>
      <c r="AJ1378" s="11">
        <v>3718</v>
      </c>
      <c r="AK1378" s="11" t="s">
        <v>1722</v>
      </c>
      <c r="AL1378" s="11" t="s">
        <v>12041</v>
      </c>
      <c r="AM1378" s="11" t="s">
        <v>1722</v>
      </c>
      <c r="AN1378" s="11" t="s">
        <v>1722</v>
      </c>
      <c r="AO1378" s="11" t="s">
        <v>2149</v>
      </c>
      <c r="AP1378" s="11" t="s">
        <v>12040</v>
      </c>
      <c r="AQ1378" s="11" t="s">
        <v>2086</v>
      </c>
      <c r="AR1378" s="11"/>
      <c r="AS1378" s="11"/>
      <c r="AT1378" s="11"/>
      <c r="AU1378" s="11"/>
      <c r="AV1378" s="11"/>
      <c r="AW1378" s="11"/>
      <c r="AX1378" s="11"/>
      <c r="AY1378" s="11"/>
      <c r="AZ1378" s="11"/>
      <c r="BA1378" s="11"/>
    </row>
    <row r="1379" spans="1:53" ht="17" x14ac:dyDescent="0.2">
      <c r="A1379" s="11" t="s">
        <v>12042</v>
      </c>
      <c r="B1379" s="11" t="s">
        <v>12043</v>
      </c>
      <c r="C1379" s="12">
        <v>38025</v>
      </c>
      <c r="D1379" s="11" t="s">
        <v>12044</v>
      </c>
      <c r="E1379" s="11" t="s">
        <v>12045</v>
      </c>
      <c r="F1379" s="11" t="s">
        <v>84</v>
      </c>
      <c r="G1379" s="11" t="s">
        <v>2111</v>
      </c>
      <c r="H1379" s="11" t="s">
        <v>2130</v>
      </c>
      <c r="I1379" s="11">
        <v>28816</v>
      </c>
      <c r="J1379" s="11" t="s">
        <v>12043</v>
      </c>
      <c r="K1379" s="11">
        <v>694203</v>
      </c>
      <c r="L1379" s="11" t="s">
        <v>12043</v>
      </c>
      <c r="M1379" s="11"/>
      <c r="N1379" s="11" t="s">
        <v>12043</v>
      </c>
      <c r="O1379" s="11" t="s">
        <v>12046</v>
      </c>
      <c r="P1379" s="11" t="s">
        <v>12042</v>
      </c>
      <c r="Q1379" s="11">
        <v>12462</v>
      </c>
      <c r="R1379" s="11" t="s">
        <v>12043</v>
      </c>
      <c r="S1379" s="11"/>
      <c r="T1379" s="11" t="s">
        <v>12043</v>
      </c>
      <c r="U1379" s="10"/>
      <c r="V1379" s="11" t="s">
        <v>12047</v>
      </c>
      <c r="W1379" s="11"/>
      <c r="X1379" s="11"/>
      <c r="Y1379" s="11" t="s">
        <v>12043</v>
      </c>
      <c r="Z1379" s="11" t="s">
        <v>12043</v>
      </c>
      <c r="AA1379" s="11" t="s">
        <v>10</v>
      </c>
      <c r="AB1379" s="11" t="s">
        <v>10</v>
      </c>
      <c r="AC1379" s="11" t="s">
        <v>12043</v>
      </c>
      <c r="AD1379" s="11" t="s">
        <v>12048</v>
      </c>
      <c r="AE1379" s="11">
        <v>16691</v>
      </c>
      <c r="AF1379" s="11" t="s">
        <v>12043</v>
      </c>
      <c r="AG1379" s="11"/>
      <c r="AH1379" s="11" t="s">
        <v>12043</v>
      </c>
      <c r="AI1379" s="11"/>
      <c r="AJ1379" s="11">
        <v>8408</v>
      </c>
      <c r="AK1379" s="11" t="s">
        <v>12043</v>
      </c>
      <c r="AL1379" s="11" t="s">
        <v>12049</v>
      </c>
      <c r="AM1379" s="11" t="s">
        <v>12043</v>
      </c>
      <c r="AN1379" s="11" t="s">
        <v>12043</v>
      </c>
      <c r="AO1379" s="11" t="s">
        <v>2130</v>
      </c>
      <c r="AP1379" s="11" t="s">
        <v>12048</v>
      </c>
      <c r="AQ1379" s="11" t="s">
        <v>2107</v>
      </c>
      <c r="AR1379" s="11" t="s">
        <v>12050</v>
      </c>
      <c r="AS1379" s="11">
        <v>694203</v>
      </c>
      <c r="AT1379" s="11"/>
      <c r="AU1379" s="11"/>
      <c r="AV1379" s="11"/>
      <c r="AW1379" s="11"/>
      <c r="AX1379" s="11"/>
      <c r="AY1379" s="11"/>
      <c r="AZ1379" s="11"/>
      <c r="BA1379" s="11"/>
    </row>
    <row r="1380" spans="1:53" ht="17" x14ac:dyDescent="0.2">
      <c r="A1380" s="11" t="s">
        <v>12051</v>
      </c>
      <c r="B1380" s="11" t="s">
        <v>12052</v>
      </c>
      <c r="C1380" s="12">
        <v>30847</v>
      </c>
      <c r="D1380" s="11" t="s">
        <v>2408</v>
      </c>
      <c r="E1380" s="11" t="s">
        <v>12045</v>
      </c>
      <c r="F1380" s="11" t="s">
        <v>2081</v>
      </c>
      <c r="G1380" s="11" t="s">
        <v>2081</v>
      </c>
      <c r="H1380" s="11" t="s">
        <v>2165</v>
      </c>
      <c r="I1380" s="11">
        <v>3118</v>
      </c>
      <c r="J1380" s="11" t="s">
        <v>12052</v>
      </c>
      <c r="K1380" s="11">
        <v>461882</v>
      </c>
      <c r="L1380" s="11" t="s">
        <v>12052</v>
      </c>
      <c r="M1380" s="11">
        <v>1104372</v>
      </c>
      <c r="N1380" s="11" t="s">
        <v>12052</v>
      </c>
      <c r="O1380" s="11" t="s">
        <v>12053</v>
      </c>
      <c r="P1380" s="11" t="s">
        <v>12051</v>
      </c>
      <c r="Q1380" s="10"/>
      <c r="R1380" s="11" t="s">
        <v>12052</v>
      </c>
      <c r="S1380" s="11">
        <v>30108</v>
      </c>
      <c r="T1380" s="11" t="s">
        <v>12052</v>
      </c>
      <c r="U1380" s="11" t="s">
        <v>12052</v>
      </c>
      <c r="V1380" s="11" t="s">
        <v>12054</v>
      </c>
      <c r="W1380" s="11">
        <v>45422</v>
      </c>
      <c r="X1380" s="11">
        <v>8484</v>
      </c>
      <c r="Y1380" s="11" t="s">
        <v>12052</v>
      </c>
      <c r="Z1380" s="11" t="s">
        <v>12055</v>
      </c>
      <c r="AA1380" s="11" t="s">
        <v>10</v>
      </c>
      <c r="AB1380" s="11" t="s">
        <v>10</v>
      </c>
      <c r="AC1380" s="11" t="s">
        <v>12052</v>
      </c>
      <c r="AD1380" s="11" t="s">
        <v>12055</v>
      </c>
      <c r="AE1380" s="11">
        <v>10848</v>
      </c>
      <c r="AF1380" s="11"/>
      <c r="AG1380" s="11"/>
      <c r="AH1380" s="11"/>
      <c r="AI1380" s="11">
        <v>1891</v>
      </c>
      <c r="AJ1380" s="11"/>
      <c r="AK1380" s="11" t="s">
        <v>12052</v>
      </c>
      <c r="AL1380" s="11" t="s">
        <v>12056</v>
      </c>
      <c r="AM1380" s="11" t="s">
        <v>12052</v>
      </c>
      <c r="AN1380" s="11" t="s">
        <v>12052</v>
      </c>
      <c r="AO1380" s="11" t="s">
        <v>2165</v>
      </c>
      <c r="AP1380" s="11" t="s">
        <v>12055</v>
      </c>
      <c r="AQ1380" s="11" t="s">
        <v>2086</v>
      </c>
      <c r="AR1380" s="11"/>
      <c r="AS1380" s="11"/>
      <c r="AT1380" s="11"/>
      <c r="AU1380" s="11"/>
      <c r="AV1380" s="11"/>
      <c r="AW1380" s="11"/>
      <c r="AX1380" s="11"/>
      <c r="AY1380" s="11"/>
      <c r="AZ1380" s="11"/>
      <c r="BA1380" s="11"/>
    </row>
    <row r="1381" spans="1:53" ht="17" x14ac:dyDescent="0.2">
      <c r="A1381" s="11" t="s">
        <v>12057</v>
      </c>
      <c r="B1381" s="11" t="s">
        <v>12058</v>
      </c>
      <c r="C1381" s="12">
        <v>34627</v>
      </c>
      <c r="D1381" s="11" t="s">
        <v>2253</v>
      </c>
      <c r="E1381" s="11" t="s">
        <v>12045</v>
      </c>
      <c r="F1381" s="11" t="s">
        <v>29</v>
      </c>
      <c r="G1381" s="11" t="s">
        <v>2111</v>
      </c>
      <c r="H1381" s="11" t="s">
        <v>2165</v>
      </c>
      <c r="I1381" s="11">
        <v>14388</v>
      </c>
      <c r="J1381" s="11" t="s">
        <v>12058</v>
      </c>
      <c r="K1381" s="11">
        <v>608597</v>
      </c>
      <c r="L1381" s="11" t="s">
        <v>12058</v>
      </c>
      <c r="M1381" s="11">
        <v>2053476</v>
      </c>
      <c r="N1381" s="11" t="s">
        <v>12058</v>
      </c>
      <c r="O1381" s="11" t="s">
        <v>12059</v>
      </c>
      <c r="P1381" s="11" t="s">
        <v>12057</v>
      </c>
      <c r="Q1381" s="11">
        <v>9485</v>
      </c>
      <c r="R1381" s="11" t="s">
        <v>12058</v>
      </c>
      <c r="S1381" s="11">
        <v>33241</v>
      </c>
      <c r="T1381" s="11" t="s">
        <v>12058</v>
      </c>
      <c r="U1381" s="10"/>
      <c r="V1381" s="11" t="s">
        <v>12060</v>
      </c>
      <c r="W1381" s="11">
        <v>100281</v>
      </c>
      <c r="X1381" s="11">
        <v>10609</v>
      </c>
      <c r="Y1381" s="11" t="s">
        <v>12058</v>
      </c>
      <c r="Z1381" s="11" t="s">
        <v>12061</v>
      </c>
      <c r="AA1381" s="11" t="s">
        <v>2095</v>
      </c>
      <c r="AB1381" s="11" t="s">
        <v>2095</v>
      </c>
      <c r="AC1381" s="11" t="s">
        <v>12058</v>
      </c>
      <c r="AD1381" s="11" t="s">
        <v>12061</v>
      </c>
      <c r="AE1381" s="11">
        <v>12814</v>
      </c>
      <c r="AF1381" s="10"/>
      <c r="AG1381" s="11"/>
      <c r="AH1381" s="11" t="s">
        <v>12058</v>
      </c>
      <c r="AI1381" s="11">
        <v>18219</v>
      </c>
      <c r="AJ1381" s="11">
        <v>5401</v>
      </c>
      <c r="AK1381" s="11" t="s">
        <v>12058</v>
      </c>
      <c r="AL1381" s="11" t="s">
        <v>12062</v>
      </c>
      <c r="AM1381" s="11" t="s">
        <v>12058</v>
      </c>
      <c r="AN1381" s="11" t="s">
        <v>12058</v>
      </c>
      <c r="AO1381" s="11" t="s">
        <v>2165</v>
      </c>
      <c r="AP1381" s="11" t="s">
        <v>12061</v>
      </c>
      <c r="AQ1381" s="11" t="s">
        <v>2086</v>
      </c>
      <c r="AR1381" s="11" t="s">
        <v>12063</v>
      </c>
      <c r="AS1381" s="11"/>
      <c r="AT1381" s="11"/>
      <c r="AU1381" s="11"/>
      <c r="AV1381" s="11"/>
      <c r="AW1381" s="11"/>
      <c r="AX1381" s="11"/>
      <c r="AY1381" s="11"/>
      <c r="AZ1381" s="11"/>
      <c r="BA1381" s="11"/>
    </row>
    <row r="1382" spans="1:53" ht="17" x14ac:dyDescent="0.2">
      <c r="A1382" s="11" t="s">
        <v>12064</v>
      </c>
      <c r="B1382" s="11" t="s">
        <v>12065</v>
      </c>
      <c r="C1382" s="12">
        <v>30228</v>
      </c>
      <c r="D1382" s="11" t="s">
        <v>2173</v>
      </c>
      <c r="E1382" s="11" t="s">
        <v>12066</v>
      </c>
      <c r="F1382" s="11" t="s">
        <v>2081</v>
      </c>
      <c r="G1382" s="11" t="s">
        <v>2081</v>
      </c>
      <c r="H1382" s="11" t="s">
        <v>2149</v>
      </c>
      <c r="I1382" s="11">
        <v>6141</v>
      </c>
      <c r="J1382" s="11" t="s">
        <v>12065</v>
      </c>
      <c r="K1382" s="11">
        <v>448242</v>
      </c>
      <c r="L1382" s="11" t="s">
        <v>12065</v>
      </c>
      <c r="M1382" s="11">
        <v>489849</v>
      </c>
      <c r="N1382" s="11" t="s">
        <v>12065</v>
      </c>
      <c r="O1382" s="11" t="s">
        <v>12067</v>
      </c>
      <c r="P1382" s="11" t="s">
        <v>12064</v>
      </c>
      <c r="Q1382" s="10"/>
      <c r="R1382" s="11" t="s">
        <v>12068</v>
      </c>
      <c r="S1382" s="11">
        <v>28516</v>
      </c>
      <c r="T1382" s="11" t="s">
        <v>12065</v>
      </c>
      <c r="U1382" s="10"/>
      <c r="V1382" s="11" t="s">
        <v>12069</v>
      </c>
      <c r="W1382" s="11">
        <v>17110</v>
      </c>
      <c r="X1382" s="11">
        <v>7814</v>
      </c>
      <c r="Y1382" s="11" t="s">
        <v>12068</v>
      </c>
      <c r="Z1382" s="11" t="s">
        <v>12070</v>
      </c>
      <c r="AA1382" s="11" t="s">
        <v>2095</v>
      </c>
      <c r="AB1382" s="11" t="s">
        <v>10</v>
      </c>
      <c r="AC1382" s="11" t="s">
        <v>12065</v>
      </c>
      <c r="AD1382" s="11" t="s">
        <v>12070</v>
      </c>
      <c r="AE1382" s="10"/>
      <c r="AF1382" s="11"/>
      <c r="AG1382" s="11"/>
      <c r="AH1382" s="11"/>
      <c r="AI1382" s="11">
        <v>17843</v>
      </c>
      <c r="AJ1382" s="11"/>
      <c r="AK1382" s="11" t="s">
        <v>12065</v>
      </c>
      <c r="AL1382" s="11"/>
      <c r="AM1382" s="11" t="s">
        <v>12065</v>
      </c>
      <c r="AN1382" s="11" t="s">
        <v>12065</v>
      </c>
      <c r="AO1382" s="11" t="s">
        <v>2149</v>
      </c>
      <c r="AP1382" s="11" t="s">
        <v>12071</v>
      </c>
      <c r="AQ1382" s="11" t="s">
        <v>2086</v>
      </c>
      <c r="AR1382" s="11"/>
      <c r="AS1382" s="11"/>
      <c r="AT1382" s="11"/>
      <c r="AU1382" s="11"/>
      <c r="AV1382" s="11"/>
      <c r="AW1382" s="11"/>
      <c r="AX1382" s="11"/>
      <c r="AY1382" s="11"/>
      <c r="AZ1382" s="11"/>
      <c r="BA1382" s="11"/>
    </row>
    <row r="1383" spans="1:53" x14ac:dyDescent="0.2">
      <c r="A1383" s="11" t="s">
        <v>12072</v>
      </c>
      <c r="B1383" s="11" t="s">
        <v>1867</v>
      </c>
      <c r="C1383" s="12">
        <v>32409</v>
      </c>
      <c r="D1383" s="11" t="s">
        <v>12073</v>
      </c>
      <c r="E1383" s="11" t="s">
        <v>12074</v>
      </c>
      <c r="F1383" s="11" t="s">
        <v>82</v>
      </c>
      <c r="G1383" s="11" t="s">
        <v>2091</v>
      </c>
      <c r="H1383" s="11" t="s">
        <v>2378</v>
      </c>
      <c r="I1383" s="11">
        <v>10816</v>
      </c>
      <c r="J1383" s="11" t="s">
        <v>1867</v>
      </c>
      <c r="K1383" s="11">
        <v>576397</v>
      </c>
      <c r="L1383" s="11" t="s">
        <v>1867</v>
      </c>
      <c r="M1383" s="11">
        <v>1811464</v>
      </c>
      <c r="N1383" s="11" t="s">
        <v>1867</v>
      </c>
      <c r="O1383" s="11" t="s">
        <v>12075</v>
      </c>
      <c r="P1383" s="11" t="s">
        <v>12072</v>
      </c>
      <c r="Q1383" s="11">
        <v>8224</v>
      </c>
      <c r="R1383" s="11" t="s">
        <v>1867</v>
      </c>
      <c r="S1383" s="11">
        <v>31402</v>
      </c>
      <c r="T1383" s="11" t="s">
        <v>1867</v>
      </c>
      <c r="U1383" s="11" t="s">
        <v>1867</v>
      </c>
      <c r="V1383" s="11" t="s">
        <v>12076</v>
      </c>
      <c r="W1383" s="11">
        <v>66729</v>
      </c>
      <c r="X1383" s="11">
        <v>9107</v>
      </c>
      <c r="Y1383" s="11" t="s">
        <v>1867</v>
      </c>
      <c r="Z1383" s="11" t="s">
        <v>12077</v>
      </c>
      <c r="AA1383" s="11" t="s">
        <v>10</v>
      </c>
      <c r="AB1383" s="11" t="s">
        <v>10</v>
      </c>
      <c r="AC1383" s="11" t="s">
        <v>1867</v>
      </c>
      <c r="AD1383" s="11" t="s">
        <v>12077</v>
      </c>
      <c r="AE1383" s="11">
        <v>11472</v>
      </c>
      <c r="AF1383" s="11" t="s">
        <v>1867</v>
      </c>
      <c r="AG1383" s="11">
        <v>13900</v>
      </c>
      <c r="AH1383" s="11" t="s">
        <v>1867</v>
      </c>
      <c r="AI1383" s="11">
        <v>13731</v>
      </c>
      <c r="AJ1383" s="11">
        <v>4019</v>
      </c>
      <c r="AK1383" s="11" t="s">
        <v>1867</v>
      </c>
      <c r="AL1383" s="11" t="s">
        <v>12078</v>
      </c>
      <c r="AM1383" s="11" t="s">
        <v>1867</v>
      </c>
      <c r="AN1383" s="11" t="s">
        <v>1867</v>
      </c>
      <c r="AO1383" s="11" t="s">
        <v>2378</v>
      </c>
      <c r="AP1383" s="11" t="s">
        <v>12077</v>
      </c>
      <c r="AQ1383" s="11" t="s">
        <v>2086</v>
      </c>
      <c r="AR1383" s="11"/>
      <c r="AS1383" s="11"/>
      <c r="AT1383" s="11"/>
      <c r="AU1383" s="11"/>
      <c r="AV1383" s="11"/>
      <c r="AW1383" s="11"/>
      <c r="AX1383" s="11"/>
      <c r="AY1383" s="11"/>
      <c r="AZ1383" s="11"/>
      <c r="BA1383" s="11"/>
    </row>
    <row r="1384" spans="1:53" ht="17" x14ac:dyDescent="0.2">
      <c r="A1384" s="11" t="s">
        <v>12079</v>
      </c>
      <c r="B1384" s="11" t="s">
        <v>437</v>
      </c>
      <c r="C1384" s="12">
        <v>33956</v>
      </c>
      <c r="D1384" s="11" t="s">
        <v>6032</v>
      </c>
      <c r="E1384" s="11" t="s">
        <v>12080</v>
      </c>
      <c r="F1384" s="11" t="s">
        <v>82</v>
      </c>
      <c r="G1384" s="11" t="s">
        <v>2091</v>
      </c>
      <c r="H1384" s="11" t="s">
        <v>2331</v>
      </c>
      <c r="I1384" s="11">
        <v>14111</v>
      </c>
      <c r="J1384" s="11" t="s">
        <v>437</v>
      </c>
      <c r="K1384" s="11">
        <v>606992</v>
      </c>
      <c r="L1384" s="11" t="s">
        <v>437</v>
      </c>
      <c r="M1384" s="11">
        <v>2120601</v>
      </c>
      <c r="N1384" s="11" t="s">
        <v>437</v>
      </c>
      <c r="O1384" s="11" t="s">
        <v>12081</v>
      </c>
      <c r="P1384" s="11" t="s">
        <v>12079</v>
      </c>
      <c r="Q1384" s="11">
        <v>9831</v>
      </c>
      <c r="R1384" s="11" t="s">
        <v>437</v>
      </c>
      <c r="S1384" s="11">
        <v>33452</v>
      </c>
      <c r="T1384" s="11" t="s">
        <v>437</v>
      </c>
      <c r="U1384" s="10"/>
      <c r="V1384" s="11" t="s">
        <v>12082</v>
      </c>
      <c r="W1384" s="11">
        <v>70516</v>
      </c>
      <c r="X1384" s="11">
        <v>11077</v>
      </c>
      <c r="Y1384" s="11" t="s">
        <v>437</v>
      </c>
      <c r="Z1384" s="11" t="s">
        <v>12083</v>
      </c>
      <c r="AA1384" s="11" t="s">
        <v>10</v>
      </c>
      <c r="AB1384" s="11" t="s">
        <v>10</v>
      </c>
      <c r="AC1384" s="11" t="s">
        <v>437</v>
      </c>
      <c r="AD1384" s="11" t="s">
        <v>12083</v>
      </c>
      <c r="AE1384" s="11">
        <v>15212</v>
      </c>
      <c r="AF1384" s="10"/>
      <c r="AG1384" s="11"/>
      <c r="AH1384" s="10"/>
      <c r="AI1384" s="11">
        <v>29522</v>
      </c>
      <c r="AJ1384" s="11">
        <v>5984</v>
      </c>
      <c r="AK1384" s="11" t="s">
        <v>437</v>
      </c>
      <c r="AL1384" s="11" t="s">
        <v>12084</v>
      </c>
      <c r="AM1384" s="11" t="s">
        <v>437</v>
      </c>
      <c r="AN1384" s="11" t="s">
        <v>437</v>
      </c>
      <c r="AO1384" s="11" t="s">
        <v>2331</v>
      </c>
      <c r="AP1384" s="11" t="s">
        <v>12083</v>
      </c>
      <c r="AQ1384" s="11" t="s">
        <v>2107</v>
      </c>
      <c r="AR1384" s="11" t="s">
        <v>12085</v>
      </c>
      <c r="AS1384" s="11">
        <v>606992</v>
      </c>
      <c r="AT1384" s="11"/>
      <c r="AU1384" s="11"/>
      <c r="AV1384" s="11"/>
      <c r="AW1384" s="11"/>
      <c r="AX1384" s="11"/>
      <c r="AY1384" s="11"/>
      <c r="AZ1384" s="11"/>
      <c r="BA1384" s="11"/>
    </row>
    <row r="1385" spans="1:53" ht="17" x14ac:dyDescent="0.2">
      <c r="A1385" s="11" t="s">
        <v>12086</v>
      </c>
      <c r="B1385" s="11" t="s">
        <v>1038</v>
      </c>
      <c r="C1385" s="12">
        <v>34431</v>
      </c>
      <c r="D1385" s="11" t="s">
        <v>4042</v>
      </c>
      <c r="E1385" s="11" t="s">
        <v>12087</v>
      </c>
      <c r="F1385" s="11" t="s">
        <v>49</v>
      </c>
      <c r="G1385" s="11" t="s">
        <v>2111</v>
      </c>
      <c r="H1385" s="11" t="s">
        <v>2082</v>
      </c>
      <c r="I1385" s="11">
        <v>14212</v>
      </c>
      <c r="J1385" s="11" t="s">
        <v>1038</v>
      </c>
      <c r="K1385" s="11">
        <v>623352</v>
      </c>
      <c r="L1385" s="11" t="s">
        <v>1038</v>
      </c>
      <c r="M1385" s="11">
        <v>2044482</v>
      </c>
      <c r="N1385" s="11" t="s">
        <v>1038</v>
      </c>
      <c r="O1385" s="11" t="s">
        <v>12088</v>
      </c>
      <c r="P1385" s="11" t="s">
        <v>12086</v>
      </c>
      <c r="Q1385" s="11">
        <v>9492</v>
      </c>
      <c r="R1385" s="11" t="s">
        <v>1038</v>
      </c>
      <c r="S1385" s="11">
        <v>32760</v>
      </c>
      <c r="T1385" s="11" t="s">
        <v>1038</v>
      </c>
      <c r="U1385" s="10"/>
      <c r="V1385" s="11" t="s">
        <v>12089</v>
      </c>
      <c r="W1385" s="11">
        <v>101384</v>
      </c>
      <c r="X1385" s="11">
        <v>10131</v>
      </c>
      <c r="Y1385" s="11" t="s">
        <v>1038</v>
      </c>
      <c r="Z1385" s="11" t="s">
        <v>12090</v>
      </c>
      <c r="AA1385" s="11" t="s">
        <v>2095</v>
      </c>
      <c r="AB1385" s="11" t="s">
        <v>2095</v>
      </c>
      <c r="AC1385" s="11" t="s">
        <v>1038</v>
      </c>
      <c r="AD1385" s="11" t="s">
        <v>12090</v>
      </c>
      <c r="AE1385" s="11">
        <v>13051</v>
      </c>
      <c r="AF1385" s="11"/>
      <c r="AG1385" s="11"/>
      <c r="AH1385" s="11" t="s">
        <v>1038</v>
      </c>
      <c r="AI1385" s="11">
        <v>18391</v>
      </c>
      <c r="AJ1385" s="11">
        <v>5218</v>
      </c>
      <c r="AK1385" s="11" t="s">
        <v>1038</v>
      </c>
      <c r="AL1385" s="11" t="s">
        <v>12091</v>
      </c>
      <c r="AM1385" s="11" t="s">
        <v>1038</v>
      </c>
      <c r="AN1385" s="11" t="s">
        <v>1038</v>
      </c>
      <c r="AO1385" s="11" t="s">
        <v>2160</v>
      </c>
      <c r="AP1385" s="11" t="s">
        <v>12090</v>
      </c>
      <c r="AQ1385" s="11" t="s">
        <v>2107</v>
      </c>
      <c r="AR1385" s="11" t="s">
        <v>12092</v>
      </c>
      <c r="AS1385" s="11">
        <v>14212</v>
      </c>
      <c r="AT1385" s="11"/>
      <c r="AU1385" s="11"/>
      <c r="AV1385" s="11"/>
      <c r="AW1385" s="11"/>
      <c r="AX1385" s="11"/>
      <c r="AY1385" s="11"/>
      <c r="AZ1385" s="11"/>
      <c r="BA1385" s="11"/>
    </row>
    <row r="1386" spans="1:53" ht="17" x14ac:dyDescent="0.2">
      <c r="A1386" s="11" t="s">
        <v>12093</v>
      </c>
      <c r="B1386" s="11" t="s">
        <v>12094</v>
      </c>
      <c r="C1386" s="12">
        <v>28279</v>
      </c>
      <c r="D1386" s="11" t="s">
        <v>3991</v>
      </c>
      <c r="E1386" s="11" t="s">
        <v>12095</v>
      </c>
      <c r="F1386" s="11" t="s">
        <v>2081</v>
      </c>
      <c r="G1386" s="11" t="s">
        <v>2081</v>
      </c>
      <c r="H1386" s="11" t="s">
        <v>2317</v>
      </c>
      <c r="I1386" s="11">
        <v>1573</v>
      </c>
      <c r="J1386" s="11" t="s">
        <v>12094</v>
      </c>
      <c r="K1386" s="11">
        <v>400098</v>
      </c>
      <c r="L1386" s="11" t="s">
        <v>12094</v>
      </c>
      <c r="M1386" s="11">
        <v>223614</v>
      </c>
      <c r="N1386" s="11" t="s">
        <v>12094</v>
      </c>
      <c r="O1386" s="11" t="s">
        <v>12096</v>
      </c>
      <c r="P1386" s="11" t="s">
        <v>12093</v>
      </c>
      <c r="Q1386" s="10"/>
      <c r="R1386" s="11" t="s">
        <v>12094</v>
      </c>
      <c r="S1386" s="11">
        <v>4752</v>
      </c>
      <c r="T1386" s="11" t="s">
        <v>12094</v>
      </c>
      <c r="U1386" s="10"/>
      <c r="V1386" s="11" t="s">
        <v>12097</v>
      </c>
      <c r="W1386" s="11">
        <v>1264</v>
      </c>
      <c r="X1386" s="11">
        <v>6980</v>
      </c>
      <c r="Y1386" s="11" t="s">
        <v>12094</v>
      </c>
      <c r="Z1386" s="11" t="s">
        <v>12098</v>
      </c>
      <c r="AA1386" s="11" t="s">
        <v>2095</v>
      </c>
      <c r="AB1386" s="11" t="s">
        <v>10</v>
      </c>
      <c r="AC1386" s="11" t="s">
        <v>12094</v>
      </c>
      <c r="AD1386" s="11" t="s">
        <v>12098</v>
      </c>
      <c r="AE1386" s="10"/>
      <c r="AF1386" s="11"/>
      <c r="AG1386" s="11"/>
      <c r="AH1386" s="11"/>
      <c r="AI1386" s="11">
        <v>8880</v>
      </c>
      <c r="AJ1386" s="11"/>
      <c r="AK1386" s="11" t="s">
        <v>12094</v>
      </c>
      <c r="AL1386" s="11"/>
      <c r="AM1386" s="11" t="s">
        <v>12094</v>
      </c>
      <c r="AN1386" s="11" t="s">
        <v>12094</v>
      </c>
      <c r="AO1386" s="11" t="s">
        <v>2317</v>
      </c>
      <c r="AP1386" s="11" t="s">
        <v>12098</v>
      </c>
      <c r="AQ1386" s="11" t="s">
        <v>2086</v>
      </c>
      <c r="AR1386" s="11"/>
      <c r="AS1386" s="11"/>
      <c r="AT1386" s="11"/>
      <c r="AU1386" s="11"/>
      <c r="AV1386" s="11"/>
      <c r="AW1386" s="11"/>
      <c r="AX1386" s="11"/>
      <c r="AY1386" s="11"/>
      <c r="AZ1386" s="11"/>
      <c r="BA1386" s="11"/>
    </row>
    <row r="1387" spans="1:53" ht="17" x14ac:dyDescent="0.2">
      <c r="A1387" s="11" t="s">
        <v>12099</v>
      </c>
      <c r="B1387" s="11" t="s">
        <v>12100</v>
      </c>
      <c r="C1387" s="12">
        <v>31413</v>
      </c>
      <c r="D1387" s="11" t="s">
        <v>2416</v>
      </c>
      <c r="E1387" s="11" t="s">
        <v>12101</v>
      </c>
      <c r="F1387" s="11" t="s">
        <v>2081</v>
      </c>
      <c r="G1387" s="11" t="s">
        <v>2081</v>
      </c>
      <c r="H1387" s="11" t="s">
        <v>2082</v>
      </c>
      <c r="I1387" s="11">
        <v>1351</v>
      </c>
      <c r="J1387" s="11" t="s">
        <v>12100</v>
      </c>
      <c r="K1387" s="11">
        <v>444935</v>
      </c>
      <c r="L1387" s="11" t="s">
        <v>12100</v>
      </c>
      <c r="M1387" s="11">
        <v>1731942</v>
      </c>
      <c r="N1387" s="11" t="s">
        <v>12100</v>
      </c>
      <c r="O1387" s="11" t="s">
        <v>12102</v>
      </c>
      <c r="P1387" s="11" t="s">
        <v>12099</v>
      </c>
      <c r="Q1387" s="10"/>
      <c r="R1387" s="11" t="s">
        <v>12100</v>
      </c>
      <c r="S1387" s="11">
        <v>29992</v>
      </c>
      <c r="T1387" s="11" t="s">
        <v>12100</v>
      </c>
      <c r="U1387" s="10"/>
      <c r="V1387" s="11" t="s">
        <v>12103</v>
      </c>
      <c r="W1387" s="11">
        <v>53610</v>
      </c>
      <c r="X1387" s="11">
        <v>9028</v>
      </c>
      <c r="Y1387" s="11" t="s">
        <v>12100</v>
      </c>
      <c r="Z1387" s="11" t="s">
        <v>12104</v>
      </c>
      <c r="AA1387" s="11" t="s">
        <v>2095</v>
      </c>
      <c r="AB1387" s="11" t="s">
        <v>2095</v>
      </c>
      <c r="AC1387" s="11" t="s">
        <v>12100</v>
      </c>
      <c r="AD1387" s="11" t="s">
        <v>12104</v>
      </c>
      <c r="AE1387" s="11">
        <v>9847</v>
      </c>
      <c r="AF1387" s="11" t="s">
        <v>12100</v>
      </c>
      <c r="AG1387" s="11">
        <v>13308</v>
      </c>
      <c r="AH1387" s="11" t="s">
        <v>12100</v>
      </c>
      <c r="AI1387" s="11">
        <v>6943</v>
      </c>
      <c r="AJ1387" s="11"/>
      <c r="AK1387" s="11" t="s">
        <v>12100</v>
      </c>
      <c r="AL1387" s="11" t="s">
        <v>12105</v>
      </c>
      <c r="AM1387" s="11" t="s">
        <v>12100</v>
      </c>
      <c r="AN1387" s="11" t="s">
        <v>12100</v>
      </c>
      <c r="AO1387" s="11" t="s">
        <v>2082</v>
      </c>
      <c r="AP1387" s="11" t="s">
        <v>12104</v>
      </c>
      <c r="AQ1387" s="11" t="s">
        <v>2086</v>
      </c>
      <c r="AR1387" s="11"/>
      <c r="AS1387" s="11"/>
      <c r="AT1387" s="11"/>
      <c r="AU1387" s="11"/>
      <c r="AV1387" s="11"/>
      <c r="AW1387" s="11"/>
      <c r="AX1387" s="11"/>
      <c r="AY1387" s="11"/>
      <c r="AZ1387" s="11"/>
      <c r="BA1387" s="11"/>
    </row>
    <row r="1388" spans="1:53" ht="17" x14ac:dyDescent="0.2">
      <c r="A1388" s="11" t="s">
        <v>12106</v>
      </c>
      <c r="B1388" s="11" t="s">
        <v>682</v>
      </c>
      <c r="C1388" s="12">
        <v>34480</v>
      </c>
      <c r="D1388" s="11" t="s">
        <v>3424</v>
      </c>
      <c r="E1388" s="11" t="s">
        <v>12107</v>
      </c>
      <c r="F1388" s="11" t="s">
        <v>39</v>
      </c>
      <c r="G1388" s="11" t="s">
        <v>2111</v>
      </c>
      <c r="H1388" s="11" t="s">
        <v>2149</v>
      </c>
      <c r="I1388" s="11">
        <v>18054</v>
      </c>
      <c r="J1388" s="11" t="s">
        <v>682</v>
      </c>
      <c r="K1388" s="11">
        <v>664059</v>
      </c>
      <c r="L1388" s="11" t="s">
        <v>682</v>
      </c>
      <c r="M1388" s="11">
        <v>2794801</v>
      </c>
      <c r="N1388" s="11" t="s">
        <v>682</v>
      </c>
      <c r="O1388" s="11" t="s">
        <v>12108</v>
      </c>
      <c r="P1388" s="11" t="s">
        <v>12106</v>
      </c>
      <c r="Q1388" s="11">
        <v>10683</v>
      </c>
      <c r="R1388" s="11" t="s">
        <v>682</v>
      </c>
      <c r="S1388" s="11">
        <v>38347</v>
      </c>
      <c r="T1388" s="11" t="s">
        <v>682</v>
      </c>
      <c r="U1388" s="10"/>
      <c r="V1388" s="11" t="s">
        <v>12109</v>
      </c>
      <c r="W1388" s="11">
        <v>106102</v>
      </c>
      <c r="X1388" s="11">
        <v>11647</v>
      </c>
      <c r="Y1388" s="11" t="s">
        <v>682</v>
      </c>
      <c r="Z1388" s="11" t="s">
        <v>12110</v>
      </c>
      <c r="AA1388" s="11" t="s">
        <v>2178</v>
      </c>
      <c r="AB1388" s="11" t="s">
        <v>10</v>
      </c>
      <c r="AC1388" s="11" t="s">
        <v>682</v>
      </c>
      <c r="AD1388" s="11" t="s">
        <v>12110</v>
      </c>
      <c r="AE1388" s="11">
        <v>14759</v>
      </c>
      <c r="AF1388" s="10"/>
      <c r="AG1388" s="11"/>
      <c r="AH1388" s="10"/>
      <c r="AI1388" s="11">
        <v>22041</v>
      </c>
      <c r="AJ1388" s="11">
        <v>6252</v>
      </c>
      <c r="AK1388" s="11" t="s">
        <v>682</v>
      </c>
      <c r="AL1388" s="11" t="s">
        <v>12111</v>
      </c>
      <c r="AM1388" s="11" t="s">
        <v>682</v>
      </c>
      <c r="AN1388" s="11" t="s">
        <v>682</v>
      </c>
      <c r="AO1388" s="11" t="s">
        <v>2149</v>
      </c>
      <c r="AP1388" s="11" t="s">
        <v>12110</v>
      </c>
      <c r="AQ1388" s="11" t="s">
        <v>2107</v>
      </c>
      <c r="AR1388" s="11" t="s">
        <v>12112</v>
      </c>
      <c r="AS1388" s="11">
        <v>664059</v>
      </c>
      <c r="AT1388" s="11"/>
      <c r="AU1388" s="11"/>
      <c r="AV1388" s="11"/>
      <c r="AW1388" s="11"/>
      <c r="AX1388" s="11"/>
      <c r="AY1388" s="11"/>
      <c r="AZ1388" s="11"/>
      <c r="BA1388" s="11"/>
    </row>
    <row r="1389" spans="1:53" ht="17" x14ac:dyDescent="0.2">
      <c r="A1389" s="11" t="s">
        <v>12113</v>
      </c>
      <c r="B1389" s="11" t="s">
        <v>1823</v>
      </c>
      <c r="C1389" s="12">
        <v>32719</v>
      </c>
      <c r="D1389" s="11" t="s">
        <v>4477</v>
      </c>
      <c r="E1389" s="11" t="s">
        <v>12114</v>
      </c>
      <c r="F1389" s="11" t="s">
        <v>67</v>
      </c>
      <c r="G1389" s="11" t="s">
        <v>2111</v>
      </c>
      <c r="H1389" s="11" t="s">
        <v>2082</v>
      </c>
      <c r="I1389" s="11">
        <v>13287</v>
      </c>
      <c r="J1389" s="11" t="s">
        <v>1823</v>
      </c>
      <c r="K1389" s="11">
        <v>534910</v>
      </c>
      <c r="L1389" s="11" t="s">
        <v>1823</v>
      </c>
      <c r="M1389" s="11">
        <v>2053477</v>
      </c>
      <c r="N1389" s="11" t="s">
        <v>1823</v>
      </c>
      <c r="O1389" s="11" t="s">
        <v>12115</v>
      </c>
      <c r="P1389" s="11" t="s">
        <v>12113</v>
      </c>
      <c r="Q1389" s="11">
        <v>8803</v>
      </c>
      <c r="R1389" s="11" t="s">
        <v>1823</v>
      </c>
      <c r="S1389" s="11">
        <v>33108</v>
      </c>
      <c r="T1389" s="11" t="s">
        <v>1823</v>
      </c>
      <c r="U1389" s="10"/>
      <c r="V1389" s="11" t="s">
        <v>12116</v>
      </c>
      <c r="W1389" s="11">
        <v>68419</v>
      </c>
      <c r="X1389" s="11">
        <v>9721</v>
      </c>
      <c r="Y1389" s="11" t="s">
        <v>1823</v>
      </c>
      <c r="Z1389" s="11" t="s">
        <v>12117</v>
      </c>
      <c r="AA1389" s="11" t="s">
        <v>10</v>
      </c>
      <c r="AB1389" s="11" t="s">
        <v>10</v>
      </c>
      <c r="AC1389" s="11" t="s">
        <v>1823</v>
      </c>
      <c r="AD1389" s="11" t="s">
        <v>12117</v>
      </c>
      <c r="AE1389" s="11">
        <v>11454</v>
      </c>
      <c r="AF1389" s="11" t="s">
        <v>1823</v>
      </c>
      <c r="AG1389" s="11">
        <v>53043</v>
      </c>
      <c r="AH1389" s="11" t="s">
        <v>1823</v>
      </c>
      <c r="AI1389" s="11">
        <v>14903</v>
      </c>
      <c r="AJ1389" s="11">
        <v>4643</v>
      </c>
      <c r="AK1389" s="11" t="s">
        <v>1823</v>
      </c>
      <c r="AL1389" s="11" t="s">
        <v>12118</v>
      </c>
      <c r="AM1389" s="11" t="s">
        <v>1823</v>
      </c>
      <c r="AN1389" s="11" t="s">
        <v>1823</v>
      </c>
      <c r="AO1389" s="11" t="s">
        <v>2082</v>
      </c>
      <c r="AP1389" s="11" t="s">
        <v>12117</v>
      </c>
      <c r="AQ1389" s="11" t="s">
        <v>2086</v>
      </c>
      <c r="AR1389" s="11" t="s">
        <v>12119</v>
      </c>
      <c r="AS1389" s="11">
        <v>13287</v>
      </c>
      <c r="AT1389" s="11"/>
      <c r="AU1389" s="11"/>
      <c r="AV1389" s="11"/>
      <c r="AW1389" s="11"/>
      <c r="AX1389" s="11"/>
      <c r="AY1389" s="11"/>
      <c r="AZ1389" s="11"/>
      <c r="BA1389" s="11"/>
    </row>
    <row r="1390" spans="1:53" ht="17" x14ac:dyDescent="0.2">
      <c r="A1390" s="11" t="s">
        <v>12120</v>
      </c>
      <c r="B1390" s="11" t="s">
        <v>12121</v>
      </c>
      <c r="C1390" s="12">
        <v>27909</v>
      </c>
      <c r="D1390" s="11" t="s">
        <v>4766</v>
      </c>
      <c r="E1390" s="11" t="s">
        <v>12122</v>
      </c>
      <c r="F1390" s="11" t="s">
        <v>2081</v>
      </c>
      <c r="G1390" s="11" t="s">
        <v>2081</v>
      </c>
      <c r="H1390" s="11" t="s">
        <v>2130</v>
      </c>
      <c r="I1390" s="11">
        <v>144</v>
      </c>
      <c r="J1390" s="11" t="s">
        <v>12121</v>
      </c>
      <c r="K1390" s="11">
        <v>150020</v>
      </c>
      <c r="L1390" s="11" t="s">
        <v>12121</v>
      </c>
      <c r="M1390" s="11">
        <v>18778</v>
      </c>
      <c r="N1390" s="11" t="s">
        <v>12121</v>
      </c>
      <c r="O1390" s="11" t="s">
        <v>12123</v>
      </c>
      <c r="P1390" s="11" t="s">
        <v>12120</v>
      </c>
      <c r="Q1390" s="10"/>
      <c r="R1390" s="11" t="s">
        <v>12124</v>
      </c>
      <c r="S1390" s="11">
        <v>3966</v>
      </c>
      <c r="T1390" s="11" t="s">
        <v>12124</v>
      </c>
      <c r="U1390" s="10"/>
      <c r="V1390" s="11" t="s">
        <v>12125</v>
      </c>
      <c r="W1390" s="11">
        <v>1215</v>
      </c>
      <c r="X1390" s="11">
        <v>6127</v>
      </c>
      <c r="Y1390" s="11" t="s">
        <v>12124</v>
      </c>
      <c r="Z1390" s="11" t="s">
        <v>12126</v>
      </c>
      <c r="AA1390" s="11" t="s">
        <v>10</v>
      </c>
      <c r="AB1390" s="11" t="s">
        <v>10</v>
      </c>
      <c r="AC1390" s="11" t="s">
        <v>12121</v>
      </c>
      <c r="AD1390" s="11" t="s">
        <v>12126</v>
      </c>
      <c r="AE1390" s="10"/>
      <c r="AF1390" s="11"/>
      <c r="AG1390" s="11"/>
      <c r="AH1390" s="11"/>
      <c r="AI1390" s="11">
        <v>4293</v>
      </c>
      <c r="AJ1390" s="11"/>
      <c r="AK1390" s="11" t="s">
        <v>12121</v>
      </c>
      <c r="AL1390" s="11"/>
      <c r="AM1390" s="11" t="s">
        <v>12121</v>
      </c>
      <c r="AN1390" s="11" t="s">
        <v>12121</v>
      </c>
      <c r="AO1390" s="11" t="s">
        <v>2130</v>
      </c>
      <c r="AP1390" s="11" t="s">
        <v>12127</v>
      </c>
      <c r="AQ1390" s="11" t="s">
        <v>2086</v>
      </c>
      <c r="AR1390" s="11"/>
      <c r="AS1390" s="11"/>
      <c r="AT1390" s="11"/>
      <c r="AU1390" s="11"/>
      <c r="AV1390" s="11"/>
      <c r="AW1390" s="11"/>
      <c r="AX1390" s="11"/>
      <c r="AY1390" s="11"/>
      <c r="AZ1390" s="11"/>
      <c r="BA1390" s="11"/>
    </row>
    <row r="1391" spans="1:53" ht="17" x14ac:dyDescent="0.2">
      <c r="A1391" s="11" t="s">
        <v>12128</v>
      </c>
      <c r="B1391" s="11" t="s">
        <v>12129</v>
      </c>
      <c r="C1391" s="12">
        <v>29366</v>
      </c>
      <c r="D1391" s="11" t="s">
        <v>2554</v>
      </c>
      <c r="E1391" s="11" t="s">
        <v>12122</v>
      </c>
      <c r="F1391" s="11" t="s">
        <v>2081</v>
      </c>
      <c r="G1391" s="11" t="s">
        <v>2081</v>
      </c>
      <c r="H1391" s="11" t="s">
        <v>2149</v>
      </c>
      <c r="I1391" s="11">
        <v>1926</v>
      </c>
      <c r="J1391" s="11" t="s">
        <v>12129</v>
      </c>
      <c r="K1391" s="11">
        <v>430668</v>
      </c>
      <c r="L1391" s="11" t="s">
        <v>12129</v>
      </c>
      <c r="M1391" s="11">
        <v>393032</v>
      </c>
      <c r="N1391" s="11" t="s">
        <v>12129</v>
      </c>
      <c r="O1391" s="11" t="s">
        <v>12130</v>
      </c>
      <c r="P1391" s="11" t="s">
        <v>12128</v>
      </c>
      <c r="Q1391" s="10"/>
      <c r="R1391" s="11" t="s">
        <v>12129</v>
      </c>
      <c r="S1391" s="11">
        <v>5401</v>
      </c>
      <c r="T1391" s="11" t="s">
        <v>12129</v>
      </c>
      <c r="U1391" s="11" t="s">
        <v>12129</v>
      </c>
      <c r="V1391" s="11" t="s">
        <v>12131</v>
      </c>
      <c r="W1391" s="11">
        <v>31426</v>
      </c>
      <c r="X1391" s="11">
        <v>7046</v>
      </c>
      <c r="Y1391" s="11" t="s">
        <v>12129</v>
      </c>
      <c r="Z1391" s="11" t="s">
        <v>12132</v>
      </c>
      <c r="AA1391" s="11" t="s">
        <v>10</v>
      </c>
      <c r="AB1391" s="11" t="s">
        <v>10</v>
      </c>
      <c r="AC1391" s="11" t="s">
        <v>12129</v>
      </c>
      <c r="AD1391" s="11" t="s">
        <v>12132</v>
      </c>
      <c r="AE1391" s="11">
        <v>6920</v>
      </c>
      <c r="AF1391" s="11"/>
      <c r="AG1391" s="11"/>
      <c r="AH1391" s="11"/>
      <c r="AI1391" s="11">
        <v>11013</v>
      </c>
      <c r="AJ1391" s="11"/>
      <c r="AK1391" s="11" t="s">
        <v>12129</v>
      </c>
      <c r="AL1391" s="11"/>
      <c r="AM1391" s="11" t="s">
        <v>12129</v>
      </c>
      <c r="AN1391" s="11" t="s">
        <v>12129</v>
      </c>
      <c r="AO1391" s="11" t="s">
        <v>2149</v>
      </c>
      <c r="AP1391" s="11" t="s">
        <v>12132</v>
      </c>
      <c r="AQ1391" s="11" t="s">
        <v>2086</v>
      </c>
      <c r="AR1391" s="11"/>
      <c r="AS1391" s="11"/>
      <c r="AT1391" s="11"/>
      <c r="AU1391" s="11"/>
      <c r="AV1391" s="11"/>
      <c r="AW1391" s="11"/>
      <c r="AX1391" s="11"/>
      <c r="AY1391" s="11"/>
      <c r="AZ1391" s="11"/>
      <c r="BA1391" s="11"/>
    </row>
    <row r="1392" spans="1:53" ht="17" x14ac:dyDescent="0.2">
      <c r="A1392" s="11" t="s">
        <v>12133</v>
      </c>
      <c r="B1392" s="11" t="s">
        <v>1830</v>
      </c>
      <c r="C1392" s="12">
        <v>32047</v>
      </c>
      <c r="D1392" s="11" t="s">
        <v>2079</v>
      </c>
      <c r="E1392" s="11" t="s">
        <v>12134</v>
      </c>
      <c r="F1392" s="11" t="s">
        <v>59</v>
      </c>
      <c r="G1392" s="11" t="s">
        <v>2111</v>
      </c>
      <c r="H1392" s="11" t="s">
        <v>2082</v>
      </c>
      <c r="I1392" s="11">
        <v>9756</v>
      </c>
      <c r="J1392" s="11" t="s">
        <v>1830</v>
      </c>
      <c r="K1392" s="11">
        <v>571735</v>
      </c>
      <c r="L1392" s="11" t="s">
        <v>1830</v>
      </c>
      <c r="M1392" s="11">
        <v>2027390</v>
      </c>
      <c r="N1392" s="11" t="s">
        <v>1830</v>
      </c>
      <c r="O1392" s="11" t="s">
        <v>12135</v>
      </c>
      <c r="P1392" s="11" t="s">
        <v>12136</v>
      </c>
      <c r="Q1392" s="11">
        <v>8613</v>
      </c>
      <c r="R1392" s="11" t="s">
        <v>1830</v>
      </c>
      <c r="S1392" s="11">
        <v>32601</v>
      </c>
      <c r="T1392" s="11" t="s">
        <v>1830</v>
      </c>
      <c r="U1392" s="10"/>
      <c r="V1392" s="11" t="s">
        <v>12137</v>
      </c>
      <c r="W1392" s="11">
        <v>59653</v>
      </c>
      <c r="X1392" s="11">
        <v>9528</v>
      </c>
      <c r="Y1392" s="11" t="s">
        <v>1830</v>
      </c>
      <c r="Z1392" s="11" t="s">
        <v>12138</v>
      </c>
      <c r="AA1392" s="11" t="s">
        <v>10</v>
      </c>
      <c r="AB1392" s="11" t="s">
        <v>10</v>
      </c>
      <c r="AC1392" s="11" t="s">
        <v>1830</v>
      </c>
      <c r="AD1392" s="11" t="s">
        <v>12138</v>
      </c>
      <c r="AE1392" s="11">
        <v>11044</v>
      </c>
      <c r="AF1392" s="11" t="s">
        <v>1830</v>
      </c>
      <c r="AG1392" s="11">
        <v>38096</v>
      </c>
      <c r="AH1392" s="11" t="s">
        <v>1830</v>
      </c>
      <c r="AI1392" s="11">
        <v>5756</v>
      </c>
      <c r="AJ1392" s="11">
        <v>4262</v>
      </c>
      <c r="AK1392" s="11" t="s">
        <v>1830</v>
      </c>
      <c r="AL1392" s="11" t="s">
        <v>12139</v>
      </c>
      <c r="AM1392" s="11" t="s">
        <v>1830</v>
      </c>
      <c r="AN1392" s="11" t="s">
        <v>1830</v>
      </c>
      <c r="AO1392" s="11" t="s">
        <v>2082</v>
      </c>
      <c r="AP1392" s="11" t="s">
        <v>12138</v>
      </c>
      <c r="AQ1392" s="11" t="s">
        <v>2086</v>
      </c>
      <c r="AR1392" s="11"/>
      <c r="AS1392" s="11"/>
      <c r="AT1392" s="11"/>
      <c r="AU1392" s="11"/>
      <c r="AV1392" s="11"/>
      <c r="AW1392" s="11"/>
      <c r="AX1392" s="11"/>
      <c r="AY1392" s="11"/>
      <c r="AZ1392" s="11"/>
      <c r="BA1392" s="11"/>
    </row>
    <row r="1393" spans="1:53" ht="17" x14ac:dyDescent="0.2">
      <c r="A1393" s="11" t="s">
        <v>12140</v>
      </c>
      <c r="B1393" s="11" t="s">
        <v>12141</v>
      </c>
      <c r="C1393" s="12">
        <v>28259</v>
      </c>
      <c r="D1393" s="11" t="s">
        <v>12142</v>
      </c>
      <c r="E1393" s="11" t="s">
        <v>12143</v>
      </c>
      <c r="F1393" s="11" t="s">
        <v>2081</v>
      </c>
      <c r="G1393" s="11" t="s">
        <v>2081</v>
      </c>
      <c r="H1393" s="11" t="s">
        <v>2082</v>
      </c>
      <c r="I1393" s="11">
        <v>1303</v>
      </c>
      <c r="J1393" s="11" t="s">
        <v>12141</v>
      </c>
      <c r="K1393" s="11">
        <v>136880</v>
      </c>
      <c r="L1393" s="11" t="s">
        <v>12141</v>
      </c>
      <c r="M1393" s="11">
        <v>18820</v>
      </c>
      <c r="N1393" s="11" t="s">
        <v>12141</v>
      </c>
      <c r="O1393" s="11" t="s">
        <v>12144</v>
      </c>
      <c r="P1393" s="11" t="s">
        <v>12140</v>
      </c>
      <c r="Q1393" s="10"/>
      <c r="R1393" s="11" t="s">
        <v>12141</v>
      </c>
      <c r="S1393" s="11">
        <v>3973</v>
      </c>
      <c r="T1393" s="11" t="s">
        <v>12141</v>
      </c>
      <c r="U1393" s="10"/>
      <c r="V1393" s="11" t="s">
        <v>12145</v>
      </c>
      <c r="W1393" s="11">
        <v>989</v>
      </c>
      <c r="X1393" s="11">
        <v>6134</v>
      </c>
      <c r="Y1393" s="11" t="s">
        <v>12141</v>
      </c>
      <c r="Z1393" s="11" t="s">
        <v>12146</v>
      </c>
      <c r="AA1393" s="11" t="s">
        <v>10</v>
      </c>
      <c r="AB1393" s="11" t="s">
        <v>10</v>
      </c>
      <c r="AC1393" s="11" t="s">
        <v>12141</v>
      </c>
      <c r="AD1393" s="11" t="s">
        <v>12146</v>
      </c>
      <c r="AE1393" s="10"/>
      <c r="AF1393" s="11"/>
      <c r="AG1393" s="11"/>
      <c r="AH1393" s="11"/>
      <c r="AI1393" s="11">
        <v>15284</v>
      </c>
      <c r="AJ1393" s="11"/>
      <c r="AK1393" s="11" t="s">
        <v>12141</v>
      </c>
      <c r="AL1393" s="11"/>
      <c r="AM1393" s="11" t="s">
        <v>12141</v>
      </c>
      <c r="AN1393" s="11" t="s">
        <v>12141</v>
      </c>
      <c r="AO1393" s="11" t="s">
        <v>2082</v>
      </c>
      <c r="AP1393" s="11" t="s">
        <v>12146</v>
      </c>
      <c r="AQ1393" s="11" t="s">
        <v>2086</v>
      </c>
      <c r="AR1393" s="11"/>
      <c r="AS1393" s="11"/>
      <c r="AT1393" s="11"/>
      <c r="AU1393" s="11"/>
      <c r="AV1393" s="11"/>
      <c r="AW1393" s="11"/>
      <c r="AX1393" s="11"/>
      <c r="AY1393" s="11"/>
      <c r="AZ1393" s="11"/>
      <c r="BA1393" s="11"/>
    </row>
    <row r="1394" spans="1:53" ht="17" x14ac:dyDescent="0.2">
      <c r="A1394" s="11" t="s">
        <v>12147</v>
      </c>
      <c r="B1394" s="11" t="s">
        <v>12148</v>
      </c>
      <c r="C1394" s="12">
        <v>29217</v>
      </c>
      <c r="D1394" s="11" t="s">
        <v>12149</v>
      </c>
      <c r="E1394" s="11" t="s">
        <v>12150</v>
      </c>
      <c r="F1394" s="11" t="s">
        <v>2081</v>
      </c>
      <c r="G1394" s="11" t="s">
        <v>2081</v>
      </c>
      <c r="H1394" s="11" t="s">
        <v>2174</v>
      </c>
      <c r="I1394" s="11">
        <v>1605</v>
      </c>
      <c r="J1394" s="11" t="s">
        <v>12148</v>
      </c>
      <c r="K1394" s="11">
        <v>407849</v>
      </c>
      <c r="L1394" s="11" t="s">
        <v>12148</v>
      </c>
      <c r="M1394" s="11">
        <v>224423</v>
      </c>
      <c r="N1394" s="11" t="s">
        <v>12148</v>
      </c>
      <c r="O1394" s="11" t="s">
        <v>12151</v>
      </c>
      <c r="P1394" s="11" t="s">
        <v>12152</v>
      </c>
      <c r="Q1394" s="10"/>
      <c r="R1394" s="11" t="s">
        <v>12148</v>
      </c>
      <c r="S1394" s="11">
        <v>5311</v>
      </c>
      <c r="T1394" s="11" t="s">
        <v>12148</v>
      </c>
      <c r="U1394" s="10"/>
      <c r="V1394" s="11" t="s">
        <v>12153</v>
      </c>
      <c r="W1394" s="11">
        <v>133</v>
      </c>
      <c r="X1394" s="11">
        <v>6992</v>
      </c>
      <c r="Y1394" s="11" t="s">
        <v>12148</v>
      </c>
      <c r="Z1394" s="11" t="s">
        <v>12154</v>
      </c>
      <c r="AA1394" s="11" t="s">
        <v>10</v>
      </c>
      <c r="AB1394" s="11" t="s">
        <v>10</v>
      </c>
      <c r="AC1394" s="11" t="s">
        <v>12148</v>
      </c>
      <c r="AD1394" s="11" t="s">
        <v>12154</v>
      </c>
      <c r="AE1394" s="10"/>
      <c r="AF1394" s="11"/>
      <c r="AG1394" s="11"/>
      <c r="AH1394" s="11"/>
      <c r="AI1394" s="11">
        <v>12480</v>
      </c>
      <c r="AJ1394" s="11"/>
      <c r="AK1394" s="11" t="s">
        <v>12148</v>
      </c>
      <c r="AL1394" s="11"/>
      <c r="AM1394" s="11" t="s">
        <v>12148</v>
      </c>
      <c r="AN1394" s="11" t="s">
        <v>12148</v>
      </c>
      <c r="AO1394" s="11" t="s">
        <v>2174</v>
      </c>
      <c r="AP1394" s="11" t="s">
        <v>12154</v>
      </c>
      <c r="AQ1394" s="11" t="s">
        <v>2086</v>
      </c>
      <c r="AR1394" s="11"/>
      <c r="AS1394" s="11"/>
      <c r="AT1394" s="11"/>
      <c r="AU1394" s="11"/>
      <c r="AV1394" s="11"/>
      <c r="AW1394" s="11"/>
      <c r="AX1394" s="11"/>
      <c r="AY1394" s="11"/>
      <c r="AZ1394" s="11"/>
      <c r="BA1394" s="11"/>
    </row>
    <row r="1395" spans="1:53" ht="17" x14ac:dyDescent="0.2">
      <c r="A1395" s="11" t="s">
        <v>12155</v>
      </c>
      <c r="B1395" s="11" t="s">
        <v>300</v>
      </c>
      <c r="C1395" s="12">
        <v>34905</v>
      </c>
      <c r="D1395" s="11" t="s">
        <v>12156</v>
      </c>
      <c r="E1395" s="11" t="s">
        <v>12150</v>
      </c>
      <c r="F1395" s="11" t="s">
        <v>73</v>
      </c>
      <c r="G1395" s="11" t="s">
        <v>2091</v>
      </c>
      <c r="H1395" s="11" t="s">
        <v>2165</v>
      </c>
      <c r="I1395" s="11">
        <v>19717</v>
      </c>
      <c r="J1395" s="11" t="s">
        <v>300</v>
      </c>
      <c r="K1395" s="11">
        <v>669742</v>
      </c>
      <c r="L1395" s="11" t="s">
        <v>300</v>
      </c>
      <c r="M1395" s="11">
        <v>2910602</v>
      </c>
      <c r="N1395" s="11" t="s">
        <v>300</v>
      </c>
      <c r="O1395" s="11" t="s">
        <v>12157</v>
      </c>
      <c r="P1395" s="11" t="s">
        <v>12155</v>
      </c>
      <c r="Q1395" s="11">
        <v>11015</v>
      </c>
      <c r="R1395" s="11" t="s">
        <v>300</v>
      </c>
      <c r="S1395" s="11">
        <v>40889</v>
      </c>
      <c r="T1395" s="11" t="s">
        <v>300</v>
      </c>
      <c r="U1395" s="10"/>
      <c r="V1395" s="11" t="s">
        <v>12158</v>
      </c>
      <c r="W1395" s="11">
        <v>107915</v>
      </c>
      <c r="X1395" s="11">
        <v>12645</v>
      </c>
      <c r="Y1395" s="11" t="s">
        <v>300</v>
      </c>
      <c r="Z1395" s="11" t="s">
        <v>300</v>
      </c>
      <c r="AA1395" s="11" t="s">
        <v>2095</v>
      </c>
      <c r="AB1395" s="11" t="s">
        <v>10</v>
      </c>
      <c r="AC1395" s="11" t="s">
        <v>300</v>
      </c>
      <c r="AD1395" s="11" t="s">
        <v>12159</v>
      </c>
      <c r="AE1395" s="11">
        <v>15182</v>
      </c>
      <c r="AF1395" s="11" t="s">
        <v>300</v>
      </c>
      <c r="AG1395" s="11"/>
      <c r="AH1395" s="11" t="s">
        <v>300</v>
      </c>
      <c r="AI1395" s="11">
        <v>32771</v>
      </c>
      <c r="AJ1395" s="11">
        <v>7056</v>
      </c>
      <c r="AK1395" s="11" t="s">
        <v>300</v>
      </c>
      <c r="AL1395" s="11" t="s">
        <v>12160</v>
      </c>
      <c r="AM1395" s="11" t="s">
        <v>300</v>
      </c>
      <c r="AN1395" s="11" t="s">
        <v>300</v>
      </c>
      <c r="AO1395" s="11" t="s">
        <v>2165</v>
      </c>
      <c r="AP1395" s="11" t="s">
        <v>12159</v>
      </c>
      <c r="AQ1395" s="11" t="s">
        <v>2107</v>
      </c>
      <c r="AR1395" s="11" t="s">
        <v>12161</v>
      </c>
      <c r="AS1395" s="11">
        <v>669742</v>
      </c>
      <c r="AT1395" s="11"/>
      <c r="AU1395" s="11"/>
      <c r="AV1395" s="11"/>
      <c r="AW1395" s="11"/>
      <c r="AX1395" s="11"/>
      <c r="AY1395" s="11"/>
      <c r="AZ1395" s="11"/>
      <c r="BA1395" s="11"/>
    </row>
    <row r="1396" spans="1:53" ht="17" x14ac:dyDescent="0.2">
      <c r="A1396" s="11" t="s">
        <v>12162</v>
      </c>
      <c r="B1396" s="11" t="s">
        <v>12163</v>
      </c>
      <c r="C1396" s="12">
        <v>36057</v>
      </c>
      <c r="D1396" s="11" t="s">
        <v>12164</v>
      </c>
      <c r="E1396" s="11" t="s">
        <v>12150</v>
      </c>
      <c r="F1396" s="11" t="s">
        <v>82</v>
      </c>
      <c r="G1396" s="11" t="s">
        <v>2091</v>
      </c>
      <c r="H1396" s="11" t="s">
        <v>2082</v>
      </c>
      <c r="I1396" s="11">
        <v>22207</v>
      </c>
      <c r="J1396" s="11" t="s">
        <v>12163</v>
      </c>
      <c r="K1396" s="11">
        <v>669084</v>
      </c>
      <c r="L1396" s="11" t="s">
        <v>12163</v>
      </c>
      <c r="M1396" s="11">
        <v>2835075</v>
      </c>
      <c r="N1396" s="11" t="s">
        <v>12163</v>
      </c>
      <c r="O1396" s="11" t="s">
        <v>12165</v>
      </c>
      <c r="P1396" s="11" t="s">
        <v>12162</v>
      </c>
      <c r="Q1396" s="11">
        <v>10187</v>
      </c>
      <c r="R1396" s="11" t="s">
        <v>12163</v>
      </c>
      <c r="S1396" s="11">
        <v>41018</v>
      </c>
      <c r="T1396" s="11" t="s">
        <v>12163</v>
      </c>
      <c r="U1396" s="10"/>
      <c r="V1396" s="11" t="s">
        <v>12166</v>
      </c>
      <c r="W1396" s="11">
        <v>111203</v>
      </c>
      <c r="X1396" s="11">
        <v>10848</v>
      </c>
      <c r="Y1396" s="11" t="s">
        <v>12163</v>
      </c>
      <c r="Z1396" s="11" t="s">
        <v>12163</v>
      </c>
      <c r="AA1396" s="11" t="s">
        <v>2095</v>
      </c>
      <c r="AB1396" s="11" t="s">
        <v>2095</v>
      </c>
      <c r="AC1396" s="11" t="s">
        <v>12163</v>
      </c>
      <c r="AD1396" s="11" t="s">
        <v>12167</v>
      </c>
      <c r="AE1396" s="11">
        <v>14776</v>
      </c>
      <c r="AF1396" s="11" t="s">
        <v>12163</v>
      </c>
      <c r="AG1396" s="11"/>
      <c r="AH1396" s="11" t="s">
        <v>12163</v>
      </c>
      <c r="AI1396" s="11">
        <v>27165</v>
      </c>
      <c r="AJ1396" s="11">
        <v>6569</v>
      </c>
      <c r="AK1396" s="11" t="s">
        <v>12163</v>
      </c>
      <c r="AL1396" s="11" t="s">
        <v>12168</v>
      </c>
      <c r="AM1396" s="11" t="s">
        <v>12163</v>
      </c>
      <c r="AN1396" s="11" t="s">
        <v>12163</v>
      </c>
      <c r="AO1396" s="11" t="s">
        <v>2160</v>
      </c>
      <c r="AP1396" s="11" t="s">
        <v>12167</v>
      </c>
      <c r="AQ1396" s="11" t="s">
        <v>2107</v>
      </c>
      <c r="AR1396" s="11" t="s">
        <v>12169</v>
      </c>
      <c r="AS1396" s="11">
        <v>669084</v>
      </c>
      <c r="AT1396" s="11"/>
      <c r="AU1396" s="11"/>
      <c r="AV1396" s="11"/>
      <c r="AW1396" s="11"/>
      <c r="AX1396" s="11"/>
      <c r="AY1396" s="11"/>
      <c r="AZ1396" s="11"/>
      <c r="BA1396" s="11"/>
    </row>
    <row r="1397" spans="1:53" ht="17" x14ac:dyDescent="0.2">
      <c r="A1397" s="11" t="s">
        <v>12170</v>
      </c>
      <c r="B1397" s="11" t="s">
        <v>12171</v>
      </c>
      <c r="C1397" s="12">
        <v>34173</v>
      </c>
      <c r="D1397" s="11" t="s">
        <v>2316</v>
      </c>
      <c r="E1397" s="11" t="s">
        <v>12150</v>
      </c>
      <c r="F1397" s="11" t="s">
        <v>69</v>
      </c>
      <c r="G1397" s="11" t="s">
        <v>2111</v>
      </c>
      <c r="H1397" s="11" t="s">
        <v>2082</v>
      </c>
      <c r="I1397" s="11">
        <v>18076</v>
      </c>
      <c r="J1397" s="11" t="s">
        <v>12171</v>
      </c>
      <c r="K1397" s="11">
        <v>664180</v>
      </c>
      <c r="L1397" s="11" t="s">
        <v>12171</v>
      </c>
      <c r="M1397" s="11">
        <v>2915597</v>
      </c>
      <c r="N1397" s="11" t="s">
        <v>12171</v>
      </c>
      <c r="O1397" s="11" t="s">
        <v>12172</v>
      </c>
      <c r="P1397" s="11" t="s">
        <v>12170</v>
      </c>
      <c r="Q1397" s="11">
        <v>10108</v>
      </c>
      <c r="R1397" s="11" t="s">
        <v>12171</v>
      </c>
      <c r="S1397" s="11">
        <v>41132</v>
      </c>
      <c r="T1397" s="11" t="s">
        <v>12171</v>
      </c>
      <c r="U1397" s="10"/>
      <c r="V1397" s="11" t="s">
        <v>12173</v>
      </c>
      <c r="W1397" s="11">
        <v>106105</v>
      </c>
      <c r="X1397" s="11">
        <v>11163</v>
      </c>
      <c r="Y1397" s="11" t="s">
        <v>12171</v>
      </c>
      <c r="Z1397" s="11" t="s">
        <v>12174</v>
      </c>
      <c r="AA1397" s="11" t="s">
        <v>2095</v>
      </c>
      <c r="AB1397" s="11" t="s">
        <v>2095</v>
      </c>
      <c r="AC1397" s="11" t="s">
        <v>12171</v>
      </c>
      <c r="AD1397" s="11" t="s">
        <v>12174</v>
      </c>
      <c r="AE1397" s="11">
        <v>14754</v>
      </c>
      <c r="AF1397" s="10"/>
      <c r="AG1397" s="11"/>
      <c r="AH1397" s="11"/>
      <c r="AI1397" s="11">
        <v>21983</v>
      </c>
      <c r="AJ1397" s="11">
        <v>5999</v>
      </c>
      <c r="AK1397" s="11" t="s">
        <v>12171</v>
      </c>
      <c r="AL1397" s="11" t="s">
        <v>12175</v>
      </c>
      <c r="AM1397" s="11" t="s">
        <v>12171</v>
      </c>
      <c r="AN1397" s="11" t="s">
        <v>12171</v>
      </c>
      <c r="AO1397" s="11" t="s">
        <v>2082</v>
      </c>
      <c r="AP1397" s="11" t="s">
        <v>12174</v>
      </c>
      <c r="AQ1397" s="11" t="s">
        <v>2086</v>
      </c>
      <c r="AR1397" s="11"/>
      <c r="AS1397" s="11"/>
      <c r="AT1397" s="11"/>
      <c r="AU1397" s="11"/>
      <c r="AV1397" s="11"/>
      <c r="AW1397" s="11"/>
      <c r="AX1397" s="11"/>
      <c r="AY1397" s="11"/>
      <c r="AZ1397" s="11"/>
      <c r="BA1397" s="11"/>
    </row>
    <row r="1398" spans="1:53" ht="17" x14ac:dyDescent="0.2">
      <c r="A1398" s="11" t="s">
        <v>12176</v>
      </c>
      <c r="B1398" s="11" t="s">
        <v>12177</v>
      </c>
      <c r="C1398" s="12">
        <v>39287</v>
      </c>
      <c r="D1398" s="11" t="s">
        <v>12178</v>
      </c>
      <c r="E1398" s="11" t="s">
        <v>12150</v>
      </c>
      <c r="F1398" s="11" t="s">
        <v>35</v>
      </c>
      <c r="G1398" s="11" t="s">
        <v>2091</v>
      </c>
      <c r="H1398" s="11" t="s">
        <v>2130</v>
      </c>
      <c r="I1398" s="11"/>
      <c r="J1398" s="11" t="s">
        <v>12177</v>
      </c>
      <c r="K1398" s="11">
        <v>829162</v>
      </c>
      <c r="L1398" s="11" t="s">
        <v>12177</v>
      </c>
      <c r="M1398" s="11"/>
      <c r="N1398" s="11" t="s">
        <v>12177</v>
      </c>
      <c r="O1398" s="11"/>
      <c r="P1398" s="11" t="s">
        <v>12176</v>
      </c>
      <c r="Q1398" s="10"/>
      <c r="R1398" s="11" t="s">
        <v>12177</v>
      </c>
      <c r="S1398" s="11"/>
      <c r="T1398" s="11" t="s">
        <v>12177</v>
      </c>
      <c r="U1398" s="10"/>
      <c r="V1398" s="11" t="s">
        <v>12179</v>
      </c>
      <c r="W1398" s="11"/>
      <c r="X1398" s="11"/>
      <c r="Y1398" s="11" t="s">
        <v>12177</v>
      </c>
      <c r="Z1398" s="11" t="s">
        <v>12177</v>
      </c>
      <c r="AA1398" s="11" t="s">
        <v>10</v>
      </c>
      <c r="AB1398" s="11" t="s">
        <v>10</v>
      </c>
      <c r="AC1398" s="11" t="s">
        <v>12177</v>
      </c>
      <c r="AD1398" s="11" t="s">
        <v>12180</v>
      </c>
      <c r="AE1398" s="10"/>
      <c r="AF1398" s="11" t="s">
        <v>12177</v>
      </c>
      <c r="AG1398" s="11"/>
      <c r="AH1398" s="11" t="s">
        <v>12177</v>
      </c>
      <c r="AI1398" s="11"/>
      <c r="AJ1398" s="11"/>
      <c r="AK1398" s="10"/>
      <c r="AL1398" s="11" t="s">
        <v>12181</v>
      </c>
      <c r="AM1398" s="11" t="s">
        <v>12177</v>
      </c>
      <c r="AN1398" s="11" t="s">
        <v>12177</v>
      </c>
      <c r="AO1398" s="11" t="s">
        <v>2130</v>
      </c>
      <c r="AP1398" s="11" t="s">
        <v>12180</v>
      </c>
      <c r="AQ1398" s="11" t="s">
        <v>2107</v>
      </c>
      <c r="AR1398" s="10"/>
      <c r="AS1398" s="11"/>
      <c r="AT1398" s="11"/>
      <c r="AU1398" s="11"/>
      <c r="AV1398" s="11"/>
      <c r="AW1398" s="11"/>
      <c r="AX1398" s="11"/>
      <c r="AY1398" s="11"/>
      <c r="AZ1398" s="11"/>
      <c r="BA1398" s="11"/>
    </row>
    <row r="1399" spans="1:53" ht="17" x14ac:dyDescent="0.2">
      <c r="A1399" s="11" t="s">
        <v>12182</v>
      </c>
      <c r="B1399" s="11" t="s">
        <v>12183</v>
      </c>
      <c r="C1399" s="12">
        <v>36574</v>
      </c>
      <c r="D1399" s="11" t="s">
        <v>4120</v>
      </c>
      <c r="E1399" s="11" t="s">
        <v>12184</v>
      </c>
      <c r="F1399" s="11" t="s">
        <v>33</v>
      </c>
      <c r="G1399" s="11" t="s">
        <v>2091</v>
      </c>
      <c r="H1399" s="11" t="s">
        <v>2082</v>
      </c>
      <c r="I1399" s="11">
        <v>33294</v>
      </c>
      <c r="J1399" s="11" t="s">
        <v>12183</v>
      </c>
      <c r="K1399" s="11">
        <v>678020</v>
      </c>
      <c r="L1399" s="11" t="s">
        <v>12183</v>
      </c>
      <c r="M1399" s="11">
        <v>29352296</v>
      </c>
      <c r="N1399" s="11" t="s">
        <v>12183</v>
      </c>
      <c r="O1399" s="11" t="s">
        <v>12185</v>
      </c>
      <c r="P1399" s="11" t="s">
        <v>12182</v>
      </c>
      <c r="Q1399" s="11">
        <v>12169</v>
      </c>
      <c r="R1399" s="11" t="s">
        <v>12183</v>
      </c>
      <c r="S1399" s="11">
        <v>5204400</v>
      </c>
      <c r="T1399" s="11" t="s">
        <v>12183</v>
      </c>
      <c r="U1399" s="10"/>
      <c r="V1399" s="11" t="s">
        <v>12186</v>
      </c>
      <c r="W1399" s="11">
        <v>122650</v>
      </c>
      <c r="X1399" s="11">
        <v>63214</v>
      </c>
      <c r="Y1399" s="11" t="s">
        <v>12183</v>
      </c>
      <c r="Z1399" s="11"/>
      <c r="AA1399" s="11" t="s">
        <v>10</v>
      </c>
      <c r="AB1399" s="11" t="s">
        <v>10</v>
      </c>
      <c r="AC1399" s="11" t="s">
        <v>12183</v>
      </c>
      <c r="AD1399" s="11" t="s">
        <v>12187</v>
      </c>
      <c r="AE1399" s="11">
        <v>19878</v>
      </c>
      <c r="AF1399" s="10"/>
      <c r="AG1399" s="11"/>
      <c r="AH1399" s="10"/>
      <c r="AI1399" s="11">
        <v>44029</v>
      </c>
      <c r="AJ1399" s="11">
        <v>8120</v>
      </c>
      <c r="AK1399" s="11" t="s">
        <v>12183</v>
      </c>
      <c r="AL1399" s="11" t="s">
        <v>12188</v>
      </c>
      <c r="AM1399" s="11" t="s">
        <v>12183</v>
      </c>
      <c r="AN1399" s="11" t="s">
        <v>12183</v>
      </c>
      <c r="AO1399" s="11" t="s">
        <v>2160</v>
      </c>
      <c r="AP1399" s="11" t="s">
        <v>12187</v>
      </c>
      <c r="AQ1399" s="11" t="s">
        <v>2107</v>
      </c>
      <c r="AR1399" s="11" t="s">
        <v>12189</v>
      </c>
      <c r="AS1399" s="11">
        <v>678020</v>
      </c>
      <c r="AT1399" s="11"/>
      <c r="AU1399" s="11"/>
      <c r="AV1399" s="11"/>
      <c r="AW1399" s="11"/>
      <c r="AX1399" s="11"/>
      <c r="AY1399" s="11"/>
      <c r="AZ1399" s="11"/>
      <c r="BA1399" s="11"/>
    </row>
    <row r="1400" spans="1:53" ht="17" x14ac:dyDescent="0.2">
      <c r="A1400" s="11" t="s">
        <v>12190</v>
      </c>
      <c r="B1400" s="11" t="s">
        <v>12191</v>
      </c>
      <c r="C1400" s="12">
        <v>30677</v>
      </c>
      <c r="D1400" s="11" t="s">
        <v>6323</v>
      </c>
      <c r="E1400" s="11" t="s">
        <v>12192</v>
      </c>
      <c r="F1400" s="11" t="s">
        <v>2280</v>
      </c>
      <c r="G1400" s="11" t="s">
        <v>2091</v>
      </c>
      <c r="H1400" s="11" t="s">
        <v>2082</v>
      </c>
      <c r="I1400" s="11">
        <v>4972</v>
      </c>
      <c r="J1400" s="11" t="s">
        <v>12191</v>
      </c>
      <c r="K1400" s="11">
        <v>430935</v>
      </c>
      <c r="L1400" s="11" t="s">
        <v>12191</v>
      </c>
      <c r="M1400" s="11">
        <v>479065</v>
      </c>
      <c r="N1400" s="11" t="s">
        <v>12191</v>
      </c>
      <c r="O1400" s="11" t="s">
        <v>12193</v>
      </c>
      <c r="P1400" s="11" t="s">
        <v>12190</v>
      </c>
      <c r="Q1400" s="11">
        <v>4826</v>
      </c>
      <c r="R1400" s="11" t="s">
        <v>12191</v>
      </c>
      <c r="S1400" s="11">
        <v>6216</v>
      </c>
      <c r="T1400" s="11" t="s">
        <v>12191</v>
      </c>
      <c r="U1400" s="10"/>
      <c r="V1400" s="11" t="s">
        <v>12194</v>
      </c>
      <c r="W1400" s="11">
        <v>45534</v>
      </c>
      <c r="X1400" s="11">
        <v>7509</v>
      </c>
      <c r="Y1400" s="11" t="s">
        <v>12191</v>
      </c>
      <c r="Z1400" s="11" t="s">
        <v>12195</v>
      </c>
      <c r="AA1400" s="11" t="s">
        <v>2095</v>
      </c>
      <c r="AB1400" s="11" t="s">
        <v>2095</v>
      </c>
      <c r="AC1400" s="11" t="s">
        <v>12191</v>
      </c>
      <c r="AD1400" s="11" t="s">
        <v>12195</v>
      </c>
      <c r="AE1400" s="11">
        <v>7564</v>
      </c>
      <c r="AF1400" s="11" t="s">
        <v>12191</v>
      </c>
      <c r="AG1400" s="11">
        <v>5525</v>
      </c>
      <c r="AH1400" s="11" t="s">
        <v>12191</v>
      </c>
      <c r="AI1400" s="11">
        <v>15286</v>
      </c>
      <c r="AJ1400" s="11">
        <v>2273</v>
      </c>
      <c r="AK1400" s="11" t="s">
        <v>12191</v>
      </c>
      <c r="AL1400" s="11" t="s">
        <v>12196</v>
      </c>
      <c r="AM1400" s="11" t="s">
        <v>12191</v>
      </c>
      <c r="AN1400" s="11" t="s">
        <v>12191</v>
      </c>
      <c r="AO1400" s="11" t="s">
        <v>2082</v>
      </c>
      <c r="AP1400" s="11" t="s">
        <v>12195</v>
      </c>
      <c r="AQ1400" s="11" t="s">
        <v>2086</v>
      </c>
      <c r="AR1400" s="11"/>
      <c r="AS1400" s="11"/>
      <c r="AT1400" s="11"/>
      <c r="AU1400" s="11"/>
      <c r="AV1400" s="11"/>
      <c r="AW1400" s="11"/>
      <c r="AX1400" s="11"/>
      <c r="AY1400" s="11"/>
      <c r="AZ1400" s="11"/>
      <c r="BA1400" s="11"/>
    </row>
    <row r="1401" spans="1:53" x14ac:dyDescent="0.2">
      <c r="A1401" s="11" t="s">
        <v>12197</v>
      </c>
      <c r="B1401" s="11" t="s">
        <v>1714</v>
      </c>
      <c r="C1401" s="12">
        <v>33125</v>
      </c>
      <c r="D1401" s="11" t="s">
        <v>5673</v>
      </c>
      <c r="E1401" s="11" t="s">
        <v>12198</v>
      </c>
      <c r="F1401" s="11" t="s">
        <v>149</v>
      </c>
      <c r="G1401" s="11" t="s">
        <v>2111</v>
      </c>
      <c r="H1401" s="11" t="s">
        <v>2149</v>
      </c>
      <c r="I1401" s="11">
        <v>10199</v>
      </c>
      <c r="J1401" s="11" t="s">
        <v>1714</v>
      </c>
      <c r="K1401" s="11">
        <v>571740</v>
      </c>
      <c r="L1401" s="11" t="s">
        <v>1714</v>
      </c>
      <c r="M1401" s="11">
        <v>1799465</v>
      </c>
      <c r="N1401" s="11" t="s">
        <v>1714</v>
      </c>
      <c r="O1401" s="11" t="s">
        <v>12199</v>
      </c>
      <c r="P1401" s="11" t="s">
        <v>12197</v>
      </c>
      <c r="Q1401" s="11">
        <v>8229</v>
      </c>
      <c r="R1401" s="11" t="s">
        <v>1714</v>
      </c>
      <c r="S1401" s="11">
        <v>31042</v>
      </c>
      <c r="T1401" s="11" t="s">
        <v>1714</v>
      </c>
      <c r="U1401" s="11" t="s">
        <v>1714</v>
      </c>
      <c r="V1401" s="11" t="s">
        <v>12200</v>
      </c>
      <c r="W1401" s="11">
        <v>59654</v>
      </c>
      <c r="X1401" s="11">
        <v>9113</v>
      </c>
      <c r="Y1401" s="11" t="s">
        <v>1714</v>
      </c>
      <c r="Z1401" s="11" t="s">
        <v>12201</v>
      </c>
      <c r="AA1401" s="11" t="s">
        <v>2178</v>
      </c>
      <c r="AB1401" s="11" t="s">
        <v>10</v>
      </c>
      <c r="AC1401" s="11" t="s">
        <v>1714</v>
      </c>
      <c r="AD1401" s="11" t="s">
        <v>12201</v>
      </c>
      <c r="AE1401" s="11">
        <v>10981</v>
      </c>
      <c r="AF1401" s="11" t="s">
        <v>1714</v>
      </c>
      <c r="AG1401" s="11">
        <v>13368</v>
      </c>
      <c r="AH1401" s="11" t="s">
        <v>1714</v>
      </c>
      <c r="AI1401" s="11">
        <v>11967</v>
      </c>
      <c r="AJ1401" s="11">
        <v>4284</v>
      </c>
      <c r="AK1401" s="11" t="s">
        <v>1714</v>
      </c>
      <c r="AL1401" s="11" t="s">
        <v>12202</v>
      </c>
      <c r="AM1401" s="11" t="s">
        <v>1714</v>
      </c>
      <c r="AN1401" s="11" t="s">
        <v>1714</v>
      </c>
      <c r="AO1401" s="11" t="s">
        <v>2149</v>
      </c>
      <c r="AP1401" s="11" t="s">
        <v>12201</v>
      </c>
      <c r="AQ1401" s="11" t="s">
        <v>2086</v>
      </c>
      <c r="AR1401" s="11"/>
      <c r="AS1401" s="11">
        <v>10199</v>
      </c>
      <c r="AT1401" s="11"/>
      <c r="AU1401" s="11"/>
      <c r="AV1401" s="11"/>
      <c r="AW1401" s="11"/>
      <c r="AX1401" s="11"/>
      <c r="AY1401" s="11"/>
      <c r="AZ1401" s="11"/>
      <c r="BA1401" s="11"/>
    </row>
    <row r="1402" spans="1:53" ht="17" x14ac:dyDescent="0.2">
      <c r="A1402" s="11" t="s">
        <v>12203</v>
      </c>
      <c r="B1402" s="11" t="s">
        <v>212</v>
      </c>
      <c r="C1402" s="12">
        <v>35702</v>
      </c>
      <c r="D1402" s="11" t="s">
        <v>2079</v>
      </c>
      <c r="E1402" s="11" t="s">
        <v>12198</v>
      </c>
      <c r="F1402" s="11" t="s">
        <v>82</v>
      </c>
      <c r="G1402" s="11" t="s">
        <v>2091</v>
      </c>
      <c r="H1402" s="11" t="s">
        <v>2174</v>
      </c>
      <c r="I1402" s="11">
        <v>27531</v>
      </c>
      <c r="J1402" s="11" t="s">
        <v>212</v>
      </c>
      <c r="K1402" s="11">
        <v>666152</v>
      </c>
      <c r="L1402" s="11" t="s">
        <v>212</v>
      </c>
      <c r="M1402" s="11">
        <v>3158363</v>
      </c>
      <c r="N1402" s="11" t="s">
        <v>212</v>
      </c>
      <c r="O1402" s="11" t="s">
        <v>12204</v>
      </c>
      <c r="P1402" s="11" t="s">
        <v>12203</v>
      </c>
      <c r="Q1402" s="11">
        <v>11645</v>
      </c>
      <c r="R1402" s="11" t="s">
        <v>212</v>
      </c>
      <c r="S1402" s="11">
        <v>42987</v>
      </c>
      <c r="T1402" s="11" t="s">
        <v>212</v>
      </c>
      <c r="U1402" s="10"/>
      <c r="V1402" s="11" t="s">
        <v>12205</v>
      </c>
      <c r="W1402" s="11">
        <v>122664</v>
      </c>
      <c r="X1402" s="11">
        <v>12732</v>
      </c>
      <c r="Y1402" s="11" t="s">
        <v>212</v>
      </c>
      <c r="Z1402" s="11"/>
      <c r="AA1402" s="11" t="s">
        <v>2095</v>
      </c>
      <c r="AB1402" s="11" t="s">
        <v>10</v>
      </c>
      <c r="AC1402" s="11" t="s">
        <v>212</v>
      </c>
      <c r="AD1402" s="11" t="s">
        <v>12206</v>
      </c>
      <c r="AE1402" s="11">
        <v>17227</v>
      </c>
      <c r="AF1402" s="10"/>
      <c r="AG1402" s="11"/>
      <c r="AH1402" s="10"/>
      <c r="AI1402" s="11">
        <v>38344</v>
      </c>
      <c r="AJ1402" s="11">
        <v>7355</v>
      </c>
      <c r="AK1402" s="11" t="s">
        <v>212</v>
      </c>
      <c r="AL1402" s="11" t="s">
        <v>12207</v>
      </c>
      <c r="AM1402" s="11" t="s">
        <v>212</v>
      </c>
      <c r="AN1402" s="11" t="s">
        <v>212</v>
      </c>
      <c r="AO1402" s="11" t="s">
        <v>4818</v>
      </c>
      <c r="AP1402" s="11" t="s">
        <v>12206</v>
      </c>
      <c r="AQ1402" s="11" t="s">
        <v>2107</v>
      </c>
      <c r="AR1402" s="11" t="s">
        <v>12208</v>
      </c>
      <c r="AS1402" s="11">
        <v>666152</v>
      </c>
      <c r="AT1402" s="11"/>
      <c r="AU1402" s="11"/>
      <c r="AV1402" s="11"/>
      <c r="AW1402" s="11"/>
      <c r="AX1402" s="11"/>
      <c r="AY1402" s="11"/>
      <c r="AZ1402" s="11"/>
      <c r="BA1402" s="11"/>
    </row>
    <row r="1403" spans="1:53" ht="17" x14ac:dyDescent="0.2">
      <c r="A1403" s="11" t="s">
        <v>12209</v>
      </c>
      <c r="B1403" s="11" t="s">
        <v>12210</v>
      </c>
      <c r="C1403" s="12">
        <v>34866</v>
      </c>
      <c r="D1403" s="11" t="s">
        <v>2905</v>
      </c>
      <c r="E1403" s="11" t="s">
        <v>12198</v>
      </c>
      <c r="F1403" s="11" t="s">
        <v>59</v>
      </c>
      <c r="G1403" s="11" t="s">
        <v>2111</v>
      </c>
      <c r="H1403" s="11" t="s">
        <v>2082</v>
      </c>
      <c r="I1403" s="11">
        <v>19261</v>
      </c>
      <c r="J1403" s="11" t="s">
        <v>12210</v>
      </c>
      <c r="K1403" s="11">
        <v>641656</v>
      </c>
      <c r="L1403" s="11" t="s">
        <v>12210</v>
      </c>
      <c r="M1403" s="11">
        <v>2823219</v>
      </c>
      <c r="N1403" s="11" t="s">
        <v>12210</v>
      </c>
      <c r="O1403" s="11" t="s">
        <v>12211</v>
      </c>
      <c r="P1403" s="11" t="s">
        <v>12209</v>
      </c>
      <c r="Q1403" s="11">
        <v>10087</v>
      </c>
      <c r="R1403" s="11" t="s">
        <v>12210</v>
      </c>
      <c r="S1403" s="11">
        <v>41127</v>
      </c>
      <c r="T1403" s="11" t="s">
        <v>12210</v>
      </c>
      <c r="U1403" s="10"/>
      <c r="V1403" s="11" t="s">
        <v>12212</v>
      </c>
      <c r="W1403" s="11">
        <v>107918</v>
      </c>
      <c r="X1403" s="11">
        <v>11142</v>
      </c>
      <c r="Y1403" s="11" t="s">
        <v>12210</v>
      </c>
      <c r="Z1403" s="11"/>
      <c r="AA1403" s="11" t="s">
        <v>10</v>
      </c>
      <c r="AB1403" s="11" t="s">
        <v>10</v>
      </c>
      <c r="AC1403" s="11" t="s">
        <v>12210</v>
      </c>
      <c r="AD1403" s="11" t="s">
        <v>12213</v>
      </c>
      <c r="AE1403" s="11">
        <v>15728</v>
      </c>
      <c r="AF1403" s="10"/>
      <c r="AG1403" s="11"/>
      <c r="AH1403" s="10"/>
      <c r="AI1403" s="11">
        <v>31735</v>
      </c>
      <c r="AJ1403" s="11">
        <v>5971</v>
      </c>
      <c r="AK1403" s="11" t="s">
        <v>12210</v>
      </c>
      <c r="AL1403" s="11" t="s">
        <v>12214</v>
      </c>
      <c r="AM1403" s="11" t="s">
        <v>12210</v>
      </c>
      <c r="AN1403" s="11" t="s">
        <v>12210</v>
      </c>
      <c r="AO1403" s="11" t="s">
        <v>2160</v>
      </c>
      <c r="AP1403" s="11" t="s">
        <v>12213</v>
      </c>
      <c r="AQ1403" s="11" t="s">
        <v>2107</v>
      </c>
      <c r="AR1403" s="11" t="s">
        <v>12215</v>
      </c>
      <c r="AS1403" s="11">
        <v>641656</v>
      </c>
      <c r="AT1403" s="11"/>
      <c r="AU1403" s="11"/>
      <c r="AV1403" s="11"/>
      <c r="AW1403" s="11"/>
      <c r="AX1403" s="11"/>
      <c r="AY1403" s="11"/>
      <c r="AZ1403" s="11"/>
      <c r="BA1403" s="11"/>
    </row>
    <row r="1404" spans="1:53" ht="17" x14ac:dyDescent="0.2">
      <c r="A1404" s="11" t="s">
        <v>12216</v>
      </c>
      <c r="B1404" s="11" t="s">
        <v>12217</v>
      </c>
      <c r="C1404" s="12">
        <v>29727</v>
      </c>
      <c r="D1404" s="11" t="s">
        <v>4042</v>
      </c>
      <c r="E1404" s="11" t="s">
        <v>12198</v>
      </c>
      <c r="F1404" s="11" t="s">
        <v>2081</v>
      </c>
      <c r="G1404" s="11" t="s">
        <v>2081</v>
      </c>
      <c r="H1404" s="11" t="s">
        <v>2149</v>
      </c>
      <c r="I1404" s="11">
        <v>1875</v>
      </c>
      <c r="J1404" s="11" t="s">
        <v>12217</v>
      </c>
      <c r="K1404" s="11">
        <v>285078</v>
      </c>
      <c r="L1404" s="11" t="s">
        <v>12217</v>
      </c>
      <c r="M1404" s="11">
        <v>174916</v>
      </c>
      <c r="N1404" s="11" t="s">
        <v>12217</v>
      </c>
      <c r="O1404" s="11" t="s">
        <v>12218</v>
      </c>
      <c r="P1404" s="11" t="s">
        <v>12216</v>
      </c>
      <c r="Q1404" s="10"/>
      <c r="R1404" s="11" t="s">
        <v>12217</v>
      </c>
      <c r="S1404" s="11">
        <v>4652</v>
      </c>
      <c r="T1404" s="11" t="s">
        <v>12217</v>
      </c>
      <c r="U1404" s="11" t="s">
        <v>12217</v>
      </c>
      <c r="V1404" s="11" t="s">
        <v>12219</v>
      </c>
      <c r="W1404" s="11">
        <v>31647</v>
      </c>
      <c r="X1404" s="11">
        <v>6679</v>
      </c>
      <c r="Y1404" s="11" t="s">
        <v>12217</v>
      </c>
      <c r="Z1404" s="11" t="s">
        <v>12220</v>
      </c>
      <c r="AA1404" s="11" t="s">
        <v>2095</v>
      </c>
      <c r="AB1404" s="11" t="s">
        <v>2095</v>
      </c>
      <c r="AC1404" s="11" t="s">
        <v>12217</v>
      </c>
      <c r="AD1404" s="11" t="s">
        <v>12220</v>
      </c>
      <c r="AE1404" s="11">
        <v>6282</v>
      </c>
      <c r="AF1404" s="11" t="s">
        <v>12217</v>
      </c>
      <c r="AG1404" s="11">
        <v>5354</v>
      </c>
      <c r="AH1404" s="11" t="s">
        <v>12217</v>
      </c>
      <c r="AI1404" s="11">
        <v>4296</v>
      </c>
      <c r="AJ1404" s="11">
        <v>1549</v>
      </c>
      <c r="AK1404" s="11" t="s">
        <v>12217</v>
      </c>
      <c r="AL1404" s="11" t="s">
        <v>12221</v>
      </c>
      <c r="AM1404" s="11" t="s">
        <v>12217</v>
      </c>
      <c r="AN1404" s="11" t="s">
        <v>12217</v>
      </c>
      <c r="AO1404" s="11" t="s">
        <v>2149</v>
      </c>
      <c r="AP1404" s="11" t="s">
        <v>12220</v>
      </c>
      <c r="AQ1404" s="11" t="s">
        <v>2086</v>
      </c>
      <c r="AR1404" s="11"/>
      <c r="AS1404" s="11"/>
      <c r="AT1404" s="11"/>
      <c r="AU1404" s="11"/>
      <c r="AV1404" s="11"/>
      <c r="AW1404" s="11"/>
      <c r="AX1404" s="11"/>
      <c r="AY1404" s="11"/>
      <c r="AZ1404" s="11"/>
      <c r="BA1404" s="11"/>
    </row>
    <row r="1405" spans="1:53" ht="17" x14ac:dyDescent="0.2">
      <c r="A1405" s="11" t="s">
        <v>12222</v>
      </c>
      <c r="B1405" s="11" t="s">
        <v>12223</v>
      </c>
      <c r="C1405" s="12">
        <v>30196</v>
      </c>
      <c r="D1405" s="11" t="s">
        <v>2278</v>
      </c>
      <c r="E1405" s="11" t="s">
        <v>12224</v>
      </c>
      <c r="F1405" s="11" t="s">
        <v>39</v>
      </c>
      <c r="G1405" s="11" t="s">
        <v>2111</v>
      </c>
      <c r="H1405" s="11" t="s">
        <v>2082</v>
      </c>
      <c r="I1405" s="11">
        <v>4538</v>
      </c>
      <c r="J1405" s="11" t="s">
        <v>12223</v>
      </c>
      <c r="K1405" s="11">
        <v>434628</v>
      </c>
      <c r="L1405" s="11" t="s">
        <v>12223</v>
      </c>
      <c r="M1405" s="11">
        <v>533001</v>
      </c>
      <c r="N1405" s="11" t="s">
        <v>12223</v>
      </c>
      <c r="O1405" s="11" t="s">
        <v>12225</v>
      </c>
      <c r="P1405" s="11" t="s">
        <v>12222</v>
      </c>
      <c r="Q1405" s="11">
        <v>5940</v>
      </c>
      <c r="R1405" s="11" t="s">
        <v>12223</v>
      </c>
      <c r="S1405" s="11">
        <v>6480</v>
      </c>
      <c r="T1405" s="11" t="s">
        <v>12223</v>
      </c>
      <c r="U1405" s="10"/>
      <c r="V1405" s="11" t="s">
        <v>12226</v>
      </c>
      <c r="W1405" s="11">
        <v>36564</v>
      </c>
      <c r="X1405" s="11">
        <v>7709</v>
      </c>
      <c r="Y1405" s="11" t="s">
        <v>12223</v>
      </c>
      <c r="Z1405" s="11" t="s">
        <v>12227</v>
      </c>
      <c r="AA1405" s="11" t="s">
        <v>10</v>
      </c>
      <c r="AB1405" s="11" t="s">
        <v>10</v>
      </c>
      <c r="AC1405" s="11" t="s">
        <v>12223</v>
      </c>
      <c r="AD1405" s="11" t="s">
        <v>12227</v>
      </c>
      <c r="AE1405" s="11">
        <v>8480</v>
      </c>
      <c r="AF1405" s="11" t="s">
        <v>12223</v>
      </c>
      <c r="AG1405" s="11">
        <v>5258</v>
      </c>
      <c r="AH1405" s="11" t="s">
        <v>12223</v>
      </c>
      <c r="AI1405" s="11">
        <v>987</v>
      </c>
      <c r="AJ1405" s="11">
        <v>2224</v>
      </c>
      <c r="AK1405" s="11" t="s">
        <v>12223</v>
      </c>
      <c r="AL1405" s="11"/>
      <c r="AM1405" s="11" t="s">
        <v>12223</v>
      </c>
      <c r="AN1405" s="11" t="s">
        <v>12223</v>
      </c>
      <c r="AO1405" s="11" t="s">
        <v>2082</v>
      </c>
      <c r="AP1405" s="11" t="s">
        <v>12227</v>
      </c>
      <c r="AQ1405" s="11" t="s">
        <v>2086</v>
      </c>
      <c r="AR1405" s="11"/>
      <c r="AS1405" s="11"/>
      <c r="AT1405" s="11"/>
      <c r="AU1405" s="11"/>
      <c r="AV1405" s="11"/>
      <c r="AW1405" s="11"/>
      <c r="AX1405" s="11"/>
      <c r="AY1405" s="11"/>
      <c r="AZ1405" s="11"/>
      <c r="BA1405" s="11"/>
    </row>
    <row r="1406" spans="1:53" ht="17" x14ac:dyDescent="0.2">
      <c r="A1406" s="11" t="s">
        <v>12228</v>
      </c>
      <c r="B1406" s="11" t="s">
        <v>930</v>
      </c>
      <c r="C1406" s="12">
        <v>34617</v>
      </c>
      <c r="D1406" s="11" t="s">
        <v>2232</v>
      </c>
      <c r="E1406" s="11" t="s">
        <v>12229</v>
      </c>
      <c r="F1406" s="11" t="s">
        <v>35</v>
      </c>
      <c r="G1406" s="11" t="s">
        <v>2091</v>
      </c>
      <c r="H1406" s="11" t="s">
        <v>2174</v>
      </c>
      <c r="I1406" s="11">
        <v>19262</v>
      </c>
      <c r="J1406" s="11" t="s">
        <v>930</v>
      </c>
      <c r="K1406" s="11">
        <v>641658</v>
      </c>
      <c r="L1406" s="11" t="s">
        <v>930</v>
      </c>
      <c r="M1406" s="11">
        <v>2507191</v>
      </c>
      <c r="N1406" s="11" t="s">
        <v>930</v>
      </c>
      <c r="O1406" s="11" t="s">
        <v>12230</v>
      </c>
      <c r="P1406" s="11" t="s">
        <v>12228</v>
      </c>
      <c r="Q1406" s="11">
        <v>9983</v>
      </c>
      <c r="R1406" s="11" t="s">
        <v>930</v>
      </c>
      <c r="S1406" s="11">
        <v>39899</v>
      </c>
      <c r="T1406" s="11" t="s">
        <v>930</v>
      </c>
      <c r="U1406" s="10"/>
      <c r="V1406" s="11" t="s">
        <v>12231</v>
      </c>
      <c r="W1406" s="11">
        <v>107920</v>
      </c>
      <c r="X1406" s="11">
        <v>10873</v>
      </c>
      <c r="Y1406" s="11" t="s">
        <v>930</v>
      </c>
      <c r="Z1406" s="11" t="s">
        <v>12232</v>
      </c>
      <c r="AA1406" s="11" t="s">
        <v>10</v>
      </c>
      <c r="AB1406" s="11" t="s">
        <v>10</v>
      </c>
      <c r="AC1406" s="11" t="s">
        <v>930</v>
      </c>
      <c r="AD1406" s="11" t="s">
        <v>12232</v>
      </c>
      <c r="AE1406" s="11">
        <v>14361</v>
      </c>
      <c r="AF1406" s="10"/>
      <c r="AG1406" s="11"/>
      <c r="AH1406" s="11" t="s">
        <v>930</v>
      </c>
      <c r="AI1406" s="11">
        <v>31424</v>
      </c>
      <c r="AJ1406" s="11">
        <v>5935</v>
      </c>
      <c r="AK1406" s="11" t="s">
        <v>930</v>
      </c>
      <c r="AL1406" s="11" t="s">
        <v>12233</v>
      </c>
      <c r="AM1406" s="11" t="s">
        <v>930</v>
      </c>
      <c r="AN1406" s="11" t="s">
        <v>930</v>
      </c>
      <c r="AO1406" s="11" t="s">
        <v>8787</v>
      </c>
      <c r="AP1406" s="11" t="s">
        <v>12232</v>
      </c>
      <c r="AQ1406" s="11" t="s">
        <v>2107</v>
      </c>
      <c r="AR1406" s="11" t="s">
        <v>12234</v>
      </c>
      <c r="AS1406" s="11">
        <v>641658</v>
      </c>
      <c r="AT1406" s="11"/>
      <c r="AU1406" s="11"/>
      <c r="AV1406" s="11"/>
      <c r="AW1406" s="11"/>
      <c r="AX1406" s="11"/>
      <c r="AY1406" s="11"/>
      <c r="AZ1406" s="11"/>
      <c r="BA1406" s="11"/>
    </row>
    <row r="1407" spans="1:53" ht="17" x14ac:dyDescent="0.2">
      <c r="A1407" s="11" t="s">
        <v>12235</v>
      </c>
      <c r="B1407" s="11" t="s">
        <v>12236</v>
      </c>
      <c r="C1407" s="12">
        <v>37110</v>
      </c>
      <c r="D1407" s="11" t="s">
        <v>2878</v>
      </c>
      <c r="E1407" s="11" t="s">
        <v>12237</v>
      </c>
      <c r="F1407" s="11" t="s">
        <v>59</v>
      </c>
      <c r="G1407" s="11" t="s">
        <v>2111</v>
      </c>
      <c r="H1407" s="11" t="s">
        <v>2082</v>
      </c>
      <c r="I1407" s="11"/>
      <c r="J1407" s="11" t="s">
        <v>12236</v>
      </c>
      <c r="K1407" s="11">
        <v>694633</v>
      </c>
      <c r="L1407" s="11" t="s">
        <v>12236</v>
      </c>
      <c r="M1407" s="11">
        <v>29081087</v>
      </c>
      <c r="N1407" s="11" t="s">
        <v>12236</v>
      </c>
      <c r="O1407" s="11"/>
      <c r="P1407" s="11" t="s">
        <v>12235</v>
      </c>
      <c r="Q1407" s="11">
        <v>11930</v>
      </c>
      <c r="R1407" s="11" t="s">
        <v>12236</v>
      </c>
      <c r="S1407" s="11">
        <v>5132219</v>
      </c>
      <c r="T1407" s="11" t="s">
        <v>12236</v>
      </c>
      <c r="U1407" s="10"/>
      <c r="V1407" s="11" t="s">
        <v>12238</v>
      </c>
      <c r="W1407" s="11">
        <v>154751</v>
      </c>
      <c r="X1407" s="11">
        <v>61918</v>
      </c>
      <c r="Y1407" s="11"/>
      <c r="Z1407" s="11"/>
      <c r="AA1407" s="11" t="s">
        <v>10</v>
      </c>
      <c r="AB1407" s="11" t="s">
        <v>10</v>
      </c>
      <c r="AC1407" s="11" t="s">
        <v>12236</v>
      </c>
      <c r="AD1407" s="11" t="s">
        <v>12239</v>
      </c>
      <c r="AE1407" s="11">
        <v>16818</v>
      </c>
      <c r="AF1407" s="10"/>
      <c r="AG1407" s="11"/>
      <c r="AH1407" s="10"/>
      <c r="AI1407" s="11">
        <v>42732</v>
      </c>
      <c r="AJ1407" s="11"/>
      <c r="AK1407" s="11" t="s">
        <v>12236</v>
      </c>
      <c r="AL1407" s="11" t="s">
        <v>12240</v>
      </c>
      <c r="AM1407" s="11" t="s">
        <v>12236</v>
      </c>
      <c r="AN1407" s="11" t="s">
        <v>12236</v>
      </c>
      <c r="AO1407" s="11" t="s">
        <v>2082</v>
      </c>
      <c r="AP1407" s="11" t="s">
        <v>12239</v>
      </c>
      <c r="AQ1407" s="11" t="s">
        <v>2107</v>
      </c>
      <c r="AR1407" s="11" t="s">
        <v>12241</v>
      </c>
      <c r="AS1407" s="11">
        <v>694633</v>
      </c>
      <c r="AT1407" s="11"/>
      <c r="AU1407" s="11"/>
      <c r="AV1407" s="11"/>
      <c r="AW1407" s="11"/>
      <c r="AX1407" s="11"/>
      <c r="AY1407" s="11"/>
      <c r="AZ1407" s="11"/>
      <c r="BA1407" s="11"/>
    </row>
    <row r="1408" spans="1:53" ht="17" x14ac:dyDescent="0.2">
      <c r="A1408" s="11" t="s">
        <v>12242</v>
      </c>
      <c r="B1408" s="11" t="s">
        <v>12243</v>
      </c>
      <c r="C1408" s="12">
        <v>36311</v>
      </c>
      <c r="D1408" s="11" t="s">
        <v>9323</v>
      </c>
      <c r="E1408" s="11" t="s">
        <v>12244</v>
      </c>
      <c r="F1408" s="11" t="s">
        <v>67</v>
      </c>
      <c r="G1408" s="11" t="s">
        <v>2111</v>
      </c>
      <c r="H1408" s="11" t="s">
        <v>2082</v>
      </c>
      <c r="I1408" s="11">
        <v>27470</v>
      </c>
      <c r="J1408" s="11" t="s">
        <v>12243</v>
      </c>
      <c r="K1408" s="11">
        <v>676106</v>
      </c>
      <c r="L1408" s="11" t="s">
        <v>12243</v>
      </c>
      <c r="M1408" s="11">
        <v>2836958</v>
      </c>
      <c r="N1408" s="11" t="s">
        <v>12243</v>
      </c>
      <c r="O1408" s="11" t="s">
        <v>12245</v>
      </c>
      <c r="P1408" s="11" t="s">
        <v>12242</v>
      </c>
      <c r="Q1408" s="11">
        <v>10873</v>
      </c>
      <c r="R1408" s="11" t="s">
        <v>12243</v>
      </c>
      <c r="S1408" s="11">
        <v>4297897</v>
      </c>
      <c r="T1408" s="11" t="s">
        <v>12243</v>
      </c>
      <c r="U1408" s="10"/>
      <c r="V1408" s="11" t="s">
        <v>12246</v>
      </c>
      <c r="W1408" s="11">
        <v>122708</v>
      </c>
      <c r="X1408" s="11">
        <v>11988</v>
      </c>
      <c r="Y1408" s="11" t="s">
        <v>12243</v>
      </c>
      <c r="Z1408" s="11"/>
      <c r="AA1408" s="11" t="s">
        <v>10</v>
      </c>
      <c r="AB1408" s="11" t="s">
        <v>10</v>
      </c>
      <c r="AC1408" s="11" t="s">
        <v>12243</v>
      </c>
      <c r="AD1408" s="11" t="s">
        <v>12247</v>
      </c>
      <c r="AE1408" s="11">
        <v>16670</v>
      </c>
      <c r="AF1408" s="10"/>
      <c r="AG1408" s="11"/>
      <c r="AH1408" s="10"/>
      <c r="AI1408" s="11">
        <v>38315</v>
      </c>
      <c r="AJ1408" s="11">
        <v>6697</v>
      </c>
      <c r="AK1408" s="11" t="s">
        <v>12243</v>
      </c>
      <c r="AL1408" s="11" t="s">
        <v>12248</v>
      </c>
      <c r="AM1408" s="11" t="s">
        <v>12243</v>
      </c>
      <c r="AN1408" s="11" t="s">
        <v>12243</v>
      </c>
      <c r="AO1408" s="11" t="s">
        <v>2106</v>
      </c>
      <c r="AP1408" s="11" t="s">
        <v>12247</v>
      </c>
      <c r="AQ1408" s="11" t="s">
        <v>2107</v>
      </c>
      <c r="AR1408" s="11" t="s">
        <v>12249</v>
      </c>
      <c r="AS1408" s="11">
        <v>676106</v>
      </c>
      <c r="AT1408" s="11"/>
      <c r="AU1408" s="11"/>
      <c r="AV1408" s="11"/>
      <c r="AW1408" s="11"/>
      <c r="AX1408" s="11"/>
      <c r="AY1408" s="11"/>
      <c r="AZ1408" s="11"/>
      <c r="BA1408" s="11"/>
    </row>
    <row r="1409" spans="1:53" ht="17" x14ac:dyDescent="0.2">
      <c r="A1409" s="11" t="s">
        <v>12250</v>
      </c>
      <c r="B1409" s="11" t="s">
        <v>12251</v>
      </c>
      <c r="C1409" s="12">
        <v>32952</v>
      </c>
      <c r="D1409" s="11" t="s">
        <v>4976</v>
      </c>
      <c r="E1409" s="11" t="s">
        <v>12252</v>
      </c>
      <c r="F1409" s="11" t="s">
        <v>116</v>
      </c>
      <c r="G1409" s="11" t="s">
        <v>2091</v>
      </c>
      <c r="H1409" s="11" t="s">
        <v>2082</v>
      </c>
      <c r="I1409" s="11">
        <v>9111</v>
      </c>
      <c r="J1409" s="11" t="s">
        <v>12251</v>
      </c>
      <c r="K1409" s="11">
        <v>543272</v>
      </c>
      <c r="L1409" s="11" t="s">
        <v>12251</v>
      </c>
      <c r="M1409" s="11">
        <v>1795804</v>
      </c>
      <c r="N1409" s="11" t="s">
        <v>12251</v>
      </c>
      <c r="O1409" s="11" t="s">
        <v>12253</v>
      </c>
      <c r="P1409" s="11" t="s">
        <v>12250</v>
      </c>
      <c r="Q1409" s="11">
        <v>8086</v>
      </c>
      <c r="R1409" s="11" t="s">
        <v>12251</v>
      </c>
      <c r="S1409" s="11">
        <v>31077</v>
      </c>
      <c r="T1409" s="11" t="s">
        <v>12251</v>
      </c>
      <c r="U1409" s="10"/>
      <c r="V1409" s="11" t="s">
        <v>12254</v>
      </c>
      <c r="W1409" s="11">
        <v>57938</v>
      </c>
      <c r="X1409" s="11">
        <v>8955</v>
      </c>
      <c r="Y1409" s="11" t="s">
        <v>12251</v>
      </c>
      <c r="Z1409" s="11" t="s">
        <v>12255</v>
      </c>
      <c r="AA1409" s="11" t="s">
        <v>2095</v>
      </c>
      <c r="AB1409" s="11" t="s">
        <v>2095</v>
      </c>
      <c r="AC1409" s="11" t="s">
        <v>12251</v>
      </c>
      <c r="AD1409" s="11" t="s">
        <v>12255</v>
      </c>
      <c r="AE1409" s="11">
        <v>10507</v>
      </c>
      <c r="AF1409" s="11" t="s">
        <v>12251</v>
      </c>
      <c r="AG1409" s="11">
        <v>13635</v>
      </c>
      <c r="AH1409" s="11" t="s">
        <v>12251</v>
      </c>
      <c r="AI1409" s="11">
        <v>5010</v>
      </c>
      <c r="AJ1409" s="11">
        <v>3826</v>
      </c>
      <c r="AK1409" s="11" t="s">
        <v>12251</v>
      </c>
      <c r="AL1409" s="11" t="s">
        <v>12256</v>
      </c>
      <c r="AM1409" s="11" t="s">
        <v>12251</v>
      </c>
      <c r="AN1409" s="11" t="s">
        <v>12251</v>
      </c>
      <c r="AO1409" s="11" t="s">
        <v>2082</v>
      </c>
      <c r="AP1409" s="11" t="s">
        <v>12255</v>
      </c>
      <c r="AQ1409" s="11" t="s">
        <v>2107</v>
      </c>
      <c r="AR1409" s="11" t="s">
        <v>12257</v>
      </c>
      <c r="AS1409" s="11"/>
      <c r="AT1409" s="11"/>
      <c r="AU1409" s="11"/>
      <c r="AV1409" s="11"/>
      <c r="AW1409" s="11"/>
      <c r="AX1409" s="11"/>
      <c r="AY1409" s="11"/>
      <c r="AZ1409" s="11"/>
      <c r="BA1409" s="11"/>
    </row>
    <row r="1410" spans="1:53" ht="17" x14ac:dyDescent="0.2">
      <c r="A1410" s="11" t="s">
        <v>12258</v>
      </c>
      <c r="B1410" s="11" t="s">
        <v>12259</v>
      </c>
      <c r="C1410" s="12">
        <v>35944</v>
      </c>
      <c r="D1410" s="11" t="s">
        <v>12260</v>
      </c>
      <c r="E1410" s="11" t="s">
        <v>12261</v>
      </c>
      <c r="F1410" s="11" t="s">
        <v>0</v>
      </c>
      <c r="G1410" s="11" t="s">
        <v>2111</v>
      </c>
      <c r="H1410" s="11" t="s">
        <v>2082</v>
      </c>
      <c r="I1410" s="11">
        <v>22304</v>
      </c>
      <c r="J1410" s="11" t="s">
        <v>12259</v>
      </c>
      <c r="K1410" s="11">
        <v>669724</v>
      </c>
      <c r="L1410" s="11" t="s">
        <v>12259</v>
      </c>
      <c r="M1410" s="11"/>
      <c r="N1410" s="11" t="s">
        <v>12259</v>
      </c>
      <c r="O1410" s="11" t="s">
        <v>12262</v>
      </c>
      <c r="P1410" s="11" t="s">
        <v>12258</v>
      </c>
      <c r="Q1410" s="11">
        <v>11873</v>
      </c>
      <c r="R1410" s="11" t="s">
        <v>12259</v>
      </c>
      <c r="S1410" s="11"/>
      <c r="T1410" s="11" t="s">
        <v>12259</v>
      </c>
      <c r="U1410" s="10"/>
      <c r="V1410" s="11" t="s">
        <v>12263</v>
      </c>
      <c r="W1410" s="11"/>
      <c r="X1410" s="11"/>
      <c r="Y1410" s="11" t="s">
        <v>12259</v>
      </c>
      <c r="Z1410" s="11" t="s">
        <v>12259</v>
      </c>
      <c r="AA1410" s="11" t="s">
        <v>10</v>
      </c>
      <c r="AB1410" s="11" t="s">
        <v>10</v>
      </c>
      <c r="AC1410" s="11" t="s">
        <v>12259</v>
      </c>
      <c r="AD1410" s="11" t="s">
        <v>12264</v>
      </c>
      <c r="AE1410" s="11">
        <v>14382</v>
      </c>
      <c r="AF1410" s="11" t="s">
        <v>12259</v>
      </c>
      <c r="AG1410" s="11"/>
      <c r="AH1410" s="11" t="s">
        <v>12259</v>
      </c>
      <c r="AI1410" s="11"/>
      <c r="AJ1410" s="11">
        <v>7869</v>
      </c>
      <c r="AK1410" s="11" t="s">
        <v>12259</v>
      </c>
      <c r="AL1410" s="11" t="s">
        <v>12265</v>
      </c>
      <c r="AM1410" s="11" t="s">
        <v>12259</v>
      </c>
      <c r="AN1410" s="11" t="s">
        <v>12259</v>
      </c>
      <c r="AO1410" s="11" t="s">
        <v>2160</v>
      </c>
      <c r="AP1410" s="11" t="s">
        <v>12264</v>
      </c>
      <c r="AQ1410" s="11" t="s">
        <v>2107</v>
      </c>
      <c r="AR1410" s="11" t="s">
        <v>12266</v>
      </c>
      <c r="AS1410" s="11">
        <v>669724</v>
      </c>
      <c r="AT1410" s="11"/>
      <c r="AU1410" s="11"/>
      <c r="AV1410" s="11"/>
      <c r="AW1410" s="11"/>
      <c r="AX1410" s="11"/>
      <c r="AY1410" s="11"/>
      <c r="AZ1410" s="11"/>
      <c r="BA1410" s="11"/>
    </row>
    <row r="1411" spans="1:53" ht="17" x14ac:dyDescent="0.2">
      <c r="A1411" s="11" t="s">
        <v>12267</v>
      </c>
      <c r="B1411" s="11" t="s">
        <v>1170</v>
      </c>
      <c r="C1411" s="12">
        <v>33230</v>
      </c>
      <c r="D1411" s="11" t="s">
        <v>5135</v>
      </c>
      <c r="E1411" s="11" t="s">
        <v>12268</v>
      </c>
      <c r="F1411" s="11" t="s">
        <v>67</v>
      </c>
      <c r="G1411" s="11" t="s">
        <v>2111</v>
      </c>
      <c r="H1411" s="11" t="s">
        <v>2149</v>
      </c>
      <c r="I1411" s="11">
        <v>14274</v>
      </c>
      <c r="J1411" s="11" t="s">
        <v>1170</v>
      </c>
      <c r="K1411" s="11">
        <v>571745</v>
      </c>
      <c r="L1411" s="11" t="s">
        <v>1170</v>
      </c>
      <c r="M1411" s="11">
        <v>2044502</v>
      </c>
      <c r="N1411" s="11" t="s">
        <v>1170</v>
      </c>
      <c r="O1411" s="11" t="s">
        <v>12269</v>
      </c>
      <c r="P1411" s="11" t="s">
        <v>12267</v>
      </c>
      <c r="Q1411" s="11">
        <v>9431</v>
      </c>
      <c r="R1411" s="11" t="s">
        <v>1170</v>
      </c>
      <c r="S1411" s="11">
        <v>32771</v>
      </c>
      <c r="T1411" s="11" t="s">
        <v>1170</v>
      </c>
      <c r="U1411" s="10"/>
      <c r="V1411" s="11" t="s">
        <v>12270</v>
      </c>
      <c r="W1411" s="11">
        <v>99914</v>
      </c>
      <c r="X1411" s="11">
        <v>10369</v>
      </c>
      <c r="Y1411" s="11" t="s">
        <v>1170</v>
      </c>
      <c r="Z1411" s="11" t="s">
        <v>12271</v>
      </c>
      <c r="AA1411" s="11" t="s">
        <v>10</v>
      </c>
      <c r="AB1411" s="11" t="s">
        <v>10</v>
      </c>
      <c r="AC1411" s="11" t="s">
        <v>1170</v>
      </c>
      <c r="AD1411" s="11" t="s">
        <v>12271</v>
      </c>
      <c r="AE1411" s="11">
        <v>12491</v>
      </c>
      <c r="AF1411" s="11" t="s">
        <v>1170</v>
      </c>
      <c r="AG1411" s="11">
        <v>73159</v>
      </c>
      <c r="AH1411" s="11" t="s">
        <v>1170</v>
      </c>
      <c r="AI1411" s="11">
        <v>18356</v>
      </c>
      <c r="AJ1411" s="11">
        <v>5356</v>
      </c>
      <c r="AK1411" s="11" t="s">
        <v>1170</v>
      </c>
      <c r="AL1411" s="11" t="s">
        <v>12272</v>
      </c>
      <c r="AM1411" s="11" t="s">
        <v>1170</v>
      </c>
      <c r="AN1411" s="11" t="s">
        <v>1170</v>
      </c>
      <c r="AO1411" s="11" t="s">
        <v>2149</v>
      </c>
      <c r="AP1411" s="11" t="s">
        <v>12271</v>
      </c>
      <c r="AQ1411" s="11" t="s">
        <v>2107</v>
      </c>
      <c r="AR1411" s="11" t="s">
        <v>12273</v>
      </c>
      <c r="AS1411" s="11">
        <v>14274</v>
      </c>
      <c r="AT1411" s="11"/>
      <c r="AU1411" s="11"/>
      <c r="AV1411" s="11"/>
      <c r="AW1411" s="11"/>
      <c r="AX1411" s="11"/>
      <c r="AY1411" s="11"/>
      <c r="AZ1411" s="11"/>
      <c r="BA1411" s="11"/>
    </row>
    <row r="1412" spans="1:53" x14ac:dyDescent="0.2">
      <c r="A1412" s="11" t="s">
        <v>12274</v>
      </c>
      <c r="B1412" s="11" t="s">
        <v>12275</v>
      </c>
      <c r="C1412" s="12">
        <v>29449</v>
      </c>
      <c r="D1412" s="11" t="s">
        <v>4284</v>
      </c>
      <c r="E1412" s="11" t="s">
        <v>12276</v>
      </c>
      <c r="F1412" s="11" t="s">
        <v>2081</v>
      </c>
      <c r="G1412" s="11" t="s">
        <v>2081</v>
      </c>
      <c r="H1412" s="11" t="s">
        <v>2331</v>
      </c>
      <c r="I1412" s="11">
        <v>4952</v>
      </c>
      <c r="J1412" s="11" t="s">
        <v>12275</v>
      </c>
      <c r="K1412" s="11">
        <v>452672</v>
      </c>
      <c r="L1412" s="11" t="s">
        <v>12275</v>
      </c>
      <c r="M1412" s="11">
        <v>585641</v>
      </c>
      <c r="N1412" s="11" t="s">
        <v>12275</v>
      </c>
      <c r="O1412" s="11" t="s">
        <v>12277</v>
      </c>
      <c r="P1412" s="11" t="s">
        <v>12274</v>
      </c>
      <c r="Q1412" s="11">
        <v>6505</v>
      </c>
      <c r="R1412" s="11" t="s">
        <v>12275</v>
      </c>
      <c r="S1412" s="11">
        <v>28899</v>
      </c>
      <c r="T1412" s="11" t="s">
        <v>12275</v>
      </c>
      <c r="U1412" s="11" t="s">
        <v>12275</v>
      </c>
      <c r="V1412" s="11" t="s">
        <v>12278</v>
      </c>
      <c r="W1412" s="11">
        <v>36585</v>
      </c>
      <c r="X1412" s="11">
        <v>8127</v>
      </c>
      <c r="Y1412" s="11" t="s">
        <v>12275</v>
      </c>
      <c r="Z1412" s="11" t="s">
        <v>12279</v>
      </c>
      <c r="AA1412" s="11" t="s">
        <v>10</v>
      </c>
      <c r="AB1412" s="11" t="s">
        <v>10</v>
      </c>
      <c r="AC1412" s="11" t="s">
        <v>12275</v>
      </c>
      <c r="AD1412" s="11" t="s">
        <v>12279</v>
      </c>
      <c r="AE1412" s="11">
        <v>9125</v>
      </c>
      <c r="AF1412" s="11" t="s">
        <v>12275</v>
      </c>
      <c r="AG1412" s="11">
        <v>5493</v>
      </c>
      <c r="AH1412" s="11" t="s">
        <v>12275</v>
      </c>
      <c r="AI1412" s="11">
        <v>1319</v>
      </c>
      <c r="AJ1412" s="11">
        <v>2772</v>
      </c>
      <c r="AK1412" s="11" t="s">
        <v>12275</v>
      </c>
      <c r="AL1412" s="11" t="s">
        <v>12280</v>
      </c>
      <c r="AM1412" s="11" t="s">
        <v>12275</v>
      </c>
      <c r="AN1412" s="11" t="s">
        <v>12275</v>
      </c>
      <c r="AO1412" s="11" t="s">
        <v>2331</v>
      </c>
      <c r="AP1412" s="11" t="s">
        <v>12279</v>
      </c>
      <c r="AQ1412" s="11" t="s">
        <v>2086</v>
      </c>
      <c r="AR1412" s="11"/>
      <c r="AS1412" s="11"/>
      <c r="AT1412" s="11"/>
      <c r="AU1412" s="11"/>
      <c r="AV1412" s="11"/>
      <c r="AW1412" s="11"/>
      <c r="AX1412" s="11"/>
      <c r="AY1412" s="11"/>
      <c r="AZ1412" s="11"/>
      <c r="BA1412" s="11"/>
    </row>
    <row r="1413" spans="1:53" ht="17" x14ac:dyDescent="0.2">
      <c r="A1413" s="11" t="s">
        <v>12281</v>
      </c>
      <c r="B1413" s="11" t="s">
        <v>12282</v>
      </c>
      <c r="C1413" s="12">
        <v>29284</v>
      </c>
      <c r="D1413" s="11" t="s">
        <v>7884</v>
      </c>
      <c r="E1413" s="11" t="s">
        <v>12283</v>
      </c>
      <c r="F1413" s="11" t="s">
        <v>2081</v>
      </c>
      <c r="G1413" s="11" t="s">
        <v>2081</v>
      </c>
      <c r="H1413" s="11" t="s">
        <v>2165</v>
      </c>
      <c r="I1413" s="11">
        <v>3692</v>
      </c>
      <c r="J1413" s="11" t="s">
        <v>12282</v>
      </c>
      <c r="K1413" s="11">
        <v>435219</v>
      </c>
      <c r="L1413" s="11" t="s">
        <v>12282</v>
      </c>
      <c r="M1413" s="11">
        <v>292452</v>
      </c>
      <c r="N1413" s="11" t="s">
        <v>12282</v>
      </c>
      <c r="O1413" s="11" t="s">
        <v>12284</v>
      </c>
      <c r="P1413" s="11" t="s">
        <v>12281</v>
      </c>
      <c r="Q1413" s="10"/>
      <c r="R1413" s="11" t="s">
        <v>12282</v>
      </c>
      <c r="S1413" s="11">
        <v>28468</v>
      </c>
      <c r="T1413" s="11" t="s">
        <v>12282</v>
      </c>
      <c r="U1413" s="11" t="s">
        <v>12282</v>
      </c>
      <c r="V1413" s="11" t="s">
        <v>12285</v>
      </c>
      <c r="W1413" s="11">
        <v>31742</v>
      </c>
      <c r="X1413" s="11">
        <v>7774</v>
      </c>
      <c r="Y1413" s="11" t="s">
        <v>12282</v>
      </c>
      <c r="Z1413" s="11" t="s">
        <v>12286</v>
      </c>
      <c r="AA1413" s="11" t="s">
        <v>2095</v>
      </c>
      <c r="AB1413" s="11" t="s">
        <v>10</v>
      </c>
      <c r="AC1413" s="11" t="s">
        <v>12282</v>
      </c>
      <c r="AD1413" s="11" t="s">
        <v>12286</v>
      </c>
      <c r="AE1413" s="10"/>
      <c r="AF1413" s="11"/>
      <c r="AG1413" s="11"/>
      <c r="AH1413" s="11"/>
      <c r="AI1413" s="11">
        <v>1067</v>
      </c>
      <c r="AJ1413" s="11"/>
      <c r="AK1413" s="11" t="s">
        <v>12282</v>
      </c>
      <c r="AL1413" s="11"/>
      <c r="AM1413" s="11" t="s">
        <v>12282</v>
      </c>
      <c r="AN1413" s="11" t="s">
        <v>12282</v>
      </c>
      <c r="AO1413" s="11" t="s">
        <v>2165</v>
      </c>
      <c r="AP1413" s="11" t="s">
        <v>12286</v>
      </c>
      <c r="AQ1413" s="11" t="s">
        <v>2086</v>
      </c>
      <c r="AR1413" s="11"/>
      <c r="AS1413" s="11"/>
      <c r="AT1413" s="11"/>
      <c r="AU1413" s="11"/>
      <c r="AV1413" s="11"/>
      <c r="AW1413" s="11"/>
      <c r="AX1413" s="11"/>
      <c r="AY1413" s="11"/>
      <c r="AZ1413" s="11"/>
      <c r="BA1413" s="11"/>
    </row>
    <row r="1414" spans="1:53" ht="17" x14ac:dyDescent="0.2">
      <c r="A1414" s="11" t="s">
        <v>12287</v>
      </c>
      <c r="B1414" s="11" t="s">
        <v>12288</v>
      </c>
      <c r="C1414" s="12">
        <v>29865</v>
      </c>
      <c r="D1414" s="11" t="s">
        <v>6315</v>
      </c>
      <c r="E1414" s="11" t="s">
        <v>12289</v>
      </c>
      <c r="F1414" s="11" t="s">
        <v>2081</v>
      </c>
      <c r="G1414" s="11" t="s">
        <v>2081</v>
      </c>
      <c r="H1414" s="11" t="s">
        <v>2082</v>
      </c>
      <c r="I1414" s="11">
        <v>2186</v>
      </c>
      <c r="J1414" s="11" t="s">
        <v>12288</v>
      </c>
      <c r="K1414" s="11">
        <v>430629</v>
      </c>
      <c r="L1414" s="11" t="s">
        <v>12288</v>
      </c>
      <c r="M1414" s="11">
        <v>448935</v>
      </c>
      <c r="N1414" s="11" t="s">
        <v>12288</v>
      </c>
      <c r="O1414" s="11" t="s">
        <v>12290</v>
      </c>
      <c r="P1414" s="11" t="s">
        <v>12287</v>
      </c>
      <c r="Q1414" s="10"/>
      <c r="R1414" s="11" t="s">
        <v>12288</v>
      </c>
      <c r="S1414" s="11">
        <v>28715</v>
      </c>
      <c r="T1414" s="11" t="s">
        <v>12288</v>
      </c>
      <c r="U1414" s="10"/>
      <c r="V1414" s="11" t="s">
        <v>12291</v>
      </c>
      <c r="W1414" s="11">
        <v>31445</v>
      </c>
      <c r="X1414" s="11">
        <v>7991</v>
      </c>
      <c r="Y1414" s="11" t="s">
        <v>12288</v>
      </c>
      <c r="Z1414" s="11" t="s">
        <v>12292</v>
      </c>
      <c r="AA1414" s="11" t="s">
        <v>10</v>
      </c>
      <c r="AB1414" s="11" t="s">
        <v>10</v>
      </c>
      <c r="AC1414" s="11" t="s">
        <v>12288</v>
      </c>
      <c r="AD1414" s="11" t="s">
        <v>12292</v>
      </c>
      <c r="AE1414" s="10"/>
      <c r="AF1414" s="11"/>
      <c r="AG1414" s="11"/>
      <c r="AH1414" s="11" t="s">
        <v>12288</v>
      </c>
      <c r="AI1414" s="11">
        <v>438</v>
      </c>
      <c r="AJ1414" s="11"/>
      <c r="AK1414" s="11" t="s">
        <v>12288</v>
      </c>
      <c r="AL1414" s="11"/>
      <c r="AM1414" s="11" t="s">
        <v>12288</v>
      </c>
      <c r="AN1414" s="11" t="s">
        <v>12288</v>
      </c>
      <c r="AO1414" s="11" t="s">
        <v>2082</v>
      </c>
      <c r="AP1414" s="11" t="s">
        <v>12292</v>
      </c>
      <c r="AQ1414" s="11" t="s">
        <v>2086</v>
      </c>
      <c r="AR1414" s="11"/>
      <c r="AS1414" s="11"/>
      <c r="AT1414" s="11"/>
      <c r="AU1414" s="11"/>
      <c r="AV1414" s="11"/>
      <c r="AW1414" s="11"/>
      <c r="AX1414" s="11"/>
      <c r="AY1414" s="11"/>
      <c r="AZ1414" s="11"/>
      <c r="BA1414" s="11"/>
    </row>
    <row r="1415" spans="1:53" ht="17" x14ac:dyDescent="0.2">
      <c r="A1415" s="11" t="s">
        <v>12293</v>
      </c>
      <c r="B1415" s="11" t="s">
        <v>12294</v>
      </c>
      <c r="C1415" s="12">
        <v>34617</v>
      </c>
      <c r="D1415" s="11" t="s">
        <v>3282</v>
      </c>
      <c r="E1415" s="11" t="s">
        <v>12295</v>
      </c>
      <c r="F1415" s="11" t="s">
        <v>149</v>
      </c>
      <c r="G1415" s="11" t="s">
        <v>2111</v>
      </c>
      <c r="H1415" s="11" t="s">
        <v>2082</v>
      </c>
      <c r="I1415" s="11"/>
      <c r="J1415" s="11" t="s">
        <v>12294</v>
      </c>
      <c r="K1415" s="11">
        <v>641662</v>
      </c>
      <c r="L1415" s="11" t="s">
        <v>12294</v>
      </c>
      <c r="M1415" s="11">
        <v>2453261</v>
      </c>
      <c r="N1415" s="11" t="s">
        <v>12294</v>
      </c>
      <c r="O1415" s="11"/>
      <c r="P1415" s="11" t="s">
        <v>12293</v>
      </c>
      <c r="Q1415" s="11">
        <v>9798</v>
      </c>
      <c r="R1415" s="11" t="s">
        <v>12294</v>
      </c>
      <c r="S1415" s="11">
        <v>39883</v>
      </c>
      <c r="T1415" s="11" t="s">
        <v>12294</v>
      </c>
      <c r="U1415" s="10"/>
      <c r="V1415" s="11" t="s">
        <v>12296</v>
      </c>
      <c r="W1415" s="11">
        <v>107921</v>
      </c>
      <c r="X1415" s="11">
        <v>10878</v>
      </c>
      <c r="Y1415" s="11" t="s">
        <v>12294</v>
      </c>
      <c r="Z1415" s="11" t="s">
        <v>12297</v>
      </c>
      <c r="AA1415" s="11" t="s">
        <v>10</v>
      </c>
      <c r="AB1415" s="11" t="s">
        <v>10</v>
      </c>
      <c r="AC1415" s="11" t="s">
        <v>12294</v>
      </c>
      <c r="AD1415" s="11" t="s">
        <v>12297</v>
      </c>
      <c r="AE1415" s="11">
        <v>14288</v>
      </c>
      <c r="AF1415" s="11"/>
      <c r="AG1415" s="11"/>
      <c r="AH1415" s="11"/>
      <c r="AI1415" s="11">
        <v>23631</v>
      </c>
      <c r="AJ1415" s="11"/>
      <c r="AK1415" s="11" t="s">
        <v>12294</v>
      </c>
      <c r="AL1415" s="11" t="s">
        <v>12298</v>
      </c>
      <c r="AM1415" s="11" t="s">
        <v>12294</v>
      </c>
      <c r="AN1415" s="11" t="s">
        <v>12294</v>
      </c>
      <c r="AO1415" s="11" t="s">
        <v>2082</v>
      </c>
      <c r="AP1415" s="11" t="s">
        <v>12297</v>
      </c>
      <c r="AQ1415" s="11" t="s">
        <v>2086</v>
      </c>
      <c r="AR1415" s="11"/>
      <c r="AS1415" s="11"/>
      <c r="AT1415" s="11"/>
      <c r="AU1415" s="11"/>
      <c r="AV1415" s="11"/>
      <c r="AW1415" s="11"/>
      <c r="AX1415" s="11"/>
      <c r="AY1415" s="11"/>
      <c r="AZ1415" s="11"/>
      <c r="BA1415" s="11"/>
    </row>
    <row r="1416" spans="1:53" x14ac:dyDescent="0.2">
      <c r="A1416" s="11" t="s">
        <v>12299</v>
      </c>
      <c r="B1416" s="11" t="s">
        <v>1328</v>
      </c>
      <c r="C1416" s="12">
        <v>33899</v>
      </c>
      <c r="D1416" s="11" t="s">
        <v>12300</v>
      </c>
      <c r="E1416" s="11" t="s">
        <v>12301</v>
      </c>
      <c r="F1416" s="11" t="s">
        <v>67</v>
      </c>
      <c r="G1416" s="11" t="s">
        <v>2111</v>
      </c>
      <c r="H1416" s="11" t="s">
        <v>2174</v>
      </c>
      <c r="I1416" s="11">
        <v>12926</v>
      </c>
      <c r="J1416" s="11" t="s">
        <v>1328</v>
      </c>
      <c r="K1416" s="11">
        <v>593700</v>
      </c>
      <c r="L1416" s="11" t="s">
        <v>1328</v>
      </c>
      <c r="M1416" s="11">
        <v>1992535</v>
      </c>
      <c r="N1416" s="11" t="s">
        <v>1328</v>
      </c>
      <c r="O1416" s="11" t="s">
        <v>12302</v>
      </c>
      <c r="P1416" s="11" t="s">
        <v>12299</v>
      </c>
      <c r="Q1416" s="11">
        <v>8695</v>
      </c>
      <c r="R1416" s="11" t="s">
        <v>1328</v>
      </c>
      <c r="S1416" s="11">
        <v>32560</v>
      </c>
      <c r="T1416" s="11" t="s">
        <v>1328</v>
      </c>
      <c r="U1416" s="11"/>
      <c r="V1416" s="11" t="s">
        <v>12303</v>
      </c>
      <c r="W1416" s="11">
        <v>67472</v>
      </c>
      <c r="X1416" s="11">
        <v>9611</v>
      </c>
      <c r="Y1416" s="11" t="s">
        <v>1328</v>
      </c>
      <c r="Z1416" s="11" t="s">
        <v>12304</v>
      </c>
      <c r="AA1416" s="11" t="s">
        <v>2178</v>
      </c>
      <c r="AB1416" s="11" t="s">
        <v>10</v>
      </c>
      <c r="AC1416" s="11" t="s">
        <v>1328</v>
      </c>
      <c r="AD1416" s="11" t="s">
        <v>12304</v>
      </c>
      <c r="AE1416" s="11">
        <v>12413</v>
      </c>
      <c r="AF1416" s="11" t="s">
        <v>1328</v>
      </c>
      <c r="AG1416" s="11">
        <v>38411</v>
      </c>
      <c r="AH1416" s="11" t="s">
        <v>1328</v>
      </c>
      <c r="AI1416" s="11">
        <v>13092</v>
      </c>
      <c r="AJ1416" s="11">
        <v>4697</v>
      </c>
      <c r="AK1416" s="11" t="s">
        <v>1328</v>
      </c>
      <c r="AL1416" s="11" t="s">
        <v>12305</v>
      </c>
      <c r="AM1416" s="11" t="s">
        <v>1328</v>
      </c>
      <c r="AN1416" s="11" t="s">
        <v>1328</v>
      </c>
      <c r="AO1416" s="11" t="s">
        <v>2174</v>
      </c>
      <c r="AP1416" s="11" t="s">
        <v>12304</v>
      </c>
      <c r="AQ1416" s="11" t="s">
        <v>2086</v>
      </c>
      <c r="AR1416" s="11"/>
      <c r="AS1416" s="11"/>
      <c r="AT1416" s="11"/>
      <c r="AU1416" s="11"/>
      <c r="AV1416" s="11"/>
      <c r="AW1416" s="11"/>
      <c r="AX1416" s="11"/>
      <c r="AY1416" s="11"/>
      <c r="AZ1416" s="11"/>
      <c r="BA1416" s="11"/>
    </row>
    <row r="1417" spans="1:53" ht="17" x14ac:dyDescent="0.2">
      <c r="A1417" s="11" t="s">
        <v>12306</v>
      </c>
      <c r="B1417" s="11" t="s">
        <v>12307</v>
      </c>
      <c r="C1417" s="12">
        <v>31652</v>
      </c>
      <c r="D1417" s="11" t="s">
        <v>9172</v>
      </c>
      <c r="E1417" s="11" t="s">
        <v>12301</v>
      </c>
      <c r="F1417" s="11" t="s">
        <v>2081</v>
      </c>
      <c r="G1417" s="11" t="s">
        <v>2081</v>
      </c>
      <c r="H1417" s="11" t="s">
        <v>2082</v>
      </c>
      <c r="I1417" s="11">
        <v>9129</v>
      </c>
      <c r="J1417" s="11" t="s">
        <v>12307</v>
      </c>
      <c r="K1417" s="11">
        <v>462102</v>
      </c>
      <c r="L1417" s="11" t="s">
        <v>12307</v>
      </c>
      <c r="M1417" s="11">
        <v>1616925</v>
      </c>
      <c r="N1417" s="11" t="s">
        <v>12307</v>
      </c>
      <c r="O1417" s="11" t="s">
        <v>12308</v>
      </c>
      <c r="P1417" s="11" t="s">
        <v>12306</v>
      </c>
      <c r="Q1417" s="10"/>
      <c r="R1417" s="11" t="s">
        <v>12307</v>
      </c>
      <c r="S1417" s="11">
        <v>30191</v>
      </c>
      <c r="T1417" s="11" t="s">
        <v>12307</v>
      </c>
      <c r="U1417" s="10"/>
      <c r="V1417" s="11" t="s">
        <v>12309</v>
      </c>
      <c r="W1417" s="11">
        <v>52080</v>
      </c>
      <c r="X1417" s="11">
        <v>8397</v>
      </c>
      <c r="Y1417" s="11" t="s">
        <v>12307</v>
      </c>
      <c r="Z1417" s="11" t="s">
        <v>12310</v>
      </c>
      <c r="AA1417" s="11" t="s">
        <v>10</v>
      </c>
      <c r="AB1417" s="11" t="s">
        <v>10</v>
      </c>
      <c r="AC1417" s="11" t="s">
        <v>12307</v>
      </c>
      <c r="AD1417" s="11" t="s">
        <v>12310</v>
      </c>
      <c r="AE1417" s="10"/>
      <c r="AF1417" s="11"/>
      <c r="AG1417" s="11"/>
      <c r="AH1417" s="11"/>
      <c r="AI1417" s="11">
        <v>8964</v>
      </c>
      <c r="AJ1417" s="11"/>
      <c r="AK1417" s="11" t="s">
        <v>12307</v>
      </c>
      <c r="AL1417" s="11" t="s">
        <v>12311</v>
      </c>
      <c r="AM1417" s="11" t="s">
        <v>12307</v>
      </c>
      <c r="AN1417" s="11" t="s">
        <v>12307</v>
      </c>
      <c r="AO1417" s="11" t="s">
        <v>2082</v>
      </c>
      <c r="AP1417" s="11" t="s">
        <v>12310</v>
      </c>
      <c r="AQ1417" s="11" t="s">
        <v>2086</v>
      </c>
      <c r="AR1417" s="11"/>
      <c r="AS1417" s="11"/>
      <c r="AT1417" s="11"/>
      <c r="AU1417" s="11"/>
      <c r="AV1417" s="11"/>
      <c r="AW1417" s="11"/>
      <c r="AX1417" s="11"/>
      <c r="AY1417" s="11"/>
      <c r="AZ1417" s="11"/>
      <c r="BA1417" s="11"/>
    </row>
    <row r="1418" spans="1:53" ht="17" x14ac:dyDescent="0.2">
      <c r="A1418" s="11" t="s">
        <v>12312</v>
      </c>
      <c r="B1418" s="11" t="s">
        <v>1177</v>
      </c>
      <c r="C1418" s="12">
        <v>34558</v>
      </c>
      <c r="D1418" s="11" t="s">
        <v>2905</v>
      </c>
      <c r="E1418" s="11" t="s">
        <v>12313</v>
      </c>
      <c r="F1418" s="11" t="s">
        <v>99</v>
      </c>
      <c r="G1418" s="11" t="s">
        <v>2091</v>
      </c>
      <c r="H1418" s="11" t="s">
        <v>2149</v>
      </c>
      <c r="I1418" s="11">
        <v>17919</v>
      </c>
      <c r="J1418" s="11" t="s">
        <v>1177</v>
      </c>
      <c r="K1418" s="11">
        <v>664023</v>
      </c>
      <c r="L1418" s="11" t="s">
        <v>1177</v>
      </c>
      <c r="M1418" s="11">
        <v>2184356</v>
      </c>
      <c r="N1418" s="11" t="s">
        <v>1177</v>
      </c>
      <c r="O1418" s="11" t="s">
        <v>12314</v>
      </c>
      <c r="P1418" s="11" t="s">
        <v>12312</v>
      </c>
      <c r="Q1418" s="11">
        <v>9655</v>
      </c>
      <c r="R1418" s="11" t="s">
        <v>1177</v>
      </c>
      <c r="S1418" s="11">
        <v>34945</v>
      </c>
      <c r="T1418" s="11" t="s">
        <v>1177</v>
      </c>
      <c r="U1418" s="10"/>
      <c r="V1418" s="11" t="s">
        <v>12315</v>
      </c>
      <c r="W1418" s="11">
        <v>105437</v>
      </c>
      <c r="X1418" s="11">
        <v>10440</v>
      </c>
      <c r="Y1418" s="11" t="s">
        <v>1177</v>
      </c>
      <c r="Z1418" s="11" t="s">
        <v>12316</v>
      </c>
      <c r="AA1418" s="11" t="s">
        <v>2178</v>
      </c>
      <c r="AB1418" s="11" t="s">
        <v>10</v>
      </c>
      <c r="AC1418" s="11" t="s">
        <v>1177</v>
      </c>
      <c r="AD1418" s="11" t="s">
        <v>12316</v>
      </c>
      <c r="AE1418" s="11">
        <v>13824</v>
      </c>
      <c r="AF1418" s="11"/>
      <c r="AG1418" s="11"/>
      <c r="AH1418" s="11" t="s">
        <v>1177</v>
      </c>
      <c r="AI1418" s="11">
        <v>18479</v>
      </c>
      <c r="AJ1418" s="11">
        <v>5506</v>
      </c>
      <c r="AK1418" s="11" t="s">
        <v>1177</v>
      </c>
      <c r="AL1418" s="11" t="s">
        <v>12317</v>
      </c>
      <c r="AM1418" s="11" t="s">
        <v>1177</v>
      </c>
      <c r="AN1418" s="11" t="s">
        <v>1177</v>
      </c>
      <c r="AO1418" s="11" t="s">
        <v>2149</v>
      </c>
      <c r="AP1418" s="11" t="s">
        <v>12316</v>
      </c>
      <c r="AQ1418" s="11" t="s">
        <v>2107</v>
      </c>
      <c r="AR1418" s="11" t="s">
        <v>12318</v>
      </c>
      <c r="AS1418" s="11">
        <v>664023</v>
      </c>
      <c r="AT1418" s="11"/>
      <c r="AU1418" s="11"/>
      <c r="AV1418" s="11"/>
      <c r="AW1418" s="11"/>
      <c r="AX1418" s="11"/>
      <c r="AY1418" s="11"/>
      <c r="AZ1418" s="11"/>
      <c r="BA1418" s="11"/>
    </row>
    <row r="1419" spans="1:53" ht="17" x14ac:dyDescent="0.2">
      <c r="A1419" s="11" t="s">
        <v>12319</v>
      </c>
      <c r="B1419" s="11" t="s">
        <v>12320</v>
      </c>
      <c r="C1419" s="12">
        <v>30243</v>
      </c>
      <c r="D1419" s="11" t="s">
        <v>12321</v>
      </c>
      <c r="E1419" s="11" t="s">
        <v>12313</v>
      </c>
      <c r="F1419" s="11" t="s">
        <v>2081</v>
      </c>
      <c r="G1419" s="11" t="s">
        <v>2081</v>
      </c>
      <c r="H1419" s="11" t="s">
        <v>2082</v>
      </c>
      <c r="I1419" s="11">
        <v>7410</v>
      </c>
      <c r="J1419" s="11" t="s">
        <v>12320</v>
      </c>
      <c r="K1419" s="11">
        <v>457918</v>
      </c>
      <c r="L1419" s="11" t="s">
        <v>12320</v>
      </c>
      <c r="M1419" s="11">
        <v>1184317</v>
      </c>
      <c r="N1419" s="11" t="s">
        <v>12320</v>
      </c>
      <c r="O1419" s="11" t="s">
        <v>12322</v>
      </c>
      <c r="P1419" s="11" t="s">
        <v>12319</v>
      </c>
      <c r="Q1419" s="11">
        <v>6690</v>
      </c>
      <c r="R1419" s="11" t="s">
        <v>12320</v>
      </c>
      <c r="S1419" s="11">
        <v>28817</v>
      </c>
      <c r="T1419" s="11" t="s">
        <v>12320</v>
      </c>
      <c r="U1419" s="10"/>
      <c r="V1419" s="11" t="s">
        <v>12323</v>
      </c>
      <c r="W1419" s="11">
        <v>46084</v>
      </c>
      <c r="X1419" s="11">
        <v>8061</v>
      </c>
      <c r="Y1419" s="11" t="s">
        <v>12320</v>
      </c>
      <c r="Z1419" s="11" t="s">
        <v>12324</v>
      </c>
      <c r="AA1419" s="11" t="s">
        <v>2095</v>
      </c>
      <c r="AB1419" s="11" t="s">
        <v>2095</v>
      </c>
      <c r="AC1419" s="11" t="s">
        <v>12320</v>
      </c>
      <c r="AD1419" s="11" t="s">
        <v>12324</v>
      </c>
      <c r="AE1419" s="11">
        <v>9257</v>
      </c>
      <c r="AF1419" s="11" t="s">
        <v>12320</v>
      </c>
      <c r="AG1419" s="11">
        <v>5767</v>
      </c>
      <c r="AH1419" s="11" t="s">
        <v>12320</v>
      </c>
      <c r="AI1419" s="11">
        <v>3120</v>
      </c>
      <c r="AJ1419" s="11">
        <v>2685</v>
      </c>
      <c r="AK1419" s="11" t="s">
        <v>12320</v>
      </c>
      <c r="AL1419" s="11" t="s">
        <v>12325</v>
      </c>
      <c r="AM1419" s="11" t="s">
        <v>12320</v>
      </c>
      <c r="AN1419" s="11" t="s">
        <v>12320</v>
      </c>
      <c r="AO1419" s="11" t="s">
        <v>2082</v>
      </c>
      <c r="AP1419" s="11" t="s">
        <v>12324</v>
      </c>
      <c r="AQ1419" s="11" t="s">
        <v>2086</v>
      </c>
      <c r="AR1419" s="11"/>
      <c r="AS1419" s="11">
        <v>7410</v>
      </c>
      <c r="AT1419" s="11"/>
      <c r="AU1419" s="11"/>
      <c r="AV1419" s="11"/>
      <c r="AW1419" s="11"/>
      <c r="AX1419" s="11"/>
      <c r="AY1419" s="11"/>
      <c r="AZ1419" s="11"/>
      <c r="BA1419" s="11"/>
    </row>
    <row r="1420" spans="1:53" ht="17" x14ac:dyDescent="0.2">
      <c r="A1420" s="11" t="s">
        <v>12326</v>
      </c>
      <c r="B1420" s="11" t="s">
        <v>12327</v>
      </c>
      <c r="C1420" s="12">
        <v>28619</v>
      </c>
      <c r="D1420" s="11" t="s">
        <v>2692</v>
      </c>
      <c r="E1420" s="11" t="s">
        <v>12328</v>
      </c>
      <c r="F1420" s="11" t="s">
        <v>2081</v>
      </c>
      <c r="G1420" s="11" t="s">
        <v>2081</v>
      </c>
      <c r="H1420" s="11" t="s">
        <v>2082</v>
      </c>
      <c r="I1420" s="11">
        <v>1451</v>
      </c>
      <c r="J1420" s="11" t="s">
        <v>12327</v>
      </c>
      <c r="K1420" s="11">
        <v>421685</v>
      </c>
      <c r="L1420" s="11" t="s">
        <v>12327</v>
      </c>
      <c r="M1420" s="11">
        <v>306411</v>
      </c>
      <c r="N1420" s="11" t="s">
        <v>12327</v>
      </c>
      <c r="O1420" s="11" t="s">
        <v>12329</v>
      </c>
      <c r="P1420" s="11" t="s">
        <v>12326</v>
      </c>
      <c r="Q1420" s="10"/>
      <c r="R1420" s="11" t="s">
        <v>12327</v>
      </c>
      <c r="S1420" s="11">
        <v>5181</v>
      </c>
      <c r="T1420" s="11" t="s">
        <v>12327</v>
      </c>
      <c r="U1420" s="10"/>
      <c r="V1420" s="11" t="s">
        <v>12330</v>
      </c>
      <c r="W1420" s="11">
        <v>932</v>
      </c>
      <c r="X1420" s="11">
        <v>6936</v>
      </c>
      <c r="Y1420" s="11" t="s">
        <v>12327</v>
      </c>
      <c r="Z1420" s="11" t="s">
        <v>12331</v>
      </c>
      <c r="AA1420" s="11" t="s">
        <v>10</v>
      </c>
      <c r="AB1420" s="11" t="s">
        <v>10</v>
      </c>
      <c r="AC1420" s="11" t="s">
        <v>12327</v>
      </c>
      <c r="AD1420" s="11" t="s">
        <v>12331</v>
      </c>
      <c r="AE1420" s="11">
        <v>7107</v>
      </c>
      <c r="AF1420" s="11" t="s">
        <v>12327</v>
      </c>
      <c r="AG1420" s="11">
        <v>5747</v>
      </c>
      <c r="AH1420" s="11" t="s">
        <v>12327</v>
      </c>
      <c r="AI1420" s="11">
        <v>8829</v>
      </c>
      <c r="AJ1420" s="11">
        <v>685</v>
      </c>
      <c r="AK1420" s="11" t="s">
        <v>12327</v>
      </c>
      <c r="AL1420" s="11" t="s">
        <v>12332</v>
      </c>
      <c r="AM1420" s="11" t="s">
        <v>12327</v>
      </c>
      <c r="AN1420" s="11" t="s">
        <v>12327</v>
      </c>
      <c r="AO1420" s="11" t="s">
        <v>2082</v>
      </c>
      <c r="AP1420" s="11" t="s">
        <v>12331</v>
      </c>
      <c r="AQ1420" s="11" t="s">
        <v>2086</v>
      </c>
      <c r="AR1420" s="11"/>
      <c r="AS1420" s="11"/>
      <c r="AT1420" s="11"/>
      <c r="AU1420" s="11"/>
      <c r="AV1420" s="11"/>
      <c r="AW1420" s="11"/>
      <c r="AX1420" s="11"/>
      <c r="AY1420" s="11"/>
      <c r="AZ1420" s="11"/>
      <c r="BA1420" s="11"/>
    </row>
    <row r="1421" spans="1:53" ht="17" x14ac:dyDescent="0.2">
      <c r="A1421" s="11" t="s">
        <v>12333</v>
      </c>
      <c r="B1421" s="11" t="s">
        <v>12334</v>
      </c>
      <c r="C1421" s="12">
        <v>29920</v>
      </c>
      <c r="D1421" s="11" t="s">
        <v>12335</v>
      </c>
      <c r="E1421" s="11" t="s">
        <v>12336</v>
      </c>
      <c r="F1421" s="11" t="s">
        <v>2081</v>
      </c>
      <c r="G1421" s="11" t="s">
        <v>2081</v>
      </c>
      <c r="H1421" s="11" t="s">
        <v>2082</v>
      </c>
      <c r="I1421" s="11">
        <v>1772</v>
      </c>
      <c r="J1421" s="11" t="s">
        <v>12334</v>
      </c>
      <c r="K1421" s="11">
        <v>425848</v>
      </c>
      <c r="L1421" s="11" t="s">
        <v>12334</v>
      </c>
      <c r="M1421" s="11">
        <v>390807</v>
      </c>
      <c r="N1421" s="11" t="s">
        <v>12334</v>
      </c>
      <c r="O1421" s="11" t="s">
        <v>12337</v>
      </c>
      <c r="P1421" s="11" t="s">
        <v>12333</v>
      </c>
      <c r="Q1421" s="10"/>
      <c r="R1421" s="11" t="s">
        <v>12334</v>
      </c>
      <c r="S1421" s="11">
        <v>5588</v>
      </c>
      <c r="T1421" s="11" t="s">
        <v>12334</v>
      </c>
      <c r="U1421" s="10"/>
      <c r="V1421" s="11" t="s">
        <v>12338</v>
      </c>
      <c r="W1421" s="11">
        <v>31616</v>
      </c>
      <c r="X1421" s="11">
        <v>7180</v>
      </c>
      <c r="Y1421" s="11" t="s">
        <v>12334</v>
      </c>
      <c r="Z1421" s="11" t="s">
        <v>12339</v>
      </c>
      <c r="AA1421" s="11" t="s">
        <v>2095</v>
      </c>
      <c r="AB1421" s="11" t="s">
        <v>10</v>
      </c>
      <c r="AC1421" s="11" t="s">
        <v>12334</v>
      </c>
      <c r="AD1421" s="11" t="s">
        <v>12339</v>
      </c>
      <c r="AE1421" s="10"/>
      <c r="AF1421" s="11"/>
      <c r="AG1421" s="11"/>
      <c r="AH1421" s="11"/>
      <c r="AI1421" s="11">
        <v>6375</v>
      </c>
      <c r="AJ1421" s="11"/>
      <c r="AK1421" s="11" t="s">
        <v>12334</v>
      </c>
      <c r="AL1421" s="11" t="s">
        <v>12340</v>
      </c>
      <c r="AM1421" s="11" t="s">
        <v>12334</v>
      </c>
      <c r="AN1421" s="11" t="s">
        <v>12334</v>
      </c>
      <c r="AO1421" s="11" t="s">
        <v>2082</v>
      </c>
      <c r="AP1421" s="11" t="s">
        <v>12339</v>
      </c>
      <c r="AQ1421" s="11" t="s">
        <v>2086</v>
      </c>
      <c r="AR1421" s="11"/>
      <c r="AS1421" s="11"/>
      <c r="AT1421" s="11"/>
      <c r="AU1421" s="11"/>
      <c r="AV1421" s="11"/>
      <c r="AW1421" s="11"/>
      <c r="AX1421" s="11"/>
      <c r="AY1421" s="11"/>
      <c r="AZ1421" s="11"/>
      <c r="BA1421" s="11"/>
    </row>
    <row r="1422" spans="1:53" ht="17" x14ac:dyDescent="0.2">
      <c r="A1422" s="11" t="s">
        <v>12341</v>
      </c>
      <c r="B1422" s="11" t="s">
        <v>1634</v>
      </c>
      <c r="C1422" s="12">
        <v>31850</v>
      </c>
      <c r="D1422" s="11" t="s">
        <v>4996</v>
      </c>
      <c r="E1422" s="11" t="s">
        <v>12342</v>
      </c>
      <c r="F1422" s="11" t="s">
        <v>82</v>
      </c>
      <c r="G1422" s="11" t="s">
        <v>2091</v>
      </c>
      <c r="H1422" s="11" t="s">
        <v>2082</v>
      </c>
      <c r="I1422" s="11">
        <v>6499</v>
      </c>
      <c r="J1422" s="11" t="s">
        <v>1634</v>
      </c>
      <c r="K1422" s="11">
        <v>543278</v>
      </c>
      <c r="L1422" s="11" t="s">
        <v>1634</v>
      </c>
      <c r="M1422" s="11">
        <v>1741050</v>
      </c>
      <c r="N1422" s="11" t="s">
        <v>1634</v>
      </c>
      <c r="O1422" s="11" t="s">
        <v>12343</v>
      </c>
      <c r="P1422" s="11" t="s">
        <v>12341</v>
      </c>
      <c r="Q1422" s="11">
        <v>8812</v>
      </c>
      <c r="R1422" s="11" t="s">
        <v>1634</v>
      </c>
      <c r="S1422" s="11">
        <v>30815</v>
      </c>
      <c r="T1422" s="11" t="s">
        <v>1634</v>
      </c>
      <c r="U1422" s="10"/>
      <c r="V1422" s="11" t="s">
        <v>12344</v>
      </c>
      <c r="W1422" s="11">
        <v>57948</v>
      </c>
      <c r="X1422" s="11">
        <v>9732</v>
      </c>
      <c r="Y1422" s="11" t="s">
        <v>1634</v>
      </c>
      <c r="Z1422" s="11" t="s">
        <v>12345</v>
      </c>
      <c r="AA1422" s="11" t="s">
        <v>2095</v>
      </c>
      <c r="AB1422" s="11" t="s">
        <v>2095</v>
      </c>
      <c r="AC1422" s="11" t="s">
        <v>1634</v>
      </c>
      <c r="AD1422" s="11" t="s">
        <v>12345</v>
      </c>
      <c r="AE1422" s="11">
        <v>13279</v>
      </c>
      <c r="AF1422" s="10"/>
      <c r="AG1422" s="11"/>
      <c r="AH1422" s="11"/>
      <c r="AI1422" s="11">
        <v>8688</v>
      </c>
      <c r="AJ1422" s="11">
        <v>3659</v>
      </c>
      <c r="AK1422" s="11" t="s">
        <v>1634</v>
      </c>
      <c r="AL1422" s="11" t="s">
        <v>12346</v>
      </c>
      <c r="AM1422" s="11" t="s">
        <v>1634</v>
      </c>
      <c r="AN1422" s="11" t="s">
        <v>1634</v>
      </c>
      <c r="AO1422" s="11" t="s">
        <v>2082</v>
      </c>
      <c r="AP1422" s="11" t="s">
        <v>12345</v>
      </c>
      <c r="AQ1422" s="11" t="s">
        <v>2086</v>
      </c>
      <c r="AR1422" s="11"/>
      <c r="AS1422" s="11"/>
      <c r="AT1422" s="11"/>
      <c r="AU1422" s="11"/>
      <c r="AV1422" s="11"/>
      <c r="AW1422" s="11"/>
      <c r="AX1422" s="11"/>
      <c r="AY1422" s="11"/>
      <c r="AZ1422" s="11"/>
      <c r="BA1422" s="11"/>
    </row>
    <row r="1423" spans="1:53" ht="17" x14ac:dyDescent="0.2">
      <c r="A1423" s="11" t="s">
        <v>12347</v>
      </c>
      <c r="B1423" s="11" t="s">
        <v>12348</v>
      </c>
      <c r="C1423" s="12">
        <v>30182</v>
      </c>
      <c r="D1423" s="11" t="s">
        <v>4747</v>
      </c>
      <c r="E1423" s="11" t="s">
        <v>12342</v>
      </c>
      <c r="F1423" s="11" t="s">
        <v>2081</v>
      </c>
      <c r="G1423" s="11" t="s">
        <v>2081</v>
      </c>
      <c r="H1423" s="11" t="s">
        <v>2130</v>
      </c>
      <c r="I1423" s="11">
        <v>3797</v>
      </c>
      <c r="J1423" s="11" t="s">
        <v>12348</v>
      </c>
      <c r="K1423" s="11">
        <v>429666</v>
      </c>
      <c r="L1423" s="11" t="s">
        <v>12348</v>
      </c>
      <c r="M1423" s="11">
        <v>292125</v>
      </c>
      <c r="N1423" s="11" t="s">
        <v>12348</v>
      </c>
      <c r="O1423" s="11" t="s">
        <v>12349</v>
      </c>
      <c r="P1423" s="11" t="s">
        <v>12347</v>
      </c>
      <c r="Q1423" s="10"/>
      <c r="R1423" s="11" t="s">
        <v>12348</v>
      </c>
      <c r="S1423" s="11">
        <v>5908</v>
      </c>
      <c r="T1423" s="11" t="s">
        <v>12348</v>
      </c>
      <c r="U1423" s="11" t="s">
        <v>12348</v>
      </c>
      <c r="V1423" s="11" t="s">
        <v>12350</v>
      </c>
      <c r="W1423" s="11">
        <v>31369</v>
      </c>
      <c r="X1423" s="11">
        <v>7283</v>
      </c>
      <c r="Y1423" s="11" t="s">
        <v>12348</v>
      </c>
      <c r="Z1423" s="11" t="s">
        <v>12351</v>
      </c>
      <c r="AA1423" s="11" t="s">
        <v>10</v>
      </c>
      <c r="AB1423" s="11" t="s">
        <v>10</v>
      </c>
      <c r="AC1423" s="11" t="s">
        <v>12348</v>
      </c>
      <c r="AD1423" s="11" t="s">
        <v>12351</v>
      </c>
      <c r="AE1423" s="11">
        <v>6993</v>
      </c>
      <c r="AF1423" s="11" t="s">
        <v>12348</v>
      </c>
      <c r="AG1423" s="11">
        <v>5972</v>
      </c>
      <c r="AH1423" s="11" t="s">
        <v>12348</v>
      </c>
      <c r="AI1423" s="11">
        <v>12533</v>
      </c>
      <c r="AJ1423" s="11">
        <v>2190</v>
      </c>
      <c r="AK1423" s="11" t="s">
        <v>12348</v>
      </c>
      <c r="AL1423" s="11" t="s">
        <v>12352</v>
      </c>
      <c r="AM1423" s="11" t="s">
        <v>12348</v>
      </c>
      <c r="AN1423" s="11" t="s">
        <v>12348</v>
      </c>
      <c r="AO1423" s="11" t="s">
        <v>2130</v>
      </c>
      <c r="AP1423" s="11" t="s">
        <v>12351</v>
      </c>
      <c r="AQ1423" s="11" t="s">
        <v>2086</v>
      </c>
      <c r="AR1423" s="11"/>
      <c r="AS1423" s="11"/>
      <c r="AT1423" s="11"/>
      <c r="AU1423" s="11"/>
      <c r="AV1423" s="11"/>
      <c r="AW1423" s="11"/>
      <c r="AX1423" s="11"/>
      <c r="AY1423" s="11"/>
      <c r="AZ1423" s="11"/>
      <c r="BA1423" s="11"/>
    </row>
    <row r="1424" spans="1:53" ht="17" x14ac:dyDescent="0.2">
      <c r="A1424" s="11" t="s">
        <v>12353</v>
      </c>
      <c r="B1424" s="11" t="s">
        <v>12354</v>
      </c>
      <c r="C1424" s="12">
        <v>29481</v>
      </c>
      <c r="D1424" s="11" t="s">
        <v>2684</v>
      </c>
      <c r="E1424" s="11" t="s">
        <v>12355</v>
      </c>
      <c r="F1424" s="11" t="s">
        <v>2081</v>
      </c>
      <c r="G1424" s="11" t="s">
        <v>2081</v>
      </c>
      <c r="H1424" s="11" t="s">
        <v>2082</v>
      </c>
      <c r="I1424" s="11">
        <v>1757</v>
      </c>
      <c r="J1424" s="11" t="s">
        <v>12354</v>
      </c>
      <c r="K1424" s="11">
        <v>429717</v>
      </c>
      <c r="L1424" s="11" t="s">
        <v>12354</v>
      </c>
      <c r="M1424" s="11">
        <v>400617</v>
      </c>
      <c r="N1424" s="11" t="s">
        <v>12354</v>
      </c>
      <c r="O1424" s="11" t="s">
        <v>12356</v>
      </c>
      <c r="P1424" s="11" t="s">
        <v>12353</v>
      </c>
      <c r="Q1424" s="10"/>
      <c r="R1424" s="11" t="s">
        <v>12354</v>
      </c>
      <c r="S1424" s="11">
        <v>5565</v>
      </c>
      <c r="T1424" s="11" t="s">
        <v>12354</v>
      </c>
      <c r="U1424" s="10"/>
      <c r="V1424" s="11" t="s">
        <v>12357</v>
      </c>
      <c r="W1424" s="11">
        <v>31384</v>
      </c>
      <c r="X1424" s="11">
        <v>7172</v>
      </c>
      <c r="Y1424" s="11" t="s">
        <v>12354</v>
      </c>
      <c r="Z1424" s="11" t="s">
        <v>12358</v>
      </c>
      <c r="AA1424" s="11" t="s">
        <v>10</v>
      </c>
      <c r="AB1424" s="11" t="s">
        <v>10</v>
      </c>
      <c r="AC1424" s="11" t="s">
        <v>12354</v>
      </c>
      <c r="AD1424" s="11" t="s">
        <v>12358</v>
      </c>
      <c r="AE1424" s="11">
        <v>7279</v>
      </c>
      <c r="AF1424" s="11" t="s">
        <v>12354</v>
      </c>
      <c r="AG1424" s="11">
        <v>5550</v>
      </c>
      <c r="AH1424" s="11" t="s">
        <v>12354</v>
      </c>
      <c r="AI1424" s="11">
        <v>15209</v>
      </c>
      <c r="AJ1424" s="11"/>
      <c r="AK1424" s="11" t="s">
        <v>12354</v>
      </c>
      <c r="AL1424" s="11"/>
      <c r="AM1424" s="11" t="s">
        <v>12354</v>
      </c>
      <c r="AN1424" s="11" t="s">
        <v>12354</v>
      </c>
      <c r="AO1424" s="11" t="s">
        <v>2082</v>
      </c>
      <c r="AP1424" s="11" t="s">
        <v>12358</v>
      </c>
      <c r="AQ1424" s="11" t="s">
        <v>2086</v>
      </c>
      <c r="AR1424" s="11"/>
      <c r="AS1424" s="11"/>
      <c r="AT1424" s="11"/>
      <c r="AU1424" s="11"/>
      <c r="AV1424" s="11"/>
      <c r="AW1424" s="11"/>
      <c r="AX1424" s="11"/>
      <c r="AY1424" s="11"/>
      <c r="AZ1424" s="11"/>
      <c r="BA1424" s="11"/>
    </row>
    <row r="1425" spans="1:53" x14ac:dyDescent="0.2">
      <c r="A1425" s="11" t="s">
        <v>12359</v>
      </c>
      <c r="B1425" s="11" t="s">
        <v>12360</v>
      </c>
      <c r="C1425" s="12">
        <v>33893</v>
      </c>
      <c r="D1425" s="11" t="s">
        <v>9242</v>
      </c>
      <c r="E1425" s="11" t="s">
        <v>12361</v>
      </c>
      <c r="F1425" s="11" t="s">
        <v>75</v>
      </c>
      <c r="G1425" s="11" t="s">
        <v>2091</v>
      </c>
      <c r="H1425" s="11" t="s">
        <v>2165</v>
      </c>
      <c r="I1425" s="11">
        <v>11579</v>
      </c>
      <c r="J1425" s="11" t="s">
        <v>12360</v>
      </c>
      <c r="K1425" s="11">
        <v>547180</v>
      </c>
      <c r="L1425" s="11" t="s">
        <v>12360</v>
      </c>
      <c r="M1425" s="11">
        <v>1765813</v>
      </c>
      <c r="N1425" s="11" t="s">
        <v>12360</v>
      </c>
      <c r="O1425" s="11" t="s">
        <v>12362</v>
      </c>
      <c r="P1425" s="11" t="s">
        <v>12359</v>
      </c>
      <c r="Q1425" s="11">
        <v>7885</v>
      </c>
      <c r="R1425" s="11" t="s">
        <v>12360</v>
      </c>
      <c r="S1425" s="11">
        <v>30951</v>
      </c>
      <c r="T1425" s="11" t="s">
        <v>12360</v>
      </c>
      <c r="U1425" s="11" t="s">
        <v>12360</v>
      </c>
      <c r="V1425" s="11" t="s">
        <v>12363</v>
      </c>
      <c r="W1425" s="11">
        <v>66018</v>
      </c>
      <c r="X1425" s="11">
        <v>8875</v>
      </c>
      <c r="Y1425" s="11" t="s">
        <v>12360</v>
      </c>
      <c r="Z1425" s="11" t="s">
        <v>12364</v>
      </c>
      <c r="AA1425" s="11" t="s">
        <v>2095</v>
      </c>
      <c r="AB1425" s="11" t="s">
        <v>10</v>
      </c>
      <c r="AC1425" s="11" t="s">
        <v>12360</v>
      </c>
      <c r="AD1425" s="11" t="s">
        <v>12364</v>
      </c>
      <c r="AE1425" s="11">
        <v>11036</v>
      </c>
      <c r="AF1425" s="11" t="s">
        <v>12360</v>
      </c>
      <c r="AG1425" s="11">
        <v>12948</v>
      </c>
      <c r="AH1425" s="11" t="s">
        <v>12360</v>
      </c>
      <c r="AI1425" s="11">
        <v>14982</v>
      </c>
      <c r="AJ1425" s="11">
        <v>3941</v>
      </c>
      <c r="AK1425" s="11" t="s">
        <v>12360</v>
      </c>
      <c r="AL1425" s="11" t="s">
        <v>12365</v>
      </c>
      <c r="AM1425" s="11" t="s">
        <v>12360</v>
      </c>
      <c r="AN1425" s="11" t="s">
        <v>12360</v>
      </c>
      <c r="AO1425" s="11" t="s">
        <v>2165</v>
      </c>
      <c r="AP1425" s="11" t="s">
        <v>12364</v>
      </c>
      <c r="AQ1425" s="11" t="s">
        <v>2107</v>
      </c>
      <c r="AR1425" s="11" t="s">
        <v>12366</v>
      </c>
      <c r="AS1425" s="11">
        <v>11579</v>
      </c>
      <c r="AT1425" s="11"/>
      <c r="AU1425" s="11"/>
      <c r="AV1425" s="11"/>
      <c r="AW1425" s="11"/>
      <c r="AX1425" s="11"/>
      <c r="AY1425" s="11"/>
      <c r="AZ1425" s="11"/>
      <c r="BA1425" s="11"/>
    </row>
    <row r="1426" spans="1:53" ht="17" x14ac:dyDescent="0.2">
      <c r="A1426" s="11" t="s">
        <v>12367</v>
      </c>
      <c r="B1426" s="11" t="s">
        <v>12368</v>
      </c>
      <c r="C1426" s="12">
        <v>32594</v>
      </c>
      <c r="D1426" s="11" t="s">
        <v>12369</v>
      </c>
      <c r="E1426" s="11" t="s">
        <v>12361</v>
      </c>
      <c r="F1426" s="11" t="s">
        <v>43</v>
      </c>
      <c r="G1426" s="11" t="s">
        <v>2111</v>
      </c>
      <c r="H1426" s="11" t="s">
        <v>2082</v>
      </c>
      <c r="I1426" s="11">
        <v>12680</v>
      </c>
      <c r="J1426" s="11" t="s">
        <v>12368</v>
      </c>
      <c r="K1426" s="11">
        <v>607560</v>
      </c>
      <c r="L1426" s="11" t="s">
        <v>12368</v>
      </c>
      <c r="M1426" s="11">
        <v>2119059</v>
      </c>
      <c r="N1426" s="11" t="s">
        <v>12368</v>
      </c>
      <c r="O1426" s="11" t="s">
        <v>12370</v>
      </c>
      <c r="P1426" s="11" t="s">
        <v>12367</v>
      </c>
      <c r="Q1426" s="11">
        <v>9665</v>
      </c>
      <c r="R1426" s="11" t="s">
        <v>12368</v>
      </c>
      <c r="S1426" s="11">
        <v>33333</v>
      </c>
      <c r="T1426" s="11" t="s">
        <v>12368</v>
      </c>
      <c r="U1426" s="10"/>
      <c r="V1426" s="11" t="s">
        <v>12371</v>
      </c>
      <c r="W1426" s="11">
        <v>70044</v>
      </c>
      <c r="X1426" s="11">
        <v>10712</v>
      </c>
      <c r="Y1426" s="11" t="s">
        <v>12368</v>
      </c>
      <c r="Z1426" s="11" t="s">
        <v>12372</v>
      </c>
      <c r="AA1426" s="11" t="s">
        <v>10</v>
      </c>
      <c r="AB1426" s="11" t="s">
        <v>10</v>
      </c>
      <c r="AC1426" s="11" t="s">
        <v>12368</v>
      </c>
      <c r="AD1426" s="11" t="s">
        <v>12372</v>
      </c>
      <c r="AE1426" s="11">
        <v>14982</v>
      </c>
      <c r="AF1426" s="10"/>
      <c r="AG1426" s="11"/>
      <c r="AH1426" s="10"/>
      <c r="AI1426" s="11">
        <v>29287</v>
      </c>
      <c r="AJ1426" s="11">
        <v>4780</v>
      </c>
      <c r="AK1426" s="11" t="s">
        <v>12368</v>
      </c>
      <c r="AL1426" s="11" t="s">
        <v>12373</v>
      </c>
      <c r="AM1426" s="11" t="s">
        <v>12368</v>
      </c>
      <c r="AN1426" s="11" t="s">
        <v>12368</v>
      </c>
      <c r="AO1426" s="11" t="s">
        <v>2082</v>
      </c>
      <c r="AP1426" s="11" t="s">
        <v>12372</v>
      </c>
      <c r="AQ1426" s="11" t="s">
        <v>2086</v>
      </c>
      <c r="AR1426" s="11"/>
      <c r="AS1426" s="11"/>
      <c r="AT1426" s="11"/>
      <c r="AU1426" s="11"/>
      <c r="AV1426" s="11"/>
      <c r="AW1426" s="11"/>
      <c r="AX1426" s="11"/>
      <c r="AY1426" s="11"/>
      <c r="AZ1426" s="11"/>
      <c r="BA1426" s="11"/>
    </row>
    <row r="1427" spans="1:53" ht="17" x14ac:dyDescent="0.2">
      <c r="A1427" s="11" t="s">
        <v>12374</v>
      </c>
      <c r="B1427" s="11" t="s">
        <v>12375</v>
      </c>
      <c r="C1427" s="12">
        <v>31201</v>
      </c>
      <c r="D1427" s="11" t="s">
        <v>5150</v>
      </c>
      <c r="E1427" s="11" t="s">
        <v>12376</v>
      </c>
      <c r="F1427" s="11" t="s">
        <v>2081</v>
      </c>
      <c r="G1427" s="11" t="s">
        <v>2081</v>
      </c>
      <c r="H1427" s="11" t="s">
        <v>2082</v>
      </c>
      <c r="I1427" s="11">
        <v>7541</v>
      </c>
      <c r="J1427" s="11" t="s">
        <v>12375</v>
      </c>
      <c r="K1427" s="11">
        <v>449173</v>
      </c>
      <c r="L1427" s="11" t="s">
        <v>12375</v>
      </c>
      <c r="M1427" s="11">
        <v>1392899</v>
      </c>
      <c r="N1427" s="11" t="s">
        <v>12375</v>
      </c>
      <c r="O1427" s="11" t="s">
        <v>12377</v>
      </c>
      <c r="P1427" s="11" t="s">
        <v>12374</v>
      </c>
      <c r="Q1427" s="11">
        <v>6916</v>
      </c>
      <c r="R1427" s="11" t="s">
        <v>12375</v>
      </c>
      <c r="S1427" s="11">
        <v>29937</v>
      </c>
      <c r="T1427" s="11" t="s">
        <v>12375</v>
      </c>
      <c r="U1427" s="10"/>
      <c r="V1427" s="11" t="s">
        <v>12378</v>
      </c>
      <c r="W1427" s="11">
        <v>47836</v>
      </c>
      <c r="X1427" s="11">
        <v>8775</v>
      </c>
      <c r="Y1427" s="11" t="s">
        <v>12375</v>
      </c>
      <c r="Z1427" s="11" t="s">
        <v>12379</v>
      </c>
      <c r="AA1427" s="11" t="s">
        <v>2178</v>
      </c>
      <c r="AB1427" s="11" t="s">
        <v>10</v>
      </c>
      <c r="AC1427" s="11" t="s">
        <v>12375</v>
      </c>
      <c r="AD1427" s="11" t="s">
        <v>12379</v>
      </c>
      <c r="AE1427" s="11">
        <v>9613</v>
      </c>
      <c r="AF1427" s="11"/>
      <c r="AG1427" s="11"/>
      <c r="AH1427" s="11"/>
      <c r="AI1427" s="11">
        <v>3169</v>
      </c>
      <c r="AJ1427" s="11"/>
      <c r="AK1427" s="11" t="s">
        <v>12375</v>
      </c>
      <c r="AL1427" s="11"/>
      <c r="AM1427" s="11" t="s">
        <v>12375</v>
      </c>
      <c r="AN1427" s="11" t="s">
        <v>12375</v>
      </c>
      <c r="AO1427" s="11" t="s">
        <v>2082</v>
      </c>
      <c r="AP1427" s="11" t="s">
        <v>12379</v>
      </c>
      <c r="AQ1427" s="11" t="s">
        <v>2086</v>
      </c>
      <c r="AR1427" s="11"/>
      <c r="AS1427" s="11"/>
      <c r="AT1427" s="11"/>
      <c r="AU1427" s="11"/>
      <c r="AV1427" s="11"/>
      <c r="AW1427" s="11"/>
      <c r="AX1427" s="11"/>
      <c r="AY1427" s="11"/>
      <c r="AZ1427" s="11"/>
      <c r="BA1427" s="11"/>
    </row>
    <row r="1428" spans="1:53" ht="17" x14ac:dyDescent="0.2">
      <c r="A1428" s="11" t="s">
        <v>12380</v>
      </c>
      <c r="B1428" s="11" t="s">
        <v>12381</v>
      </c>
      <c r="C1428" s="12">
        <v>35970</v>
      </c>
      <c r="D1428" s="11" t="s">
        <v>2858</v>
      </c>
      <c r="E1428" s="11" t="s">
        <v>12382</v>
      </c>
      <c r="F1428" s="11" t="s">
        <v>2206</v>
      </c>
      <c r="G1428" s="11" t="s">
        <v>2111</v>
      </c>
      <c r="H1428" s="11" t="s">
        <v>2378</v>
      </c>
      <c r="I1428" s="11">
        <v>29788</v>
      </c>
      <c r="J1428" s="11" t="s">
        <v>12381</v>
      </c>
      <c r="K1428" s="11">
        <v>695391</v>
      </c>
      <c r="L1428" s="11" t="s">
        <v>12381</v>
      </c>
      <c r="M1428" s="11">
        <v>29075485</v>
      </c>
      <c r="N1428" s="11" t="s">
        <v>12381</v>
      </c>
      <c r="O1428" s="11" t="s">
        <v>12383</v>
      </c>
      <c r="P1428" s="11" t="s">
        <v>12380</v>
      </c>
      <c r="Q1428" s="11">
        <v>12042</v>
      </c>
      <c r="R1428" s="11" t="s">
        <v>12381</v>
      </c>
      <c r="S1428" s="11"/>
      <c r="T1428" s="11" t="s">
        <v>12381</v>
      </c>
      <c r="U1428" s="10"/>
      <c r="V1428" s="11" t="s">
        <v>12384</v>
      </c>
      <c r="W1428" s="11">
        <v>151389</v>
      </c>
      <c r="X1428" s="11">
        <v>60312</v>
      </c>
      <c r="Y1428" s="11" t="s">
        <v>12381</v>
      </c>
      <c r="Z1428" s="11" t="s">
        <v>12385</v>
      </c>
      <c r="AA1428" s="11" t="s">
        <v>10</v>
      </c>
      <c r="AB1428" s="11" t="s">
        <v>10</v>
      </c>
      <c r="AC1428" s="11" t="s">
        <v>12381</v>
      </c>
      <c r="AD1428" s="11" t="s">
        <v>12385</v>
      </c>
      <c r="AE1428" s="11">
        <v>18179</v>
      </c>
      <c r="AF1428" s="10"/>
      <c r="AG1428" s="11"/>
      <c r="AH1428" s="10"/>
      <c r="AI1428" s="11">
        <v>40463</v>
      </c>
      <c r="AJ1428" s="11">
        <v>7990</v>
      </c>
      <c r="AK1428" s="11" t="s">
        <v>12381</v>
      </c>
      <c r="AL1428" s="11" t="s">
        <v>12386</v>
      </c>
      <c r="AM1428" s="11" t="s">
        <v>12381</v>
      </c>
      <c r="AN1428" s="11" t="s">
        <v>12381</v>
      </c>
      <c r="AO1428" s="11" t="s">
        <v>2378</v>
      </c>
      <c r="AP1428" s="11" t="s">
        <v>12385</v>
      </c>
      <c r="AQ1428" s="11" t="s">
        <v>2107</v>
      </c>
      <c r="AR1428" s="11" t="s">
        <v>12387</v>
      </c>
      <c r="AS1428" s="11">
        <v>695391</v>
      </c>
      <c r="AT1428" s="11"/>
      <c r="AU1428" s="11"/>
      <c r="AV1428" s="11"/>
      <c r="AW1428" s="11"/>
      <c r="AX1428" s="11"/>
      <c r="AY1428" s="11"/>
      <c r="AZ1428" s="11"/>
      <c r="BA1428" s="11"/>
    </row>
    <row r="1429" spans="1:53" ht="17" x14ac:dyDescent="0.2">
      <c r="A1429" s="11" t="s">
        <v>12388</v>
      </c>
      <c r="B1429" s="11" t="s">
        <v>12389</v>
      </c>
      <c r="C1429" s="12">
        <v>36349</v>
      </c>
      <c r="D1429" s="11" t="s">
        <v>2214</v>
      </c>
      <c r="E1429" s="11" t="s">
        <v>12382</v>
      </c>
      <c r="F1429" s="11" t="s">
        <v>39</v>
      </c>
      <c r="G1429" s="11" t="s">
        <v>2111</v>
      </c>
      <c r="H1429" s="11" t="s">
        <v>2317</v>
      </c>
      <c r="I1429" s="11">
        <v>25705</v>
      </c>
      <c r="J1429" s="11" t="s">
        <v>12389</v>
      </c>
      <c r="K1429" s="11">
        <v>687957</v>
      </c>
      <c r="L1429" s="11" t="s">
        <v>12389</v>
      </c>
      <c r="M1429" s="11">
        <v>26757037</v>
      </c>
      <c r="N1429" s="11" t="s">
        <v>12389</v>
      </c>
      <c r="O1429" s="11" t="s">
        <v>12390</v>
      </c>
      <c r="P1429" s="11" t="s">
        <v>12388</v>
      </c>
      <c r="Q1429" s="11">
        <v>11589</v>
      </c>
      <c r="R1429" s="11" t="s">
        <v>12389</v>
      </c>
      <c r="S1429" s="11">
        <v>4917924</v>
      </c>
      <c r="T1429" s="11" t="s">
        <v>12389</v>
      </c>
      <c r="U1429" s="10"/>
      <c r="V1429" s="11" t="s">
        <v>12391</v>
      </c>
      <c r="W1429" s="11">
        <v>144832</v>
      </c>
      <c r="X1429" s="11">
        <v>12567</v>
      </c>
      <c r="Y1429" s="11" t="s">
        <v>12389</v>
      </c>
      <c r="Z1429" s="11"/>
      <c r="AA1429" s="11" t="s">
        <v>2095</v>
      </c>
      <c r="AB1429" s="11" t="s">
        <v>10</v>
      </c>
      <c r="AC1429" s="11" t="s">
        <v>12389</v>
      </c>
      <c r="AD1429" s="11" t="s">
        <v>12392</v>
      </c>
      <c r="AE1429" s="11">
        <v>16459</v>
      </c>
      <c r="AF1429" s="10"/>
      <c r="AG1429" s="11"/>
      <c r="AH1429" s="10"/>
      <c r="AI1429" s="11">
        <v>36991</v>
      </c>
      <c r="AJ1429" s="11">
        <v>7011</v>
      </c>
      <c r="AK1429" s="11" t="s">
        <v>12389</v>
      </c>
      <c r="AL1429" s="11" t="s">
        <v>12393</v>
      </c>
      <c r="AM1429" s="11" t="s">
        <v>12389</v>
      </c>
      <c r="AN1429" s="11" t="s">
        <v>12389</v>
      </c>
      <c r="AO1429" s="11" t="s">
        <v>2317</v>
      </c>
      <c r="AP1429" s="11" t="s">
        <v>12392</v>
      </c>
      <c r="AQ1429" s="11" t="s">
        <v>2107</v>
      </c>
      <c r="AR1429" s="11" t="s">
        <v>12394</v>
      </c>
      <c r="AS1429" s="11">
        <v>687957</v>
      </c>
      <c r="AT1429" s="11"/>
      <c r="AU1429" s="11"/>
      <c r="AV1429" s="11"/>
      <c r="AW1429" s="11"/>
      <c r="AX1429" s="11"/>
      <c r="AY1429" s="11"/>
      <c r="AZ1429" s="11"/>
      <c r="BA1429" s="11"/>
    </row>
    <row r="1430" spans="1:53" ht="17" x14ac:dyDescent="0.2">
      <c r="A1430" s="11" t="s">
        <v>12395</v>
      </c>
      <c r="B1430" s="11" t="s">
        <v>12396</v>
      </c>
      <c r="C1430" s="12">
        <v>35425</v>
      </c>
      <c r="D1430" s="11" t="s">
        <v>12397</v>
      </c>
      <c r="E1430" s="11" t="s">
        <v>12382</v>
      </c>
      <c r="F1430" s="11" t="s">
        <v>2206</v>
      </c>
      <c r="G1430" s="11" t="s">
        <v>2111</v>
      </c>
      <c r="H1430" s="11" t="s">
        <v>2082</v>
      </c>
      <c r="I1430" s="11">
        <v>21520</v>
      </c>
      <c r="J1430" s="11" t="s">
        <v>12396</v>
      </c>
      <c r="K1430" s="11">
        <v>663687</v>
      </c>
      <c r="L1430" s="11" t="s">
        <v>12396</v>
      </c>
      <c r="M1430" s="11">
        <v>2932799</v>
      </c>
      <c r="N1430" s="11" t="s">
        <v>12396</v>
      </c>
      <c r="O1430" s="11" t="s">
        <v>12398</v>
      </c>
      <c r="P1430" s="11" t="s">
        <v>12395</v>
      </c>
      <c r="Q1430" s="11">
        <v>11650</v>
      </c>
      <c r="R1430" s="11" t="s">
        <v>12396</v>
      </c>
      <c r="S1430" s="11">
        <v>41364</v>
      </c>
      <c r="T1430" s="11" t="s">
        <v>12396</v>
      </c>
      <c r="U1430" s="10"/>
      <c r="V1430" s="11" t="s">
        <v>12399</v>
      </c>
      <c r="W1430" s="11">
        <v>122878</v>
      </c>
      <c r="X1430" s="11">
        <v>12718</v>
      </c>
      <c r="Y1430" s="11" t="s">
        <v>12396</v>
      </c>
      <c r="Z1430" s="11"/>
      <c r="AA1430" s="11" t="s">
        <v>10</v>
      </c>
      <c r="AB1430" s="11" t="s">
        <v>2095</v>
      </c>
      <c r="AC1430" s="11" t="s">
        <v>12396</v>
      </c>
      <c r="AD1430" s="11" t="s">
        <v>12400</v>
      </c>
      <c r="AE1430" s="11">
        <v>15516</v>
      </c>
      <c r="AF1430" s="10"/>
      <c r="AG1430" s="11"/>
      <c r="AH1430" s="10"/>
      <c r="AI1430" s="11">
        <v>36808</v>
      </c>
      <c r="AJ1430" s="11">
        <v>7296</v>
      </c>
      <c r="AK1430" s="11" t="s">
        <v>12396</v>
      </c>
      <c r="AL1430" s="11" t="s">
        <v>12401</v>
      </c>
      <c r="AM1430" s="11" t="s">
        <v>12396</v>
      </c>
      <c r="AN1430" s="11" t="s">
        <v>12396</v>
      </c>
      <c r="AO1430" s="11" t="s">
        <v>2160</v>
      </c>
      <c r="AP1430" s="11" t="s">
        <v>12400</v>
      </c>
      <c r="AQ1430" s="11" t="s">
        <v>2107</v>
      </c>
      <c r="AR1430" s="11" t="s">
        <v>12402</v>
      </c>
      <c r="AS1430" s="11">
        <v>663687</v>
      </c>
      <c r="AT1430" s="11"/>
      <c r="AU1430" s="11"/>
      <c r="AV1430" s="11"/>
      <c r="AW1430" s="11"/>
      <c r="AX1430" s="11"/>
      <c r="AY1430" s="11"/>
      <c r="AZ1430" s="11"/>
      <c r="BA1430" s="11"/>
    </row>
    <row r="1431" spans="1:53" x14ac:dyDescent="0.2">
      <c r="A1431" s="11" t="s">
        <v>12403</v>
      </c>
      <c r="B1431" s="11" t="s">
        <v>12404</v>
      </c>
      <c r="C1431" s="12">
        <v>31966</v>
      </c>
      <c r="D1431" s="11" t="s">
        <v>4042</v>
      </c>
      <c r="E1431" s="11" t="s">
        <v>3448</v>
      </c>
      <c r="F1431" s="11" t="s">
        <v>35</v>
      </c>
      <c r="G1431" s="11" t="s">
        <v>2091</v>
      </c>
      <c r="H1431" s="11" t="s">
        <v>2378</v>
      </c>
      <c r="I1431" s="11">
        <v>8202</v>
      </c>
      <c r="J1431" s="11" t="s">
        <v>12404</v>
      </c>
      <c r="K1431" s="11">
        <v>543281</v>
      </c>
      <c r="L1431" s="11" t="s">
        <v>12404</v>
      </c>
      <c r="M1431" s="11">
        <v>1670494</v>
      </c>
      <c r="N1431" s="11" t="s">
        <v>12404</v>
      </c>
      <c r="O1431" s="11" t="s">
        <v>12405</v>
      </c>
      <c r="P1431" s="11" t="s">
        <v>12403</v>
      </c>
      <c r="Q1431" s="11">
        <v>8080</v>
      </c>
      <c r="R1431" s="11" t="s">
        <v>12404</v>
      </c>
      <c r="S1431" s="11">
        <v>30934</v>
      </c>
      <c r="T1431" s="11" t="s">
        <v>12404</v>
      </c>
      <c r="U1431" s="11" t="s">
        <v>12404</v>
      </c>
      <c r="V1431" s="11" t="s">
        <v>12406</v>
      </c>
      <c r="W1431" s="11">
        <v>57951</v>
      </c>
      <c r="X1431" s="11">
        <v>8950</v>
      </c>
      <c r="Y1431" s="11" t="s">
        <v>12404</v>
      </c>
      <c r="Z1431" s="11" t="s">
        <v>12407</v>
      </c>
      <c r="AA1431" s="11" t="s">
        <v>10</v>
      </c>
      <c r="AB1431" s="11" t="s">
        <v>10</v>
      </c>
      <c r="AC1431" s="11" t="s">
        <v>12404</v>
      </c>
      <c r="AD1431" s="11" t="s">
        <v>12407</v>
      </c>
      <c r="AE1431" s="11">
        <v>10684</v>
      </c>
      <c r="AF1431" s="11" t="s">
        <v>12404</v>
      </c>
      <c r="AG1431" s="11">
        <v>13771</v>
      </c>
      <c r="AH1431" s="11" t="s">
        <v>12404</v>
      </c>
      <c r="AI1431" s="11">
        <v>5041</v>
      </c>
      <c r="AJ1431" s="11">
        <v>3820</v>
      </c>
      <c r="AK1431" s="11" t="s">
        <v>12404</v>
      </c>
      <c r="AL1431" s="11" t="s">
        <v>12408</v>
      </c>
      <c r="AM1431" s="11" t="s">
        <v>12404</v>
      </c>
      <c r="AN1431" s="11" t="s">
        <v>12404</v>
      </c>
      <c r="AO1431" s="11" t="s">
        <v>2378</v>
      </c>
      <c r="AP1431" s="11" t="s">
        <v>12407</v>
      </c>
      <c r="AQ1431" s="11" t="s">
        <v>2086</v>
      </c>
      <c r="AR1431" s="11" t="s">
        <v>12409</v>
      </c>
      <c r="AS1431" s="11">
        <v>8202</v>
      </c>
      <c r="AT1431" s="11"/>
      <c r="AU1431" s="11"/>
      <c r="AV1431" s="11"/>
      <c r="AW1431" s="11"/>
      <c r="AX1431" s="11"/>
      <c r="AY1431" s="11"/>
      <c r="AZ1431" s="11"/>
      <c r="BA1431" s="11"/>
    </row>
    <row r="1432" spans="1:53" ht="17" x14ac:dyDescent="0.2">
      <c r="A1432" s="11" t="s">
        <v>12410</v>
      </c>
      <c r="B1432" s="11" t="s">
        <v>12411</v>
      </c>
      <c r="C1432" s="12">
        <v>37115</v>
      </c>
      <c r="D1432" s="11" t="s">
        <v>3766</v>
      </c>
      <c r="E1432" s="11" t="s">
        <v>3448</v>
      </c>
      <c r="F1432" s="11" t="s">
        <v>82</v>
      </c>
      <c r="G1432" s="11" t="s">
        <v>2091</v>
      </c>
      <c r="H1432" s="11" t="s">
        <v>2082</v>
      </c>
      <c r="I1432" s="11">
        <v>27758</v>
      </c>
      <c r="J1432" s="11" t="s">
        <v>12411</v>
      </c>
      <c r="K1432" s="11">
        <v>690986</v>
      </c>
      <c r="L1432" s="11" t="s">
        <v>12411</v>
      </c>
      <c r="M1432" s="11">
        <v>26615400</v>
      </c>
      <c r="N1432" s="11" t="s">
        <v>12411</v>
      </c>
      <c r="O1432" s="11" t="s">
        <v>12412</v>
      </c>
      <c r="P1432" s="11" t="s">
        <v>12410</v>
      </c>
      <c r="Q1432" s="11">
        <v>11597</v>
      </c>
      <c r="R1432" s="11" t="s">
        <v>12411</v>
      </c>
      <c r="S1432" s="11">
        <v>4683375</v>
      </c>
      <c r="T1432" s="11" t="s">
        <v>12411</v>
      </c>
      <c r="U1432" s="10"/>
      <c r="V1432" s="11" t="s">
        <v>12413</v>
      </c>
      <c r="W1432" s="11">
        <v>147803</v>
      </c>
      <c r="X1432" s="11">
        <v>12175</v>
      </c>
      <c r="Y1432" s="11" t="s">
        <v>12411</v>
      </c>
      <c r="Z1432" s="11"/>
      <c r="AA1432" s="11" t="s">
        <v>10</v>
      </c>
      <c r="AB1432" s="11" t="s">
        <v>2095</v>
      </c>
      <c r="AC1432" s="11" t="s">
        <v>12411</v>
      </c>
      <c r="AD1432" s="11" t="s">
        <v>12414</v>
      </c>
      <c r="AE1432" s="11">
        <v>16741</v>
      </c>
      <c r="AF1432" s="10"/>
      <c r="AG1432" s="11"/>
      <c r="AH1432" s="10"/>
      <c r="AI1432" s="11">
        <v>38410</v>
      </c>
      <c r="AJ1432" s="11">
        <v>7278</v>
      </c>
      <c r="AK1432" s="11" t="s">
        <v>12411</v>
      </c>
      <c r="AL1432" s="11" t="s">
        <v>12415</v>
      </c>
      <c r="AM1432" s="11" t="s">
        <v>12411</v>
      </c>
      <c r="AN1432" s="11" t="s">
        <v>12411</v>
      </c>
      <c r="AO1432" s="11" t="s">
        <v>2106</v>
      </c>
      <c r="AP1432" s="11" t="s">
        <v>12414</v>
      </c>
      <c r="AQ1432" s="11" t="s">
        <v>2107</v>
      </c>
      <c r="AR1432" s="11" t="s">
        <v>12416</v>
      </c>
      <c r="AS1432" s="11">
        <v>690986</v>
      </c>
      <c r="AT1432" s="11"/>
      <c r="AU1432" s="11"/>
      <c r="AV1432" s="11"/>
      <c r="AW1432" s="11"/>
      <c r="AX1432" s="11"/>
      <c r="AY1432" s="11"/>
      <c r="AZ1432" s="11"/>
      <c r="BA1432" s="11"/>
    </row>
    <row r="1433" spans="1:53" ht="17" x14ac:dyDescent="0.2">
      <c r="A1433" s="11" t="s">
        <v>12417</v>
      </c>
      <c r="B1433" s="11" t="s">
        <v>12418</v>
      </c>
      <c r="C1433" s="12">
        <v>31275</v>
      </c>
      <c r="D1433" s="11" t="s">
        <v>2316</v>
      </c>
      <c r="E1433" s="11" t="s">
        <v>3448</v>
      </c>
      <c r="F1433" s="11" t="s">
        <v>2081</v>
      </c>
      <c r="G1433" s="11" t="s">
        <v>2081</v>
      </c>
      <c r="H1433" s="11" t="s">
        <v>2082</v>
      </c>
      <c r="I1433" s="11">
        <v>5551</v>
      </c>
      <c r="J1433" s="11" t="s">
        <v>12418</v>
      </c>
      <c r="K1433" s="11">
        <v>457448</v>
      </c>
      <c r="L1433" s="11" t="s">
        <v>12418</v>
      </c>
      <c r="M1433" s="11">
        <v>1208715</v>
      </c>
      <c r="N1433" s="11" t="s">
        <v>12418</v>
      </c>
      <c r="O1433" s="11" t="s">
        <v>12419</v>
      </c>
      <c r="P1433" s="11" t="s">
        <v>12417</v>
      </c>
      <c r="Q1433" s="10"/>
      <c r="R1433" s="11" t="s">
        <v>12418</v>
      </c>
      <c r="S1433" s="11">
        <v>28965</v>
      </c>
      <c r="T1433" s="11" t="s">
        <v>12418</v>
      </c>
      <c r="U1433" s="10"/>
      <c r="V1433" s="11" t="s">
        <v>12420</v>
      </c>
      <c r="W1433" s="11">
        <v>47870</v>
      </c>
      <c r="X1433" s="11">
        <v>8182</v>
      </c>
      <c r="Y1433" s="11" t="s">
        <v>12418</v>
      </c>
      <c r="Z1433" s="11" t="s">
        <v>12421</v>
      </c>
      <c r="AA1433" s="11" t="s">
        <v>2095</v>
      </c>
      <c r="AB1433" s="11" t="s">
        <v>2095</v>
      </c>
      <c r="AC1433" s="11" t="s">
        <v>12418</v>
      </c>
      <c r="AD1433" s="11" t="s">
        <v>12421</v>
      </c>
      <c r="AE1433" s="11">
        <v>8600</v>
      </c>
      <c r="AF1433" s="11" t="s">
        <v>12418</v>
      </c>
      <c r="AG1433" s="11">
        <v>5973</v>
      </c>
      <c r="AH1433" s="11" t="s">
        <v>12418</v>
      </c>
      <c r="AI1433" s="11">
        <v>1419</v>
      </c>
      <c r="AJ1433" s="11"/>
      <c r="AK1433" s="11" t="s">
        <v>12418</v>
      </c>
      <c r="AL1433" s="11" t="s">
        <v>12422</v>
      </c>
      <c r="AM1433" s="11" t="s">
        <v>12418</v>
      </c>
      <c r="AN1433" s="11" t="s">
        <v>12418</v>
      </c>
      <c r="AO1433" s="11" t="s">
        <v>2082</v>
      </c>
      <c r="AP1433" s="11" t="s">
        <v>12421</v>
      </c>
      <c r="AQ1433" s="11" t="s">
        <v>2086</v>
      </c>
      <c r="AR1433" s="11"/>
      <c r="AS1433" s="11"/>
      <c r="AT1433" s="11"/>
      <c r="AU1433" s="11"/>
      <c r="AV1433" s="11"/>
      <c r="AW1433" s="11"/>
      <c r="AX1433" s="11"/>
      <c r="AY1433" s="11"/>
      <c r="AZ1433" s="11"/>
      <c r="BA1433" s="11"/>
    </row>
    <row r="1434" spans="1:53" ht="17" x14ac:dyDescent="0.2">
      <c r="A1434" s="11" t="s">
        <v>12423</v>
      </c>
      <c r="B1434" s="11" t="s">
        <v>262</v>
      </c>
      <c r="C1434" s="12">
        <v>36957</v>
      </c>
      <c r="D1434" s="11" t="s">
        <v>3241</v>
      </c>
      <c r="E1434" s="11" t="s">
        <v>12424</v>
      </c>
      <c r="F1434" s="11" t="s">
        <v>116</v>
      </c>
      <c r="G1434" s="11" t="s">
        <v>2091</v>
      </c>
      <c r="H1434" s="11" t="s">
        <v>2149</v>
      </c>
      <c r="I1434" s="11">
        <v>25931</v>
      </c>
      <c r="J1434" s="11" t="s">
        <v>262</v>
      </c>
      <c r="K1434" s="11">
        <v>671739</v>
      </c>
      <c r="L1434" s="11" t="s">
        <v>262</v>
      </c>
      <c r="M1434" s="11">
        <v>3167984</v>
      </c>
      <c r="N1434" s="11" t="s">
        <v>12425</v>
      </c>
      <c r="O1434" s="11" t="s">
        <v>12426</v>
      </c>
      <c r="P1434" s="11" t="s">
        <v>12423</v>
      </c>
      <c r="Q1434" s="11">
        <v>11065</v>
      </c>
      <c r="R1434" s="11" t="s">
        <v>262</v>
      </c>
      <c r="S1434" s="11">
        <v>42470</v>
      </c>
      <c r="T1434" s="11" t="s">
        <v>262</v>
      </c>
      <c r="U1434" s="10"/>
      <c r="V1434" s="11" t="s">
        <v>12427</v>
      </c>
      <c r="W1434" s="11">
        <v>122896</v>
      </c>
      <c r="X1434" s="11">
        <v>12056</v>
      </c>
      <c r="Y1434" s="11" t="s">
        <v>262</v>
      </c>
      <c r="Z1434" s="11" t="s">
        <v>12428</v>
      </c>
      <c r="AA1434" s="11" t="s">
        <v>2095</v>
      </c>
      <c r="AB1434" s="11" t="s">
        <v>2095</v>
      </c>
      <c r="AC1434" s="11" t="s">
        <v>262</v>
      </c>
      <c r="AD1434" s="11" t="s">
        <v>12428</v>
      </c>
      <c r="AE1434" s="11">
        <v>16235</v>
      </c>
      <c r="AF1434" s="11" t="s">
        <v>262</v>
      </c>
      <c r="AG1434" s="11"/>
      <c r="AH1434" s="11" t="s">
        <v>262</v>
      </c>
      <c r="AI1434" s="11">
        <v>37295</v>
      </c>
      <c r="AJ1434" s="11">
        <v>6765</v>
      </c>
      <c r="AK1434" s="11" t="s">
        <v>262</v>
      </c>
      <c r="AL1434" s="11" t="s">
        <v>12429</v>
      </c>
      <c r="AM1434" s="11" t="s">
        <v>262</v>
      </c>
      <c r="AN1434" s="11" t="s">
        <v>12425</v>
      </c>
      <c r="AO1434" s="11" t="s">
        <v>2149</v>
      </c>
      <c r="AP1434" s="11" t="s">
        <v>12428</v>
      </c>
      <c r="AQ1434" s="11" t="s">
        <v>2107</v>
      </c>
      <c r="AR1434" s="11" t="s">
        <v>12430</v>
      </c>
      <c r="AS1434" s="11">
        <v>671739</v>
      </c>
      <c r="AT1434" s="11"/>
      <c r="AU1434" s="11"/>
      <c r="AV1434" s="11"/>
      <c r="AW1434" s="11"/>
      <c r="AX1434" s="11"/>
      <c r="AY1434" s="11"/>
      <c r="AZ1434" s="11"/>
      <c r="BA1434" s="11"/>
    </row>
    <row r="1435" spans="1:53" ht="17" x14ac:dyDescent="0.2">
      <c r="A1435" s="11" t="s">
        <v>12431</v>
      </c>
      <c r="B1435" s="11" t="s">
        <v>312</v>
      </c>
      <c r="C1435" s="12">
        <v>34921</v>
      </c>
      <c r="D1435" s="11" t="s">
        <v>12432</v>
      </c>
      <c r="E1435" s="11" t="s">
        <v>3448</v>
      </c>
      <c r="F1435" s="11" t="s">
        <v>82</v>
      </c>
      <c r="G1435" s="11" t="s">
        <v>2091</v>
      </c>
      <c r="H1435" s="11" t="s">
        <v>2149</v>
      </c>
      <c r="I1435" s="11">
        <v>17216</v>
      </c>
      <c r="J1435" s="11" t="s">
        <v>312</v>
      </c>
      <c r="K1435" s="11">
        <v>656509</v>
      </c>
      <c r="L1435" s="11" t="s">
        <v>312</v>
      </c>
      <c r="M1435" s="11">
        <v>2167481</v>
      </c>
      <c r="N1435" s="11" t="s">
        <v>312</v>
      </c>
      <c r="O1435" s="11" t="s">
        <v>12433</v>
      </c>
      <c r="P1435" s="11" t="s">
        <v>12431</v>
      </c>
      <c r="Q1435" s="11">
        <v>9991</v>
      </c>
      <c r="R1435" s="11" t="s">
        <v>312</v>
      </c>
      <c r="S1435" s="11">
        <v>33844</v>
      </c>
      <c r="T1435" s="11" t="s">
        <v>312</v>
      </c>
      <c r="U1435" s="10"/>
      <c r="V1435" s="11" t="s">
        <v>12434</v>
      </c>
      <c r="W1435" s="11">
        <v>104794</v>
      </c>
      <c r="X1435" s="11">
        <v>10911</v>
      </c>
      <c r="Y1435" s="11" t="s">
        <v>312</v>
      </c>
      <c r="Z1435" s="11" t="s">
        <v>12435</v>
      </c>
      <c r="AA1435" s="11" t="s">
        <v>10</v>
      </c>
      <c r="AB1435" s="11" t="s">
        <v>10</v>
      </c>
      <c r="AC1435" s="11" t="s">
        <v>312</v>
      </c>
      <c r="AD1435" s="11" t="s">
        <v>12435</v>
      </c>
      <c r="AE1435" s="11">
        <v>13381</v>
      </c>
      <c r="AF1435" s="10"/>
      <c r="AG1435" s="11"/>
      <c r="AH1435" s="11" t="s">
        <v>312</v>
      </c>
      <c r="AI1435" s="11">
        <v>20928</v>
      </c>
      <c r="AJ1435" s="11">
        <v>6379</v>
      </c>
      <c r="AK1435" s="11" t="s">
        <v>312</v>
      </c>
      <c r="AL1435" s="11" t="s">
        <v>12436</v>
      </c>
      <c r="AM1435" s="11" t="s">
        <v>312</v>
      </c>
      <c r="AN1435" s="11" t="s">
        <v>312</v>
      </c>
      <c r="AO1435" s="11" t="s">
        <v>2149</v>
      </c>
      <c r="AP1435" s="11" t="s">
        <v>12435</v>
      </c>
      <c r="AQ1435" s="11" t="s">
        <v>2086</v>
      </c>
      <c r="AR1435" s="11" t="s">
        <v>12437</v>
      </c>
      <c r="AS1435" s="11"/>
      <c r="AT1435" s="11"/>
      <c r="AU1435" s="11"/>
      <c r="AV1435" s="11"/>
      <c r="AW1435" s="11"/>
      <c r="AX1435" s="11"/>
      <c r="AY1435" s="11"/>
      <c r="AZ1435" s="11"/>
      <c r="BA1435" s="11"/>
    </row>
    <row r="1436" spans="1:53" ht="17" x14ac:dyDescent="0.2">
      <c r="A1436" s="11" t="s">
        <v>12438</v>
      </c>
      <c r="B1436" s="11" t="s">
        <v>12439</v>
      </c>
      <c r="C1436" s="12">
        <v>37084</v>
      </c>
      <c r="D1436" s="11" t="s">
        <v>12440</v>
      </c>
      <c r="E1436" s="11" t="s">
        <v>12441</v>
      </c>
      <c r="F1436" s="11" t="s">
        <v>73</v>
      </c>
      <c r="G1436" s="11" t="s">
        <v>2091</v>
      </c>
      <c r="H1436" s="11" t="s">
        <v>2082</v>
      </c>
      <c r="I1436" s="11">
        <v>31989</v>
      </c>
      <c r="J1436" s="11" t="s">
        <v>12439</v>
      </c>
      <c r="K1436" s="11">
        <v>802419</v>
      </c>
      <c r="L1436" s="11" t="s">
        <v>12439</v>
      </c>
      <c r="M1436" s="11">
        <v>29075777</v>
      </c>
      <c r="N1436" s="11" t="s">
        <v>12439</v>
      </c>
      <c r="O1436" s="11"/>
      <c r="P1436" s="11" t="s">
        <v>12438</v>
      </c>
      <c r="Q1436" s="11">
        <v>12207</v>
      </c>
      <c r="R1436" s="11" t="s">
        <v>12439</v>
      </c>
      <c r="S1436" s="11">
        <v>4736800</v>
      </c>
      <c r="T1436" s="11" t="s">
        <v>12439</v>
      </c>
      <c r="U1436" s="10"/>
      <c r="V1436" s="11" t="s">
        <v>12442</v>
      </c>
      <c r="W1436" s="11">
        <v>163965</v>
      </c>
      <c r="X1436" s="11">
        <v>60337</v>
      </c>
      <c r="Y1436" s="11" t="s">
        <v>12439</v>
      </c>
      <c r="Z1436" s="11"/>
      <c r="AA1436" s="11" t="s">
        <v>10</v>
      </c>
      <c r="AB1436" s="11" t="s">
        <v>10</v>
      </c>
      <c r="AC1436" s="11" t="s">
        <v>12439</v>
      </c>
      <c r="AD1436" s="11" t="s">
        <v>12443</v>
      </c>
      <c r="AE1436" s="11">
        <v>17961</v>
      </c>
      <c r="AF1436" s="10"/>
      <c r="AG1436" s="11"/>
      <c r="AH1436" s="10"/>
      <c r="AI1436" s="11">
        <v>42769</v>
      </c>
      <c r="AJ1436" s="11">
        <v>8214</v>
      </c>
      <c r="AK1436" s="11" t="s">
        <v>12439</v>
      </c>
      <c r="AL1436" s="11" t="s">
        <v>12444</v>
      </c>
      <c r="AM1436" s="11" t="s">
        <v>12439</v>
      </c>
      <c r="AN1436" s="11" t="s">
        <v>12439</v>
      </c>
      <c r="AO1436" s="11" t="s">
        <v>2082</v>
      </c>
      <c r="AP1436" s="11" t="s">
        <v>12443</v>
      </c>
      <c r="AQ1436" s="11" t="s">
        <v>2107</v>
      </c>
      <c r="AR1436" s="11" t="s">
        <v>12445</v>
      </c>
      <c r="AS1436" s="11">
        <v>802419</v>
      </c>
      <c r="AT1436" s="11"/>
      <c r="AU1436" s="11"/>
      <c r="AV1436" s="11"/>
      <c r="AW1436" s="11"/>
      <c r="AX1436" s="11"/>
      <c r="AY1436" s="11"/>
      <c r="AZ1436" s="11"/>
      <c r="BA1436" s="11"/>
    </row>
    <row r="1437" spans="1:53" ht="17" x14ac:dyDescent="0.2">
      <c r="A1437" s="11" t="s">
        <v>12446</v>
      </c>
      <c r="B1437" s="11" t="s">
        <v>12447</v>
      </c>
      <c r="C1437" s="12">
        <v>30922</v>
      </c>
      <c r="D1437" s="11" t="s">
        <v>4276</v>
      </c>
      <c r="E1437" s="11" t="s">
        <v>12382</v>
      </c>
      <c r="F1437" s="11" t="s">
        <v>2081</v>
      </c>
      <c r="G1437" s="11" t="s">
        <v>2081</v>
      </c>
      <c r="H1437" s="11" t="s">
        <v>2082</v>
      </c>
      <c r="I1437" s="11">
        <v>3192</v>
      </c>
      <c r="J1437" s="11" t="s">
        <v>12447</v>
      </c>
      <c r="K1437" s="11">
        <v>501789</v>
      </c>
      <c r="L1437" s="11" t="s">
        <v>12447</v>
      </c>
      <c r="M1437" s="11">
        <v>2002040</v>
      </c>
      <c r="N1437" s="11" t="s">
        <v>12447</v>
      </c>
      <c r="O1437" s="11" t="s">
        <v>12448</v>
      </c>
      <c r="P1437" s="11" t="s">
        <v>12446</v>
      </c>
      <c r="Q1437" s="11">
        <v>8367</v>
      </c>
      <c r="R1437" s="11" t="s">
        <v>12447</v>
      </c>
      <c r="S1437" s="11">
        <v>32566</v>
      </c>
      <c r="T1437" s="11" t="s">
        <v>12447</v>
      </c>
      <c r="U1437" s="10"/>
      <c r="V1437" s="11" t="s">
        <v>12449</v>
      </c>
      <c r="W1437" s="11">
        <v>51032</v>
      </c>
      <c r="X1437" s="11">
        <v>9267</v>
      </c>
      <c r="Y1437" s="11" t="s">
        <v>12447</v>
      </c>
      <c r="Z1437" s="11" t="s">
        <v>12450</v>
      </c>
      <c r="AA1437" s="11" t="s">
        <v>10</v>
      </c>
      <c r="AB1437" s="11" t="s">
        <v>10</v>
      </c>
      <c r="AC1437" s="11" t="s">
        <v>12447</v>
      </c>
      <c r="AD1437" s="11" t="s">
        <v>12450</v>
      </c>
      <c r="AE1437" s="11">
        <v>12632</v>
      </c>
      <c r="AF1437" s="11" t="s">
        <v>12447</v>
      </c>
      <c r="AG1437" s="11">
        <v>23626</v>
      </c>
      <c r="AH1437" s="11" t="s">
        <v>12447</v>
      </c>
      <c r="AI1437" s="11">
        <v>4176</v>
      </c>
      <c r="AJ1437" s="11">
        <v>4178</v>
      </c>
      <c r="AK1437" s="11" t="s">
        <v>12447</v>
      </c>
      <c r="AL1437" s="11" t="s">
        <v>12451</v>
      </c>
      <c r="AM1437" s="11" t="s">
        <v>12447</v>
      </c>
      <c r="AN1437" s="11" t="s">
        <v>12447</v>
      </c>
      <c r="AO1437" s="11" t="s">
        <v>2082</v>
      </c>
      <c r="AP1437" s="11" t="s">
        <v>12450</v>
      </c>
      <c r="AQ1437" s="11" t="s">
        <v>2086</v>
      </c>
      <c r="AR1437" s="11"/>
      <c r="AS1437" s="11"/>
      <c r="AT1437" s="11"/>
      <c r="AU1437" s="11"/>
      <c r="AV1437" s="11"/>
      <c r="AW1437" s="11"/>
      <c r="AX1437" s="11"/>
      <c r="AY1437" s="11"/>
      <c r="AZ1437" s="11"/>
      <c r="BA1437" s="11"/>
    </row>
    <row r="1438" spans="1:53" ht="17" x14ac:dyDescent="0.2">
      <c r="A1438" s="11" t="s">
        <v>12452</v>
      </c>
      <c r="B1438" s="11" t="s">
        <v>12453</v>
      </c>
      <c r="C1438" s="12">
        <v>30034</v>
      </c>
      <c r="D1438" s="11" t="s">
        <v>8625</v>
      </c>
      <c r="E1438" s="11" t="s">
        <v>12454</v>
      </c>
      <c r="F1438" s="11" t="s">
        <v>2081</v>
      </c>
      <c r="G1438" s="11" t="s">
        <v>2081</v>
      </c>
      <c r="H1438" s="11" t="s">
        <v>2165</v>
      </c>
      <c r="I1438" s="11">
        <v>1945</v>
      </c>
      <c r="J1438" s="11" t="s">
        <v>12453</v>
      </c>
      <c r="K1438" s="11">
        <v>430611</v>
      </c>
      <c r="L1438" s="11" t="s">
        <v>12453</v>
      </c>
      <c r="M1438" s="11">
        <v>448407</v>
      </c>
      <c r="N1438" s="11" t="s">
        <v>12453</v>
      </c>
      <c r="O1438" s="11" t="s">
        <v>12455</v>
      </c>
      <c r="P1438" s="11" t="s">
        <v>12452</v>
      </c>
      <c r="Q1438" s="10"/>
      <c r="R1438" s="11" t="s">
        <v>12453</v>
      </c>
      <c r="S1438" s="11">
        <v>5973</v>
      </c>
      <c r="T1438" s="11" t="s">
        <v>12453</v>
      </c>
      <c r="U1438" s="11" t="s">
        <v>12453</v>
      </c>
      <c r="V1438" s="11" t="s">
        <v>12456</v>
      </c>
      <c r="W1438" s="11">
        <v>31370</v>
      </c>
      <c r="X1438" s="11">
        <v>7336</v>
      </c>
      <c r="Y1438" s="11" t="s">
        <v>12453</v>
      </c>
      <c r="Z1438" s="11" t="s">
        <v>12457</v>
      </c>
      <c r="AA1438" s="11" t="s">
        <v>10</v>
      </c>
      <c r="AB1438" s="11" t="s">
        <v>10</v>
      </c>
      <c r="AC1438" s="11" t="s">
        <v>12453</v>
      </c>
      <c r="AD1438" s="11" t="s">
        <v>12457</v>
      </c>
      <c r="AE1438" s="11">
        <v>7050</v>
      </c>
      <c r="AF1438" s="11" t="s">
        <v>12453</v>
      </c>
      <c r="AG1438" s="11">
        <v>5974</v>
      </c>
      <c r="AH1438" s="11" t="s">
        <v>12453</v>
      </c>
      <c r="AI1438" s="11">
        <v>12596</v>
      </c>
      <c r="AJ1438" s="11"/>
      <c r="AK1438" s="11" t="s">
        <v>12453</v>
      </c>
      <c r="AL1438" s="11" t="s">
        <v>12458</v>
      </c>
      <c r="AM1438" s="11" t="s">
        <v>12453</v>
      </c>
      <c r="AN1438" s="11" t="s">
        <v>12453</v>
      </c>
      <c r="AO1438" s="11" t="s">
        <v>2165</v>
      </c>
      <c r="AP1438" s="11" t="s">
        <v>12457</v>
      </c>
      <c r="AQ1438" s="11" t="s">
        <v>2086</v>
      </c>
      <c r="AR1438" s="11"/>
      <c r="AS1438" s="11"/>
      <c r="AT1438" s="11"/>
      <c r="AU1438" s="11"/>
      <c r="AV1438" s="11"/>
      <c r="AW1438" s="11"/>
      <c r="AX1438" s="11"/>
      <c r="AY1438" s="11"/>
      <c r="AZ1438" s="11"/>
      <c r="BA1438" s="11"/>
    </row>
    <row r="1439" spans="1:53" ht="17" x14ac:dyDescent="0.2">
      <c r="A1439" s="11" t="s">
        <v>12459</v>
      </c>
      <c r="B1439" s="11" t="s">
        <v>12460</v>
      </c>
      <c r="C1439" s="12">
        <v>33931</v>
      </c>
      <c r="D1439" s="11" t="s">
        <v>3766</v>
      </c>
      <c r="E1439" s="11" t="s">
        <v>12454</v>
      </c>
      <c r="F1439" s="11" t="s">
        <v>2280</v>
      </c>
      <c r="G1439" s="11" t="s">
        <v>2091</v>
      </c>
      <c r="H1439" s="11" t="s">
        <v>2082</v>
      </c>
      <c r="I1439" s="11">
        <v>19646</v>
      </c>
      <c r="J1439" s="11" t="s">
        <v>12460</v>
      </c>
      <c r="K1439" s="11">
        <v>606996</v>
      </c>
      <c r="L1439" s="11" t="s">
        <v>12460</v>
      </c>
      <c r="M1439" s="11">
        <v>2915535</v>
      </c>
      <c r="N1439" s="11" t="s">
        <v>12460</v>
      </c>
      <c r="O1439" s="11" t="s">
        <v>12461</v>
      </c>
      <c r="P1439" s="11" t="s">
        <v>12459</v>
      </c>
      <c r="Q1439" s="11">
        <v>10759</v>
      </c>
      <c r="R1439" s="11" t="s">
        <v>12460</v>
      </c>
      <c r="S1439" s="11">
        <v>39936</v>
      </c>
      <c r="T1439" s="11"/>
      <c r="U1439" s="10"/>
      <c r="V1439" s="11" t="s">
        <v>12462</v>
      </c>
      <c r="W1439" s="11">
        <v>109203</v>
      </c>
      <c r="X1439" s="11"/>
      <c r="Y1439" s="10"/>
      <c r="Z1439" s="11"/>
      <c r="AA1439" s="11" t="s">
        <v>2095</v>
      </c>
      <c r="AB1439" s="11" t="s">
        <v>2095</v>
      </c>
      <c r="AC1439" s="11" t="s">
        <v>12460</v>
      </c>
      <c r="AD1439" s="11" t="s">
        <v>12463</v>
      </c>
      <c r="AE1439" s="11">
        <v>16250</v>
      </c>
      <c r="AF1439" s="10"/>
      <c r="AG1439" s="11"/>
      <c r="AH1439" s="10"/>
      <c r="AI1439" s="11"/>
      <c r="AJ1439" s="11">
        <v>6523</v>
      </c>
      <c r="AK1439" s="11" t="s">
        <v>12460</v>
      </c>
      <c r="AL1439" s="11" t="s">
        <v>12464</v>
      </c>
      <c r="AM1439" s="11" t="s">
        <v>12460</v>
      </c>
      <c r="AN1439" s="11" t="s">
        <v>12460</v>
      </c>
      <c r="AO1439" s="11" t="s">
        <v>2082</v>
      </c>
      <c r="AP1439" s="11" t="s">
        <v>12463</v>
      </c>
      <c r="AQ1439" s="11" t="s">
        <v>2107</v>
      </c>
      <c r="AR1439" s="11" t="s">
        <v>12465</v>
      </c>
      <c r="AS1439" s="11">
        <v>606996</v>
      </c>
      <c r="AT1439" s="11"/>
      <c r="AU1439" s="11"/>
      <c r="AV1439" s="11"/>
      <c r="AW1439" s="11"/>
      <c r="AX1439" s="11"/>
      <c r="AY1439" s="11"/>
      <c r="AZ1439" s="11"/>
      <c r="BA1439" s="11"/>
    </row>
    <row r="1440" spans="1:53" ht="17" x14ac:dyDescent="0.2">
      <c r="A1440" s="11" t="s">
        <v>12466</v>
      </c>
      <c r="B1440" s="11" t="s">
        <v>12467</v>
      </c>
      <c r="C1440" s="12">
        <v>34312</v>
      </c>
      <c r="D1440" s="11" t="s">
        <v>12468</v>
      </c>
      <c r="E1440" s="11" t="s">
        <v>12469</v>
      </c>
      <c r="F1440" s="11" t="s">
        <v>59</v>
      </c>
      <c r="G1440" s="11" t="s">
        <v>2111</v>
      </c>
      <c r="H1440" s="11" t="s">
        <v>2082</v>
      </c>
      <c r="I1440" s="11">
        <v>19558</v>
      </c>
      <c r="J1440" s="11" t="s">
        <v>12467</v>
      </c>
      <c r="K1440" s="11">
        <v>664129</v>
      </c>
      <c r="L1440" s="11" t="s">
        <v>12467</v>
      </c>
      <c r="M1440" s="11">
        <v>2921612</v>
      </c>
      <c r="N1440" s="11" t="s">
        <v>12467</v>
      </c>
      <c r="O1440" s="11" t="s">
        <v>12470</v>
      </c>
      <c r="P1440" s="11" t="s">
        <v>12466</v>
      </c>
      <c r="Q1440" s="11">
        <v>10623</v>
      </c>
      <c r="R1440" s="11" t="s">
        <v>12467</v>
      </c>
      <c r="S1440" s="11">
        <v>40865</v>
      </c>
      <c r="T1440" s="11" t="s">
        <v>12467</v>
      </c>
      <c r="U1440" s="10"/>
      <c r="V1440" s="11" t="s">
        <v>12471</v>
      </c>
      <c r="W1440" s="11">
        <v>107925</v>
      </c>
      <c r="X1440" s="11">
        <v>11587</v>
      </c>
      <c r="Y1440" s="11" t="s">
        <v>12467</v>
      </c>
      <c r="Z1440" s="11" t="s">
        <v>12472</v>
      </c>
      <c r="AA1440" s="11" t="s">
        <v>10</v>
      </c>
      <c r="AB1440" s="11" t="s">
        <v>10</v>
      </c>
      <c r="AC1440" s="11" t="s">
        <v>12467</v>
      </c>
      <c r="AD1440" s="11" t="s">
        <v>12472</v>
      </c>
      <c r="AE1440" s="11">
        <v>15817</v>
      </c>
      <c r="AF1440" s="10"/>
      <c r="AG1440" s="11"/>
      <c r="AH1440" s="10"/>
      <c r="AI1440" s="11">
        <v>31814</v>
      </c>
      <c r="AJ1440" s="11">
        <v>6139</v>
      </c>
      <c r="AK1440" s="11" t="s">
        <v>12467</v>
      </c>
      <c r="AL1440" s="11" t="s">
        <v>12473</v>
      </c>
      <c r="AM1440" s="11" t="s">
        <v>12467</v>
      </c>
      <c r="AN1440" s="11" t="s">
        <v>12467</v>
      </c>
      <c r="AO1440" s="11" t="s">
        <v>2160</v>
      </c>
      <c r="AP1440" s="11" t="s">
        <v>12472</v>
      </c>
      <c r="AQ1440" s="11" t="s">
        <v>2086</v>
      </c>
      <c r="AR1440" s="11" t="s">
        <v>12474</v>
      </c>
      <c r="AS1440" s="11">
        <v>664129</v>
      </c>
      <c r="AT1440" s="11"/>
      <c r="AU1440" s="11"/>
      <c r="AV1440" s="11"/>
      <c r="AW1440" s="11"/>
      <c r="AX1440" s="11"/>
      <c r="AY1440" s="11"/>
      <c r="AZ1440" s="11"/>
      <c r="BA1440" s="11"/>
    </row>
    <row r="1441" spans="1:53" ht="17" x14ac:dyDescent="0.2">
      <c r="A1441" s="11" t="s">
        <v>12475</v>
      </c>
      <c r="B1441" s="11" t="s">
        <v>12476</v>
      </c>
      <c r="C1441" s="12">
        <v>34677</v>
      </c>
      <c r="D1441" s="11" t="s">
        <v>3646</v>
      </c>
      <c r="E1441" s="11" t="s">
        <v>12477</v>
      </c>
      <c r="F1441" s="11" t="s">
        <v>99</v>
      </c>
      <c r="G1441" s="11" t="s">
        <v>2091</v>
      </c>
      <c r="H1441" s="11" t="s">
        <v>2082</v>
      </c>
      <c r="I1441" s="11">
        <v>15507</v>
      </c>
      <c r="J1441" s="11" t="s">
        <v>12476</v>
      </c>
      <c r="K1441" s="11">
        <v>640451</v>
      </c>
      <c r="L1441" s="11" t="s">
        <v>12476</v>
      </c>
      <c r="M1441" s="11">
        <v>2066703</v>
      </c>
      <c r="N1441" s="11" t="s">
        <v>12476</v>
      </c>
      <c r="O1441" s="11" t="s">
        <v>12478</v>
      </c>
      <c r="P1441" s="11" t="s">
        <v>12475</v>
      </c>
      <c r="Q1441" s="11">
        <v>8633</v>
      </c>
      <c r="R1441" s="11" t="s">
        <v>12476</v>
      </c>
      <c r="S1441" s="11">
        <v>33191</v>
      </c>
      <c r="T1441" s="11" t="s">
        <v>12476</v>
      </c>
      <c r="U1441" s="10"/>
      <c r="V1441" s="11" t="s">
        <v>12479</v>
      </c>
      <c r="W1441" s="11">
        <v>101993</v>
      </c>
      <c r="X1441" s="11">
        <v>9547</v>
      </c>
      <c r="Y1441" s="11" t="s">
        <v>12476</v>
      </c>
      <c r="Z1441" s="11" t="s">
        <v>12480</v>
      </c>
      <c r="AA1441" s="11" t="s">
        <v>10</v>
      </c>
      <c r="AB1441" s="11" t="s">
        <v>10</v>
      </c>
      <c r="AC1441" s="11" t="s">
        <v>12476</v>
      </c>
      <c r="AD1441" s="11" t="s">
        <v>12480</v>
      </c>
      <c r="AE1441" s="11">
        <v>12957</v>
      </c>
      <c r="AF1441" s="11"/>
      <c r="AG1441" s="11"/>
      <c r="AH1441" s="11" t="s">
        <v>12476</v>
      </c>
      <c r="AI1441" s="11">
        <v>18283</v>
      </c>
      <c r="AJ1441" s="11">
        <v>5770</v>
      </c>
      <c r="AK1441" s="11" t="s">
        <v>12476</v>
      </c>
      <c r="AL1441" s="11" t="s">
        <v>12481</v>
      </c>
      <c r="AM1441" s="11" t="s">
        <v>12476</v>
      </c>
      <c r="AN1441" s="11" t="s">
        <v>12476</v>
      </c>
      <c r="AO1441" s="11" t="s">
        <v>2160</v>
      </c>
      <c r="AP1441" s="11" t="s">
        <v>12480</v>
      </c>
      <c r="AQ1441" s="11" t="s">
        <v>2107</v>
      </c>
      <c r="AR1441" s="14" t="s">
        <v>12482</v>
      </c>
      <c r="AS1441" s="11">
        <v>640451</v>
      </c>
      <c r="AT1441" s="11"/>
      <c r="AU1441" s="11"/>
      <c r="AV1441" s="11"/>
      <c r="AW1441" s="11"/>
      <c r="AX1441" s="11"/>
      <c r="AY1441" s="11"/>
      <c r="AZ1441" s="11"/>
      <c r="BA1441" s="11"/>
    </row>
    <row r="1442" spans="1:53" ht="17" x14ac:dyDescent="0.2">
      <c r="A1442" s="11" t="s">
        <v>12483</v>
      </c>
      <c r="B1442" s="11" t="s">
        <v>12484</v>
      </c>
      <c r="C1442" s="12">
        <v>32594</v>
      </c>
      <c r="D1442" s="11" t="s">
        <v>2316</v>
      </c>
      <c r="E1442" s="11" t="s">
        <v>12477</v>
      </c>
      <c r="F1442" s="11" t="s">
        <v>2081</v>
      </c>
      <c r="G1442" s="11" t="s">
        <v>2081</v>
      </c>
      <c r="H1442" s="11" t="s">
        <v>2082</v>
      </c>
      <c r="I1442" s="11">
        <v>11713</v>
      </c>
      <c r="J1442" s="11" t="s">
        <v>12484</v>
      </c>
      <c r="K1442" s="11">
        <v>518774</v>
      </c>
      <c r="L1442" s="11" t="s">
        <v>12484</v>
      </c>
      <c r="M1442" s="11">
        <v>1765811</v>
      </c>
      <c r="N1442" s="11" t="s">
        <v>12484</v>
      </c>
      <c r="O1442" s="11" t="s">
        <v>12485</v>
      </c>
      <c r="P1442" s="11" t="s">
        <v>12483</v>
      </c>
      <c r="Q1442" s="11">
        <v>7896</v>
      </c>
      <c r="R1442" s="11" t="s">
        <v>12484</v>
      </c>
      <c r="S1442" s="11">
        <v>31214</v>
      </c>
      <c r="T1442" s="11" t="s">
        <v>12484</v>
      </c>
      <c r="U1442" s="10"/>
      <c r="V1442" s="11" t="s">
        <v>12486</v>
      </c>
      <c r="W1442" s="11">
        <v>68391</v>
      </c>
      <c r="X1442" s="11">
        <v>9245</v>
      </c>
      <c r="Y1442" s="11" t="s">
        <v>12484</v>
      </c>
      <c r="Z1442" s="11" t="s">
        <v>12487</v>
      </c>
      <c r="AA1442" s="11" t="s">
        <v>10</v>
      </c>
      <c r="AB1442" s="11" t="s">
        <v>10</v>
      </c>
      <c r="AC1442" s="11" t="s">
        <v>12484</v>
      </c>
      <c r="AD1442" s="11" t="s">
        <v>12487</v>
      </c>
      <c r="AE1442" s="11">
        <v>9763</v>
      </c>
      <c r="AF1442" s="11" t="s">
        <v>12484</v>
      </c>
      <c r="AG1442" s="11">
        <v>17074</v>
      </c>
      <c r="AH1442" s="11" t="s">
        <v>12484</v>
      </c>
      <c r="AI1442" s="11">
        <v>18101</v>
      </c>
      <c r="AJ1442" s="11">
        <v>4018</v>
      </c>
      <c r="AK1442" s="11" t="s">
        <v>12484</v>
      </c>
      <c r="AL1442" s="11" t="s">
        <v>12488</v>
      </c>
      <c r="AM1442" s="11" t="s">
        <v>12484</v>
      </c>
      <c r="AN1442" s="11" t="s">
        <v>12484</v>
      </c>
      <c r="AO1442" s="11" t="s">
        <v>2082</v>
      </c>
      <c r="AP1442" s="11" t="s">
        <v>12487</v>
      </c>
      <c r="AQ1442" s="11" t="s">
        <v>2086</v>
      </c>
      <c r="AR1442" s="11"/>
      <c r="AS1442" s="11">
        <v>11713</v>
      </c>
      <c r="AT1442" s="11"/>
      <c r="AU1442" s="11"/>
      <c r="AV1442" s="11"/>
      <c r="AW1442" s="11"/>
      <c r="AX1442" s="11"/>
      <c r="AY1442" s="11"/>
      <c r="AZ1442" s="11"/>
      <c r="BA1442" s="11"/>
    </row>
    <row r="1443" spans="1:53" ht="17" x14ac:dyDescent="0.2">
      <c r="A1443" s="11" t="s">
        <v>12489</v>
      </c>
      <c r="B1443" s="11" t="s">
        <v>788</v>
      </c>
      <c r="C1443" s="12">
        <v>35167</v>
      </c>
      <c r="D1443" s="11" t="s">
        <v>2279</v>
      </c>
      <c r="E1443" s="11" t="s">
        <v>12490</v>
      </c>
      <c r="F1443" s="11" t="s">
        <v>149</v>
      </c>
      <c r="G1443" s="11" t="s">
        <v>2111</v>
      </c>
      <c r="H1443" s="11" t="s">
        <v>2149</v>
      </c>
      <c r="I1443" s="11">
        <v>19878</v>
      </c>
      <c r="J1443" s="11" t="s">
        <v>788</v>
      </c>
      <c r="K1443" s="11">
        <v>656514</v>
      </c>
      <c r="L1443" s="11" t="s">
        <v>788</v>
      </c>
      <c r="M1443" s="11">
        <v>2835060</v>
      </c>
      <c r="N1443" s="11" t="s">
        <v>788</v>
      </c>
      <c r="O1443" s="11" t="s">
        <v>12491</v>
      </c>
      <c r="P1443" s="11" t="s">
        <v>12489</v>
      </c>
      <c r="Q1443" s="11">
        <v>10119</v>
      </c>
      <c r="R1443" s="11" t="s">
        <v>788</v>
      </c>
      <c r="S1443" s="11">
        <v>41082</v>
      </c>
      <c r="T1443" s="11" t="s">
        <v>788</v>
      </c>
      <c r="U1443" s="10"/>
      <c r="V1443" s="11" t="s">
        <v>12492</v>
      </c>
      <c r="W1443" s="11">
        <v>109984</v>
      </c>
      <c r="X1443" s="11">
        <v>10933</v>
      </c>
      <c r="Y1443" s="11" t="s">
        <v>788</v>
      </c>
      <c r="Z1443" s="11" t="s">
        <v>12493</v>
      </c>
      <c r="AA1443" s="11" t="s">
        <v>2095</v>
      </c>
      <c r="AB1443" s="11" t="s">
        <v>2095</v>
      </c>
      <c r="AC1443" s="11" t="s">
        <v>788</v>
      </c>
      <c r="AD1443" s="11" t="s">
        <v>12493</v>
      </c>
      <c r="AE1443" s="11">
        <v>14775</v>
      </c>
      <c r="AF1443" s="10"/>
      <c r="AG1443" s="11"/>
      <c r="AH1443" s="10"/>
      <c r="AI1443" s="11">
        <v>23802</v>
      </c>
      <c r="AJ1443" s="11">
        <v>6160</v>
      </c>
      <c r="AK1443" s="11" t="s">
        <v>788</v>
      </c>
      <c r="AL1443" s="11" t="s">
        <v>12494</v>
      </c>
      <c r="AM1443" s="11" t="s">
        <v>788</v>
      </c>
      <c r="AN1443" s="11" t="s">
        <v>788</v>
      </c>
      <c r="AO1443" s="11" t="s">
        <v>2149</v>
      </c>
      <c r="AP1443" s="11" t="s">
        <v>12493</v>
      </c>
      <c r="AQ1443" s="11" t="s">
        <v>2086</v>
      </c>
      <c r="AR1443" s="11" t="s">
        <v>12495</v>
      </c>
      <c r="AS1443" s="11">
        <v>656514</v>
      </c>
      <c r="AT1443" s="11"/>
      <c r="AU1443" s="11"/>
      <c r="AV1443" s="11"/>
      <c r="AW1443" s="11"/>
      <c r="AX1443" s="11"/>
      <c r="AY1443" s="11"/>
      <c r="AZ1443" s="11"/>
      <c r="BA1443" s="11"/>
    </row>
    <row r="1444" spans="1:53" ht="17" x14ac:dyDescent="0.2">
      <c r="A1444" s="11" t="s">
        <v>12496</v>
      </c>
      <c r="B1444" s="11" t="s">
        <v>12497</v>
      </c>
      <c r="C1444" s="12">
        <v>32234</v>
      </c>
      <c r="D1444" s="11" t="s">
        <v>2540</v>
      </c>
      <c r="E1444" s="11" t="s">
        <v>12498</v>
      </c>
      <c r="F1444" s="11" t="s">
        <v>2081</v>
      </c>
      <c r="G1444" s="11" t="s">
        <v>2081</v>
      </c>
      <c r="H1444" s="11" t="s">
        <v>2149</v>
      </c>
      <c r="I1444" s="11">
        <v>9959</v>
      </c>
      <c r="J1444" s="11" t="s">
        <v>1814</v>
      </c>
      <c r="K1444" s="11">
        <v>572910</v>
      </c>
      <c r="L1444" s="11" t="s">
        <v>1814</v>
      </c>
      <c r="M1444" s="11">
        <v>1740944</v>
      </c>
      <c r="N1444" s="11" t="s">
        <v>1814</v>
      </c>
      <c r="O1444" s="11" t="s">
        <v>12499</v>
      </c>
      <c r="P1444" s="11" t="s">
        <v>12496</v>
      </c>
      <c r="Q1444" s="10"/>
      <c r="R1444" s="11" t="s">
        <v>1814</v>
      </c>
      <c r="S1444" s="11">
        <v>30770</v>
      </c>
      <c r="T1444" s="11" t="s">
        <v>1814</v>
      </c>
      <c r="U1444" s="10"/>
      <c r="V1444" s="11" t="s">
        <v>12500</v>
      </c>
      <c r="W1444" s="11">
        <v>60258</v>
      </c>
      <c r="X1444" s="11">
        <v>9715</v>
      </c>
      <c r="Y1444" s="11" t="s">
        <v>1814</v>
      </c>
      <c r="Z1444" s="11" t="s">
        <v>12501</v>
      </c>
      <c r="AA1444" s="11" t="s">
        <v>10</v>
      </c>
      <c r="AB1444" s="11" t="s">
        <v>10</v>
      </c>
      <c r="AC1444" s="11" t="s">
        <v>12497</v>
      </c>
      <c r="AD1444" s="11" t="s">
        <v>12502</v>
      </c>
      <c r="AE1444" s="11">
        <v>12101</v>
      </c>
      <c r="AF1444" s="11"/>
      <c r="AG1444" s="11"/>
      <c r="AH1444" s="11"/>
      <c r="AI1444" s="11">
        <v>4573</v>
      </c>
      <c r="AJ1444" s="11"/>
      <c r="AK1444" s="11" t="s">
        <v>1814</v>
      </c>
      <c r="AL1444" s="11"/>
      <c r="AM1444" s="11" t="s">
        <v>12497</v>
      </c>
      <c r="AN1444" s="11" t="s">
        <v>12497</v>
      </c>
      <c r="AO1444" s="11" t="s">
        <v>2149</v>
      </c>
      <c r="AP1444" s="11" t="s">
        <v>12501</v>
      </c>
      <c r="AQ1444" s="11" t="s">
        <v>2086</v>
      </c>
      <c r="AR1444" s="11"/>
      <c r="AS1444" s="11"/>
      <c r="AT1444" s="11"/>
      <c r="AU1444" s="11"/>
      <c r="AV1444" s="11"/>
      <c r="AW1444" s="11"/>
      <c r="AX1444" s="11"/>
      <c r="AY1444" s="11"/>
      <c r="AZ1444" s="11"/>
      <c r="BA1444" s="11"/>
    </row>
    <row r="1445" spans="1:53" ht="17" x14ac:dyDescent="0.2">
      <c r="A1445" s="11" t="s">
        <v>12503</v>
      </c>
      <c r="B1445" s="11" t="s">
        <v>12504</v>
      </c>
      <c r="C1445" s="12">
        <v>37118</v>
      </c>
      <c r="D1445" s="11" t="s">
        <v>2966</v>
      </c>
      <c r="E1445" s="11" t="s">
        <v>12505</v>
      </c>
      <c r="F1445" s="11" t="s">
        <v>2129</v>
      </c>
      <c r="G1445" s="11" t="s">
        <v>2091</v>
      </c>
      <c r="H1445" s="11" t="s">
        <v>2149</v>
      </c>
      <c r="I1445" s="11">
        <v>27482</v>
      </c>
      <c r="J1445" s="11" t="s">
        <v>12504</v>
      </c>
      <c r="K1445" s="11">
        <v>690987</v>
      </c>
      <c r="L1445" s="11" t="s">
        <v>12504</v>
      </c>
      <c r="M1445" s="11">
        <v>3165361</v>
      </c>
      <c r="N1445" s="11" t="s">
        <v>12504</v>
      </c>
      <c r="O1445" s="11" t="s">
        <v>12506</v>
      </c>
      <c r="P1445" s="11" t="s">
        <v>12507</v>
      </c>
      <c r="Q1445" s="11">
        <v>11046</v>
      </c>
      <c r="R1445" s="11" t="s">
        <v>12508</v>
      </c>
      <c r="S1445" s="11">
        <v>4684371</v>
      </c>
      <c r="T1445" s="11" t="s">
        <v>12508</v>
      </c>
      <c r="U1445" s="10"/>
      <c r="V1445" s="11" t="s">
        <v>12509</v>
      </c>
      <c r="W1445" s="11">
        <v>147804</v>
      </c>
      <c r="X1445" s="11">
        <v>11984</v>
      </c>
      <c r="Y1445" s="11" t="s">
        <v>12508</v>
      </c>
      <c r="Z1445" s="11" t="s">
        <v>12510</v>
      </c>
      <c r="AA1445" s="11" t="s">
        <v>2095</v>
      </c>
      <c r="AB1445" s="11" t="s">
        <v>2095</v>
      </c>
      <c r="AC1445" s="11" t="s">
        <v>12508</v>
      </c>
      <c r="AD1445" s="11" t="s">
        <v>12510</v>
      </c>
      <c r="AE1445" s="11">
        <v>16683</v>
      </c>
      <c r="AF1445" s="11" t="s">
        <v>12504</v>
      </c>
      <c r="AG1445" s="11"/>
      <c r="AH1445" s="11" t="s">
        <v>12504</v>
      </c>
      <c r="AI1445" s="11">
        <v>38461</v>
      </c>
      <c r="AJ1445" s="11">
        <v>7880</v>
      </c>
      <c r="AK1445" s="11" t="s">
        <v>12504</v>
      </c>
      <c r="AL1445" s="11" t="s">
        <v>12511</v>
      </c>
      <c r="AM1445" s="11" t="s">
        <v>12504</v>
      </c>
      <c r="AN1445" s="11" t="s">
        <v>12504</v>
      </c>
      <c r="AO1445" s="11" t="s">
        <v>2149</v>
      </c>
      <c r="AP1445" s="11" t="s">
        <v>12512</v>
      </c>
      <c r="AQ1445" s="11" t="s">
        <v>2107</v>
      </c>
      <c r="AR1445" s="11" t="s">
        <v>12513</v>
      </c>
      <c r="AS1445" s="11">
        <v>690987</v>
      </c>
      <c r="AT1445" s="11"/>
      <c r="AU1445" s="11"/>
      <c r="AV1445" s="11"/>
      <c r="AW1445" s="11"/>
      <c r="AX1445" s="11"/>
      <c r="AY1445" s="11"/>
      <c r="AZ1445" s="11"/>
      <c r="BA1445" s="11"/>
    </row>
    <row r="1446" spans="1:53" ht="17" x14ac:dyDescent="0.2">
      <c r="A1446" s="11" t="s">
        <v>12514</v>
      </c>
      <c r="B1446" s="11" t="s">
        <v>1785</v>
      </c>
      <c r="C1446" s="12">
        <v>31059</v>
      </c>
      <c r="D1446" s="11" t="s">
        <v>3078</v>
      </c>
      <c r="E1446" s="11" t="s">
        <v>12515</v>
      </c>
      <c r="F1446" s="11" t="s">
        <v>2081</v>
      </c>
      <c r="G1446" s="11" t="s">
        <v>2081</v>
      </c>
      <c r="H1446" s="11" t="s">
        <v>2082</v>
      </c>
      <c r="I1446" s="11">
        <v>3299</v>
      </c>
      <c r="J1446" s="11" t="s">
        <v>1785</v>
      </c>
      <c r="K1446" s="11">
        <v>501822</v>
      </c>
      <c r="L1446" s="11" t="s">
        <v>1785</v>
      </c>
      <c r="M1446" s="11">
        <v>1473576</v>
      </c>
      <c r="N1446" s="11" t="s">
        <v>1785</v>
      </c>
      <c r="O1446" s="11" t="s">
        <v>12516</v>
      </c>
      <c r="P1446" s="11" t="s">
        <v>12514</v>
      </c>
      <c r="Q1446" s="11">
        <v>7964</v>
      </c>
      <c r="R1446" s="11" t="s">
        <v>1785</v>
      </c>
      <c r="S1446" s="11">
        <v>30648</v>
      </c>
      <c r="T1446" s="11" t="s">
        <v>1785</v>
      </c>
      <c r="U1446" s="10"/>
      <c r="V1446" s="11" t="s">
        <v>12517</v>
      </c>
      <c r="W1446" s="11">
        <v>51061</v>
      </c>
      <c r="X1446" s="11">
        <v>8806</v>
      </c>
      <c r="Y1446" s="11" t="s">
        <v>1785</v>
      </c>
      <c r="Z1446" s="11" t="s">
        <v>12518</v>
      </c>
      <c r="AA1446" s="11" t="s">
        <v>2178</v>
      </c>
      <c r="AB1446" s="11" t="s">
        <v>10</v>
      </c>
      <c r="AC1446" s="11" t="s">
        <v>1785</v>
      </c>
      <c r="AD1446" s="11" t="s">
        <v>12518</v>
      </c>
      <c r="AE1446" s="11">
        <v>11773</v>
      </c>
      <c r="AF1446" s="11" t="s">
        <v>1785</v>
      </c>
      <c r="AG1446" s="11">
        <v>12561</v>
      </c>
      <c r="AH1446" s="11" t="s">
        <v>1785</v>
      </c>
      <c r="AI1446" s="11">
        <v>2578</v>
      </c>
      <c r="AJ1446" s="11">
        <v>3591</v>
      </c>
      <c r="AK1446" s="11" t="s">
        <v>1785</v>
      </c>
      <c r="AL1446" s="11" t="s">
        <v>12519</v>
      </c>
      <c r="AM1446" s="11" t="s">
        <v>1785</v>
      </c>
      <c r="AN1446" s="11" t="s">
        <v>1785</v>
      </c>
      <c r="AO1446" s="11" t="s">
        <v>2082</v>
      </c>
      <c r="AP1446" s="11" t="s">
        <v>12518</v>
      </c>
      <c r="AQ1446" s="11" t="s">
        <v>2086</v>
      </c>
      <c r="AR1446" s="11"/>
      <c r="AS1446" s="11"/>
      <c r="AT1446" s="11"/>
      <c r="AU1446" s="11"/>
      <c r="AV1446" s="11"/>
      <c r="AW1446" s="11"/>
      <c r="AX1446" s="11"/>
      <c r="AY1446" s="11"/>
      <c r="AZ1446" s="11"/>
      <c r="BA1446" s="11"/>
    </row>
    <row r="1447" spans="1:53" ht="17" x14ac:dyDescent="0.2">
      <c r="A1447" s="11" t="s">
        <v>12520</v>
      </c>
      <c r="B1447" s="11" t="s">
        <v>12521</v>
      </c>
      <c r="C1447" s="12">
        <v>34606</v>
      </c>
      <c r="D1447" s="11" t="s">
        <v>12440</v>
      </c>
      <c r="E1447" s="11" t="s">
        <v>12522</v>
      </c>
      <c r="F1447" s="11" t="s">
        <v>27</v>
      </c>
      <c r="G1447" s="11" t="s">
        <v>2091</v>
      </c>
      <c r="H1447" s="11" t="s">
        <v>2082</v>
      </c>
      <c r="I1447" s="11">
        <v>19264</v>
      </c>
      <c r="J1447" s="11" t="s">
        <v>12521</v>
      </c>
      <c r="K1447" s="11">
        <v>641672</v>
      </c>
      <c r="L1447" s="11" t="s">
        <v>12521</v>
      </c>
      <c r="M1447" s="11">
        <v>2507330</v>
      </c>
      <c r="N1447" s="11" t="s">
        <v>12521</v>
      </c>
      <c r="O1447" s="11" t="s">
        <v>12523</v>
      </c>
      <c r="P1447" s="11" t="s">
        <v>12520</v>
      </c>
      <c r="Q1447" s="11">
        <v>10782</v>
      </c>
      <c r="R1447" s="11" t="s">
        <v>12521</v>
      </c>
      <c r="S1447" s="11">
        <v>39889</v>
      </c>
      <c r="T1447" s="11" t="s">
        <v>12521</v>
      </c>
      <c r="U1447" s="10"/>
      <c r="V1447" s="11" t="s">
        <v>12524</v>
      </c>
      <c r="W1447" s="11">
        <v>109150</v>
      </c>
      <c r="X1447" s="11">
        <v>10859</v>
      </c>
      <c r="Y1447" s="11" t="s">
        <v>12521</v>
      </c>
      <c r="Z1447" s="11" t="s">
        <v>12525</v>
      </c>
      <c r="AA1447" s="11" t="s">
        <v>10</v>
      </c>
      <c r="AB1447" s="11" t="s">
        <v>10</v>
      </c>
      <c r="AC1447" s="11" t="s">
        <v>12521</v>
      </c>
      <c r="AD1447" s="11" t="s">
        <v>12525</v>
      </c>
      <c r="AE1447" s="11">
        <v>14370</v>
      </c>
      <c r="AF1447" s="10"/>
      <c r="AG1447" s="11"/>
      <c r="AH1447" s="10"/>
      <c r="AI1447" s="11">
        <v>31434</v>
      </c>
      <c r="AJ1447" s="11">
        <v>6208</v>
      </c>
      <c r="AK1447" s="11" t="s">
        <v>12521</v>
      </c>
      <c r="AL1447" s="11" t="s">
        <v>12526</v>
      </c>
      <c r="AM1447" s="11" t="s">
        <v>12521</v>
      </c>
      <c r="AN1447" s="11" t="s">
        <v>12521</v>
      </c>
      <c r="AO1447" s="11" t="s">
        <v>2082</v>
      </c>
      <c r="AP1447" s="11" t="s">
        <v>12525</v>
      </c>
      <c r="AQ1447" s="11" t="s">
        <v>2107</v>
      </c>
      <c r="AR1447" s="11" t="s">
        <v>12527</v>
      </c>
      <c r="AS1447" s="11">
        <v>641672</v>
      </c>
      <c r="AT1447" s="11"/>
      <c r="AU1447" s="11"/>
      <c r="AV1447" s="11"/>
      <c r="AW1447" s="11"/>
      <c r="AX1447" s="11"/>
      <c r="AY1447" s="11"/>
      <c r="AZ1447" s="11"/>
      <c r="BA1447" s="11"/>
    </row>
    <row r="1448" spans="1:53" ht="17" x14ac:dyDescent="0.2">
      <c r="A1448" s="11" t="s">
        <v>12528</v>
      </c>
      <c r="B1448" s="11" t="s">
        <v>12529</v>
      </c>
      <c r="C1448" s="12">
        <v>31705</v>
      </c>
      <c r="D1448" s="11" t="s">
        <v>12530</v>
      </c>
      <c r="E1448" s="11" t="s">
        <v>12531</v>
      </c>
      <c r="F1448" s="11" t="s">
        <v>2081</v>
      </c>
      <c r="G1448" s="11" t="s">
        <v>2081</v>
      </c>
      <c r="H1448" s="11" t="s">
        <v>2174</v>
      </c>
      <c r="I1448" s="11"/>
      <c r="J1448" s="11" t="s">
        <v>12529</v>
      </c>
      <c r="K1448" s="11">
        <v>458704</v>
      </c>
      <c r="L1448" s="11" t="s">
        <v>12529</v>
      </c>
      <c r="M1448" s="11">
        <v>1670361</v>
      </c>
      <c r="N1448" s="11" t="s">
        <v>12529</v>
      </c>
      <c r="O1448" s="11"/>
      <c r="P1448" s="11" t="s">
        <v>12528</v>
      </c>
      <c r="Q1448" s="10"/>
      <c r="R1448" s="11" t="s">
        <v>12529</v>
      </c>
      <c r="S1448" s="11">
        <v>30216</v>
      </c>
      <c r="T1448" s="11" t="s">
        <v>12529</v>
      </c>
      <c r="U1448" s="10"/>
      <c r="V1448" s="11" t="s">
        <v>12532</v>
      </c>
      <c r="W1448" s="11">
        <v>57954</v>
      </c>
      <c r="X1448" s="11"/>
      <c r="Y1448" s="11" t="s">
        <v>12529</v>
      </c>
      <c r="Z1448" s="11" t="s">
        <v>12533</v>
      </c>
      <c r="AA1448" s="11" t="s">
        <v>2095</v>
      </c>
      <c r="AB1448" s="11" t="s">
        <v>10</v>
      </c>
      <c r="AC1448" s="11" t="s">
        <v>12529</v>
      </c>
      <c r="AD1448" s="11" t="s">
        <v>12533</v>
      </c>
      <c r="AE1448" s="10"/>
      <c r="AF1448" s="11"/>
      <c r="AG1448" s="11"/>
      <c r="AH1448" s="11"/>
      <c r="AI1448" s="11">
        <v>8192</v>
      </c>
      <c r="AJ1448" s="11"/>
      <c r="AK1448" s="11" t="s">
        <v>12529</v>
      </c>
      <c r="AL1448" s="11" t="s">
        <v>12534</v>
      </c>
      <c r="AM1448" s="11" t="s">
        <v>12529</v>
      </c>
      <c r="AN1448" s="11" t="s">
        <v>12529</v>
      </c>
      <c r="AO1448" s="11" t="s">
        <v>2174</v>
      </c>
      <c r="AP1448" s="11" t="s">
        <v>12533</v>
      </c>
      <c r="AQ1448" s="11" t="s">
        <v>2086</v>
      </c>
      <c r="AR1448" s="11"/>
      <c r="AS1448" s="11"/>
      <c r="AT1448" s="11"/>
      <c r="AU1448" s="11"/>
      <c r="AV1448" s="11"/>
      <c r="AW1448" s="11"/>
      <c r="AX1448" s="11"/>
      <c r="AY1448" s="11"/>
      <c r="AZ1448" s="11"/>
      <c r="BA1448" s="11"/>
    </row>
    <row r="1449" spans="1:53" ht="17" x14ac:dyDescent="0.2">
      <c r="A1449" s="11" t="s">
        <v>12535</v>
      </c>
      <c r="B1449" s="11" t="s">
        <v>12536</v>
      </c>
      <c r="C1449" s="12">
        <v>26654</v>
      </c>
      <c r="D1449" s="11" t="s">
        <v>12537</v>
      </c>
      <c r="E1449" s="11" t="s">
        <v>12538</v>
      </c>
      <c r="F1449" s="11" t="s">
        <v>2081</v>
      </c>
      <c r="G1449" s="11" t="s">
        <v>2081</v>
      </c>
      <c r="H1449" s="11" t="s">
        <v>2082</v>
      </c>
      <c r="I1449" s="11">
        <v>729</v>
      </c>
      <c r="J1449" s="11" t="s">
        <v>12536</v>
      </c>
      <c r="K1449" s="11">
        <v>115629</v>
      </c>
      <c r="L1449" s="11" t="s">
        <v>12536</v>
      </c>
      <c r="M1449" s="11">
        <v>7696</v>
      </c>
      <c r="N1449" s="11" t="s">
        <v>12536</v>
      </c>
      <c r="O1449" s="11" t="s">
        <v>12539</v>
      </c>
      <c r="P1449" s="11" t="s">
        <v>12535</v>
      </c>
      <c r="Q1449" s="10"/>
      <c r="R1449" s="11" t="s">
        <v>12536</v>
      </c>
      <c r="S1449" s="11">
        <v>3176</v>
      </c>
      <c r="T1449" s="11" t="s">
        <v>12536</v>
      </c>
      <c r="U1449" s="10"/>
      <c r="V1449" s="11" t="s">
        <v>12540</v>
      </c>
      <c r="W1449" s="11">
        <v>1476</v>
      </c>
      <c r="X1449" s="11">
        <v>5336</v>
      </c>
      <c r="Y1449" s="11" t="s">
        <v>12536</v>
      </c>
      <c r="Z1449" s="11" t="s">
        <v>12541</v>
      </c>
      <c r="AA1449" s="11" t="s">
        <v>10</v>
      </c>
      <c r="AB1449" s="11" t="s">
        <v>10</v>
      </c>
      <c r="AC1449" s="11" t="s">
        <v>12536</v>
      </c>
      <c r="AD1449" s="11" t="s">
        <v>12541</v>
      </c>
      <c r="AE1449" s="11">
        <v>4913</v>
      </c>
      <c r="AF1449" s="11" t="s">
        <v>12536</v>
      </c>
      <c r="AG1449" s="11">
        <v>5447</v>
      </c>
      <c r="AH1449" s="11" t="s">
        <v>12536</v>
      </c>
      <c r="AI1449" s="11">
        <v>4110</v>
      </c>
      <c r="AJ1449" s="11"/>
      <c r="AK1449" s="11" t="s">
        <v>12536</v>
      </c>
      <c r="AL1449" s="11"/>
      <c r="AM1449" s="11" t="s">
        <v>12536</v>
      </c>
      <c r="AN1449" s="11" t="s">
        <v>12536</v>
      </c>
      <c r="AO1449" s="11" t="s">
        <v>2082</v>
      </c>
      <c r="AP1449" s="11" t="s">
        <v>12541</v>
      </c>
      <c r="AQ1449" s="11" t="s">
        <v>2086</v>
      </c>
      <c r="AR1449" s="11"/>
      <c r="AS1449" s="11"/>
      <c r="AT1449" s="11"/>
      <c r="AU1449" s="11"/>
      <c r="AV1449" s="11"/>
      <c r="AW1449" s="11"/>
      <c r="AX1449" s="11"/>
      <c r="AY1449" s="11"/>
      <c r="AZ1449" s="11"/>
      <c r="BA1449" s="11"/>
    </row>
    <row r="1450" spans="1:53" ht="17" x14ac:dyDescent="0.2">
      <c r="A1450" s="11" t="s">
        <v>12542</v>
      </c>
      <c r="B1450" s="11" t="s">
        <v>12543</v>
      </c>
      <c r="C1450" s="12">
        <v>29028</v>
      </c>
      <c r="D1450" s="11" t="s">
        <v>4976</v>
      </c>
      <c r="E1450" s="11" t="s">
        <v>12544</v>
      </c>
      <c r="F1450" s="11" t="s">
        <v>2081</v>
      </c>
      <c r="G1450" s="11" t="s">
        <v>2081</v>
      </c>
      <c r="H1450" s="11" t="s">
        <v>2149</v>
      </c>
      <c r="I1450" s="11">
        <v>1885</v>
      </c>
      <c r="J1450" s="11" t="s">
        <v>12543</v>
      </c>
      <c r="K1450" s="11">
        <v>425547</v>
      </c>
      <c r="L1450" s="11" t="s">
        <v>12543</v>
      </c>
      <c r="M1450" s="11">
        <v>292235</v>
      </c>
      <c r="N1450" s="11" t="s">
        <v>12543</v>
      </c>
      <c r="O1450" s="11" t="s">
        <v>12545</v>
      </c>
      <c r="P1450" s="11" t="s">
        <v>12542</v>
      </c>
      <c r="Q1450" s="10"/>
      <c r="R1450" s="11" t="s">
        <v>12543</v>
      </c>
      <c r="S1450" s="11">
        <v>5955</v>
      </c>
      <c r="T1450" s="11" t="s">
        <v>12543</v>
      </c>
      <c r="U1450" s="10"/>
      <c r="V1450" s="11" t="s">
        <v>12546</v>
      </c>
      <c r="W1450" s="11">
        <v>31587</v>
      </c>
      <c r="X1450" s="11">
        <v>7322</v>
      </c>
      <c r="Y1450" s="11" t="s">
        <v>12543</v>
      </c>
      <c r="Z1450" s="11" t="s">
        <v>12547</v>
      </c>
      <c r="AA1450" s="11" t="s">
        <v>2095</v>
      </c>
      <c r="AB1450" s="11" t="s">
        <v>2095</v>
      </c>
      <c r="AC1450" s="11" t="s">
        <v>12543</v>
      </c>
      <c r="AD1450" s="11" t="s">
        <v>12547</v>
      </c>
      <c r="AE1450" s="10"/>
      <c r="AF1450" s="11"/>
      <c r="AG1450" s="11"/>
      <c r="AH1450" s="11"/>
      <c r="AI1450" s="11">
        <v>8006</v>
      </c>
      <c r="AJ1450" s="11"/>
      <c r="AK1450" s="11" t="s">
        <v>12543</v>
      </c>
      <c r="AL1450" s="11"/>
      <c r="AM1450" s="11" t="s">
        <v>12543</v>
      </c>
      <c r="AN1450" s="11" t="s">
        <v>12543</v>
      </c>
      <c r="AO1450" s="11" t="s">
        <v>2149</v>
      </c>
      <c r="AP1450" s="11" t="s">
        <v>12547</v>
      </c>
      <c r="AQ1450" s="11" t="s">
        <v>2086</v>
      </c>
      <c r="AR1450" s="11"/>
      <c r="AS1450" s="11"/>
      <c r="AT1450" s="11"/>
      <c r="AU1450" s="11"/>
      <c r="AV1450" s="11"/>
      <c r="AW1450" s="11"/>
      <c r="AX1450" s="11"/>
      <c r="AY1450" s="11"/>
      <c r="AZ1450" s="11"/>
      <c r="BA1450" s="11"/>
    </row>
    <row r="1451" spans="1:53" ht="17" x14ac:dyDescent="0.2">
      <c r="A1451" s="11" t="s">
        <v>12548</v>
      </c>
      <c r="B1451" s="11" t="s">
        <v>422</v>
      </c>
      <c r="C1451" s="12">
        <v>35458</v>
      </c>
      <c r="D1451" s="11" t="s">
        <v>12549</v>
      </c>
      <c r="E1451" s="11" t="s">
        <v>12550</v>
      </c>
      <c r="F1451" s="11" t="s">
        <v>35</v>
      </c>
      <c r="G1451" s="11" t="s">
        <v>2091</v>
      </c>
      <c r="H1451" s="11" t="s">
        <v>2378</v>
      </c>
      <c r="I1451" s="11">
        <v>18577</v>
      </c>
      <c r="J1451" s="11" t="s">
        <v>422</v>
      </c>
      <c r="K1451" s="11">
        <v>663647</v>
      </c>
      <c r="L1451" s="11" t="s">
        <v>422</v>
      </c>
      <c r="M1451" s="11">
        <v>2211187</v>
      </c>
      <c r="N1451" s="11" t="s">
        <v>422</v>
      </c>
      <c r="O1451" s="11" t="s">
        <v>12551</v>
      </c>
      <c r="P1451" s="11" t="s">
        <v>12548</v>
      </c>
      <c r="Q1451" s="11">
        <v>10262</v>
      </c>
      <c r="R1451" s="11" t="s">
        <v>422</v>
      </c>
      <c r="S1451" s="11">
        <v>35020</v>
      </c>
      <c r="T1451" s="11" t="s">
        <v>422</v>
      </c>
      <c r="U1451" s="10"/>
      <c r="V1451" s="11" t="s">
        <v>12552</v>
      </c>
      <c r="W1451" s="11">
        <v>106121</v>
      </c>
      <c r="X1451" s="11">
        <v>10566</v>
      </c>
      <c r="Y1451" s="11" t="s">
        <v>422</v>
      </c>
      <c r="Z1451" s="11" t="s">
        <v>12553</v>
      </c>
      <c r="AA1451" s="11" t="s">
        <v>10</v>
      </c>
      <c r="AB1451" s="11" t="s">
        <v>10</v>
      </c>
      <c r="AC1451" s="11" t="s">
        <v>422</v>
      </c>
      <c r="AD1451" s="13" t="s">
        <v>12553</v>
      </c>
      <c r="AE1451" s="11">
        <v>13846</v>
      </c>
      <c r="AF1451" s="10"/>
      <c r="AG1451" s="11"/>
      <c r="AH1451" s="11"/>
      <c r="AI1451" s="11">
        <v>18548</v>
      </c>
      <c r="AJ1451" s="11">
        <v>6354</v>
      </c>
      <c r="AK1451" s="11" t="s">
        <v>422</v>
      </c>
      <c r="AL1451" s="11" t="s">
        <v>12554</v>
      </c>
      <c r="AM1451" s="11" t="s">
        <v>422</v>
      </c>
      <c r="AN1451" s="11" t="s">
        <v>422</v>
      </c>
      <c r="AO1451" s="11" t="s">
        <v>2378</v>
      </c>
      <c r="AP1451" s="11" t="s">
        <v>12553</v>
      </c>
      <c r="AQ1451" s="11" t="s">
        <v>2107</v>
      </c>
      <c r="AR1451" s="11" t="s">
        <v>12555</v>
      </c>
      <c r="AS1451" s="11">
        <v>663647</v>
      </c>
      <c r="AT1451" s="11"/>
      <c r="AU1451" s="11"/>
      <c r="AV1451" s="11"/>
      <c r="AW1451" s="11"/>
      <c r="AX1451" s="11"/>
      <c r="AY1451" s="11"/>
      <c r="AZ1451" s="11"/>
      <c r="BA1451" s="11"/>
    </row>
    <row r="1452" spans="1:53" ht="17" x14ac:dyDescent="0.2">
      <c r="A1452" s="11" t="s">
        <v>12556</v>
      </c>
      <c r="B1452" s="11" t="s">
        <v>718</v>
      </c>
      <c r="C1452" s="12">
        <v>34885</v>
      </c>
      <c r="D1452" s="11" t="s">
        <v>2287</v>
      </c>
      <c r="E1452" s="11" t="s">
        <v>12557</v>
      </c>
      <c r="F1452" s="11" t="s">
        <v>149</v>
      </c>
      <c r="G1452" s="11" t="s">
        <v>2111</v>
      </c>
      <c r="H1452" s="11" t="s">
        <v>2149</v>
      </c>
      <c r="I1452" s="11">
        <v>19363</v>
      </c>
      <c r="J1452" s="11" t="s">
        <v>718</v>
      </c>
      <c r="K1452" s="11">
        <v>669720</v>
      </c>
      <c r="L1452" s="11" t="s">
        <v>718</v>
      </c>
      <c r="M1452" s="11">
        <v>2507192</v>
      </c>
      <c r="N1452" s="11" t="s">
        <v>718</v>
      </c>
      <c r="O1452" s="11" t="s">
        <v>12558</v>
      </c>
      <c r="P1452" s="11" t="s">
        <v>12556</v>
      </c>
      <c r="Q1452" s="11">
        <v>9763</v>
      </c>
      <c r="R1452" s="11" t="s">
        <v>718</v>
      </c>
      <c r="S1452" s="11">
        <v>36928</v>
      </c>
      <c r="T1452" s="11" t="s">
        <v>718</v>
      </c>
      <c r="U1452" s="10"/>
      <c r="V1452" s="11" t="s">
        <v>12559</v>
      </c>
      <c r="W1452" s="11">
        <v>107930</v>
      </c>
      <c r="X1452" s="11">
        <v>10826</v>
      </c>
      <c r="Y1452" s="11" t="s">
        <v>718</v>
      </c>
      <c r="Z1452" s="11" t="s">
        <v>12560</v>
      </c>
      <c r="AA1452" s="11" t="s">
        <v>10</v>
      </c>
      <c r="AB1452" s="11" t="s">
        <v>10</v>
      </c>
      <c r="AC1452" s="11" t="s">
        <v>718</v>
      </c>
      <c r="AD1452" s="11" t="s">
        <v>12560</v>
      </c>
      <c r="AE1452" s="11">
        <v>14365</v>
      </c>
      <c r="AF1452" s="10"/>
      <c r="AG1452" s="11"/>
      <c r="AH1452" s="11" t="s">
        <v>718</v>
      </c>
      <c r="AI1452" s="11">
        <v>23805</v>
      </c>
      <c r="AJ1452" s="11">
        <v>5715</v>
      </c>
      <c r="AK1452" s="11" t="s">
        <v>718</v>
      </c>
      <c r="AL1452" s="11" t="s">
        <v>12561</v>
      </c>
      <c r="AM1452" s="11" t="s">
        <v>718</v>
      </c>
      <c r="AN1452" s="11" t="s">
        <v>718</v>
      </c>
      <c r="AO1452" s="11" t="s">
        <v>2149</v>
      </c>
      <c r="AP1452" s="11" t="s">
        <v>12560</v>
      </c>
      <c r="AQ1452" s="11" t="s">
        <v>2107</v>
      </c>
      <c r="AR1452" s="11" t="s">
        <v>12562</v>
      </c>
      <c r="AS1452" s="11">
        <v>669720</v>
      </c>
      <c r="AT1452" s="11"/>
      <c r="AU1452" s="11"/>
      <c r="AV1452" s="11"/>
      <c r="AW1452" s="11"/>
      <c r="AX1452" s="11"/>
      <c r="AY1452" s="11"/>
      <c r="AZ1452" s="11"/>
      <c r="BA1452" s="11"/>
    </row>
    <row r="1453" spans="1:53" ht="17" x14ac:dyDescent="0.2">
      <c r="A1453" s="11" t="s">
        <v>12563</v>
      </c>
      <c r="B1453" s="11" t="s">
        <v>1376</v>
      </c>
      <c r="C1453" s="12">
        <v>32003</v>
      </c>
      <c r="D1453" s="11" t="s">
        <v>2189</v>
      </c>
      <c r="E1453" s="11" t="s">
        <v>12564</v>
      </c>
      <c r="F1453" s="11" t="s">
        <v>2081</v>
      </c>
      <c r="G1453" s="11" t="s">
        <v>2081</v>
      </c>
      <c r="H1453" s="11" t="s">
        <v>2149</v>
      </c>
      <c r="I1453" s="11">
        <v>9399</v>
      </c>
      <c r="J1453" s="11" t="s">
        <v>1376</v>
      </c>
      <c r="K1453" s="11">
        <v>571757</v>
      </c>
      <c r="L1453" s="11" t="s">
        <v>1376</v>
      </c>
      <c r="M1453" s="11">
        <v>1740945</v>
      </c>
      <c r="N1453" s="11" t="s">
        <v>1376</v>
      </c>
      <c r="O1453" s="11" t="s">
        <v>12565</v>
      </c>
      <c r="P1453" s="11" t="s">
        <v>12563</v>
      </c>
      <c r="Q1453" s="11">
        <v>9341</v>
      </c>
      <c r="R1453" s="11" t="s">
        <v>1376</v>
      </c>
      <c r="S1453" s="11">
        <v>30654</v>
      </c>
      <c r="T1453" s="11" t="s">
        <v>1376</v>
      </c>
      <c r="U1453" s="10"/>
      <c r="V1453" s="11" t="s">
        <v>12566</v>
      </c>
      <c r="W1453" s="11">
        <v>59656</v>
      </c>
      <c r="X1453" s="11">
        <v>10255</v>
      </c>
      <c r="Y1453" s="11" t="s">
        <v>1376</v>
      </c>
      <c r="Z1453" s="11" t="s">
        <v>12567</v>
      </c>
      <c r="AA1453" s="11" t="s">
        <v>2095</v>
      </c>
      <c r="AB1453" s="11" t="s">
        <v>10</v>
      </c>
      <c r="AC1453" s="11" t="s">
        <v>1376</v>
      </c>
      <c r="AD1453" s="11" t="s">
        <v>12567</v>
      </c>
      <c r="AE1453" s="11">
        <v>11086</v>
      </c>
      <c r="AF1453" s="11" t="s">
        <v>1376</v>
      </c>
      <c r="AG1453" s="11">
        <v>13805</v>
      </c>
      <c r="AH1453" s="11" t="s">
        <v>1376</v>
      </c>
      <c r="AI1453" s="11">
        <v>5728</v>
      </c>
      <c r="AJ1453" s="11">
        <v>5238</v>
      </c>
      <c r="AK1453" s="11" t="s">
        <v>1376</v>
      </c>
      <c r="AL1453" s="11" t="s">
        <v>12568</v>
      </c>
      <c r="AM1453" s="11" t="s">
        <v>1376</v>
      </c>
      <c r="AN1453" s="11" t="s">
        <v>1376</v>
      </c>
      <c r="AO1453" s="11" t="s">
        <v>2149</v>
      </c>
      <c r="AP1453" s="11" t="s">
        <v>12567</v>
      </c>
      <c r="AQ1453" s="11" t="s">
        <v>2086</v>
      </c>
      <c r="AR1453" s="11"/>
      <c r="AS1453" s="11"/>
      <c r="AT1453" s="11"/>
      <c r="AU1453" s="11"/>
      <c r="AV1453" s="11"/>
      <c r="AW1453" s="11"/>
      <c r="AX1453" s="11"/>
      <c r="AY1453" s="11"/>
      <c r="AZ1453" s="11"/>
      <c r="BA1453" s="11"/>
    </row>
    <row r="1454" spans="1:53" x14ac:dyDescent="0.2">
      <c r="A1454" s="11" t="s">
        <v>12569</v>
      </c>
      <c r="B1454" s="11" t="s">
        <v>12570</v>
      </c>
      <c r="C1454" s="12">
        <v>30811</v>
      </c>
      <c r="D1454" s="11" t="s">
        <v>2878</v>
      </c>
      <c r="E1454" s="11" t="s">
        <v>12571</v>
      </c>
      <c r="F1454" s="11" t="s">
        <v>2081</v>
      </c>
      <c r="G1454" s="11" t="s">
        <v>2081</v>
      </c>
      <c r="H1454" s="11" t="s">
        <v>2378</v>
      </c>
      <c r="I1454" s="11">
        <v>4720</v>
      </c>
      <c r="J1454" s="11" t="s">
        <v>12570</v>
      </c>
      <c r="K1454" s="11">
        <v>452104</v>
      </c>
      <c r="L1454" s="11" t="s">
        <v>12570</v>
      </c>
      <c r="M1454" s="11">
        <v>1103791</v>
      </c>
      <c r="N1454" s="11" t="s">
        <v>12570</v>
      </c>
      <c r="O1454" s="11" t="s">
        <v>12572</v>
      </c>
      <c r="P1454" s="11" t="s">
        <v>12569</v>
      </c>
      <c r="Q1454" s="11">
        <v>6842</v>
      </c>
      <c r="R1454" s="11" t="s">
        <v>12570</v>
      </c>
      <c r="S1454" s="11">
        <v>28809</v>
      </c>
      <c r="T1454" s="11" t="s">
        <v>12570</v>
      </c>
      <c r="U1454" s="11" t="s">
        <v>12570</v>
      </c>
      <c r="V1454" s="11" t="s">
        <v>12573</v>
      </c>
      <c r="W1454" s="11">
        <v>47736</v>
      </c>
      <c r="X1454" s="11">
        <v>8057</v>
      </c>
      <c r="Y1454" s="11" t="s">
        <v>12570</v>
      </c>
      <c r="Z1454" s="11" t="s">
        <v>12574</v>
      </c>
      <c r="AA1454" s="11" t="s">
        <v>2178</v>
      </c>
      <c r="AB1454" s="11" t="s">
        <v>10</v>
      </c>
      <c r="AC1454" s="11" t="s">
        <v>12570</v>
      </c>
      <c r="AD1454" s="11" t="s">
        <v>12574</v>
      </c>
      <c r="AE1454" s="11">
        <v>8980</v>
      </c>
      <c r="AF1454" s="11" t="s">
        <v>12570</v>
      </c>
      <c r="AG1454" s="11">
        <v>5033</v>
      </c>
      <c r="AH1454" s="11" t="s">
        <v>12570</v>
      </c>
      <c r="AI1454" s="11">
        <v>3042</v>
      </c>
      <c r="AJ1454" s="11">
        <v>2675</v>
      </c>
      <c r="AK1454" s="11" t="s">
        <v>12570</v>
      </c>
      <c r="AL1454" s="11" t="s">
        <v>12575</v>
      </c>
      <c r="AM1454" s="11" t="s">
        <v>12570</v>
      </c>
      <c r="AN1454" s="11" t="s">
        <v>12570</v>
      </c>
      <c r="AO1454" s="11" t="s">
        <v>2378</v>
      </c>
      <c r="AP1454" s="11" t="s">
        <v>12574</v>
      </c>
      <c r="AQ1454" s="11" t="s">
        <v>2086</v>
      </c>
      <c r="AR1454" s="11"/>
      <c r="AS1454" s="11"/>
      <c r="AT1454" s="11"/>
      <c r="AU1454" s="11"/>
      <c r="AV1454" s="11"/>
      <c r="AW1454" s="11"/>
      <c r="AX1454" s="11"/>
      <c r="AY1454" s="11"/>
      <c r="AZ1454" s="11"/>
      <c r="BA1454" s="11"/>
    </row>
    <row r="1455" spans="1:53" ht="17" x14ac:dyDescent="0.2">
      <c r="A1455" s="11" t="s">
        <v>12576</v>
      </c>
      <c r="B1455" s="11" t="s">
        <v>1353</v>
      </c>
      <c r="C1455" s="12">
        <v>33613</v>
      </c>
      <c r="D1455" s="11" t="s">
        <v>12577</v>
      </c>
      <c r="E1455" s="11" t="s">
        <v>12578</v>
      </c>
      <c r="F1455" s="11" t="s">
        <v>82</v>
      </c>
      <c r="G1455" s="11" t="s">
        <v>2091</v>
      </c>
      <c r="H1455" s="11" t="s">
        <v>2165</v>
      </c>
      <c r="I1455" s="11">
        <v>15447</v>
      </c>
      <c r="J1455" s="11" t="s">
        <v>1353</v>
      </c>
      <c r="K1455" s="11">
        <v>592387</v>
      </c>
      <c r="L1455" s="11" t="s">
        <v>1353</v>
      </c>
      <c r="M1455" s="11">
        <v>2170386</v>
      </c>
      <c r="N1455" s="11" t="s">
        <v>1353</v>
      </c>
      <c r="O1455" s="11" t="s">
        <v>12579</v>
      </c>
      <c r="P1455" s="11" t="s">
        <v>12576</v>
      </c>
      <c r="Q1455" s="11">
        <v>9406</v>
      </c>
      <c r="R1455" s="11" t="s">
        <v>1353</v>
      </c>
      <c r="S1455" s="11">
        <v>33970</v>
      </c>
      <c r="T1455" s="11" t="s">
        <v>1353</v>
      </c>
      <c r="U1455" s="10"/>
      <c r="V1455" s="11" t="s">
        <v>12580</v>
      </c>
      <c r="W1455" s="11">
        <v>102034</v>
      </c>
      <c r="X1455" s="11">
        <v>10343</v>
      </c>
      <c r="Y1455" s="11" t="s">
        <v>1353</v>
      </c>
      <c r="Z1455" s="11" t="s">
        <v>12581</v>
      </c>
      <c r="AA1455" s="11" t="s">
        <v>10</v>
      </c>
      <c r="AB1455" s="11" t="s">
        <v>10</v>
      </c>
      <c r="AC1455" s="11" t="s">
        <v>1353</v>
      </c>
      <c r="AD1455" s="11" t="s">
        <v>12581</v>
      </c>
      <c r="AE1455" s="11">
        <v>13080</v>
      </c>
      <c r="AF1455" s="11" t="s">
        <v>1353</v>
      </c>
      <c r="AG1455" s="11">
        <v>71466</v>
      </c>
      <c r="AH1455" s="11" t="s">
        <v>1353</v>
      </c>
      <c r="AI1455" s="11">
        <v>23624</v>
      </c>
      <c r="AJ1455" s="11">
        <v>5065</v>
      </c>
      <c r="AK1455" s="11" t="s">
        <v>1353</v>
      </c>
      <c r="AL1455" s="11" t="s">
        <v>12582</v>
      </c>
      <c r="AM1455" s="11" t="s">
        <v>1353</v>
      </c>
      <c r="AN1455" s="11" t="s">
        <v>1353</v>
      </c>
      <c r="AO1455" s="11" t="s">
        <v>2165</v>
      </c>
      <c r="AP1455" s="11" t="s">
        <v>12581</v>
      </c>
      <c r="AQ1455" s="11" t="s">
        <v>2086</v>
      </c>
      <c r="AR1455" s="11"/>
      <c r="AS1455" s="11"/>
      <c r="AT1455" s="11"/>
      <c r="AU1455" s="11"/>
      <c r="AV1455" s="11"/>
      <c r="AW1455" s="11"/>
      <c r="AX1455" s="11"/>
      <c r="AY1455" s="11"/>
      <c r="AZ1455" s="11"/>
      <c r="BA1455" s="11"/>
    </row>
    <row r="1456" spans="1:53" ht="17" x14ac:dyDescent="0.2">
      <c r="A1456" s="11" t="s">
        <v>12583</v>
      </c>
      <c r="B1456" s="11" t="s">
        <v>1662</v>
      </c>
      <c r="C1456" s="12">
        <v>33394</v>
      </c>
      <c r="D1456" s="11" t="s">
        <v>2100</v>
      </c>
      <c r="E1456" s="11" t="s">
        <v>12584</v>
      </c>
      <c r="F1456" s="11" t="s">
        <v>73</v>
      </c>
      <c r="G1456" s="11" t="s">
        <v>2091</v>
      </c>
      <c r="H1456" s="11" t="s">
        <v>2082</v>
      </c>
      <c r="I1456" s="11">
        <v>15423</v>
      </c>
      <c r="J1456" s="11" t="s">
        <v>1662</v>
      </c>
      <c r="K1456" s="11">
        <v>571760</v>
      </c>
      <c r="L1456" s="11" t="s">
        <v>1662</v>
      </c>
      <c r="M1456" s="11">
        <v>2036439</v>
      </c>
      <c r="N1456" s="11" t="s">
        <v>1662</v>
      </c>
      <c r="O1456" s="11" t="s">
        <v>12585</v>
      </c>
      <c r="P1456" s="11" t="s">
        <v>12583</v>
      </c>
      <c r="Q1456" s="11">
        <v>8670</v>
      </c>
      <c r="R1456" s="11" t="s">
        <v>1662</v>
      </c>
      <c r="S1456" s="11">
        <v>32672</v>
      </c>
      <c r="T1456" s="11" t="s">
        <v>1662</v>
      </c>
      <c r="U1456" s="10"/>
      <c r="V1456" s="11" t="s">
        <v>12586</v>
      </c>
      <c r="W1456" s="11">
        <v>99874</v>
      </c>
      <c r="X1456" s="11">
        <v>9586</v>
      </c>
      <c r="Y1456" s="11" t="s">
        <v>1662</v>
      </c>
      <c r="Z1456" s="11" t="s">
        <v>12587</v>
      </c>
      <c r="AA1456" s="11" t="s">
        <v>2095</v>
      </c>
      <c r="AB1456" s="11" t="s">
        <v>2095</v>
      </c>
      <c r="AC1456" s="11" t="s">
        <v>1662</v>
      </c>
      <c r="AD1456" s="11" t="s">
        <v>12587</v>
      </c>
      <c r="AE1456" s="11">
        <v>12463</v>
      </c>
      <c r="AF1456" s="11" t="s">
        <v>1662</v>
      </c>
      <c r="AG1456" s="11">
        <v>52167</v>
      </c>
      <c r="AH1456" s="11" t="s">
        <v>1662</v>
      </c>
      <c r="AI1456" s="11">
        <v>18190</v>
      </c>
      <c r="AJ1456" s="11">
        <v>4487</v>
      </c>
      <c r="AK1456" s="11" t="s">
        <v>1662</v>
      </c>
      <c r="AL1456" s="11" t="s">
        <v>12588</v>
      </c>
      <c r="AM1456" s="11" t="s">
        <v>1662</v>
      </c>
      <c r="AN1456" s="11" t="s">
        <v>1662</v>
      </c>
      <c r="AO1456" s="11" t="s">
        <v>2106</v>
      </c>
      <c r="AP1456" s="11" t="s">
        <v>12587</v>
      </c>
      <c r="AQ1456" s="11" t="s">
        <v>2107</v>
      </c>
      <c r="AR1456" s="11" t="s">
        <v>12589</v>
      </c>
      <c r="AS1456" s="11">
        <v>15423</v>
      </c>
      <c r="AT1456" s="11"/>
      <c r="AU1456" s="11"/>
      <c r="AV1456" s="11"/>
      <c r="AW1456" s="11"/>
      <c r="AX1456" s="11"/>
      <c r="AY1456" s="11"/>
      <c r="AZ1456" s="11"/>
      <c r="BA1456" s="11"/>
    </row>
    <row r="1457" spans="1:53" ht="17" x14ac:dyDescent="0.2">
      <c r="A1457" s="11" t="s">
        <v>12590</v>
      </c>
      <c r="B1457" s="11" t="s">
        <v>12591</v>
      </c>
      <c r="C1457" s="12">
        <v>34576</v>
      </c>
      <c r="D1457" s="11" t="s">
        <v>6979</v>
      </c>
      <c r="E1457" s="11" t="s">
        <v>12592</v>
      </c>
      <c r="F1457" s="11" t="s">
        <v>2299</v>
      </c>
      <c r="G1457" s="11" t="s">
        <v>2111</v>
      </c>
      <c r="H1457" s="11" t="s">
        <v>2082</v>
      </c>
      <c r="I1457" s="11">
        <v>18325</v>
      </c>
      <c r="J1457" s="11" t="s">
        <v>12591</v>
      </c>
      <c r="K1457" s="11">
        <v>621368</v>
      </c>
      <c r="L1457" s="11" t="s">
        <v>12591</v>
      </c>
      <c r="M1457" s="11">
        <v>2453409</v>
      </c>
      <c r="N1457" s="11" t="s">
        <v>12591</v>
      </c>
      <c r="O1457" s="11" t="s">
        <v>12593</v>
      </c>
      <c r="P1457" s="11" t="s">
        <v>12590</v>
      </c>
      <c r="Q1457" s="11">
        <v>10338</v>
      </c>
      <c r="R1457" s="11" t="s">
        <v>12591</v>
      </c>
      <c r="S1457" s="11">
        <v>40980</v>
      </c>
      <c r="T1457" s="11" t="s">
        <v>12591</v>
      </c>
      <c r="U1457" s="10"/>
      <c r="V1457" s="11" t="s">
        <v>12594</v>
      </c>
      <c r="W1457" s="11">
        <v>106125</v>
      </c>
      <c r="X1457" s="11">
        <v>10936</v>
      </c>
      <c r="Y1457" s="11" t="s">
        <v>12591</v>
      </c>
      <c r="Z1457" s="11" t="s">
        <v>12595</v>
      </c>
      <c r="AA1457" s="11" t="s">
        <v>2095</v>
      </c>
      <c r="AB1457" s="11" t="s">
        <v>2095</v>
      </c>
      <c r="AC1457" s="11" t="s">
        <v>12591</v>
      </c>
      <c r="AD1457" s="11" t="s">
        <v>12595</v>
      </c>
      <c r="AE1457" s="11">
        <v>14643</v>
      </c>
      <c r="AF1457" s="10"/>
      <c r="AG1457" s="11"/>
      <c r="AH1457" s="10"/>
      <c r="AI1457" s="11">
        <v>23697</v>
      </c>
      <c r="AJ1457" s="11">
        <v>6007</v>
      </c>
      <c r="AK1457" s="11" t="s">
        <v>12591</v>
      </c>
      <c r="AL1457" s="11" t="s">
        <v>12596</v>
      </c>
      <c r="AM1457" s="11" t="s">
        <v>12591</v>
      </c>
      <c r="AN1457" s="11" t="s">
        <v>12591</v>
      </c>
      <c r="AO1457" s="11" t="s">
        <v>2082</v>
      </c>
      <c r="AP1457" s="11" t="s">
        <v>12595</v>
      </c>
      <c r="AQ1457" s="11" t="s">
        <v>2107</v>
      </c>
      <c r="AR1457" s="11" t="s">
        <v>12597</v>
      </c>
      <c r="AS1457" s="11"/>
      <c r="AT1457" s="11"/>
      <c r="AU1457" s="11"/>
      <c r="AV1457" s="11"/>
      <c r="AW1457" s="11"/>
      <c r="AX1457" s="11"/>
      <c r="AY1457" s="11"/>
      <c r="AZ1457" s="11"/>
      <c r="BA1457" s="11"/>
    </row>
    <row r="1458" spans="1:53" ht="17" x14ac:dyDescent="0.2">
      <c r="A1458" s="11" t="s">
        <v>12598</v>
      </c>
      <c r="B1458" s="11" t="s">
        <v>12599</v>
      </c>
      <c r="C1458" s="12">
        <v>35457</v>
      </c>
      <c r="D1458" s="11" t="s">
        <v>3055</v>
      </c>
      <c r="E1458" s="11" t="s">
        <v>12600</v>
      </c>
      <c r="F1458" s="11" t="s">
        <v>149</v>
      </c>
      <c r="G1458" s="11" t="s">
        <v>2111</v>
      </c>
      <c r="H1458" s="11" t="s">
        <v>2082</v>
      </c>
      <c r="I1458" s="11">
        <v>22224</v>
      </c>
      <c r="J1458" s="11" t="s">
        <v>12599</v>
      </c>
      <c r="K1458" s="11">
        <v>669169</v>
      </c>
      <c r="L1458" s="11" t="s">
        <v>12599</v>
      </c>
      <c r="M1458" s="11">
        <v>2932802</v>
      </c>
      <c r="N1458" s="11" t="s">
        <v>12601</v>
      </c>
      <c r="O1458" s="11" t="s">
        <v>12602</v>
      </c>
      <c r="P1458" s="11" t="s">
        <v>12598</v>
      </c>
      <c r="Q1458" s="11">
        <v>11288</v>
      </c>
      <c r="R1458" s="11" t="s">
        <v>12599</v>
      </c>
      <c r="S1458" s="11">
        <v>4179560</v>
      </c>
      <c r="T1458" s="11" t="s">
        <v>12599</v>
      </c>
      <c r="U1458" s="10"/>
      <c r="V1458" s="11" t="s">
        <v>12603</v>
      </c>
      <c r="W1458" s="11">
        <v>123117</v>
      </c>
      <c r="X1458" s="11">
        <v>12270</v>
      </c>
      <c r="Y1458" s="11" t="s">
        <v>12599</v>
      </c>
      <c r="Z1458" s="11" t="s">
        <v>12604</v>
      </c>
      <c r="AA1458" s="11" t="s">
        <v>10</v>
      </c>
      <c r="AB1458" s="11" t="s">
        <v>10</v>
      </c>
      <c r="AC1458" s="11" t="s">
        <v>12599</v>
      </c>
      <c r="AD1458" s="11" t="s">
        <v>12604</v>
      </c>
      <c r="AE1458" s="11">
        <v>16316</v>
      </c>
      <c r="AF1458" s="11" t="s">
        <v>12599</v>
      </c>
      <c r="AG1458" s="11"/>
      <c r="AH1458" s="11" t="s">
        <v>12599</v>
      </c>
      <c r="AI1458" s="11">
        <v>35005</v>
      </c>
      <c r="AJ1458" s="11">
        <v>6859</v>
      </c>
      <c r="AK1458" s="11" t="s">
        <v>12599</v>
      </c>
      <c r="AL1458" s="11" t="s">
        <v>12605</v>
      </c>
      <c r="AM1458" s="11" t="s">
        <v>12601</v>
      </c>
      <c r="AN1458" s="11" t="s">
        <v>12599</v>
      </c>
      <c r="AO1458" s="11" t="s">
        <v>2082</v>
      </c>
      <c r="AP1458" s="11" t="s">
        <v>12604</v>
      </c>
      <c r="AQ1458" s="11" t="s">
        <v>2107</v>
      </c>
      <c r="AR1458" s="11" t="s">
        <v>12606</v>
      </c>
      <c r="AS1458" s="11">
        <v>669169</v>
      </c>
      <c r="AT1458" s="11"/>
      <c r="AU1458" s="11"/>
      <c r="AV1458" s="11"/>
      <c r="AW1458" s="11"/>
      <c r="AX1458" s="11"/>
      <c r="AY1458" s="11"/>
      <c r="AZ1458" s="11"/>
      <c r="BA1458" s="11"/>
    </row>
    <row r="1459" spans="1:53" x14ac:dyDescent="0.2">
      <c r="A1459" s="11" t="s">
        <v>12607</v>
      </c>
      <c r="B1459" s="11" t="s">
        <v>12608</v>
      </c>
      <c r="C1459" s="12">
        <v>32613</v>
      </c>
      <c r="D1459" s="11" t="s">
        <v>12609</v>
      </c>
      <c r="E1459" s="11" t="s">
        <v>12610</v>
      </c>
      <c r="F1459" s="11" t="s">
        <v>116</v>
      </c>
      <c r="G1459" s="11" t="s">
        <v>2091</v>
      </c>
      <c r="H1459" s="11" t="s">
        <v>2174</v>
      </c>
      <c r="I1459" s="11">
        <v>10459</v>
      </c>
      <c r="J1459" s="11" t="s">
        <v>12608</v>
      </c>
      <c r="K1459" s="11">
        <v>588751</v>
      </c>
      <c r="L1459" s="11" t="s">
        <v>12608</v>
      </c>
      <c r="M1459" s="11">
        <v>1744722</v>
      </c>
      <c r="N1459" s="11" t="s">
        <v>12608</v>
      </c>
      <c r="O1459" s="11" t="s">
        <v>12611</v>
      </c>
      <c r="P1459" s="11" t="s">
        <v>12607</v>
      </c>
      <c r="Q1459" s="11">
        <v>8360</v>
      </c>
      <c r="R1459" s="11" t="s">
        <v>12608</v>
      </c>
      <c r="S1459" s="11">
        <v>31049</v>
      </c>
      <c r="T1459" s="11" t="s">
        <v>12608</v>
      </c>
      <c r="U1459" s="11" t="s">
        <v>12608</v>
      </c>
      <c r="V1459" s="11" t="s">
        <v>12612</v>
      </c>
      <c r="W1459" s="11">
        <v>66810</v>
      </c>
      <c r="X1459" s="11">
        <v>9259</v>
      </c>
      <c r="Y1459" s="11" t="s">
        <v>12608</v>
      </c>
      <c r="Z1459" s="11" t="s">
        <v>12613</v>
      </c>
      <c r="AA1459" s="11" t="s">
        <v>10</v>
      </c>
      <c r="AB1459" s="11" t="s">
        <v>10</v>
      </c>
      <c r="AC1459" s="11" t="s">
        <v>12608</v>
      </c>
      <c r="AD1459" s="11" t="s">
        <v>12613</v>
      </c>
      <c r="AE1459" s="11">
        <v>11352</v>
      </c>
      <c r="AF1459" s="11" t="s">
        <v>12608</v>
      </c>
      <c r="AG1459" s="11">
        <v>13060</v>
      </c>
      <c r="AH1459" s="11" t="s">
        <v>12608</v>
      </c>
      <c r="AI1459" s="11">
        <v>12673</v>
      </c>
      <c r="AJ1459" s="11">
        <v>3975</v>
      </c>
      <c r="AK1459" s="11" t="s">
        <v>12608</v>
      </c>
      <c r="AL1459" s="11" t="s">
        <v>12614</v>
      </c>
      <c r="AM1459" s="11" t="s">
        <v>12608</v>
      </c>
      <c r="AN1459" s="11" t="s">
        <v>12608</v>
      </c>
      <c r="AO1459" s="11" t="s">
        <v>2174</v>
      </c>
      <c r="AP1459" s="11" t="s">
        <v>12613</v>
      </c>
      <c r="AQ1459" s="11" t="s">
        <v>2086</v>
      </c>
      <c r="AR1459" s="11"/>
      <c r="AS1459" s="11"/>
      <c r="AT1459" s="11"/>
      <c r="AU1459" s="11"/>
      <c r="AV1459" s="11"/>
      <c r="AW1459" s="11"/>
      <c r="AX1459" s="11"/>
      <c r="AY1459" s="11"/>
      <c r="AZ1459" s="11"/>
      <c r="BA1459" s="11"/>
    </row>
    <row r="1460" spans="1:53" ht="17" x14ac:dyDescent="0.2">
      <c r="A1460" s="11" t="s">
        <v>12615</v>
      </c>
      <c r="B1460" s="11" t="s">
        <v>1563</v>
      </c>
      <c r="C1460" s="12">
        <v>33834</v>
      </c>
      <c r="D1460" s="11" t="s">
        <v>2287</v>
      </c>
      <c r="E1460" s="11" t="s">
        <v>12616</v>
      </c>
      <c r="F1460" s="11" t="s">
        <v>56</v>
      </c>
      <c r="G1460" s="11" t="s">
        <v>2111</v>
      </c>
      <c r="H1460" s="11" t="s">
        <v>2331</v>
      </c>
      <c r="I1460" s="11">
        <v>12976</v>
      </c>
      <c r="J1460" s="11" t="s">
        <v>1563</v>
      </c>
      <c r="K1460" s="11">
        <v>595978</v>
      </c>
      <c r="L1460" s="11" t="s">
        <v>1563</v>
      </c>
      <c r="M1460" s="11">
        <v>1947852</v>
      </c>
      <c r="N1460" s="11" t="s">
        <v>1563</v>
      </c>
      <c r="O1460" s="11" t="s">
        <v>12617</v>
      </c>
      <c r="P1460" s="11" t="s">
        <v>12615</v>
      </c>
      <c r="Q1460" s="11">
        <v>8431</v>
      </c>
      <c r="R1460" s="11" t="s">
        <v>1563</v>
      </c>
      <c r="S1460" s="11">
        <v>32168</v>
      </c>
      <c r="T1460" s="11" t="s">
        <v>1563</v>
      </c>
      <c r="U1460" s="10"/>
      <c r="V1460" s="11" t="s">
        <v>12618</v>
      </c>
      <c r="W1460" s="11">
        <v>70397</v>
      </c>
      <c r="X1460" s="11">
        <v>9336</v>
      </c>
      <c r="Y1460" s="11" t="s">
        <v>1563</v>
      </c>
      <c r="Z1460" s="11" t="s">
        <v>12619</v>
      </c>
      <c r="AA1460" s="11" t="s">
        <v>10</v>
      </c>
      <c r="AB1460" s="11" t="s">
        <v>10</v>
      </c>
      <c r="AC1460" s="11" t="s">
        <v>1563</v>
      </c>
      <c r="AD1460" s="11" t="s">
        <v>12619</v>
      </c>
      <c r="AE1460" s="11">
        <v>12148</v>
      </c>
      <c r="AF1460" s="11" t="s">
        <v>1563</v>
      </c>
      <c r="AG1460" s="11">
        <v>38004</v>
      </c>
      <c r="AH1460" s="11" t="s">
        <v>1563</v>
      </c>
      <c r="AI1460" s="11">
        <v>18207</v>
      </c>
      <c r="AJ1460" s="11">
        <v>4550</v>
      </c>
      <c r="AK1460" s="11" t="s">
        <v>1563</v>
      </c>
      <c r="AL1460" s="11" t="s">
        <v>12620</v>
      </c>
      <c r="AM1460" s="11" t="s">
        <v>1563</v>
      </c>
      <c r="AN1460" s="11" t="s">
        <v>1563</v>
      </c>
      <c r="AO1460" s="11" t="s">
        <v>2331</v>
      </c>
      <c r="AP1460" s="11" t="s">
        <v>12619</v>
      </c>
      <c r="AQ1460" s="11" t="s">
        <v>2107</v>
      </c>
      <c r="AR1460" s="11" t="s">
        <v>12621</v>
      </c>
      <c r="AS1460" s="11">
        <v>12976</v>
      </c>
      <c r="AT1460" s="11"/>
      <c r="AU1460" s="11"/>
      <c r="AV1460" s="11"/>
      <c r="AW1460" s="11"/>
      <c r="AX1460" s="11"/>
      <c r="AY1460" s="11"/>
      <c r="AZ1460" s="11"/>
      <c r="BA1460" s="11"/>
    </row>
    <row r="1461" spans="1:53" ht="17" x14ac:dyDescent="0.2">
      <c r="A1461" s="11" t="s">
        <v>12622</v>
      </c>
      <c r="B1461" s="11" t="s">
        <v>12623</v>
      </c>
      <c r="C1461" s="12">
        <v>31482</v>
      </c>
      <c r="D1461" s="11" t="s">
        <v>2189</v>
      </c>
      <c r="E1461" s="11" t="s">
        <v>12624</v>
      </c>
      <c r="F1461" s="11" t="s">
        <v>90</v>
      </c>
      <c r="G1461" s="11" t="s">
        <v>2091</v>
      </c>
      <c r="H1461" s="11" t="s">
        <v>2082</v>
      </c>
      <c r="I1461" s="11">
        <v>1989</v>
      </c>
      <c r="J1461" s="11" t="s">
        <v>12623</v>
      </c>
      <c r="K1461" s="11">
        <v>458550</v>
      </c>
      <c r="L1461" s="11" t="s">
        <v>12623</v>
      </c>
      <c r="M1461" s="11">
        <v>1741379</v>
      </c>
      <c r="N1461" s="11" t="s">
        <v>12623</v>
      </c>
      <c r="O1461" s="11" t="s">
        <v>12625</v>
      </c>
      <c r="P1461" s="11" t="s">
        <v>12622</v>
      </c>
      <c r="Q1461" s="10"/>
      <c r="R1461" s="11" t="s">
        <v>12623</v>
      </c>
      <c r="S1461" s="11">
        <v>30870</v>
      </c>
      <c r="T1461" s="11" t="s">
        <v>12623</v>
      </c>
      <c r="U1461" s="10"/>
      <c r="V1461" s="11" t="s">
        <v>12626</v>
      </c>
      <c r="W1461" s="11">
        <v>53661</v>
      </c>
      <c r="X1461" s="11">
        <v>9162</v>
      </c>
      <c r="Y1461" s="11" t="s">
        <v>12623</v>
      </c>
      <c r="Z1461" s="11" t="s">
        <v>12627</v>
      </c>
      <c r="AA1461" s="11" t="s">
        <v>10</v>
      </c>
      <c r="AB1461" s="11" t="s">
        <v>10</v>
      </c>
      <c r="AC1461" s="11" t="s">
        <v>12623</v>
      </c>
      <c r="AD1461" s="11" t="s">
        <v>12627</v>
      </c>
      <c r="AE1461" s="11">
        <v>9992</v>
      </c>
      <c r="AF1461" s="11"/>
      <c r="AG1461" s="11"/>
      <c r="AH1461" s="11"/>
      <c r="AI1461" s="11">
        <v>6472</v>
      </c>
      <c r="AJ1461" s="11"/>
      <c r="AK1461" s="11" t="s">
        <v>12623</v>
      </c>
      <c r="AL1461" s="11" t="s">
        <v>12628</v>
      </c>
      <c r="AM1461" s="11" t="s">
        <v>12623</v>
      </c>
      <c r="AN1461" s="11" t="s">
        <v>12623</v>
      </c>
      <c r="AO1461" s="11" t="s">
        <v>2082</v>
      </c>
      <c r="AP1461" s="11" t="s">
        <v>12627</v>
      </c>
      <c r="AQ1461" s="11" t="s">
        <v>2086</v>
      </c>
      <c r="AR1461" s="11"/>
      <c r="AS1461" s="11"/>
      <c r="AT1461" s="11"/>
      <c r="AU1461" s="11"/>
      <c r="AV1461" s="11"/>
      <c r="AW1461" s="11"/>
      <c r="AX1461" s="11"/>
      <c r="AY1461" s="11"/>
      <c r="AZ1461" s="11"/>
      <c r="BA1461" s="11"/>
    </row>
    <row r="1462" spans="1:53" ht="17" x14ac:dyDescent="0.2">
      <c r="A1462" s="11" t="s">
        <v>12629</v>
      </c>
      <c r="B1462" s="11" t="s">
        <v>447</v>
      </c>
      <c r="C1462" s="12">
        <v>34877</v>
      </c>
      <c r="D1462" s="11" t="s">
        <v>5250</v>
      </c>
      <c r="E1462" s="11" t="s">
        <v>12630</v>
      </c>
      <c r="F1462" s="11" t="s">
        <v>39</v>
      </c>
      <c r="G1462" s="11" t="s">
        <v>2111</v>
      </c>
      <c r="H1462" s="11" t="s">
        <v>2331</v>
      </c>
      <c r="I1462" s="11">
        <v>16930</v>
      </c>
      <c r="J1462" s="11" t="s">
        <v>447</v>
      </c>
      <c r="K1462" s="11">
        <v>641680</v>
      </c>
      <c r="L1462" s="11" t="s">
        <v>447</v>
      </c>
      <c r="M1462" s="11">
        <v>2167467</v>
      </c>
      <c r="N1462" s="11" t="s">
        <v>447</v>
      </c>
      <c r="O1462" s="11" t="s">
        <v>12631</v>
      </c>
      <c r="P1462" s="11" t="s">
        <v>12629</v>
      </c>
      <c r="Q1462" s="11">
        <v>10705</v>
      </c>
      <c r="R1462" s="11" t="s">
        <v>447</v>
      </c>
      <c r="S1462" s="11">
        <v>33842</v>
      </c>
      <c r="T1462" s="11" t="s">
        <v>447</v>
      </c>
      <c r="U1462" s="10"/>
      <c r="V1462" s="11" t="s">
        <v>12632</v>
      </c>
      <c r="W1462" s="11">
        <v>102612</v>
      </c>
      <c r="X1462" s="11">
        <v>11662</v>
      </c>
      <c r="Y1462" s="11" t="s">
        <v>447</v>
      </c>
      <c r="Z1462" s="11" t="s">
        <v>12633</v>
      </c>
      <c r="AA1462" s="11" t="s">
        <v>2178</v>
      </c>
      <c r="AB1462" s="11" t="s">
        <v>10</v>
      </c>
      <c r="AC1462" s="11" t="s">
        <v>447</v>
      </c>
      <c r="AD1462" s="11" t="s">
        <v>12633</v>
      </c>
      <c r="AE1462" s="11">
        <v>14156</v>
      </c>
      <c r="AF1462" s="10"/>
      <c r="AG1462" s="11"/>
      <c r="AH1462" s="10"/>
      <c r="AI1462" s="11">
        <v>19360</v>
      </c>
      <c r="AJ1462" s="11">
        <v>6385</v>
      </c>
      <c r="AK1462" s="11" t="s">
        <v>447</v>
      </c>
      <c r="AL1462" s="11" t="s">
        <v>12634</v>
      </c>
      <c r="AM1462" s="11" t="s">
        <v>447</v>
      </c>
      <c r="AN1462" s="11" t="s">
        <v>447</v>
      </c>
      <c r="AO1462" s="11" t="s">
        <v>2331</v>
      </c>
      <c r="AP1462" s="11" t="s">
        <v>12633</v>
      </c>
      <c r="AQ1462" s="11" t="s">
        <v>2107</v>
      </c>
      <c r="AR1462" s="11" t="s">
        <v>12635</v>
      </c>
      <c r="AS1462" s="11">
        <v>16930</v>
      </c>
      <c r="AT1462" s="11"/>
      <c r="AU1462" s="11"/>
      <c r="AV1462" s="11"/>
      <c r="AW1462" s="11"/>
      <c r="AX1462" s="11"/>
      <c r="AY1462" s="11"/>
      <c r="AZ1462" s="11"/>
      <c r="BA1462" s="11"/>
    </row>
    <row r="1463" spans="1:53" ht="17" x14ac:dyDescent="0.2">
      <c r="A1463" s="11" t="s">
        <v>12636</v>
      </c>
      <c r="B1463" s="11" t="s">
        <v>668</v>
      </c>
      <c r="C1463" s="12">
        <v>33942</v>
      </c>
      <c r="D1463" s="11" t="s">
        <v>2554</v>
      </c>
      <c r="E1463" s="11" t="s">
        <v>12637</v>
      </c>
      <c r="F1463" s="11" t="s">
        <v>35</v>
      </c>
      <c r="G1463" s="11" t="s">
        <v>2091</v>
      </c>
      <c r="H1463" s="11" t="s">
        <v>2149</v>
      </c>
      <c r="I1463" s="11">
        <v>14453</v>
      </c>
      <c r="J1463" s="11" t="s">
        <v>668</v>
      </c>
      <c r="K1463" s="11">
        <v>595981</v>
      </c>
      <c r="L1463" s="11" t="s">
        <v>668</v>
      </c>
      <c r="M1463" s="11">
        <v>2731340</v>
      </c>
      <c r="N1463" s="11" t="s">
        <v>668</v>
      </c>
      <c r="O1463" s="11" t="s">
        <v>12638</v>
      </c>
      <c r="P1463" s="11" t="s">
        <v>12636</v>
      </c>
      <c r="Q1463" s="11">
        <v>10490</v>
      </c>
      <c r="R1463" s="11" t="s">
        <v>668</v>
      </c>
      <c r="S1463" s="11">
        <v>36363</v>
      </c>
      <c r="T1463" s="11" t="s">
        <v>668</v>
      </c>
      <c r="U1463" s="10"/>
      <c r="V1463" s="11" t="s">
        <v>12639</v>
      </c>
      <c r="W1463" s="11">
        <v>107281</v>
      </c>
      <c r="X1463" s="11">
        <v>11243</v>
      </c>
      <c r="Y1463" s="11" t="s">
        <v>668</v>
      </c>
      <c r="Z1463" s="11" t="s">
        <v>12640</v>
      </c>
      <c r="AA1463" s="11" t="s">
        <v>10</v>
      </c>
      <c r="AB1463" s="11" t="s">
        <v>10</v>
      </c>
      <c r="AC1463" s="11" t="s">
        <v>668</v>
      </c>
      <c r="AD1463" s="11" t="s">
        <v>12640</v>
      </c>
      <c r="AE1463" s="11">
        <v>15033</v>
      </c>
      <c r="AF1463" s="10"/>
      <c r="AG1463" s="11"/>
      <c r="AH1463" s="10"/>
      <c r="AI1463" s="11">
        <v>31497</v>
      </c>
      <c r="AJ1463" s="11">
        <v>5927</v>
      </c>
      <c r="AK1463" s="11" t="s">
        <v>668</v>
      </c>
      <c r="AL1463" s="11" t="s">
        <v>12641</v>
      </c>
      <c r="AM1463" s="11" t="s">
        <v>668</v>
      </c>
      <c r="AN1463" s="11" t="s">
        <v>668</v>
      </c>
      <c r="AO1463" s="11" t="s">
        <v>2149</v>
      </c>
      <c r="AP1463" s="11" t="s">
        <v>12640</v>
      </c>
      <c r="AQ1463" s="11" t="s">
        <v>2086</v>
      </c>
      <c r="AR1463" s="11"/>
      <c r="AS1463" s="11">
        <v>595981</v>
      </c>
      <c r="AT1463" s="11"/>
      <c r="AU1463" s="11"/>
      <c r="AV1463" s="11"/>
      <c r="AW1463" s="11"/>
      <c r="AX1463" s="11"/>
      <c r="AY1463" s="11"/>
      <c r="AZ1463" s="11"/>
      <c r="BA1463" s="11"/>
    </row>
    <row r="1464" spans="1:53" ht="17" x14ac:dyDescent="0.2">
      <c r="A1464" s="11" t="s">
        <v>12642</v>
      </c>
      <c r="B1464" s="11" t="s">
        <v>291</v>
      </c>
      <c r="C1464" s="12">
        <v>33408</v>
      </c>
      <c r="D1464" s="11" t="s">
        <v>2562</v>
      </c>
      <c r="E1464" s="11" t="s">
        <v>12637</v>
      </c>
      <c r="F1464" s="11" t="s">
        <v>62</v>
      </c>
      <c r="G1464" s="11" t="s">
        <v>2111</v>
      </c>
      <c r="H1464" s="11" t="s">
        <v>2331</v>
      </c>
      <c r="I1464" s="11">
        <v>13897</v>
      </c>
      <c r="J1464" s="11" t="s">
        <v>291</v>
      </c>
      <c r="K1464" s="11">
        <v>623168</v>
      </c>
      <c r="L1464" s="11" t="s">
        <v>291</v>
      </c>
      <c r="M1464" s="11">
        <v>2114138</v>
      </c>
      <c r="N1464" s="11" t="s">
        <v>291</v>
      </c>
      <c r="O1464" s="11" t="s">
        <v>12643</v>
      </c>
      <c r="P1464" s="11" t="s">
        <v>12642</v>
      </c>
      <c r="Q1464" s="11">
        <v>10691</v>
      </c>
      <c r="R1464" s="11" t="s">
        <v>291</v>
      </c>
      <c r="S1464" s="11">
        <v>33142</v>
      </c>
      <c r="T1464" s="11" t="s">
        <v>291</v>
      </c>
      <c r="U1464" s="10"/>
      <c r="V1464" s="11" t="s">
        <v>12644</v>
      </c>
      <c r="W1464" s="11">
        <v>101250</v>
      </c>
      <c r="X1464" s="11">
        <v>11652</v>
      </c>
      <c r="Y1464" s="11" t="s">
        <v>291</v>
      </c>
      <c r="Z1464" s="11" t="s">
        <v>12645</v>
      </c>
      <c r="AA1464" s="11" t="s">
        <v>2178</v>
      </c>
      <c r="AB1464" s="11" t="s">
        <v>10</v>
      </c>
      <c r="AC1464" s="11" t="s">
        <v>291</v>
      </c>
      <c r="AD1464" s="11" t="s">
        <v>12645</v>
      </c>
      <c r="AE1464" s="11">
        <v>13152</v>
      </c>
      <c r="AF1464" s="10"/>
      <c r="AG1464" s="11"/>
      <c r="AH1464" s="10"/>
      <c r="AI1464" s="11">
        <v>30520</v>
      </c>
      <c r="AJ1464" s="11">
        <v>5672</v>
      </c>
      <c r="AK1464" s="11" t="s">
        <v>291</v>
      </c>
      <c r="AL1464" s="11" t="s">
        <v>12646</v>
      </c>
      <c r="AM1464" s="11" t="s">
        <v>291</v>
      </c>
      <c r="AN1464" s="11" t="s">
        <v>291</v>
      </c>
      <c r="AO1464" s="11" t="s">
        <v>2331</v>
      </c>
      <c r="AP1464" s="11" t="s">
        <v>12645</v>
      </c>
      <c r="AQ1464" s="11" t="s">
        <v>2107</v>
      </c>
      <c r="AR1464" s="11" t="s">
        <v>12647</v>
      </c>
      <c r="AS1464" s="11">
        <v>13897</v>
      </c>
      <c r="AT1464" s="11"/>
      <c r="AU1464" s="11"/>
      <c r="AV1464" s="11"/>
      <c r="AW1464" s="11"/>
      <c r="AX1464" s="11"/>
      <c r="AY1464" s="11"/>
      <c r="AZ1464" s="11"/>
      <c r="BA1464" s="11"/>
    </row>
    <row r="1465" spans="1:53" x14ac:dyDescent="0.2">
      <c r="A1465" s="11" t="s">
        <v>12648</v>
      </c>
      <c r="B1465" s="11" t="s">
        <v>12649</v>
      </c>
      <c r="C1465" s="12">
        <v>31030</v>
      </c>
      <c r="D1465" s="11" t="s">
        <v>3078</v>
      </c>
      <c r="E1465" s="11" t="s">
        <v>12650</v>
      </c>
      <c r="F1465" s="11" t="s">
        <v>2081</v>
      </c>
      <c r="G1465" s="11" t="s">
        <v>2081</v>
      </c>
      <c r="H1465" s="11" t="s">
        <v>2149</v>
      </c>
      <c r="I1465" s="11">
        <v>3978</v>
      </c>
      <c r="J1465" s="11" t="s">
        <v>12649</v>
      </c>
      <c r="K1465" s="11">
        <v>502317</v>
      </c>
      <c r="L1465" s="11" t="s">
        <v>12649</v>
      </c>
      <c r="M1465" s="11">
        <v>1603026</v>
      </c>
      <c r="N1465" s="11" t="s">
        <v>12649</v>
      </c>
      <c r="O1465" s="11" t="s">
        <v>12651</v>
      </c>
      <c r="P1465" s="11" t="s">
        <v>12648</v>
      </c>
      <c r="Q1465" s="11">
        <v>7753</v>
      </c>
      <c r="R1465" s="11" t="s">
        <v>12649</v>
      </c>
      <c r="S1465" s="11">
        <v>30519</v>
      </c>
      <c r="T1465" s="11" t="s">
        <v>12649</v>
      </c>
      <c r="U1465" s="11" t="s">
        <v>12649</v>
      </c>
      <c r="V1465" s="11" t="s">
        <v>12652</v>
      </c>
      <c r="W1465" s="11">
        <v>50228</v>
      </c>
      <c r="X1465" s="11">
        <v>8617</v>
      </c>
      <c r="Y1465" s="11" t="s">
        <v>12649</v>
      </c>
      <c r="Z1465" s="11" t="s">
        <v>12653</v>
      </c>
      <c r="AA1465" s="11" t="s">
        <v>10</v>
      </c>
      <c r="AB1465" s="11" t="s">
        <v>10</v>
      </c>
      <c r="AC1465" s="11" t="s">
        <v>12649</v>
      </c>
      <c r="AD1465" s="11" t="s">
        <v>12653</v>
      </c>
      <c r="AE1465" s="11">
        <v>10920</v>
      </c>
      <c r="AF1465" s="11" t="s">
        <v>12649</v>
      </c>
      <c r="AG1465" s="11">
        <v>11096</v>
      </c>
      <c r="AH1465" s="11" t="s">
        <v>12649</v>
      </c>
      <c r="AI1465" s="11">
        <v>3010</v>
      </c>
      <c r="AJ1465" s="11">
        <v>3282</v>
      </c>
      <c r="AK1465" s="11" t="s">
        <v>12649</v>
      </c>
      <c r="AL1465" s="11" t="s">
        <v>12654</v>
      </c>
      <c r="AM1465" s="11" t="s">
        <v>12649</v>
      </c>
      <c r="AN1465" s="11" t="s">
        <v>12649</v>
      </c>
      <c r="AO1465" s="11" t="s">
        <v>2149</v>
      </c>
      <c r="AP1465" s="11" t="s">
        <v>12653</v>
      </c>
      <c r="AQ1465" s="11" t="s">
        <v>2086</v>
      </c>
      <c r="AR1465" s="11"/>
      <c r="AS1465" s="11"/>
      <c r="AT1465" s="11"/>
      <c r="AU1465" s="11"/>
      <c r="AV1465" s="11"/>
      <c r="AW1465" s="11"/>
      <c r="AX1465" s="11"/>
      <c r="AY1465" s="11"/>
      <c r="AZ1465" s="11"/>
      <c r="BA1465" s="11"/>
    </row>
    <row r="1466" spans="1:53" ht="17" x14ac:dyDescent="0.2">
      <c r="A1466" s="11" t="s">
        <v>12655</v>
      </c>
      <c r="B1466" s="11" t="s">
        <v>12656</v>
      </c>
      <c r="C1466" s="12">
        <v>33455</v>
      </c>
      <c r="D1466" s="11" t="s">
        <v>5398</v>
      </c>
      <c r="E1466" s="11" t="s">
        <v>12657</v>
      </c>
      <c r="F1466" s="11" t="s">
        <v>99</v>
      </c>
      <c r="G1466" s="11" t="s">
        <v>2091</v>
      </c>
      <c r="H1466" s="11" t="s">
        <v>2082</v>
      </c>
      <c r="I1466" s="11">
        <v>15100</v>
      </c>
      <c r="J1466" s="11" t="s">
        <v>12656</v>
      </c>
      <c r="K1466" s="11">
        <v>621294</v>
      </c>
      <c r="L1466" s="11" t="s">
        <v>12656</v>
      </c>
      <c r="M1466" s="11">
        <v>2228458</v>
      </c>
      <c r="N1466" s="11" t="s">
        <v>12656</v>
      </c>
      <c r="O1466" s="11" t="s">
        <v>12658</v>
      </c>
      <c r="P1466" s="11" t="s">
        <v>12655</v>
      </c>
      <c r="Q1466" s="11">
        <v>9426</v>
      </c>
      <c r="R1466" s="11" t="s">
        <v>12656</v>
      </c>
      <c r="S1466" s="11">
        <v>34699</v>
      </c>
      <c r="T1466" s="11" t="s">
        <v>12656</v>
      </c>
      <c r="U1466" s="10"/>
      <c r="V1466" s="11" t="s">
        <v>12659</v>
      </c>
      <c r="W1466" s="11">
        <v>102138</v>
      </c>
      <c r="X1466" s="11">
        <v>10365</v>
      </c>
      <c r="Y1466" s="11" t="s">
        <v>12656</v>
      </c>
      <c r="Z1466" s="11" t="s">
        <v>12660</v>
      </c>
      <c r="AA1466" s="11" t="s">
        <v>10</v>
      </c>
      <c r="AB1466" s="11" t="s">
        <v>10</v>
      </c>
      <c r="AC1466" s="11" t="s">
        <v>12656</v>
      </c>
      <c r="AD1466" s="11" t="s">
        <v>12660</v>
      </c>
      <c r="AE1466" s="11">
        <v>14498</v>
      </c>
      <c r="AF1466" s="10"/>
      <c r="AG1466" s="11"/>
      <c r="AH1466" s="10"/>
      <c r="AI1466" s="11">
        <v>19551</v>
      </c>
      <c r="AJ1466" s="11">
        <v>5352</v>
      </c>
      <c r="AK1466" s="11" t="s">
        <v>12656</v>
      </c>
      <c r="AL1466" s="11" t="s">
        <v>12661</v>
      </c>
      <c r="AM1466" s="11" t="s">
        <v>12656</v>
      </c>
      <c r="AN1466" s="11" t="s">
        <v>12656</v>
      </c>
      <c r="AO1466" s="11" t="s">
        <v>2160</v>
      </c>
      <c r="AP1466" s="11" t="s">
        <v>12660</v>
      </c>
      <c r="AQ1466" s="11" t="s">
        <v>2086</v>
      </c>
      <c r="AR1466" s="11" t="s">
        <v>12662</v>
      </c>
      <c r="AS1466" s="11">
        <v>15100</v>
      </c>
      <c r="AT1466" s="11"/>
      <c r="AU1466" s="11"/>
      <c r="AV1466" s="11"/>
      <c r="AW1466" s="11"/>
      <c r="AX1466" s="11"/>
      <c r="AY1466" s="11"/>
      <c r="AZ1466" s="11"/>
      <c r="BA1466" s="11"/>
    </row>
    <row r="1467" spans="1:53" ht="17" x14ac:dyDescent="0.2">
      <c r="A1467" s="11" t="s">
        <v>12663</v>
      </c>
      <c r="B1467" s="11" t="s">
        <v>12664</v>
      </c>
      <c r="C1467" s="12">
        <v>31875</v>
      </c>
      <c r="D1467" s="11" t="s">
        <v>2189</v>
      </c>
      <c r="E1467" s="11" t="s">
        <v>12665</v>
      </c>
      <c r="F1467" s="11" t="s">
        <v>2129</v>
      </c>
      <c r="G1467" s="11" t="s">
        <v>2091</v>
      </c>
      <c r="H1467" s="11" t="s">
        <v>2082</v>
      </c>
      <c r="I1467" s="11">
        <v>4371</v>
      </c>
      <c r="J1467" s="11" t="s">
        <v>12664</v>
      </c>
      <c r="K1467" s="11">
        <v>476451</v>
      </c>
      <c r="L1467" s="11" t="s">
        <v>12664</v>
      </c>
      <c r="M1467" s="11">
        <v>1619226</v>
      </c>
      <c r="N1467" s="11" t="s">
        <v>12664</v>
      </c>
      <c r="O1467" s="11" t="s">
        <v>12666</v>
      </c>
      <c r="P1467" s="11" t="s">
        <v>12663</v>
      </c>
      <c r="Q1467" s="11">
        <v>7251</v>
      </c>
      <c r="R1467" s="11" t="s">
        <v>12664</v>
      </c>
      <c r="S1467" s="11">
        <v>30506</v>
      </c>
      <c r="T1467" s="11" t="s">
        <v>12664</v>
      </c>
      <c r="U1467" s="10"/>
      <c r="V1467" s="11" t="s">
        <v>12667</v>
      </c>
      <c r="W1467" s="11">
        <v>46155</v>
      </c>
      <c r="X1467" s="11">
        <v>8415</v>
      </c>
      <c r="Y1467" s="11" t="s">
        <v>12664</v>
      </c>
      <c r="Z1467" s="11" t="s">
        <v>12668</v>
      </c>
      <c r="AA1467" s="11" t="s">
        <v>10</v>
      </c>
      <c r="AB1467" s="11" t="s">
        <v>10</v>
      </c>
      <c r="AC1467" s="11" t="s">
        <v>12664</v>
      </c>
      <c r="AD1467" s="11" t="s">
        <v>12668</v>
      </c>
      <c r="AE1467" s="11">
        <v>8842</v>
      </c>
      <c r="AF1467" s="11" t="s">
        <v>12664</v>
      </c>
      <c r="AG1467" s="11">
        <v>10968</v>
      </c>
      <c r="AH1467" s="11" t="s">
        <v>12664</v>
      </c>
      <c r="AI1467" s="11">
        <v>2714</v>
      </c>
      <c r="AJ1467" s="11">
        <v>3449</v>
      </c>
      <c r="AK1467" s="11" t="s">
        <v>12664</v>
      </c>
      <c r="AL1467" s="11"/>
      <c r="AM1467" s="11" t="s">
        <v>12664</v>
      </c>
      <c r="AN1467" s="11" t="s">
        <v>12664</v>
      </c>
      <c r="AO1467" s="11" t="s">
        <v>2082</v>
      </c>
      <c r="AP1467" s="11" t="s">
        <v>12668</v>
      </c>
      <c r="AQ1467" s="11" t="s">
        <v>2086</v>
      </c>
      <c r="AR1467" s="11"/>
      <c r="AS1467" s="11"/>
      <c r="AT1467" s="11"/>
      <c r="AU1467" s="11"/>
      <c r="AV1467" s="11"/>
      <c r="AW1467" s="11"/>
      <c r="AX1467" s="11"/>
      <c r="AY1467" s="11"/>
      <c r="AZ1467" s="11"/>
      <c r="BA1467" s="11"/>
    </row>
    <row r="1468" spans="1:53" ht="17" x14ac:dyDescent="0.2">
      <c r="A1468" s="11" t="s">
        <v>12669</v>
      </c>
      <c r="B1468" s="11" t="s">
        <v>12670</v>
      </c>
      <c r="C1468" s="12">
        <v>35208</v>
      </c>
      <c r="D1468" s="11" t="s">
        <v>3241</v>
      </c>
      <c r="E1468" s="11" t="s">
        <v>12671</v>
      </c>
      <c r="F1468" s="11" t="s">
        <v>39</v>
      </c>
      <c r="G1468" s="11" t="s">
        <v>2111</v>
      </c>
      <c r="H1468" s="11" t="s">
        <v>2149</v>
      </c>
      <c r="I1468" s="11">
        <v>24605</v>
      </c>
      <c r="J1468" s="11" t="s">
        <v>12670</v>
      </c>
      <c r="K1468" s="11">
        <v>680737</v>
      </c>
      <c r="L1468" s="11" t="s">
        <v>12670</v>
      </c>
      <c r="M1468" s="11"/>
      <c r="N1468" s="11" t="s">
        <v>12670</v>
      </c>
      <c r="O1468" s="11" t="s">
        <v>12672</v>
      </c>
      <c r="P1468" s="11" t="s">
        <v>12669</v>
      </c>
      <c r="Q1468" s="11">
        <v>10608</v>
      </c>
      <c r="R1468" s="11" t="s">
        <v>12670</v>
      </c>
      <c r="S1468" s="11"/>
      <c r="T1468" s="11" t="s">
        <v>12670</v>
      </c>
      <c r="U1468" s="10"/>
      <c r="V1468" s="11" t="s">
        <v>12673</v>
      </c>
      <c r="W1468" s="11"/>
      <c r="X1468" s="11"/>
      <c r="Y1468" s="11" t="s">
        <v>12670</v>
      </c>
      <c r="Z1468" s="11" t="s">
        <v>12670</v>
      </c>
      <c r="AA1468" s="11" t="s">
        <v>10</v>
      </c>
      <c r="AB1468" s="11" t="s">
        <v>10</v>
      </c>
      <c r="AC1468" s="11" t="s">
        <v>12670</v>
      </c>
      <c r="AD1468" s="11" t="s">
        <v>12674</v>
      </c>
      <c r="AE1468" s="11">
        <v>15857</v>
      </c>
      <c r="AF1468" s="11" t="s">
        <v>12670</v>
      </c>
      <c r="AG1468" s="11"/>
      <c r="AH1468" s="11" t="s">
        <v>12670</v>
      </c>
      <c r="AI1468" s="11"/>
      <c r="AJ1468" s="11">
        <v>8090</v>
      </c>
      <c r="AK1468" s="11" t="s">
        <v>12670</v>
      </c>
      <c r="AL1468" s="11" t="s">
        <v>12675</v>
      </c>
      <c r="AM1468" s="11" t="s">
        <v>12670</v>
      </c>
      <c r="AN1468" s="11" t="s">
        <v>12670</v>
      </c>
      <c r="AO1468" s="11" t="s">
        <v>2149</v>
      </c>
      <c r="AP1468" s="11" t="s">
        <v>12674</v>
      </c>
      <c r="AQ1468" s="11" t="s">
        <v>2107</v>
      </c>
      <c r="AR1468" s="11" t="s">
        <v>12676</v>
      </c>
      <c r="AS1468" s="11">
        <v>680737</v>
      </c>
      <c r="AT1468" s="11"/>
      <c r="AU1468" s="11"/>
      <c r="AV1468" s="11"/>
      <c r="AW1468" s="11"/>
      <c r="AX1468" s="11"/>
      <c r="AY1468" s="11"/>
      <c r="AZ1468" s="11"/>
      <c r="BA1468" s="11"/>
    </row>
    <row r="1469" spans="1:53" ht="17" x14ac:dyDescent="0.2">
      <c r="A1469" s="11" t="s">
        <v>12677</v>
      </c>
      <c r="B1469" s="11" t="s">
        <v>826</v>
      </c>
      <c r="C1469" s="12">
        <v>34533</v>
      </c>
      <c r="D1469" s="11" t="s">
        <v>4284</v>
      </c>
      <c r="E1469" s="11" t="s">
        <v>12678</v>
      </c>
      <c r="F1469" s="11" t="s">
        <v>29</v>
      </c>
      <c r="G1469" s="11" t="s">
        <v>2111</v>
      </c>
      <c r="H1469" s="11" t="s">
        <v>2082</v>
      </c>
      <c r="I1469" s="11">
        <v>18138</v>
      </c>
      <c r="J1469" s="11" t="s">
        <v>826</v>
      </c>
      <c r="K1469" s="11">
        <v>664854</v>
      </c>
      <c r="L1469" s="11" t="s">
        <v>826</v>
      </c>
      <c r="M1469" s="11">
        <v>2211752</v>
      </c>
      <c r="N1469" s="11" t="s">
        <v>826</v>
      </c>
      <c r="O1469" s="11" t="s">
        <v>12679</v>
      </c>
      <c r="P1469" s="11" t="s">
        <v>12677</v>
      </c>
      <c r="Q1469" s="11">
        <v>10321</v>
      </c>
      <c r="R1469" s="11" t="s">
        <v>826</v>
      </c>
      <c r="S1469" s="11">
        <v>39909</v>
      </c>
      <c r="T1469" s="11" t="s">
        <v>826</v>
      </c>
      <c r="U1469" s="10"/>
      <c r="V1469" s="11" t="s">
        <v>12680</v>
      </c>
      <c r="W1469" s="11">
        <v>106129</v>
      </c>
      <c r="X1469" s="11">
        <v>10946</v>
      </c>
      <c r="Y1469" s="11" t="s">
        <v>826</v>
      </c>
      <c r="Z1469" s="11" t="s">
        <v>12681</v>
      </c>
      <c r="AA1469" s="11" t="s">
        <v>10</v>
      </c>
      <c r="AB1469" s="11" t="s">
        <v>10</v>
      </c>
      <c r="AC1469" s="11" t="s">
        <v>826</v>
      </c>
      <c r="AD1469" s="11" t="s">
        <v>12681</v>
      </c>
      <c r="AE1469" s="11">
        <v>14404</v>
      </c>
      <c r="AF1469" s="10"/>
      <c r="AG1469" s="11"/>
      <c r="AH1469" s="10"/>
      <c r="AI1469" s="11">
        <v>22651</v>
      </c>
      <c r="AJ1469" s="11">
        <v>5816</v>
      </c>
      <c r="AK1469" s="11" t="s">
        <v>826</v>
      </c>
      <c r="AL1469" s="11" t="s">
        <v>12682</v>
      </c>
      <c r="AM1469" s="11" t="s">
        <v>826</v>
      </c>
      <c r="AN1469" s="11" t="s">
        <v>826</v>
      </c>
      <c r="AO1469" s="11" t="s">
        <v>2160</v>
      </c>
      <c r="AP1469" s="11" t="s">
        <v>12681</v>
      </c>
      <c r="AQ1469" s="11" t="s">
        <v>2107</v>
      </c>
      <c r="AR1469" s="11" t="s">
        <v>12683</v>
      </c>
      <c r="AS1469" s="11">
        <v>664854</v>
      </c>
      <c r="AT1469" s="11"/>
      <c r="AU1469" s="11"/>
      <c r="AV1469" s="11"/>
      <c r="AW1469" s="11"/>
      <c r="AX1469" s="11"/>
      <c r="AY1469" s="11"/>
      <c r="AZ1469" s="11"/>
      <c r="BA1469" s="11"/>
    </row>
    <row r="1470" spans="1:53" ht="17" x14ac:dyDescent="0.2">
      <c r="A1470" s="11" t="s">
        <v>12684</v>
      </c>
      <c r="B1470" s="11" t="s">
        <v>12685</v>
      </c>
      <c r="C1470" s="12">
        <v>26896</v>
      </c>
      <c r="D1470" s="11" t="s">
        <v>7860</v>
      </c>
      <c r="E1470" s="11" t="s">
        <v>12686</v>
      </c>
      <c r="F1470" s="11" t="s">
        <v>2081</v>
      </c>
      <c r="G1470" s="11" t="s">
        <v>2081</v>
      </c>
      <c r="H1470" s="11" t="s">
        <v>2165</v>
      </c>
      <c r="I1470" s="11">
        <v>432</v>
      </c>
      <c r="J1470" s="11" t="s">
        <v>12685</v>
      </c>
      <c r="K1470" s="11">
        <v>115732</v>
      </c>
      <c r="L1470" s="11" t="s">
        <v>12685</v>
      </c>
      <c r="M1470" s="11">
        <v>7700</v>
      </c>
      <c r="N1470" s="11" t="s">
        <v>12685</v>
      </c>
      <c r="O1470" s="11" t="s">
        <v>12687</v>
      </c>
      <c r="P1470" s="11" t="s">
        <v>12684</v>
      </c>
      <c r="Q1470" s="10"/>
      <c r="R1470" s="11" t="s">
        <v>12685</v>
      </c>
      <c r="S1470" s="11">
        <v>3709</v>
      </c>
      <c r="T1470" s="11" t="s">
        <v>12685</v>
      </c>
      <c r="U1470" s="10"/>
      <c r="V1470" s="11" t="s">
        <v>12688</v>
      </c>
      <c r="W1470" s="11">
        <v>834</v>
      </c>
      <c r="X1470" s="11">
        <v>5870</v>
      </c>
      <c r="Y1470" s="11" t="s">
        <v>12685</v>
      </c>
      <c r="Z1470" s="11" t="s">
        <v>12689</v>
      </c>
      <c r="AA1470" s="11" t="s">
        <v>2095</v>
      </c>
      <c r="AB1470" s="11" t="s">
        <v>2095</v>
      </c>
      <c r="AC1470" s="11" t="s">
        <v>12685</v>
      </c>
      <c r="AD1470" s="11" t="s">
        <v>12689</v>
      </c>
      <c r="AE1470" s="10"/>
      <c r="AF1470" s="11"/>
      <c r="AG1470" s="11"/>
      <c r="AH1470" s="11"/>
      <c r="AI1470" s="11">
        <v>14763</v>
      </c>
      <c r="AJ1470" s="11"/>
      <c r="AK1470" s="11" t="s">
        <v>12685</v>
      </c>
      <c r="AL1470" s="11"/>
      <c r="AM1470" s="11" t="s">
        <v>12685</v>
      </c>
      <c r="AN1470" s="11" t="s">
        <v>12685</v>
      </c>
      <c r="AO1470" s="11" t="s">
        <v>2165</v>
      </c>
      <c r="AP1470" s="11" t="s">
        <v>12689</v>
      </c>
      <c r="AQ1470" s="11" t="s">
        <v>2086</v>
      </c>
      <c r="AR1470" s="11"/>
      <c r="AS1470" s="11"/>
      <c r="AT1470" s="11"/>
      <c r="AU1470" s="11"/>
      <c r="AV1470" s="11"/>
      <c r="AW1470" s="11"/>
      <c r="AX1470" s="11"/>
      <c r="AY1470" s="11"/>
      <c r="AZ1470" s="11"/>
      <c r="BA1470" s="11"/>
    </row>
    <row r="1471" spans="1:53" ht="17" x14ac:dyDescent="0.2">
      <c r="A1471" s="11" t="s">
        <v>12690</v>
      </c>
      <c r="B1471" s="11" t="s">
        <v>12691</v>
      </c>
      <c r="C1471" s="12">
        <v>32521</v>
      </c>
      <c r="D1471" s="11" t="s">
        <v>4166</v>
      </c>
      <c r="E1471" s="11" t="s">
        <v>12692</v>
      </c>
      <c r="F1471" s="11" t="s">
        <v>2234</v>
      </c>
      <c r="G1471" s="11" t="s">
        <v>2111</v>
      </c>
      <c r="H1471" s="11" t="s">
        <v>2082</v>
      </c>
      <c r="I1471" s="11">
        <v>11632</v>
      </c>
      <c r="J1471" s="11" t="s">
        <v>12691</v>
      </c>
      <c r="K1471" s="11">
        <v>592390</v>
      </c>
      <c r="L1471" s="11" t="s">
        <v>12691</v>
      </c>
      <c r="M1471" s="11">
        <v>1937568</v>
      </c>
      <c r="N1471" s="11" t="s">
        <v>12691</v>
      </c>
      <c r="O1471" s="11" t="s">
        <v>12693</v>
      </c>
      <c r="P1471" s="11" t="s">
        <v>12690</v>
      </c>
      <c r="Q1471" s="11">
        <v>8604</v>
      </c>
      <c r="R1471" s="11" t="s">
        <v>12691</v>
      </c>
      <c r="S1471" s="11">
        <v>31840</v>
      </c>
      <c r="T1471" s="11" t="s">
        <v>12691</v>
      </c>
      <c r="U1471" s="10"/>
      <c r="V1471" s="11" t="s">
        <v>12694</v>
      </c>
      <c r="W1471" s="11">
        <v>67011</v>
      </c>
      <c r="X1471" s="11">
        <v>9519</v>
      </c>
      <c r="Y1471" s="11" t="s">
        <v>12691</v>
      </c>
      <c r="Z1471" s="11" t="s">
        <v>12695</v>
      </c>
      <c r="AA1471" s="11" t="s">
        <v>10</v>
      </c>
      <c r="AB1471" s="11" t="s">
        <v>10</v>
      </c>
      <c r="AC1471" s="11" t="s">
        <v>12691</v>
      </c>
      <c r="AD1471" s="11" t="s">
        <v>12695</v>
      </c>
      <c r="AE1471" s="11">
        <v>11519</v>
      </c>
      <c r="AF1471" s="11" t="s">
        <v>12691</v>
      </c>
      <c r="AG1471" s="11">
        <v>17026</v>
      </c>
      <c r="AH1471" s="11" t="s">
        <v>12691</v>
      </c>
      <c r="AI1471" s="11">
        <v>14736</v>
      </c>
      <c r="AJ1471" s="11">
        <v>4072</v>
      </c>
      <c r="AK1471" s="11" t="s">
        <v>12691</v>
      </c>
      <c r="AL1471" s="11" t="s">
        <v>12696</v>
      </c>
      <c r="AM1471" s="11" t="s">
        <v>12691</v>
      </c>
      <c r="AN1471" s="11" t="s">
        <v>12691</v>
      </c>
      <c r="AO1471" s="11" t="s">
        <v>2082</v>
      </c>
      <c r="AP1471" s="11" t="s">
        <v>12695</v>
      </c>
      <c r="AQ1471" s="11" t="s">
        <v>2086</v>
      </c>
      <c r="AR1471" s="11" t="s">
        <v>12697</v>
      </c>
      <c r="AS1471" s="11">
        <v>11632</v>
      </c>
      <c r="AT1471" s="11"/>
      <c r="AU1471" s="11"/>
      <c r="AV1471" s="11"/>
      <c r="AW1471" s="11"/>
      <c r="AX1471" s="11"/>
      <c r="AY1471" s="11"/>
      <c r="AZ1471" s="11"/>
      <c r="BA1471" s="11"/>
    </row>
    <row r="1472" spans="1:53" ht="17" x14ac:dyDescent="0.2">
      <c r="A1472" s="11" t="s">
        <v>12698</v>
      </c>
      <c r="B1472" s="11" t="s">
        <v>12699</v>
      </c>
      <c r="C1472" s="12">
        <v>37474</v>
      </c>
      <c r="D1472" s="11" t="s">
        <v>12700</v>
      </c>
      <c r="E1472" s="11" t="s">
        <v>12701</v>
      </c>
      <c r="F1472" s="11" t="s">
        <v>90</v>
      </c>
      <c r="G1472" s="11" t="s">
        <v>2091</v>
      </c>
      <c r="H1472" s="11" t="s">
        <v>2082</v>
      </c>
      <c r="I1472" s="11"/>
      <c r="J1472" s="11" t="s">
        <v>12699</v>
      </c>
      <c r="K1472" s="11">
        <v>693311</v>
      </c>
      <c r="L1472" s="11" t="s">
        <v>12699</v>
      </c>
      <c r="M1472" s="11">
        <v>26615406</v>
      </c>
      <c r="N1472" s="11" t="s">
        <v>12699</v>
      </c>
      <c r="O1472" s="11"/>
      <c r="P1472" s="11" t="s">
        <v>12698</v>
      </c>
      <c r="Q1472" s="11">
        <v>12033</v>
      </c>
      <c r="R1472" s="11" t="s">
        <v>12699</v>
      </c>
      <c r="S1472" s="11"/>
      <c r="T1472" s="11" t="s">
        <v>12699</v>
      </c>
      <c r="U1472" s="10"/>
      <c r="V1472" s="11" t="s">
        <v>12702</v>
      </c>
      <c r="W1472" s="11">
        <v>148626</v>
      </c>
      <c r="X1472" s="11">
        <v>12177</v>
      </c>
      <c r="Y1472" s="11" t="s">
        <v>12699</v>
      </c>
      <c r="Z1472" s="11"/>
      <c r="AA1472" s="11" t="s">
        <v>10</v>
      </c>
      <c r="AB1472" s="11" t="s">
        <v>10</v>
      </c>
      <c r="AC1472" s="11" t="s">
        <v>12699</v>
      </c>
      <c r="AD1472" s="11" t="s">
        <v>12703</v>
      </c>
      <c r="AE1472" s="11">
        <v>16873</v>
      </c>
      <c r="AF1472" s="10"/>
      <c r="AG1472" s="11"/>
      <c r="AH1472" s="10"/>
      <c r="AI1472" s="11">
        <v>38469</v>
      </c>
      <c r="AJ1472" s="11"/>
      <c r="AK1472" s="11" t="s">
        <v>12699</v>
      </c>
      <c r="AL1472" s="11" t="s">
        <v>12704</v>
      </c>
      <c r="AM1472" s="11" t="s">
        <v>12699</v>
      </c>
      <c r="AN1472" s="11" t="s">
        <v>12699</v>
      </c>
      <c r="AO1472" s="11" t="s">
        <v>2082</v>
      </c>
      <c r="AP1472" s="11" t="s">
        <v>12703</v>
      </c>
      <c r="AQ1472" s="11" t="s">
        <v>2107</v>
      </c>
      <c r="AR1472" s="11" t="s">
        <v>12705</v>
      </c>
      <c r="AS1472" s="11">
        <v>693311</v>
      </c>
      <c r="AT1472" s="11"/>
      <c r="AU1472" s="11"/>
      <c r="AV1472" s="11"/>
      <c r="AW1472" s="11"/>
      <c r="AX1472" s="11"/>
      <c r="AY1472" s="11"/>
      <c r="AZ1472" s="11"/>
      <c r="BA1472" s="11"/>
    </row>
    <row r="1473" spans="1:53" ht="17" x14ac:dyDescent="0.2">
      <c r="A1473" s="11" t="s">
        <v>12706</v>
      </c>
      <c r="B1473" s="11" t="s">
        <v>28</v>
      </c>
      <c r="C1473" s="12">
        <v>37071</v>
      </c>
      <c r="D1473" s="11" t="s">
        <v>12707</v>
      </c>
      <c r="E1473" s="11" t="s">
        <v>2760</v>
      </c>
      <c r="F1473" s="11" t="s">
        <v>29</v>
      </c>
      <c r="G1473" s="11" t="s">
        <v>2111</v>
      </c>
      <c r="H1473" s="11" t="s">
        <v>2130</v>
      </c>
      <c r="I1473" s="11">
        <v>26289</v>
      </c>
      <c r="J1473" s="11" t="s">
        <v>28</v>
      </c>
      <c r="K1473" s="11">
        <v>683002</v>
      </c>
      <c r="L1473" s="11" t="s">
        <v>28</v>
      </c>
      <c r="M1473" s="11">
        <v>3152104</v>
      </c>
      <c r="N1473" s="11" t="s">
        <v>28</v>
      </c>
      <c r="O1473" s="11" t="s">
        <v>12708</v>
      </c>
      <c r="P1473" s="11" t="s">
        <v>12706</v>
      </c>
      <c r="Q1473" s="11">
        <v>11108</v>
      </c>
      <c r="R1473" s="11" t="s">
        <v>28</v>
      </c>
      <c r="S1473" s="11">
        <v>42507</v>
      </c>
      <c r="T1473" s="11" t="s">
        <v>28</v>
      </c>
      <c r="U1473" s="10"/>
      <c r="V1473" s="11" t="s">
        <v>12709</v>
      </c>
      <c r="W1473" s="11">
        <v>123218</v>
      </c>
      <c r="X1473" s="11">
        <v>11731</v>
      </c>
      <c r="Y1473" s="11" t="s">
        <v>28</v>
      </c>
      <c r="Z1473" s="11" t="s">
        <v>28</v>
      </c>
      <c r="AA1473" s="11" t="s">
        <v>2095</v>
      </c>
      <c r="AB1473" s="11" t="s">
        <v>10</v>
      </c>
      <c r="AC1473" s="11" t="s">
        <v>28</v>
      </c>
      <c r="AD1473" s="11" t="s">
        <v>12710</v>
      </c>
      <c r="AE1473" s="11">
        <v>16070</v>
      </c>
      <c r="AF1473" s="11" t="s">
        <v>28</v>
      </c>
      <c r="AG1473" s="11"/>
      <c r="AH1473" s="11" t="s">
        <v>28</v>
      </c>
      <c r="AI1473" s="11">
        <v>37806</v>
      </c>
      <c r="AJ1473" s="11">
        <v>6769</v>
      </c>
      <c r="AK1473" s="11" t="s">
        <v>28</v>
      </c>
      <c r="AL1473" s="11" t="s">
        <v>12711</v>
      </c>
      <c r="AM1473" s="11" t="s">
        <v>28</v>
      </c>
      <c r="AN1473" s="11" t="s">
        <v>28</v>
      </c>
      <c r="AO1473" s="11" t="s">
        <v>2130</v>
      </c>
      <c r="AP1473" s="11" t="s">
        <v>12710</v>
      </c>
      <c r="AQ1473" s="11" t="s">
        <v>2107</v>
      </c>
      <c r="AR1473" s="11" t="s">
        <v>12712</v>
      </c>
      <c r="AS1473" s="11">
        <v>683002</v>
      </c>
      <c r="AT1473" s="11"/>
      <c r="AU1473" s="11"/>
      <c r="AV1473" s="11"/>
      <c r="AW1473" s="11"/>
      <c r="AX1473" s="11"/>
      <c r="AY1473" s="11"/>
      <c r="AZ1473" s="11"/>
      <c r="BA1473" s="11"/>
    </row>
    <row r="1474" spans="1:53" ht="17" x14ac:dyDescent="0.2">
      <c r="A1474" s="11" t="s">
        <v>12713</v>
      </c>
      <c r="B1474" s="11" t="s">
        <v>12714</v>
      </c>
      <c r="C1474" s="12">
        <v>30245</v>
      </c>
      <c r="D1474" s="11" t="s">
        <v>2345</v>
      </c>
      <c r="E1474" s="11" t="s">
        <v>2760</v>
      </c>
      <c r="F1474" s="11" t="s">
        <v>2081</v>
      </c>
      <c r="G1474" s="11" t="s">
        <v>2081</v>
      </c>
      <c r="H1474" s="11" t="s">
        <v>2082</v>
      </c>
      <c r="I1474" s="11">
        <v>6653</v>
      </c>
      <c r="J1474" s="11" t="s">
        <v>12714</v>
      </c>
      <c r="K1474" s="11">
        <v>449104</v>
      </c>
      <c r="L1474" s="11" t="s">
        <v>12714</v>
      </c>
      <c r="M1474" s="11">
        <v>1803887</v>
      </c>
      <c r="N1474" s="11" t="s">
        <v>12714</v>
      </c>
      <c r="O1474" s="11" t="s">
        <v>12715</v>
      </c>
      <c r="P1474" s="11" t="s">
        <v>12713</v>
      </c>
      <c r="Q1474" s="10"/>
      <c r="R1474" s="11" t="s">
        <v>12714</v>
      </c>
      <c r="S1474" s="11">
        <v>31169</v>
      </c>
      <c r="T1474" s="11" t="s">
        <v>12714</v>
      </c>
      <c r="U1474" s="10"/>
      <c r="V1474" s="11" t="s">
        <v>12716</v>
      </c>
      <c r="W1474" s="11">
        <v>47758</v>
      </c>
      <c r="X1474" s="11">
        <v>9248</v>
      </c>
      <c r="Y1474" s="11" t="s">
        <v>12714</v>
      </c>
      <c r="Z1474" s="11" t="s">
        <v>12717</v>
      </c>
      <c r="AA1474" s="11" t="s">
        <v>2095</v>
      </c>
      <c r="AB1474" s="11" t="s">
        <v>10</v>
      </c>
      <c r="AC1474" s="11" t="s">
        <v>12714</v>
      </c>
      <c r="AD1474" s="11" t="s">
        <v>12717</v>
      </c>
      <c r="AE1474" s="11">
        <v>12641</v>
      </c>
      <c r="AF1474" s="11" t="s">
        <v>12714</v>
      </c>
      <c r="AG1474" s="11">
        <v>13296</v>
      </c>
      <c r="AH1474" s="11" t="s">
        <v>12714</v>
      </c>
      <c r="AI1474" s="11">
        <v>1521</v>
      </c>
      <c r="AJ1474" s="11"/>
      <c r="AK1474" s="11" t="s">
        <v>12714</v>
      </c>
      <c r="AL1474" s="11" t="s">
        <v>12718</v>
      </c>
      <c r="AM1474" s="11" t="s">
        <v>12714</v>
      </c>
      <c r="AN1474" s="11" t="s">
        <v>12714</v>
      </c>
      <c r="AO1474" s="11" t="s">
        <v>2082</v>
      </c>
      <c r="AP1474" s="11" t="s">
        <v>12717</v>
      </c>
      <c r="AQ1474" s="11" t="s">
        <v>2086</v>
      </c>
      <c r="AR1474" s="11"/>
      <c r="AS1474" s="11"/>
      <c r="AT1474" s="11"/>
      <c r="AU1474" s="11"/>
      <c r="AV1474" s="11"/>
      <c r="AW1474" s="11"/>
      <c r="AX1474" s="11"/>
      <c r="AY1474" s="11"/>
      <c r="AZ1474" s="11"/>
      <c r="BA1474" s="11"/>
    </row>
    <row r="1475" spans="1:53" ht="17" x14ac:dyDescent="0.2">
      <c r="A1475" s="11" t="s">
        <v>12719</v>
      </c>
      <c r="B1475" s="11" t="s">
        <v>12720</v>
      </c>
      <c r="C1475" s="12">
        <v>37317</v>
      </c>
      <c r="D1475" s="11" t="s">
        <v>2621</v>
      </c>
      <c r="E1475" s="11" t="s">
        <v>2760</v>
      </c>
      <c r="F1475" s="11" t="s">
        <v>82</v>
      </c>
      <c r="G1475" s="11" t="s">
        <v>2091</v>
      </c>
      <c r="H1475" s="11" t="s">
        <v>2082</v>
      </c>
      <c r="I1475" s="11">
        <v>31475</v>
      </c>
      <c r="J1475" s="11" t="s">
        <v>12720</v>
      </c>
      <c r="K1475" s="11">
        <v>701656</v>
      </c>
      <c r="L1475" s="11" t="s">
        <v>12720</v>
      </c>
      <c r="M1475" s="11">
        <v>29075729</v>
      </c>
      <c r="N1475" s="11" t="s">
        <v>12720</v>
      </c>
      <c r="O1475" s="11" t="s">
        <v>12721</v>
      </c>
      <c r="P1475" s="11" t="s">
        <v>12719</v>
      </c>
      <c r="Q1475" s="11">
        <v>12238</v>
      </c>
      <c r="R1475" s="11" t="s">
        <v>12720</v>
      </c>
      <c r="S1475" s="11">
        <v>4917878</v>
      </c>
      <c r="T1475" s="11"/>
      <c r="U1475" s="10"/>
      <c r="V1475" s="11" t="s">
        <v>12722</v>
      </c>
      <c r="W1475" s="11">
        <v>151666</v>
      </c>
      <c r="X1475" s="11">
        <v>60262</v>
      </c>
      <c r="Y1475" s="10"/>
      <c r="Z1475" s="11"/>
      <c r="AA1475" s="11" t="s">
        <v>10</v>
      </c>
      <c r="AB1475" s="11" t="s">
        <v>10</v>
      </c>
      <c r="AC1475" s="11" t="s">
        <v>12720</v>
      </c>
      <c r="AD1475" s="11" t="s">
        <v>12723</v>
      </c>
      <c r="AE1475" s="11">
        <v>17517</v>
      </c>
      <c r="AF1475" s="10"/>
      <c r="AG1475" s="11"/>
      <c r="AH1475" s="10"/>
      <c r="AI1475" s="11"/>
      <c r="AJ1475" s="11">
        <v>8137</v>
      </c>
      <c r="AK1475" s="11" t="s">
        <v>12720</v>
      </c>
      <c r="AL1475" s="11" t="s">
        <v>12724</v>
      </c>
      <c r="AM1475" s="11" t="s">
        <v>12720</v>
      </c>
      <c r="AN1475" s="11" t="s">
        <v>12720</v>
      </c>
      <c r="AO1475" s="11" t="s">
        <v>2082</v>
      </c>
      <c r="AP1475" s="11" t="s">
        <v>12723</v>
      </c>
      <c r="AQ1475" s="11" t="s">
        <v>2107</v>
      </c>
      <c r="AR1475" s="11" t="s">
        <v>12725</v>
      </c>
      <c r="AS1475" s="11">
        <v>701656</v>
      </c>
      <c r="AT1475" s="11"/>
      <c r="AU1475" s="11"/>
      <c r="AV1475" s="11"/>
      <c r="AW1475" s="11"/>
      <c r="AX1475" s="11"/>
      <c r="AY1475" s="11"/>
      <c r="AZ1475" s="11"/>
      <c r="BA1475" s="11"/>
    </row>
    <row r="1476" spans="1:53" ht="17" x14ac:dyDescent="0.2">
      <c r="A1476" s="11" t="s">
        <v>12726</v>
      </c>
      <c r="B1476" s="11" t="s">
        <v>1763</v>
      </c>
      <c r="C1476" s="12">
        <v>32849</v>
      </c>
      <c r="D1476" s="11" t="s">
        <v>3766</v>
      </c>
      <c r="E1476" s="11" t="s">
        <v>12727</v>
      </c>
      <c r="F1476" s="11" t="s">
        <v>84</v>
      </c>
      <c r="G1476" s="11" t="s">
        <v>2111</v>
      </c>
      <c r="H1476" s="11" t="s">
        <v>2082</v>
      </c>
      <c r="I1476" s="11">
        <v>12049</v>
      </c>
      <c r="J1476" s="11" t="s">
        <v>1763</v>
      </c>
      <c r="K1476" s="11">
        <v>543294</v>
      </c>
      <c r="L1476" s="11" t="s">
        <v>1763</v>
      </c>
      <c r="M1476" s="11">
        <v>2108023</v>
      </c>
      <c r="N1476" s="11" t="s">
        <v>1763</v>
      </c>
      <c r="O1476" s="11" t="s">
        <v>12728</v>
      </c>
      <c r="P1476" s="11" t="s">
        <v>12726</v>
      </c>
      <c r="Q1476" s="11">
        <v>8841</v>
      </c>
      <c r="R1476" s="11" t="s">
        <v>1763</v>
      </c>
      <c r="S1476" s="11">
        <v>33173</v>
      </c>
      <c r="T1476" s="11" t="s">
        <v>1763</v>
      </c>
      <c r="U1476" s="10"/>
      <c r="V1476" s="11" t="s">
        <v>12729</v>
      </c>
      <c r="W1476" s="11">
        <v>69172</v>
      </c>
      <c r="X1476" s="11">
        <v>9758</v>
      </c>
      <c r="Y1476" s="11" t="s">
        <v>1763</v>
      </c>
      <c r="Z1476" s="11" t="s">
        <v>12730</v>
      </c>
      <c r="AA1476" s="11" t="s">
        <v>10</v>
      </c>
      <c r="AB1476" s="11" t="s">
        <v>10</v>
      </c>
      <c r="AC1476" s="11" t="s">
        <v>1763</v>
      </c>
      <c r="AD1476" s="11" t="s">
        <v>12730</v>
      </c>
      <c r="AE1476" s="11">
        <v>12649</v>
      </c>
      <c r="AF1476" s="11" t="s">
        <v>1763</v>
      </c>
      <c r="AG1476" s="11">
        <v>53398</v>
      </c>
      <c r="AH1476" s="11" t="s">
        <v>1763</v>
      </c>
      <c r="AI1476" s="11">
        <v>18334</v>
      </c>
      <c r="AJ1476" s="11">
        <v>4568</v>
      </c>
      <c r="AK1476" s="11" t="s">
        <v>1763</v>
      </c>
      <c r="AL1476" s="11" t="s">
        <v>12731</v>
      </c>
      <c r="AM1476" s="11" t="s">
        <v>1763</v>
      </c>
      <c r="AN1476" s="11" t="s">
        <v>1763</v>
      </c>
      <c r="AO1476" s="11" t="s">
        <v>4587</v>
      </c>
      <c r="AP1476" s="11" t="s">
        <v>12730</v>
      </c>
      <c r="AQ1476" s="11" t="s">
        <v>2086</v>
      </c>
      <c r="AR1476" s="11" t="s">
        <v>12732</v>
      </c>
      <c r="AS1476" s="11">
        <v>12049</v>
      </c>
      <c r="AT1476" s="11"/>
      <c r="AU1476" s="11"/>
      <c r="AV1476" s="11"/>
      <c r="AW1476" s="11"/>
      <c r="AX1476" s="11"/>
      <c r="AY1476" s="11"/>
      <c r="AZ1476" s="11"/>
      <c r="BA1476" s="11"/>
    </row>
    <row r="1477" spans="1:53" ht="17" x14ac:dyDescent="0.2">
      <c r="A1477" s="11" t="s">
        <v>12733</v>
      </c>
      <c r="B1477" s="11" t="s">
        <v>12734</v>
      </c>
      <c r="C1477" s="12">
        <v>32549</v>
      </c>
      <c r="D1477" s="11" t="s">
        <v>8862</v>
      </c>
      <c r="E1477" s="11" t="s">
        <v>12735</v>
      </c>
      <c r="F1477" s="11" t="s">
        <v>69</v>
      </c>
      <c r="G1477" s="11" t="s">
        <v>2111</v>
      </c>
      <c r="H1477" s="11" t="s">
        <v>2082</v>
      </c>
      <c r="I1477" s="11">
        <v>3548</v>
      </c>
      <c r="J1477" s="11" t="s">
        <v>12734</v>
      </c>
      <c r="K1477" s="11">
        <v>521230</v>
      </c>
      <c r="L1477" s="11" t="s">
        <v>12734</v>
      </c>
      <c r="M1477" s="11">
        <v>1756629</v>
      </c>
      <c r="N1477" s="11" t="s">
        <v>12734</v>
      </c>
      <c r="O1477" s="11" t="s">
        <v>12736</v>
      </c>
      <c r="P1477" s="11" t="s">
        <v>12733</v>
      </c>
      <c r="Q1477" s="11">
        <v>8170</v>
      </c>
      <c r="R1477" s="11" t="s">
        <v>12734</v>
      </c>
      <c r="S1477" s="11">
        <v>31755</v>
      </c>
      <c r="T1477" s="11" t="s">
        <v>12734</v>
      </c>
      <c r="U1477" s="10"/>
      <c r="V1477" s="11" t="s">
        <v>12737</v>
      </c>
      <c r="W1477" s="11">
        <v>56426</v>
      </c>
      <c r="X1477" s="11">
        <v>9057</v>
      </c>
      <c r="Y1477" s="11" t="s">
        <v>12734</v>
      </c>
      <c r="Z1477" s="11" t="s">
        <v>12738</v>
      </c>
      <c r="AA1477" s="11" t="s">
        <v>10</v>
      </c>
      <c r="AB1477" s="11" t="s">
        <v>10</v>
      </c>
      <c r="AC1477" s="11" t="s">
        <v>12734</v>
      </c>
      <c r="AD1477" s="11" t="s">
        <v>12738</v>
      </c>
      <c r="AE1477" s="11">
        <v>11422</v>
      </c>
      <c r="AF1477" s="11" t="s">
        <v>12734</v>
      </c>
      <c r="AG1477" s="11">
        <v>15225</v>
      </c>
      <c r="AH1477" s="11" t="s">
        <v>12734</v>
      </c>
      <c r="AI1477" s="11">
        <v>5778</v>
      </c>
      <c r="AJ1477" s="11">
        <v>3897</v>
      </c>
      <c r="AK1477" s="11" t="s">
        <v>12734</v>
      </c>
      <c r="AL1477" s="11" t="s">
        <v>12739</v>
      </c>
      <c r="AM1477" s="11" t="s">
        <v>12734</v>
      </c>
      <c r="AN1477" s="11" t="s">
        <v>12734</v>
      </c>
      <c r="AO1477" s="11" t="s">
        <v>2082</v>
      </c>
      <c r="AP1477" s="11" t="s">
        <v>12738</v>
      </c>
      <c r="AQ1477" s="11" t="s">
        <v>2107</v>
      </c>
      <c r="AR1477" s="11" t="s">
        <v>12740</v>
      </c>
      <c r="AS1477" s="11">
        <v>3548</v>
      </c>
      <c r="AT1477" s="11"/>
      <c r="AU1477" s="11"/>
      <c r="AV1477" s="11"/>
      <c r="AW1477" s="11"/>
      <c r="AX1477" s="11"/>
      <c r="AY1477" s="11"/>
      <c r="AZ1477" s="11"/>
      <c r="BA1477" s="11"/>
    </row>
    <row r="1478" spans="1:53" ht="17" x14ac:dyDescent="0.2">
      <c r="A1478" s="11" t="s">
        <v>12741</v>
      </c>
      <c r="B1478" s="11" t="s">
        <v>12742</v>
      </c>
      <c r="C1478" s="12">
        <v>37431</v>
      </c>
      <c r="D1478" s="11" t="s">
        <v>12743</v>
      </c>
      <c r="E1478" s="11" t="s">
        <v>12744</v>
      </c>
      <c r="F1478" s="11" t="s">
        <v>31</v>
      </c>
      <c r="G1478" s="11" t="s">
        <v>2091</v>
      </c>
      <c r="H1478" s="11" t="s">
        <v>2082</v>
      </c>
      <c r="I1478" s="11">
        <v>26944</v>
      </c>
      <c r="J1478" s="11" t="s">
        <v>12742</v>
      </c>
      <c r="K1478" s="11">
        <v>683618</v>
      </c>
      <c r="L1478" s="11" t="s">
        <v>12742</v>
      </c>
      <c r="M1478" s="11"/>
      <c r="N1478" s="11" t="s">
        <v>12742</v>
      </c>
      <c r="O1478" s="11" t="s">
        <v>12745</v>
      </c>
      <c r="P1478" s="11" t="s">
        <v>12741</v>
      </c>
      <c r="Q1478" s="11">
        <v>12186</v>
      </c>
      <c r="R1478" s="11" t="s">
        <v>12742</v>
      </c>
      <c r="S1478" s="11"/>
      <c r="T1478" s="11" t="s">
        <v>12742</v>
      </c>
      <c r="U1478" s="10"/>
      <c r="V1478" s="11" t="s">
        <v>12746</v>
      </c>
      <c r="W1478" s="11"/>
      <c r="X1478" s="11"/>
      <c r="Y1478" s="11" t="s">
        <v>12742</v>
      </c>
      <c r="Z1478" s="11" t="s">
        <v>12747</v>
      </c>
      <c r="AA1478" s="11" t="s">
        <v>10</v>
      </c>
      <c r="AB1478" s="11" t="s">
        <v>10</v>
      </c>
      <c r="AC1478" s="11" t="s">
        <v>12742</v>
      </c>
      <c r="AD1478" s="11" t="s">
        <v>12747</v>
      </c>
      <c r="AE1478" s="11">
        <v>18162</v>
      </c>
      <c r="AF1478" s="11" t="s">
        <v>12742</v>
      </c>
      <c r="AG1478" s="11"/>
      <c r="AH1478" s="11" t="s">
        <v>12742</v>
      </c>
      <c r="AI1478" s="11"/>
      <c r="AJ1478" s="11">
        <v>8145</v>
      </c>
      <c r="AK1478" s="11" t="s">
        <v>12742</v>
      </c>
      <c r="AL1478" s="11" t="s">
        <v>12748</v>
      </c>
      <c r="AM1478" s="11" t="s">
        <v>12742</v>
      </c>
      <c r="AN1478" s="11" t="s">
        <v>12742</v>
      </c>
      <c r="AO1478" s="11" t="s">
        <v>2082</v>
      </c>
      <c r="AP1478" s="11" t="s">
        <v>12747</v>
      </c>
      <c r="AQ1478" s="11" t="s">
        <v>2107</v>
      </c>
      <c r="AR1478" s="11" t="s">
        <v>12749</v>
      </c>
      <c r="AS1478" s="11">
        <v>683618</v>
      </c>
      <c r="AT1478" s="11"/>
      <c r="AU1478" s="11"/>
      <c r="AV1478" s="11"/>
      <c r="AW1478" s="11"/>
      <c r="AX1478" s="11"/>
      <c r="AY1478" s="11"/>
      <c r="AZ1478" s="11"/>
      <c r="BA1478" s="11"/>
    </row>
    <row r="1479" spans="1:53" ht="17" x14ac:dyDescent="0.2">
      <c r="A1479" s="11" t="s">
        <v>12750</v>
      </c>
      <c r="B1479" s="11" t="s">
        <v>12751</v>
      </c>
      <c r="C1479" s="12">
        <v>36697</v>
      </c>
      <c r="D1479" s="11" t="s">
        <v>6602</v>
      </c>
      <c r="E1479" s="11" t="s">
        <v>12744</v>
      </c>
      <c r="F1479" s="11" t="s">
        <v>142</v>
      </c>
      <c r="G1479" s="11" t="s">
        <v>2091</v>
      </c>
      <c r="H1479" s="11" t="s">
        <v>2082</v>
      </c>
      <c r="I1479" s="11">
        <v>24094</v>
      </c>
      <c r="J1479" s="11" t="s">
        <v>12751</v>
      </c>
      <c r="K1479" s="11">
        <v>678692</v>
      </c>
      <c r="L1479" s="11" t="s">
        <v>12751</v>
      </c>
      <c r="M1479" s="11"/>
      <c r="N1479" s="11" t="s">
        <v>12751</v>
      </c>
      <c r="O1479" s="11" t="s">
        <v>12752</v>
      </c>
      <c r="P1479" s="11" t="s">
        <v>12750</v>
      </c>
      <c r="Q1479" s="11">
        <v>11371</v>
      </c>
      <c r="R1479" s="11" t="s">
        <v>12751</v>
      </c>
      <c r="S1479" s="11"/>
      <c r="T1479" s="11" t="s">
        <v>12751</v>
      </c>
      <c r="U1479" s="10"/>
      <c r="V1479" s="11" t="s">
        <v>12753</v>
      </c>
      <c r="W1479" s="11"/>
      <c r="X1479" s="11"/>
      <c r="Y1479" s="11" t="s">
        <v>12751</v>
      </c>
      <c r="Z1479" s="11" t="s">
        <v>12751</v>
      </c>
      <c r="AA1479" s="11" t="s">
        <v>10</v>
      </c>
      <c r="AB1479" s="11" t="s">
        <v>10</v>
      </c>
      <c r="AC1479" s="11" t="s">
        <v>12751</v>
      </c>
      <c r="AD1479" s="11" t="s">
        <v>12754</v>
      </c>
      <c r="AE1479" s="10"/>
      <c r="AF1479" s="11" t="s">
        <v>12751</v>
      </c>
      <c r="AG1479" s="11"/>
      <c r="AH1479" s="11" t="s">
        <v>12751</v>
      </c>
      <c r="AI1479" s="11"/>
      <c r="AJ1479" s="11">
        <v>7150</v>
      </c>
      <c r="AK1479" s="11" t="s">
        <v>12751</v>
      </c>
      <c r="AL1479" s="11" t="s">
        <v>12755</v>
      </c>
      <c r="AM1479" s="11" t="s">
        <v>12751</v>
      </c>
      <c r="AN1479" s="11" t="s">
        <v>12751</v>
      </c>
      <c r="AO1479" s="11" t="s">
        <v>2160</v>
      </c>
      <c r="AP1479" s="11" t="s">
        <v>12754</v>
      </c>
      <c r="AQ1479" s="11" t="s">
        <v>2107</v>
      </c>
      <c r="AR1479" s="11" t="s">
        <v>12756</v>
      </c>
      <c r="AS1479" s="11">
        <v>678692</v>
      </c>
      <c r="AT1479" s="11"/>
      <c r="AU1479" s="11"/>
      <c r="AV1479" s="11"/>
      <c r="AW1479" s="11"/>
      <c r="AX1479" s="11"/>
      <c r="AY1479" s="11"/>
      <c r="AZ1479" s="11"/>
      <c r="BA1479" s="11"/>
    </row>
    <row r="1480" spans="1:53" ht="17" x14ac:dyDescent="0.2">
      <c r="A1480" s="11" t="s">
        <v>12757</v>
      </c>
      <c r="B1480" s="11" t="s">
        <v>12758</v>
      </c>
      <c r="C1480" s="12">
        <v>36356</v>
      </c>
      <c r="D1480" s="11" t="s">
        <v>6323</v>
      </c>
      <c r="E1480" s="11" t="s">
        <v>4699</v>
      </c>
      <c r="F1480" s="11" t="s">
        <v>2129</v>
      </c>
      <c r="G1480" s="11" t="s">
        <v>2091</v>
      </c>
      <c r="H1480" s="11" t="s">
        <v>2082</v>
      </c>
      <c r="I1480" s="11">
        <v>27570</v>
      </c>
      <c r="J1480" s="11" t="s">
        <v>12758</v>
      </c>
      <c r="K1480" s="11">
        <v>669371</v>
      </c>
      <c r="L1480" s="11" t="s">
        <v>12758</v>
      </c>
      <c r="M1480" s="11"/>
      <c r="N1480" s="11" t="s">
        <v>12758</v>
      </c>
      <c r="O1480" s="11" t="s">
        <v>12759</v>
      </c>
      <c r="P1480" s="11" t="s">
        <v>12757</v>
      </c>
      <c r="Q1480" s="11">
        <v>11423</v>
      </c>
      <c r="R1480" s="11" t="s">
        <v>12758</v>
      </c>
      <c r="S1480" s="11"/>
      <c r="T1480" s="11" t="s">
        <v>12758</v>
      </c>
      <c r="U1480" s="10"/>
      <c r="V1480" s="11" t="s">
        <v>12760</v>
      </c>
      <c r="W1480" s="11"/>
      <c r="X1480" s="11"/>
      <c r="Y1480" s="11" t="s">
        <v>12758</v>
      </c>
      <c r="Z1480" s="11" t="s">
        <v>12758</v>
      </c>
      <c r="AA1480" s="11" t="s">
        <v>10</v>
      </c>
      <c r="AB1480" s="11" t="s">
        <v>10</v>
      </c>
      <c r="AC1480" s="11" t="s">
        <v>12758</v>
      </c>
      <c r="AD1480" s="11" t="s">
        <v>12761</v>
      </c>
      <c r="AE1480" s="11">
        <v>16714</v>
      </c>
      <c r="AF1480" s="11" t="s">
        <v>12758</v>
      </c>
      <c r="AG1480" s="11"/>
      <c r="AH1480" s="11" t="s">
        <v>12758</v>
      </c>
      <c r="AI1480" s="11"/>
      <c r="AJ1480" s="11">
        <v>8222</v>
      </c>
      <c r="AK1480" s="11" t="s">
        <v>12758</v>
      </c>
      <c r="AL1480" s="11" t="s">
        <v>12762</v>
      </c>
      <c r="AM1480" s="11" t="s">
        <v>12758</v>
      </c>
      <c r="AN1480" s="11" t="s">
        <v>12758</v>
      </c>
      <c r="AO1480" s="11" t="s">
        <v>2082</v>
      </c>
      <c r="AP1480" s="11" t="s">
        <v>12761</v>
      </c>
      <c r="AQ1480" s="11" t="s">
        <v>2107</v>
      </c>
      <c r="AR1480" s="11" t="s">
        <v>12763</v>
      </c>
      <c r="AS1480" s="11">
        <v>669371</v>
      </c>
      <c r="AT1480" s="11"/>
      <c r="AU1480" s="11"/>
      <c r="AV1480" s="11"/>
      <c r="AW1480" s="11"/>
      <c r="AX1480" s="11"/>
      <c r="AY1480" s="11"/>
      <c r="AZ1480" s="11"/>
      <c r="BA1480" s="11"/>
    </row>
    <row r="1481" spans="1:53" ht="17" x14ac:dyDescent="0.2">
      <c r="A1481" s="11" t="s">
        <v>12764</v>
      </c>
      <c r="B1481" s="11" t="s">
        <v>12765</v>
      </c>
      <c r="C1481" s="12">
        <v>35640</v>
      </c>
      <c r="D1481" s="11" t="s">
        <v>9172</v>
      </c>
      <c r="E1481" s="11" t="s">
        <v>4699</v>
      </c>
      <c r="F1481" s="11" t="s">
        <v>27</v>
      </c>
      <c r="G1481" s="11" t="s">
        <v>2091</v>
      </c>
      <c r="H1481" s="11" t="s">
        <v>2082</v>
      </c>
      <c r="I1481" s="11">
        <v>26285</v>
      </c>
      <c r="J1481" s="11" t="s">
        <v>12765</v>
      </c>
      <c r="K1481" s="11">
        <v>674072</v>
      </c>
      <c r="L1481" s="11" t="s">
        <v>12765</v>
      </c>
      <c r="M1481" s="11">
        <v>3152114</v>
      </c>
      <c r="N1481" s="11" t="s">
        <v>12765</v>
      </c>
      <c r="O1481" s="11" t="s">
        <v>12766</v>
      </c>
      <c r="P1481" s="11" t="s">
        <v>12764</v>
      </c>
      <c r="Q1481" s="11">
        <v>11030</v>
      </c>
      <c r="R1481" s="11" t="s">
        <v>12765</v>
      </c>
      <c r="S1481" s="11">
        <v>4423337</v>
      </c>
      <c r="T1481" s="11" t="s">
        <v>12765</v>
      </c>
      <c r="U1481" s="10"/>
      <c r="V1481" s="11" t="s">
        <v>12767</v>
      </c>
      <c r="W1481" s="11">
        <v>123283</v>
      </c>
      <c r="X1481" s="11">
        <v>11969</v>
      </c>
      <c r="Y1481" s="11" t="s">
        <v>12765</v>
      </c>
      <c r="Z1481" s="11" t="s">
        <v>12765</v>
      </c>
      <c r="AA1481" s="11" t="s">
        <v>2095</v>
      </c>
      <c r="AB1481" s="11" t="s">
        <v>2095</v>
      </c>
      <c r="AC1481" s="11" t="s">
        <v>12765</v>
      </c>
      <c r="AD1481" s="11" t="s">
        <v>12768</v>
      </c>
      <c r="AE1481" s="11">
        <v>16095</v>
      </c>
      <c r="AF1481" s="11" t="s">
        <v>12765</v>
      </c>
      <c r="AG1481" s="11"/>
      <c r="AH1481" s="11" t="s">
        <v>12765</v>
      </c>
      <c r="AI1481" s="11">
        <v>37935</v>
      </c>
      <c r="AJ1481" s="11">
        <v>6457</v>
      </c>
      <c r="AK1481" s="11" t="s">
        <v>12765</v>
      </c>
      <c r="AL1481" s="11" t="s">
        <v>12769</v>
      </c>
      <c r="AM1481" s="11" t="s">
        <v>12765</v>
      </c>
      <c r="AN1481" s="11" t="s">
        <v>12765</v>
      </c>
      <c r="AO1481" s="11" t="s">
        <v>2082</v>
      </c>
      <c r="AP1481" s="11" t="s">
        <v>12768</v>
      </c>
      <c r="AQ1481" s="11" t="s">
        <v>2107</v>
      </c>
      <c r="AR1481" s="11" t="s">
        <v>12770</v>
      </c>
      <c r="AS1481" s="11">
        <v>674072</v>
      </c>
      <c r="AT1481" s="11"/>
      <c r="AU1481" s="11"/>
      <c r="AV1481" s="11"/>
      <c r="AW1481" s="11"/>
      <c r="AX1481" s="11"/>
      <c r="AY1481" s="11"/>
      <c r="AZ1481" s="11"/>
      <c r="BA1481" s="11"/>
    </row>
    <row r="1482" spans="1:53" ht="17" x14ac:dyDescent="0.2">
      <c r="A1482" s="11" t="s">
        <v>12771</v>
      </c>
      <c r="B1482" s="11" t="s">
        <v>12772</v>
      </c>
      <c r="C1482" s="12">
        <v>29098</v>
      </c>
      <c r="D1482" s="11" t="s">
        <v>5516</v>
      </c>
      <c r="E1482" s="11" t="s">
        <v>12773</v>
      </c>
      <c r="F1482" s="11" t="s">
        <v>2081</v>
      </c>
      <c r="G1482" s="11" t="s">
        <v>2081</v>
      </c>
      <c r="H1482" s="11" t="s">
        <v>2082</v>
      </c>
      <c r="I1482" s="11">
        <v>4593</v>
      </c>
      <c r="J1482" s="11" t="s">
        <v>12772</v>
      </c>
      <c r="K1482" s="11">
        <v>454535</v>
      </c>
      <c r="L1482" s="11" t="s">
        <v>12772</v>
      </c>
      <c r="M1482" s="11">
        <v>556540</v>
      </c>
      <c r="N1482" s="11" t="s">
        <v>12772</v>
      </c>
      <c r="O1482" s="11" t="s">
        <v>12774</v>
      </c>
      <c r="P1482" s="11" t="s">
        <v>12771</v>
      </c>
      <c r="Q1482" s="10"/>
      <c r="R1482" s="11" t="s">
        <v>12772</v>
      </c>
      <c r="S1482" s="11">
        <v>6358</v>
      </c>
      <c r="T1482" s="11" t="s">
        <v>12772</v>
      </c>
      <c r="U1482" s="10"/>
      <c r="V1482" s="11" t="s">
        <v>12775</v>
      </c>
      <c r="W1482" s="11">
        <v>36847</v>
      </c>
      <c r="X1482" s="11">
        <v>7604</v>
      </c>
      <c r="Y1482" s="11" t="s">
        <v>12772</v>
      </c>
      <c r="Z1482" s="11" t="s">
        <v>12776</v>
      </c>
      <c r="AA1482" s="11" t="s">
        <v>10</v>
      </c>
      <c r="AB1482" s="11" t="s">
        <v>10</v>
      </c>
      <c r="AC1482" s="11" t="s">
        <v>12772</v>
      </c>
      <c r="AD1482" s="11" t="s">
        <v>12776</v>
      </c>
      <c r="AE1482" s="10"/>
      <c r="AF1482" s="11"/>
      <c r="AG1482" s="11"/>
      <c r="AH1482" s="11"/>
      <c r="AI1482" s="11">
        <v>4179</v>
      </c>
      <c r="AJ1482" s="11"/>
      <c r="AK1482" s="11" t="s">
        <v>12772</v>
      </c>
      <c r="AL1482" s="11"/>
      <c r="AM1482" s="11" t="s">
        <v>12772</v>
      </c>
      <c r="AN1482" s="11" t="s">
        <v>12772</v>
      </c>
      <c r="AO1482" s="11" t="s">
        <v>2082</v>
      </c>
      <c r="AP1482" s="11" t="s">
        <v>12776</v>
      </c>
      <c r="AQ1482" s="11" t="s">
        <v>2086</v>
      </c>
      <c r="AR1482" s="11"/>
      <c r="AS1482" s="11"/>
      <c r="AT1482" s="11"/>
      <c r="AU1482" s="11"/>
      <c r="AV1482" s="11"/>
      <c r="AW1482" s="11"/>
      <c r="AX1482" s="11"/>
      <c r="AY1482" s="11"/>
      <c r="AZ1482" s="11"/>
      <c r="BA1482" s="11"/>
    </row>
    <row r="1483" spans="1:53" ht="17" x14ac:dyDescent="0.2">
      <c r="A1483" s="11" t="s">
        <v>12777</v>
      </c>
      <c r="B1483" s="11" t="s">
        <v>245</v>
      </c>
      <c r="C1483" s="12">
        <v>35152</v>
      </c>
      <c r="D1483" s="11" t="s">
        <v>2079</v>
      </c>
      <c r="E1483" s="11" t="s">
        <v>12773</v>
      </c>
      <c r="F1483" s="11" t="s">
        <v>142</v>
      </c>
      <c r="G1483" s="11" t="s">
        <v>2091</v>
      </c>
      <c r="H1483" s="11" t="s">
        <v>2149</v>
      </c>
      <c r="I1483" s="11">
        <v>25111</v>
      </c>
      <c r="J1483" s="11" t="s">
        <v>245</v>
      </c>
      <c r="K1483" s="11">
        <v>682073</v>
      </c>
      <c r="L1483" s="11" t="s">
        <v>245</v>
      </c>
      <c r="M1483" s="11">
        <v>27022635</v>
      </c>
      <c r="N1483" s="11" t="s">
        <v>245</v>
      </c>
      <c r="O1483" s="11" t="s">
        <v>12778</v>
      </c>
      <c r="P1483" s="11" t="s">
        <v>12777</v>
      </c>
      <c r="Q1483" s="11">
        <v>11542</v>
      </c>
      <c r="R1483" s="11" t="s">
        <v>245</v>
      </c>
      <c r="S1483" s="11">
        <v>3898501</v>
      </c>
      <c r="T1483" s="11" t="s">
        <v>245</v>
      </c>
      <c r="U1483" s="10"/>
      <c r="V1483" s="11" t="s">
        <v>12779</v>
      </c>
      <c r="W1483" s="11">
        <v>123289</v>
      </c>
      <c r="X1483" s="11">
        <v>12676</v>
      </c>
      <c r="Y1483" s="11" t="s">
        <v>245</v>
      </c>
      <c r="Z1483" s="11" t="s">
        <v>245</v>
      </c>
      <c r="AA1483" s="11" t="s">
        <v>10</v>
      </c>
      <c r="AB1483" s="11" t="s">
        <v>10</v>
      </c>
      <c r="AC1483" s="11" t="s">
        <v>245</v>
      </c>
      <c r="AD1483" s="11" t="s">
        <v>12780</v>
      </c>
      <c r="AE1483" s="11">
        <v>17801</v>
      </c>
      <c r="AF1483" s="11" t="s">
        <v>245</v>
      </c>
      <c r="AG1483" s="11"/>
      <c r="AH1483" s="11" t="s">
        <v>245</v>
      </c>
      <c r="AI1483" s="11">
        <v>34672</v>
      </c>
      <c r="AJ1483" s="11">
        <v>7106</v>
      </c>
      <c r="AK1483" s="11" t="s">
        <v>245</v>
      </c>
      <c r="AL1483" s="11" t="s">
        <v>12781</v>
      </c>
      <c r="AM1483" s="11" t="s">
        <v>245</v>
      </c>
      <c r="AN1483" s="11" t="s">
        <v>245</v>
      </c>
      <c r="AO1483" s="11" t="s">
        <v>2149</v>
      </c>
      <c r="AP1483" s="11" t="s">
        <v>12780</v>
      </c>
      <c r="AQ1483" s="11" t="s">
        <v>2107</v>
      </c>
      <c r="AR1483" s="11" t="s">
        <v>12782</v>
      </c>
      <c r="AS1483" s="11">
        <v>682073</v>
      </c>
      <c r="AT1483" s="11"/>
      <c r="AU1483" s="11"/>
      <c r="AV1483" s="11"/>
      <c r="AW1483" s="11"/>
      <c r="AX1483" s="11"/>
      <c r="AY1483" s="11"/>
      <c r="AZ1483" s="11"/>
      <c r="BA1483" s="11"/>
    </row>
    <row r="1484" spans="1:53" ht="17" x14ac:dyDescent="0.2">
      <c r="A1484" s="11" t="s">
        <v>12783</v>
      </c>
      <c r="B1484" s="11" t="s">
        <v>532</v>
      </c>
      <c r="C1484" s="12">
        <v>35254</v>
      </c>
      <c r="D1484" s="11" t="s">
        <v>3424</v>
      </c>
      <c r="E1484" s="11" t="s">
        <v>12784</v>
      </c>
      <c r="F1484" s="11" t="s">
        <v>2264</v>
      </c>
      <c r="G1484" s="11" t="s">
        <v>2091</v>
      </c>
      <c r="H1484" s="11" t="s">
        <v>2082</v>
      </c>
      <c r="I1484" s="11">
        <v>18548</v>
      </c>
      <c r="J1484" s="11" t="s">
        <v>532</v>
      </c>
      <c r="K1484" s="11">
        <v>656529</v>
      </c>
      <c r="L1484" s="11" t="s">
        <v>532</v>
      </c>
      <c r="M1484" s="11">
        <v>3055496</v>
      </c>
      <c r="N1484" s="11" t="s">
        <v>532</v>
      </c>
      <c r="O1484" s="11" t="s">
        <v>12785</v>
      </c>
      <c r="P1484" s="11" t="s">
        <v>12783</v>
      </c>
      <c r="Q1484" s="11">
        <v>10326</v>
      </c>
      <c r="R1484" s="11" t="s">
        <v>532</v>
      </c>
      <c r="S1484" s="11">
        <v>41225</v>
      </c>
      <c r="T1484" s="11" t="s">
        <v>532</v>
      </c>
      <c r="U1484" s="10"/>
      <c r="V1484" s="11" t="s">
        <v>12786</v>
      </c>
      <c r="W1484" s="11">
        <v>104799</v>
      </c>
      <c r="X1484" s="11">
        <v>11204</v>
      </c>
      <c r="Y1484" s="11" t="s">
        <v>532</v>
      </c>
      <c r="Z1484" s="11" t="s">
        <v>12787</v>
      </c>
      <c r="AA1484" s="11" t="s">
        <v>2095</v>
      </c>
      <c r="AB1484" s="11" t="s">
        <v>2095</v>
      </c>
      <c r="AC1484" s="11" t="s">
        <v>532</v>
      </c>
      <c r="AD1484" s="11" t="s">
        <v>12787</v>
      </c>
      <c r="AE1484" s="11">
        <v>13487</v>
      </c>
      <c r="AF1484" s="10"/>
      <c r="AG1484" s="11"/>
      <c r="AH1484" s="10"/>
      <c r="AI1484" s="11">
        <v>21023</v>
      </c>
      <c r="AJ1484" s="11">
        <v>6663</v>
      </c>
      <c r="AK1484" s="11" t="s">
        <v>532</v>
      </c>
      <c r="AL1484" s="11" t="s">
        <v>12788</v>
      </c>
      <c r="AM1484" s="11" t="s">
        <v>532</v>
      </c>
      <c r="AN1484" s="11" t="s">
        <v>532</v>
      </c>
      <c r="AO1484" s="11" t="s">
        <v>2160</v>
      </c>
      <c r="AP1484" s="11" t="s">
        <v>12787</v>
      </c>
      <c r="AQ1484" s="11" t="s">
        <v>2107</v>
      </c>
      <c r="AR1484" s="11" t="s">
        <v>12789</v>
      </c>
      <c r="AS1484" s="11">
        <v>656529</v>
      </c>
      <c r="AT1484" s="11"/>
      <c r="AU1484" s="11"/>
      <c r="AV1484" s="11"/>
      <c r="AW1484" s="11"/>
      <c r="AX1484" s="11"/>
      <c r="AY1484" s="11"/>
      <c r="AZ1484" s="11"/>
      <c r="BA1484" s="11"/>
    </row>
    <row r="1485" spans="1:53" ht="17" x14ac:dyDescent="0.2">
      <c r="A1485" s="11" t="s">
        <v>12790</v>
      </c>
      <c r="B1485" s="11" t="s">
        <v>1188</v>
      </c>
      <c r="C1485" s="12">
        <v>33269</v>
      </c>
      <c r="D1485" s="11" t="s">
        <v>12791</v>
      </c>
      <c r="E1485" s="11" t="s">
        <v>12792</v>
      </c>
      <c r="F1485" s="11" t="s">
        <v>2081</v>
      </c>
      <c r="G1485" s="11" t="s">
        <v>2081</v>
      </c>
      <c r="H1485" s="11" t="s">
        <v>2149</v>
      </c>
      <c r="I1485" s="11">
        <v>18721</v>
      </c>
      <c r="J1485" s="11" t="s">
        <v>1188</v>
      </c>
      <c r="K1485" s="11">
        <v>628338</v>
      </c>
      <c r="L1485" s="11" t="s">
        <v>1188</v>
      </c>
      <c r="M1485" s="11">
        <v>2221896</v>
      </c>
      <c r="N1485" s="11" t="s">
        <v>1188</v>
      </c>
      <c r="O1485" s="11" t="s">
        <v>12793</v>
      </c>
      <c r="P1485" s="11" t="s">
        <v>12790</v>
      </c>
      <c r="Q1485" s="11">
        <v>9228</v>
      </c>
      <c r="R1485" s="11" t="s">
        <v>1188</v>
      </c>
      <c r="S1485" s="11">
        <v>35050</v>
      </c>
      <c r="T1485" s="11" t="s">
        <v>1188</v>
      </c>
      <c r="U1485" s="10"/>
      <c r="V1485" s="11" t="s">
        <v>12794</v>
      </c>
      <c r="W1485" s="11">
        <v>102267</v>
      </c>
      <c r="X1485" s="11">
        <v>10352</v>
      </c>
      <c r="Y1485" s="11" t="s">
        <v>1188</v>
      </c>
      <c r="Z1485" s="11" t="s">
        <v>12795</v>
      </c>
      <c r="AA1485" s="11" t="s">
        <v>10</v>
      </c>
      <c r="AB1485" s="11" t="s">
        <v>2095</v>
      </c>
      <c r="AC1485" s="11" t="s">
        <v>1188</v>
      </c>
      <c r="AD1485" s="11" t="s">
        <v>12795</v>
      </c>
      <c r="AE1485" s="11">
        <v>12828</v>
      </c>
      <c r="AF1485" s="11" t="s">
        <v>1188</v>
      </c>
      <c r="AG1485" s="11">
        <v>72261</v>
      </c>
      <c r="AH1485" s="11" t="s">
        <v>1188</v>
      </c>
      <c r="AI1485" s="11">
        <v>23683</v>
      </c>
      <c r="AJ1485" s="11">
        <v>5334</v>
      </c>
      <c r="AK1485" s="11" t="s">
        <v>1188</v>
      </c>
      <c r="AL1485" s="11" t="s">
        <v>12796</v>
      </c>
      <c r="AM1485" s="11" t="s">
        <v>1188</v>
      </c>
      <c r="AN1485" s="11" t="s">
        <v>1188</v>
      </c>
      <c r="AO1485" s="11" t="s">
        <v>2149</v>
      </c>
      <c r="AP1485" s="11" t="s">
        <v>12795</v>
      </c>
      <c r="AQ1485" s="11" t="s">
        <v>2107</v>
      </c>
      <c r="AR1485" s="11"/>
      <c r="AS1485" s="11"/>
      <c r="AT1485" s="11"/>
      <c r="AU1485" s="11"/>
      <c r="AV1485" s="11"/>
      <c r="AW1485" s="11"/>
      <c r="AX1485" s="11"/>
      <c r="AY1485" s="11"/>
      <c r="AZ1485" s="11"/>
      <c r="BA1485" s="11"/>
    </row>
    <row r="1486" spans="1:53" ht="17" x14ac:dyDescent="0.2">
      <c r="A1486" s="11" t="s">
        <v>12797</v>
      </c>
      <c r="B1486" s="11" t="s">
        <v>12798</v>
      </c>
      <c r="C1486" s="12">
        <v>34221</v>
      </c>
      <c r="D1486" s="11" t="s">
        <v>7410</v>
      </c>
      <c r="E1486" s="11" t="s">
        <v>12799</v>
      </c>
      <c r="F1486" s="11" t="s">
        <v>33</v>
      </c>
      <c r="G1486" s="11" t="s">
        <v>2091</v>
      </c>
      <c r="H1486" s="11" t="s">
        <v>2082</v>
      </c>
      <c r="I1486" s="11">
        <v>17556</v>
      </c>
      <c r="J1486" s="11" t="s">
        <v>12798</v>
      </c>
      <c r="K1486" s="11">
        <v>623474</v>
      </c>
      <c r="L1486" s="11" t="s">
        <v>12798</v>
      </c>
      <c r="M1486" s="11">
        <v>2509405</v>
      </c>
      <c r="N1486" s="11" t="s">
        <v>12798</v>
      </c>
      <c r="O1486" s="11" t="s">
        <v>12800</v>
      </c>
      <c r="P1486" s="11" t="s">
        <v>12797</v>
      </c>
      <c r="Q1486" s="11">
        <v>10501</v>
      </c>
      <c r="R1486" s="11" t="s">
        <v>12798</v>
      </c>
      <c r="S1486" s="11">
        <v>36093</v>
      </c>
      <c r="T1486" s="11" t="s">
        <v>12798</v>
      </c>
      <c r="U1486" s="10"/>
      <c r="V1486" s="11" t="s">
        <v>12801</v>
      </c>
      <c r="W1486" s="11">
        <v>106140</v>
      </c>
      <c r="X1486" s="11">
        <v>11203</v>
      </c>
      <c r="Y1486" s="11" t="s">
        <v>12798</v>
      </c>
      <c r="Z1486" s="11" t="s">
        <v>12798</v>
      </c>
      <c r="AA1486" s="11" t="s">
        <v>10</v>
      </c>
      <c r="AB1486" s="11" t="s">
        <v>10</v>
      </c>
      <c r="AC1486" s="11" t="s">
        <v>12798</v>
      </c>
      <c r="AD1486" s="11" t="s">
        <v>12802</v>
      </c>
      <c r="AE1486" s="11">
        <v>15363</v>
      </c>
      <c r="AF1486" s="11" t="s">
        <v>12798</v>
      </c>
      <c r="AG1486" s="11"/>
      <c r="AH1486" s="11" t="s">
        <v>12798</v>
      </c>
      <c r="AI1486" s="11">
        <v>23830</v>
      </c>
      <c r="AJ1486" s="11">
        <v>5643</v>
      </c>
      <c r="AK1486" s="11" t="s">
        <v>12798</v>
      </c>
      <c r="AL1486" s="11" t="s">
        <v>12803</v>
      </c>
      <c r="AM1486" s="11" t="s">
        <v>12798</v>
      </c>
      <c r="AN1486" s="11" t="s">
        <v>12798</v>
      </c>
      <c r="AO1486" s="11" t="s">
        <v>2160</v>
      </c>
      <c r="AP1486" s="11" t="s">
        <v>12802</v>
      </c>
      <c r="AQ1486" s="11" t="s">
        <v>2107</v>
      </c>
      <c r="AR1486" s="11" t="s">
        <v>12804</v>
      </c>
      <c r="AS1486" s="11">
        <v>623474</v>
      </c>
      <c r="AT1486" s="11"/>
      <c r="AU1486" s="11"/>
      <c r="AV1486" s="11"/>
      <c r="AW1486" s="11"/>
      <c r="AX1486" s="11"/>
      <c r="AY1486" s="11"/>
      <c r="AZ1486" s="11"/>
      <c r="BA1486" s="11"/>
    </row>
    <row r="1487" spans="1:53" ht="17" x14ac:dyDescent="0.2">
      <c r="A1487" s="11" t="s">
        <v>12805</v>
      </c>
      <c r="B1487" s="11" t="s">
        <v>475</v>
      </c>
      <c r="C1487" s="12">
        <v>34716</v>
      </c>
      <c r="D1487" s="11" t="s">
        <v>3241</v>
      </c>
      <c r="E1487" s="11" t="s">
        <v>12806</v>
      </c>
      <c r="F1487" s="11" t="s">
        <v>59</v>
      </c>
      <c r="G1487" s="11" t="s">
        <v>2111</v>
      </c>
      <c r="H1487" s="11" t="s">
        <v>2149</v>
      </c>
      <c r="I1487" s="11">
        <v>16285</v>
      </c>
      <c r="J1487" s="11" t="s">
        <v>475</v>
      </c>
      <c r="K1487" s="11">
        <v>641684</v>
      </c>
      <c r="L1487" s="11" t="s">
        <v>475</v>
      </c>
      <c r="M1487" s="11">
        <v>2663788</v>
      </c>
      <c r="N1487" s="11" t="s">
        <v>475</v>
      </c>
      <c r="O1487" s="11" t="s">
        <v>12807</v>
      </c>
      <c r="P1487" s="11" t="s">
        <v>12805</v>
      </c>
      <c r="Q1487" s="11">
        <v>9851</v>
      </c>
      <c r="R1487" s="11" t="s">
        <v>475</v>
      </c>
      <c r="S1487" s="11">
        <v>36177</v>
      </c>
      <c r="T1487" s="11" t="s">
        <v>475</v>
      </c>
      <c r="U1487" s="10"/>
      <c r="V1487" s="11" t="s">
        <v>12808</v>
      </c>
      <c r="W1487" s="11">
        <v>102614</v>
      </c>
      <c r="X1487" s="11">
        <v>10895</v>
      </c>
      <c r="Y1487" s="11" t="s">
        <v>475</v>
      </c>
      <c r="Z1487" s="11" t="s">
        <v>12809</v>
      </c>
      <c r="AA1487" s="11" t="s">
        <v>10</v>
      </c>
      <c r="AB1487" s="11" t="s">
        <v>10</v>
      </c>
      <c r="AC1487" s="11" t="s">
        <v>475</v>
      </c>
      <c r="AD1487" s="11" t="s">
        <v>12809</v>
      </c>
      <c r="AE1487" s="11">
        <v>14892</v>
      </c>
      <c r="AF1487" s="10"/>
      <c r="AG1487" s="11"/>
      <c r="AH1487" s="11" t="s">
        <v>475</v>
      </c>
      <c r="AI1487" s="11">
        <v>5881</v>
      </c>
      <c r="AJ1487" s="11">
        <v>5881</v>
      </c>
      <c r="AK1487" s="11" t="s">
        <v>475</v>
      </c>
      <c r="AL1487" s="11" t="s">
        <v>12810</v>
      </c>
      <c r="AM1487" s="11" t="s">
        <v>475</v>
      </c>
      <c r="AN1487" s="11" t="s">
        <v>475</v>
      </c>
      <c r="AO1487" s="11" t="s">
        <v>2149</v>
      </c>
      <c r="AP1487" s="11" t="s">
        <v>12809</v>
      </c>
      <c r="AQ1487" s="11" t="s">
        <v>2086</v>
      </c>
      <c r="AR1487" s="11" t="s">
        <v>12811</v>
      </c>
      <c r="AS1487" s="11"/>
      <c r="AT1487" s="11"/>
      <c r="AU1487" s="11"/>
      <c r="AV1487" s="11"/>
      <c r="AW1487" s="11"/>
      <c r="AX1487" s="11"/>
      <c r="AY1487" s="11"/>
      <c r="AZ1487" s="11"/>
      <c r="BA1487" s="11"/>
    </row>
    <row r="1488" spans="1:53" ht="17" x14ac:dyDescent="0.2">
      <c r="A1488" s="11" t="s">
        <v>12812</v>
      </c>
      <c r="B1488" s="11" t="s">
        <v>12813</v>
      </c>
      <c r="C1488" s="12">
        <v>35500</v>
      </c>
      <c r="D1488" s="11" t="s">
        <v>3305</v>
      </c>
      <c r="E1488" s="11" t="s">
        <v>6232</v>
      </c>
      <c r="F1488" s="11" t="s">
        <v>2299</v>
      </c>
      <c r="G1488" s="11" t="s">
        <v>2111</v>
      </c>
      <c r="H1488" s="11" t="s">
        <v>2082</v>
      </c>
      <c r="I1488" s="11">
        <v>22713</v>
      </c>
      <c r="J1488" s="11" t="s">
        <v>12813</v>
      </c>
      <c r="K1488" s="11">
        <v>672578</v>
      </c>
      <c r="L1488" s="11" t="s">
        <v>12813</v>
      </c>
      <c r="M1488" s="11">
        <v>2848440</v>
      </c>
      <c r="N1488" s="11" t="s">
        <v>12813</v>
      </c>
      <c r="O1488" s="11" t="s">
        <v>12814</v>
      </c>
      <c r="P1488" s="11" t="s">
        <v>12812</v>
      </c>
      <c r="Q1488" s="11">
        <v>10156</v>
      </c>
      <c r="R1488" s="11" t="s">
        <v>12813</v>
      </c>
      <c r="S1488" s="11">
        <v>41233</v>
      </c>
      <c r="T1488" s="11" t="s">
        <v>12813</v>
      </c>
      <c r="U1488" s="10"/>
      <c r="V1488" s="11" t="s">
        <v>12815</v>
      </c>
      <c r="W1488" s="11">
        <v>110000</v>
      </c>
      <c r="X1488" s="11">
        <v>11470</v>
      </c>
      <c r="Y1488" s="11" t="s">
        <v>12813</v>
      </c>
      <c r="Z1488" s="11" t="s">
        <v>12816</v>
      </c>
      <c r="AA1488" s="11" t="s">
        <v>10</v>
      </c>
      <c r="AB1488" s="11" t="s">
        <v>10</v>
      </c>
      <c r="AC1488" s="11" t="s">
        <v>12813</v>
      </c>
      <c r="AD1488" s="11" t="s">
        <v>12816</v>
      </c>
      <c r="AE1488" s="11">
        <v>15338</v>
      </c>
      <c r="AF1488" s="10"/>
      <c r="AG1488" s="11"/>
      <c r="AH1488" s="10"/>
      <c r="AI1488" s="11">
        <v>26521</v>
      </c>
      <c r="AJ1488" s="11">
        <v>6539</v>
      </c>
      <c r="AK1488" s="11" t="s">
        <v>12813</v>
      </c>
      <c r="AL1488" s="11" t="s">
        <v>12817</v>
      </c>
      <c r="AM1488" s="11" t="s">
        <v>12813</v>
      </c>
      <c r="AN1488" s="11" t="s">
        <v>12813</v>
      </c>
      <c r="AO1488" s="11" t="s">
        <v>2160</v>
      </c>
      <c r="AP1488" s="11" t="s">
        <v>12816</v>
      </c>
      <c r="AQ1488" s="11" t="s">
        <v>2107</v>
      </c>
      <c r="AR1488" s="11" t="s">
        <v>12818</v>
      </c>
      <c r="AS1488" s="11">
        <v>672578</v>
      </c>
      <c r="AT1488" s="11"/>
      <c r="AU1488" s="11"/>
      <c r="AV1488" s="11"/>
      <c r="AW1488" s="11"/>
      <c r="AX1488" s="11"/>
      <c r="AY1488" s="11"/>
      <c r="AZ1488" s="11"/>
      <c r="BA1488" s="11"/>
    </row>
    <row r="1489" spans="1:53" ht="17" x14ac:dyDescent="0.2">
      <c r="A1489" s="11" t="s">
        <v>12819</v>
      </c>
      <c r="B1489" s="11" t="s">
        <v>12820</v>
      </c>
      <c r="C1489" s="12">
        <v>33016</v>
      </c>
      <c r="D1489" s="11" t="s">
        <v>12821</v>
      </c>
      <c r="E1489" s="11" t="s">
        <v>6232</v>
      </c>
      <c r="F1489" s="11" t="s">
        <v>0</v>
      </c>
      <c r="G1489" s="11" t="s">
        <v>2111</v>
      </c>
      <c r="H1489" s="11" t="s">
        <v>2174</v>
      </c>
      <c r="I1489" s="11">
        <v>10556</v>
      </c>
      <c r="J1489" s="11" t="s">
        <v>12820</v>
      </c>
      <c r="K1489" s="11">
        <v>514917</v>
      </c>
      <c r="L1489" s="11" t="s">
        <v>12820</v>
      </c>
      <c r="M1489" s="11">
        <v>1784924</v>
      </c>
      <c r="N1489" s="11" t="s">
        <v>12820</v>
      </c>
      <c r="O1489" s="11" t="s">
        <v>12822</v>
      </c>
      <c r="P1489" s="11" t="s">
        <v>12819</v>
      </c>
      <c r="Q1489" s="11">
        <v>8503</v>
      </c>
      <c r="R1489" s="11" t="s">
        <v>12820</v>
      </c>
      <c r="S1489" s="11">
        <v>31130</v>
      </c>
      <c r="T1489" s="11" t="s">
        <v>12820</v>
      </c>
      <c r="U1489" s="10"/>
      <c r="V1489" s="11" t="s">
        <v>12823</v>
      </c>
      <c r="W1489" s="11">
        <v>56444</v>
      </c>
      <c r="X1489" s="11">
        <v>9411</v>
      </c>
      <c r="Y1489" s="11" t="s">
        <v>12820</v>
      </c>
      <c r="Z1489" s="11" t="s">
        <v>12824</v>
      </c>
      <c r="AA1489" s="11" t="s">
        <v>2178</v>
      </c>
      <c r="AB1489" s="11" t="s">
        <v>10</v>
      </c>
      <c r="AC1489" s="11" t="s">
        <v>12820</v>
      </c>
      <c r="AD1489" s="11" t="s">
        <v>12824</v>
      </c>
      <c r="AE1489" s="11">
        <v>11820</v>
      </c>
      <c r="AF1489" s="11" t="s">
        <v>12820</v>
      </c>
      <c r="AG1489" s="11">
        <v>13354</v>
      </c>
      <c r="AH1489" s="11" t="s">
        <v>12820</v>
      </c>
      <c r="AI1489" s="11">
        <v>9092</v>
      </c>
      <c r="AJ1489" s="11">
        <v>4375</v>
      </c>
      <c r="AK1489" s="11" t="s">
        <v>12820</v>
      </c>
      <c r="AL1489" s="11" t="s">
        <v>12825</v>
      </c>
      <c r="AM1489" s="11" t="s">
        <v>12820</v>
      </c>
      <c r="AN1489" s="11" t="s">
        <v>12820</v>
      </c>
      <c r="AO1489" s="11" t="s">
        <v>2174</v>
      </c>
      <c r="AP1489" s="11" t="s">
        <v>12824</v>
      </c>
      <c r="AQ1489" s="11" t="s">
        <v>2086</v>
      </c>
      <c r="AR1489" s="14" t="s">
        <v>12826</v>
      </c>
      <c r="AS1489" s="11"/>
      <c r="AT1489" s="11"/>
      <c r="AU1489" s="11"/>
      <c r="AV1489" s="11"/>
      <c r="AW1489" s="11"/>
      <c r="AX1489" s="11"/>
      <c r="AY1489" s="11"/>
      <c r="AZ1489" s="11"/>
      <c r="BA1489" s="11"/>
    </row>
    <row r="1490" spans="1:53" ht="17" x14ac:dyDescent="0.2">
      <c r="A1490" s="11" t="s">
        <v>12827</v>
      </c>
      <c r="B1490" s="11" t="s">
        <v>12828</v>
      </c>
      <c r="C1490" s="12">
        <v>31180</v>
      </c>
      <c r="D1490" s="11" t="s">
        <v>2079</v>
      </c>
      <c r="E1490" s="11" t="s">
        <v>6232</v>
      </c>
      <c r="F1490" s="11" t="s">
        <v>2129</v>
      </c>
      <c r="G1490" s="11" t="s">
        <v>2091</v>
      </c>
      <c r="H1490" s="11" t="s">
        <v>2082</v>
      </c>
      <c r="I1490" s="11">
        <v>4259</v>
      </c>
      <c r="J1490" s="11" t="s">
        <v>12828</v>
      </c>
      <c r="K1490" s="11">
        <v>456696</v>
      </c>
      <c r="L1490" s="11" t="s">
        <v>12828</v>
      </c>
      <c r="M1490" s="11">
        <v>1630080</v>
      </c>
      <c r="N1490" s="11" t="s">
        <v>12828</v>
      </c>
      <c r="O1490" s="11" t="s">
        <v>12829</v>
      </c>
      <c r="P1490" s="11" t="s">
        <v>12827</v>
      </c>
      <c r="Q1490" s="11">
        <v>7499</v>
      </c>
      <c r="R1490" s="11" t="s">
        <v>12828</v>
      </c>
      <c r="S1490" s="11">
        <v>30058</v>
      </c>
      <c r="T1490" s="11" t="s">
        <v>12828</v>
      </c>
      <c r="U1490" s="10"/>
      <c r="V1490" s="11" t="s">
        <v>12830</v>
      </c>
      <c r="W1490" s="11">
        <v>47804</v>
      </c>
      <c r="X1490" s="11">
        <v>8498</v>
      </c>
      <c r="Y1490" s="11" t="s">
        <v>12828</v>
      </c>
      <c r="Z1490" s="11" t="s">
        <v>12831</v>
      </c>
      <c r="AA1490" s="11" t="s">
        <v>10</v>
      </c>
      <c r="AB1490" s="11" t="s">
        <v>10</v>
      </c>
      <c r="AC1490" s="11" t="s">
        <v>12828</v>
      </c>
      <c r="AD1490" s="11" t="s">
        <v>12831</v>
      </c>
      <c r="AE1490" s="11">
        <v>9656</v>
      </c>
      <c r="AF1490" s="11" t="s">
        <v>12828</v>
      </c>
      <c r="AG1490" s="11">
        <v>5270</v>
      </c>
      <c r="AH1490" s="11" t="s">
        <v>12828</v>
      </c>
      <c r="AI1490" s="11">
        <v>1771</v>
      </c>
      <c r="AJ1490" s="11">
        <v>3259</v>
      </c>
      <c r="AK1490" s="11" t="s">
        <v>12828</v>
      </c>
      <c r="AL1490" s="11" t="s">
        <v>12832</v>
      </c>
      <c r="AM1490" s="11" t="s">
        <v>12828</v>
      </c>
      <c r="AN1490" s="11" t="s">
        <v>12828</v>
      </c>
      <c r="AO1490" s="11" t="s">
        <v>2082</v>
      </c>
      <c r="AP1490" s="11" t="s">
        <v>12831</v>
      </c>
      <c r="AQ1490" s="11" t="s">
        <v>2086</v>
      </c>
      <c r="AR1490" s="11"/>
      <c r="AS1490" s="11"/>
      <c r="AT1490" s="11"/>
      <c r="AU1490" s="11"/>
      <c r="AV1490" s="11"/>
      <c r="AW1490" s="11"/>
      <c r="AX1490" s="11"/>
      <c r="AY1490" s="11"/>
      <c r="AZ1490" s="11"/>
      <c r="BA1490" s="11"/>
    </row>
    <row r="1491" spans="1:53" ht="17" x14ac:dyDescent="0.2">
      <c r="A1491" s="11" t="s">
        <v>12833</v>
      </c>
      <c r="B1491" s="11" t="s">
        <v>12834</v>
      </c>
      <c r="C1491" s="12">
        <v>35416</v>
      </c>
      <c r="D1491" s="11" t="s">
        <v>12835</v>
      </c>
      <c r="E1491" s="11" t="s">
        <v>6232</v>
      </c>
      <c r="F1491" s="11" t="s">
        <v>29</v>
      </c>
      <c r="G1491" s="11" t="s">
        <v>2111</v>
      </c>
      <c r="H1491" s="11" t="s">
        <v>2082</v>
      </c>
      <c r="I1491" s="11">
        <v>19848</v>
      </c>
      <c r="J1491" s="11" t="s">
        <v>12834</v>
      </c>
      <c r="K1491" s="11">
        <v>650382</v>
      </c>
      <c r="L1491" s="11" t="s">
        <v>12834</v>
      </c>
      <c r="M1491" s="11">
        <v>2823320</v>
      </c>
      <c r="N1491" s="11" t="s">
        <v>12834</v>
      </c>
      <c r="O1491" s="11" t="s">
        <v>12836</v>
      </c>
      <c r="P1491" s="11" t="s">
        <v>12833</v>
      </c>
      <c r="Q1491" s="11">
        <v>10178</v>
      </c>
      <c r="R1491" s="11" t="s">
        <v>12834</v>
      </c>
      <c r="S1491" s="11">
        <v>40502</v>
      </c>
      <c r="T1491" s="11" t="s">
        <v>12834</v>
      </c>
      <c r="U1491" s="10"/>
      <c r="V1491" s="11" t="s">
        <v>12837</v>
      </c>
      <c r="W1491" s="11">
        <v>104168</v>
      </c>
      <c r="X1491" s="11">
        <v>10851</v>
      </c>
      <c r="Y1491" s="11" t="s">
        <v>12834</v>
      </c>
      <c r="Z1491" s="11" t="s">
        <v>12838</v>
      </c>
      <c r="AA1491" s="11" t="s">
        <v>2095</v>
      </c>
      <c r="AB1491" s="11" t="s">
        <v>2095</v>
      </c>
      <c r="AC1491" s="11" t="s">
        <v>12834</v>
      </c>
      <c r="AD1491" s="11" t="s">
        <v>12838</v>
      </c>
      <c r="AE1491" s="11">
        <v>14650</v>
      </c>
      <c r="AF1491" s="10"/>
      <c r="AG1491" s="11"/>
      <c r="AH1491" s="10"/>
      <c r="AI1491" s="11">
        <v>20683</v>
      </c>
      <c r="AJ1491" s="11">
        <v>6077</v>
      </c>
      <c r="AK1491" s="11" t="s">
        <v>12834</v>
      </c>
      <c r="AL1491" s="11" t="s">
        <v>12839</v>
      </c>
      <c r="AM1491" s="11" t="s">
        <v>12834</v>
      </c>
      <c r="AN1491" s="11" t="s">
        <v>12834</v>
      </c>
      <c r="AO1491" s="11" t="s">
        <v>2082</v>
      </c>
      <c r="AP1491" s="11" t="s">
        <v>12838</v>
      </c>
      <c r="AQ1491" s="11" t="s">
        <v>2107</v>
      </c>
      <c r="AR1491" s="11"/>
      <c r="AS1491" s="11"/>
      <c r="AT1491" s="11"/>
      <c r="AU1491" s="11"/>
      <c r="AV1491" s="11"/>
      <c r="AW1491" s="11"/>
      <c r="AX1491" s="11"/>
      <c r="AY1491" s="11"/>
      <c r="AZ1491" s="11"/>
      <c r="BA1491" s="11"/>
    </row>
    <row r="1492" spans="1:53" ht="17" x14ac:dyDescent="0.2">
      <c r="A1492" s="11" t="s">
        <v>12840</v>
      </c>
      <c r="B1492" s="11" t="s">
        <v>12841</v>
      </c>
      <c r="C1492" s="12">
        <v>37106</v>
      </c>
      <c r="D1492" s="11" t="s">
        <v>12842</v>
      </c>
      <c r="E1492" s="11" t="s">
        <v>12843</v>
      </c>
      <c r="F1492" s="11" t="s">
        <v>2206</v>
      </c>
      <c r="G1492" s="11" t="s">
        <v>2111</v>
      </c>
      <c r="H1492" s="11" t="s">
        <v>2378</v>
      </c>
      <c r="I1492" s="11">
        <v>26224</v>
      </c>
      <c r="J1492" s="11" t="s">
        <v>12841</v>
      </c>
      <c r="K1492" s="11">
        <v>687231</v>
      </c>
      <c r="L1492" s="11" t="s">
        <v>12841</v>
      </c>
      <c r="M1492" s="11">
        <v>3158552</v>
      </c>
      <c r="N1492" s="11" t="s">
        <v>12841</v>
      </c>
      <c r="O1492" s="11" t="s">
        <v>12844</v>
      </c>
      <c r="P1492" s="11" t="s">
        <v>12840</v>
      </c>
      <c r="Q1492" s="11">
        <v>11920</v>
      </c>
      <c r="R1492" s="11" t="s">
        <v>12841</v>
      </c>
      <c r="S1492" s="11"/>
      <c r="T1492" s="11" t="s">
        <v>12841</v>
      </c>
      <c r="U1492" s="10"/>
      <c r="V1492" s="11" t="s">
        <v>12845</v>
      </c>
      <c r="W1492" s="11">
        <v>144172</v>
      </c>
      <c r="X1492" s="11">
        <v>60638</v>
      </c>
      <c r="Y1492" s="11" t="s">
        <v>12841</v>
      </c>
      <c r="Z1492" s="11"/>
      <c r="AA1492" s="11" t="s">
        <v>10</v>
      </c>
      <c r="AB1492" s="11" t="s">
        <v>10</v>
      </c>
      <c r="AC1492" s="11" t="s">
        <v>12841</v>
      </c>
      <c r="AD1492" s="11" t="s">
        <v>12846</v>
      </c>
      <c r="AE1492" s="11">
        <v>16590</v>
      </c>
      <c r="AF1492" s="10"/>
      <c r="AG1492" s="11"/>
      <c r="AH1492" s="10"/>
      <c r="AI1492" s="11">
        <v>37687</v>
      </c>
      <c r="AJ1492" s="11">
        <v>7945</v>
      </c>
      <c r="AK1492" s="11" t="s">
        <v>12841</v>
      </c>
      <c r="AL1492" s="11" t="s">
        <v>12847</v>
      </c>
      <c r="AM1492" s="11" t="s">
        <v>12841</v>
      </c>
      <c r="AN1492" s="11" t="s">
        <v>12841</v>
      </c>
      <c r="AO1492" s="11" t="s">
        <v>2378</v>
      </c>
      <c r="AP1492" s="11" t="s">
        <v>12846</v>
      </c>
      <c r="AQ1492" s="11" t="s">
        <v>2107</v>
      </c>
      <c r="AR1492" s="11" t="s">
        <v>12848</v>
      </c>
      <c r="AS1492" s="11">
        <v>687231</v>
      </c>
      <c r="AT1492" s="11"/>
      <c r="AU1492" s="11"/>
      <c r="AV1492" s="11"/>
      <c r="AW1492" s="11"/>
      <c r="AX1492" s="11"/>
      <c r="AY1492" s="11"/>
      <c r="AZ1492" s="11"/>
      <c r="BA1492" s="11"/>
    </row>
    <row r="1493" spans="1:53" x14ac:dyDescent="0.2">
      <c r="A1493" s="11" t="s">
        <v>12849</v>
      </c>
      <c r="B1493" s="11" t="s">
        <v>12850</v>
      </c>
      <c r="C1493" s="12">
        <v>34822</v>
      </c>
      <c r="D1493" s="11" t="s">
        <v>12851</v>
      </c>
      <c r="E1493" s="11" t="s">
        <v>6232</v>
      </c>
      <c r="F1493" s="11" t="s">
        <v>31</v>
      </c>
      <c r="G1493" s="11" t="s">
        <v>2091</v>
      </c>
      <c r="H1493" s="11" t="s">
        <v>2082</v>
      </c>
      <c r="I1493" s="11">
        <v>16933</v>
      </c>
      <c r="J1493" s="11" t="s">
        <v>12850</v>
      </c>
      <c r="K1493" s="11">
        <v>622694</v>
      </c>
      <c r="L1493" s="11" t="s">
        <v>12850</v>
      </c>
      <c r="M1493" s="11">
        <v>2823323</v>
      </c>
      <c r="N1493" s="11" t="s">
        <v>12850</v>
      </c>
      <c r="O1493" s="11" t="s">
        <v>12852</v>
      </c>
      <c r="P1493" s="11" t="s">
        <v>12849</v>
      </c>
      <c r="Q1493" s="11">
        <v>9927</v>
      </c>
      <c r="R1493" s="11" t="s">
        <v>12850</v>
      </c>
      <c r="S1493" s="11">
        <v>39836</v>
      </c>
      <c r="T1493" s="11" t="s">
        <v>12850</v>
      </c>
      <c r="U1493" s="11" t="s">
        <v>12850</v>
      </c>
      <c r="V1493" s="11" t="s">
        <v>12853</v>
      </c>
      <c r="W1493" s="11">
        <v>101105</v>
      </c>
      <c r="X1493" s="11">
        <v>10972</v>
      </c>
      <c r="Y1493" s="11" t="s">
        <v>12850</v>
      </c>
      <c r="Z1493" s="11" t="s">
        <v>12854</v>
      </c>
      <c r="AA1493" s="11" t="s">
        <v>10</v>
      </c>
      <c r="AB1493" s="11" t="s">
        <v>10</v>
      </c>
      <c r="AC1493" s="11" t="s">
        <v>12850</v>
      </c>
      <c r="AD1493" s="11" t="s">
        <v>12854</v>
      </c>
      <c r="AE1493" s="11">
        <v>12886</v>
      </c>
      <c r="AF1493" s="11" t="s">
        <v>12850</v>
      </c>
      <c r="AG1493" s="11"/>
      <c r="AH1493" s="11" t="s">
        <v>12850</v>
      </c>
      <c r="AI1493" s="11">
        <v>30602</v>
      </c>
      <c r="AJ1493" s="11">
        <v>5787</v>
      </c>
      <c r="AK1493" s="11" t="s">
        <v>12850</v>
      </c>
      <c r="AL1493" s="11" t="s">
        <v>12855</v>
      </c>
      <c r="AM1493" s="11" t="s">
        <v>12850</v>
      </c>
      <c r="AN1493" s="11" t="s">
        <v>12850</v>
      </c>
      <c r="AO1493" s="11" t="s">
        <v>2160</v>
      </c>
      <c r="AP1493" s="11" t="s">
        <v>12854</v>
      </c>
      <c r="AQ1493" s="11" t="s">
        <v>2107</v>
      </c>
      <c r="AR1493" s="11" t="s">
        <v>12856</v>
      </c>
      <c r="AS1493" s="11">
        <v>622694</v>
      </c>
      <c r="AT1493" s="11"/>
      <c r="AU1493" s="11"/>
      <c r="AV1493" s="11"/>
      <c r="AW1493" s="11"/>
      <c r="AX1493" s="11"/>
      <c r="AY1493" s="11"/>
      <c r="AZ1493" s="11"/>
      <c r="BA1493" s="11"/>
    </row>
    <row r="1494" spans="1:53" ht="17" x14ac:dyDescent="0.2">
      <c r="A1494" s="11" t="s">
        <v>12857</v>
      </c>
      <c r="B1494" s="11" t="s">
        <v>12858</v>
      </c>
      <c r="C1494" s="12">
        <v>33474</v>
      </c>
      <c r="D1494" s="11" t="s">
        <v>5046</v>
      </c>
      <c r="E1494" s="11" t="s">
        <v>6232</v>
      </c>
      <c r="F1494" s="11" t="s">
        <v>2081</v>
      </c>
      <c r="G1494" s="11" t="s">
        <v>2081</v>
      </c>
      <c r="H1494" s="11" t="s">
        <v>2378</v>
      </c>
      <c r="I1494" s="11">
        <v>10472</v>
      </c>
      <c r="J1494" s="11" t="s">
        <v>12858</v>
      </c>
      <c r="K1494" s="11">
        <v>571771</v>
      </c>
      <c r="L1494" s="11" t="s">
        <v>12858</v>
      </c>
      <c r="M1494" s="11">
        <v>1810385</v>
      </c>
      <c r="N1494" s="11" t="s">
        <v>12858</v>
      </c>
      <c r="O1494" s="11" t="s">
        <v>12859</v>
      </c>
      <c r="P1494" s="11" t="s">
        <v>12857</v>
      </c>
      <c r="Q1494" s="11">
        <v>8835</v>
      </c>
      <c r="R1494" s="11" t="s">
        <v>12858</v>
      </c>
      <c r="S1494" s="11">
        <v>31358</v>
      </c>
      <c r="T1494" s="11" t="s">
        <v>12858</v>
      </c>
      <c r="U1494" s="10"/>
      <c r="V1494" s="11" t="s">
        <v>12860</v>
      </c>
      <c r="W1494" s="11">
        <v>59660</v>
      </c>
      <c r="X1494" s="11">
        <v>9754</v>
      </c>
      <c r="Y1494" s="11" t="s">
        <v>12861</v>
      </c>
      <c r="Z1494" s="11" t="s">
        <v>12862</v>
      </c>
      <c r="AA1494" s="11" t="s">
        <v>10</v>
      </c>
      <c r="AB1494" s="11" t="s">
        <v>10</v>
      </c>
      <c r="AC1494" s="11" t="s">
        <v>12858</v>
      </c>
      <c r="AD1494" s="11" t="s">
        <v>12862</v>
      </c>
      <c r="AE1494" s="11">
        <v>11139</v>
      </c>
      <c r="AF1494" s="11" t="s">
        <v>12861</v>
      </c>
      <c r="AG1494" s="11">
        <v>13792</v>
      </c>
      <c r="AH1494" s="11" t="s">
        <v>12861</v>
      </c>
      <c r="AI1494" s="11">
        <v>11508</v>
      </c>
      <c r="AJ1494" s="11">
        <v>4675</v>
      </c>
      <c r="AK1494" s="11" t="s">
        <v>12858</v>
      </c>
      <c r="AL1494" s="11" t="s">
        <v>12863</v>
      </c>
      <c r="AM1494" s="11" t="s">
        <v>12858</v>
      </c>
      <c r="AN1494" s="11" t="s">
        <v>12858</v>
      </c>
      <c r="AO1494" s="11" t="s">
        <v>3678</v>
      </c>
      <c r="AP1494" s="11" t="s">
        <v>12862</v>
      </c>
      <c r="AQ1494" s="11" t="s">
        <v>2107</v>
      </c>
      <c r="AR1494" s="11" t="s">
        <v>12864</v>
      </c>
      <c r="AS1494" s="11">
        <v>10472</v>
      </c>
      <c r="AT1494" s="11"/>
      <c r="AU1494" s="11"/>
      <c r="AV1494" s="11"/>
      <c r="AW1494" s="11"/>
      <c r="AX1494" s="11"/>
      <c r="AY1494" s="11"/>
      <c r="AZ1494" s="11"/>
      <c r="BA1494" s="11"/>
    </row>
    <row r="1495" spans="1:53" ht="17" x14ac:dyDescent="0.2">
      <c r="A1495" s="11" t="s">
        <v>12865</v>
      </c>
      <c r="B1495" s="11" t="s">
        <v>12866</v>
      </c>
      <c r="C1495" s="12">
        <v>31510</v>
      </c>
      <c r="D1495" s="11" t="s">
        <v>3939</v>
      </c>
      <c r="E1495" s="11" t="s">
        <v>6232</v>
      </c>
      <c r="F1495" s="11" t="s">
        <v>29</v>
      </c>
      <c r="G1495" s="11" t="s">
        <v>2111</v>
      </c>
      <c r="H1495" s="11" t="s">
        <v>2082</v>
      </c>
      <c r="I1495" s="11">
        <v>4772</v>
      </c>
      <c r="J1495" s="11" t="s">
        <v>12866</v>
      </c>
      <c r="K1495" s="11">
        <v>433587</v>
      </c>
      <c r="L1495" s="11" t="s">
        <v>12866</v>
      </c>
      <c r="M1495" s="11">
        <v>541516</v>
      </c>
      <c r="N1495" s="11" t="s">
        <v>12866</v>
      </c>
      <c r="O1495" s="11" t="s">
        <v>12867</v>
      </c>
      <c r="P1495" s="11" t="s">
        <v>12865</v>
      </c>
      <c r="Q1495" s="11">
        <v>5256</v>
      </c>
      <c r="R1495" s="11" t="s">
        <v>12866</v>
      </c>
      <c r="S1495" s="11">
        <v>6194</v>
      </c>
      <c r="T1495" s="11" t="s">
        <v>12866</v>
      </c>
      <c r="U1495" s="10"/>
      <c r="V1495" s="11" t="s">
        <v>12868</v>
      </c>
      <c r="W1495" s="11">
        <v>45536</v>
      </c>
      <c r="X1495" s="11">
        <v>7487</v>
      </c>
      <c r="Y1495" s="11" t="s">
        <v>12866</v>
      </c>
      <c r="Z1495" s="11" t="s">
        <v>12869</v>
      </c>
      <c r="AA1495" s="11" t="s">
        <v>10</v>
      </c>
      <c r="AB1495" s="11" t="s">
        <v>10</v>
      </c>
      <c r="AC1495" s="11" t="s">
        <v>12866</v>
      </c>
      <c r="AD1495" s="11" t="s">
        <v>12869</v>
      </c>
      <c r="AE1495" s="11">
        <v>7886</v>
      </c>
      <c r="AF1495" s="11" t="s">
        <v>12866</v>
      </c>
      <c r="AG1495" s="11">
        <v>5661</v>
      </c>
      <c r="AH1495" s="11" t="s">
        <v>12866</v>
      </c>
      <c r="AI1495" s="11">
        <v>15214</v>
      </c>
      <c r="AJ1495" s="11">
        <v>1165</v>
      </c>
      <c r="AK1495" s="11" t="s">
        <v>12866</v>
      </c>
      <c r="AL1495" s="11" t="s">
        <v>12870</v>
      </c>
      <c r="AM1495" s="11" t="s">
        <v>12866</v>
      </c>
      <c r="AN1495" s="11" t="s">
        <v>12866</v>
      </c>
      <c r="AO1495" s="11" t="s">
        <v>2082</v>
      </c>
      <c r="AP1495" s="11" t="s">
        <v>12869</v>
      </c>
      <c r="AQ1495" s="11" t="s">
        <v>2086</v>
      </c>
      <c r="AR1495" s="11"/>
      <c r="AS1495" s="11"/>
      <c r="AT1495" s="11"/>
      <c r="AU1495" s="11"/>
      <c r="AV1495" s="11"/>
      <c r="AW1495" s="11"/>
      <c r="AX1495" s="11"/>
      <c r="AY1495" s="11"/>
      <c r="AZ1495" s="11"/>
      <c r="BA1495" s="11"/>
    </row>
    <row r="1496" spans="1:53" ht="17" x14ac:dyDescent="0.2">
      <c r="A1496" s="11" t="s">
        <v>12871</v>
      </c>
      <c r="B1496" s="11" t="s">
        <v>12872</v>
      </c>
      <c r="C1496" s="12">
        <v>32027</v>
      </c>
      <c r="D1496" s="11" t="s">
        <v>12873</v>
      </c>
      <c r="E1496" s="11" t="s">
        <v>6232</v>
      </c>
      <c r="F1496" s="11" t="s">
        <v>69</v>
      </c>
      <c r="G1496" s="11" t="s">
        <v>2111</v>
      </c>
      <c r="H1496" s="11" t="s">
        <v>2149</v>
      </c>
      <c r="I1496" s="11">
        <v>4146</v>
      </c>
      <c r="J1496" s="11" t="s">
        <v>12872</v>
      </c>
      <c r="K1496" s="11">
        <v>491676</v>
      </c>
      <c r="L1496" s="11" t="s">
        <v>12872</v>
      </c>
      <c r="M1496" s="11">
        <v>1599715</v>
      </c>
      <c r="N1496" s="11" t="s">
        <v>12872</v>
      </c>
      <c r="O1496" s="11" t="s">
        <v>12874</v>
      </c>
      <c r="P1496" s="11" t="s">
        <v>12871</v>
      </c>
      <c r="Q1496" s="11">
        <v>8292</v>
      </c>
      <c r="R1496" s="11" t="s">
        <v>12872</v>
      </c>
      <c r="S1496" s="11">
        <v>29550</v>
      </c>
      <c r="T1496" s="11" t="s">
        <v>12872</v>
      </c>
      <c r="U1496" s="10"/>
      <c r="V1496" s="11" t="s">
        <v>12875</v>
      </c>
      <c r="W1496" s="11">
        <v>51885</v>
      </c>
      <c r="X1496" s="11">
        <v>9188</v>
      </c>
      <c r="Y1496" s="11" t="s">
        <v>12872</v>
      </c>
      <c r="Z1496" s="11" t="s">
        <v>12876</v>
      </c>
      <c r="AA1496" s="11" t="s">
        <v>10</v>
      </c>
      <c r="AB1496" s="11" t="s">
        <v>10</v>
      </c>
      <c r="AC1496" s="11" t="s">
        <v>12872</v>
      </c>
      <c r="AD1496" s="11" t="s">
        <v>12876</v>
      </c>
      <c r="AE1496" s="11">
        <v>9483</v>
      </c>
      <c r="AF1496" s="11" t="s">
        <v>12872</v>
      </c>
      <c r="AG1496" s="11">
        <v>12993</v>
      </c>
      <c r="AH1496" s="11" t="s">
        <v>12872</v>
      </c>
      <c r="AI1496" s="11">
        <v>2979</v>
      </c>
      <c r="AJ1496" s="11">
        <v>2814</v>
      </c>
      <c r="AK1496" s="11" t="s">
        <v>12872</v>
      </c>
      <c r="AL1496" s="11" t="s">
        <v>12877</v>
      </c>
      <c r="AM1496" s="11" t="s">
        <v>12872</v>
      </c>
      <c r="AN1496" s="11" t="s">
        <v>12872</v>
      </c>
      <c r="AO1496" s="11" t="s">
        <v>2149</v>
      </c>
      <c r="AP1496" s="11" t="s">
        <v>12876</v>
      </c>
      <c r="AQ1496" s="11" t="s">
        <v>2086</v>
      </c>
      <c r="AR1496" s="11"/>
      <c r="AS1496" s="11"/>
      <c r="AT1496" s="11"/>
      <c r="AU1496" s="11"/>
      <c r="AV1496" s="11"/>
      <c r="AW1496" s="11"/>
      <c r="AX1496" s="11"/>
      <c r="AY1496" s="11"/>
      <c r="AZ1496" s="11"/>
      <c r="BA1496" s="11"/>
    </row>
    <row r="1497" spans="1:53" ht="17" x14ac:dyDescent="0.2">
      <c r="A1497" s="11" t="s">
        <v>12878</v>
      </c>
      <c r="B1497" s="11" t="s">
        <v>12879</v>
      </c>
      <c r="C1497" s="12">
        <v>36510</v>
      </c>
      <c r="D1497" s="11" t="s">
        <v>12880</v>
      </c>
      <c r="E1497" s="11" t="s">
        <v>6232</v>
      </c>
      <c r="F1497" s="11" t="s">
        <v>142</v>
      </c>
      <c r="G1497" s="11" t="s">
        <v>2091</v>
      </c>
      <c r="H1497" s="11" t="s">
        <v>2149</v>
      </c>
      <c r="I1497" s="11">
        <v>24878</v>
      </c>
      <c r="J1497" s="11" t="s">
        <v>12879</v>
      </c>
      <c r="K1497" s="11">
        <v>681715</v>
      </c>
      <c r="L1497" s="11" t="s">
        <v>12879</v>
      </c>
      <c r="M1497" s="11"/>
      <c r="N1497" s="11" t="s">
        <v>12879</v>
      </c>
      <c r="O1497" s="11" t="s">
        <v>12881</v>
      </c>
      <c r="P1497" s="11" t="s">
        <v>12878</v>
      </c>
      <c r="Q1497" s="11">
        <v>12403</v>
      </c>
      <c r="R1497" s="11" t="s">
        <v>12879</v>
      </c>
      <c r="S1497" s="11"/>
      <c r="T1497" s="11" t="s">
        <v>12879</v>
      </c>
      <c r="U1497" s="10"/>
      <c r="V1497" s="11" t="s">
        <v>12882</v>
      </c>
      <c r="W1497" s="11"/>
      <c r="X1497" s="11"/>
      <c r="Y1497" s="11" t="s">
        <v>12879</v>
      </c>
      <c r="Z1497" s="11" t="s">
        <v>12879</v>
      </c>
      <c r="AA1497" s="11" t="s">
        <v>10</v>
      </c>
      <c r="AB1497" s="11" t="s">
        <v>10</v>
      </c>
      <c r="AC1497" s="11" t="s">
        <v>12879</v>
      </c>
      <c r="AD1497" s="11" t="s">
        <v>12883</v>
      </c>
      <c r="AE1497" s="11">
        <v>15840</v>
      </c>
      <c r="AF1497" s="11" t="s">
        <v>12879</v>
      </c>
      <c r="AG1497" s="11"/>
      <c r="AH1497" s="11" t="s">
        <v>12879</v>
      </c>
      <c r="AI1497" s="11"/>
      <c r="AJ1497" s="11">
        <v>8263</v>
      </c>
      <c r="AK1497" s="11" t="s">
        <v>12879</v>
      </c>
      <c r="AL1497" s="11" t="s">
        <v>12884</v>
      </c>
      <c r="AM1497" s="11" t="s">
        <v>12879</v>
      </c>
      <c r="AN1497" s="11" t="s">
        <v>12879</v>
      </c>
      <c r="AO1497" s="11" t="s">
        <v>2149</v>
      </c>
      <c r="AP1497" s="11" t="s">
        <v>12883</v>
      </c>
      <c r="AQ1497" s="11" t="s">
        <v>2107</v>
      </c>
      <c r="AR1497" s="11"/>
      <c r="AS1497" s="11">
        <v>681715</v>
      </c>
      <c r="AT1497" s="11"/>
      <c r="AU1497" s="11"/>
      <c r="AV1497" s="11"/>
      <c r="AW1497" s="11"/>
      <c r="AX1497" s="11"/>
      <c r="AY1497" s="11"/>
      <c r="AZ1497" s="11"/>
      <c r="BA1497" s="11"/>
    </row>
    <row r="1498" spans="1:53" ht="17" x14ac:dyDescent="0.2">
      <c r="A1498" s="11" t="s">
        <v>12885</v>
      </c>
      <c r="B1498" s="11" t="s">
        <v>12886</v>
      </c>
      <c r="C1498" s="12">
        <v>35252</v>
      </c>
      <c r="D1498" s="11" t="s">
        <v>3055</v>
      </c>
      <c r="E1498" s="11" t="s">
        <v>6232</v>
      </c>
      <c r="F1498" s="11" t="s">
        <v>67</v>
      </c>
      <c r="G1498" s="11" t="s">
        <v>2111</v>
      </c>
      <c r="H1498" s="11" t="s">
        <v>2082</v>
      </c>
      <c r="I1498" s="11">
        <v>17464</v>
      </c>
      <c r="J1498" s="11" t="s">
        <v>12886</v>
      </c>
      <c r="K1498" s="11">
        <v>642546</v>
      </c>
      <c r="L1498" s="11" t="s">
        <v>12886</v>
      </c>
      <c r="M1498" s="11">
        <v>2211788</v>
      </c>
      <c r="N1498" s="11" t="s">
        <v>12886</v>
      </c>
      <c r="O1498" s="11" t="s">
        <v>12887</v>
      </c>
      <c r="P1498" s="11" t="s">
        <v>12885</v>
      </c>
      <c r="Q1498" s="11">
        <v>9864</v>
      </c>
      <c r="R1498" s="11" t="s">
        <v>12886</v>
      </c>
      <c r="S1498" s="11">
        <v>39814</v>
      </c>
      <c r="T1498" s="11" t="s">
        <v>12886</v>
      </c>
      <c r="U1498" s="10"/>
      <c r="V1498" s="11" t="s">
        <v>12888</v>
      </c>
      <c r="W1498" s="11">
        <v>103055</v>
      </c>
      <c r="X1498" s="11">
        <v>11191</v>
      </c>
      <c r="Y1498" s="11" t="s">
        <v>12886</v>
      </c>
      <c r="Z1498" s="11" t="s">
        <v>12889</v>
      </c>
      <c r="AA1498" s="11" t="s">
        <v>10</v>
      </c>
      <c r="AB1498" s="11" t="s">
        <v>10</v>
      </c>
      <c r="AC1498" s="11" t="s">
        <v>12886</v>
      </c>
      <c r="AD1498" s="11" t="s">
        <v>12889</v>
      </c>
      <c r="AE1498" s="11">
        <v>14756</v>
      </c>
      <c r="AF1498" s="10"/>
      <c r="AG1498" s="11"/>
      <c r="AH1498" s="10"/>
      <c r="AI1498" s="11">
        <v>19244</v>
      </c>
      <c r="AJ1498" s="11">
        <v>6006</v>
      </c>
      <c r="AK1498" s="11" t="s">
        <v>12886</v>
      </c>
      <c r="AL1498" s="11" t="s">
        <v>12890</v>
      </c>
      <c r="AM1498" s="11" t="s">
        <v>12886</v>
      </c>
      <c r="AN1498" s="11" t="s">
        <v>12886</v>
      </c>
      <c r="AO1498" s="11" t="s">
        <v>2160</v>
      </c>
      <c r="AP1498" s="11" t="s">
        <v>12889</v>
      </c>
      <c r="AQ1498" s="11" t="s">
        <v>2107</v>
      </c>
      <c r="AR1498" s="11" t="s">
        <v>12891</v>
      </c>
      <c r="AS1498" s="11">
        <v>642546</v>
      </c>
      <c r="AT1498" s="11"/>
      <c r="AU1498" s="11"/>
      <c r="AV1498" s="11"/>
      <c r="AW1498" s="11"/>
      <c r="AX1498" s="11"/>
      <c r="AY1498" s="11"/>
      <c r="AZ1498" s="11"/>
      <c r="BA1498" s="11"/>
    </row>
    <row r="1499" spans="1:53" ht="17" x14ac:dyDescent="0.2">
      <c r="A1499" s="11" t="s">
        <v>12892</v>
      </c>
      <c r="B1499" s="11" t="s">
        <v>12893</v>
      </c>
      <c r="C1499" s="12">
        <v>35795</v>
      </c>
      <c r="D1499" s="11" t="s">
        <v>2164</v>
      </c>
      <c r="E1499" s="11" t="s">
        <v>6232</v>
      </c>
      <c r="F1499" s="11" t="s">
        <v>31</v>
      </c>
      <c r="G1499" s="11" t="s">
        <v>2091</v>
      </c>
      <c r="H1499" s="11" t="s">
        <v>2082</v>
      </c>
      <c r="I1499" s="11">
        <v>22318</v>
      </c>
      <c r="J1499" s="11" t="s">
        <v>12893</v>
      </c>
      <c r="K1499" s="11">
        <v>669796</v>
      </c>
      <c r="L1499" s="11" t="s">
        <v>12893</v>
      </c>
      <c r="M1499" s="11">
        <v>29038651</v>
      </c>
      <c r="N1499" s="11" t="s">
        <v>12893</v>
      </c>
      <c r="O1499" s="11" t="s">
        <v>12894</v>
      </c>
      <c r="P1499" s="11" t="s">
        <v>12892</v>
      </c>
      <c r="Q1499" s="11">
        <v>11725</v>
      </c>
      <c r="R1499" s="11" t="s">
        <v>12893</v>
      </c>
      <c r="S1499" s="11">
        <v>5123576</v>
      </c>
      <c r="T1499" s="11" t="s">
        <v>12893</v>
      </c>
      <c r="U1499" s="10"/>
      <c r="V1499" s="11" t="s">
        <v>12895</v>
      </c>
      <c r="W1499" s="11">
        <v>108918</v>
      </c>
      <c r="X1499" s="11"/>
      <c r="Y1499" s="11"/>
      <c r="Z1499" s="11" t="s">
        <v>12896</v>
      </c>
      <c r="AA1499" s="11" t="s">
        <v>2095</v>
      </c>
      <c r="AB1499" s="11" t="s">
        <v>2095</v>
      </c>
      <c r="AC1499" s="11" t="s">
        <v>12893</v>
      </c>
      <c r="AD1499" s="11" t="s">
        <v>12896</v>
      </c>
      <c r="AE1499" s="11">
        <v>18281</v>
      </c>
      <c r="AF1499" s="10"/>
      <c r="AG1499" s="11"/>
      <c r="AH1499" s="10"/>
      <c r="AI1499" s="11"/>
      <c r="AJ1499" s="11">
        <v>7292</v>
      </c>
      <c r="AK1499" s="11" t="s">
        <v>12893</v>
      </c>
      <c r="AL1499" s="11" t="s">
        <v>12897</v>
      </c>
      <c r="AM1499" s="11" t="s">
        <v>12893</v>
      </c>
      <c r="AN1499" s="11" t="s">
        <v>12893</v>
      </c>
      <c r="AO1499" s="11" t="s">
        <v>2160</v>
      </c>
      <c r="AP1499" s="11" t="s">
        <v>12896</v>
      </c>
      <c r="AQ1499" s="11" t="s">
        <v>2107</v>
      </c>
      <c r="AR1499" s="11" t="s">
        <v>12898</v>
      </c>
      <c r="AS1499" s="11">
        <v>669796</v>
      </c>
      <c r="AT1499" s="11"/>
      <c r="AU1499" s="11"/>
      <c r="AV1499" s="11"/>
      <c r="AW1499" s="11"/>
      <c r="AX1499" s="11"/>
      <c r="AY1499" s="11"/>
      <c r="AZ1499" s="11"/>
      <c r="BA1499" s="11"/>
    </row>
    <row r="1500" spans="1:53" ht="17" x14ac:dyDescent="0.2">
      <c r="A1500" s="11" t="s">
        <v>12899</v>
      </c>
      <c r="B1500" s="11" t="s">
        <v>12900</v>
      </c>
      <c r="C1500" s="12">
        <v>27445</v>
      </c>
      <c r="D1500" s="11" t="s">
        <v>12901</v>
      </c>
      <c r="E1500" s="11" t="s">
        <v>6232</v>
      </c>
      <c r="F1500" s="11" t="s">
        <v>2081</v>
      </c>
      <c r="G1500" s="11" t="s">
        <v>2081</v>
      </c>
      <c r="H1500" s="11" t="s">
        <v>2082</v>
      </c>
      <c r="I1500" s="11">
        <v>1116</v>
      </c>
      <c r="J1500" s="11" t="s">
        <v>12900</v>
      </c>
      <c r="K1500" s="11">
        <v>115817</v>
      </c>
      <c r="L1500" s="11" t="s">
        <v>12900</v>
      </c>
      <c r="M1500" s="11">
        <v>7710</v>
      </c>
      <c r="N1500" s="11" t="s">
        <v>12900</v>
      </c>
      <c r="O1500" s="11" t="s">
        <v>12902</v>
      </c>
      <c r="P1500" s="11" t="s">
        <v>12899</v>
      </c>
      <c r="Q1500" s="10"/>
      <c r="R1500" s="11" t="s">
        <v>12900</v>
      </c>
      <c r="S1500" s="11">
        <v>3573</v>
      </c>
      <c r="T1500" s="11" t="s">
        <v>12900</v>
      </c>
      <c r="U1500" s="10"/>
      <c r="V1500" s="11" t="s">
        <v>12903</v>
      </c>
      <c r="W1500" s="11">
        <v>450</v>
      </c>
      <c r="X1500" s="11">
        <v>5734</v>
      </c>
      <c r="Y1500" s="11" t="s">
        <v>12900</v>
      </c>
      <c r="Z1500" s="11" t="s">
        <v>12904</v>
      </c>
      <c r="AA1500" s="11" t="s">
        <v>10</v>
      </c>
      <c r="AB1500" s="11" t="s">
        <v>10</v>
      </c>
      <c r="AC1500" s="11" t="s">
        <v>12900</v>
      </c>
      <c r="AD1500" s="11" t="s">
        <v>12904</v>
      </c>
      <c r="AE1500" s="10"/>
      <c r="AF1500" s="11"/>
      <c r="AG1500" s="11"/>
      <c r="AH1500" s="11"/>
      <c r="AI1500" s="11">
        <v>15199</v>
      </c>
      <c r="AJ1500" s="11"/>
      <c r="AK1500" s="11" t="s">
        <v>12900</v>
      </c>
      <c r="AL1500" s="11"/>
      <c r="AM1500" s="11" t="s">
        <v>12900</v>
      </c>
      <c r="AN1500" s="11" t="s">
        <v>12900</v>
      </c>
      <c r="AO1500" s="11" t="s">
        <v>2082</v>
      </c>
      <c r="AP1500" s="11" t="s">
        <v>12904</v>
      </c>
      <c r="AQ1500" s="11" t="s">
        <v>2086</v>
      </c>
      <c r="AR1500" s="11"/>
      <c r="AS1500" s="11"/>
      <c r="AT1500" s="11"/>
      <c r="AU1500" s="11"/>
      <c r="AV1500" s="11"/>
      <c r="AW1500" s="11"/>
      <c r="AX1500" s="11"/>
      <c r="AY1500" s="11"/>
      <c r="AZ1500" s="11"/>
      <c r="BA1500" s="11"/>
    </row>
    <row r="1501" spans="1:53" ht="17" x14ac:dyDescent="0.2">
      <c r="A1501" s="11" t="s">
        <v>12905</v>
      </c>
      <c r="B1501" s="11" t="s">
        <v>12906</v>
      </c>
      <c r="C1501" s="12">
        <v>30859</v>
      </c>
      <c r="D1501" s="11" t="s">
        <v>3189</v>
      </c>
      <c r="E1501" s="11" t="s">
        <v>6232</v>
      </c>
      <c r="F1501" s="11" t="s">
        <v>2081</v>
      </c>
      <c r="G1501" s="11" t="s">
        <v>2081</v>
      </c>
      <c r="H1501" s="11" t="s">
        <v>2130</v>
      </c>
      <c r="I1501" s="11">
        <v>3206</v>
      </c>
      <c r="J1501" s="11" t="s">
        <v>12906</v>
      </c>
      <c r="K1501" s="11">
        <v>434682</v>
      </c>
      <c r="L1501" s="11" t="s">
        <v>12906</v>
      </c>
      <c r="M1501" s="11">
        <v>533264</v>
      </c>
      <c r="N1501" s="11" t="s">
        <v>12907</v>
      </c>
      <c r="O1501" s="11" t="s">
        <v>12908</v>
      </c>
      <c r="P1501" s="11" t="s">
        <v>12905</v>
      </c>
      <c r="Q1501" s="10"/>
      <c r="R1501" s="11" t="s">
        <v>12906</v>
      </c>
      <c r="S1501" s="11">
        <v>28823</v>
      </c>
      <c r="T1501" s="11" t="s">
        <v>12906</v>
      </c>
      <c r="U1501" s="10"/>
      <c r="V1501" s="11" t="s">
        <v>12909</v>
      </c>
      <c r="W1501" s="11">
        <v>36866</v>
      </c>
      <c r="X1501" s="11">
        <v>8066</v>
      </c>
      <c r="Y1501" s="11" t="s">
        <v>12906</v>
      </c>
      <c r="Z1501" s="11" t="s">
        <v>12910</v>
      </c>
      <c r="AA1501" s="11" t="s">
        <v>2178</v>
      </c>
      <c r="AB1501" s="11" t="s">
        <v>10</v>
      </c>
      <c r="AC1501" s="11" t="s">
        <v>12906</v>
      </c>
      <c r="AD1501" s="11" t="s">
        <v>12910</v>
      </c>
      <c r="AE1501" s="10"/>
      <c r="AF1501" s="11"/>
      <c r="AG1501" s="11"/>
      <c r="AH1501" s="11"/>
      <c r="AI1501" s="11">
        <v>1216</v>
      </c>
      <c r="AJ1501" s="11"/>
      <c r="AK1501" s="11" t="s">
        <v>12906</v>
      </c>
      <c r="AL1501" s="11"/>
      <c r="AM1501" s="11" t="s">
        <v>12906</v>
      </c>
      <c r="AN1501" s="11" t="s">
        <v>12906</v>
      </c>
      <c r="AO1501" s="11" t="s">
        <v>2130</v>
      </c>
      <c r="AP1501" s="11" t="s">
        <v>12910</v>
      </c>
      <c r="AQ1501" s="11" t="s">
        <v>2086</v>
      </c>
      <c r="AR1501" s="11"/>
      <c r="AS1501" s="11"/>
      <c r="AT1501" s="11"/>
      <c r="AU1501" s="11"/>
      <c r="AV1501" s="11"/>
      <c r="AW1501" s="11"/>
      <c r="AX1501" s="11"/>
      <c r="AY1501" s="11"/>
      <c r="AZ1501" s="11"/>
      <c r="BA1501" s="11"/>
    </row>
    <row r="1502" spans="1:53" ht="17" x14ac:dyDescent="0.2">
      <c r="A1502" s="11" t="s">
        <v>12911</v>
      </c>
      <c r="B1502" s="11" t="s">
        <v>12912</v>
      </c>
      <c r="C1502" s="12">
        <v>33853</v>
      </c>
      <c r="D1502" s="11" t="s">
        <v>9548</v>
      </c>
      <c r="E1502" s="11" t="s">
        <v>6232</v>
      </c>
      <c r="F1502" s="11" t="s">
        <v>69</v>
      </c>
      <c r="G1502" s="11" t="s">
        <v>2111</v>
      </c>
      <c r="H1502" s="11" t="s">
        <v>2174</v>
      </c>
      <c r="I1502" s="11">
        <v>13154</v>
      </c>
      <c r="J1502" s="11" t="s">
        <v>12912</v>
      </c>
      <c r="K1502" s="11">
        <v>593523</v>
      </c>
      <c r="L1502" s="11" t="s">
        <v>12912</v>
      </c>
      <c r="M1502" s="11">
        <v>2120657</v>
      </c>
      <c r="N1502" s="11" t="s">
        <v>12912</v>
      </c>
      <c r="O1502" s="11" t="s">
        <v>12913</v>
      </c>
      <c r="P1502" s="11" t="s">
        <v>12911</v>
      </c>
      <c r="Q1502" s="11">
        <v>9194</v>
      </c>
      <c r="R1502" s="11" t="s">
        <v>12912</v>
      </c>
      <c r="S1502" s="11">
        <v>33431</v>
      </c>
      <c r="T1502" s="11" t="s">
        <v>12912</v>
      </c>
      <c r="U1502" s="10"/>
      <c r="V1502" s="11" t="s">
        <v>12914</v>
      </c>
      <c r="W1502" s="11">
        <v>67342</v>
      </c>
      <c r="X1502" s="11">
        <v>10270</v>
      </c>
      <c r="Y1502" s="11" t="s">
        <v>956</v>
      </c>
      <c r="Z1502" s="11" t="s">
        <v>12915</v>
      </c>
      <c r="AA1502" s="11" t="s">
        <v>2095</v>
      </c>
      <c r="AB1502" s="11" t="s">
        <v>10</v>
      </c>
      <c r="AC1502" s="11" t="s">
        <v>12912</v>
      </c>
      <c r="AD1502" s="11" t="s">
        <v>12915</v>
      </c>
      <c r="AE1502" s="11">
        <v>13704</v>
      </c>
      <c r="AF1502" s="10"/>
      <c r="AG1502" s="11"/>
      <c r="AH1502" s="11"/>
      <c r="AI1502" s="11">
        <v>12979</v>
      </c>
      <c r="AJ1502" s="11">
        <v>5256</v>
      </c>
      <c r="AK1502" s="11" t="s">
        <v>12912</v>
      </c>
      <c r="AL1502" s="11" t="s">
        <v>12916</v>
      </c>
      <c r="AM1502" s="11" t="s">
        <v>12912</v>
      </c>
      <c r="AN1502" s="11" t="s">
        <v>12912</v>
      </c>
      <c r="AO1502" s="11" t="s">
        <v>2174</v>
      </c>
      <c r="AP1502" s="11" t="s">
        <v>12915</v>
      </c>
      <c r="AQ1502" s="11" t="s">
        <v>2086</v>
      </c>
      <c r="AR1502" s="11"/>
      <c r="AS1502" s="11"/>
      <c r="AT1502" s="11"/>
      <c r="AU1502" s="11"/>
      <c r="AV1502" s="11"/>
      <c r="AW1502" s="11"/>
      <c r="AX1502" s="11"/>
      <c r="AY1502" s="11"/>
      <c r="AZ1502" s="11"/>
      <c r="BA1502" s="11"/>
    </row>
    <row r="1503" spans="1:53" ht="17" x14ac:dyDescent="0.2">
      <c r="A1503" s="11" t="s">
        <v>12917</v>
      </c>
      <c r="B1503" s="11" t="s">
        <v>12918</v>
      </c>
      <c r="C1503" s="12">
        <v>27900</v>
      </c>
      <c r="D1503" s="11" t="s">
        <v>10064</v>
      </c>
      <c r="E1503" s="11" t="s">
        <v>6232</v>
      </c>
      <c r="F1503" s="11" t="s">
        <v>2081</v>
      </c>
      <c r="G1503" s="11" t="s">
        <v>2081</v>
      </c>
      <c r="H1503" s="11" t="s">
        <v>2331</v>
      </c>
      <c r="I1503" s="11">
        <v>918</v>
      </c>
      <c r="J1503" s="11" t="s">
        <v>12918</v>
      </c>
      <c r="K1503" s="11">
        <v>150421</v>
      </c>
      <c r="L1503" s="11" t="s">
        <v>12918</v>
      </c>
      <c r="M1503" s="11">
        <v>21581</v>
      </c>
      <c r="N1503" s="11" t="s">
        <v>12918</v>
      </c>
      <c r="O1503" s="11" t="s">
        <v>12919</v>
      </c>
      <c r="P1503" s="11" t="s">
        <v>12917</v>
      </c>
      <c r="Q1503" s="10"/>
      <c r="R1503" s="11" t="s">
        <v>12918</v>
      </c>
      <c r="S1503" s="11">
        <v>4097</v>
      </c>
      <c r="T1503" s="11" t="s">
        <v>12918</v>
      </c>
      <c r="U1503" s="10"/>
      <c r="V1503" s="11" t="s">
        <v>12920</v>
      </c>
      <c r="W1503" s="11">
        <v>936</v>
      </c>
      <c r="X1503" s="11">
        <v>6258</v>
      </c>
      <c r="Y1503" s="11" t="s">
        <v>12918</v>
      </c>
      <c r="Z1503" s="11" t="s">
        <v>12921</v>
      </c>
      <c r="AA1503" s="11" t="s">
        <v>10</v>
      </c>
      <c r="AB1503" s="11" t="s">
        <v>10</v>
      </c>
      <c r="AC1503" s="11" t="s">
        <v>12918</v>
      </c>
      <c r="AD1503" s="11" t="s">
        <v>12921</v>
      </c>
      <c r="AE1503" s="10"/>
      <c r="AF1503" s="11"/>
      <c r="AG1503" s="11"/>
      <c r="AH1503" s="11"/>
      <c r="AI1503" s="11">
        <v>3869</v>
      </c>
      <c r="AJ1503" s="11"/>
      <c r="AK1503" s="11" t="s">
        <v>12918</v>
      </c>
      <c r="AL1503" s="11" t="s">
        <v>12922</v>
      </c>
      <c r="AM1503" s="11" t="s">
        <v>12918</v>
      </c>
      <c r="AN1503" s="11" t="s">
        <v>12918</v>
      </c>
      <c r="AO1503" s="11" t="s">
        <v>2331</v>
      </c>
      <c r="AP1503" s="11" t="s">
        <v>12921</v>
      </c>
      <c r="AQ1503" s="11" t="s">
        <v>2086</v>
      </c>
      <c r="AR1503" s="11"/>
      <c r="AS1503" s="11"/>
      <c r="AT1503" s="11"/>
      <c r="AU1503" s="11"/>
      <c r="AV1503" s="11"/>
      <c r="AW1503" s="11"/>
      <c r="AX1503" s="11"/>
      <c r="AY1503" s="11"/>
      <c r="AZ1503" s="11"/>
      <c r="BA1503" s="11"/>
    </row>
    <row r="1504" spans="1:53" ht="17" x14ac:dyDescent="0.2">
      <c r="A1504" s="11" t="s">
        <v>12923</v>
      </c>
      <c r="B1504" s="11" t="s">
        <v>12924</v>
      </c>
      <c r="C1504" s="12">
        <v>38896</v>
      </c>
      <c r="D1504" s="11" t="s">
        <v>4120</v>
      </c>
      <c r="E1504" s="11" t="s">
        <v>6232</v>
      </c>
      <c r="F1504" s="11" t="s">
        <v>73</v>
      </c>
      <c r="G1504" s="11" t="s">
        <v>2091</v>
      </c>
      <c r="H1504" s="11" t="s">
        <v>2082</v>
      </c>
      <c r="I1504" s="11"/>
      <c r="J1504" s="11" t="s">
        <v>12924</v>
      </c>
      <c r="K1504" s="11">
        <v>815825</v>
      </c>
      <c r="L1504" s="11" t="s">
        <v>12924</v>
      </c>
      <c r="M1504" s="11"/>
      <c r="N1504" s="11" t="s">
        <v>12924</v>
      </c>
      <c r="O1504" s="11"/>
      <c r="P1504" s="11" t="s">
        <v>12923</v>
      </c>
      <c r="Q1504" s="10"/>
      <c r="R1504" s="11" t="s">
        <v>12924</v>
      </c>
      <c r="S1504" s="11"/>
      <c r="T1504" s="11" t="s">
        <v>12924</v>
      </c>
      <c r="U1504" s="10"/>
      <c r="V1504" s="11" t="s">
        <v>12925</v>
      </c>
      <c r="W1504" s="11"/>
      <c r="X1504" s="11"/>
      <c r="Y1504" s="11" t="s">
        <v>12924</v>
      </c>
      <c r="Z1504" s="11" t="s">
        <v>12924</v>
      </c>
      <c r="AA1504" s="11" t="s">
        <v>10</v>
      </c>
      <c r="AB1504" s="11" t="s">
        <v>10</v>
      </c>
      <c r="AC1504" s="11" t="s">
        <v>12924</v>
      </c>
      <c r="AD1504" s="11" t="s">
        <v>12926</v>
      </c>
      <c r="AE1504" s="10"/>
      <c r="AF1504" s="11" t="s">
        <v>12924</v>
      </c>
      <c r="AG1504" s="11"/>
      <c r="AH1504" s="11" t="s">
        <v>12924</v>
      </c>
      <c r="AI1504" s="11"/>
      <c r="AJ1504" s="11"/>
      <c r="AK1504" s="10"/>
      <c r="AL1504" s="11" t="s">
        <v>12927</v>
      </c>
      <c r="AM1504" s="11" t="s">
        <v>12924</v>
      </c>
      <c r="AN1504" s="11" t="s">
        <v>12924</v>
      </c>
      <c r="AO1504" s="11" t="s">
        <v>2082</v>
      </c>
      <c r="AP1504" s="11" t="s">
        <v>12926</v>
      </c>
      <c r="AQ1504" s="11" t="s">
        <v>2107</v>
      </c>
      <c r="AR1504" s="10"/>
      <c r="AS1504" s="11"/>
      <c r="AT1504" s="11"/>
      <c r="AU1504" s="11"/>
      <c r="AV1504" s="11"/>
      <c r="AW1504" s="11"/>
      <c r="AX1504" s="11"/>
      <c r="AY1504" s="11"/>
      <c r="AZ1504" s="11"/>
      <c r="BA1504" s="11"/>
    </row>
    <row r="1505" spans="1:53" ht="17" x14ac:dyDescent="0.2">
      <c r="A1505" s="11" t="s">
        <v>12928</v>
      </c>
      <c r="B1505" s="11" t="s">
        <v>12929</v>
      </c>
      <c r="C1505" s="12">
        <v>33892</v>
      </c>
      <c r="D1505" s="11" t="s">
        <v>12930</v>
      </c>
      <c r="E1505" s="11" t="s">
        <v>6232</v>
      </c>
      <c r="F1505" s="11" t="s">
        <v>31</v>
      </c>
      <c r="G1505" s="11" t="s">
        <v>2091</v>
      </c>
      <c r="H1505" s="11" t="s">
        <v>2149</v>
      </c>
      <c r="I1505" s="11">
        <v>13066</v>
      </c>
      <c r="J1505" s="11" t="s">
        <v>12929</v>
      </c>
      <c r="K1505" s="11">
        <v>606192</v>
      </c>
      <c r="L1505" s="11" t="s">
        <v>12929</v>
      </c>
      <c r="M1505" s="11">
        <v>2119659</v>
      </c>
      <c r="N1505" s="11" t="s">
        <v>12929</v>
      </c>
      <c r="O1505" s="11" t="s">
        <v>12931</v>
      </c>
      <c r="P1505" s="11" t="s">
        <v>12928</v>
      </c>
      <c r="Q1505" s="11">
        <v>9428</v>
      </c>
      <c r="R1505" s="11" t="s">
        <v>12929</v>
      </c>
      <c r="S1505" s="11">
        <v>33377</v>
      </c>
      <c r="T1505" s="11" t="s">
        <v>12929</v>
      </c>
      <c r="U1505" s="10"/>
      <c r="V1505" s="11" t="s">
        <v>12932</v>
      </c>
      <c r="W1505" s="11">
        <v>69667</v>
      </c>
      <c r="X1505" s="11">
        <v>10366</v>
      </c>
      <c r="Y1505" s="11" t="s">
        <v>1212</v>
      </c>
      <c r="Z1505" s="11" t="s">
        <v>12933</v>
      </c>
      <c r="AA1505" s="11" t="s">
        <v>10</v>
      </c>
      <c r="AB1505" s="11" t="s">
        <v>10</v>
      </c>
      <c r="AC1505" s="11" t="s">
        <v>12929</v>
      </c>
      <c r="AD1505" s="11" t="s">
        <v>12933</v>
      </c>
      <c r="AE1505" s="11">
        <v>12850</v>
      </c>
      <c r="AF1505" s="10"/>
      <c r="AG1505" s="11"/>
      <c r="AH1505" s="11" t="s">
        <v>12929</v>
      </c>
      <c r="AI1505" s="11">
        <v>23651</v>
      </c>
      <c r="AJ1505" s="11">
        <v>5353</v>
      </c>
      <c r="AK1505" s="11" t="s">
        <v>12929</v>
      </c>
      <c r="AL1505" s="11" t="s">
        <v>12934</v>
      </c>
      <c r="AM1505" s="11" t="s">
        <v>12929</v>
      </c>
      <c r="AN1505" s="11" t="s">
        <v>12929</v>
      </c>
      <c r="AO1505" s="11" t="s">
        <v>2149</v>
      </c>
      <c r="AP1505" s="11" t="s">
        <v>12933</v>
      </c>
      <c r="AQ1505" s="11" t="s">
        <v>2107</v>
      </c>
      <c r="AR1505" s="11" t="s">
        <v>12935</v>
      </c>
      <c r="AS1505" s="11">
        <v>13066</v>
      </c>
      <c r="AT1505" s="11"/>
      <c r="AU1505" s="11"/>
      <c r="AV1505" s="11"/>
      <c r="AW1505" s="11"/>
      <c r="AX1505" s="11"/>
      <c r="AY1505" s="11"/>
      <c r="AZ1505" s="11"/>
      <c r="BA1505" s="11"/>
    </row>
    <row r="1506" spans="1:53" ht="17" x14ac:dyDescent="0.2">
      <c r="A1506" s="11" t="s">
        <v>12936</v>
      </c>
      <c r="B1506" s="11" t="s">
        <v>469</v>
      </c>
      <c r="C1506" s="12">
        <v>32059</v>
      </c>
      <c r="D1506" s="11" t="s">
        <v>12937</v>
      </c>
      <c r="E1506" s="11" t="s">
        <v>6232</v>
      </c>
      <c r="F1506" s="11" t="s">
        <v>2129</v>
      </c>
      <c r="G1506" s="11" t="s">
        <v>2091</v>
      </c>
      <c r="H1506" s="11" t="s">
        <v>2149</v>
      </c>
      <c r="I1506" s="11">
        <v>19334</v>
      </c>
      <c r="J1506" s="11" t="s">
        <v>469</v>
      </c>
      <c r="K1506" s="11">
        <v>628450</v>
      </c>
      <c r="L1506" s="11" t="s">
        <v>469</v>
      </c>
      <c r="M1506" s="11">
        <v>2823359</v>
      </c>
      <c r="N1506" s="11" t="s">
        <v>469</v>
      </c>
      <c r="O1506" s="11" t="s">
        <v>12938</v>
      </c>
      <c r="P1506" s="11" t="s">
        <v>12936</v>
      </c>
      <c r="Q1506" s="11">
        <v>10011</v>
      </c>
      <c r="R1506" s="11" t="s">
        <v>469</v>
      </c>
      <c r="S1506" s="11">
        <v>40822</v>
      </c>
      <c r="T1506" s="11" t="s">
        <v>469</v>
      </c>
      <c r="U1506" s="10"/>
      <c r="V1506" s="11" t="s">
        <v>12939</v>
      </c>
      <c r="W1506" s="11">
        <v>110012</v>
      </c>
      <c r="X1506" s="11">
        <v>11899</v>
      </c>
      <c r="Y1506" s="11" t="s">
        <v>469</v>
      </c>
      <c r="Z1506" s="11" t="s">
        <v>12940</v>
      </c>
      <c r="AA1506" s="11" t="s">
        <v>2095</v>
      </c>
      <c r="AB1506" s="11" t="s">
        <v>10</v>
      </c>
      <c r="AC1506" s="11" t="s">
        <v>469</v>
      </c>
      <c r="AD1506" s="11" t="s">
        <v>12940</v>
      </c>
      <c r="AE1506" s="11">
        <v>14002</v>
      </c>
      <c r="AF1506" s="10"/>
      <c r="AG1506" s="11"/>
      <c r="AH1506" s="10"/>
      <c r="AI1506" s="11">
        <v>31391</v>
      </c>
      <c r="AJ1506" s="11">
        <v>6349</v>
      </c>
      <c r="AK1506" s="11" t="s">
        <v>469</v>
      </c>
      <c r="AL1506" s="11" t="s">
        <v>12941</v>
      </c>
      <c r="AM1506" s="11" t="s">
        <v>469</v>
      </c>
      <c r="AN1506" s="11" t="s">
        <v>469</v>
      </c>
      <c r="AO1506" s="11" t="s">
        <v>2149</v>
      </c>
      <c r="AP1506" s="11" t="s">
        <v>12940</v>
      </c>
      <c r="AQ1506" s="11" t="s">
        <v>2086</v>
      </c>
      <c r="AR1506" s="11"/>
      <c r="AS1506" s="11"/>
      <c r="AT1506" s="11"/>
      <c r="AU1506" s="11"/>
      <c r="AV1506" s="11"/>
      <c r="AW1506" s="11"/>
      <c r="AX1506" s="11"/>
      <c r="AY1506" s="11"/>
      <c r="AZ1506" s="11"/>
      <c r="BA1506" s="11"/>
    </row>
    <row r="1507" spans="1:53" ht="17" x14ac:dyDescent="0.2">
      <c r="A1507" s="11" t="s">
        <v>12942</v>
      </c>
      <c r="B1507" s="11" t="s">
        <v>12943</v>
      </c>
      <c r="C1507" s="12">
        <v>35919</v>
      </c>
      <c r="D1507" s="11" t="s">
        <v>6797</v>
      </c>
      <c r="E1507" s="11" t="s">
        <v>6232</v>
      </c>
      <c r="F1507" s="11" t="s">
        <v>31</v>
      </c>
      <c r="G1507" s="11" t="s">
        <v>2091</v>
      </c>
      <c r="H1507" s="11" t="s">
        <v>2174</v>
      </c>
      <c r="I1507" s="11">
        <v>19432</v>
      </c>
      <c r="J1507" s="11" t="s">
        <v>12943</v>
      </c>
      <c r="K1507" s="11">
        <v>660634</v>
      </c>
      <c r="L1507" s="11" t="s">
        <v>12943</v>
      </c>
      <c r="M1507" s="11">
        <v>2803312</v>
      </c>
      <c r="N1507" s="11" t="s">
        <v>12943</v>
      </c>
      <c r="O1507" s="11" t="s">
        <v>12944</v>
      </c>
      <c r="P1507" s="11" t="s">
        <v>12945</v>
      </c>
      <c r="Q1507" s="11">
        <v>11121</v>
      </c>
      <c r="R1507" s="11" t="s">
        <v>12943</v>
      </c>
      <c r="S1507" s="11">
        <v>37742</v>
      </c>
      <c r="T1507" s="11" t="s">
        <v>12943</v>
      </c>
      <c r="U1507" s="10"/>
      <c r="V1507" s="11" t="s">
        <v>12946</v>
      </c>
      <c r="W1507" s="11">
        <v>106153</v>
      </c>
      <c r="X1507" s="11">
        <v>12246</v>
      </c>
      <c r="Y1507" s="11" t="s">
        <v>12943</v>
      </c>
      <c r="Z1507" s="11" t="s">
        <v>12947</v>
      </c>
      <c r="AA1507" s="11" t="s">
        <v>2178</v>
      </c>
      <c r="AB1507" s="11" t="s">
        <v>10</v>
      </c>
      <c r="AC1507" s="11" t="s">
        <v>12943</v>
      </c>
      <c r="AD1507" s="11" t="s">
        <v>12947</v>
      </c>
      <c r="AE1507" s="11">
        <v>16586</v>
      </c>
      <c r="AF1507" s="10"/>
      <c r="AG1507" s="11"/>
      <c r="AH1507" s="10"/>
      <c r="AI1507" s="11">
        <v>22168</v>
      </c>
      <c r="AJ1507" s="11">
        <v>6704</v>
      </c>
      <c r="AK1507" s="11" t="s">
        <v>12943</v>
      </c>
      <c r="AL1507" s="11" t="s">
        <v>12948</v>
      </c>
      <c r="AM1507" s="11" t="s">
        <v>12943</v>
      </c>
      <c r="AN1507" s="11" t="s">
        <v>12943</v>
      </c>
      <c r="AO1507" s="11" t="s">
        <v>2174</v>
      </c>
      <c r="AP1507" s="11" t="s">
        <v>12947</v>
      </c>
      <c r="AQ1507" s="11" t="s">
        <v>2107</v>
      </c>
      <c r="AR1507" s="11" t="s">
        <v>12949</v>
      </c>
      <c r="AS1507" s="11">
        <v>660634</v>
      </c>
      <c r="AT1507" s="11"/>
      <c r="AU1507" s="11"/>
      <c r="AV1507" s="11"/>
      <c r="AW1507" s="11"/>
      <c r="AX1507" s="11"/>
      <c r="AY1507" s="11"/>
      <c r="AZ1507" s="11"/>
      <c r="BA1507" s="11"/>
    </row>
    <row r="1508" spans="1:53" ht="17" x14ac:dyDescent="0.2">
      <c r="A1508" s="11" t="s">
        <v>12950</v>
      </c>
      <c r="B1508" s="11" t="s">
        <v>1566</v>
      </c>
      <c r="C1508" s="12">
        <v>34396</v>
      </c>
      <c r="D1508" s="11" t="s">
        <v>12951</v>
      </c>
      <c r="E1508" s="11" t="s">
        <v>12952</v>
      </c>
      <c r="F1508" s="11" t="s">
        <v>29</v>
      </c>
      <c r="G1508" s="11" t="s">
        <v>2111</v>
      </c>
      <c r="H1508" s="11" t="s">
        <v>2165</v>
      </c>
      <c r="I1508" s="11">
        <v>14335</v>
      </c>
      <c r="J1508" s="11" t="s">
        <v>1566</v>
      </c>
      <c r="K1508" s="11">
        <v>599096</v>
      </c>
      <c r="L1508" s="11" t="s">
        <v>1566</v>
      </c>
      <c r="M1508" s="11">
        <v>2118134</v>
      </c>
      <c r="N1508" s="11" t="s">
        <v>1566</v>
      </c>
      <c r="O1508" s="11" t="s">
        <v>12953</v>
      </c>
      <c r="P1508" s="11" t="s">
        <v>12950</v>
      </c>
      <c r="Q1508" s="11">
        <v>8880</v>
      </c>
      <c r="R1508" s="11" t="s">
        <v>1566</v>
      </c>
      <c r="S1508" s="11">
        <v>33091</v>
      </c>
      <c r="T1508" s="11" t="s">
        <v>1566</v>
      </c>
      <c r="U1508" s="10"/>
      <c r="V1508" s="11" t="s">
        <v>12954</v>
      </c>
      <c r="W1508" s="11">
        <v>69012</v>
      </c>
      <c r="X1508" s="11">
        <v>9800</v>
      </c>
      <c r="Y1508" s="11" t="s">
        <v>1566</v>
      </c>
      <c r="Z1508" s="11" t="s">
        <v>12955</v>
      </c>
      <c r="AA1508" s="11" t="s">
        <v>10</v>
      </c>
      <c r="AB1508" s="11" t="s">
        <v>10</v>
      </c>
      <c r="AC1508" s="11" t="s">
        <v>1566</v>
      </c>
      <c r="AD1508" s="11" t="s">
        <v>12955</v>
      </c>
      <c r="AE1508" s="11">
        <v>13186</v>
      </c>
      <c r="AF1508" s="11"/>
      <c r="AG1508" s="11"/>
      <c r="AH1508" s="11" t="s">
        <v>1566</v>
      </c>
      <c r="AI1508" s="11">
        <v>18396</v>
      </c>
      <c r="AJ1508" s="11">
        <v>4733</v>
      </c>
      <c r="AK1508" s="11" t="s">
        <v>1566</v>
      </c>
      <c r="AL1508" s="11" t="s">
        <v>12956</v>
      </c>
      <c r="AM1508" s="11" t="s">
        <v>1566</v>
      </c>
      <c r="AN1508" s="11" t="s">
        <v>1566</v>
      </c>
      <c r="AO1508" s="11" t="s">
        <v>2165</v>
      </c>
      <c r="AP1508" s="11" t="s">
        <v>12955</v>
      </c>
      <c r="AQ1508" s="11" t="s">
        <v>2086</v>
      </c>
      <c r="AR1508" s="11"/>
      <c r="AS1508" s="11"/>
      <c r="AT1508" s="11"/>
      <c r="AU1508" s="11"/>
      <c r="AV1508" s="11"/>
      <c r="AW1508" s="11"/>
      <c r="AX1508" s="11"/>
      <c r="AY1508" s="11"/>
      <c r="AZ1508" s="11"/>
      <c r="BA1508" s="11"/>
    </row>
    <row r="1509" spans="1:53" ht="17" x14ac:dyDescent="0.2">
      <c r="A1509" s="11" t="s">
        <v>12957</v>
      </c>
      <c r="B1509" s="11" t="s">
        <v>12958</v>
      </c>
      <c r="C1509" s="12">
        <v>31079</v>
      </c>
      <c r="D1509" s="11" t="s">
        <v>12959</v>
      </c>
      <c r="E1509" s="11" t="s">
        <v>12952</v>
      </c>
      <c r="F1509" s="11" t="s">
        <v>2081</v>
      </c>
      <c r="G1509" s="11" t="s">
        <v>2081</v>
      </c>
      <c r="H1509" s="11" t="s">
        <v>2174</v>
      </c>
      <c r="I1509" s="11">
        <v>5432</v>
      </c>
      <c r="J1509" s="11" t="s">
        <v>12958</v>
      </c>
      <c r="K1509" s="11">
        <v>467070</v>
      </c>
      <c r="L1509" s="11" t="s">
        <v>12958</v>
      </c>
      <c r="M1509" s="11">
        <v>1803324</v>
      </c>
      <c r="N1509" s="11" t="s">
        <v>12958</v>
      </c>
      <c r="O1509" s="11" t="s">
        <v>12960</v>
      </c>
      <c r="P1509" s="11" t="s">
        <v>12957</v>
      </c>
      <c r="Q1509" s="10"/>
      <c r="R1509" s="11" t="s">
        <v>12958</v>
      </c>
      <c r="S1509" s="11">
        <v>31165</v>
      </c>
      <c r="T1509" s="11" t="s">
        <v>12958</v>
      </c>
      <c r="U1509" s="11"/>
      <c r="V1509" s="11" t="s">
        <v>12961</v>
      </c>
      <c r="W1509" s="11">
        <v>49824</v>
      </c>
      <c r="X1509" s="11">
        <v>9184</v>
      </c>
      <c r="Y1509" s="11" t="s">
        <v>12958</v>
      </c>
      <c r="Z1509" s="11" t="s">
        <v>12962</v>
      </c>
      <c r="AA1509" s="11" t="s">
        <v>2178</v>
      </c>
      <c r="AB1509" s="11" t="s">
        <v>10</v>
      </c>
      <c r="AC1509" s="11" t="s">
        <v>12958</v>
      </c>
      <c r="AD1509" s="11" t="s">
        <v>12962</v>
      </c>
      <c r="AE1509" s="11">
        <v>12434</v>
      </c>
      <c r="AF1509" s="11"/>
      <c r="AG1509" s="11"/>
      <c r="AH1509" s="11" t="s">
        <v>12958</v>
      </c>
      <c r="AI1509" s="11">
        <v>1862</v>
      </c>
      <c r="AJ1509" s="11"/>
      <c r="AK1509" s="11" t="s">
        <v>12958</v>
      </c>
      <c r="AL1509" s="11" t="s">
        <v>12963</v>
      </c>
      <c r="AM1509" s="11" t="s">
        <v>12958</v>
      </c>
      <c r="AN1509" s="11" t="s">
        <v>12958</v>
      </c>
      <c r="AO1509" s="11" t="s">
        <v>2174</v>
      </c>
      <c r="AP1509" s="11" t="s">
        <v>12962</v>
      </c>
      <c r="AQ1509" s="11" t="s">
        <v>2086</v>
      </c>
      <c r="AR1509" s="11"/>
      <c r="AS1509" s="11"/>
      <c r="AT1509" s="11"/>
      <c r="AU1509" s="11"/>
      <c r="AV1509" s="11"/>
      <c r="AW1509" s="11"/>
      <c r="AX1509" s="11"/>
      <c r="AY1509" s="11"/>
      <c r="AZ1509" s="11"/>
      <c r="BA1509" s="11"/>
    </row>
    <row r="1510" spans="1:53" ht="17" x14ac:dyDescent="0.2">
      <c r="A1510" s="11" t="s">
        <v>12964</v>
      </c>
      <c r="B1510" s="11" t="s">
        <v>12965</v>
      </c>
      <c r="C1510" s="12">
        <v>36678</v>
      </c>
      <c r="D1510" s="11" t="s">
        <v>8187</v>
      </c>
      <c r="E1510" s="11" t="s">
        <v>12952</v>
      </c>
      <c r="F1510" s="11" t="s">
        <v>90</v>
      </c>
      <c r="G1510" s="11" t="s">
        <v>2091</v>
      </c>
      <c r="H1510" s="11" t="s">
        <v>2331</v>
      </c>
      <c r="I1510" s="11">
        <v>20599</v>
      </c>
      <c r="J1510" s="11" t="s">
        <v>12965</v>
      </c>
      <c r="K1510" s="11">
        <v>671056</v>
      </c>
      <c r="L1510" s="11" t="s">
        <v>12965</v>
      </c>
      <c r="M1510" s="11">
        <v>2829355</v>
      </c>
      <c r="N1510" s="11" t="s">
        <v>12965</v>
      </c>
      <c r="O1510" s="11" t="s">
        <v>12966</v>
      </c>
      <c r="P1510" s="11" t="s">
        <v>12964</v>
      </c>
      <c r="Q1510" s="11">
        <v>10220</v>
      </c>
      <c r="R1510" s="11" t="s">
        <v>12965</v>
      </c>
      <c r="S1510" s="11">
        <v>41889</v>
      </c>
      <c r="T1510" s="11" t="s">
        <v>12965</v>
      </c>
      <c r="U1510" s="10"/>
      <c r="V1510" s="11" t="s">
        <v>12967</v>
      </c>
      <c r="W1510" s="11">
        <v>110017</v>
      </c>
      <c r="X1510" s="11">
        <v>11836</v>
      </c>
      <c r="Y1510" s="11" t="s">
        <v>12965</v>
      </c>
      <c r="Z1510" s="11"/>
      <c r="AA1510" s="11" t="s">
        <v>10</v>
      </c>
      <c r="AB1510" s="11" t="s">
        <v>10</v>
      </c>
      <c r="AC1510" s="11" t="s">
        <v>12965</v>
      </c>
      <c r="AD1510" s="11" t="s">
        <v>12968</v>
      </c>
      <c r="AE1510" s="11">
        <v>15690</v>
      </c>
      <c r="AF1510" s="10"/>
      <c r="AG1510" s="11"/>
      <c r="AH1510" s="10"/>
      <c r="AI1510" s="11">
        <v>26099</v>
      </c>
      <c r="AJ1510" s="11">
        <v>6448</v>
      </c>
      <c r="AK1510" s="11" t="s">
        <v>12965</v>
      </c>
      <c r="AL1510" s="11" t="s">
        <v>12969</v>
      </c>
      <c r="AM1510" s="11" t="s">
        <v>12965</v>
      </c>
      <c r="AN1510" s="11" t="s">
        <v>12965</v>
      </c>
      <c r="AO1510" s="11" t="s">
        <v>2331</v>
      </c>
      <c r="AP1510" s="11" t="s">
        <v>12968</v>
      </c>
      <c r="AQ1510" s="11" t="s">
        <v>2107</v>
      </c>
      <c r="AR1510" s="11" t="s">
        <v>12970</v>
      </c>
      <c r="AS1510" s="11">
        <v>671056</v>
      </c>
      <c r="AT1510" s="11"/>
      <c r="AU1510" s="11"/>
      <c r="AV1510" s="11"/>
      <c r="AW1510" s="11"/>
      <c r="AX1510" s="11"/>
      <c r="AY1510" s="11"/>
      <c r="AZ1510" s="11"/>
      <c r="BA1510" s="11"/>
    </row>
    <row r="1511" spans="1:53" ht="17" x14ac:dyDescent="0.2">
      <c r="A1511" s="11" t="s">
        <v>12971</v>
      </c>
      <c r="B1511" s="11" t="s">
        <v>12972</v>
      </c>
      <c r="C1511" s="12">
        <v>30989</v>
      </c>
      <c r="D1511" s="11" t="s">
        <v>3055</v>
      </c>
      <c r="E1511" s="11" t="s">
        <v>12952</v>
      </c>
      <c r="F1511" s="11" t="s">
        <v>2081</v>
      </c>
      <c r="G1511" s="11" t="s">
        <v>2081</v>
      </c>
      <c r="H1511" s="11" t="s">
        <v>2174</v>
      </c>
      <c r="I1511" s="11">
        <v>4182</v>
      </c>
      <c r="J1511" s="11" t="s">
        <v>12972</v>
      </c>
      <c r="K1511" s="11">
        <v>468406</v>
      </c>
      <c r="L1511" s="11" t="s">
        <v>12972</v>
      </c>
      <c r="M1511" s="11">
        <v>1102926</v>
      </c>
      <c r="N1511" s="11" t="s">
        <v>12972</v>
      </c>
      <c r="O1511" s="11" t="s">
        <v>12973</v>
      </c>
      <c r="P1511" s="11" t="s">
        <v>12971</v>
      </c>
      <c r="Q1511" s="10"/>
      <c r="R1511" s="11" t="s">
        <v>12972</v>
      </c>
      <c r="S1511" s="11">
        <v>29119</v>
      </c>
      <c r="T1511" s="11" t="s">
        <v>12972</v>
      </c>
      <c r="U1511" s="11" t="s">
        <v>12972</v>
      </c>
      <c r="V1511" s="11" t="s">
        <v>12974</v>
      </c>
      <c r="W1511" s="11">
        <v>47843</v>
      </c>
      <c r="X1511" s="11">
        <v>8235</v>
      </c>
      <c r="Y1511" s="11" t="s">
        <v>12972</v>
      </c>
      <c r="Z1511" s="11" t="s">
        <v>12975</v>
      </c>
      <c r="AA1511" s="11" t="s">
        <v>2178</v>
      </c>
      <c r="AB1511" s="11" t="s">
        <v>10</v>
      </c>
      <c r="AC1511" s="11" t="s">
        <v>12972</v>
      </c>
      <c r="AD1511" s="11" t="s">
        <v>12975</v>
      </c>
      <c r="AE1511" s="11">
        <v>9541</v>
      </c>
      <c r="AF1511" s="11" t="s">
        <v>12972</v>
      </c>
      <c r="AG1511" s="11">
        <v>12271</v>
      </c>
      <c r="AH1511" s="11" t="s">
        <v>12972</v>
      </c>
      <c r="AI1511" s="11">
        <v>3067</v>
      </c>
      <c r="AJ1511" s="11"/>
      <c r="AK1511" s="11" t="s">
        <v>12972</v>
      </c>
      <c r="AL1511" s="11"/>
      <c r="AM1511" s="11" t="s">
        <v>12972</v>
      </c>
      <c r="AN1511" s="11" t="s">
        <v>12972</v>
      </c>
      <c r="AO1511" s="11" t="s">
        <v>2174</v>
      </c>
      <c r="AP1511" s="11" t="s">
        <v>12975</v>
      </c>
      <c r="AQ1511" s="11" t="s">
        <v>2086</v>
      </c>
      <c r="AR1511" s="11"/>
      <c r="AS1511" s="11"/>
      <c r="AT1511" s="11"/>
      <c r="AU1511" s="11"/>
      <c r="AV1511" s="11"/>
      <c r="AW1511" s="11"/>
      <c r="AX1511" s="11"/>
      <c r="AY1511" s="11"/>
      <c r="AZ1511" s="11"/>
      <c r="BA1511" s="11"/>
    </row>
    <row r="1512" spans="1:53" ht="17" x14ac:dyDescent="0.2">
      <c r="A1512" s="11" t="s">
        <v>12976</v>
      </c>
      <c r="B1512" s="11" t="s">
        <v>235</v>
      </c>
      <c r="C1512" s="12">
        <v>35485</v>
      </c>
      <c r="D1512" s="11" t="s">
        <v>2164</v>
      </c>
      <c r="E1512" s="11" t="s">
        <v>12952</v>
      </c>
      <c r="F1512" s="11" t="s">
        <v>27</v>
      </c>
      <c r="G1512" s="11" t="s">
        <v>2091</v>
      </c>
      <c r="H1512" s="11" t="s">
        <v>2331</v>
      </c>
      <c r="I1512" s="11">
        <v>17040</v>
      </c>
      <c r="J1512" s="11" t="s">
        <v>235</v>
      </c>
      <c r="K1512" s="11">
        <v>645444</v>
      </c>
      <c r="L1512" s="11" t="s">
        <v>235</v>
      </c>
      <c r="M1512" s="11">
        <v>2211744</v>
      </c>
      <c r="N1512" s="11" t="s">
        <v>235</v>
      </c>
      <c r="O1512" s="11" t="s">
        <v>12977</v>
      </c>
      <c r="P1512" s="11" t="s">
        <v>12976</v>
      </c>
      <c r="Q1512" s="11">
        <v>11321</v>
      </c>
      <c r="R1512" s="11" t="s">
        <v>235</v>
      </c>
      <c r="S1512" s="11">
        <v>40851</v>
      </c>
      <c r="T1512" s="11" t="s">
        <v>235</v>
      </c>
      <c r="U1512" s="10"/>
      <c r="V1512" s="11" t="s">
        <v>12978</v>
      </c>
      <c r="W1512" s="11">
        <v>104033</v>
      </c>
      <c r="X1512" s="11">
        <v>12292</v>
      </c>
      <c r="Y1512" s="11" t="s">
        <v>235</v>
      </c>
      <c r="Z1512" s="11" t="s">
        <v>235</v>
      </c>
      <c r="AA1512" s="11" t="s">
        <v>2178</v>
      </c>
      <c r="AB1512" s="11" t="s">
        <v>10</v>
      </c>
      <c r="AC1512" s="11" t="s">
        <v>235</v>
      </c>
      <c r="AD1512" s="11" t="s">
        <v>12979</v>
      </c>
      <c r="AE1512" s="11">
        <v>14647</v>
      </c>
      <c r="AF1512" s="11" t="s">
        <v>235</v>
      </c>
      <c r="AG1512" s="11"/>
      <c r="AH1512" s="11" t="s">
        <v>235</v>
      </c>
      <c r="AI1512" s="11"/>
      <c r="AJ1512" s="11">
        <v>6951</v>
      </c>
      <c r="AK1512" s="11" t="s">
        <v>235</v>
      </c>
      <c r="AL1512" s="11" t="s">
        <v>12980</v>
      </c>
      <c r="AM1512" s="11" t="s">
        <v>235</v>
      </c>
      <c r="AN1512" s="11" t="s">
        <v>235</v>
      </c>
      <c r="AO1512" s="11" t="s">
        <v>2331</v>
      </c>
      <c r="AP1512" s="11" t="s">
        <v>12979</v>
      </c>
      <c r="AQ1512" s="11" t="s">
        <v>2107</v>
      </c>
      <c r="AR1512" s="11" t="s">
        <v>12981</v>
      </c>
      <c r="AS1512" s="11">
        <v>645444</v>
      </c>
      <c r="AT1512" s="11"/>
      <c r="AU1512" s="11"/>
      <c r="AV1512" s="11"/>
      <c r="AW1512" s="11"/>
      <c r="AX1512" s="11"/>
      <c r="AY1512" s="11"/>
      <c r="AZ1512" s="11"/>
      <c r="BA1512" s="11"/>
    </row>
    <row r="1513" spans="1:53" ht="17" x14ac:dyDescent="0.2">
      <c r="A1513" s="11" t="s">
        <v>12982</v>
      </c>
      <c r="B1513" s="11" t="s">
        <v>12983</v>
      </c>
      <c r="C1513" s="12">
        <v>32873</v>
      </c>
      <c r="D1513" s="11" t="s">
        <v>12025</v>
      </c>
      <c r="E1513" s="11" t="s">
        <v>12952</v>
      </c>
      <c r="F1513" s="11" t="s">
        <v>149</v>
      </c>
      <c r="G1513" s="11" t="s">
        <v>2111</v>
      </c>
      <c r="H1513" s="11" t="s">
        <v>2082</v>
      </c>
      <c r="I1513" s="11">
        <v>6033</v>
      </c>
      <c r="J1513" s="11" t="s">
        <v>12983</v>
      </c>
      <c r="K1513" s="11">
        <v>516969</v>
      </c>
      <c r="L1513" s="11" t="s">
        <v>12983</v>
      </c>
      <c r="M1513" s="11">
        <v>1897843</v>
      </c>
      <c r="N1513" s="11" t="s">
        <v>12983</v>
      </c>
      <c r="O1513" s="11" t="s">
        <v>12984</v>
      </c>
      <c r="P1513" s="11" t="s">
        <v>12982</v>
      </c>
      <c r="Q1513" s="11">
        <v>8200</v>
      </c>
      <c r="R1513" s="11" t="s">
        <v>12983</v>
      </c>
      <c r="S1513" s="11">
        <v>32029</v>
      </c>
      <c r="T1513" s="11" t="s">
        <v>12983</v>
      </c>
      <c r="U1513" s="10"/>
      <c r="V1513" s="11" t="s">
        <v>12985</v>
      </c>
      <c r="W1513" s="11">
        <v>56449</v>
      </c>
      <c r="X1513" s="11">
        <v>9089</v>
      </c>
      <c r="Y1513" s="11" t="s">
        <v>12983</v>
      </c>
      <c r="Z1513" s="11" t="s">
        <v>12986</v>
      </c>
      <c r="AA1513" s="11" t="s">
        <v>10</v>
      </c>
      <c r="AB1513" s="11" t="s">
        <v>10</v>
      </c>
      <c r="AC1513" s="11" t="s">
        <v>12983</v>
      </c>
      <c r="AD1513" s="11" t="s">
        <v>12986</v>
      </c>
      <c r="AE1513" s="11">
        <v>10700</v>
      </c>
      <c r="AF1513" s="11" t="s">
        <v>12983</v>
      </c>
      <c r="AG1513" s="11">
        <v>15336</v>
      </c>
      <c r="AH1513" s="11" t="s">
        <v>12983</v>
      </c>
      <c r="AI1513" s="11">
        <v>8549</v>
      </c>
      <c r="AJ1513" s="11">
        <v>3943</v>
      </c>
      <c r="AK1513" s="11" t="s">
        <v>12983</v>
      </c>
      <c r="AL1513" s="11" t="s">
        <v>12987</v>
      </c>
      <c r="AM1513" s="11" t="s">
        <v>12983</v>
      </c>
      <c r="AN1513" s="11" t="s">
        <v>12983</v>
      </c>
      <c r="AO1513" s="11" t="s">
        <v>2082</v>
      </c>
      <c r="AP1513" s="11" t="s">
        <v>12986</v>
      </c>
      <c r="AQ1513" s="11" t="s">
        <v>2086</v>
      </c>
      <c r="AR1513" s="11"/>
      <c r="AS1513" s="11"/>
      <c r="AT1513" s="11"/>
      <c r="AU1513" s="11"/>
      <c r="AV1513" s="11"/>
      <c r="AW1513" s="11"/>
      <c r="AX1513" s="11"/>
      <c r="AY1513" s="11"/>
      <c r="AZ1513" s="11"/>
      <c r="BA1513" s="11"/>
    </row>
    <row r="1514" spans="1:53" ht="17" x14ac:dyDescent="0.2">
      <c r="A1514" s="11" t="s">
        <v>12988</v>
      </c>
      <c r="B1514" s="11" t="s">
        <v>12989</v>
      </c>
      <c r="C1514" s="12">
        <v>33601</v>
      </c>
      <c r="D1514" s="11" t="s">
        <v>12990</v>
      </c>
      <c r="E1514" s="11" t="s">
        <v>12952</v>
      </c>
      <c r="F1514" s="11" t="s">
        <v>75</v>
      </c>
      <c r="G1514" s="11" t="s">
        <v>2091</v>
      </c>
      <c r="H1514" s="11" t="s">
        <v>2149</v>
      </c>
      <c r="I1514" s="11">
        <v>11476</v>
      </c>
      <c r="J1514" s="11" t="s">
        <v>12989</v>
      </c>
      <c r="K1514" s="11">
        <v>546318</v>
      </c>
      <c r="L1514" s="11" t="s">
        <v>12989</v>
      </c>
      <c r="M1514" s="11">
        <v>2046496</v>
      </c>
      <c r="N1514" s="11" t="s">
        <v>12989</v>
      </c>
      <c r="O1514" s="11" t="s">
        <v>12991</v>
      </c>
      <c r="P1514" s="11" t="s">
        <v>12988</v>
      </c>
      <c r="Q1514" s="11">
        <v>8985</v>
      </c>
      <c r="R1514" s="11" t="s">
        <v>12989</v>
      </c>
      <c r="S1514" s="11">
        <v>32868</v>
      </c>
      <c r="T1514" s="11" t="s">
        <v>12989</v>
      </c>
      <c r="U1514" s="10"/>
      <c r="V1514" s="11" t="s">
        <v>12992</v>
      </c>
      <c r="W1514" s="11">
        <v>66013</v>
      </c>
      <c r="X1514" s="11">
        <v>9906</v>
      </c>
      <c r="Y1514" s="11" t="s">
        <v>12989</v>
      </c>
      <c r="Z1514" s="11" t="s">
        <v>12993</v>
      </c>
      <c r="AA1514" s="11" t="s">
        <v>2095</v>
      </c>
      <c r="AB1514" s="11" t="s">
        <v>10</v>
      </c>
      <c r="AC1514" s="11" t="s">
        <v>12989</v>
      </c>
      <c r="AD1514" s="11" t="s">
        <v>12993</v>
      </c>
      <c r="AE1514" s="11">
        <v>12704</v>
      </c>
      <c r="AF1514" s="11" t="s">
        <v>12989</v>
      </c>
      <c r="AG1514" s="11">
        <v>38319</v>
      </c>
      <c r="AH1514" s="11" t="s">
        <v>12989</v>
      </c>
      <c r="AI1514" s="11">
        <v>17822</v>
      </c>
      <c r="AJ1514" s="11">
        <v>4842</v>
      </c>
      <c r="AK1514" s="11" t="s">
        <v>12989</v>
      </c>
      <c r="AL1514" s="11" t="s">
        <v>12994</v>
      </c>
      <c r="AM1514" s="11" t="s">
        <v>12989</v>
      </c>
      <c r="AN1514" s="11" t="s">
        <v>12989</v>
      </c>
      <c r="AO1514" s="11" t="s">
        <v>2149</v>
      </c>
      <c r="AP1514" s="11" t="s">
        <v>12993</v>
      </c>
      <c r="AQ1514" s="11" t="s">
        <v>2086</v>
      </c>
      <c r="AR1514" s="11"/>
      <c r="AS1514" s="11"/>
      <c r="AT1514" s="11"/>
      <c r="AU1514" s="11"/>
      <c r="AV1514" s="11"/>
      <c r="AW1514" s="11"/>
      <c r="AX1514" s="11"/>
      <c r="AY1514" s="11"/>
      <c r="AZ1514" s="11"/>
      <c r="BA1514" s="11"/>
    </row>
    <row r="1515" spans="1:53" ht="17" x14ac:dyDescent="0.2">
      <c r="A1515" s="11" t="s">
        <v>12995</v>
      </c>
      <c r="B1515" s="11" t="s">
        <v>1149</v>
      </c>
      <c r="C1515" s="12">
        <v>33893</v>
      </c>
      <c r="D1515" s="11" t="s">
        <v>12996</v>
      </c>
      <c r="E1515" s="11" t="s">
        <v>12952</v>
      </c>
      <c r="F1515" s="11" t="s">
        <v>59</v>
      </c>
      <c r="G1515" s="11" t="s">
        <v>2111</v>
      </c>
      <c r="H1515" s="11" t="s">
        <v>2149</v>
      </c>
      <c r="I1515" s="11">
        <v>11611</v>
      </c>
      <c r="J1515" s="11" t="s">
        <v>1149</v>
      </c>
      <c r="K1515" s="11">
        <v>594011</v>
      </c>
      <c r="L1515" s="11" t="s">
        <v>1149</v>
      </c>
      <c r="M1515" s="11">
        <v>2090427</v>
      </c>
      <c r="N1515" s="11" t="s">
        <v>1149</v>
      </c>
      <c r="O1515" s="11" t="s">
        <v>12997</v>
      </c>
      <c r="P1515" s="11" t="s">
        <v>12995</v>
      </c>
      <c r="Q1515" s="11">
        <v>8654</v>
      </c>
      <c r="R1515" s="11" t="s">
        <v>1149</v>
      </c>
      <c r="S1515" s="11">
        <v>33103</v>
      </c>
      <c r="T1515" s="11" t="s">
        <v>1149</v>
      </c>
      <c r="U1515" s="10"/>
      <c r="V1515" s="11" t="s">
        <v>12998</v>
      </c>
      <c r="W1515" s="11">
        <v>67626</v>
      </c>
      <c r="X1515" s="11">
        <v>9569</v>
      </c>
      <c r="Y1515" s="11" t="s">
        <v>1149</v>
      </c>
      <c r="Z1515" s="11" t="s">
        <v>12999</v>
      </c>
      <c r="AA1515" s="11" t="s">
        <v>2178</v>
      </c>
      <c r="AB1515" s="11" t="s">
        <v>10</v>
      </c>
      <c r="AC1515" s="11" t="s">
        <v>1149</v>
      </c>
      <c r="AD1515" s="11" t="s">
        <v>12999</v>
      </c>
      <c r="AE1515" s="11">
        <v>12263</v>
      </c>
      <c r="AF1515" s="10"/>
      <c r="AG1515" s="11"/>
      <c r="AH1515" s="11" t="s">
        <v>1149</v>
      </c>
      <c r="AI1515" s="11">
        <v>13377</v>
      </c>
      <c r="AJ1515" s="11">
        <v>5841</v>
      </c>
      <c r="AK1515" s="11" t="s">
        <v>1149</v>
      </c>
      <c r="AL1515" s="11" t="s">
        <v>13000</v>
      </c>
      <c r="AM1515" s="11" t="s">
        <v>1149</v>
      </c>
      <c r="AN1515" s="11" t="s">
        <v>1149</v>
      </c>
      <c r="AO1515" s="11" t="s">
        <v>2149</v>
      </c>
      <c r="AP1515" s="11" t="s">
        <v>12999</v>
      </c>
      <c r="AQ1515" s="11" t="s">
        <v>2086</v>
      </c>
      <c r="AR1515" s="11"/>
      <c r="AS1515" s="11"/>
      <c r="AT1515" s="11"/>
      <c r="AU1515" s="11"/>
      <c r="AV1515" s="11"/>
      <c r="AW1515" s="11"/>
      <c r="AX1515" s="11"/>
      <c r="AY1515" s="11"/>
      <c r="AZ1515" s="11"/>
      <c r="BA1515" s="11"/>
    </row>
    <row r="1516" spans="1:53" ht="17" x14ac:dyDescent="0.2">
      <c r="A1516" s="11" t="s">
        <v>13001</v>
      </c>
      <c r="B1516" s="11" t="s">
        <v>13002</v>
      </c>
      <c r="C1516" s="12">
        <v>35346</v>
      </c>
      <c r="D1516" s="11" t="s">
        <v>2360</v>
      </c>
      <c r="E1516" s="11" t="s">
        <v>13003</v>
      </c>
      <c r="F1516" s="11" t="s">
        <v>56</v>
      </c>
      <c r="G1516" s="11" t="s">
        <v>2111</v>
      </c>
      <c r="H1516" s="11" t="s">
        <v>2082</v>
      </c>
      <c r="I1516" s="11">
        <v>25139</v>
      </c>
      <c r="J1516" s="11" t="s">
        <v>13002</v>
      </c>
      <c r="K1516" s="11">
        <v>682120</v>
      </c>
      <c r="L1516" s="11" t="s">
        <v>13002</v>
      </c>
      <c r="M1516" s="11"/>
      <c r="N1516" s="11" t="s">
        <v>13002</v>
      </c>
      <c r="O1516" s="11" t="s">
        <v>13004</v>
      </c>
      <c r="P1516" s="11" t="s">
        <v>13001</v>
      </c>
      <c r="Q1516" s="11">
        <v>11676</v>
      </c>
      <c r="R1516" s="11" t="s">
        <v>13002</v>
      </c>
      <c r="S1516" s="11"/>
      <c r="T1516" s="11" t="s">
        <v>13002</v>
      </c>
      <c r="U1516" s="10"/>
      <c r="V1516" s="11" t="s">
        <v>13005</v>
      </c>
      <c r="W1516" s="11"/>
      <c r="X1516" s="11"/>
      <c r="Y1516" s="11" t="s">
        <v>13002</v>
      </c>
      <c r="Z1516" s="11" t="s">
        <v>13002</v>
      </c>
      <c r="AA1516" s="11" t="s">
        <v>2095</v>
      </c>
      <c r="AB1516" s="11" t="s">
        <v>2095</v>
      </c>
      <c r="AC1516" s="11" t="s">
        <v>13002</v>
      </c>
      <c r="AD1516" s="11" t="s">
        <v>13006</v>
      </c>
      <c r="AE1516" s="11">
        <v>18273</v>
      </c>
      <c r="AF1516" s="11" t="s">
        <v>13002</v>
      </c>
      <c r="AG1516" s="11"/>
      <c r="AH1516" s="11" t="s">
        <v>13002</v>
      </c>
      <c r="AI1516" s="11"/>
      <c r="AJ1516" s="11">
        <v>7263</v>
      </c>
      <c r="AK1516" s="11" t="s">
        <v>13002</v>
      </c>
      <c r="AL1516" s="11" t="s">
        <v>13007</v>
      </c>
      <c r="AM1516" s="11" t="s">
        <v>13002</v>
      </c>
      <c r="AN1516" s="11" t="s">
        <v>13002</v>
      </c>
      <c r="AO1516" s="11" t="s">
        <v>2160</v>
      </c>
      <c r="AP1516" s="11" t="s">
        <v>13006</v>
      </c>
      <c r="AQ1516" s="11" t="s">
        <v>2107</v>
      </c>
      <c r="AR1516" s="11" t="s">
        <v>13008</v>
      </c>
      <c r="AS1516" s="11">
        <v>682120</v>
      </c>
      <c r="AT1516" s="11"/>
      <c r="AU1516" s="11"/>
      <c r="AV1516" s="11"/>
      <c r="AW1516" s="11"/>
      <c r="AX1516" s="11"/>
      <c r="AY1516" s="11"/>
      <c r="AZ1516" s="11"/>
      <c r="BA1516" s="11"/>
    </row>
    <row r="1517" spans="1:53" ht="17" x14ac:dyDescent="0.2">
      <c r="A1517" s="11" t="s">
        <v>13009</v>
      </c>
      <c r="B1517" s="11" t="s">
        <v>2015</v>
      </c>
      <c r="C1517" s="12">
        <v>32105</v>
      </c>
      <c r="D1517" s="11" t="s">
        <v>3078</v>
      </c>
      <c r="E1517" s="11" t="s">
        <v>13010</v>
      </c>
      <c r="F1517" s="11" t="s">
        <v>2129</v>
      </c>
      <c r="G1517" s="11" t="s">
        <v>2091</v>
      </c>
      <c r="H1517" s="11" t="s">
        <v>2331</v>
      </c>
      <c r="I1517" s="11">
        <v>9284</v>
      </c>
      <c r="J1517" s="11" t="s">
        <v>2015</v>
      </c>
      <c r="K1517" s="11">
        <v>543302</v>
      </c>
      <c r="L1517" s="11" t="s">
        <v>2015</v>
      </c>
      <c r="M1517" s="11">
        <v>1794325</v>
      </c>
      <c r="N1517" s="11" t="s">
        <v>2015</v>
      </c>
      <c r="O1517" s="11" t="s">
        <v>13011</v>
      </c>
      <c r="P1517" s="11" t="s">
        <v>13009</v>
      </c>
      <c r="Q1517" s="11">
        <v>8406</v>
      </c>
      <c r="R1517" s="11" t="s">
        <v>2015</v>
      </c>
      <c r="S1517" s="11">
        <v>31998</v>
      </c>
      <c r="T1517" s="11" t="s">
        <v>2015</v>
      </c>
      <c r="U1517" s="10"/>
      <c r="V1517" s="11" t="s">
        <v>13012</v>
      </c>
      <c r="W1517" s="11">
        <v>60002</v>
      </c>
      <c r="X1517" s="11">
        <v>9309</v>
      </c>
      <c r="Y1517" s="11" t="s">
        <v>2015</v>
      </c>
      <c r="Z1517" s="11" t="s">
        <v>13013</v>
      </c>
      <c r="AA1517" s="11" t="s">
        <v>2095</v>
      </c>
      <c r="AB1517" s="11" t="s">
        <v>10</v>
      </c>
      <c r="AC1517" s="11" t="s">
        <v>2015</v>
      </c>
      <c r="AD1517" s="11" t="s">
        <v>13013</v>
      </c>
      <c r="AE1517" s="11">
        <v>11140</v>
      </c>
      <c r="AF1517" s="11" t="s">
        <v>2015</v>
      </c>
      <c r="AG1517" s="11">
        <v>13359</v>
      </c>
      <c r="AH1517" s="11" t="s">
        <v>2015</v>
      </c>
      <c r="AI1517" s="11">
        <v>17821</v>
      </c>
      <c r="AJ1517" s="11">
        <v>4212</v>
      </c>
      <c r="AK1517" s="11" t="s">
        <v>2015</v>
      </c>
      <c r="AL1517" s="11" t="s">
        <v>13014</v>
      </c>
      <c r="AM1517" s="11" t="s">
        <v>2015</v>
      </c>
      <c r="AN1517" s="11" t="s">
        <v>2015</v>
      </c>
      <c r="AO1517" s="11" t="s">
        <v>2331</v>
      </c>
      <c r="AP1517" s="11" t="s">
        <v>13013</v>
      </c>
      <c r="AQ1517" s="11" t="s">
        <v>2086</v>
      </c>
      <c r="AR1517" s="11"/>
      <c r="AS1517" s="11"/>
      <c r="AT1517" s="11"/>
      <c r="AU1517" s="11"/>
      <c r="AV1517" s="11"/>
      <c r="AW1517" s="11"/>
      <c r="AX1517" s="11"/>
      <c r="AY1517" s="11"/>
      <c r="AZ1517" s="11"/>
      <c r="BA1517" s="11"/>
    </row>
    <row r="1518" spans="1:53" ht="17" x14ac:dyDescent="0.2">
      <c r="A1518" s="11" t="s">
        <v>13015</v>
      </c>
      <c r="B1518" s="11" t="s">
        <v>13016</v>
      </c>
      <c r="C1518" s="12">
        <v>36895</v>
      </c>
      <c r="D1518" s="11" t="s">
        <v>13017</v>
      </c>
      <c r="E1518" s="11" t="s">
        <v>13018</v>
      </c>
      <c r="F1518" s="11" t="s">
        <v>2129</v>
      </c>
      <c r="G1518" s="11" t="s">
        <v>2091</v>
      </c>
      <c r="H1518" s="11" t="s">
        <v>2082</v>
      </c>
      <c r="I1518" s="11">
        <v>26389</v>
      </c>
      <c r="J1518" s="11" t="s">
        <v>13016</v>
      </c>
      <c r="K1518" s="11">
        <v>687792</v>
      </c>
      <c r="L1518" s="11" t="s">
        <v>13016</v>
      </c>
      <c r="M1518" s="11">
        <v>26615416</v>
      </c>
      <c r="N1518" s="11" t="s">
        <v>13019</v>
      </c>
      <c r="O1518" s="11" t="s">
        <v>13020</v>
      </c>
      <c r="P1518" s="11" t="s">
        <v>13015</v>
      </c>
      <c r="Q1518" s="11">
        <v>11969</v>
      </c>
      <c r="R1518" s="11" t="s">
        <v>13016</v>
      </c>
      <c r="S1518" s="11"/>
      <c r="T1518" s="11" t="s">
        <v>13016</v>
      </c>
      <c r="U1518" s="10"/>
      <c r="V1518" s="11" t="s">
        <v>13021</v>
      </c>
      <c r="W1518" s="11">
        <v>144845</v>
      </c>
      <c r="X1518" s="11">
        <v>63299</v>
      </c>
      <c r="Y1518" s="11" t="s">
        <v>13016</v>
      </c>
      <c r="Z1518" s="11" t="s">
        <v>13022</v>
      </c>
      <c r="AA1518" s="11" t="s">
        <v>10</v>
      </c>
      <c r="AB1518" s="11" t="s">
        <v>2095</v>
      </c>
      <c r="AC1518" s="11" t="s">
        <v>13016</v>
      </c>
      <c r="AD1518" s="11" t="s">
        <v>13022</v>
      </c>
      <c r="AE1518" s="11">
        <v>16214</v>
      </c>
      <c r="AF1518" s="10"/>
      <c r="AG1518" s="11"/>
      <c r="AH1518" s="10"/>
      <c r="AI1518" s="11">
        <v>37942</v>
      </c>
      <c r="AJ1518" s="11">
        <v>7184</v>
      </c>
      <c r="AK1518" s="11" t="s">
        <v>13016</v>
      </c>
      <c r="AL1518" s="11" t="s">
        <v>13023</v>
      </c>
      <c r="AM1518" s="11" t="s">
        <v>13016</v>
      </c>
      <c r="AN1518" s="11" t="s">
        <v>13016</v>
      </c>
      <c r="AO1518" s="11" t="s">
        <v>2106</v>
      </c>
      <c r="AP1518" s="11" t="s">
        <v>13022</v>
      </c>
      <c r="AQ1518" s="11" t="s">
        <v>2107</v>
      </c>
      <c r="AR1518" s="11" t="s">
        <v>13024</v>
      </c>
      <c r="AS1518" s="11">
        <v>687792</v>
      </c>
      <c r="AT1518" s="11"/>
      <c r="AU1518" s="11"/>
      <c r="AV1518" s="11"/>
      <c r="AW1518" s="11"/>
      <c r="AX1518" s="11"/>
      <c r="AY1518" s="11"/>
      <c r="AZ1518" s="11"/>
      <c r="BA1518" s="11"/>
    </row>
    <row r="1519" spans="1:53" ht="17" x14ac:dyDescent="0.2">
      <c r="A1519" s="11" t="s">
        <v>13025</v>
      </c>
      <c r="B1519" s="11" t="s">
        <v>13026</v>
      </c>
      <c r="C1519" s="12">
        <v>37502</v>
      </c>
      <c r="D1519" s="11" t="s">
        <v>5398</v>
      </c>
      <c r="E1519" s="11" t="s">
        <v>13027</v>
      </c>
      <c r="F1519" s="11" t="s">
        <v>59</v>
      </c>
      <c r="G1519" s="11" t="s">
        <v>2111</v>
      </c>
      <c r="H1519" s="11" t="s">
        <v>2082</v>
      </c>
      <c r="I1519" s="11"/>
      <c r="J1519" s="11" t="s">
        <v>13026</v>
      </c>
      <c r="K1519" s="11">
        <v>696292</v>
      </c>
      <c r="L1519" s="11" t="s">
        <v>13026</v>
      </c>
      <c r="M1519" s="11"/>
      <c r="N1519" s="11" t="s">
        <v>13026</v>
      </c>
      <c r="O1519" s="11"/>
      <c r="P1519" s="11" t="s">
        <v>13025</v>
      </c>
      <c r="Q1519" s="11"/>
      <c r="R1519" s="11" t="s">
        <v>13026</v>
      </c>
      <c r="S1519" s="11"/>
      <c r="T1519" s="11" t="s">
        <v>13026</v>
      </c>
      <c r="U1519" s="10"/>
      <c r="V1519" s="11" t="s">
        <v>13028</v>
      </c>
      <c r="W1519" s="11"/>
      <c r="X1519" s="11"/>
      <c r="Y1519" s="11" t="s">
        <v>13026</v>
      </c>
      <c r="Z1519" s="11" t="s">
        <v>13026</v>
      </c>
      <c r="AA1519" s="11" t="s">
        <v>10</v>
      </c>
      <c r="AB1519" s="11" t="s">
        <v>10</v>
      </c>
      <c r="AC1519" s="11" t="s">
        <v>13026</v>
      </c>
      <c r="AD1519" s="11" t="s">
        <v>13029</v>
      </c>
      <c r="AE1519" s="10"/>
      <c r="AF1519" s="11" t="s">
        <v>13026</v>
      </c>
      <c r="AG1519" s="11"/>
      <c r="AH1519" s="11" t="s">
        <v>13026</v>
      </c>
      <c r="AI1519" s="11"/>
      <c r="AJ1519" s="11"/>
      <c r="AK1519" s="11"/>
      <c r="AL1519" s="11" t="s">
        <v>13030</v>
      </c>
      <c r="AM1519" s="11" t="s">
        <v>13026</v>
      </c>
      <c r="AN1519" s="11" t="s">
        <v>13026</v>
      </c>
      <c r="AO1519" s="11" t="s">
        <v>2082</v>
      </c>
      <c r="AP1519" s="11" t="s">
        <v>13029</v>
      </c>
      <c r="AQ1519" s="11" t="s">
        <v>2107</v>
      </c>
      <c r="AR1519" s="11"/>
      <c r="AS1519" s="11"/>
      <c r="AT1519" s="11"/>
      <c r="AU1519" s="11"/>
      <c r="AV1519" s="11"/>
      <c r="AW1519" s="11"/>
      <c r="AX1519" s="11"/>
      <c r="AY1519" s="11"/>
      <c r="AZ1519" s="11"/>
      <c r="BA1519" s="11"/>
    </row>
    <row r="1520" spans="1:53" ht="17" x14ac:dyDescent="0.2">
      <c r="A1520" s="11" t="s">
        <v>13031</v>
      </c>
      <c r="B1520" s="11" t="s">
        <v>1041</v>
      </c>
      <c r="C1520" s="12">
        <v>34160</v>
      </c>
      <c r="D1520" s="11" t="s">
        <v>2079</v>
      </c>
      <c r="E1520" s="11" t="s">
        <v>13027</v>
      </c>
      <c r="F1520" s="11" t="s">
        <v>2234</v>
      </c>
      <c r="G1520" s="11" t="s">
        <v>2111</v>
      </c>
      <c r="H1520" s="11" t="s">
        <v>2082</v>
      </c>
      <c r="I1520" s="11">
        <v>16130</v>
      </c>
      <c r="J1520" s="11" t="s">
        <v>1041</v>
      </c>
      <c r="K1520" s="11">
        <v>605276</v>
      </c>
      <c r="L1520" s="11" t="s">
        <v>1041</v>
      </c>
      <c r="M1520" s="11">
        <v>2171606</v>
      </c>
      <c r="N1520" s="11" t="s">
        <v>1041</v>
      </c>
      <c r="O1520" s="11" t="s">
        <v>13032</v>
      </c>
      <c r="P1520" s="11" t="s">
        <v>13031</v>
      </c>
      <c r="Q1520" s="11">
        <v>9855</v>
      </c>
      <c r="R1520" s="11" t="s">
        <v>1041</v>
      </c>
      <c r="S1520" s="11">
        <v>34226</v>
      </c>
      <c r="T1520" s="11" t="s">
        <v>1041</v>
      </c>
      <c r="U1520" s="10"/>
      <c r="V1520" s="11" t="s">
        <v>13033</v>
      </c>
      <c r="W1520" s="11">
        <v>103801</v>
      </c>
      <c r="X1520" s="11">
        <v>10156</v>
      </c>
      <c r="Y1520" s="11" t="s">
        <v>1041</v>
      </c>
      <c r="Z1520" s="11" t="s">
        <v>13034</v>
      </c>
      <c r="AA1520" s="11" t="s">
        <v>10</v>
      </c>
      <c r="AB1520" s="11" t="s">
        <v>10</v>
      </c>
      <c r="AC1520" s="11" t="s">
        <v>1041</v>
      </c>
      <c r="AD1520" s="11" t="s">
        <v>13034</v>
      </c>
      <c r="AE1520" s="11">
        <v>14206</v>
      </c>
      <c r="AF1520" s="10"/>
      <c r="AG1520" s="11"/>
      <c r="AH1520" s="11" t="s">
        <v>1041</v>
      </c>
      <c r="AI1520" s="11">
        <v>21303</v>
      </c>
      <c r="AJ1520" s="11">
        <v>5395</v>
      </c>
      <c r="AK1520" s="11" t="s">
        <v>1041</v>
      </c>
      <c r="AL1520" s="11" t="s">
        <v>13035</v>
      </c>
      <c r="AM1520" s="11" t="s">
        <v>1041</v>
      </c>
      <c r="AN1520" s="11" t="s">
        <v>1041</v>
      </c>
      <c r="AO1520" s="11" t="s">
        <v>2082</v>
      </c>
      <c r="AP1520" s="11" t="s">
        <v>13034</v>
      </c>
      <c r="AQ1520" s="11" t="s">
        <v>2086</v>
      </c>
      <c r="AR1520" s="11"/>
      <c r="AS1520" s="11"/>
      <c r="AT1520" s="11"/>
      <c r="AU1520" s="11"/>
      <c r="AV1520" s="11"/>
      <c r="AW1520" s="11"/>
      <c r="AX1520" s="11"/>
      <c r="AY1520" s="11"/>
      <c r="AZ1520" s="11"/>
      <c r="BA1520" s="11"/>
    </row>
    <row r="1521" spans="1:53" ht="17" x14ac:dyDescent="0.2">
      <c r="A1521" s="11" t="s">
        <v>13036</v>
      </c>
      <c r="B1521" s="11" t="s">
        <v>13037</v>
      </c>
      <c r="C1521" s="12">
        <v>30573</v>
      </c>
      <c r="D1521" s="11" t="s">
        <v>2973</v>
      </c>
      <c r="E1521" s="11" t="s">
        <v>13038</v>
      </c>
      <c r="F1521" s="11" t="s">
        <v>2081</v>
      </c>
      <c r="G1521" s="11" t="s">
        <v>2081</v>
      </c>
      <c r="H1521" s="11" t="s">
        <v>2331</v>
      </c>
      <c r="I1521" s="11">
        <v>877</v>
      </c>
      <c r="J1521" s="11" t="s">
        <v>13037</v>
      </c>
      <c r="K1521" s="11">
        <v>452105</v>
      </c>
      <c r="L1521" s="11" t="s">
        <v>13037</v>
      </c>
      <c r="M1521" s="11">
        <v>1603027</v>
      </c>
      <c r="N1521" s="11" t="s">
        <v>13037</v>
      </c>
      <c r="O1521" s="11" t="s">
        <v>13039</v>
      </c>
      <c r="P1521" s="11" t="s">
        <v>13036</v>
      </c>
      <c r="Q1521" s="10"/>
      <c r="R1521" s="11" t="s">
        <v>13037</v>
      </c>
      <c r="S1521" s="11">
        <v>29788</v>
      </c>
      <c r="T1521" s="11" t="s">
        <v>13037</v>
      </c>
      <c r="U1521" s="10"/>
      <c r="V1521" s="11" t="s">
        <v>13040</v>
      </c>
      <c r="W1521" s="11">
        <v>52534</v>
      </c>
      <c r="X1521" s="11">
        <v>8568</v>
      </c>
      <c r="Y1521" s="11" t="s">
        <v>13037</v>
      </c>
      <c r="Z1521" s="11" t="s">
        <v>13041</v>
      </c>
      <c r="AA1521" s="11" t="s">
        <v>10</v>
      </c>
      <c r="AB1521" s="11" t="s">
        <v>10</v>
      </c>
      <c r="AC1521" s="11" t="s">
        <v>13037</v>
      </c>
      <c r="AD1521" s="11" t="s">
        <v>13041</v>
      </c>
      <c r="AE1521" s="11">
        <v>11213</v>
      </c>
      <c r="AF1521" s="11"/>
      <c r="AG1521" s="11"/>
      <c r="AH1521" s="11" t="s">
        <v>13037</v>
      </c>
      <c r="AI1521" s="11">
        <v>2259</v>
      </c>
      <c r="AJ1521" s="11"/>
      <c r="AK1521" s="11" t="s">
        <v>13037</v>
      </c>
      <c r="AL1521" s="11"/>
      <c r="AM1521" s="11" t="s">
        <v>13037</v>
      </c>
      <c r="AN1521" s="11" t="s">
        <v>13037</v>
      </c>
      <c r="AO1521" s="11" t="s">
        <v>2331</v>
      </c>
      <c r="AP1521" s="11" t="s">
        <v>13041</v>
      </c>
      <c r="AQ1521" s="11" t="s">
        <v>2086</v>
      </c>
      <c r="AR1521" s="11"/>
      <c r="AS1521" s="11"/>
      <c r="AT1521" s="11"/>
      <c r="AU1521" s="11"/>
      <c r="AV1521" s="11"/>
      <c r="AW1521" s="11"/>
      <c r="AX1521" s="11"/>
      <c r="AY1521" s="11"/>
      <c r="AZ1521" s="11"/>
      <c r="BA1521" s="11"/>
    </row>
    <row r="1522" spans="1:53" ht="17" x14ac:dyDescent="0.2">
      <c r="A1522" s="11" t="s">
        <v>13042</v>
      </c>
      <c r="B1522" s="11" t="s">
        <v>1578</v>
      </c>
      <c r="C1522" s="12">
        <v>32243</v>
      </c>
      <c r="D1522" s="11" t="s">
        <v>3078</v>
      </c>
      <c r="E1522" s="11" t="s">
        <v>13043</v>
      </c>
      <c r="F1522" s="11" t="s">
        <v>2081</v>
      </c>
      <c r="G1522" s="11" t="s">
        <v>2081</v>
      </c>
      <c r="H1522" s="11" t="s">
        <v>2082</v>
      </c>
      <c r="I1522" s="11">
        <v>10302</v>
      </c>
      <c r="J1522" s="11" t="s">
        <v>1578</v>
      </c>
      <c r="K1522" s="11">
        <v>518790</v>
      </c>
      <c r="L1522" s="11" t="s">
        <v>1578</v>
      </c>
      <c r="M1522" s="11">
        <v>1982197</v>
      </c>
      <c r="N1522" s="11" t="s">
        <v>1578</v>
      </c>
      <c r="O1522" s="11" t="s">
        <v>13044</v>
      </c>
      <c r="P1522" s="11" t="s">
        <v>13042</v>
      </c>
      <c r="Q1522" s="11">
        <v>8909</v>
      </c>
      <c r="R1522" s="11" t="s">
        <v>1578</v>
      </c>
      <c r="S1522" s="11">
        <v>32611</v>
      </c>
      <c r="T1522" s="11" t="s">
        <v>1578</v>
      </c>
      <c r="U1522" s="10"/>
      <c r="V1522" s="11" t="s">
        <v>13045</v>
      </c>
      <c r="W1522" s="11">
        <v>59332</v>
      </c>
      <c r="X1522" s="11">
        <v>9833</v>
      </c>
      <c r="Y1522" s="11" t="s">
        <v>1578</v>
      </c>
      <c r="Z1522" s="11" t="s">
        <v>13046</v>
      </c>
      <c r="AA1522" s="11" t="s">
        <v>10</v>
      </c>
      <c r="AB1522" s="11" t="s">
        <v>10</v>
      </c>
      <c r="AC1522" s="11" t="s">
        <v>1578</v>
      </c>
      <c r="AD1522" s="11" t="s">
        <v>13046</v>
      </c>
      <c r="AE1522" s="11">
        <v>12441</v>
      </c>
      <c r="AF1522" s="11" t="s">
        <v>1578</v>
      </c>
      <c r="AG1522" s="11">
        <v>38172</v>
      </c>
      <c r="AH1522" s="11" t="s">
        <v>1578</v>
      </c>
      <c r="AI1522" s="11">
        <v>8601</v>
      </c>
      <c r="AJ1522" s="11">
        <v>4237</v>
      </c>
      <c r="AK1522" s="11" t="s">
        <v>1578</v>
      </c>
      <c r="AL1522" s="11" t="s">
        <v>13047</v>
      </c>
      <c r="AM1522" s="11" t="s">
        <v>1578</v>
      </c>
      <c r="AN1522" s="11" t="s">
        <v>1578</v>
      </c>
      <c r="AO1522" s="11" t="s">
        <v>2082</v>
      </c>
      <c r="AP1522" s="11" t="s">
        <v>13046</v>
      </c>
      <c r="AQ1522" s="11" t="s">
        <v>2086</v>
      </c>
      <c r="AR1522" s="11"/>
      <c r="AS1522" s="11"/>
      <c r="AT1522" s="11"/>
      <c r="AU1522" s="11"/>
      <c r="AV1522" s="11"/>
      <c r="AW1522" s="11"/>
      <c r="AX1522" s="11"/>
      <c r="AY1522" s="11"/>
      <c r="AZ1522" s="11"/>
      <c r="BA1522" s="11"/>
    </row>
    <row r="1523" spans="1:53" ht="17" x14ac:dyDescent="0.2">
      <c r="A1523" s="11" t="s">
        <v>13048</v>
      </c>
      <c r="B1523" s="11" t="s">
        <v>13049</v>
      </c>
      <c r="C1523" s="12">
        <v>35249</v>
      </c>
      <c r="D1523" s="11" t="s">
        <v>13050</v>
      </c>
      <c r="E1523" s="11" t="s">
        <v>13051</v>
      </c>
      <c r="F1523" s="11" t="s">
        <v>0</v>
      </c>
      <c r="G1523" s="11" t="s">
        <v>2111</v>
      </c>
      <c r="H1523" s="11" t="s">
        <v>2082</v>
      </c>
      <c r="I1523" s="11">
        <v>23293</v>
      </c>
      <c r="J1523" s="11" t="s">
        <v>13049</v>
      </c>
      <c r="K1523" s="11">
        <v>676051</v>
      </c>
      <c r="L1523" s="11" t="s">
        <v>13049</v>
      </c>
      <c r="M1523" s="11">
        <v>2932811</v>
      </c>
      <c r="N1523" s="11" t="s">
        <v>13049</v>
      </c>
      <c r="O1523" s="11" t="s">
        <v>13052</v>
      </c>
      <c r="P1523" s="11" t="s">
        <v>13048</v>
      </c>
      <c r="Q1523" s="11">
        <v>10901</v>
      </c>
      <c r="R1523" s="11" t="s">
        <v>13049</v>
      </c>
      <c r="S1523" s="11">
        <v>42138</v>
      </c>
      <c r="T1523" s="11" t="s">
        <v>13049</v>
      </c>
      <c r="U1523" s="10"/>
      <c r="V1523" s="11" t="s">
        <v>13053</v>
      </c>
      <c r="W1523" s="11">
        <v>123612</v>
      </c>
      <c r="X1523" s="11">
        <v>11959</v>
      </c>
      <c r="Y1523" s="11" t="s">
        <v>13049</v>
      </c>
      <c r="Z1523" s="11" t="s">
        <v>13054</v>
      </c>
      <c r="AA1523" s="11" t="s">
        <v>10</v>
      </c>
      <c r="AB1523" s="11" t="s">
        <v>10</v>
      </c>
      <c r="AC1523" s="11" t="s">
        <v>13049</v>
      </c>
      <c r="AD1523" s="11" t="s">
        <v>13054</v>
      </c>
      <c r="AE1523" s="11">
        <v>17025</v>
      </c>
      <c r="AF1523" s="10"/>
      <c r="AG1523" s="11"/>
      <c r="AH1523" s="10"/>
      <c r="AI1523" s="11">
        <v>34686</v>
      </c>
      <c r="AJ1523" s="11">
        <v>6497</v>
      </c>
      <c r="AK1523" s="11" t="s">
        <v>13049</v>
      </c>
      <c r="AL1523" s="11" t="s">
        <v>13055</v>
      </c>
      <c r="AM1523" s="11" t="s">
        <v>13049</v>
      </c>
      <c r="AN1523" s="11" t="s">
        <v>13049</v>
      </c>
      <c r="AO1523" s="11" t="s">
        <v>2082</v>
      </c>
      <c r="AP1523" s="11" t="s">
        <v>13054</v>
      </c>
      <c r="AQ1523" s="11" t="s">
        <v>2086</v>
      </c>
      <c r="AR1523" s="11" t="s">
        <v>13056</v>
      </c>
      <c r="AS1523" s="11">
        <v>676051</v>
      </c>
      <c r="AT1523" s="11"/>
      <c r="AU1523" s="11"/>
      <c r="AV1523" s="11"/>
      <c r="AW1523" s="11"/>
      <c r="AX1523" s="11"/>
      <c r="AY1523" s="11"/>
      <c r="AZ1523" s="11"/>
      <c r="BA1523" s="11"/>
    </row>
    <row r="1524" spans="1:53" x14ac:dyDescent="0.2">
      <c r="A1524" s="11" t="s">
        <v>13057</v>
      </c>
      <c r="B1524" s="11" t="s">
        <v>13058</v>
      </c>
      <c r="C1524" s="12">
        <v>32729</v>
      </c>
      <c r="D1524" s="11" t="s">
        <v>2278</v>
      </c>
      <c r="E1524" s="11" t="s">
        <v>13059</v>
      </c>
      <c r="F1524" s="11" t="s">
        <v>2280</v>
      </c>
      <c r="G1524" s="11" t="s">
        <v>2091</v>
      </c>
      <c r="H1524" s="11" t="s">
        <v>2149</v>
      </c>
      <c r="I1524" s="11">
        <v>4940</v>
      </c>
      <c r="J1524" s="11" t="s">
        <v>13058</v>
      </c>
      <c r="K1524" s="11">
        <v>518792</v>
      </c>
      <c r="L1524" s="11" t="s">
        <v>13058</v>
      </c>
      <c r="M1524" s="11">
        <v>1611138</v>
      </c>
      <c r="N1524" s="11" t="s">
        <v>13058</v>
      </c>
      <c r="O1524" s="11" t="s">
        <v>13060</v>
      </c>
      <c r="P1524" s="11" t="s">
        <v>13057</v>
      </c>
      <c r="Q1524" s="11">
        <v>7112</v>
      </c>
      <c r="R1524" s="11" t="s">
        <v>13058</v>
      </c>
      <c r="S1524" s="11">
        <v>29551</v>
      </c>
      <c r="T1524" s="11" t="s">
        <v>13058</v>
      </c>
      <c r="U1524" s="11" t="s">
        <v>13058</v>
      </c>
      <c r="V1524" s="11" t="s">
        <v>13061</v>
      </c>
      <c r="W1524" s="11">
        <v>57396</v>
      </c>
      <c r="X1524" s="11">
        <v>8621</v>
      </c>
      <c r="Y1524" s="11" t="s">
        <v>13058</v>
      </c>
      <c r="Z1524" s="11" t="s">
        <v>13062</v>
      </c>
      <c r="AA1524" s="11" t="s">
        <v>2095</v>
      </c>
      <c r="AB1524" s="11" t="s">
        <v>2095</v>
      </c>
      <c r="AC1524" s="11" t="s">
        <v>13058</v>
      </c>
      <c r="AD1524" s="11" t="s">
        <v>13062</v>
      </c>
      <c r="AE1524" s="11">
        <v>9757</v>
      </c>
      <c r="AF1524" s="11" t="s">
        <v>13058</v>
      </c>
      <c r="AG1524" s="11">
        <v>11129</v>
      </c>
      <c r="AH1524" s="11" t="s">
        <v>13058</v>
      </c>
      <c r="AI1524" s="11">
        <v>7549</v>
      </c>
      <c r="AJ1524" s="11">
        <v>3311</v>
      </c>
      <c r="AK1524" s="11" t="s">
        <v>13058</v>
      </c>
      <c r="AL1524" s="11" t="s">
        <v>13063</v>
      </c>
      <c r="AM1524" s="11" t="s">
        <v>13058</v>
      </c>
      <c r="AN1524" s="11" t="s">
        <v>13058</v>
      </c>
      <c r="AO1524" s="11" t="s">
        <v>2149</v>
      </c>
      <c r="AP1524" s="11" t="s">
        <v>13062</v>
      </c>
      <c r="AQ1524" s="11" t="s">
        <v>2107</v>
      </c>
      <c r="AR1524" s="11" t="s">
        <v>13064</v>
      </c>
      <c r="AS1524" s="11">
        <v>4940</v>
      </c>
      <c r="AT1524" s="11"/>
      <c r="AU1524" s="11"/>
      <c r="AV1524" s="11"/>
      <c r="AW1524" s="11"/>
      <c r="AX1524" s="11"/>
      <c r="AY1524" s="11"/>
      <c r="AZ1524" s="11"/>
      <c r="BA1524" s="11"/>
    </row>
    <row r="1525" spans="1:53" x14ac:dyDescent="0.2">
      <c r="A1525" s="11" t="s">
        <v>13065</v>
      </c>
      <c r="B1525" s="11" t="s">
        <v>1904</v>
      </c>
      <c r="C1525" s="12">
        <v>32783</v>
      </c>
      <c r="D1525" s="11" t="s">
        <v>2692</v>
      </c>
      <c r="E1525" s="11" t="s">
        <v>13066</v>
      </c>
      <c r="F1525" s="11" t="s">
        <v>84</v>
      </c>
      <c r="G1525" s="11" t="s">
        <v>2111</v>
      </c>
      <c r="H1525" s="11" t="s">
        <v>2149</v>
      </c>
      <c r="I1525" s="11">
        <v>5297</v>
      </c>
      <c r="J1525" s="11" t="s">
        <v>1904</v>
      </c>
      <c r="K1525" s="11">
        <v>543305</v>
      </c>
      <c r="L1525" s="11" t="s">
        <v>1904</v>
      </c>
      <c r="M1525" s="11">
        <v>1669559</v>
      </c>
      <c r="N1525" s="11" t="s">
        <v>1904</v>
      </c>
      <c r="O1525" s="11" t="s">
        <v>13067</v>
      </c>
      <c r="P1525" s="11" t="s">
        <v>13065</v>
      </c>
      <c r="Q1525" s="11">
        <v>7535</v>
      </c>
      <c r="R1525" s="11" t="s">
        <v>1904</v>
      </c>
      <c r="S1525" s="11">
        <v>31253</v>
      </c>
      <c r="T1525" s="11" t="s">
        <v>1904</v>
      </c>
      <c r="U1525" s="11" t="s">
        <v>1904</v>
      </c>
      <c r="V1525" s="11" t="s">
        <v>13068</v>
      </c>
      <c r="W1525" s="11">
        <v>57967</v>
      </c>
      <c r="X1525" s="11">
        <v>9325</v>
      </c>
      <c r="Y1525" s="11" t="s">
        <v>1904</v>
      </c>
      <c r="Z1525" s="11" t="s">
        <v>13069</v>
      </c>
      <c r="AA1525" s="11" t="s">
        <v>2178</v>
      </c>
      <c r="AB1525" s="11" t="s">
        <v>10</v>
      </c>
      <c r="AC1525" s="11" t="s">
        <v>1904</v>
      </c>
      <c r="AD1525" s="11" t="s">
        <v>13069</v>
      </c>
      <c r="AE1525" s="11">
        <v>10470</v>
      </c>
      <c r="AF1525" s="11" t="s">
        <v>1904</v>
      </c>
      <c r="AG1525" s="11">
        <v>13894</v>
      </c>
      <c r="AH1525" s="11" t="s">
        <v>1904</v>
      </c>
      <c r="AI1525" s="11">
        <v>5770</v>
      </c>
      <c r="AJ1525" s="11">
        <v>4213</v>
      </c>
      <c r="AK1525" s="11" t="s">
        <v>1904</v>
      </c>
      <c r="AL1525" s="11" t="s">
        <v>13070</v>
      </c>
      <c r="AM1525" s="11" t="s">
        <v>1904</v>
      </c>
      <c r="AN1525" s="11" t="s">
        <v>1904</v>
      </c>
      <c r="AO1525" s="11" t="s">
        <v>2149</v>
      </c>
      <c r="AP1525" s="11" t="s">
        <v>13069</v>
      </c>
      <c r="AQ1525" s="11" t="s">
        <v>2107</v>
      </c>
      <c r="AR1525" s="11" t="s">
        <v>13071</v>
      </c>
      <c r="AS1525" s="11">
        <v>5297</v>
      </c>
      <c r="AT1525" s="11"/>
      <c r="AU1525" s="11"/>
      <c r="AV1525" s="11"/>
      <c r="AW1525" s="11"/>
      <c r="AX1525" s="11"/>
      <c r="AY1525" s="11"/>
      <c r="AZ1525" s="11"/>
      <c r="BA1525" s="11"/>
    </row>
    <row r="1526" spans="1:53" ht="17" x14ac:dyDescent="0.2">
      <c r="A1526" s="11" t="s">
        <v>13072</v>
      </c>
      <c r="B1526" s="11" t="s">
        <v>1743</v>
      </c>
      <c r="C1526" s="12">
        <v>31304</v>
      </c>
      <c r="D1526" s="11" t="s">
        <v>3504</v>
      </c>
      <c r="E1526" s="11" t="s">
        <v>13066</v>
      </c>
      <c r="F1526" s="11" t="s">
        <v>2081</v>
      </c>
      <c r="G1526" s="11" t="s">
        <v>2081</v>
      </c>
      <c r="H1526" s="11" t="s">
        <v>2174</v>
      </c>
      <c r="I1526" s="11">
        <v>4003</v>
      </c>
      <c r="J1526" s="11" t="s">
        <v>1743</v>
      </c>
      <c r="K1526" s="11">
        <v>518794</v>
      </c>
      <c r="L1526" s="11" t="s">
        <v>1743</v>
      </c>
      <c r="M1526" s="11">
        <v>1599170</v>
      </c>
      <c r="N1526" s="11" t="s">
        <v>1743</v>
      </c>
      <c r="O1526" s="11" t="s">
        <v>13073</v>
      </c>
      <c r="P1526" s="11" t="s">
        <v>13072</v>
      </c>
      <c r="Q1526" s="10"/>
      <c r="R1526" s="11" t="s">
        <v>1743</v>
      </c>
      <c r="S1526" s="11">
        <v>29552</v>
      </c>
      <c r="T1526" s="11" t="s">
        <v>1743</v>
      </c>
      <c r="U1526" s="10"/>
      <c r="V1526" s="11" t="s">
        <v>13074</v>
      </c>
      <c r="W1526" s="11">
        <v>56450</v>
      </c>
      <c r="X1526" s="11">
        <v>8725</v>
      </c>
      <c r="Y1526" s="11" t="s">
        <v>1743</v>
      </c>
      <c r="Z1526" s="11" t="s">
        <v>13075</v>
      </c>
      <c r="AA1526" s="11" t="s">
        <v>10</v>
      </c>
      <c r="AB1526" s="11" t="s">
        <v>10</v>
      </c>
      <c r="AC1526" s="11" t="s">
        <v>1743</v>
      </c>
      <c r="AD1526" s="11" t="s">
        <v>13075</v>
      </c>
      <c r="AE1526" s="11">
        <v>9926</v>
      </c>
      <c r="AF1526" s="11"/>
      <c r="AG1526" s="11"/>
      <c r="AH1526" s="11"/>
      <c r="AI1526" s="11">
        <v>5678</v>
      </c>
      <c r="AJ1526" s="11"/>
      <c r="AK1526" s="11" t="s">
        <v>1743</v>
      </c>
      <c r="AL1526" s="11" t="s">
        <v>13076</v>
      </c>
      <c r="AM1526" s="11" t="s">
        <v>1743</v>
      </c>
      <c r="AN1526" s="11" t="s">
        <v>1743</v>
      </c>
      <c r="AO1526" s="11" t="s">
        <v>2174</v>
      </c>
      <c r="AP1526" s="11" t="s">
        <v>13075</v>
      </c>
      <c r="AQ1526" s="11" t="s">
        <v>2086</v>
      </c>
      <c r="AR1526" s="11"/>
      <c r="AS1526" s="11"/>
      <c r="AT1526" s="11"/>
      <c r="AU1526" s="11"/>
      <c r="AV1526" s="11"/>
      <c r="AW1526" s="11"/>
      <c r="AX1526" s="11"/>
      <c r="AY1526" s="11"/>
      <c r="AZ1526" s="11"/>
      <c r="BA1526" s="11"/>
    </row>
    <row r="1527" spans="1:53" ht="17" x14ac:dyDescent="0.2">
      <c r="A1527" s="11" t="s">
        <v>13077</v>
      </c>
      <c r="B1527" s="11" t="s">
        <v>1199</v>
      </c>
      <c r="C1527" s="12">
        <v>32751</v>
      </c>
      <c r="D1527" s="11" t="s">
        <v>2973</v>
      </c>
      <c r="E1527" s="11" t="s">
        <v>13066</v>
      </c>
      <c r="F1527" s="11" t="s">
        <v>99</v>
      </c>
      <c r="G1527" s="11" t="s">
        <v>2091</v>
      </c>
      <c r="H1527" s="11" t="s">
        <v>2331</v>
      </c>
      <c r="I1527" s="11">
        <v>12547</v>
      </c>
      <c r="J1527" s="11" t="s">
        <v>1199</v>
      </c>
      <c r="K1527" s="11">
        <v>543308</v>
      </c>
      <c r="L1527" s="11" t="s">
        <v>1199</v>
      </c>
      <c r="M1527" s="11">
        <v>1956975</v>
      </c>
      <c r="N1527" s="11" t="s">
        <v>1199</v>
      </c>
      <c r="O1527" s="11" t="s">
        <v>13078</v>
      </c>
      <c r="P1527" s="11" t="s">
        <v>13077</v>
      </c>
      <c r="Q1527" s="11">
        <v>9134</v>
      </c>
      <c r="R1527" s="11" t="s">
        <v>1199</v>
      </c>
      <c r="S1527" s="11">
        <v>32255</v>
      </c>
      <c r="T1527" s="11" t="s">
        <v>1199</v>
      </c>
      <c r="U1527" s="10"/>
      <c r="V1527" s="11" t="s">
        <v>13079</v>
      </c>
      <c r="W1527" s="11">
        <v>70307</v>
      </c>
      <c r="X1527" s="11">
        <v>10059</v>
      </c>
      <c r="Y1527" s="11" t="s">
        <v>1199</v>
      </c>
      <c r="Z1527" s="11" t="s">
        <v>13080</v>
      </c>
      <c r="AA1527" s="11" t="s">
        <v>10</v>
      </c>
      <c r="AB1527" s="11" t="s">
        <v>10</v>
      </c>
      <c r="AC1527" s="11" t="s">
        <v>1199</v>
      </c>
      <c r="AD1527" s="11" t="s">
        <v>13080</v>
      </c>
      <c r="AE1527" s="11">
        <v>12251</v>
      </c>
      <c r="AF1527" s="10"/>
      <c r="AG1527" s="11"/>
      <c r="AH1527" s="11"/>
      <c r="AI1527" s="11">
        <v>23863</v>
      </c>
      <c r="AJ1527" s="11">
        <v>4943</v>
      </c>
      <c r="AK1527" s="11" t="s">
        <v>1199</v>
      </c>
      <c r="AL1527" s="11" t="s">
        <v>13081</v>
      </c>
      <c r="AM1527" s="11" t="s">
        <v>1199</v>
      </c>
      <c r="AN1527" s="11" t="s">
        <v>1199</v>
      </c>
      <c r="AO1527" s="11" t="s">
        <v>2331</v>
      </c>
      <c r="AP1527" s="11" t="s">
        <v>13080</v>
      </c>
      <c r="AQ1527" s="11" t="s">
        <v>2086</v>
      </c>
      <c r="AR1527" s="11" t="s">
        <v>13082</v>
      </c>
      <c r="AS1527" s="11"/>
      <c r="AT1527" s="11"/>
      <c r="AU1527" s="11"/>
      <c r="AV1527" s="11"/>
      <c r="AW1527" s="11"/>
      <c r="AX1527" s="11"/>
      <c r="AY1527" s="11"/>
      <c r="AZ1527" s="11"/>
      <c r="BA1527" s="11"/>
    </row>
    <row r="1528" spans="1:53" ht="17" x14ac:dyDescent="0.2">
      <c r="A1528" s="11" t="s">
        <v>13083</v>
      </c>
      <c r="B1528" s="11" t="s">
        <v>1056</v>
      </c>
      <c r="C1528" s="12">
        <v>35314</v>
      </c>
      <c r="D1528" s="11" t="s">
        <v>3558</v>
      </c>
      <c r="E1528" s="11" t="s">
        <v>13066</v>
      </c>
      <c r="F1528" s="11" t="s">
        <v>149</v>
      </c>
      <c r="G1528" s="11" t="s">
        <v>2111</v>
      </c>
      <c r="H1528" s="11" t="s">
        <v>2082</v>
      </c>
      <c r="I1528" s="11">
        <v>19618</v>
      </c>
      <c r="J1528" s="11" t="s">
        <v>1056</v>
      </c>
      <c r="K1528" s="11">
        <v>663855</v>
      </c>
      <c r="L1528" s="11" t="s">
        <v>1056</v>
      </c>
      <c r="M1528" s="11">
        <v>2507337</v>
      </c>
      <c r="N1528" s="11" t="s">
        <v>1056</v>
      </c>
      <c r="O1528" s="11" t="s">
        <v>13084</v>
      </c>
      <c r="P1528" s="11" t="s">
        <v>13083</v>
      </c>
      <c r="Q1528" s="11">
        <v>9957</v>
      </c>
      <c r="R1528" s="11" t="s">
        <v>1056</v>
      </c>
      <c r="S1528" s="11">
        <v>37909</v>
      </c>
      <c r="T1528" s="11" t="s">
        <v>1056</v>
      </c>
      <c r="U1528" s="10"/>
      <c r="V1528" s="11" t="s">
        <v>13085</v>
      </c>
      <c r="W1528" s="11">
        <v>107962</v>
      </c>
      <c r="X1528" s="11">
        <v>10947</v>
      </c>
      <c r="Y1528" s="11" t="s">
        <v>1056</v>
      </c>
      <c r="Z1528" s="11" t="s">
        <v>13086</v>
      </c>
      <c r="AA1528" s="11" t="s">
        <v>10</v>
      </c>
      <c r="AB1528" s="11" t="s">
        <v>10</v>
      </c>
      <c r="AC1528" s="11" t="s">
        <v>1056</v>
      </c>
      <c r="AD1528" s="11" t="s">
        <v>13086</v>
      </c>
      <c r="AE1528" s="11">
        <v>13912</v>
      </c>
      <c r="AF1528" s="10"/>
      <c r="AG1528" s="11"/>
      <c r="AH1528" s="11" t="s">
        <v>1056</v>
      </c>
      <c r="AI1528" s="11">
        <v>23864</v>
      </c>
      <c r="AJ1528" s="11">
        <v>5817</v>
      </c>
      <c r="AK1528" s="11" t="s">
        <v>1056</v>
      </c>
      <c r="AL1528" s="11" t="s">
        <v>13087</v>
      </c>
      <c r="AM1528" s="11" t="s">
        <v>1056</v>
      </c>
      <c r="AN1528" s="11" t="s">
        <v>1056</v>
      </c>
      <c r="AO1528" s="11" t="s">
        <v>4587</v>
      </c>
      <c r="AP1528" s="11" t="s">
        <v>13086</v>
      </c>
      <c r="AQ1528" s="11" t="s">
        <v>2107</v>
      </c>
      <c r="AR1528" s="11" t="s">
        <v>13088</v>
      </c>
      <c r="AS1528" s="11">
        <v>663855</v>
      </c>
      <c r="AT1528" s="11"/>
      <c r="AU1528" s="11"/>
      <c r="AV1528" s="11"/>
      <c r="AW1528" s="11"/>
      <c r="AX1528" s="11"/>
      <c r="AY1528" s="11"/>
      <c r="AZ1528" s="11"/>
      <c r="BA1528" s="11"/>
    </row>
    <row r="1529" spans="1:53" ht="17" x14ac:dyDescent="0.2">
      <c r="A1529" s="11" t="s">
        <v>13089</v>
      </c>
      <c r="B1529" s="11" t="s">
        <v>13090</v>
      </c>
      <c r="C1529" s="12">
        <v>36313</v>
      </c>
      <c r="D1529" s="11" t="s">
        <v>8862</v>
      </c>
      <c r="E1529" s="11" t="s">
        <v>13066</v>
      </c>
      <c r="F1529" s="11" t="s">
        <v>142</v>
      </c>
      <c r="G1529" s="11" t="s">
        <v>2091</v>
      </c>
      <c r="H1529" s="11" t="s">
        <v>2331</v>
      </c>
      <c r="I1529" s="11">
        <v>29844</v>
      </c>
      <c r="J1529" s="11" t="s">
        <v>13090</v>
      </c>
      <c r="K1529" s="11">
        <v>689414</v>
      </c>
      <c r="L1529" s="11" t="s">
        <v>13090</v>
      </c>
      <c r="M1529" s="11">
        <v>29329516</v>
      </c>
      <c r="N1529" s="11" t="s">
        <v>13090</v>
      </c>
      <c r="O1529" s="11" t="s">
        <v>13091</v>
      </c>
      <c r="P1529" s="11" t="s">
        <v>13089</v>
      </c>
      <c r="Q1529" s="11">
        <v>11943</v>
      </c>
      <c r="R1529" s="11" t="s">
        <v>13090</v>
      </c>
      <c r="S1529" s="11">
        <v>4725251</v>
      </c>
      <c r="T1529" s="11" t="s">
        <v>13090</v>
      </c>
      <c r="U1529" s="10"/>
      <c r="V1529" s="11" t="s">
        <v>13092</v>
      </c>
      <c r="W1529" s="11"/>
      <c r="X1529" s="11"/>
      <c r="Y1529" s="11" t="s">
        <v>13090</v>
      </c>
      <c r="Z1529" s="11" t="s">
        <v>13093</v>
      </c>
      <c r="AA1529" s="11" t="s">
        <v>2095</v>
      </c>
      <c r="AB1529" s="11" t="s">
        <v>10</v>
      </c>
      <c r="AC1529" s="11" t="s">
        <v>13090</v>
      </c>
      <c r="AD1529" s="11" t="s">
        <v>13093</v>
      </c>
      <c r="AE1529" s="11">
        <v>19754</v>
      </c>
      <c r="AF1529" s="11" t="s">
        <v>13090</v>
      </c>
      <c r="AG1529" s="11"/>
      <c r="AH1529" s="11" t="s">
        <v>13090</v>
      </c>
      <c r="AI1529" s="11"/>
      <c r="AJ1529" s="11">
        <v>8189</v>
      </c>
      <c r="AK1529" s="11" t="s">
        <v>13090</v>
      </c>
      <c r="AL1529" s="11" t="s">
        <v>13094</v>
      </c>
      <c r="AM1529" s="11" t="s">
        <v>13090</v>
      </c>
      <c r="AN1529" s="11" t="s">
        <v>13090</v>
      </c>
      <c r="AO1529" s="11" t="s">
        <v>2331</v>
      </c>
      <c r="AP1529" s="11" t="s">
        <v>13093</v>
      </c>
      <c r="AQ1529" s="11" t="s">
        <v>2107</v>
      </c>
      <c r="AR1529" s="11" t="s">
        <v>13095</v>
      </c>
      <c r="AS1529" s="11">
        <v>689414</v>
      </c>
      <c r="AT1529" s="11"/>
      <c r="AU1529" s="11"/>
      <c r="AV1529" s="11"/>
      <c r="AW1529" s="11"/>
      <c r="AX1529" s="11"/>
      <c r="AY1529" s="11"/>
      <c r="AZ1529" s="11"/>
      <c r="BA1529" s="11"/>
    </row>
    <row r="1530" spans="1:53" x14ac:dyDescent="0.2">
      <c r="A1530" s="11" t="s">
        <v>13096</v>
      </c>
      <c r="B1530" s="11" t="s">
        <v>801</v>
      </c>
      <c r="C1530" s="12">
        <v>32983</v>
      </c>
      <c r="D1530" s="11" t="s">
        <v>3766</v>
      </c>
      <c r="E1530" s="11" t="s">
        <v>13097</v>
      </c>
      <c r="F1530" s="11" t="s">
        <v>39</v>
      </c>
      <c r="G1530" s="11" t="s">
        <v>2111</v>
      </c>
      <c r="H1530" s="11" t="s">
        <v>2331</v>
      </c>
      <c r="I1530" s="11">
        <v>5517</v>
      </c>
      <c r="J1530" s="11" t="s">
        <v>801</v>
      </c>
      <c r="K1530" s="11">
        <v>543309</v>
      </c>
      <c r="L1530" s="11" t="s">
        <v>801</v>
      </c>
      <c r="M1530" s="11">
        <v>1735742</v>
      </c>
      <c r="N1530" s="11" t="s">
        <v>801</v>
      </c>
      <c r="O1530" s="11" t="s">
        <v>13098</v>
      </c>
      <c r="P1530" s="11" t="s">
        <v>13096</v>
      </c>
      <c r="Q1530" s="11">
        <v>9470</v>
      </c>
      <c r="R1530" s="11" t="s">
        <v>801</v>
      </c>
      <c r="S1530" s="11">
        <v>30545</v>
      </c>
      <c r="T1530" s="11" t="s">
        <v>801</v>
      </c>
      <c r="U1530" s="11" t="s">
        <v>801</v>
      </c>
      <c r="V1530" s="11" t="s">
        <v>13099</v>
      </c>
      <c r="W1530" s="11">
        <v>57969</v>
      </c>
      <c r="X1530" s="11">
        <v>10678</v>
      </c>
      <c r="Y1530" s="11" t="s">
        <v>801</v>
      </c>
      <c r="Z1530" s="11" t="s">
        <v>13100</v>
      </c>
      <c r="AA1530" s="11" t="s">
        <v>10</v>
      </c>
      <c r="AB1530" s="11" t="s">
        <v>10</v>
      </c>
      <c r="AC1530" s="11" t="s">
        <v>801</v>
      </c>
      <c r="AD1530" s="11" t="s">
        <v>13100</v>
      </c>
      <c r="AE1530" s="11">
        <v>14572</v>
      </c>
      <c r="AF1530" s="11" t="s">
        <v>801</v>
      </c>
      <c r="AG1530" s="11"/>
      <c r="AH1530" s="11" t="s">
        <v>801</v>
      </c>
      <c r="AI1530" s="11">
        <v>9395</v>
      </c>
      <c r="AJ1530" s="11">
        <v>5532</v>
      </c>
      <c r="AK1530" s="11" t="s">
        <v>801</v>
      </c>
      <c r="AL1530" s="11" t="s">
        <v>13101</v>
      </c>
      <c r="AM1530" s="11" t="s">
        <v>801</v>
      </c>
      <c r="AN1530" s="11" t="s">
        <v>801</v>
      </c>
      <c r="AO1530" s="11" t="s">
        <v>2331</v>
      </c>
      <c r="AP1530" s="11" t="s">
        <v>13100</v>
      </c>
      <c r="AQ1530" s="11" t="s">
        <v>2107</v>
      </c>
      <c r="AR1530" s="11" t="s">
        <v>13102</v>
      </c>
      <c r="AS1530" s="11">
        <v>5517</v>
      </c>
      <c r="AT1530" s="11"/>
      <c r="AU1530" s="11"/>
      <c r="AV1530" s="11"/>
      <c r="AW1530" s="11"/>
      <c r="AX1530" s="11"/>
      <c r="AY1530" s="11"/>
      <c r="AZ1530" s="11"/>
      <c r="BA1530" s="11"/>
    </row>
    <row r="1531" spans="1:53" ht="17" x14ac:dyDescent="0.2">
      <c r="A1531" s="11" t="s">
        <v>13103</v>
      </c>
      <c r="B1531" s="11" t="s">
        <v>305</v>
      </c>
      <c r="C1531" s="12">
        <v>34099</v>
      </c>
      <c r="D1531" s="11" t="s">
        <v>13104</v>
      </c>
      <c r="E1531" s="11" t="s">
        <v>13105</v>
      </c>
      <c r="F1531" s="11" t="s">
        <v>27</v>
      </c>
      <c r="G1531" s="11" t="s">
        <v>2091</v>
      </c>
      <c r="H1531" s="11" t="s">
        <v>2331</v>
      </c>
      <c r="I1531" s="11">
        <v>18433</v>
      </c>
      <c r="J1531" s="11" t="s">
        <v>305</v>
      </c>
      <c r="K1531" s="11">
        <v>664731</v>
      </c>
      <c r="L1531" s="11" t="s">
        <v>305</v>
      </c>
      <c r="M1531" s="11">
        <v>2447473</v>
      </c>
      <c r="N1531" s="11" t="s">
        <v>305</v>
      </c>
      <c r="O1531" s="11" t="s">
        <v>13106</v>
      </c>
      <c r="P1531" s="11" t="s">
        <v>13103</v>
      </c>
      <c r="Q1531" s="11">
        <v>10917</v>
      </c>
      <c r="R1531" s="11" t="s">
        <v>305</v>
      </c>
      <c r="S1531" s="11">
        <v>39136</v>
      </c>
      <c r="T1531" s="11" t="s">
        <v>305</v>
      </c>
      <c r="U1531" s="10"/>
      <c r="V1531" s="11" t="s">
        <v>13107</v>
      </c>
      <c r="W1531" s="11">
        <v>106161</v>
      </c>
      <c r="X1531" s="11">
        <v>11949</v>
      </c>
      <c r="Y1531" s="11" t="s">
        <v>305</v>
      </c>
      <c r="Z1531" s="11" t="s">
        <v>305</v>
      </c>
      <c r="AA1531" s="11" t="s">
        <v>2095</v>
      </c>
      <c r="AB1531" s="11" t="s">
        <v>2095</v>
      </c>
      <c r="AC1531" s="11" t="s">
        <v>305</v>
      </c>
      <c r="AD1531" s="11" t="s">
        <v>13108</v>
      </c>
      <c r="AE1531" s="11">
        <v>15887</v>
      </c>
      <c r="AF1531" s="11" t="s">
        <v>305</v>
      </c>
      <c r="AG1531" s="11"/>
      <c r="AH1531" s="11" t="s">
        <v>305</v>
      </c>
      <c r="AI1531" s="11">
        <v>22925</v>
      </c>
      <c r="AJ1531" s="11">
        <v>6645</v>
      </c>
      <c r="AK1531" s="11" t="s">
        <v>305</v>
      </c>
      <c r="AL1531" s="11" t="s">
        <v>13109</v>
      </c>
      <c r="AM1531" s="11" t="s">
        <v>305</v>
      </c>
      <c r="AN1531" s="11" t="s">
        <v>305</v>
      </c>
      <c r="AO1531" s="11" t="s">
        <v>2331</v>
      </c>
      <c r="AP1531" s="11" t="s">
        <v>13108</v>
      </c>
      <c r="AQ1531" s="11" t="s">
        <v>2107</v>
      </c>
      <c r="AR1531" s="11" t="s">
        <v>13110</v>
      </c>
      <c r="AS1531" s="11">
        <v>664731</v>
      </c>
      <c r="AT1531" s="11"/>
      <c r="AU1531" s="11"/>
      <c r="AV1531" s="11"/>
      <c r="AW1531" s="11"/>
      <c r="AX1531" s="11"/>
      <c r="AY1531" s="11"/>
      <c r="AZ1531" s="11"/>
      <c r="BA1531" s="11"/>
    </row>
    <row r="1532" spans="1:53" ht="17" x14ac:dyDescent="0.2">
      <c r="A1532" s="11" t="s">
        <v>13111</v>
      </c>
      <c r="B1532" s="11" t="s">
        <v>13112</v>
      </c>
      <c r="C1532" s="12">
        <v>33222</v>
      </c>
      <c r="D1532" s="11" t="s">
        <v>3922</v>
      </c>
      <c r="E1532" s="11" t="s">
        <v>13113</v>
      </c>
      <c r="F1532" s="11" t="s">
        <v>2264</v>
      </c>
      <c r="G1532" s="11" t="s">
        <v>2091</v>
      </c>
      <c r="H1532" s="11" t="s">
        <v>2082</v>
      </c>
      <c r="I1532" s="11">
        <v>17002</v>
      </c>
      <c r="J1532" s="11" t="s">
        <v>13112</v>
      </c>
      <c r="K1532" s="11">
        <v>657610</v>
      </c>
      <c r="L1532" s="11" t="s">
        <v>13112</v>
      </c>
      <c r="M1532" s="11">
        <v>2794535</v>
      </c>
      <c r="N1532" s="11" t="s">
        <v>13112</v>
      </c>
      <c r="O1532" s="11" t="s">
        <v>13114</v>
      </c>
      <c r="P1532" s="11" t="s">
        <v>13111</v>
      </c>
      <c r="Q1532" s="11">
        <v>9691</v>
      </c>
      <c r="R1532" s="11" t="s">
        <v>13112</v>
      </c>
      <c r="S1532" s="11">
        <v>35902</v>
      </c>
      <c r="T1532" s="11" t="s">
        <v>13112</v>
      </c>
      <c r="U1532" s="10"/>
      <c r="V1532" s="11" t="s">
        <v>13115</v>
      </c>
      <c r="W1532" s="11">
        <v>105121</v>
      </c>
      <c r="X1532" s="11">
        <v>10740</v>
      </c>
      <c r="Y1532" s="11" t="s">
        <v>13112</v>
      </c>
      <c r="Z1532" s="11" t="s">
        <v>13116</v>
      </c>
      <c r="AA1532" s="11" t="s">
        <v>10</v>
      </c>
      <c r="AB1532" s="11" t="s">
        <v>10</v>
      </c>
      <c r="AC1532" s="11" t="s">
        <v>13112</v>
      </c>
      <c r="AD1532" s="11" t="s">
        <v>13117</v>
      </c>
      <c r="AE1532" s="11">
        <v>14408</v>
      </c>
      <c r="AF1532" s="10"/>
      <c r="AG1532" s="11"/>
      <c r="AH1532" s="11" t="s">
        <v>13112</v>
      </c>
      <c r="AI1532" s="11">
        <v>21419</v>
      </c>
      <c r="AJ1532" s="11">
        <v>5455</v>
      </c>
      <c r="AK1532" s="11" t="s">
        <v>13112</v>
      </c>
      <c r="AL1532" s="11" t="s">
        <v>13118</v>
      </c>
      <c r="AM1532" s="11" t="s">
        <v>13112</v>
      </c>
      <c r="AN1532" s="11" t="s">
        <v>13112</v>
      </c>
      <c r="AO1532" s="11" t="s">
        <v>2082</v>
      </c>
      <c r="AP1532" s="11" t="s">
        <v>13117</v>
      </c>
      <c r="AQ1532" s="11" t="s">
        <v>2086</v>
      </c>
      <c r="AR1532" s="11"/>
      <c r="AS1532" s="11"/>
      <c r="AT1532" s="11"/>
      <c r="AU1532" s="11"/>
      <c r="AV1532" s="11"/>
      <c r="AW1532" s="11"/>
      <c r="AX1532" s="11"/>
      <c r="AY1532" s="11"/>
      <c r="AZ1532" s="11"/>
      <c r="BA1532" s="11"/>
    </row>
    <row r="1533" spans="1:53" ht="17" x14ac:dyDescent="0.2">
      <c r="A1533" s="11" t="s">
        <v>13119</v>
      </c>
      <c r="B1533" s="11" t="s">
        <v>13120</v>
      </c>
      <c r="C1533" s="12">
        <v>30031</v>
      </c>
      <c r="D1533" s="11" t="s">
        <v>2692</v>
      </c>
      <c r="E1533" s="11" t="s">
        <v>13121</v>
      </c>
      <c r="F1533" s="11" t="s">
        <v>2081</v>
      </c>
      <c r="G1533" s="11" t="s">
        <v>2081</v>
      </c>
      <c r="H1533" s="11" t="s">
        <v>2174</v>
      </c>
      <c r="I1533" s="11">
        <v>6104</v>
      </c>
      <c r="J1533" s="11" t="s">
        <v>13120</v>
      </c>
      <c r="K1533" s="11">
        <v>431094</v>
      </c>
      <c r="L1533" s="11" t="s">
        <v>13120</v>
      </c>
      <c r="M1533" s="11">
        <v>484952</v>
      </c>
      <c r="N1533" s="11" t="s">
        <v>13120</v>
      </c>
      <c r="O1533" s="11" t="s">
        <v>13122</v>
      </c>
      <c r="P1533" s="11" t="s">
        <v>13119</v>
      </c>
      <c r="Q1533" s="10"/>
      <c r="R1533" s="11" t="s">
        <v>13120</v>
      </c>
      <c r="S1533" s="11">
        <v>6190</v>
      </c>
      <c r="T1533" s="11" t="s">
        <v>13120</v>
      </c>
      <c r="U1533" s="11" t="s">
        <v>13120</v>
      </c>
      <c r="V1533" s="11" t="s">
        <v>13123</v>
      </c>
      <c r="W1533" s="11">
        <v>45430</v>
      </c>
      <c r="X1533" s="11">
        <v>7483</v>
      </c>
      <c r="Y1533" s="11" t="s">
        <v>13120</v>
      </c>
      <c r="Z1533" s="11" t="s">
        <v>13124</v>
      </c>
      <c r="AA1533" s="11" t="s">
        <v>10</v>
      </c>
      <c r="AB1533" s="11" t="s">
        <v>10</v>
      </c>
      <c r="AC1533" s="11" t="s">
        <v>13120</v>
      </c>
      <c r="AD1533" s="11" t="s">
        <v>13124</v>
      </c>
      <c r="AE1533" s="11">
        <v>7624</v>
      </c>
      <c r="AF1533" s="11" t="s">
        <v>13120</v>
      </c>
      <c r="AG1533" s="11">
        <v>5557</v>
      </c>
      <c r="AH1533" s="11" t="s">
        <v>13120</v>
      </c>
      <c r="AI1533" s="11">
        <v>15283</v>
      </c>
      <c r="AJ1533" s="11">
        <v>1186</v>
      </c>
      <c r="AK1533" s="11" t="s">
        <v>13120</v>
      </c>
      <c r="AL1533" s="11" t="s">
        <v>13125</v>
      </c>
      <c r="AM1533" s="11" t="s">
        <v>13120</v>
      </c>
      <c r="AN1533" s="11" t="s">
        <v>13120</v>
      </c>
      <c r="AO1533" s="11" t="s">
        <v>2174</v>
      </c>
      <c r="AP1533" s="11" t="s">
        <v>13124</v>
      </c>
      <c r="AQ1533" s="11" t="s">
        <v>2086</v>
      </c>
      <c r="AR1533" s="11"/>
      <c r="AS1533" s="11"/>
      <c r="AT1533" s="11"/>
      <c r="AU1533" s="11"/>
      <c r="AV1533" s="11"/>
      <c r="AW1533" s="11"/>
      <c r="AX1533" s="11"/>
      <c r="AY1533" s="11"/>
      <c r="AZ1533" s="11"/>
      <c r="BA1533" s="11"/>
    </row>
    <row r="1534" spans="1:53" ht="17" x14ac:dyDescent="0.2">
      <c r="A1534" s="11" t="s">
        <v>13126</v>
      </c>
      <c r="B1534" s="11" t="s">
        <v>448</v>
      </c>
      <c r="C1534" s="12">
        <v>35063</v>
      </c>
      <c r="D1534" s="11" t="s">
        <v>8647</v>
      </c>
      <c r="E1534" s="11" t="s">
        <v>13121</v>
      </c>
      <c r="F1534" s="11" t="s">
        <v>142</v>
      </c>
      <c r="G1534" s="11" t="s">
        <v>2091</v>
      </c>
      <c r="H1534" s="11" t="s">
        <v>2149</v>
      </c>
      <c r="I1534" s="11">
        <v>16947</v>
      </c>
      <c r="J1534" s="11" t="s">
        <v>448</v>
      </c>
      <c r="K1534" s="11">
        <v>656537</v>
      </c>
      <c r="L1534" s="11" t="s">
        <v>448</v>
      </c>
      <c r="M1534" s="11">
        <v>2135254</v>
      </c>
      <c r="N1534" s="11" t="s">
        <v>448</v>
      </c>
      <c r="O1534" s="11" t="s">
        <v>13127</v>
      </c>
      <c r="P1534" s="11" t="s">
        <v>13126</v>
      </c>
      <c r="Q1534" s="11">
        <v>10714</v>
      </c>
      <c r="R1534" s="11" t="s">
        <v>448</v>
      </c>
      <c r="S1534" s="11">
        <v>33721</v>
      </c>
      <c r="T1534" s="11" t="s">
        <v>448</v>
      </c>
      <c r="U1534" s="10"/>
      <c r="V1534" s="11" t="s">
        <v>13128</v>
      </c>
      <c r="W1534" s="11">
        <v>105420</v>
      </c>
      <c r="X1534" s="11">
        <v>9866</v>
      </c>
      <c r="Y1534" s="11" t="s">
        <v>448</v>
      </c>
      <c r="Z1534" s="11" t="s">
        <v>13129</v>
      </c>
      <c r="AA1534" s="11" t="s">
        <v>10</v>
      </c>
      <c r="AB1534" s="11" t="s">
        <v>10</v>
      </c>
      <c r="AC1534" s="11" t="s">
        <v>448</v>
      </c>
      <c r="AD1534" s="11" t="s">
        <v>13129</v>
      </c>
      <c r="AE1534" s="11">
        <v>13379</v>
      </c>
      <c r="AF1534" s="10"/>
      <c r="AG1534" s="11"/>
      <c r="AH1534" s="10"/>
      <c r="AI1534" s="11">
        <v>18376</v>
      </c>
      <c r="AJ1534" s="11">
        <v>5166</v>
      </c>
      <c r="AK1534" s="11" t="s">
        <v>448</v>
      </c>
      <c r="AL1534" s="11" t="s">
        <v>13130</v>
      </c>
      <c r="AM1534" s="11" t="s">
        <v>448</v>
      </c>
      <c r="AN1534" s="11" t="s">
        <v>448</v>
      </c>
      <c r="AO1534" s="11" t="s">
        <v>2149</v>
      </c>
      <c r="AP1534" s="11" t="s">
        <v>13129</v>
      </c>
      <c r="AQ1534" s="11" t="s">
        <v>2107</v>
      </c>
      <c r="AR1534" s="11" t="s">
        <v>13131</v>
      </c>
      <c r="AS1534" s="11">
        <v>656537</v>
      </c>
      <c r="AT1534" s="11"/>
      <c r="AU1534" s="11"/>
      <c r="AV1534" s="11"/>
      <c r="AW1534" s="11"/>
      <c r="AX1534" s="11"/>
      <c r="AY1534" s="11"/>
      <c r="AZ1534" s="11"/>
      <c r="BA1534" s="11"/>
    </row>
    <row r="1535" spans="1:53" ht="17" x14ac:dyDescent="0.2">
      <c r="A1535" s="11" t="s">
        <v>13132</v>
      </c>
      <c r="B1535" s="11" t="s">
        <v>13133</v>
      </c>
      <c r="C1535" s="12">
        <v>35080</v>
      </c>
      <c r="D1535" s="11" t="s">
        <v>2232</v>
      </c>
      <c r="E1535" s="11" t="s">
        <v>13121</v>
      </c>
      <c r="F1535" s="11" t="s">
        <v>0</v>
      </c>
      <c r="G1535" s="11" t="s">
        <v>2111</v>
      </c>
      <c r="H1535" s="11" t="s">
        <v>2082</v>
      </c>
      <c r="I1535" s="11">
        <v>25097</v>
      </c>
      <c r="J1535" s="11" t="s">
        <v>13133</v>
      </c>
      <c r="K1535" s="11">
        <v>682051</v>
      </c>
      <c r="L1535" s="11" t="s">
        <v>13133</v>
      </c>
      <c r="M1535" s="11">
        <v>28838023</v>
      </c>
      <c r="N1535" s="11" t="s">
        <v>13133</v>
      </c>
      <c r="O1535" s="11" t="s">
        <v>13134</v>
      </c>
      <c r="P1535" s="11" t="s">
        <v>13132</v>
      </c>
      <c r="Q1535" s="11">
        <v>11507</v>
      </c>
      <c r="R1535" s="11" t="s">
        <v>13133</v>
      </c>
      <c r="S1535" s="11">
        <v>4301941</v>
      </c>
      <c r="T1535" s="11" t="s">
        <v>13133</v>
      </c>
      <c r="U1535" s="10"/>
      <c r="V1535" s="11" t="s">
        <v>13135</v>
      </c>
      <c r="W1535" s="11">
        <v>123679</v>
      </c>
      <c r="X1535" s="11">
        <v>12648</v>
      </c>
      <c r="Y1535" s="11" t="s">
        <v>13133</v>
      </c>
      <c r="Z1535" s="11" t="s">
        <v>13133</v>
      </c>
      <c r="AA1535" s="11" t="s">
        <v>10</v>
      </c>
      <c r="AB1535" s="11" t="s">
        <v>10</v>
      </c>
      <c r="AC1535" s="11" t="s">
        <v>13133</v>
      </c>
      <c r="AD1535" s="11" t="s">
        <v>13136</v>
      </c>
      <c r="AE1535" s="11">
        <v>16017</v>
      </c>
      <c r="AF1535" s="11" t="s">
        <v>13133</v>
      </c>
      <c r="AG1535" s="11"/>
      <c r="AH1535" s="11" t="s">
        <v>13133</v>
      </c>
      <c r="AI1535" s="11"/>
      <c r="AJ1535" s="11">
        <v>7062</v>
      </c>
      <c r="AK1535" s="11" t="s">
        <v>13133</v>
      </c>
      <c r="AL1535" s="11" t="s">
        <v>13137</v>
      </c>
      <c r="AM1535" s="11" t="s">
        <v>13133</v>
      </c>
      <c r="AN1535" s="11" t="s">
        <v>13133</v>
      </c>
      <c r="AO1535" s="11" t="s">
        <v>2082</v>
      </c>
      <c r="AP1535" s="11" t="s">
        <v>13136</v>
      </c>
      <c r="AQ1535" s="11" t="s">
        <v>2107</v>
      </c>
      <c r="AR1535" s="11" t="s">
        <v>13138</v>
      </c>
      <c r="AS1535" s="11">
        <v>682051</v>
      </c>
      <c r="AT1535" s="11"/>
      <c r="AU1535" s="11"/>
      <c r="AV1535" s="11"/>
      <c r="AW1535" s="11"/>
      <c r="AX1535" s="11"/>
      <c r="AY1535" s="11"/>
      <c r="AZ1535" s="11"/>
      <c r="BA1535" s="11"/>
    </row>
    <row r="1536" spans="1:53" ht="17" x14ac:dyDescent="0.2">
      <c r="A1536" s="11" t="s">
        <v>13139</v>
      </c>
      <c r="B1536" s="11" t="s">
        <v>724</v>
      </c>
      <c r="C1536" s="12">
        <v>34386</v>
      </c>
      <c r="D1536" s="11" t="s">
        <v>3424</v>
      </c>
      <c r="E1536" s="11" t="s">
        <v>13140</v>
      </c>
      <c r="F1536" s="11" t="s">
        <v>33</v>
      </c>
      <c r="G1536" s="11" t="s">
        <v>2091</v>
      </c>
      <c r="H1536" s="11" t="s">
        <v>2149</v>
      </c>
      <c r="I1536" s="11">
        <v>17954</v>
      </c>
      <c r="J1536" s="11" t="s">
        <v>724</v>
      </c>
      <c r="K1536" s="11">
        <v>656541</v>
      </c>
      <c r="L1536" s="11" t="s">
        <v>724</v>
      </c>
      <c r="M1536" s="11">
        <v>2228436</v>
      </c>
      <c r="N1536" s="11" t="s">
        <v>724</v>
      </c>
      <c r="O1536" s="11" t="s">
        <v>13141</v>
      </c>
      <c r="P1536" s="11" t="s">
        <v>13139</v>
      </c>
      <c r="Q1536" s="11">
        <v>10457</v>
      </c>
      <c r="R1536" s="11" t="s">
        <v>724</v>
      </c>
      <c r="S1536" s="11">
        <v>35831</v>
      </c>
      <c r="T1536" s="11" t="s">
        <v>724</v>
      </c>
      <c r="U1536" s="10"/>
      <c r="V1536" s="11" t="s">
        <v>13142</v>
      </c>
      <c r="W1536" s="11">
        <v>106165</v>
      </c>
      <c r="X1536" s="11">
        <v>11206</v>
      </c>
      <c r="Y1536" s="11" t="s">
        <v>724</v>
      </c>
      <c r="Z1536" s="11" t="s">
        <v>13143</v>
      </c>
      <c r="AA1536" s="11" t="s">
        <v>2095</v>
      </c>
      <c r="AB1536" s="11" t="s">
        <v>2095</v>
      </c>
      <c r="AC1536" s="11" t="s">
        <v>724</v>
      </c>
      <c r="AD1536" s="11" t="s">
        <v>13143</v>
      </c>
      <c r="AE1536" s="11">
        <v>14526</v>
      </c>
      <c r="AF1536" s="10"/>
      <c r="AG1536" s="11"/>
      <c r="AH1536" s="10"/>
      <c r="AI1536" s="11">
        <v>21476</v>
      </c>
      <c r="AJ1536" s="11">
        <v>6247</v>
      </c>
      <c r="AK1536" s="11" t="s">
        <v>724</v>
      </c>
      <c r="AL1536" s="11" t="s">
        <v>13144</v>
      </c>
      <c r="AM1536" s="11" t="s">
        <v>724</v>
      </c>
      <c r="AN1536" s="11" t="s">
        <v>724</v>
      </c>
      <c r="AO1536" s="11" t="s">
        <v>2149</v>
      </c>
      <c r="AP1536" s="11" t="s">
        <v>13143</v>
      </c>
      <c r="AQ1536" s="11" t="s">
        <v>2107</v>
      </c>
      <c r="AR1536" s="11" t="s">
        <v>13145</v>
      </c>
      <c r="AS1536" s="11">
        <v>656541</v>
      </c>
      <c r="AT1536" s="11"/>
      <c r="AU1536" s="11"/>
      <c r="AV1536" s="11"/>
      <c r="AW1536" s="11"/>
      <c r="AX1536" s="11"/>
      <c r="AY1536" s="11"/>
      <c r="AZ1536" s="11"/>
      <c r="BA1536" s="11"/>
    </row>
    <row r="1537" spans="1:53" ht="17" x14ac:dyDescent="0.2">
      <c r="A1537" s="11" t="s">
        <v>13146</v>
      </c>
      <c r="B1537" s="11" t="s">
        <v>13147</v>
      </c>
      <c r="C1537" s="12">
        <v>36516</v>
      </c>
      <c r="D1537" s="11" t="s">
        <v>13148</v>
      </c>
      <c r="E1537" s="11" t="s">
        <v>13121</v>
      </c>
      <c r="F1537" s="11" t="s">
        <v>33</v>
      </c>
      <c r="G1537" s="11" t="s">
        <v>2091</v>
      </c>
      <c r="H1537" s="11" t="s">
        <v>2082</v>
      </c>
      <c r="I1537" s="11">
        <v>30250</v>
      </c>
      <c r="J1537" s="11" t="s">
        <v>13147</v>
      </c>
      <c r="K1537" s="11">
        <v>677955</v>
      </c>
      <c r="L1537" s="11" t="s">
        <v>13147</v>
      </c>
      <c r="M1537" s="11">
        <v>26911733</v>
      </c>
      <c r="N1537" s="11" t="s">
        <v>13147</v>
      </c>
      <c r="O1537" s="11" t="s">
        <v>13149</v>
      </c>
      <c r="P1537" s="11" t="s">
        <v>13146</v>
      </c>
      <c r="Q1537" s="11">
        <v>12048</v>
      </c>
      <c r="R1537" s="11" t="s">
        <v>13147</v>
      </c>
      <c r="S1537" s="11"/>
      <c r="T1537" s="11" t="s">
        <v>13147</v>
      </c>
      <c r="U1537" s="10"/>
      <c r="V1537" s="11" t="s">
        <v>13150</v>
      </c>
      <c r="W1537" s="11">
        <v>123682</v>
      </c>
      <c r="X1537" s="11">
        <v>12407</v>
      </c>
      <c r="Y1537" s="11" t="s">
        <v>13147</v>
      </c>
      <c r="Z1537" s="11"/>
      <c r="AA1537" s="11" t="s">
        <v>10</v>
      </c>
      <c r="AB1537" s="11" t="s">
        <v>10</v>
      </c>
      <c r="AC1537" s="11" t="s">
        <v>13147</v>
      </c>
      <c r="AD1537" s="11" t="s">
        <v>13151</v>
      </c>
      <c r="AE1537" s="11">
        <v>15471</v>
      </c>
      <c r="AF1537" s="10"/>
      <c r="AG1537" s="11"/>
      <c r="AH1537" s="10"/>
      <c r="AI1537" s="11"/>
      <c r="AJ1537" s="11">
        <v>8091</v>
      </c>
      <c r="AK1537" s="11" t="s">
        <v>13147</v>
      </c>
      <c r="AL1537" s="11" t="s">
        <v>13152</v>
      </c>
      <c r="AM1537" s="11" t="s">
        <v>13147</v>
      </c>
      <c r="AN1537" s="11" t="s">
        <v>13147</v>
      </c>
      <c r="AO1537" s="11" t="s">
        <v>2160</v>
      </c>
      <c r="AP1537" s="11" t="s">
        <v>13151</v>
      </c>
      <c r="AQ1537" s="11" t="s">
        <v>2107</v>
      </c>
      <c r="AR1537" s="11" t="s">
        <v>13153</v>
      </c>
      <c r="AS1537" s="11">
        <v>677955</v>
      </c>
      <c r="AT1537" s="11"/>
      <c r="AU1537" s="11"/>
      <c r="AV1537" s="11"/>
      <c r="AW1537" s="11"/>
      <c r="AX1537" s="11"/>
      <c r="AY1537" s="11"/>
      <c r="AZ1537" s="11"/>
      <c r="BA1537" s="11"/>
    </row>
    <row r="1538" spans="1:53" ht="17" x14ac:dyDescent="0.2">
      <c r="A1538" s="11" t="s">
        <v>13154</v>
      </c>
      <c r="B1538" s="11" t="s">
        <v>13155</v>
      </c>
      <c r="C1538" s="12">
        <v>29291</v>
      </c>
      <c r="D1538" s="11" t="s">
        <v>12335</v>
      </c>
      <c r="E1538" s="11" t="s">
        <v>13121</v>
      </c>
      <c r="F1538" s="11" t="s">
        <v>69</v>
      </c>
      <c r="G1538" s="11" t="s">
        <v>2111</v>
      </c>
      <c r="H1538" s="11" t="s">
        <v>2082</v>
      </c>
      <c r="I1538" s="11">
        <v>4806</v>
      </c>
      <c r="J1538" s="11" t="s">
        <v>13155</v>
      </c>
      <c r="K1538" s="11">
        <v>448179</v>
      </c>
      <c r="L1538" s="11" t="s">
        <v>13155</v>
      </c>
      <c r="M1538" s="11">
        <v>555244</v>
      </c>
      <c r="N1538" s="11" t="s">
        <v>13155</v>
      </c>
      <c r="O1538" s="11" t="s">
        <v>13156</v>
      </c>
      <c r="P1538" s="11" t="s">
        <v>13154</v>
      </c>
      <c r="Q1538" s="11">
        <v>5831</v>
      </c>
      <c r="R1538" s="11" t="s">
        <v>13155</v>
      </c>
      <c r="S1538" s="11">
        <v>6321</v>
      </c>
      <c r="T1538" s="11" t="s">
        <v>13155</v>
      </c>
      <c r="U1538" s="10"/>
      <c r="V1538" s="11" t="s">
        <v>13157</v>
      </c>
      <c r="W1538" s="11">
        <v>36959</v>
      </c>
      <c r="X1538" s="11">
        <v>7578</v>
      </c>
      <c r="Y1538" s="11" t="s">
        <v>13155</v>
      </c>
      <c r="Z1538" s="11" t="s">
        <v>13158</v>
      </c>
      <c r="AA1538" s="11" t="s">
        <v>2095</v>
      </c>
      <c r="AB1538" s="11" t="s">
        <v>2095</v>
      </c>
      <c r="AC1538" s="11" t="s">
        <v>13155</v>
      </c>
      <c r="AD1538" s="11" t="s">
        <v>13158</v>
      </c>
      <c r="AE1538" s="11">
        <v>7965</v>
      </c>
      <c r="AF1538" s="11" t="s">
        <v>13155</v>
      </c>
      <c r="AG1538" s="11">
        <v>5983</v>
      </c>
      <c r="AH1538" s="11" t="s">
        <v>13155</v>
      </c>
      <c r="AI1538" s="11">
        <v>5594</v>
      </c>
      <c r="AJ1538" s="11">
        <v>2262</v>
      </c>
      <c r="AK1538" s="11" t="s">
        <v>13155</v>
      </c>
      <c r="AL1538" s="11" t="s">
        <v>13159</v>
      </c>
      <c r="AM1538" s="11" t="s">
        <v>13155</v>
      </c>
      <c r="AN1538" s="11" t="s">
        <v>13155</v>
      </c>
      <c r="AO1538" s="11" t="s">
        <v>2082</v>
      </c>
      <c r="AP1538" s="11" t="s">
        <v>13158</v>
      </c>
      <c r="AQ1538" s="11" t="s">
        <v>2107</v>
      </c>
      <c r="AR1538" s="11" t="s">
        <v>13160</v>
      </c>
      <c r="AS1538" s="11">
        <v>4806</v>
      </c>
      <c r="AT1538" s="11"/>
      <c r="AU1538" s="11"/>
      <c r="AV1538" s="11"/>
      <c r="AW1538" s="11"/>
      <c r="AX1538" s="11"/>
      <c r="AY1538" s="11"/>
      <c r="AZ1538" s="11"/>
      <c r="BA1538" s="11"/>
    </row>
    <row r="1539" spans="1:53" ht="17" x14ac:dyDescent="0.2">
      <c r="A1539" s="11" t="s">
        <v>13161</v>
      </c>
      <c r="B1539" s="11" t="s">
        <v>13162</v>
      </c>
      <c r="C1539" s="12">
        <v>29704</v>
      </c>
      <c r="D1539" s="11" t="s">
        <v>3158</v>
      </c>
      <c r="E1539" s="11" t="s">
        <v>13121</v>
      </c>
      <c r="F1539" s="11" t="s">
        <v>2081</v>
      </c>
      <c r="G1539" s="11" t="s">
        <v>2081</v>
      </c>
      <c r="H1539" s="11" t="s">
        <v>2082</v>
      </c>
      <c r="I1539" s="11">
        <v>1882</v>
      </c>
      <c r="J1539" s="11" t="s">
        <v>13162</v>
      </c>
      <c r="K1539" s="11">
        <v>429718</v>
      </c>
      <c r="L1539" s="11" t="s">
        <v>13162</v>
      </c>
      <c r="M1539" s="11">
        <v>448409</v>
      </c>
      <c r="N1539" s="11" t="s">
        <v>13162</v>
      </c>
      <c r="O1539" s="11" t="s">
        <v>13163</v>
      </c>
      <c r="P1539" s="11" t="s">
        <v>13161</v>
      </c>
      <c r="Q1539" s="10"/>
      <c r="R1539" s="11" t="s">
        <v>13162</v>
      </c>
      <c r="S1539" s="11">
        <v>5993</v>
      </c>
      <c r="T1539" s="11" t="s">
        <v>13162</v>
      </c>
      <c r="U1539" s="10"/>
      <c r="V1539" s="11" t="s">
        <v>13164</v>
      </c>
      <c r="W1539" s="11">
        <v>36960</v>
      </c>
      <c r="X1539" s="11">
        <v>7350</v>
      </c>
      <c r="Y1539" s="11" t="s">
        <v>13162</v>
      </c>
      <c r="Z1539" s="11" t="s">
        <v>13165</v>
      </c>
      <c r="AA1539" s="11" t="s">
        <v>10</v>
      </c>
      <c r="AB1539" s="11" t="s">
        <v>10</v>
      </c>
      <c r="AC1539" s="11" t="s">
        <v>13162</v>
      </c>
      <c r="AD1539" s="11" t="s">
        <v>13165</v>
      </c>
      <c r="AE1539" s="11">
        <v>7848</v>
      </c>
      <c r="AF1539" s="11"/>
      <c r="AG1539" s="11"/>
      <c r="AH1539" s="11"/>
      <c r="AI1539" s="11">
        <v>5655</v>
      </c>
      <c r="AJ1539" s="11"/>
      <c r="AK1539" s="11" t="s">
        <v>13162</v>
      </c>
      <c r="AL1539" s="11"/>
      <c r="AM1539" s="11" t="s">
        <v>13162</v>
      </c>
      <c r="AN1539" s="11" t="s">
        <v>13162</v>
      </c>
      <c r="AO1539" s="11" t="s">
        <v>2082</v>
      </c>
      <c r="AP1539" s="11" t="s">
        <v>13165</v>
      </c>
      <c r="AQ1539" s="11" t="s">
        <v>2086</v>
      </c>
      <c r="AR1539" s="11"/>
      <c r="AS1539" s="11"/>
      <c r="AT1539" s="11"/>
      <c r="AU1539" s="11"/>
      <c r="AV1539" s="11"/>
      <c r="AW1539" s="11"/>
      <c r="AX1539" s="11"/>
      <c r="AY1539" s="11"/>
      <c r="AZ1539" s="11"/>
      <c r="BA1539" s="11"/>
    </row>
    <row r="1540" spans="1:53" ht="17" x14ac:dyDescent="0.2">
      <c r="A1540" s="11" t="s">
        <v>13166</v>
      </c>
      <c r="B1540" s="11" t="s">
        <v>13167</v>
      </c>
      <c r="C1540" s="12">
        <v>31120</v>
      </c>
      <c r="D1540" s="11" t="s">
        <v>5142</v>
      </c>
      <c r="E1540" s="11" t="s">
        <v>13121</v>
      </c>
      <c r="F1540" s="11" t="s">
        <v>2081</v>
      </c>
      <c r="G1540" s="11" t="s">
        <v>2081</v>
      </c>
      <c r="H1540" s="11" t="s">
        <v>2331</v>
      </c>
      <c r="I1540" s="11">
        <v>8211</v>
      </c>
      <c r="J1540" s="11" t="s">
        <v>13167</v>
      </c>
      <c r="K1540" s="11">
        <v>518799</v>
      </c>
      <c r="L1540" s="11" t="s">
        <v>13167</v>
      </c>
      <c r="M1540" s="11">
        <v>1661503</v>
      </c>
      <c r="N1540" s="11" t="s">
        <v>13168</v>
      </c>
      <c r="O1540" s="11" t="s">
        <v>13169</v>
      </c>
      <c r="P1540" s="11" t="s">
        <v>13166</v>
      </c>
      <c r="Q1540" s="10"/>
      <c r="R1540" s="11" t="s">
        <v>13167</v>
      </c>
      <c r="S1540" s="11">
        <v>30474</v>
      </c>
      <c r="T1540" s="11" t="s">
        <v>13167</v>
      </c>
      <c r="U1540" s="10"/>
      <c r="V1540" s="11" t="s">
        <v>13170</v>
      </c>
      <c r="W1540" s="11">
        <v>36953</v>
      </c>
      <c r="X1540" s="11">
        <v>8785</v>
      </c>
      <c r="Y1540" s="11" t="s">
        <v>13167</v>
      </c>
      <c r="Z1540" s="11" t="s">
        <v>13171</v>
      </c>
      <c r="AA1540" s="11" t="s">
        <v>10</v>
      </c>
      <c r="AB1540" s="11" t="s">
        <v>10</v>
      </c>
      <c r="AC1540" s="11" t="s">
        <v>13167</v>
      </c>
      <c r="AD1540" s="11" t="s">
        <v>13171</v>
      </c>
      <c r="AE1540" s="10"/>
      <c r="AF1540" s="11"/>
      <c r="AG1540" s="11"/>
      <c r="AH1540" s="11"/>
      <c r="AI1540" s="11">
        <v>17820</v>
      </c>
      <c r="AJ1540" s="11"/>
      <c r="AK1540" s="11" t="s">
        <v>13167</v>
      </c>
      <c r="AL1540" s="11" t="s">
        <v>13172</v>
      </c>
      <c r="AM1540" s="11" t="s">
        <v>13167</v>
      </c>
      <c r="AN1540" s="11" t="s">
        <v>13167</v>
      </c>
      <c r="AO1540" s="11" t="s">
        <v>2331</v>
      </c>
      <c r="AP1540" s="11" t="s">
        <v>13171</v>
      </c>
      <c r="AQ1540" s="11" t="s">
        <v>2086</v>
      </c>
      <c r="AR1540" s="11"/>
      <c r="AS1540" s="11"/>
      <c r="AT1540" s="11"/>
      <c r="AU1540" s="11"/>
      <c r="AV1540" s="11"/>
      <c r="AW1540" s="11"/>
      <c r="AX1540" s="11"/>
      <c r="AY1540" s="11"/>
      <c r="AZ1540" s="11"/>
      <c r="BA1540" s="11"/>
    </row>
    <row r="1541" spans="1:53" ht="17" x14ac:dyDescent="0.2">
      <c r="A1541" s="11" t="s">
        <v>13173</v>
      </c>
      <c r="B1541" s="11" t="s">
        <v>1063</v>
      </c>
      <c r="C1541" s="12">
        <v>32914</v>
      </c>
      <c r="D1541" s="11" t="s">
        <v>2360</v>
      </c>
      <c r="E1541" s="11" t="s">
        <v>13121</v>
      </c>
      <c r="F1541" s="11" t="s">
        <v>59</v>
      </c>
      <c r="G1541" s="11" t="s">
        <v>2111</v>
      </c>
      <c r="H1541" s="11" t="s">
        <v>2082</v>
      </c>
      <c r="I1541" s="11">
        <v>16814</v>
      </c>
      <c r="J1541" s="11" t="s">
        <v>1063</v>
      </c>
      <c r="K1541" s="11">
        <v>657612</v>
      </c>
      <c r="L1541" s="11" t="s">
        <v>1063</v>
      </c>
      <c r="M1541" s="11">
        <v>2791772</v>
      </c>
      <c r="N1541" s="11" t="s">
        <v>1063</v>
      </c>
      <c r="O1541" s="11" t="s">
        <v>13174</v>
      </c>
      <c r="P1541" s="11" t="s">
        <v>13173</v>
      </c>
      <c r="Q1541" s="11">
        <v>9980</v>
      </c>
      <c r="R1541" s="11" t="s">
        <v>1063</v>
      </c>
      <c r="S1541" s="11">
        <v>37005</v>
      </c>
      <c r="T1541" s="11" t="s">
        <v>1063</v>
      </c>
      <c r="U1541" s="10"/>
      <c r="V1541" s="11" t="s">
        <v>13175</v>
      </c>
      <c r="W1541" s="11">
        <v>105123</v>
      </c>
      <c r="X1541" s="11">
        <v>10986</v>
      </c>
      <c r="Y1541" s="11" t="s">
        <v>1063</v>
      </c>
      <c r="Z1541" s="11" t="s">
        <v>13176</v>
      </c>
      <c r="AA1541" s="11" t="s">
        <v>10</v>
      </c>
      <c r="AB1541" s="11" t="s">
        <v>2095</v>
      </c>
      <c r="AC1541" s="11" t="s">
        <v>1063</v>
      </c>
      <c r="AD1541" s="11" t="s">
        <v>13176</v>
      </c>
      <c r="AE1541" s="11">
        <v>15248</v>
      </c>
      <c r="AF1541" s="10"/>
      <c r="AG1541" s="11"/>
      <c r="AH1541" s="11"/>
      <c r="AI1541" s="11">
        <v>21514</v>
      </c>
      <c r="AJ1541" s="11">
        <v>5765</v>
      </c>
      <c r="AK1541" s="11" t="s">
        <v>1063</v>
      </c>
      <c r="AL1541" s="11" t="s">
        <v>13177</v>
      </c>
      <c r="AM1541" s="11" t="s">
        <v>1063</v>
      </c>
      <c r="AN1541" s="11" t="s">
        <v>1063</v>
      </c>
      <c r="AO1541" s="11" t="s">
        <v>2160</v>
      </c>
      <c r="AP1541" s="11" t="s">
        <v>13176</v>
      </c>
      <c r="AQ1541" s="11" t="s">
        <v>2107</v>
      </c>
      <c r="AR1541" s="11" t="s">
        <v>13178</v>
      </c>
      <c r="AS1541" s="11">
        <v>657612</v>
      </c>
      <c r="AT1541" s="11"/>
      <c r="AU1541" s="11"/>
      <c r="AV1541" s="11"/>
      <c r="AW1541" s="11"/>
      <c r="AX1541" s="11"/>
      <c r="AY1541" s="11"/>
      <c r="AZ1541" s="11"/>
      <c r="BA1541" s="11"/>
    </row>
    <row r="1542" spans="1:53" ht="17" x14ac:dyDescent="0.2">
      <c r="A1542" s="11" t="s">
        <v>13179</v>
      </c>
      <c r="B1542" s="11" t="s">
        <v>13180</v>
      </c>
      <c r="C1542" s="12">
        <v>36774</v>
      </c>
      <c r="D1542" s="11" t="s">
        <v>13181</v>
      </c>
      <c r="E1542" s="11" t="s">
        <v>13182</v>
      </c>
      <c r="F1542" s="11" t="s">
        <v>35</v>
      </c>
      <c r="G1542" s="11" t="s">
        <v>2091</v>
      </c>
      <c r="H1542" s="11" t="s">
        <v>2149</v>
      </c>
      <c r="I1542" s="11">
        <v>27493</v>
      </c>
      <c r="J1542" s="11" t="s">
        <v>13180</v>
      </c>
      <c r="K1542" s="11">
        <v>677956</v>
      </c>
      <c r="L1542" s="11" t="s">
        <v>13180</v>
      </c>
      <c r="M1542" s="11">
        <v>3152100</v>
      </c>
      <c r="N1542" s="11" t="s">
        <v>13180</v>
      </c>
      <c r="O1542" s="11" t="s">
        <v>13183</v>
      </c>
      <c r="P1542" s="11" t="s">
        <v>13179</v>
      </c>
      <c r="Q1542" s="11">
        <v>11113</v>
      </c>
      <c r="R1542" s="11" t="s">
        <v>13180</v>
      </c>
      <c r="S1542" s="11"/>
      <c r="T1542" s="11" t="s">
        <v>13180</v>
      </c>
      <c r="U1542" s="10"/>
      <c r="V1542" s="11" t="s">
        <v>13184</v>
      </c>
      <c r="W1542" s="11">
        <v>123722</v>
      </c>
      <c r="X1542" s="11">
        <v>11748</v>
      </c>
      <c r="Y1542" s="11" t="s">
        <v>13180</v>
      </c>
      <c r="Z1542" s="11"/>
      <c r="AA1542" s="11" t="s">
        <v>10</v>
      </c>
      <c r="AB1542" s="11" t="s">
        <v>10</v>
      </c>
      <c r="AC1542" s="11" t="s">
        <v>13180</v>
      </c>
      <c r="AD1542" s="11" t="s">
        <v>13185</v>
      </c>
      <c r="AE1542" s="11">
        <v>16072</v>
      </c>
      <c r="AF1542" s="10"/>
      <c r="AG1542" s="11"/>
      <c r="AH1542" s="10"/>
      <c r="AI1542" s="11">
        <v>37107</v>
      </c>
      <c r="AJ1542" s="11">
        <v>7923</v>
      </c>
      <c r="AK1542" s="11" t="s">
        <v>13180</v>
      </c>
      <c r="AL1542" s="11" t="s">
        <v>13186</v>
      </c>
      <c r="AM1542" s="11" t="s">
        <v>13180</v>
      </c>
      <c r="AN1542" s="11" t="s">
        <v>13180</v>
      </c>
      <c r="AO1542" s="11" t="s">
        <v>2149</v>
      </c>
      <c r="AP1542" s="11" t="s">
        <v>13185</v>
      </c>
      <c r="AQ1542" s="11" t="s">
        <v>2107</v>
      </c>
      <c r="AR1542" s="11" t="s">
        <v>13187</v>
      </c>
      <c r="AS1542" s="11">
        <v>677956</v>
      </c>
      <c r="AT1542" s="11"/>
      <c r="AU1542" s="11"/>
      <c r="AV1542" s="11"/>
      <c r="AW1542" s="11"/>
      <c r="AX1542" s="11"/>
      <c r="AY1542" s="11"/>
      <c r="AZ1542" s="11"/>
      <c r="BA1542" s="11"/>
    </row>
    <row r="1543" spans="1:53" ht="17" x14ac:dyDescent="0.2">
      <c r="A1543" s="11" t="s">
        <v>13188</v>
      </c>
      <c r="B1543" s="11" t="s">
        <v>13189</v>
      </c>
      <c r="C1543" s="12">
        <v>31453</v>
      </c>
      <c r="D1543" s="11" t="s">
        <v>13190</v>
      </c>
      <c r="E1543" s="11" t="s">
        <v>13191</v>
      </c>
      <c r="F1543" s="11" t="s">
        <v>2081</v>
      </c>
      <c r="G1543" s="11" t="s">
        <v>2081</v>
      </c>
      <c r="H1543" s="11" t="s">
        <v>2082</v>
      </c>
      <c r="I1543" s="11">
        <v>15671</v>
      </c>
      <c r="J1543" s="11" t="s">
        <v>13189</v>
      </c>
      <c r="K1543" s="11">
        <v>648737</v>
      </c>
      <c r="L1543" s="11" t="s">
        <v>13189</v>
      </c>
      <c r="M1543" s="11">
        <v>2118087</v>
      </c>
      <c r="N1543" s="11" t="s">
        <v>13189</v>
      </c>
      <c r="O1543" s="11" t="s">
        <v>13192</v>
      </c>
      <c r="P1543" s="11" t="s">
        <v>13188</v>
      </c>
      <c r="Q1543" s="10"/>
      <c r="R1543" s="11" t="s">
        <v>13189</v>
      </c>
      <c r="S1543" s="11">
        <v>33275</v>
      </c>
      <c r="T1543" s="11" t="s">
        <v>13189</v>
      </c>
      <c r="U1543" s="10"/>
      <c r="V1543" s="11" t="s">
        <v>13193</v>
      </c>
      <c r="W1543" s="11">
        <v>103731</v>
      </c>
      <c r="X1543" s="11">
        <v>9952</v>
      </c>
      <c r="Y1543" s="11" t="s">
        <v>13189</v>
      </c>
      <c r="Z1543" s="11" t="s">
        <v>13194</v>
      </c>
      <c r="AA1543" s="11" t="s">
        <v>10</v>
      </c>
      <c r="AB1543" s="11" t="s">
        <v>10</v>
      </c>
      <c r="AC1543" s="11" t="s">
        <v>13189</v>
      </c>
      <c r="AD1543" s="11" t="s">
        <v>13194</v>
      </c>
      <c r="AE1543" s="11">
        <v>13156</v>
      </c>
      <c r="AF1543" s="11" t="s">
        <v>13189</v>
      </c>
      <c r="AG1543" s="11">
        <v>52867</v>
      </c>
      <c r="AH1543" s="11" t="s">
        <v>13189</v>
      </c>
      <c r="AI1543" s="11">
        <v>20227</v>
      </c>
      <c r="AJ1543" s="11"/>
      <c r="AK1543" s="11" t="s">
        <v>13189</v>
      </c>
      <c r="AL1543" s="11" t="s">
        <v>13195</v>
      </c>
      <c r="AM1543" s="11" t="s">
        <v>13189</v>
      </c>
      <c r="AN1543" s="11" t="s">
        <v>13189</v>
      </c>
      <c r="AO1543" s="11" t="s">
        <v>2082</v>
      </c>
      <c r="AP1543" s="11" t="s">
        <v>13194</v>
      </c>
      <c r="AQ1543" s="11" t="s">
        <v>2086</v>
      </c>
      <c r="AR1543" s="11"/>
      <c r="AS1543" s="11"/>
      <c r="AT1543" s="11"/>
      <c r="AU1543" s="11"/>
      <c r="AV1543" s="11"/>
      <c r="AW1543" s="11"/>
      <c r="AX1543" s="11"/>
      <c r="AY1543" s="11"/>
      <c r="AZ1543" s="11"/>
      <c r="BA1543" s="11"/>
    </row>
    <row r="1544" spans="1:53" ht="17" x14ac:dyDescent="0.2">
      <c r="A1544" s="11" t="s">
        <v>13196</v>
      </c>
      <c r="B1544" s="11" t="s">
        <v>13197</v>
      </c>
      <c r="C1544" s="12">
        <v>28342</v>
      </c>
      <c r="D1544" s="11" t="s">
        <v>6032</v>
      </c>
      <c r="E1544" s="11" t="s">
        <v>13198</v>
      </c>
      <c r="F1544" s="11" t="s">
        <v>2081</v>
      </c>
      <c r="G1544" s="11" t="s">
        <v>2081</v>
      </c>
      <c r="H1544" s="11" t="s">
        <v>2149</v>
      </c>
      <c r="I1544" s="11">
        <v>1305</v>
      </c>
      <c r="J1544" s="11" t="s">
        <v>13197</v>
      </c>
      <c r="K1544" s="11">
        <v>400134</v>
      </c>
      <c r="L1544" s="11" t="s">
        <v>13197</v>
      </c>
      <c r="M1544" s="11">
        <v>211691</v>
      </c>
      <c r="N1544" s="11" t="s">
        <v>13197</v>
      </c>
      <c r="O1544" s="11" t="s">
        <v>13199</v>
      </c>
      <c r="P1544" s="11" t="s">
        <v>13196</v>
      </c>
      <c r="Q1544" s="10"/>
      <c r="R1544" s="11" t="s">
        <v>13197</v>
      </c>
      <c r="S1544" s="11">
        <v>4606</v>
      </c>
      <c r="T1544" s="11" t="s">
        <v>13197</v>
      </c>
      <c r="U1544" s="10"/>
      <c r="V1544" s="11" t="s">
        <v>13200</v>
      </c>
      <c r="W1544" s="11">
        <v>992</v>
      </c>
      <c r="X1544" s="11">
        <v>6645</v>
      </c>
      <c r="Y1544" s="11" t="s">
        <v>13197</v>
      </c>
      <c r="Z1544" s="11" t="s">
        <v>13201</v>
      </c>
      <c r="AA1544" s="11" t="s">
        <v>2095</v>
      </c>
      <c r="AB1544" s="11" t="s">
        <v>10</v>
      </c>
      <c r="AC1544" s="11" t="s">
        <v>13197</v>
      </c>
      <c r="AD1544" s="11" t="s">
        <v>13201</v>
      </c>
      <c r="AE1544" s="10"/>
      <c r="AF1544" s="11"/>
      <c r="AG1544" s="11"/>
      <c r="AH1544" s="11"/>
      <c r="AI1544" s="11">
        <v>15169</v>
      </c>
      <c r="AJ1544" s="11"/>
      <c r="AK1544" s="11" t="s">
        <v>13197</v>
      </c>
      <c r="AL1544" s="11"/>
      <c r="AM1544" s="11" t="s">
        <v>13197</v>
      </c>
      <c r="AN1544" s="11" t="s">
        <v>13197</v>
      </c>
      <c r="AO1544" s="11" t="s">
        <v>2149</v>
      </c>
      <c r="AP1544" s="11" t="s">
        <v>13201</v>
      </c>
      <c r="AQ1544" s="11" t="s">
        <v>2086</v>
      </c>
      <c r="AR1544" s="11"/>
      <c r="AS1544" s="11"/>
      <c r="AT1544" s="11"/>
      <c r="AU1544" s="11"/>
      <c r="AV1544" s="11"/>
      <c r="AW1544" s="11"/>
      <c r="AX1544" s="11"/>
      <c r="AY1544" s="11"/>
      <c r="AZ1544" s="11"/>
      <c r="BA1544" s="11"/>
    </row>
    <row r="1545" spans="1:53" ht="17" x14ac:dyDescent="0.2">
      <c r="A1545" s="11" t="s">
        <v>13202</v>
      </c>
      <c r="B1545" s="11" t="s">
        <v>1067</v>
      </c>
      <c r="C1545" s="12">
        <v>30749</v>
      </c>
      <c r="D1545" s="11" t="s">
        <v>13203</v>
      </c>
      <c r="E1545" s="11" t="s">
        <v>13204</v>
      </c>
      <c r="F1545" s="11" t="s">
        <v>67</v>
      </c>
      <c r="G1545" s="11" t="s">
        <v>2111</v>
      </c>
      <c r="H1545" s="11" t="s">
        <v>2082</v>
      </c>
      <c r="I1545" s="11">
        <v>19756</v>
      </c>
      <c r="J1545" s="11" t="s">
        <v>1067</v>
      </c>
      <c r="K1545" s="11">
        <v>673633</v>
      </c>
      <c r="L1545" s="11" t="s">
        <v>1067</v>
      </c>
      <c r="M1545" s="11">
        <v>2904070</v>
      </c>
      <c r="N1545" s="11" t="s">
        <v>1067</v>
      </c>
      <c r="O1545" s="11" t="s">
        <v>13205</v>
      </c>
      <c r="P1545" s="11" t="s">
        <v>13202</v>
      </c>
      <c r="Q1545" s="11">
        <v>9945</v>
      </c>
      <c r="R1545" s="11" t="s">
        <v>1067</v>
      </c>
      <c r="S1545" s="11">
        <v>39842</v>
      </c>
      <c r="T1545" s="11" t="s">
        <v>1067</v>
      </c>
      <c r="U1545" s="10"/>
      <c r="V1545" s="11" t="s">
        <v>13206</v>
      </c>
      <c r="W1545" s="11">
        <v>53724</v>
      </c>
      <c r="X1545" s="11">
        <v>10837</v>
      </c>
      <c r="Y1545" s="11" t="s">
        <v>1067</v>
      </c>
      <c r="Z1545" s="11" t="s">
        <v>13207</v>
      </c>
      <c r="AA1545" s="11" t="s">
        <v>10</v>
      </c>
      <c r="AB1545" s="11" t="s">
        <v>10</v>
      </c>
      <c r="AC1545" s="11" t="s">
        <v>1067</v>
      </c>
      <c r="AD1545" s="11" t="s">
        <v>13207</v>
      </c>
      <c r="AE1545" s="11">
        <v>13736</v>
      </c>
      <c r="AF1545" s="10"/>
      <c r="AG1545" s="11"/>
      <c r="AH1545" s="11" t="s">
        <v>1067</v>
      </c>
      <c r="AI1545" s="11">
        <v>33601</v>
      </c>
      <c r="AJ1545" s="11">
        <v>5848</v>
      </c>
      <c r="AK1545" s="11" t="s">
        <v>1067</v>
      </c>
      <c r="AL1545" s="11" t="s">
        <v>13208</v>
      </c>
      <c r="AM1545" s="11" t="s">
        <v>1067</v>
      </c>
      <c r="AN1545" s="11" t="s">
        <v>1067</v>
      </c>
      <c r="AO1545" s="11" t="s">
        <v>2082</v>
      </c>
      <c r="AP1545" s="11" t="s">
        <v>13207</v>
      </c>
      <c r="AQ1545" s="11" t="s">
        <v>2086</v>
      </c>
      <c r="AR1545" s="11"/>
      <c r="AS1545" s="11"/>
      <c r="AT1545" s="11"/>
      <c r="AU1545" s="11"/>
      <c r="AV1545" s="11"/>
      <c r="AW1545" s="11"/>
      <c r="AX1545" s="11"/>
      <c r="AY1545" s="11"/>
      <c r="AZ1545" s="11"/>
      <c r="BA1545" s="11"/>
    </row>
    <row r="1546" spans="1:53" ht="17" x14ac:dyDescent="0.2">
      <c r="A1546" s="11" t="s">
        <v>13209</v>
      </c>
      <c r="B1546" s="11" t="s">
        <v>766</v>
      </c>
      <c r="C1546" s="12">
        <v>35279</v>
      </c>
      <c r="D1546" s="11" t="s">
        <v>13210</v>
      </c>
      <c r="E1546" s="11" t="s">
        <v>13211</v>
      </c>
      <c r="F1546" s="11" t="s">
        <v>33</v>
      </c>
      <c r="G1546" s="11" t="s">
        <v>2091</v>
      </c>
      <c r="H1546" s="11" t="s">
        <v>2174</v>
      </c>
      <c r="I1546" s="11">
        <v>20003</v>
      </c>
      <c r="J1546" s="11" t="s">
        <v>766</v>
      </c>
      <c r="K1546" s="11">
        <v>669374</v>
      </c>
      <c r="L1546" s="11" t="s">
        <v>766</v>
      </c>
      <c r="M1546" s="11">
        <v>2835061</v>
      </c>
      <c r="N1546" s="11" t="s">
        <v>766</v>
      </c>
      <c r="O1546" s="11" t="s">
        <v>13212</v>
      </c>
      <c r="P1546" s="11" t="s">
        <v>13209</v>
      </c>
      <c r="Q1546" s="11">
        <v>10264</v>
      </c>
      <c r="R1546" s="11" t="s">
        <v>766</v>
      </c>
      <c r="S1546" s="11">
        <v>39879</v>
      </c>
      <c r="T1546" s="11" t="s">
        <v>766</v>
      </c>
      <c r="U1546" s="10"/>
      <c r="V1546" s="11" t="s">
        <v>13213</v>
      </c>
      <c r="W1546" s="11">
        <v>110030</v>
      </c>
      <c r="X1546" s="11">
        <v>10912</v>
      </c>
      <c r="Y1546" s="11" t="s">
        <v>766</v>
      </c>
      <c r="Z1546" s="11" t="s">
        <v>13214</v>
      </c>
      <c r="AA1546" s="11" t="s">
        <v>10</v>
      </c>
      <c r="AB1546" s="11" t="s">
        <v>10</v>
      </c>
      <c r="AC1546" s="11" t="s">
        <v>766</v>
      </c>
      <c r="AD1546" s="11" t="s">
        <v>13214</v>
      </c>
      <c r="AE1546" s="11">
        <v>14782</v>
      </c>
      <c r="AF1546" s="10"/>
      <c r="AG1546" s="11"/>
      <c r="AH1546" s="11" t="s">
        <v>766</v>
      </c>
      <c r="AI1546" s="11">
        <v>23806</v>
      </c>
      <c r="AJ1546" s="11">
        <v>6009</v>
      </c>
      <c r="AK1546" s="11" t="s">
        <v>766</v>
      </c>
      <c r="AL1546" s="11" t="s">
        <v>13215</v>
      </c>
      <c r="AM1546" s="11" t="s">
        <v>766</v>
      </c>
      <c r="AN1546" s="11" t="s">
        <v>766</v>
      </c>
      <c r="AO1546" s="11" t="s">
        <v>2174</v>
      </c>
      <c r="AP1546" s="11" t="s">
        <v>13214</v>
      </c>
      <c r="AQ1546" s="11" t="s">
        <v>2107</v>
      </c>
      <c r="AR1546" s="11" t="s">
        <v>13216</v>
      </c>
      <c r="AS1546" s="11">
        <v>669374</v>
      </c>
      <c r="AT1546" s="11"/>
      <c r="AU1546" s="11"/>
      <c r="AV1546" s="11"/>
      <c r="AW1546" s="11"/>
      <c r="AX1546" s="11"/>
      <c r="AY1546" s="11"/>
      <c r="AZ1546" s="11"/>
      <c r="BA1546" s="11"/>
    </row>
    <row r="1547" spans="1:53" ht="17" x14ac:dyDescent="0.2">
      <c r="A1547" s="11" t="s">
        <v>13217</v>
      </c>
      <c r="B1547" s="11" t="s">
        <v>13218</v>
      </c>
      <c r="C1547" s="12">
        <v>35557</v>
      </c>
      <c r="D1547" s="11" t="s">
        <v>4919</v>
      </c>
      <c r="E1547" s="11" t="s">
        <v>13219</v>
      </c>
      <c r="F1547" s="11" t="s">
        <v>2264</v>
      </c>
      <c r="G1547" s="11" t="s">
        <v>2091</v>
      </c>
      <c r="H1547" s="11" t="s">
        <v>2082</v>
      </c>
      <c r="I1547" s="11">
        <v>21481</v>
      </c>
      <c r="J1547" s="11" t="s">
        <v>13218</v>
      </c>
      <c r="K1547" s="11">
        <v>663546</v>
      </c>
      <c r="L1547" s="11" t="s">
        <v>13218</v>
      </c>
      <c r="M1547" s="11">
        <v>2931967</v>
      </c>
      <c r="N1547" s="11" t="s">
        <v>13218</v>
      </c>
      <c r="O1547" s="11" t="s">
        <v>13220</v>
      </c>
      <c r="P1547" s="11" t="s">
        <v>13217</v>
      </c>
      <c r="Q1547" s="11">
        <v>10791</v>
      </c>
      <c r="R1547" s="11" t="s">
        <v>13218</v>
      </c>
      <c r="S1547" s="11">
        <v>41206</v>
      </c>
      <c r="T1547" s="11" t="s">
        <v>13218</v>
      </c>
      <c r="U1547" s="10"/>
      <c r="V1547" s="11" t="s">
        <v>13221</v>
      </c>
      <c r="W1547" s="11">
        <v>123765</v>
      </c>
      <c r="X1547" s="11">
        <v>11387</v>
      </c>
      <c r="Y1547" s="11" t="s">
        <v>13218</v>
      </c>
      <c r="Z1547" s="11"/>
      <c r="AA1547" s="11" t="s">
        <v>10</v>
      </c>
      <c r="AB1547" s="11" t="s">
        <v>10</v>
      </c>
      <c r="AC1547" s="11" t="s">
        <v>13218</v>
      </c>
      <c r="AD1547" s="11" t="s">
        <v>13222</v>
      </c>
      <c r="AE1547" s="11">
        <v>15426</v>
      </c>
      <c r="AF1547" s="10"/>
      <c r="AG1547" s="11"/>
      <c r="AH1547" s="10"/>
      <c r="AI1547" s="11">
        <v>35474</v>
      </c>
      <c r="AJ1547" s="11">
        <v>6576</v>
      </c>
      <c r="AK1547" s="11" t="s">
        <v>13218</v>
      </c>
      <c r="AL1547" s="11" t="s">
        <v>13223</v>
      </c>
      <c r="AM1547" s="11" t="s">
        <v>13218</v>
      </c>
      <c r="AN1547" s="11" t="s">
        <v>13218</v>
      </c>
      <c r="AO1547" s="11" t="s">
        <v>2160</v>
      </c>
      <c r="AP1547" s="11" t="s">
        <v>13222</v>
      </c>
      <c r="AQ1547" s="11" t="s">
        <v>2107</v>
      </c>
      <c r="AR1547" s="11" t="s">
        <v>13224</v>
      </c>
      <c r="AS1547" s="11">
        <v>663546</v>
      </c>
      <c r="AT1547" s="11"/>
      <c r="AU1547" s="11"/>
      <c r="AV1547" s="11"/>
      <c r="AW1547" s="11"/>
      <c r="AX1547" s="11"/>
      <c r="AY1547" s="11"/>
      <c r="AZ1547" s="11"/>
      <c r="BA1547" s="11"/>
    </row>
    <row r="1548" spans="1:53" ht="17" x14ac:dyDescent="0.2">
      <c r="A1548" s="11" t="s">
        <v>13225</v>
      </c>
      <c r="B1548" s="11" t="s">
        <v>13226</v>
      </c>
      <c r="C1548" s="12">
        <v>30574</v>
      </c>
      <c r="D1548" s="11" t="s">
        <v>3664</v>
      </c>
      <c r="E1548" s="11" t="s">
        <v>13227</v>
      </c>
      <c r="F1548" s="11" t="s">
        <v>2081</v>
      </c>
      <c r="G1548" s="11" t="s">
        <v>2081</v>
      </c>
      <c r="H1548" s="11" t="s">
        <v>2082</v>
      </c>
      <c r="I1548" s="11">
        <v>6943</v>
      </c>
      <c r="J1548" s="11" t="s">
        <v>13226</v>
      </c>
      <c r="K1548" s="11">
        <v>460024</v>
      </c>
      <c r="L1548" s="11" t="s">
        <v>13226</v>
      </c>
      <c r="M1548" s="11">
        <v>1116600</v>
      </c>
      <c r="N1548" s="11" t="s">
        <v>13226</v>
      </c>
      <c r="O1548" s="11" t="s">
        <v>13228</v>
      </c>
      <c r="P1548" s="11" t="s">
        <v>13225</v>
      </c>
      <c r="Q1548" s="10"/>
      <c r="R1548" s="11" t="s">
        <v>13226</v>
      </c>
      <c r="S1548" s="11">
        <v>28643</v>
      </c>
      <c r="T1548" s="11" t="s">
        <v>13226</v>
      </c>
      <c r="U1548" s="10"/>
      <c r="V1548" s="11" t="s">
        <v>13229</v>
      </c>
      <c r="W1548" s="11">
        <v>52047</v>
      </c>
      <c r="X1548" s="11">
        <v>7919</v>
      </c>
      <c r="Y1548" s="11" t="s">
        <v>13226</v>
      </c>
      <c r="Z1548" s="11" t="s">
        <v>13230</v>
      </c>
      <c r="AA1548" s="11" t="s">
        <v>10</v>
      </c>
      <c r="AB1548" s="11" t="s">
        <v>10</v>
      </c>
      <c r="AC1548" s="11" t="s">
        <v>13226</v>
      </c>
      <c r="AD1548" s="11" t="s">
        <v>13230</v>
      </c>
      <c r="AE1548" s="11">
        <v>8619</v>
      </c>
      <c r="AF1548" s="11" t="s">
        <v>13226</v>
      </c>
      <c r="AG1548" s="11">
        <v>5138</v>
      </c>
      <c r="AH1548" s="11" t="s">
        <v>13226</v>
      </c>
      <c r="AI1548" s="11">
        <v>3200</v>
      </c>
      <c r="AJ1548" s="11">
        <v>2764</v>
      </c>
      <c r="AK1548" s="11" t="s">
        <v>13226</v>
      </c>
      <c r="AL1548" s="11"/>
      <c r="AM1548" s="11" t="s">
        <v>13226</v>
      </c>
      <c r="AN1548" s="11" t="s">
        <v>13226</v>
      </c>
      <c r="AO1548" s="11" t="s">
        <v>2082</v>
      </c>
      <c r="AP1548" s="11" t="s">
        <v>13230</v>
      </c>
      <c r="AQ1548" s="11" t="s">
        <v>2086</v>
      </c>
      <c r="AR1548" s="11"/>
      <c r="AS1548" s="11"/>
      <c r="AT1548" s="11"/>
      <c r="AU1548" s="11"/>
      <c r="AV1548" s="11"/>
      <c r="AW1548" s="11"/>
      <c r="AX1548" s="11"/>
      <c r="AY1548" s="11"/>
      <c r="AZ1548" s="11"/>
      <c r="BA1548" s="11"/>
    </row>
    <row r="1549" spans="1:53" ht="17" x14ac:dyDescent="0.2">
      <c r="A1549" s="11" t="s">
        <v>13231</v>
      </c>
      <c r="B1549" s="11" t="s">
        <v>13232</v>
      </c>
      <c r="C1549" s="12">
        <v>36943</v>
      </c>
      <c r="D1549" s="11" t="s">
        <v>13233</v>
      </c>
      <c r="E1549" s="11" t="s">
        <v>13234</v>
      </c>
      <c r="F1549" s="11" t="s">
        <v>99</v>
      </c>
      <c r="G1549" s="11" t="s">
        <v>2091</v>
      </c>
      <c r="H1549" s="11" t="s">
        <v>2082</v>
      </c>
      <c r="I1549" s="11">
        <v>26413</v>
      </c>
      <c r="J1549" s="11" t="s">
        <v>13232</v>
      </c>
      <c r="K1549" s="11">
        <v>687863</v>
      </c>
      <c r="L1549" s="11" t="s">
        <v>13232</v>
      </c>
      <c r="M1549" s="11">
        <v>29075754</v>
      </c>
      <c r="N1549" s="11" t="s">
        <v>13232</v>
      </c>
      <c r="O1549" s="11" t="s">
        <v>13235</v>
      </c>
      <c r="P1549" s="11" t="s">
        <v>13231</v>
      </c>
      <c r="Q1549" s="11">
        <v>11980</v>
      </c>
      <c r="R1549" s="11" t="s">
        <v>13232</v>
      </c>
      <c r="S1549" s="11">
        <v>5185133</v>
      </c>
      <c r="T1549" s="11" t="s">
        <v>13232</v>
      </c>
      <c r="U1549" s="10"/>
      <c r="V1549" s="11" t="s">
        <v>13236</v>
      </c>
      <c r="W1549" s="11">
        <v>144849</v>
      </c>
      <c r="X1549" s="11">
        <v>60122</v>
      </c>
      <c r="Y1549" s="11" t="s">
        <v>13232</v>
      </c>
      <c r="Z1549" s="11" t="s">
        <v>13237</v>
      </c>
      <c r="AA1549" s="11" t="s">
        <v>10</v>
      </c>
      <c r="AB1549" s="11" t="s">
        <v>10</v>
      </c>
      <c r="AC1549" s="11" t="s">
        <v>13232</v>
      </c>
      <c r="AD1549" s="11" t="s">
        <v>13237</v>
      </c>
      <c r="AE1549" s="11">
        <v>18298</v>
      </c>
      <c r="AF1549" s="10"/>
      <c r="AG1549" s="11"/>
      <c r="AH1549" s="10"/>
      <c r="AI1549" s="11">
        <v>37975</v>
      </c>
      <c r="AJ1549" s="11">
        <v>7916</v>
      </c>
      <c r="AK1549" s="11" t="s">
        <v>13232</v>
      </c>
      <c r="AL1549" s="11" t="s">
        <v>13238</v>
      </c>
      <c r="AM1549" s="11" t="s">
        <v>13232</v>
      </c>
      <c r="AN1549" s="11" t="s">
        <v>13232</v>
      </c>
      <c r="AO1549" s="11" t="s">
        <v>2160</v>
      </c>
      <c r="AP1549" s="11" t="s">
        <v>13237</v>
      </c>
      <c r="AQ1549" s="11" t="s">
        <v>2107</v>
      </c>
      <c r="AR1549" s="11" t="s">
        <v>13239</v>
      </c>
      <c r="AS1549" s="11">
        <v>687863</v>
      </c>
      <c r="AT1549" s="11"/>
      <c r="AU1549" s="11"/>
      <c r="AV1549" s="11"/>
      <c r="AW1549" s="11"/>
      <c r="AX1549" s="11"/>
      <c r="AY1549" s="11"/>
      <c r="AZ1549" s="11"/>
      <c r="BA1549" s="11"/>
    </row>
    <row r="1550" spans="1:53" ht="17" x14ac:dyDescent="0.2">
      <c r="A1550" s="11" t="s">
        <v>13240</v>
      </c>
      <c r="B1550" s="11" t="s">
        <v>13241</v>
      </c>
      <c r="C1550" s="12">
        <v>35357</v>
      </c>
      <c r="D1550" s="11" t="s">
        <v>2155</v>
      </c>
      <c r="E1550" s="11" t="s">
        <v>13242</v>
      </c>
      <c r="F1550" s="11" t="s">
        <v>2280</v>
      </c>
      <c r="G1550" s="11" t="s">
        <v>2091</v>
      </c>
      <c r="H1550" s="11" t="s">
        <v>2082</v>
      </c>
      <c r="I1550" s="11">
        <v>26304</v>
      </c>
      <c r="J1550" s="11" t="s">
        <v>13241</v>
      </c>
      <c r="K1550" s="11">
        <v>663773</v>
      </c>
      <c r="L1550" s="11" t="s">
        <v>13241</v>
      </c>
      <c r="M1550" s="11">
        <v>28862328</v>
      </c>
      <c r="N1550" s="11" t="s">
        <v>13241</v>
      </c>
      <c r="O1550" s="11" t="s">
        <v>13243</v>
      </c>
      <c r="P1550" s="11" t="s">
        <v>13240</v>
      </c>
      <c r="Q1550" s="11">
        <v>11541</v>
      </c>
      <c r="R1550" s="11" t="s">
        <v>13241</v>
      </c>
      <c r="S1550" s="11">
        <v>42200</v>
      </c>
      <c r="T1550" s="11" t="s">
        <v>13241</v>
      </c>
      <c r="U1550" s="10"/>
      <c r="V1550" s="11" t="s">
        <v>13244</v>
      </c>
      <c r="W1550" s="11">
        <v>123804</v>
      </c>
      <c r="X1550" s="11">
        <v>12677</v>
      </c>
      <c r="Y1550" s="11" t="s">
        <v>13241</v>
      </c>
      <c r="Z1550" s="11"/>
      <c r="AA1550" s="11" t="s">
        <v>10</v>
      </c>
      <c r="AB1550" s="11" t="s">
        <v>10</v>
      </c>
      <c r="AC1550" s="11" t="s">
        <v>13241</v>
      </c>
      <c r="AD1550" s="11" t="s">
        <v>13245</v>
      </c>
      <c r="AE1550" s="11">
        <v>17881</v>
      </c>
      <c r="AF1550" s="10"/>
      <c r="AG1550" s="11"/>
      <c r="AH1550" s="10"/>
      <c r="AI1550" s="11">
        <v>37809</v>
      </c>
      <c r="AJ1550" s="11">
        <v>7105</v>
      </c>
      <c r="AK1550" s="11" t="s">
        <v>13241</v>
      </c>
      <c r="AL1550" s="11" t="s">
        <v>13246</v>
      </c>
      <c r="AM1550" s="11" t="s">
        <v>13241</v>
      </c>
      <c r="AN1550" s="11" t="s">
        <v>13241</v>
      </c>
      <c r="AO1550" s="11" t="s">
        <v>2160</v>
      </c>
      <c r="AP1550" s="11" t="s">
        <v>13245</v>
      </c>
      <c r="AQ1550" s="11" t="s">
        <v>2107</v>
      </c>
      <c r="AR1550" s="14" t="s">
        <v>13247</v>
      </c>
      <c r="AS1550" s="11">
        <v>663773</v>
      </c>
      <c r="AT1550" s="11"/>
      <c r="AU1550" s="11"/>
      <c r="AV1550" s="11"/>
      <c r="AW1550" s="11"/>
      <c r="AX1550" s="11"/>
      <c r="AY1550" s="11"/>
      <c r="AZ1550" s="11"/>
      <c r="BA1550" s="11"/>
    </row>
    <row r="1551" spans="1:53" ht="17" x14ac:dyDescent="0.2">
      <c r="A1551" s="11" t="s">
        <v>13248</v>
      </c>
      <c r="B1551" s="11" t="s">
        <v>716</v>
      </c>
      <c r="C1551" s="12">
        <v>35563</v>
      </c>
      <c r="D1551" s="11" t="s">
        <v>13249</v>
      </c>
      <c r="E1551" s="11" t="s">
        <v>13250</v>
      </c>
      <c r="F1551" s="11" t="s">
        <v>99</v>
      </c>
      <c r="G1551" s="11" t="s">
        <v>2091</v>
      </c>
      <c r="H1551" s="11" t="s">
        <v>2174</v>
      </c>
      <c r="I1551" s="11">
        <v>21479</v>
      </c>
      <c r="J1551" s="11" t="s">
        <v>716</v>
      </c>
      <c r="K1551" s="11">
        <v>663538</v>
      </c>
      <c r="L1551" s="11" t="s">
        <v>716</v>
      </c>
      <c r="M1551" s="11">
        <v>2942984</v>
      </c>
      <c r="N1551" s="11" t="s">
        <v>716</v>
      </c>
      <c r="O1551" s="11" t="s">
        <v>13251</v>
      </c>
      <c r="P1551" s="11" t="s">
        <v>13248</v>
      </c>
      <c r="Q1551" s="11">
        <v>10302</v>
      </c>
      <c r="R1551" s="11" t="s">
        <v>716</v>
      </c>
      <c r="S1551" s="11">
        <v>41219</v>
      </c>
      <c r="T1551" s="11" t="s">
        <v>716</v>
      </c>
      <c r="U1551" s="10"/>
      <c r="V1551" s="11" t="s">
        <v>13252</v>
      </c>
      <c r="W1551" s="11">
        <v>123806</v>
      </c>
      <c r="X1551" s="11">
        <v>11284</v>
      </c>
      <c r="Y1551" s="11" t="s">
        <v>716</v>
      </c>
      <c r="Z1551" s="11" t="s">
        <v>13253</v>
      </c>
      <c r="AA1551" s="11" t="s">
        <v>10</v>
      </c>
      <c r="AB1551" s="11" t="s">
        <v>10</v>
      </c>
      <c r="AC1551" s="11" t="s">
        <v>716</v>
      </c>
      <c r="AD1551" s="11" t="s">
        <v>13253</v>
      </c>
      <c r="AE1551" s="11">
        <v>15440</v>
      </c>
      <c r="AF1551" s="10"/>
      <c r="AG1551" s="11"/>
      <c r="AH1551" s="10"/>
      <c r="AI1551" s="11">
        <v>33627</v>
      </c>
      <c r="AJ1551" s="11">
        <v>6269</v>
      </c>
      <c r="AK1551" s="11" t="s">
        <v>716</v>
      </c>
      <c r="AL1551" s="11" t="s">
        <v>13254</v>
      </c>
      <c r="AM1551" s="11" t="s">
        <v>716</v>
      </c>
      <c r="AN1551" s="11" t="s">
        <v>716</v>
      </c>
      <c r="AO1551" s="11" t="s">
        <v>2174</v>
      </c>
      <c r="AP1551" s="11" t="s">
        <v>13253</v>
      </c>
      <c r="AQ1551" s="11" t="s">
        <v>2107</v>
      </c>
      <c r="AR1551" s="11" t="s">
        <v>13255</v>
      </c>
      <c r="AS1551" s="11">
        <v>663538</v>
      </c>
      <c r="AT1551" s="11"/>
      <c r="AU1551" s="11"/>
      <c r="AV1551" s="11"/>
      <c r="AW1551" s="11"/>
      <c r="AX1551" s="11"/>
      <c r="AY1551" s="11"/>
      <c r="AZ1551" s="11"/>
      <c r="BA1551" s="11"/>
    </row>
    <row r="1552" spans="1:53" ht="17" x14ac:dyDescent="0.2">
      <c r="A1552" s="11" t="s">
        <v>13256</v>
      </c>
      <c r="B1552" s="11" t="s">
        <v>1973</v>
      </c>
      <c r="C1552" s="12">
        <v>32937</v>
      </c>
      <c r="D1552" s="11" t="s">
        <v>13257</v>
      </c>
      <c r="E1552" s="11" t="s">
        <v>13258</v>
      </c>
      <c r="F1552" s="11" t="s">
        <v>2081</v>
      </c>
      <c r="G1552" s="11" t="s">
        <v>2081</v>
      </c>
      <c r="H1552" s="11" t="s">
        <v>2149</v>
      </c>
      <c r="I1552" s="11">
        <v>6656</v>
      </c>
      <c r="J1552" s="11" t="s">
        <v>1973</v>
      </c>
      <c r="K1552" s="11">
        <v>543321</v>
      </c>
      <c r="L1552" s="11" t="s">
        <v>1973</v>
      </c>
      <c r="M1552" s="11">
        <v>1910547</v>
      </c>
      <c r="N1552" s="11" t="s">
        <v>1973</v>
      </c>
      <c r="O1552" s="11" t="s">
        <v>13259</v>
      </c>
      <c r="P1552" s="11" t="s">
        <v>13256</v>
      </c>
      <c r="Q1552" s="10"/>
      <c r="R1552" s="11" t="s">
        <v>1973</v>
      </c>
      <c r="S1552" s="11">
        <v>32090</v>
      </c>
      <c r="T1552" s="11" t="s">
        <v>1973</v>
      </c>
      <c r="U1552" s="11" t="s">
        <v>1973</v>
      </c>
      <c r="V1552" s="11" t="s">
        <v>13260</v>
      </c>
      <c r="W1552" s="11">
        <v>57979</v>
      </c>
      <c r="X1552" s="11">
        <v>9307</v>
      </c>
      <c r="Y1552" s="11" t="s">
        <v>1973</v>
      </c>
      <c r="Z1552" s="11" t="s">
        <v>13261</v>
      </c>
      <c r="AA1552" s="11" t="s">
        <v>10</v>
      </c>
      <c r="AB1552" s="11" t="s">
        <v>10</v>
      </c>
      <c r="AC1552" s="11" t="s">
        <v>1973</v>
      </c>
      <c r="AD1552" s="11" t="s">
        <v>13261</v>
      </c>
      <c r="AE1552" s="11">
        <v>10560</v>
      </c>
      <c r="AF1552" s="11" t="s">
        <v>1973</v>
      </c>
      <c r="AG1552" s="11">
        <v>17044</v>
      </c>
      <c r="AH1552" s="11" t="s">
        <v>1973</v>
      </c>
      <c r="AI1552" s="11">
        <v>17808</v>
      </c>
      <c r="AJ1552" s="11">
        <v>4206</v>
      </c>
      <c r="AK1552" s="11" t="s">
        <v>1973</v>
      </c>
      <c r="AL1552" s="11" t="s">
        <v>13262</v>
      </c>
      <c r="AM1552" s="11" t="s">
        <v>1973</v>
      </c>
      <c r="AN1552" s="11" t="s">
        <v>1973</v>
      </c>
      <c r="AO1552" s="11" t="s">
        <v>2149</v>
      </c>
      <c r="AP1552" s="11" t="s">
        <v>13261</v>
      </c>
      <c r="AQ1552" s="11" t="s">
        <v>2086</v>
      </c>
      <c r="AR1552" s="11"/>
      <c r="AS1552" s="11"/>
      <c r="AT1552" s="11"/>
      <c r="AU1552" s="11"/>
      <c r="AV1552" s="11"/>
      <c r="AW1552" s="11"/>
      <c r="AX1552" s="11"/>
      <c r="AY1552" s="11"/>
      <c r="AZ1552" s="11"/>
      <c r="BA1552" s="11"/>
    </row>
    <row r="1553" spans="1:53" ht="17" x14ac:dyDescent="0.2">
      <c r="A1553" s="11" t="s">
        <v>13263</v>
      </c>
      <c r="B1553" s="11" t="s">
        <v>1308</v>
      </c>
      <c r="C1553" s="12">
        <v>33977</v>
      </c>
      <c r="D1553" s="11" t="s">
        <v>3533</v>
      </c>
      <c r="E1553" s="11" t="s">
        <v>13264</v>
      </c>
      <c r="F1553" s="11" t="s">
        <v>62</v>
      </c>
      <c r="G1553" s="11" t="s">
        <v>2111</v>
      </c>
      <c r="H1553" s="11" t="s">
        <v>2082</v>
      </c>
      <c r="I1553" s="11">
        <v>17432</v>
      </c>
      <c r="J1553" s="11" t="s">
        <v>1308</v>
      </c>
      <c r="K1553" s="11">
        <v>656546</v>
      </c>
      <c r="L1553" s="11" t="s">
        <v>1308</v>
      </c>
      <c r="M1553" s="11">
        <v>2135606</v>
      </c>
      <c r="N1553" s="11" t="s">
        <v>1308</v>
      </c>
      <c r="O1553" s="11" t="s">
        <v>13265</v>
      </c>
      <c r="P1553" s="11" t="s">
        <v>13263</v>
      </c>
      <c r="Q1553" s="11">
        <v>8975</v>
      </c>
      <c r="R1553" s="11" t="s">
        <v>1308</v>
      </c>
      <c r="S1553" s="11">
        <v>33841</v>
      </c>
      <c r="T1553" s="11" t="s">
        <v>1308</v>
      </c>
      <c r="U1553" s="10"/>
      <c r="V1553" s="11" t="s">
        <v>13266</v>
      </c>
      <c r="W1553" s="11">
        <v>105425</v>
      </c>
      <c r="X1553" s="11">
        <v>9896</v>
      </c>
      <c r="Y1553" s="11" t="s">
        <v>1308</v>
      </c>
      <c r="Z1553" s="11" t="s">
        <v>13267</v>
      </c>
      <c r="AA1553" s="11" t="s">
        <v>10</v>
      </c>
      <c r="AB1553" s="11" t="s">
        <v>10</v>
      </c>
      <c r="AC1553" s="11" t="s">
        <v>1308</v>
      </c>
      <c r="AD1553" s="11" t="s">
        <v>13267</v>
      </c>
      <c r="AE1553" s="11">
        <v>13345</v>
      </c>
      <c r="AF1553" s="11"/>
      <c r="AG1553" s="11"/>
      <c r="AH1553" s="11" t="s">
        <v>1308</v>
      </c>
      <c r="AI1553" s="11">
        <v>18364</v>
      </c>
      <c r="AJ1553" s="11">
        <v>5361</v>
      </c>
      <c r="AK1553" s="11" t="s">
        <v>1308</v>
      </c>
      <c r="AL1553" s="11" t="s">
        <v>13268</v>
      </c>
      <c r="AM1553" s="11" t="s">
        <v>1308</v>
      </c>
      <c r="AN1553" s="11" t="s">
        <v>1308</v>
      </c>
      <c r="AO1553" s="11" t="s">
        <v>2160</v>
      </c>
      <c r="AP1553" s="11" t="s">
        <v>13267</v>
      </c>
      <c r="AQ1553" s="11" t="s">
        <v>2107</v>
      </c>
      <c r="AR1553" s="11" t="s">
        <v>13269</v>
      </c>
      <c r="AS1553" s="11">
        <v>17432</v>
      </c>
      <c r="AT1553" s="11"/>
      <c r="AU1553" s="11"/>
      <c r="AV1553" s="11"/>
      <c r="AW1553" s="11"/>
      <c r="AX1553" s="11"/>
      <c r="AY1553" s="11"/>
      <c r="AZ1553" s="11"/>
      <c r="BA1553" s="11"/>
    </row>
    <row r="1554" spans="1:53" ht="17" x14ac:dyDescent="0.2">
      <c r="A1554" s="11" t="s">
        <v>13270</v>
      </c>
      <c r="B1554" s="11" t="s">
        <v>13271</v>
      </c>
      <c r="C1554" s="12">
        <v>24758</v>
      </c>
      <c r="D1554" s="11" t="s">
        <v>3922</v>
      </c>
      <c r="E1554" s="11" t="s">
        <v>13264</v>
      </c>
      <c r="F1554" s="11" t="s">
        <v>2081</v>
      </c>
      <c r="G1554" s="11" t="s">
        <v>2081</v>
      </c>
      <c r="H1554" s="11" t="s">
        <v>2082</v>
      </c>
      <c r="I1554" s="11">
        <v>1035</v>
      </c>
      <c r="J1554" s="11" t="s">
        <v>13271</v>
      </c>
      <c r="K1554" s="11">
        <v>116034</v>
      </c>
      <c r="L1554" s="11" t="s">
        <v>13271</v>
      </c>
      <c r="M1554" s="11">
        <v>7722</v>
      </c>
      <c r="N1554" s="11" t="s">
        <v>13271</v>
      </c>
      <c r="O1554" s="11" t="s">
        <v>13272</v>
      </c>
      <c r="P1554" s="11" t="s">
        <v>13270</v>
      </c>
      <c r="Q1554" s="10"/>
      <c r="R1554" s="11" t="s">
        <v>13271</v>
      </c>
      <c r="S1554" s="11">
        <v>2817</v>
      </c>
      <c r="T1554" s="11" t="s">
        <v>13271</v>
      </c>
      <c r="U1554" s="10"/>
      <c r="V1554" s="11" t="s">
        <v>13273</v>
      </c>
      <c r="W1554" s="11">
        <v>620</v>
      </c>
      <c r="X1554" s="11">
        <v>4975</v>
      </c>
      <c r="Y1554" s="11" t="s">
        <v>13271</v>
      </c>
      <c r="Z1554" s="11" t="s">
        <v>13274</v>
      </c>
      <c r="AA1554" s="11" t="s">
        <v>10</v>
      </c>
      <c r="AB1554" s="11" t="s">
        <v>10</v>
      </c>
      <c r="AC1554" s="11" t="s">
        <v>13271</v>
      </c>
      <c r="AD1554" s="11" t="s">
        <v>13274</v>
      </c>
      <c r="AE1554" s="10"/>
      <c r="AF1554" s="11"/>
      <c r="AG1554" s="11"/>
      <c r="AH1554" s="11"/>
      <c r="AI1554" s="11">
        <v>9431</v>
      </c>
      <c r="AJ1554" s="11"/>
      <c r="AK1554" s="11" t="s">
        <v>13271</v>
      </c>
      <c r="AL1554" s="11"/>
      <c r="AM1554" s="11" t="s">
        <v>13271</v>
      </c>
      <c r="AN1554" s="11" t="s">
        <v>13271</v>
      </c>
      <c r="AO1554" s="11" t="s">
        <v>2082</v>
      </c>
      <c r="AP1554" s="11" t="s">
        <v>13274</v>
      </c>
      <c r="AQ1554" s="11" t="s">
        <v>2086</v>
      </c>
      <c r="AR1554" s="11"/>
      <c r="AS1554" s="11"/>
      <c r="AT1554" s="11"/>
      <c r="AU1554" s="11"/>
      <c r="AV1554" s="11"/>
      <c r="AW1554" s="11"/>
      <c r="AX1554" s="11"/>
      <c r="AY1554" s="11"/>
      <c r="AZ1554" s="11"/>
      <c r="BA1554" s="11"/>
    </row>
    <row r="1555" spans="1:53" ht="17" x14ac:dyDescent="0.2">
      <c r="A1555" s="11" t="s">
        <v>13275</v>
      </c>
      <c r="B1555" s="11" t="s">
        <v>13276</v>
      </c>
      <c r="C1555" s="12">
        <v>36511</v>
      </c>
      <c r="D1555" s="11" t="s">
        <v>12707</v>
      </c>
      <c r="E1555" s="11" t="s">
        <v>13277</v>
      </c>
      <c r="F1555" s="11" t="s">
        <v>2206</v>
      </c>
      <c r="G1555" s="11" t="s">
        <v>2111</v>
      </c>
      <c r="H1555" s="11" t="s">
        <v>2082</v>
      </c>
      <c r="I1555" s="11">
        <v>31318</v>
      </c>
      <c r="J1555" s="11" t="s">
        <v>13276</v>
      </c>
      <c r="K1555" s="11">
        <v>680684</v>
      </c>
      <c r="L1555" s="11" t="s">
        <v>13276</v>
      </c>
      <c r="M1555" s="11"/>
      <c r="N1555" s="11" t="s">
        <v>13276</v>
      </c>
      <c r="O1555" s="11" t="s">
        <v>13278</v>
      </c>
      <c r="P1555" s="11" t="s">
        <v>13275</v>
      </c>
      <c r="Q1555" s="11">
        <v>12269</v>
      </c>
      <c r="R1555" s="11" t="s">
        <v>13276</v>
      </c>
      <c r="S1555" s="11"/>
      <c r="T1555" s="11" t="s">
        <v>13276</v>
      </c>
      <c r="U1555" s="10"/>
      <c r="V1555" s="11" t="s">
        <v>13279</v>
      </c>
      <c r="W1555" s="11"/>
      <c r="X1555" s="11"/>
      <c r="Y1555" s="11" t="s">
        <v>13276</v>
      </c>
      <c r="Z1555" s="11" t="s">
        <v>13276</v>
      </c>
      <c r="AA1555" s="11" t="s">
        <v>2095</v>
      </c>
      <c r="AB1555" s="11" t="s">
        <v>10</v>
      </c>
      <c r="AC1555" s="11" t="s">
        <v>13276</v>
      </c>
      <c r="AD1555" s="11" t="s">
        <v>13280</v>
      </c>
      <c r="AE1555" s="11">
        <v>15452</v>
      </c>
      <c r="AF1555" s="11" t="s">
        <v>13276</v>
      </c>
      <c r="AG1555" s="11"/>
      <c r="AH1555" s="11" t="s">
        <v>13276</v>
      </c>
      <c r="AI1555" s="11"/>
      <c r="AJ1555" s="11">
        <v>8138</v>
      </c>
      <c r="AK1555" s="11" t="s">
        <v>13276</v>
      </c>
      <c r="AL1555" s="11" t="s">
        <v>13281</v>
      </c>
      <c r="AM1555" s="11" t="s">
        <v>13276</v>
      </c>
      <c r="AN1555" s="11" t="s">
        <v>13276</v>
      </c>
      <c r="AO1555" s="11" t="s">
        <v>2082</v>
      </c>
      <c r="AP1555" s="11" t="s">
        <v>13280</v>
      </c>
      <c r="AQ1555" s="11" t="s">
        <v>2107</v>
      </c>
      <c r="AR1555" s="11" t="s">
        <v>13282</v>
      </c>
      <c r="AS1555" s="11">
        <v>680684</v>
      </c>
      <c r="AT1555" s="11"/>
      <c r="AU1555" s="11"/>
      <c r="AV1555" s="11"/>
      <c r="AW1555" s="11"/>
      <c r="AX1555" s="11"/>
      <c r="AY1555" s="11"/>
      <c r="AZ1555" s="11"/>
      <c r="BA1555" s="11"/>
    </row>
    <row r="1556" spans="1:53" x14ac:dyDescent="0.2">
      <c r="A1556" s="11" t="s">
        <v>13283</v>
      </c>
      <c r="B1556" s="11" t="s">
        <v>1862</v>
      </c>
      <c r="C1556" s="12">
        <v>32100</v>
      </c>
      <c r="D1556" s="11" t="s">
        <v>2155</v>
      </c>
      <c r="E1556" s="11" t="s">
        <v>13284</v>
      </c>
      <c r="F1556" s="11" t="s">
        <v>27</v>
      </c>
      <c r="G1556" s="11" t="s">
        <v>2091</v>
      </c>
      <c r="H1556" s="11" t="s">
        <v>2331</v>
      </c>
      <c r="I1556" s="11">
        <v>11287</v>
      </c>
      <c r="J1556" s="11" t="s">
        <v>1862</v>
      </c>
      <c r="K1556" s="11">
        <v>592407</v>
      </c>
      <c r="L1556" s="11" t="s">
        <v>1862</v>
      </c>
      <c r="M1556" s="11">
        <v>1794307</v>
      </c>
      <c r="N1556" s="11" t="s">
        <v>1862</v>
      </c>
      <c r="O1556" s="11" t="s">
        <v>13285</v>
      </c>
      <c r="P1556" s="11" t="s">
        <v>13283</v>
      </c>
      <c r="Q1556" s="11">
        <v>8313</v>
      </c>
      <c r="R1556" s="11" t="s">
        <v>1862</v>
      </c>
      <c r="S1556" s="11">
        <v>31961</v>
      </c>
      <c r="T1556" s="11" t="s">
        <v>1862</v>
      </c>
      <c r="U1556" s="11" t="s">
        <v>1862</v>
      </c>
      <c r="V1556" s="11" t="s">
        <v>13286</v>
      </c>
      <c r="W1556" s="11">
        <v>67016</v>
      </c>
      <c r="X1556" s="11">
        <v>9208</v>
      </c>
      <c r="Y1556" s="11" t="s">
        <v>1862</v>
      </c>
      <c r="Z1556" s="11" t="s">
        <v>13287</v>
      </c>
      <c r="AA1556" s="11" t="s">
        <v>10</v>
      </c>
      <c r="AB1556" s="11" t="s">
        <v>10</v>
      </c>
      <c r="AC1556" s="11" t="s">
        <v>1862</v>
      </c>
      <c r="AD1556" s="11" t="s">
        <v>13287</v>
      </c>
      <c r="AE1556" s="11">
        <v>11688</v>
      </c>
      <c r="AF1556" s="11" t="s">
        <v>1862</v>
      </c>
      <c r="AG1556" s="11">
        <v>13407</v>
      </c>
      <c r="AH1556" s="11" t="s">
        <v>1862</v>
      </c>
      <c r="AI1556" s="11">
        <v>17807</v>
      </c>
      <c r="AJ1556" s="11">
        <v>4118</v>
      </c>
      <c r="AK1556" s="11" t="s">
        <v>1862</v>
      </c>
      <c r="AL1556" s="11" t="s">
        <v>13288</v>
      </c>
      <c r="AM1556" s="11" t="s">
        <v>1862</v>
      </c>
      <c r="AN1556" s="11" t="s">
        <v>1862</v>
      </c>
      <c r="AO1556" s="11" t="s">
        <v>2331</v>
      </c>
      <c r="AP1556" s="11" t="s">
        <v>13287</v>
      </c>
      <c r="AQ1556" s="11" t="s">
        <v>2086</v>
      </c>
      <c r="AR1556" s="11"/>
      <c r="AS1556" s="11"/>
      <c r="AT1556" s="11"/>
      <c r="AU1556" s="11"/>
      <c r="AV1556" s="11"/>
      <c r="AW1556" s="11"/>
      <c r="AX1556" s="11"/>
      <c r="AY1556" s="11"/>
      <c r="AZ1556" s="11"/>
      <c r="BA1556" s="11"/>
    </row>
    <row r="1557" spans="1:53" ht="17" x14ac:dyDescent="0.2">
      <c r="A1557" s="11" t="s">
        <v>13289</v>
      </c>
      <c r="B1557" s="11" t="s">
        <v>13290</v>
      </c>
      <c r="C1557" s="12">
        <v>34980</v>
      </c>
      <c r="D1557" s="11" t="s">
        <v>13291</v>
      </c>
      <c r="E1557" s="11" t="s">
        <v>13292</v>
      </c>
      <c r="F1557" s="11" t="s">
        <v>73</v>
      </c>
      <c r="G1557" s="11" t="s">
        <v>2091</v>
      </c>
      <c r="H1557" s="11" t="s">
        <v>2082</v>
      </c>
      <c r="I1557" s="11">
        <v>22361</v>
      </c>
      <c r="J1557" s="11" t="s">
        <v>13290</v>
      </c>
      <c r="K1557" s="11">
        <v>670059</v>
      </c>
      <c r="L1557" s="11" t="s">
        <v>13290</v>
      </c>
      <c r="M1557" s="11">
        <v>27022826</v>
      </c>
      <c r="N1557" s="11" t="s">
        <v>13290</v>
      </c>
      <c r="O1557" s="11" t="s">
        <v>13293</v>
      </c>
      <c r="P1557" s="11" t="s">
        <v>13289</v>
      </c>
      <c r="Q1557" s="11">
        <v>11469</v>
      </c>
      <c r="R1557" s="11" t="s">
        <v>13290</v>
      </c>
      <c r="S1557" s="11"/>
      <c r="T1557" s="11"/>
      <c r="U1557" s="10"/>
      <c r="V1557" s="11" t="s">
        <v>13294</v>
      </c>
      <c r="W1557" s="11">
        <v>107971</v>
      </c>
      <c r="X1557" s="11">
        <v>12616</v>
      </c>
      <c r="Y1557" s="11"/>
      <c r="Z1557" s="11"/>
      <c r="AA1557" s="11" t="s">
        <v>10</v>
      </c>
      <c r="AB1557" s="11" t="s">
        <v>10</v>
      </c>
      <c r="AC1557" s="11" t="s">
        <v>13290</v>
      </c>
      <c r="AD1557" s="11" t="s">
        <v>13295</v>
      </c>
      <c r="AE1557" s="11">
        <v>17820</v>
      </c>
      <c r="AF1557" s="10"/>
      <c r="AG1557" s="11"/>
      <c r="AH1557" s="10"/>
      <c r="AI1557" s="11">
        <v>32710</v>
      </c>
      <c r="AJ1557" s="11">
        <v>6998</v>
      </c>
      <c r="AK1557" s="11" t="s">
        <v>13290</v>
      </c>
      <c r="AL1557" s="11" t="s">
        <v>13296</v>
      </c>
      <c r="AM1557" s="11" t="s">
        <v>13290</v>
      </c>
      <c r="AN1557" s="11" t="s">
        <v>13290</v>
      </c>
      <c r="AO1557" s="11" t="s">
        <v>2160</v>
      </c>
      <c r="AP1557" s="11" t="s">
        <v>13295</v>
      </c>
      <c r="AQ1557" s="11" t="s">
        <v>2107</v>
      </c>
      <c r="AR1557" s="11" t="s">
        <v>13297</v>
      </c>
      <c r="AS1557" s="11">
        <v>670059</v>
      </c>
      <c r="AT1557" s="11"/>
      <c r="AU1557" s="11"/>
      <c r="AV1557" s="11"/>
      <c r="AW1557" s="11"/>
      <c r="AX1557" s="11"/>
      <c r="AY1557" s="11"/>
      <c r="AZ1557" s="11"/>
      <c r="BA1557" s="11"/>
    </row>
    <row r="1558" spans="1:53" ht="17" x14ac:dyDescent="0.2">
      <c r="A1558" s="11" t="s">
        <v>13298</v>
      </c>
      <c r="B1558" s="11" t="s">
        <v>13299</v>
      </c>
      <c r="C1558" s="12">
        <v>34129</v>
      </c>
      <c r="D1558" s="11" t="s">
        <v>3055</v>
      </c>
      <c r="E1558" s="11" t="s">
        <v>13300</v>
      </c>
      <c r="F1558" s="11" t="s">
        <v>39</v>
      </c>
      <c r="G1558" s="11" t="s">
        <v>2111</v>
      </c>
      <c r="H1558" s="11" t="s">
        <v>2082</v>
      </c>
      <c r="I1558" s="11">
        <v>16588</v>
      </c>
      <c r="J1558" s="11" t="s">
        <v>13299</v>
      </c>
      <c r="K1558" s="11">
        <v>656547</v>
      </c>
      <c r="L1558" s="11" t="s">
        <v>13299</v>
      </c>
      <c r="M1558" s="11">
        <v>2264741</v>
      </c>
      <c r="N1558" s="11" t="s">
        <v>13299</v>
      </c>
      <c r="O1558" s="11" t="s">
        <v>13301</v>
      </c>
      <c r="P1558" s="11" t="s">
        <v>13298</v>
      </c>
      <c r="Q1558" s="11">
        <v>9447</v>
      </c>
      <c r="R1558" s="11" t="s">
        <v>13299</v>
      </c>
      <c r="S1558" s="11">
        <v>36035</v>
      </c>
      <c r="T1558" s="11" t="s">
        <v>13299</v>
      </c>
      <c r="U1558" s="10"/>
      <c r="V1558" s="11" t="s">
        <v>13302</v>
      </c>
      <c r="W1558" s="11">
        <v>104803</v>
      </c>
      <c r="X1558" s="11">
        <v>10390</v>
      </c>
      <c r="Y1558" s="11" t="s">
        <v>13299</v>
      </c>
      <c r="Z1558" s="11" t="s">
        <v>13303</v>
      </c>
      <c r="AA1558" s="11" t="s">
        <v>10</v>
      </c>
      <c r="AB1558" s="11" t="s">
        <v>10</v>
      </c>
      <c r="AC1558" s="11" t="s">
        <v>13299</v>
      </c>
      <c r="AD1558" s="11" t="s">
        <v>13303</v>
      </c>
      <c r="AE1558" s="11">
        <v>14538</v>
      </c>
      <c r="AF1558" s="10"/>
      <c r="AG1558" s="11"/>
      <c r="AH1558" s="11"/>
      <c r="AI1558" s="11">
        <v>18656</v>
      </c>
      <c r="AJ1558" s="11">
        <v>5373</v>
      </c>
      <c r="AK1558" s="11" t="s">
        <v>13299</v>
      </c>
      <c r="AL1558" s="11" t="s">
        <v>13304</v>
      </c>
      <c r="AM1558" s="11" t="s">
        <v>13299</v>
      </c>
      <c r="AN1558" s="11" t="s">
        <v>13299</v>
      </c>
      <c r="AO1558" s="11" t="s">
        <v>2082</v>
      </c>
      <c r="AP1558" s="11" t="s">
        <v>13303</v>
      </c>
      <c r="AQ1558" s="11" t="s">
        <v>2086</v>
      </c>
      <c r="AR1558" s="11" t="s">
        <v>13305</v>
      </c>
      <c r="AS1558" s="11">
        <v>16588</v>
      </c>
      <c r="AT1558" s="11"/>
      <c r="AU1558" s="11"/>
      <c r="AV1558" s="11"/>
      <c r="AW1558" s="11"/>
      <c r="AX1558" s="11"/>
      <c r="AY1558" s="11"/>
      <c r="AZ1558" s="11"/>
      <c r="BA1558" s="11"/>
    </row>
    <row r="1559" spans="1:53" ht="17" x14ac:dyDescent="0.2">
      <c r="A1559" s="11" t="s">
        <v>13306</v>
      </c>
      <c r="B1559" s="11" t="s">
        <v>13307</v>
      </c>
      <c r="C1559" s="12">
        <v>34479</v>
      </c>
      <c r="D1559" s="11" t="s">
        <v>3766</v>
      </c>
      <c r="E1559" s="11" t="s">
        <v>13300</v>
      </c>
      <c r="F1559" s="11" t="s">
        <v>33</v>
      </c>
      <c r="G1559" s="11" t="s">
        <v>2091</v>
      </c>
      <c r="H1559" s="11" t="s">
        <v>2130</v>
      </c>
      <c r="I1559" s="11"/>
      <c r="J1559" s="11" t="s">
        <v>13307</v>
      </c>
      <c r="K1559" s="11">
        <v>664060</v>
      </c>
      <c r="L1559" s="11" t="s">
        <v>13307</v>
      </c>
      <c r="M1559" s="11">
        <v>2211202</v>
      </c>
      <c r="N1559" s="11" t="s">
        <v>13307</v>
      </c>
      <c r="O1559" s="11"/>
      <c r="P1559" s="11" t="s">
        <v>13306</v>
      </c>
      <c r="Q1559" s="11">
        <v>10941</v>
      </c>
      <c r="R1559" s="11" t="s">
        <v>13307</v>
      </c>
      <c r="S1559" s="11">
        <v>35286</v>
      </c>
      <c r="T1559" s="11" t="s">
        <v>13307</v>
      </c>
      <c r="U1559" s="10"/>
      <c r="V1559" s="11" t="s">
        <v>13308</v>
      </c>
      <c r="W1559" s="11">
        <v>105436</v>
      </c>
      <c r="X1559" s="11">
        <v>11924</v>
      </c>
      <c r="Y1559" s="11" t="s">
        <v>13307</v>
      </c>
      <c r="Z1559" s="11" t="s">
        <v>13309</v>
      </c>
      <c r="AA1559" s="11" t="s">
        <v>2095</v>
      </c>
      <c r="AB1559" s="11" t="s">
        <v>10</v>
      </c>
      <c r="AC1559" s="11" t="s">
        <v>13307</v>
      </c>
      <c r="AD1559" s="11" t="s">
        <v>13309</v>
      </c>
      <c r="AE1559" s="11">
        <v>13854</v>
      </c>
      <c r="AF1559" s="10"/>
      <c r="AG1559" s="11"/>
      <c r="AH1559" s="10"/>
      <c r="AI1559" s="11">
        <v>22026</v>
      </c>
      <c r="AJ1559" s="11">
        <v>6605</v>
      </c>
      <c r="AK1559" s="11" t="s">
        <v>13307</v>
      </c>
      <c r="AL1559" s="11" t="s">
        <v>13310</v>
      </c>
      <c r="AM1559" s="11" t="s">
        <v>13307</v>
      </c>
      <c r="AN1559" s="11" t="s">
        <v>13307</v>
      </c>
      <c r="AO1559" s="11" t="s">
        <v>2130</v>
      </c>
      <c r="AP1559" s="11" t="s">
        <v>13309</v>
      </c>
      <c r="AQ1559" s="11" t="s">
        <v>2086</v>
      </c>
      <c r="AR1559" s="11"/>
      <c r="AS1559" s="11"/>
      <c r="AT1559" s="11"/>
      <c r="AU1559" s="11"/>
      <c r="AV1559" s="11"/>
      <c r="AW1559" s="11"/>
      <c r="AX1559" s="11"/>
      <c r="AY1559" s="11"/>
      <c r="AZ1559" s="11"/>
      <c r="BA1559" s="11"/>
    </row>
    <row r="1560" spans="1:53" ht="17" x14ac:dyDescent="0.2">
      <c r="A1560" s="11" t="s">
        <v>13311</v>
      </c>
      <c r="B1560" s="11" t="s">
        <v>13312</v>
      </c>
      <c r="C1560" s="12">
        <v>31694</v>
      </c>
      <c r="D1560" s="11" t="s">
        <v>8647</v>
      </c>
      <c r="E1560" s="11" t="s">
        <v>13313</v>
      </c>
      <c r="F1560" s="11" t="s">
        <v>69</v>
      </c>
      <c r="G1560" s="11" t="s">
        <v>2111</v>
      </c>
      <c r="H1560" s="11" t="s">
        <v>2082</v>
      </c>
      <c r="I1560" s="11">
        <v>4141</v>
      </c>
      <c r="J1560" s="11" t="s">
        <v>13312</v>
      </c>
      <c r="K1560" s="11">
        <v>502706</v>
      </c>
      <c r="L1560" s="11" t="s">
        <v>13312</v>
      </c>
      <c r="M1560" s="11">
        <v>1630081</v>
      </c>
      <c r="N1560" s="11" t="s">
        <v>13312</v>
      </c>
      <c r="O1560" s="11" t="s">
        <v>13314</v>
      </c>
      <c r="P1560" s="11" t="s">
        <v>13311</v>
      </c>
      <c r="Q1560" s="11">
        <v>7585</v>
      </c>
      <c r="R1560" s="11" t="s">
        <v>13312</v>
      </c>
      <c r="S1560" s="11">
        <v>30148</v>
      </c>
      <c r="T1560" s="11" t="s">
        <v>13312</v>
      </c>
      <c r="U1560" s="10"/>
      <c r="V1560" s="11" t="s">
        <v>13315</v>
      </c>
      <c r="W1560" s="11">
        <v>56468</v>
      </c>
      <c r="X1560" s="11">
        <v>8406</v>
      </c>
      <c r="Y1560" s="11" t="s">
        <v>13312</v>
      </c>
      <c r="Z1560" s="11" t="s">
        <v>13316</v>
      </c>
      <c r="AA1560" s="11" t="s">
        <v>2178</v>
      </c>
      <c r="AB1560" s="11" t="s">
        <v>2095</v>
      </c>
      <c r="AC1560" s="11" t="s">
        <v>13312</v>
      </c>
      <c r="AD1560" s="11" t="s">
        <v>13316</v>
      </c>
      <c r="AE1560" s="11">
        <v>10762</v>
      </c>
      <c r="AF1560" s="11" t="s">
        <v>13312</v>
      </c>
      <c r="AG1560" s="11">
        <v>5764</v>
      </c>
      <c r="AH1560" s="11" t="s">
        <v>13312</v>
      </c>
      <c r="AI1560" s="11">
        <v>5441</v>
      </c>
      <c r="AJ1560" s="11">
        <v>3114</v>
      </c>
      <c r="AK1560" s="11" t="s">
        <v>13312</v>
      </c>
      <c r="AL1560" s="11" t="s">
        <v>13317</v>
      </c>
      <c r="AM1560" s="11" t="s">
        <v>13312</v>
      </c>
      <c r="AN1560" s="11" t="s">
        <v>13312</v>
      </c>
      <c r="AO1560" s="11" t="s">
        <v>2082</v>
      </c>
      <c r="AP1560" s="11" t="s">
        <v>13316</v>
      </c>
      <c r="AQ1560" s="11" t="s">
        <v>2086</v>
      </c>
      <c r="AR1560" s="11"/>
      <c r="AS1560" s="11"/>
      <c r="AT1560" s="11"/>
      <c r="AU1560" s="11"/>
      <c r="AV1560" s="11"/>
      <c r="AW1560" s="11"/>
      <c r="AX1560" s="11"/>
      <c r="AY1560" s="11"/>
      <c r="AZ1560" s="11"/>
      <c r="BA1560" s="11"/>
    </row>
    <row r="1561" spans="1:53" ht="17" x14ac:dyDescent="0.2">
      <c r="A1561" s="11" t="s">
        <v>13318</v>
      </c>
      <c r="B1561" s="11" t="s">
        <v>13319</v>
      </c>
      <c r="C1561" s="12">
        <v>31371</v>
      </c>
      <c r="D1561" s="11" t="s">
        <v>2614</v>
      </c>
      <c r="E1561" s="11" t="s">
        <v>13313</v>
      </c>
      <c r="F1561" s="11" t="s">
        <v>2081</v>
      </c>
      <c r="G1561" s="11" t="s">
        <v>2081</v>
      </c>
      <c r="H1561" s="11" t="s">
        <v>2082</v>
      </c>
      <c r="I1561" s="11">
        <v>7196</v>
      </c>
      <c r="J1561" s="11" t="s">
        <v>13319</v>
      </c>
      <c r="K1561" s="11">
        <v>518813</v>
      </c>
      <c r="L1561" s="11" t="s">
        <v>13319</v>
      </c>
      <c r="M1561" s="11">
        <v>1758975</v>
      </c>
      <c r="N1561" s="11" t="s">
        <v>13319</v>
      </c>
      <c r="O1561" s="11" t="s">
        <v>13320</v>
      </c>
      <c r="P1561" s="11" t="s">
        <v>13318</v>
      </c>
      <c r="Q1561" s="11">
        <v>7937</v>
      </c>
      <c r="R1561" s="11" t="s">
        <v>13319</v>
      </c>
      <c r="S1561" s="11">
        <v>30945</v>
      </c>
      <c r="T1561" s="11" t="s">
        <v>13319</v>
      </c>
      <c r="U1561" s="10"/>
      <c r="V1561" s="11" t="s">
        <v>13321</v>
      </c>
      <c r="W1561" s="11">
        <v>57708</v>
      </c>
      <c r="X1561" s="11">
        <v>8773</v>
      </c>
      <c r="Y1561" s="11" t="s">
        <v>13319</v>
      </c>
      <c r="Z1561" s="11" t="s">
        <v>13322</v>
      </c>
      <c r="AA1561" s="11" t="s">
        <v>10</v>
      </c>
      <c r="AB1561" s="11" t="s">
        <v>10</v>
      </c>
      <c r="AC1561" s="11" t="s">
        <v>13319</v>
      </c>
      <c r="AD1561" s="11" t="s">
        <v>13322</v>
      </c>
      <c r="AE1561" s="11">
        <v>10392</v>
      </c>
      <c r="AF1561" s="11" t="s">
        <v>13319</v>
      </c>
      <c r="AG1561" s="11">
        <v>12463</v>
      </c>
      <c r="AH1561" s="11" t="s">
        <v>13319</v>
      </c>
      <c r="AI1561" s="11">
        <v>5534</v>
      </c>
      <c r="AJ1561" s="11">
        <v>3568</v>
      </c>
      <c r="AK1561" s="11" t="s">
        <v>13319</v>
      </c>
      <c r="AL1561" s="11" t="s">
        <v>13323</v>
      </c>
      <c r="AM1561" s="11" t="s">
        <v>13319</v>
      </c>
      <c r="AN1561" s="11" t="s">
        <v>13319</v>
      </c>
      <c r="AO1561" s="11" t="s">
        <v>2082</v>
      </c>
      <c r="AP1561" s="11" t="s">
        <v>13322</v>
      </c>
      <c r="AQ1561" s="11" t="s">
        <v>2086</v>
      </c>
      <c r="AR1561" s="11"/>
      <c r="AS1561" s="11"/>
      <c r="AT1561" s="11"/>
      <c r="AU1561" s="11"/>
      <c r="AV1561" s="11"/>
      <c r="AW1561" s="11"/>
      <c r="AX1561" s="11"/>
      <c r="AY1561" s="11"/>
      <c r="AZ1561" s="11"/>
      <c r="BA1561" s="11"/>
    </row>
    <row r="1562" spans="1:53" ht="17" x14ac:dyDescent="0.2">
      <c r="A1562" s="11" t="s">
        <v>13324</v>
      </c>
      <c r="B1562" s="11" t="s">
        <v>13325</v>
      </c>
      <c r="C1562" s="12">
        <v>39136</v>
      </c>
      <c r="D1562" s="11" t="s">
        <v>7298</v>
      </c>
      <c r="E1562" s="11" t="s">
        <v>13326</v>
      </c>
      <c r="F1562" s="11" t="s">
        <v>33</v>
      </c>
      <c r="G1562" s="11" t="s">
        <v>2091</v>
      </c>
      <c r="H1562" s="11" t="s">
        <v>2130</v>
      </c>
      <c r="I1562" s="11"/>
      <c r="J1562" s="11" t="s">
        <v>13325</v>
      </c>
      <c r="K1562" s="11">
        <v>815787</v>
      </c>
      <c r="L1562" s="11" t="s">
        <v>13325</v>
      </c>
      <c r="M1562" s="11"/>
      <c r="N1562" s="11" t="s">
        <v>13325</v>
      </c>
      <c r="O1562" s="11"/>
      <c r="P1562" s="11" t="s">
        <v>13324</v>
      </c>
      <c r="Q1562" s="10"/>
      <c r="R1562" s="11" t="s">
        <v>13325</v>
      </c>
      <c r="S1562" s="11"/>
      <c r="T1562" s="11" t="s">
        <v>13325</v>
      </c>
      <c r="U1562" s="10"/>
      <c r="V1562" s="11" t="s">
        <v>13327</v>
      </c>
      <c r="W1562" s="11"/>
      <c r="X1562" s="11"/>
      <c r="Y1562" s="11" t="s">
        <v>13325</v>
      </c>
      <c r="Z1562" s="11" t="s">
        <v>13325</v>
      </c>
      <c r="AA1562" s="11" t="s">
        <v>2095</v>
      </c>
      <c r="AB1562" s="11" t="s">
        <v>10</v>
      </c>
      <c r="AC1562" s="11" t="s">
        <v>13325</v>
      </c>
      <c r="AD1562" s="11" t="s">
        <v>13328</v>
      </c>
      <c r="AE1562" s="10"/>
      <c r="AF1562" s="11" t="s">
        <v>13325</v>
      </c>
      <c r="AG1562" s="11"/>
      <c r="AH1562" s="11" t="s">
        <v>13325</v>
      </c>
      <c r="AI1562" s="11"/>
      <c r="AJ1562" s="11"/>
      <c r="AK1562" s="10"/>
      <c r="AL1562" s="11" t="s">
        <v>13329</v>
      </c>
      <c r="AM1562" s="11" t="s">
        <v>13325</v>
      </c>
      <c r="AN1562" s="11" t="s">
        <v>13325</v>
      </c>
      <c r="AO1562" s="11" t="s">
        <v>2130</v>
      </c>
      <c r="AP1562" s="11" t="s">
        <v>13328</v>
      </c>
      <c r="AQ1562" s="11" t="s">
        <v>2107</v>
      </c>
      <c r="AR1562" s="10"/>
      <c r="AS1562" s="11"/>
      <c r="AT1562" s="11"/>
      <c r="AU1562" s="11"/>
      <c r="AV1562" s="11"/>
      <c r="AW1562" s="11"/>
      <c r="AX1562" s="11"/>
      <c r="AY1562" s="11"/>
      <c r="AZ1562" s="11"/>
      <c r="BA1562" s="11"/>
    </row>
    <row r="1563" spans="1:53" ht="17" x14ac:dyDescent="0.2">
      <c r="A1563" s="11" t="s">
        <v>13330</v>
      </c>
      <c r="B1563" s="11" t="s">
        <v>13331</v>
      </c>
      <c r="C1563" s="12">
        <v>37959</v>
      </c>
      <c r="D1563" s="11" t="s">
        <v>6852</v>
      </c>
      <c r="E1563" s="11" t="s">
        <v>13326</v>
      </c>
      <c r="F1563" s="11" t="s">
        <v>29</v>
      </c>
      <c r="G1563" s="11" t="s">
        <v>2111</v>
      </c>
      <c r="H1563" s="11" t="s">
        <v>2174</v>
      </c>
      <c r="I1563" s="11">
        <v>31781</v>
      </c>
      <c r="J1563" s="11" t="s">
        <v>13331</v>
      </c>
      <c r="K1563" s="11">
        <v>702616</v>
      </c>
      <c r="L1563" s="11" t="s">
        <v>13331</v>
      </c>
      <c r="M1563" s="11">
        <v>28920005</v>
      </c>
      <c r="N1563" s="11" t="s">
        <v>13331</v>
      </c>
      <c r="O1563" s="11" t="s">
        <v>13332</v>
      </c>
      <c r="P1563" s="11" t="s">
        <v>13330</v>
      </c>
      <c r="Q1563" s="11">
        <v>11751</v>
      </c>
      <c r="R1563" s="11" t="s">
        <v>13331</v>
      </c>
      <c r="S1563" s="11">
        <v>5080633</v>
      </c>
      <c r="T1563" s="11" t="s">
        <v>13331</v>
      </c>
      <c r="U1563" s="10"/>
      <c r="V1563" s="11" t="s">
        <v>13333</v>
      </c>
      <c r="W1563" s="11">
        <v>157722</v>
      </c>
      <c r="X1563" s="11">
        <v>60090</v>
      </c>
      <c r="Y1563" s="11" t="s">
        <v>13331</v>
      </c>
      <c r="Z1563" s="11"/>
      <c r="AA1563" s="11" t="s">
        <v>2095</v>
      </c>
      <c r="AB1563" s="11" t="s">
        <v>10</v>
      </c>
      <c r="AC1563" s="11" t="s">
        <v>13331</v>
      </c>
      <c r="AD1563" s="11" t="s">
        <v>13334</v>
      </c>
      <c r="AE1563" s="11">
        <v>17927</v>
      </c>
      <c r="AF1563" s="10"/>
      <c r="AG1563" s="11"/>
      <c r="AH1563" s="10"/>
      <c r="AI1563" s="11">
        <v>42126</v>
      </c>
      <c r="AJ1563" s="11">
        <v>7814</v>
      </c>
      <c r="AK1563" s="11" t="s">
        <v>13331</v>
      </c>
      <c r="AL1563" s="11" t="s">
        <v>13335</v>
      </c>
      <c r="AM1563" s="11" t="s">
        <v>13331</v>
      </c>
      <c r="AN1563" s="11" t="s">
        <v>13331</v>
      </c>
      <c r="AO1563" s="11" t="s">
        <v>2174</v>
      </c>
      <c r="AP1563" s="11" t="s">
        <v>13334</v>
      </c>
      <c r="AQ1563" s="11" t="s">
        <v>2107</v>
      </c>
      <c r="AR1563" s="11" t="s">
        <v>13336</v>
      </c>
      <c r="AS1563" s="11">
        <v>702616</v>
      </c>
      <c r="AT1563" s="11"/>
      <c r="AU1563" s="11"/>
      <c r="AV1563" s="11"/>
      <c r="AW1563" s="11"/>
      <c r="AX1563" s="11"/>
      <c r="AY1563" s="11"/>
      <c r="AZ1563" s="11"/>
      <c r="BA1563" s="11"/>
    </row>
    <row r="1564" spans="1:53" x14ac:dyDescent="0.2">
      <c r="A1564" s="11" t="s">
        <v>13337</v>
      </c>
      <c r="B1564" s="11" t="s">
        <v>13338</v>
      </c>
      <c r="C1564" s="12">
        <v>29235</v>
      </c>
      <c r="D1564" s="11" t="s">
        <v>2316</v>
      </c>
      <c r="E1564" s="11" t="s">
        <v>13326</v>
      </c>
      <c r="F1564" s="11" t="s">
        <v>2081</v>
      </c>
      <c r="G1564" s="11" t="s">
        <v>2081</v>
      </c>
      <c r="H1564" s="11" t="s">
        <v>2149</v>
      </c>
      <c r="I1564" s="11">
        <v>1873</v>
      </c>
      <c r="J1564" s="11" t="s">
        <v>13338</v>
      </c>
      <c r="K1564" s="11">
        <v>407812</v>
      </c>
      <c r="L1564" s="11" t="s">
        <v>13338</v>
      </c>
      <c r="M1564" s="11">
        <v>181555</v>
      </c>
      <c r="N1564" s="11" t="s">
        <v>13338</v>
      </c>
      <c r="O1564" s="11" t="s">
        <v>13339</v>
      </c>
      <c r="P1564" s="11" t="s">
        <v>13337</v>
      </c>
      <c r="Q1564" s="11">
        <v>3366</v>
      </c>
      <c r="R1564" s="11" t="s">
        <v>13338</v>
      </c>
      <c r="S1564" s="11">
        <v>5940</v>
      </c>
      <c r="T1564" s="11" t="s">
        <v>13338</v>
      </c>
      <c r="U1564" s="11" t="s">
        <v>13338</v>
      </c>
      <c r="V1564" s="11" t="s">
        <v>13340</v>
      </c>
      <c r="W1564" s="11">
        <v>37052</v>
      </c>
      <c r="X1564" s="11">
        <v>7311</v>
      </c>
      <c r="Y1564" s="11" t="s">
        <v>13338</v>
      </c>
      <c r="Z1564" s="11" t="s">
        <v>13341</v>
      </c>
      <c r="AA1564" s="11" t="s">
        <v>10</v>
      </c>
      <c r="AB1564" s="11" t="s">
        <v>10</v>
      </c>
      <c r="AC1564" s="11" t="s">
        <v>13338</v>
      </c>
      <c r="AD1564" s="11" t="s">
        <v>13341</v>
      </c>
      <c r="AE1564" s="11">
        <v>7222</v>
      </c>
      <c r="AF1564" s="11" t="s">
        <v>13338</v>
      </c>
      <c r="AG1564" s="11">
        <v>5178</v>
      </c>
      <c r="AH1564" s="11" t="s">
        <v>13338</v>
      </c>
      <c r="AI1564" s="11">
        <v>8014</v>
      </c>
      <c r="AJ1564" s="11">
        <v>891</v>
      </c>
      <c r="AK1564" s="11" t="s">
        <v>13338</v>
      </c>
      <c r="AL1564" s="11" t="s">
        <v>13342</v>
      </c>
      <c r="AM1564" s="11" t="s">
        <v>13338</v>
      </c>
      <c r="AN1564" s="11" t="s">
        <v>13338</v>
      </c>
      <c r="AO1564" s="11" t="s">
        <v>2149</v>
      </c>
      <c r="AP1564" s="11" t="s">
        <v>13341</v>
      </c>
      <c r="AQ1564" s="11" t="s">
        <v>2086</v>
      </c>
      <c r="AR1564" s="11"/>
      <c r="AS1564" s="11"/>
      <c r="AT1564" s="11"/>
      <c r="AU1564" s="11"/>
      <c r="AV1564" s="11"/>
      <c r="AW1564" s="11"/>
      <c r="AX1564" s="11"/>
      <c r="AY1564" s="11"/>
      <c r="AZ1564" s="11"/>
      <c r="BA1564" s="11"/>
    </row>
    <row r="1565" spans="1:53" ht="17" x14ac:dyDescent="0.2">
      <c r="A1565" s="11" t="s">
        <v>13343</v>
      </c>
      <c r="B1565" s="11" t="s">
        <v>619</v>
      </c>
      <c r="C1565" s="12">
        <v>35229</v>
      </c>
      <c r="D1565" s="11" t="s">
        <v>3558</v>
      </c>
      <c r="E1565" s="11" t="s">
        <v>13344</v>
      </c>
      <c r="F1565" s="11" t="s">
        <v>99</v>
      </c>
      <c r="G1565" s="11" t="s">
        <v>2091</v>
      </c>
      <c r="H1565" s="11" t="s">
        <v>2082</v>
      </c>
      <c r="I1565" s="11">
        <v>20631</v>
      </c>
      <c r="J1565" s="11" t="s">
        <v>619</v>
      </c>
      <c r="K1565" s="11">
        <v>656548</v>
      </c>
      <c r="L1565" s="11" t="s">
        <v>619</v>
      </c>
      <c r="M1565" s="11">
        <v>2211221</v>
      </c>
      <c r="N1565" s="11" t="s">
        <v>619</v>
      </c>
      <c r="O1565" s="11" t="s">
        <v>13345</v>
      </c>
      <c r="P1565" s="11" t="s">
        <v>13343</v>
      </c>
      <c r="Q1565" s="11">
        <v>10463</v>
      </c>
      <c r="R1565" s="11" t="s">
        <v>619</v>
      </c>
      <c r="S1565" s="11">
        <v>35065</v>
      </c>
      <c r="T1565" s="11" t="s">
        <v>619</v>
      </c>
      <c r="U1565" s="10"/>
      <c r="V1565" s="11" t="s">
        <v>13346</v>
      </c>
      <c r="W1565" s="11">
        <v>104804</v>
      </c>
      <c r="X1565" s="11">
        <v>11215</v>
      </c>
      <c r="Y1565" s="11" t="s">
        <v>619</v>
      </c>
      <c r="Z1565" s="11" t="s">
        <v>13347</v>
      </c>
      <c r="AA1565" s="11" t="s">
        <v>10</v>
      </c>
      <c r="AB1565" s="11" t="s">
        <v>10</v>
      </c>
      <c r="AC1565" s="11" t="s">
        <v>619</v>
      </c>
      <c r="AD1565" s="11" t="s">
        <v>13347</v>
      </c>
      <c r="AE1565" s="11">
        <v>15789</v>
      </c>
      <c r="AF1565" s="10"/>
      <c r="AG1565" s="11"/>
      <c r="AH1565" s="10"/>
      <c r="AI1565" s="11">
        <v>21247</v>
      </c>
      <c r="AJ1565" s="11">
        <v>6504</v>
      </c>
      <c r="AK1565" s="11" t="s">
        <v>619</v>
      </c>
      <c r="AL1565" s="11" t="s">
        <v>13348</v>
      </c>
      <c r="AM1565" s="11" t="s">
        <v>619</v>
      </c>
      <c r="AN1565" s="11" t="s">
        <v>619</v>
      </c>
      <c r="AO1565" s="11" t="s">
        <v>2082</v>
      </c>
      <c r="AP1565" s="11" t="s">
        <v>13347</v>
      </c>
      <c r="AQ1565" s="11" t="s">
        <v>2107</v>
      </c>
      <c r="AR1565" s="11" t="s">
        <v>13349</v>
      </c>
      <c r="AS1565" s="11">
        <v>656548</v>
      </c>
      <c r="AT1565" s="11"/>
      <c r="AU1565" s="11"/>
      <c r="AV1565" s="11"/>
      <c r="AW1565" s="11"/>
      <c r="AX1565" s="11"/>
      <c r="AY1565" s="11"/>
      <c r="AZ1565" s="11"/>
      <c r="BA1565" s="11"/>
    </row>
    <row r="1566" spans="1:53" ht="17" x14ac:dyDescent="0.2">
      <c r="A1566" s="11" t="s">
        <v>13350</v>
      </c>
      <c r="B1566" s="11" t="s">
        <v>895</v>
      </c>
      <c r="C1566" s="12">
        <v>34055</v>
      </c>
      <c r="D1566" s="11" t="s">
        <v>5516</v>
      </c>
      <c r="E1566" s="11" t="s">
        <v>13351</v>
      </c>
      <c r="F1566" s="11" t="s">
        <v>37</v>
      </c>
      <c r="G1566" s="11" t="s">
        <v>2091</v>
      </c>
      <c r="H1566" s="11" t="s">
        <v>2082</v>
      </c>
      <c r="I1566" s="11">
        <v>13649</v>
      </c>
      <c r="J1566" s="11" t="s">
        <v>895</v>
      </c>
      <c r="K1566" s="11">
        <v>605280</v>
      </c>
      <c r="L1566" s="11" t="s">
        <v>895</v>
      </c>
      <c r="M1566" s="11">
        <v>2044540</v>
      </c>
      <c r="N1566" s="11" t="s">
        <v>895</v>
      </c>
      <c r="O1566" s="11" t="s">
        <v>13352</v>
      </c>
      <c r="P1566" s="11" t="s">
        <v>13350</v>
      </c>
      <c r="Q1566" s="11">
        <v>9555</v>
      </c>
      <c r="R1566" s="11" t="s">
        <v>895</v>
      </c>
      <c r="S1566" s="11">
        <v>32827</v>
      </c>
      <c r="T1566" s="11" t="s">
        <v>895</v>
      </c>
      <c r="U1566" s="10"/>
      <c r="V1566" s="11" t="s">
        <v>13353</v>
      </c>
      <c r="W1566" s="11">
        <v>70822</v>
      </c>
      <c r="X1566" s="11">
        <v>10569</v>
      </c>
      <c r="Y1566" s="11" t="s">
        <v>895</v>
      </c>
      <c r="Z1566" s="11" t="s">
        <v>13354</v>
      </c>
      <c r="AA1566" s="11" t="s">
        <v>10</v>
      </c>
      <c r="AB1566" s="11" t="s">
        <v>10</v>
      </c>
      <c r="AC1566" s="11" t="s">
        <v>895</v>
      </c>
      <c r="AD1566" s="11" t="s">
        <v>13354</v>
      </c>
      <c r="AE1566" s="11">
        <v>14607</v>
      </c>
      <c r="AF1566" s="10"/>
      <c r="AG1566" s="11"/>
      <c r="AH1566" s="10"/>
      <c r="AI1566" s="11">
        <v>23790</v>
      </c>
      <c r="AJ1566" s="11">
        <v>5852</v>
      </c>
      <c r="AK1566" s="11" t="s">
        <v>895</v>
      </c>
      <c r="AL1566" s="11" t="s">
        <v>13355</v>
      </c>
      <c r="AM1566" s="11" t="s">
        <v>895</v>
      </c>
      <c r="AN1566" s="11" t="s">
        <v>895</v>
      </c>
      <c r="AO1566" s="11" t="s">
        <v>2160</v>
      </c>
      <c r="AP1566" s="11" t="s">
        <v>13354</v>
      </c>
      <c r="AQ1566" s="11" t="s">
        <v>2107</v>
      </c>
      <c r="AR1566" s="11" t="s">
        <v>13356</v>
      </c>
      <c r="AS1566" s="11">
        <v>605280</v>
      </c>
      <c r="AT1566" s="11"/>
      <c r="AU1566" s="11"/>
      <c r="AV1566" s="11"/>
      <c r="AW1566" s="11"/>
      <c r="AX1566" s="11"/>
      <c r="AY1566" s="11"/>
      <c r="AZ1566" s="11"/>
      <c r="BA1566" s="11"/>
    </row>
    <row r="1567" spans="1:53" ht="17" x14ac:dyDescent="0.2">
      <c r="A1567" s="11" t="s">
        <v>13357</v>
      </c>
      <c r="B1567" s="11" t="s">
        <v>13358</v>
      </c>
      <c r="C1567" s="12">
        <v>35146</v>
      </c>
      <c r="D1567" s="11" t="s">
        <v>2898</v>
      </c>
      <c r="E1567" s="11" t="s">
        <v>13351</v>
      </c>
      <c r="F1567" s="11" t="s">
        <v>116</v>
      </c>
      <c r="G1567" s="11" t="s">
        <v>2091</v>
      </c>
      <c r="H1567" s="11" t="s">
        <v>2082</v>
      </c>
      <c r="I1567" s="11">
        <v>16944</v>
      </c>
      <c r="J1567" s="11" t="s">
        <v>13358</v>
      </c>
      <c r="K1567" s="11">
        <v>656550</v>
      </c>
      <c r="L1567" s="11" t="s">
        <v>13358</v>
      </c>
      <c r="M1567" s="11">
        <v>2135253</v>
      </c>
      <c r="N1567" s="11" t="s">
        <v>13358</v>
      </c>
      <c r="O1567" s="11" t="s">
        <v>13359</v>
      </c>
      <c r="P1567" s="11" t="s">
        <v>13357</v>
      </c>
      <c r="Q1567" s="11">
        <v>10468</v>
      </c>
      <c r="R1567" s="11" t="s">
        <v>13358</v>
      </c>
      <c r="S1567" s="11">
        <v>33840</v>
      </c>
      <c r="T1567" s="11" t="s">
        <v>13358</v>
      </c>
      <c r="U1567" s="10"/>
      <c r="V1567" s="11" t="s">
        <v>13360</v>
      </c>
      <c r="W1567" s="11">
        <v>104805</v>
      </c>
      <c r="X1567" s="11">
        <v>10549</v>
      </c>
      <c r="Y1567" s="11" t="s">
        <v>13358</v>
      </c>
      <c r="Z1567" s="11" t="s">
        <v>13361</v>
      </c>
      <c r="AA1567" s="11" t="s">
        <v>2095</v>
      </c>
      <c r="AB1567" s="11" t="s">
        <v>10</v>
      </c>
      <c r="AC1567" s="11" t="s">
        <v>13358</v>
      </c>
      <c r="AD1567" s="11" t="s">
        <v>13361</v>
      </c>
      <c r="AE1567" s="11">
        <v>13374</v>
      </c>
      <c r="AF1567" s="11"/>
      <c r="AG1567" s="11"/>
      <c r="AH1567" s="11" t="s">
        <v>13358</v>
      </c>
      <c r="AI1567" s="11">
        <v>18375</v>
      </c>
      <c r="AJ1567" s="11">
        <v>5163</v>
      </c>
      <c r="AK1567" s="11" t="s">
        <v>13358</v>
      </c>
      <c r="AL1567" s="11" t="s">
        <v>13362</v>
      </c>
      <c r="AM1567" s="11" t="s">
        <v>13358</v>
      </c>
      <c r="AN1567" s="11" t="s">
        <v>13358</v>
      </c>
      <c r="AO1567" s="11" t="s">
        <v>2160</v>
      </c>
      <c r="AP1567" s="11" t="s">
        <v>13361</v>
      </c>
      <c r="AQ1567" s="11" t="s">
        <v>2107</v>
      </c>
      <c r="AR1567" s="11" t="s">
        <v>13363</v>
      </c>
      <c r="AS1567" s="11">
        <v>16944</v>
      </c>
      <c r="AT1567" s="11"/>
      <c r="AU1567" s="11"/>
      <c r="AV1567" s="11"/>
      <c r="AW1567" s="11"/>
      <c r="AX1567" s="11"/>
      <c r="AY1567" s="11"/>
      <c r="AZ1567" s="11"/>
      <c r="BA1567" s="11"/>
    </row>
    <row r="1568" spans="1:53" ht="17" x14ac:dyDescent="0.2">
      <c r="A1568" s="11" t="s">
        <v>13364</v>
      </c>
      <c r="B1568" s="11" t="s">
        <v>1715</v>
      </c>
      <c r="C1568" s="12">
        <v>32305</v>
      </c>
      <c r="D1568" s="11" t="s">
        <v>5614</v>
      </c>
      <c r="E1568" s="11" t="s">
        <v>13365</v>
      </c>
      <c r="F1568" s="11" t="s">
        <v>116</v>
      </c>
      <c r="G1568" s="11" t="s">
        <v>2091</v>
      </c>
      <c r="H1568" s="11" t="s">
        <v>2378</v>
      </c>
      <c r="I1568" s="11">
        <v>9345</v>
      </c>
      <c r="J1568" s="11" t="s">
        <v>1715</v>
      </c>
      <c r="K1568" s="11">
        <v>571788</v>
      </c>
      <c r="L1568" s="11" t="s">
        <v>1715</v>
      </c>
      <c r="M1568" s="11">
        <v>1741211</v>
      </c>
      <c r="N1568" s="11" t="s">
        <v>1715</v>
      </c>
      <c r="O1568" s="11" t="s">
        <v>13366</v>
      </c>
      <c r="P1568" s="11" t="s">
        <v>13364</v>
      </c>
      <c r="Q1568" s="11">
        <v>8389</v>
      </c>
      <c r="R1568" s="11" t="s">
        <v>1715</v>
      </c>
      <c r="S1568" s="11">
        <v>30841</v>
      </c>
      <c r="T1568" s="11" t="s">
        <v>1715</v>
      </c>
      <c r="U1568" s="10"/>
      <c r="V1568" s="11" t="s">
        <v>13367</v>
      </c>
      <c r="W1568" s="11">
        <v>59664</v>
      </c>
      <c r="X1568" s="11">
        <v>9292</v>
      </c>
      <c r="Y1568" s="11" t="s">
        <v>1715</v>
      </c>
      <c r="Z1568" s="11" t="s">
        <v>13368</v>
      </c>
      <c r="AA1568" s="11" t="s">
        <v>2095</v>
      </c>
      <c r="AB1568" s="11" t="s">
        <v>10</v>
      </c>
      <c r="AC1568" s="11" t="s">
        <v>1715</v>
      </c>
      <c r="AD1568" s="11" t="s">
        <v>13368</v>
      </c>
      <c r="AE1568" s="11">
        <v>11728</v>
      </c>
      <c r="AF1568" s="11" t="s">
        <v>1715</v>
      </c>
      <c r="AG1568" s="11">
        <v>13685</v>
      </c>
      <c r="AH1568" s="11" t="s">
        <v>1715</v>
      </c>
      <c r="AI1568" s="11">
        <v>8668</v>
      </c>
      <c r="AJ1568" s="11">
        <v>4195</v>
      </c>
      <c r="AK1568" s="11" t="s">
        <v>1715</v>
      </c>
      <c r="AL1568" s="11" t="s">
        <v>13369</v>
      </c>
      <c r="AM1568" s="11" t="s">
        <v>1715</v>
      </c>
      <c r="AN1568" s="11" t="s">
        <v>1715</v>
      </c>
      <c r="AO1568" s="11" t="s">
        <v>2378</v>
      </c>
      <c r="AP1568" s="11" t="s">
        <v>13368</v>
      </c>
      <c r="AQ1568" s="11" t="s">
        <v>2086</v>
      </c>
      <c r="AR1568" s="11"/>
      <c r="AS1568" s="11"/>
      <c r="AT1568" s="11"/>
      <c r="AU1568" s="11"/>
      <c r="AV1568" s="11"/>
      <c r="AW1568" s="11"/>
      <c r="AX1568" s="11"/>
      <c r="AY1568" s="11"/>
      <c r="AZ1568" s="11"/>
      <c r="BA1568" s="11"/>
    </row>
    <row r="1569" spans="1:53" ht="17" x14ac:dyDescent="0.2">
      <c r="A1569" s="11" t="s">
        <v>13370</v>
      </c>
      <c r="B1569" s="11" t="s">
        <v>13371</v>
      </c>
      <c r="C1569" s="12">
        <v>35229</v>
      </c>
      <c r="D1569" s="11" t="s">
        <v>2562</v>
      </c>
      <c r="E1569" s="11" t="s">
        <v>13372</v>
      </c>
      <c r="F1569" s="11" t="s">
        <v>0</v>
      </c>
      <c r="G1569" s="11" t="s">
        <v>2111</v>
      </c>
      <c r="H1569" s="11" t="s">
        <v>2082</v>
      </c>
      <c r="I1569" s="11">
        <v>26231</v>
      </c>
      <c r="J1569" s="11" t="s">
        <v>13371</v>
      </c>
      <c r="K1569" s="11">
        <v>663947</v>
      </c>
      <c r="L1569" s="11" t="s">
        <v>13371</v>
      </c>
      <c r="M1569" s="11">
        <v>2837004</v>
      </c>
      <c r="N1569" s="11" t="s">
        <v>13371</v>
      </c>
      <c r="O1569" s="11" t="s">
        <v>13373</v>
      </c>
      <c r="P1569" s="11" t="s">
        <v>13370</v>
      </c>
      <c r="Q1569" s="11">
        <v>11459</v>
      </c>
      <c r="R1569" s="11" t="s">
        <v>13371</v>
      </c>
      <c r="S1569" s="11">
        <v>3983833</v>
      </c>
      <c r="T1569" s="11" t="s">
        <v>13371</v>
      </c>
      <c r="U1569" s="10"/>
      <c r="V1569" s="11" t="s">
        <v>13374</v>
      </c>
      <c r="W1569" s="11">
        <v>123933</v>
      </c>
      <c r="X1569" s="11">
        <v>12606</v>
      </c>
      <c r="Y1569" s="11" t="s">
        <v>13371</v>
      </c>
      <c r="Z1569" s="11"/>
      <c r="AA1569" s="11" t="s">
        <v>2095</v>
      </c>
      <c r="AB1569" s="11" t="s">
        <v>2095</v>
      </c>
      <c r="AC1569" s="11" t="s">
        <v>13371</v>
      </c>
      <c r="AD1569" s="11" t="s">
        <v>13375</v>
      </c>
      <c r="AE1569" s="11">
        <v>15550</v>
      </c>
      <c r="AF1569" s="10"/>
      <c r="AG1569" s="11"/>
      <c r="AH1569" s="10"/>
      <c r="AI1569" s="11">
        <v>37674</v>
      </c>
      <c r="AJ1569" s="11">
        <v>6982</v>
      </c>
      <c r="AK1569" s="11" t="s">
        <v>13371</v>
      </c>
      <c r="AL1569" s="11" t="s">
        <v>13376</v>
      </c>
      <c r="AM1569" s="11" t="s">
        <v>13371</v>
      </c>
      <c r="AN1569" s="11" t="s">
        <v>13371</v>
      </c>
      <c r="AO1569" s="11" t="s">
        <v>2160</v>
      </c>
      <c r="AP1569" s="11" t="s">
        <v>13375</v>
      </c>
      <c r="AQ1569" s="11" t="s">
        <v>2107</v>
      </c>
      <c r="AR1569" s="11" t="s">
        <v>13377</v>
      </c>
      <c r="AS1569" s="11">
        <v>663947</v>
      </c>
      <c r="AT1569" s="11"/>
      <c r="AU1569" s="11"/>
      <c r="AV1569" s="11"/>
      <c r="AW1569" s="11"/>
      <c r="AX1569" s="11"/>
      <c r="AY1569" s="11"/>
      <c r="AZ1569" s="11"/>
      <c r="BA1569" s="11"/>
    </row>
    <row r="1570" spans="1:53" ht="17" x14ac:dyDescent="0.2">
      <c r="A1570" s="11" t="s">
        <v>13378</v>
      </c>
      <c r="B1570" s="11" t="s">
        <v>13379</v>
      </c>
      <c r="C1570" s="12">
        <v>34789</v>
      </c>
      <c r="D1570" s="11" t="s">
        <v>13380</v>
      </c>
      <c r="E1570" s="11" t="s">
        <v>13381</v>
      </c>
      <c r="F1570" s="11" t="s">
        <v>31</v>
      </c>
      <c r="G1570" s="11" t="s">
        <v>2091</v>
      </c>
      <c r="H1570" s="11" t="s">
        <v>2082</v>
      </c>
      <c r="I1570" s="11">
        <v>16466</v>
      </c>
      <c r="J1570" s="11" t="s">
        <v>13379</v>
      </c>
      <c r="K1570" s="11">
        <v>641703</v>
      </c>
      <c r="L1570" s="11" t="s">
        <v>13379</v>
      </c>
      <c r="M1570" s="11">
        <v>2167511</v>
      </c>
      <c r="N1570" s="11" t="s">
        <v>13379</v>
      </c>
      <c r="O1570" s="11" t="s">
        <v>13382</v>
      </c>
      <c r="P1570" s="11" t="s">
        <v>13378</v>
      </c>
      <c r="Q1570" s="11">
        <v>9774</v>
      </c>
      <c r="R1570" s="11" t="s">
        <v>13383</v>
      </c>
      <c r="S1570" s="11">
        <v>33838</v>
      </c>
      <c r="T1570" s="11" t="s">
        <v>13379</v>
      </c>
      <c r="U1570" s="10"/>
      <c r="V1570" s="11" t="s">
        <v>13384</v>
      </c>
      <c r="W1570" s="11">
        <v>103893</v>
      </c>
      <c r="X1570" s="11">
        <v>10218</v>
      </c>
      <c r="Y1570" s="11" t="s">
        <v>13379</v>
      </c>
      <c r="Z1570" s="11" t="s">
        <v>13385</v>
      </c>
      <c r="AA1570" s="11" t="s">
        <v>10</v>
      </c>
      <c r="AB1570" s="11" t="s">
        <v>10</v>
      </c>
      <c r="AC1570" s="11" t="s">
        <v>13383</v>
      </c>
      <c r="AD1570" s="11" t="s">
        <v>13386</v>
      </c>
      <c r="AE1570" s="11">
        <v>13442</v>
      </c>
      <c r="AF1570" s="11"/>
      <c r="AG1570" s="11"/>
      <c r="AH1570" s="11" t="s">
        <v>13379</v>
      </c>
      <c r="AI1570" s="11">
        <v>18561</v>
      </c>
      <c r="AJ1570" s="11">
        <v>5396</v>
      </c>
      <c r="AK1570" s="11" t="s">
        <v>13379</v>
      </c>
      <c r="AL1570" s="11" t="s">
        <v>13387</v>
      </c>
      <c r="AM1570" s="11" t="s">
        <v>13383</v>
      </c>
      <c r="AN1570" s="11" t="s">
        <v>13379</v>
      </c>
      <c r="AO1570" s="11" t="s">
        <v>2160</v>
      </c>
      <c r="AP1570" s="11" t="s">
        <v>13385</v>
      </c>
      <c r="AQ1570" s="11" t="s">
        <v>2086</v>
      </c>
      <c r="AR1570" s="11" t="s">
        <v>13388</v>
      </c>
      <c r="AS1570" s="11">
        <v>641703</v>
      </c>
      <c r="AT1570" s="11"/>
      <c r="AU1570" s="11"/>
      <c r="AV1570" s="11"/>
      <c r="AW1570" s="11"/>
      <c r="AX1570" s="11"/>
      <c r="AY1570" s="11"/>
      <c r="AZ1570" s="11"/>
      <c r="BA1570" s="11"/>
    </row>
    <row r="1571" spans="1:53" ht="17" x14ac:dyDescent="0.2">
      <c r="A1571" s="11" t="s">
        <v>13389</v>
      </c>
      <c r="B1571" s="11" t="s">
        <v>13390</v>
      </c>
      <c r="C1571" s="12">
        <v>32002</v>
      </c>
      <c r="D1571" s="11" t="s">
        <v>4747</v>
      </c>
      <c r="E1571" s="11" t="s">
        <v>13391</v>
      </c>
      <c r="F1571" s="11" t="s">
        <v>2081</v>
      </c>
      <c r="G1571" s="11" t="s">
        <v>2081</v>
      </c>
      <c r="H1571" s="11" t="s">
        <v>2082</v>
      </c>
      <c r="I1571" s="11">
        <v>9037</v>
      </c>
      <c r="J1571" s="11" t="s">
        <v>13390</v>
      </c>
      <c r="K1571" s="11">
        <v>543331</v>
      </c>
      <c r="L1571" s="11" t="s">
        <v>13390</v>
      </c>
      <c r="M1571" s="11">
        <v>1914484</v>
      </c>
      <c r="N1571" s="11" t="s">
        <v>13390</v>
      </c>
      <c r="O1571" s="11" t="s">
        <v>13392</v>
      </c>
      <c r="P1571" s="11" t="s">
        <v>13389</v>
      </c>
      <c r="Q1571" s="11">
        <v>8267</v>
      </c>
      <c r="R1571" s="11" t="s">
        <v>13390</v>
      </c>
      <c r="S1571" s="11">
        <v>32557</v>
      </c>
      <c r="T1571" s="11" t="s">
        <v>13390</v>
      </c>
      <c r="U1571" s="10"/>
      <c r="V1571" s="11" t="s">
        <v>13393</v>
      </c>
      <c r="W1571" s="11">
        <v>57985</v>
      </c>
      <c r="X1571" s="11">
        <v>9163</v>
      </c>
      <c r="Y1571" s="11" t="s">
        <v>13390</v>
      </c>
      <c r="Z1571" s="11" t="s">
        <v>13394</v>
      </c>
      <c r="AA1571" s="11" t="s">
        <v>10</v>
      </c>
      <c r="AB1571" s="11" t="s">
        <v>10</v>
      </c>
      <c r="AC1571" s="11" t="s">
        <v>13390</v>
      </c>
      <c r="AD1571" s="11" t="s">
        <v>13394</v>
      </c>
      <c r="AE1571" s="11">
        <v>10863</v>
      </c>
      <c r="AF1571" s="11" t="s">
        <v>13390</v>
      </c>
      <c r="AG1571" s="11">
        <v>17016</v>
      </c>
      <c r="AH1571" s="11" t="s">
        <v>13390</v>
      </c>
      <c r="AI1571" s="11">
        <v>4717</v>
      </c>
      <c r="AJ1571" s="11">
        <v>4065</v>
      </c>
      <c r="AK1571" s="11" t="s">
        <v>13390</v>
      </c>
      <c r="AL1571" s="11" t="s">
        <v>13395</v>
      </c>
      <c r="AM1571" s="11" t="s">
        <v>13390</v>
      </c>
      <c r="AN1571" s="11" t="s">
        <v>13390</v>
      </c>
      <c r="AO1571" s="11" t="s">
        <v>2082</v>
      </c>
      <c r="AP1571" s="11" t="s">
        <v>13394</v>
      </c>
      <c r="AQ1571" s="11" t="s">
        <v>2086</v>
      </c>
      <c r="AR1571" s="11"/>
      <c r="AS1571" s="11"/>
      <c r="AT1571" s="11"/>
      <c r="AU1571" s="11"/>
      <c r="AV1571" s="11"/>
      <c r="AW1571" s="11"/>
      <c r="AX1571" s="11"/>
      <c r="AY1571" s="11"/>
      <c r="AZ1571" s="11"/>
      <c r="BA1571" s="11"/>
    </row>
    <row r="1572" spans="1:53" ht="17" x14ac:dyDescent="0.2">
      <c r="A1572" s="11" t="s">
        <v>13396</v>
      </c>
      <c r="B1572" s="11" t="s">
        <v>13397</v>
      </c>
      <c r="C1572" s="12">
        <v>38371</v>
      </c>
      <c r="D1572" s="11" t="s">
        <v>13398</v>
      </c>
      <c r="E1572" s="11" t="s">
        <v>13399</v>
      </c>
      <c r="F1572" s="11" t="s">
        <v>31</v>
      </c>
      <c r="G1572" s="11" t="s">
        <v>2091</v>
      </c>
      <c r="H1572" s="11" t="s">
        <v>2149</v>
      </c>
      <c r="I1572" s="11"/>
      <c r="J1572" s="11" t="s">
        <v>13397</v>
      </c>
      <c r="K1572" s="11">
        <v>814307</v>
      </c>
      <c r="L1572" s="11" t="s">
        <v>13397</v>
      </c>
      <c r="M1572" s="11"/>
      <c r="N1572" s="11" t="s">
        <v>13397</v>
      </c>
      <c r="O1572" s="11"/>
      <c r="P1572" s="11" t="s">
        <v>13396</v>
      </c>
      <c r="Q1572" s="10"/>
      <c r="R1572" s="11" t="s">
        <v>13397</v>
      </c>
      <c r="S1572" s="11"/>
      <c r="T1572" s="11" t="s">
        <v>13397</v>
      </c>
      <c r="U1572" s="10"/>
      <c r="V1572" s="11" t="s">
        <v>13400</v>
      </c>
      <c r="W1572" s="11"/>
      <c r="X1572" s="11"/>
      <c r="Y1572" s="11" t="s">
        <v>13397</v>
      </c>
      <c r="Z1572" s="11" t="s">
        <v>13397</v>
      </c>
      <c r="AA1572" s="11" t="s">
        <v>2095</v>
      </c>
      <c r="AB1572" s="11" t="s">
        <v>2095</v>
      </c>
      <c r="AC1572" s="11" t="s">
        <v>13397</v>
      </c>
      <c r="AD1572" s="11" t="s">
        <v>13401</v>
      </c>
      <c r="AE1572" s="10"/>
      <c r="AF1572" s="11" t="s">
        <v>13397</v>
      </c>
      <c r="AG1572" s="11"/>
      <c r="AH1572" s="11" t="s">
        <v>13397</v>
      </c>
      <c r="AI1572" s="11"/>
      <c r="AJ1572" s="11"/>
      <c r="AK1572" s="11" t="s">
        <v>13397</v>
      </c>
      <c r="AL1572" s="11" t="s">
        <v>13402</v>
      </c>
      <c r="AM1572" s="11" t="s">
        <v>13397</v>
      </c>
      <c r="AN1572" s="11" t="s">
        <v>13397</v>
      </c>
      <c r="AO1572" s="11" t="s">
        <v>2149</v>
      </c>
      <c r="AP1572" s="11" t="s">
        <v>13401</v>
      </c>
      <c r="AQ1572" s="11" t="s">
        <v>2107</v>
      </c>
      <c r="AR1572" s="11"/>
      <c r="AS1572" s="11"/>
      <c r="AT1572" s="11"/>
      <c r="AU1572" s="11"/>
      <c r="AV1572" s="11"/>
      <c r="AW1572" s="11"/>
      <c r="AX1572" s="11"/>
      <c r="AY1572" s="11"/>
      <c r="AZ1572" s="11"/>
      <c r="BA1572" s="11"/>
    </row>
    <row r="1573" spans="1:53" ht="17" x14ac:dyDescent="0.2">
      <c r="A1573" s="11" t="s">
        <v>13403</v>
      </c>
      <c r="B1573" s="11" t="s">
        <v>13404</v>
      </c>
      <c r="C1573" s="12">
        <v>37274</v>
      </c>
      <c r="D1573" s="11" t="s">
        <v>13405</v>
      </c>
      <c r="E1573" s="11" t="s">
        <v>13406</v>
      </c>
      <c r="F1573" s="11" t="s">
        <v>2234</v>
      </c>
      <c r="G1573" s="11" t="s">
        <v>2111</v>
      </c>
      <c r="H1573" s="11" t="s">
        <v>2082</v>
      </c>
      <c r="I1573" s="11"/>
      <c r="J1573" s="11" t="s">
        <v>13404</v>
      </c>
      <c r="K1573" s="11">
        <v>811315</v>
      </c>
      <c r="L1573" s="11" t="s">
        <v>13404</v>
      </c>
      <c r="M1573" s="11"/>
      <c r="N1573" s="11" t="s">
        <v>13404</v>
      </c>
      <c r="O1573" s="11"/>
      <c r="P1573" s="11" t="s">
        <v>13403</v>
      </c>
      <c r="Q1573" s="11">
        <v>12131</v>
      </c>
      <c r="R1573" s="11" t="s">
        <v>13404</v>
      </c>
      <c r="S1573" s="11"/>
      <c r="T1573" s="11" t="s">
        <v>13404</v>
      </c>
      <c r="U1573" s="10"/>
      <c r="V1573" s="11" t="s">
        <v>13407</v>
      </c>
      <c r="W1573" s="11"/>
      <c r="X1573" s="11"/>
      <c r="Y1573" s="11" t="s">
        <v>13404</v>
      </c>
      <c r="Z1573" s="11" t="s">
        <v>13408</v>
      </c>
      <c r="AA1573" s="11" t="s">
        <v>10</v>
      </c>
      <c r="AB1573" s="11" t="s">
        <v>10</v>
      </c>
      <c r="AC1573" s="11" t="s">
        <v>13404</v>
      </c>
      <c r="AD1573" s="11" t="s">
        <v>13408</v>
      </c>
      <c r="AE1573" s="10"/>
      <c r="AF1573" s="11" t="s">
        <v>13404</v>
      </c>
      <c r="AG1573" s="11"/>
      <c r="AH1573" s="11" t="s">
        <v>13404</v>
      </c>
      <c r="AI1573" s="11"/>
      <c r="AJ1573" s="11"/>
      <c r="AK1573" s="11" t="s">
        <v>13404</v>
      </c>
      <c r="AL1573" s="11" t="s">
        <v>13409</v>
      </c>
      <c r="AM1573" s="11" t="s">
        <v>13404</v>
      </c>
      <c r="AN1573" s="11" t="s">
        <v>13404</v>
      </c>
      <c r="AO1573" s="11" t="s">
        <v>2082</v>
      </c>
      <c r="AP1573" s="11" t="s">
        <v>13408</v>
      </c>
      <c r="AQ1573" s="11" t="s">
        <v>2107</v>
      </c>
      <c r="AR1573" s="11" t="s">
        <v>13410</v>
      </c>
      <c r="AS1573" s="11"/>
      <c r="AT1573" s="11"/>
      <c r="AU1573" s="11"/>
      <c r="AV1573" s="11"/>
      <c r="AW1573" s="11"/>
      <c r="AX1573" s="11"/>
      <c r="AY1573" s="11"/>
      <c r="AZ1573" s="11"/>
      <c r="BA1573" s="11"/>
    </row>
    <row r="1574" spans="1:53" ht="17" x14ac:dyDescent="0.2">
      <c r="A1574" s="11" t="s">
        <v>13411</v>
      </c>
      <c r="B1574" s="11" t="s">
        <v>13412</v>
      </c>
      <c r="C1574" s="12">
        <v>31321</v>
      </c>
      <c r="D1574" s="11" t="s">
        <v>2189</v>
      </c>
      <c r="E1574" s="11" t="s">
        <v>13413</v>
      </c>
      <c r="F1574" s="11" t="s">
        <v>2081</v>
      </c>
      <c r="G1574" s="11" t="s">
        <v>2081</v>
      </c>
      <c r="H1574" s="11" t="s">
        <v>2082</v>
      </c>
      <c r="I1574" s="11">
        <v>596</v>
      </c>
      <c r="J1574" s="11" t="s">
        <v>13412</v>
      </c>
      <c r="K1574" s="11">
        <v>456662</v>
      </c>
      <c r="L1574" s="11" t="s">
        <v>13412</v>
      </c>
      <c r="M1574" s="11">
        <v>1740947</v>
      </c>
      <c r="N1574" s="11" t="s">
        <v>13412</v>
      </c>
      <c r="O1574" s="11" t="s">
        <v>13414</v>
      </c>
      <c r="P1574" s="11" t="s">
        <v>13411</v>
      </c>
      <c r="Q1574" s="10"/>
      <c r="R1574" s="11" t="s">
        <v>13412</v>
      </c>
      <c r="S1574" s="11">
        <v>31071</v>
      </c>
      <c r="T1574" s="11" t="s">
        <v>13412</v>
      </c>
      <c r="U1574" s="10"/>
      <c r="V1574" s="11" t="s">
        <v>13415</v>
      </c>
      <c r="W1574" s="11">
        <v>53745</v>
      </c>
      <c r="X1574" s="11">
        <v>8947</v>
      </c>
      <c r="Y1574" s="11" t="s">
        <v>13412</v>
      </c>
      <c r="Z1574" s="11" t="s">
        <v>13416</v>
      </c>
      <c r="AA1574" s="11" t="s">
        <v>2095</v>
      </c>
      <c r="AB1574" s="11" t="s">
        <v>2095</v>
      </c>
      <c r="AC1574" s="11" t="s">
        <v>13412</v>
      </c>
      <c r="AD1574" s="11" t="s">
        <v>13416</v>
      </c>
      <c r="AE1574" s="11">
        <v>12069</v>
      </c>
      <c r="AF1574" s="11"/>
      <c r="AG1574" s="11"/>
      <c r="AH1574" s="11"/>
      <c r="AI1574" s="11">
        <v>4485</v>
      </c>
      <c r="AJ1574" s="11"/>
      <c r="AK1574" s="11" t="s">
        <v>13412</v>
      </c>
      <c r="AL1574" s="11" t="s">
        <v>13417</v>
      </c>
      <c r="AM1574" s="11" t="s">
        <v>13412</v>
      </c>
      <c r="AN1574" s="11" t="s">
        <v>13412</v>
      </c>
      <c r="AO1574" s="11" t="s">
        <v>2082</v>
      </c>
      <c r="AP1574" s="11" t="s">
        <v>13416</v>
      </c>
      <c r="AQ1574" s="11" t="s">
        <v>2086</v>
      </c>
      <c r="AR1574" s="11"/>
      <c r="AS1574" s="11"/>
      <c r="AT1574" s="11"/>
      <c r="AU1574" s="11"/>
      <c r="AV1574" s="11"/>
      <c r="AW1574" s="11"/>
      <c r="AX1574" s="11"/>
      <c r="AY1574" s="11"/>
      <c r="AZ1574" s="11"/>
      <c r="BA1574" s="11"/>
    </row>
    <row r="1575" spans="1:53" ht="17" x14ac:dyDescent="0.2">
      <c r="A1575" s="11" t="s">
        <v>13418</v>
      </c>
      <c r="B1575" s="11" t="s">
        <v>13419</v>
      </c>
      <c r="C1575" s="12">
        <v>37123</v>
      </c>
      <c r="D1575" s="11" t="s">
        <v>6543</v>
      </c>
      <c r="E1575" s="11" t="s">
        <v>13420</v>
      </c>
      <c r="F1575" s="11" t="s">
        <v>99</v>
      </c>
      <c r="G1575" s="11" t="s">
        <v>2091</v>
      </c>
      <c r="H1575" s="11" t="s">
        <v>2082</v>
      </c>
      <c r="I1575" s="11">
        <v>31872</v>
      </c>
      <c r="J1575" s="11" t="s">
        <v>13419</v>
      </c>
      <c r="K1575" s="11">
        <v>690990</v>
      </c>
      <c r="L1575" s="11" t="s">
        <v>13419</v>
      </c>
      <c r="M1575" s="11">
        <v>28920010</v>
      </c>
      <c r="N1575" s="11" t="s">
        <v>13419</v>
      </c>
      <c r="O1575" s="11" t="s">
        <v>13421</v>
      </c>
      <c r="P1575" s="11" t="s">
        <v>13418</v>
      </c>
      <c r="Q1575" s="11">
        <v>11886</v>
      </c>
      <c r="R1575" s="11" t="s">
        <v>13419</v>
      </c>
      <c r="S1575" s="11">
        <v>4692526</v>
      </c>
      <c r="T1575" s="11" t="s">
        <v>13419</v>
      </c>
      <c r="U1575" s="10"/>
      <c r="V1575" s="11" t="s">
        <v>13422</v>
      </c>
      <c r="W1575" s="11">
        <v>147807</v>
      </c>
      <c r="X1575" s="11">
        <v>60118</v>
      </c>
      <c r="Y1575" s="11" t="s">
        <v>13419</v>
      </c>
      <c r="Z1575" s="11"/>
      <c r="AA1575" s="11" t="s">
        <v>10</v>
      </c>
      <c r="AB1575" s="11" t="s">
        <v>10</v>
      </c>
      <c r="AC1575" s="11" t="s">
        <v>13419</v>
      </c>
      <c r="AD1575" s="11" t="s">
        <v>13423</v>
      </c>
      <c r="AE1575" s="11">
        <v>16716</v>
      </c>
      <c r="AF1575" s="10"/>
      <c r="AG1575" s="11"/>
      <c r="AH1575" s="10"/>
      <c r="AI1575" s="11">
        <v>42719</v>
      </c>
      <c r="AJ1575" s="11">
        <v>7919</v>
      </c>
      <c r="AK1575" s="11" t="s">
        <v>13419</v>
      </c>
      <c r="AL1575" s="11" t="s">
        <v>13424</v>
      </c>
      <c r="AM1575" s="11" t="s">
        <v>13419</v>
      </c>
      <c r="AN1575" s="11" t="s">
        <v>13419</v>
      </c>
      <c r="AO1575" s="11" t="s">
        <v>2082</v>
      </c>
      <c r="AP1575" s="11" t="s">
        <v>13423</v>
      </c>
      <c r="AQ1575" s="11" t="s">
        <v>2107</v>
      </c>
      <c r="AR1575" s="11" t="s">
        <v>13425</v>
      </c>
      <c r="AS1575" s="11">
        <v>690990</v>
      </c>
      <c r="AT1575" s="11"/>
      <c r="AU1575" s="11"/>
      <c r="AV1575" s="11"/>
      <c r="AW1575" s="11"/>
      <c r="AX1575" s="11"/>
      <c r="AY1575" s="11"/>
      <c r="AZ1575" s="11"/>
      <c r="BA1575" s="11"/>
    </row>
    <row r="1576" spans="1:53" ht="17" x14ac:dyDescent="0.2">
      <c r="A1576" s="11" t="s">
        <v>13426</v>
      </c>
      <c r="B1576" s="11" t="s">
        <v>137</v>
      </c>
      <c r="C1576" s="12">
        <v>35748</v>
      </c>
      <c r="D1576" s="11" t="s">
        <v>2339</v>
      </c>
      <c r="E1576" s="11" t="s">
        <v>13427</v>
      </c>
      <c r="F1576" s="11" t="s">
        <v>73</v>
      </c>
      <c r="G1576" s="11" t="s">
        <v>2091</v>
      </c>
      <c r="H1576" s="11" t="s">
        <v>2174</v>
      </c>
      <c r="I1576" s="11">
        <v>26477</v>
      </c>
      <c r="J1576" s="11" t="s">
        <v>137</v>
      </c>
      <c r="K1576" s="11">
        <v>687462</v>
      </c>
      <c r="L1576" s="11" t="s">
        <v>137</v>
      </c>
      <c r="M1576" s="11">
        <v>28837584</v>
      </c>
      <c r="N1576" s="11" t="s">
        <v>137</v>
      </c>
      <c r="O1576" s="11" t="s">
        <v>13428</v>
      </c>
      <c r="P1576" s="11" t="s">
        <v>13426</v>
      </c>
      <c r="Q1576" s="11">
        <v>11434</v>
      </c>
      <c r="R1576" s="11" t="s">
        <v>137</v>
      </c>
      <c r="S1576" s="11">
        <v>4228472</v>
      </c>
      <c r="T1576" s="11" t="s">
        <v>137</v>
      </c>
      <c r="U1576" s="10"/>
      <c r="V1576" s="11" t="s">
        <v>13429</v>
      </c>
      <c r="W1576" s="11">
        <v>144197</v>
      </c>
      <c r="X1576" s="11">
        <v>12742</v>
      </c>
      <c r="Y1576" s="11"/>
      <c r="Z1576" s="11"/>
      <c r="AA1576" s="11" t="s">
        <v>2095</v>
      </c>
      <c r="AB1576" s="11" t="s">
        <v>10</v>
      </c>
      <c r="AC1576" s="11" t="s">
        <v>137</v>
      </c>
      <c r="AD1576" s="11" t="s">
        <v>13430</v>
      </c>
      <c r="AE1576" s="11">
        <v>17682</v>
      </c>
      <c r="AF1576" s="10"/>
      <c r="AG1576" s="11"/>
      <c r="AH1576" s="10"/>
      <c r="AI1576" s="11">
        <v>37091</v>
      </c>
      <c r="AJ1576" s="11">
        <v>7075</v>
      </c>
      <c r="AK1576" s="11" t="s">
        <v>137</v>
      </c>
      <c r="AL1576" s="11" t="s">
        <v>13431</v>
      </c>
      <c r="AM1576" s="11" t="s">
        <v>137</v>
      </c>
      <c r="AN1576" s="11" t="s">
        <v>137</v>
      </c>
      <c r="AO1576" s="11" t="s">
        <v>3195</v>
      </c>
      <c r="AP1576" s="11" t="s">
        <v>13430</v>
      </c>
      <c r="AQ1576" s="11" t="s">
        <v>2107</v>
      </c>
      <c r="AR1576" s="11" t="s">
        <v>13432</v>
      </c>
      <c r="AS1576" s="11">
        <v>687462</v>
      </c>
      <c r="AT1576" s="11"/>
      <c r="AU1576" s="11"/>
      <c r="AV1576" s="11"/>
      <c r="AW1576" s="11"/>
      <c r="AX1576" s="11"/>
      <c r="AY1576" s="11"/>
      <c r="AZ1576" s="11"/>
      <c r="BA1576" s="11"/>
    </row>
    <row r="1577" spans="1:53" ht="17" x14ac:dyDescent="0.2">
      <c r="A1577" s="11" t="s">
        <v>13433</v>
      </c>
      <c r="B1577" s="11" t="s">
        <v>1173</v>
      </c>
      <c r="C1577" s="12">
        <v>34045</v>
      </c>
      <c r="D1577" s="11" t="s">
        <v>13434</v>
      </c>
      <c r="E1577" s="11" t="s">
        <v>13435</v>
      </c>
      <c r="F1577" s="11" t="s">
        <v>82</v>
      </c>
      <c r="G1577" s="11" t="s">
        <v>2091</v>
      </c>
      <c r="H1577" s="11" t="s">
        <v>2165</v>
      </c>
      <c r="I1577" s="11">
        <v>16472</v>
      </c>
      <c r="J1577" s="11" t="s">
        <v>1173</v>
      </c>
      <c r="K1577" s="11">
        <v>656555</v>
      </c>
      <c r="L1577" s="11" t="s">
        <v>1173</v>
      </c>
      <c r="M1577" s="11">
        <v>2211176</v>
      </c>
      <c r="N1577" s="11" t="s">
        <v>1173</v>
      </c>
      <c r="O1577" s="11" t="s">
        <v>13436</v>
      </c>
      <c r="P1577" s="11" t="s">
        <v>13433</v>
      </c>
      <c r="Q1577" s="11">
        <v>9725</v>
      </c>
      <c r="R1577" s="11" t="s">
        <v>1173</v>
      </c>
      <c r="S1577" s="11">
        <v>35291</v>
      </c>
      <c r="T1577" s="11" t="s">
        <v>1173</v>
      </c>
      <c r="U1577" s="10"/>
      <c r="V1577" s="11" t="s">
        <v>13437</v>
      </c>
      <c r="W1577" s="11">
        <v>104806</v>
      </c>
      <c r="X1577" s="11">
        <v>10556</v>
      </c>
      <c r="Y1577" s="11" t="s">
        <v>1173</v>
      </c>
      <c r="Z1577" s="11" t="s">
        <v>13438</v>
      </c>
      <c r="AA1577" s="11" t="s">
        <v>10</v>
      </c>
      <c r="AB1577" s="11" t="s">
        <v>10</v>
      </c>
      <c r="AC1577" s="11" t="s">
        <v>1173</v>
      </c>
      <c r="AD1577" s="11" t="s">
        <v>13438</v>
      </c>
      <c r="AE1577" s="11">
        <v>13782</v>
      </c>
      <c r="AF1577" s="11"/>
      <c r="AG1577" s="11"/>
      <c r="AH1577" s="11" t="s">
        <v>1173</v>
      </c>
      <c r="AI1577" s="11">
        <v>20350</v>
      </c>
      <c r="AJ1577" s="11">
        <v>5391</v>
      </c>
      <c r="AK1577" s="11" t="s">
        <v>1173</v>
      </c>
      <c r="AL1577" s="11" t="s">
        <v>13439</v>
      </c>
      <c r="AM1577" s="11" t="s">
        <v>1173</v>
      </c>
      <c r="AN1577" s="11" t="s">
        <v>1173</v>
      </c>
      <c r="AO1577" s="11" t="s">
        <v>2165</v>
      </c>
      <c r="AP1577" s="11" t="s">
        <v>13438</v>
      </c>
      <c r="AQ1577" s="11" t="s">
        <v>2107</v>
      </c>
      <c r="AR1577" s="11" t="s">
        <v>13440</v>
      </c>
      <c r="AS1577" s="11">
        <v>656555</v>
      </c>
      <c r="AT1577" s="11"/>
      <c r="AU1577" s="11"/>
      <c r="AV1577" s="11"/>
      <c r="AW1577" s="11"/>
      <c r="AX1577" s="11"/>
      <c r="AY1577" s="11"/>
      <c r="AZ1577" s="11"/>
      <c r="BA1577" s="11"/>
    </row>
    <row r="1578" spans="1:53" x14ac:dyDescent="0.2">
      <c r="A1578" s="11" t="s">
        <v>13441</v>
      </c>
      <c r="B1578" s="11" t="s">
        <v>13442</v>
      </c>
      <c r="C1578" s="12">
        <v>32805</v>
      </c>
      <c r="D1578" s="11" t="s">
        <v>6032</v>
      </c>
      <c r="E1578" s="11" t="s">
        <v>13443</v>
      </c>
      <c r="F1578" s="11" t="s">
        <v>99</v>
      </c>
      <c r="G1578" s="11" t="s">
        <v>2091</v>
      </c>
      <c r="H1578" s="11" t="s">
        <v>2165</v>
      </c>
      <c r="I1578" s="11">
        <v>3516</v>
      </c>
      <c r="J1578" s="11" t="s">
        <v>13442</v>
      </c>
      <c r="K1578" s="11">
        <v>543333</v>
      </c>
      <c r="L1578" s="11" t="s">
        <v>13442</v>
      </c>
      <c r="M1578" s="11">
        <v>1669561</v>
      </c>
      <c r="N1578" s="11" t="s">
        <v>13442</v>
      </c>
      <c r="O1578" s="11" t="s">
        <v>13444</v>
      </c>
      <c r="P1578" s="11" t="s">
        <v>13441</v>
      </c>
      <c r="Q1578" s="11">
        <v>7529</v>
      </c>
      <c r="R1578" s="11" t="s">
        <v>13442</v>
      </c>
      <c r="S1578" s="11">
        <v>30993</v>
      </c>
      <c r="T1578" s="11" t="s">
        <v>13442</v>
      </c>
      <c r="U1578" s="11" t="s">
        <v>13442</v>
      </c>
      <c r="V1578" s="11" t="s">
        <v>13445</v>
      </c>
      <c r="W1578" s="11">
        <v>57988</v>
      </c>
      <c r="X1578" s="11">
        <v>8857</v>
      </c>
      <c r="Y1578" s="11" t="s">
        <v>13442</v>
      </c>
      <c r="Z1578" s="11" t="s">
        <v>13446</v>
      </c>
      <c r="AA1578" s="11" t="s">
        <v>2095</v>
      </c>
      <c r="AB1578" s="11" t="s">
        <v>2095</v>
      </c>
      <c r="AC1578" s="11" t="s">
        <v>13442</v>
      </c>
      <c r="AD1578" s="11" t="s">
        <v>13446</v>
      </c>
      <c r="AE1578" s="11">
        <v>10462</v>
      </c>
      <c r="AF1578" s="11" t="s">
        <v>13442</v>
      </c>
      <c r="AG1578" s="11">
        <v>12928</v>
      </c>
      <c r="AH1578" s="11" t="s">
        <v>13442</v>
      </c>
      <c r="AI1578" s="11">
        <v>8631</v>
      </c>
      <c r="AJ1578" s="11">
        <v>3716</v>
      </c>
      <c r="AK1578" s="11" t="s">
        <v>13442</v>
      </c>
      <c r="AL1578" s="11" t="s">
        <v>13447</v>
      </c>
      <c r="AM1578" s="11" t="s">
        <v>13442</v>
      </c>
      <c r="AN1578" s="11" t="s">
        <v>13442</v>
      </c>
      <c r="AO1578" s="11" t="s">
        <v>2165</v>
      </c>
      <c r="AP1578" s="11" t="s">
        <v>13446</v>
      </c>
      <c r="AQ1578" s="11" t="s">
        <v>2086</v>
      </c>
      <c r="AR1578" s="11" t="s">
        <v>13448</v>
      </c>
      <c r="AS1578" s="11"/>
      <c r="AT1578" s="11"/>
      <c r="AU1578" s="11"/>
      <c r="AV1578" s="11"/>
      <c r="AW1578" s="11"/>
      <c r="AX1578" s="11"/>
      <c r="AY1578" s="11"/>
      <c r="AZ1578" s="11"/>
      <c r="BA1578" s="11"/>
    </row>
    <row r="1579" spans="1:53" ht="17" x14ac:dyDescent="0.2">
      <c r="A1579" s="11" t="s">
        <v>13449</v>
      </c>
      <c r="B1579" s="11" t="s">
        <v>576</v>
      </c>
      <c r="C1579" s="12">
        <v>35245</v>
      </c>
      <c r="D1579" s="11" t="s">
        <v>3621</v>
      </c>
      <c r="E1579" s="11" t="s">
        <v>13450</v>
      </c>
      <c r="F1579" s="11" t="s">
        <v>69</v>
      </c>
      <c r="G1579" s="11" t="s">
        <v>2111</v>
      </c>
      <c r="H1579" s="11" t="s">
        <v>2082</v>
      </c>
      <c r="I1579" s="11">
        <v>19879</v>
      </c>
      <c r="J1579" s="11" t="s">
        <v>576</v>
      </c>
      <c r="K1579" s="11">
        <v>656557</v>
      </c>
      <c r="L1579" s="11" t="s">
        <v>576</v>
      </c>
      <c r="M1579" s="11">
        <v>2835078</v>
      </c>
      <c r="N1579" s="11" t="s">
        <v>576</v>
      </c>
      <c r="O1579" s="11" t="s">
        <v>13451</v>
      </c>
      <c r="P1579" s="11" t="s">
        <v>13449</v>
      </c>
      <c r="Q1579" s="11">
        <v>11068</v>
      </c>
      <c r="R1579" s="11" t="s">
        <v>576</v>
      </c>
      <c r="S1579" s="11">
        <v>41009</v>
      </c>
      <c r="T1579" s="11" t="s">
        <v>576</v>
      </c>
      <c r="U1579" s="10"/>
      <c r="V1579" s="11" t="s">
        <v>13452</v>
      </c>
      <c r="W1579" s="11">
        <v>111116</v>
      </c>
      <c r="X1579" s="11">
        <v>10852</v>
      </c>
      <c r="Y1579" s="11" t="s">
        <v>576</v>
      </c>
      <c r="Z1579" s="11" t="s">
        <v>13453</v>
      </c>
      <c r="AA1579" s="11" t="s">
        <v>10</v>
      </c>
      <c r="AB1579" s="11" t="s">
        <v>10</v>
      </c>
      <c r="AC1579" s="11" t="s">
        <v>576</v>
      </c>
      <c r="AD1579" s="11" t="s">
        <v>13453</v>
      </c>
      <c r="AE1579" s="11">
        <v>14791</v>
      </c>
      <c r="AF1579" s="10"/>
      <c r="AG1579" s="11"/>
      <c r="AH1579" s="10"/>
      <c r="AI1579" s="11">
        <v>23811</v>
      </c>
      <c r="AJ1579" s="11">
        <v>6555</v>
      </c>
      <c r="AK1579" s="11" t="s">
        <v>576</v>
      </c>
      <c r="AL1579" s="11" t="s">
        <v>13454</v>
      </c>
      <c r="AM1579" s="11" t="s">
        <v>576</v>
      </c>
      <c r="AN1579" s="11" t="s">
        <v>576</v>
      </c>
      <c r="AO1579" s="11" t="s">
        <v>2106</v>
      </c>
      <c r="AP1579" s="11" t="s">
        <v>13453</v>
      </c>
      <c r="AQ1579" s="11" t="s">
        <v>2107</v>
      </c>
      <c r="AR1579" s="11" t="s">
        <v>13455</v>
      </c>
      <c r="AS1579" s="11">
        <v>656557</v>
      </c>
      <c r="AT1579" s="11"/>
      <c r="AU1579" s="11"/>
      <c r="AV1579" s="11"/>
      <c r="AW1579" s="11"/>
      <c r="AX1579" s="11"/>
      <c r="AY1579" s="11"/>
      <c r="AZ1579" s="11"/>
      <c r="BA1579" s="11"/>
    </row>
    <row r="1580" spans="1:53" ht="17" x14ac:dyDescent="0.2">
      <c r="A1580" s="11" t="s">
        <v>13456</v>
      </c>
      <c r="B1580" s="11" t="s">
        <v>910</v>
      </c>
      <c r="C1580" s="12">
        <v>34002</v>
      </c>
      <c r="D1580" s="11" t="s">
        <v>4221</v>
      </c>
      <c r="E1580" s="11" t="s">
        <v>13457</v>
      </c>
      <c r="F1580" s="11" t="s">
        <v>2264</v>
      </c>
      <c r="G1580" s="11" t="s">
        <v>2091</v>
      </c>
      <c r="H1580" s="11" t="s">
        <v>2082</v>
      </c>
      <c r="I1580" s="11">
        <v>12718</v>
      </c>
      <c r="J1580" s="11" t="s">
        <v>910</v>
      </c>
      <c r="K1580" s="11">
        <v>605288</v>
      </c>
      <c r="L1580" s="11" t="s">
        <v>910</v>
      </c>
      <c r="M1580" s="11">
        <v>1947840</v>
      </c>
      <c r="N1580" s="11" t="s">
        <v>910</v>
      </c>
      <c r="O1580" s="11" t="s">
        <v>13458</v>
      </c>
      <c r="P1580" s="11" t="s">
        <v>13456</v>
      </c>
      <c r="Q1580" s="11">
        <v>9175</v>
      </c>
      <c r="R1580" s="11" t="s">
        <v>910</v>
      </c>
      <c r="S1580" s="11">
        <v>32157</v>
      </c>
      <c r="T1580" s="11" t="s">
        <v>910</v>
      </c>
      <c r="U1580" s="10"/>
      <c r="V1580" s="11" t="s">
        <v>13459</v>
      </c>
      <c r="W1580" s="11">
        <v>69545</v>
      </c>
      <c r="X1580" s="11">
        <v>10098</v>
      </c>
      <c r="Y1580" s="11" t="s">
        <v>910</v>
      </c>
      <c r="Z1580" s="11" t="s">
        <v>13460</v>
      </c>
      <c r="AA1580" s="11" t="s">
        <v>10</v>
      </c>
      <c r="AB1580" s="11" t="s">
        <v>10</v>
      </c>
      <c r="AC1580" s="11" t="s">
        <v>910</v>
      </c>
      <c r="AD1580" s="11" t="s">
        <v>13460</v>
      </c>
      <c r="AE1580" s="11">
        <v>12199</v>
      </c>
      <c r="AF1580" s="10"/>
      <c r="AG1580" s="11"/>
      <c r="AH1580" s="10"/>
      <c r="AI1580" s="11">
        <v>28712</v>
      </c>
      <c r="AJ1580" s="11">
        <v>5085</v>
      </c>
      <c r="AK1580" s="11" t="s">
        <v>910</v>
      </c>
      <c r="AL1580" s="11" t="s">
        <v>13461</v>
      </c>
      <c r="AM1580" s="11" t="s">
        <v>910</v>
      </c>
      <c r="AN1580" s="11" t="s">
        <v>910</v>
      </c>
      <c r="AO1580" s="11" t="s">
        <v>2160</v>
      </c>
      <c r="AP1580" s="11" t="s">
        <v>13460</v>
      </c>
      <c r="AQ1580" s="11" t="s">
        <v>2107</v>
      </c>
      <c r="AR1580" s="11" t="s">
        <v>13462</v>
      </c>
      <c r="AS1580" s="11">
        <v>12718</v>
      </c>
      <c r="AT1580" s="11"/>
      <c r="AU1580" s="11"/>
      <c r="AV1580" s="11"/>
      <c r="AW1580" s="11"/>
      <c r="AX1580" s="11"/>
      <c r="AY1580" s="11"/>
      <c r="AZ1580" s="11"/>
      <c r="BA1580" s="11"/>
    </row>
    <row r="1581" spans="1:53" ht="17" x14ac:dyDescent="0.2">
      <c r="A1581" s="11" t="s">
        <v>13463</v>
      </c>
      <c r="B1581" s="11" t="s">
        <v>13464</v>
      </c>
      <c r="C1581" s="12">
        <v>37776</v>
      </c>
      <c r="D1581" s="11" t="s">
        <v>2425</v>
      </c>
      <c r="E1581" s="11" t="s">
        <v>13465</v>
      </c>
      <c r="F1581" s="11" t="s">
        <v>2129</v>
      </c>
      <c r="G1581" s="11" t="s">
        <v>2091</v>
      </c>
      <c r="H1581" s="11" t="s">
        <v>2378</v>
      </c>
      <c r="I1581" s="11">
        <v>29993</v>
      </c>
      <c r="J1581" s="11" t="s">
        <v>13464</v>
      </c>
      <c r="K1581" s="11">
        <v>691781</v>
      </c>
      <c r="L1581" s="11" t="s">
        <v>13464</v>
      </c>
      <c r="M1581" s="11">
        <v>26723699</v>
      </c>
      <c r="N1581" s="11" t="s">
        <v>13464</v>
      </c>
      <c r="O1581" s="11" t="s">
        <v>13466</v>
      </c>
      <c r="P1581" s="11" t="s">
        <v>13463</v>
      </c>
      <c r="Q1581" s="11">
        <v>11926</v>
      </c>
      <c r="R1581" s="11" t="s">
        <v>13464</v>
      </c>
      <c r="S1581" s="11"/>
      <c r="T1581" s="11"/>
      <c r="U1581" s="10"/>
      <c r="V1581" s="11" t="s">
        <v>13467</v>
      </c>
      <c r="W1581" s="11">
        <v>148298</v>
      </c>
      <c r="X1581" s="11">
        <v>12580</v>
      </c>
      <c r="Y1581" s="11"/>
      <c r="Z1581" s="11"/>
      <c r="AA1581" s="11" t="s">
        <v>10</v>
      </c>
      <c r="AB1581" s="11" t="s">
        <v>10</v>
      </c>
      <c r="AC1581" s="11" t="s">
        <v>13464</v>
      </c>
      <c r="AD1581" s="11" t="s">
        <v>13468</v>
      </c>
      <c r="AE1581" s="11">
        <v>17303</v>
      </c>
      <c r="AF1581" s="10"/>
      <c r="AG1581" s="11"/>
      <c r="AH1581" s="10"/>
      <c r="AI1581" s="11">
        <v>40261</v>
      </c>
      <c r="AJ1581" s="11">
        <v>8155</v>
      </c>
      <c r="AK1581" s="11" t="s">
        <v>13464</v>
      </c>
      <c r="AL1581" s="11" t="s">
        <v>13469</v>
      </c>
      <c r="AM1581" s="11" t="s">
        <v>13464</v>
      </c>
      <c r="AN1581" s="11" t="s">
        <v>13464</v>
      </c>
      <c r="AO1581" s="11" t="s">
        <v>2378</v>
      </c>
      <c r="AP1581" s="11" t="s">
        <v>13468</v>
      </c>
      <c r="AQ1581" s="11" t="s">
        <v>2107</v>
      </c>
      <c r="AR1581" s="11" t="s">
        <v>13470</v>
      </c>
      <c r="AS1581" s="11">
        <v>691781</v>
      </c>
      <c r="AT1581" s="11"/>
      <c r="AU1581" s="11"/>
      <c r="AV1581" s="11"/>
      <c r="AW1581" s="11"/>
      <c r="AX1581" s="11"/>
      <c r="AY1581" s="11"/>
      <c r="AZ1581" s="11"/>
      <c r="BA1581" s="11"/>
    </row>
    <row r="1582" spans="1:53" ht="17" x14ac:dyDescent="0.2">
      <c r="A1582" s="11" t="s">
        <v>13471</v>
      </c>
      <c r="B1582" s="11" t="s">
        <v>13472</v>
      </c>
      <c r="C1582" s="12">
        <v>32780</v>
      </c>
      <c r="D1582" s="11" t="s">
        <v>13473</v>
      </c>
      <c r="E1582" s="11" t="s">
        <v>13465</v>
      </c>
      <c r="F1582" s="11" t="s">
        <v>2081</v>
      </c>
      <c r="G1582" s="11" t="s">
        <v>2081</v>
      </c>
      <c r="H1582" s="11" t="s">
        <v>2082</v>
      </c>
      <c r="I1582" s="11">
        <v>9121</v>
      </c>
      <c r="J1582" s="11" t="s">
        <v>13472</v>
      </c>
      <c r="K1582" s="11">
        <v>543334</v>
      </c>
      <c r="L1582" s="11" t="s">
        <v>13472</v>
      </c>
      <c r="M1582" s="11">
        <v>2027431</v>
      </c>
      <c r="N1582" s="11" t="s">
        <v>13472</v>
      </c>
      <c r="O1582" s="11" t="s">
        <v>13474</v>
      </c>
      <c r="P1582" s="11" t="s">
        <v>13471</v>
      </c>
      <c r="Q1582" s="10"/>
      <c r="R1582" s="11" t="s">
        <v>1794</v>
      </c>
      <c r="S1582" s="11">
        <v>32610</v>
      </c>
      <c r="T1582" s="11" t="s">
        <v>13472</v>
      </c>
      <c r="U1582" s="10"/>
      <c r="V1582" s="11" t="s">
        <v>13475</v>
      </c>
      <c r="W1582" s="11">
        <v>60836</v>
      </c>
      <c r="X1582" s="11">
        <v>9443</v>
      </c>
      <c r="Y1582" s="11" t="s">
        <v>13472</v>
      </c>
      <c r="Z1582" s="11" t="s">
        <v>13476</v>
      </c>
      <c r="AA1582" s="11" t="s">
        <v>10</v>
      </c>
      <c r="AB1582" s="11" t="s">
        <v>2095</v>
      </c>
      <c r="AC1582" s="11" t="s">
        <v>13472</v>
      </c>
      <c r="AD1582" s="11" t="s">
        <v>13476</v>
      </c>
      <c r="AE1582" s="11">
        <v>11329</v>
      </c>
      <c r="AF1582" s="11" t="s">
        <v>13472</v>
      </c>
      <c r="AG1582" s="11">
        <v>38113</v>
      </c>
      <c r="AH1582" s="11" t="s">
        <v>1794</v>
      </c>
      <c r="AI1582" s="11">
        <v>8618</v>
      </c>
      <c r="AJ1582" s="11">
        <v>4532</v>
      </c>
      <c r="AK1582" s="11" t="s">
        <v>13472</v>
      </c>
      <c r="AL1582" s="11" t="s">
        <v>13477</v>
      </c>
      <c r="AM1582" s="11" t="s">
        <v>1794</v>
      </c>
      <c r="AN1582" s="11" t="s">
        <v>13472</v>
      </c>
      <c r="AO1582" s="11" t="s">
        <v>2082</v>
      </c>
      <c r="AP1582" s="11" t="s">
        <v>13478</v>
      </c>
      <c r="AQ1582" s="11" t="s">
        <v>2086</v>
      </c>
      <c r="AR1582" s="11"/>
      <c r="AS1582" s="11"/>
      <c r="AT1582" s="11"/>
      <c r="AU1582" s="11"/>
      <c r="AV1582" s="11"/>
      <c r="AW1582" s="11"/>
      <c r="AX1582" s="11"/>
      <c r="AY1582" s="11"/>
      <c r="AZ1582" s="11"/>
      <c r="BA1582" s="11"/>
    </row>
    <row r="1583" spans="1:53" ht="17" x14ac:dyDescent="0.2">
      <c r="A1583" s="11" t="s">
        <v>13479</v>
      </c>
      <c r="B1583" s="11" t="s">
        <v>13480</v>
      </c>
      <c r="C1583" s="12">
        <v>29178</v>
      </c>
      <c r="D1583" s="11" t="s">
        <v>4284</v>
      </c>
      <c r="E1583" s="11" t="s">
        <v>13481</v>
      </c>
      <c r="F1583" s="11" t="s">
        <v>2081</v>
      </c>
      <c r="G1583" s="11" t="s">
        <v>2081</v>
      </c>
      <c r="H1583" s="11" t="s">
        <v>2165</v>
      </c>
      <c r="I1583" s="11">
        <v>2154</v>
      </c>
      <c r="J1583" s="11" t="s">
        <v>13480</v>
      </c>
      <c r="K1583" s="11">
        <v>429667</v>
      </c>
      <c r="L1583" s="11" t="s">
        <v>13480</v>
      </c>
      <c r="M1583" s="11">
        <v>448940</v>
      </c>
      <c r="N1583" s="11" t="s">
        <v>13480</v>
      </c>
      <c r="O1583" s="11" t="s">
        <v>13482</v>
      </c>
      <c r="P1583" s="11" t="s">
        <v>13479</v>
      </c>
      <c r="Q1583" s="11">
        <v>4696</v>
      </c>
      <c r="R1583" s="11" t="s">
        <v>13480</v>
      </c>
      <c r="S1583" s="11">
        <v>6097</v>
      </c>
      <c r="T1583" s="11" t="s">
        <v>13480</v>
      </c>
      <c r="U1583" s="11" t="s">
        <v>13480</v>
      </c>
      <c r="V1583" s="11" t="s">
        <v>13483</v>
      </c>
      <c r="W1583" s="11">
        <v>37145</v>
      </c>
      <c r="X1583" s="11">
        <v>7437</v>
      </c>
      <c r="Y1583" s="11" t="s">
        <v>13480</v>
      </c>
      <c r="Z1583" s="11" t="s">
        <v>13484</v>
      </c>
      <c r="AA1583" s="11" t="s">
        <v>2095</v>
      </c>
      <c r="AB1583" s="11" t="s">
        <v>2095</v>
      </c>
      <c r="AC1583" s="11" t="s">
        <v>13480</v>
      </c>
      <c r="AD1583" s="11" t="s">
        <v>13484</v>
      </c>
      <c r="AE1583" s="11">
        <v>7565</v>
      </c>
      <c r="AF1583" s="11" t="s">
        <v>13480</v>
      </c>
      <c r="AG1583" s="11">
        <v>5404</v>
      </c>
      <c r="AH1583" s="11" t="s">
        <v>13480</v>
      </c>
      <c r="AI1583" s="11">
        <v>4256</v>
      </c>
      <c r="AJ1583" s="11">
        <v>985</v>
      </c>
      <c r="AK1583" s="11" t="s">
        <v>13480</v>
      </c>
      <c r="AL1583" s="10"/>
      <c r="AM1583" s="11" t="s">
        <v>13480</v>
      </c>
      <c r="AN1583" s="11" t="s">
        <v>13480</v>
      </c>
      <c r="AO1583" s="11" t="s">
        <v>2165</v>
      </c>
      <c r="AP1583" s="11" t="s">
        <v>13484</v>
      </c>
      <c r="AQ1583" s="11" t="s">
        <v>2086</v>
      </c>
      <c r="AR1583" s="11"/>
      <c r="AS1583" s="11"/>
      <c r="AT1583" s="11"/>
      <c r="AU1583" s="11"/>
      <c r="AV1583" s="11"/>
      <c r="AW1583" s="11"/>
      <c r="AX1583" s="11"/>
      <c r="AY1583" s="11"/>
      <c r="AZ1583" s="11"/>
      <c r="BA1583" s="11"/>
    </row>
    <row r="1584" spans="1:53" ht="17" x14ac:dyDescent="0.2">
      <c r="A1584" s="11" t="s">
        <v>13485</v>
      </c>
      <c r="B1584" s="11" t="s">
        <v>13480</v>
      </c>
      <c r="C1584" s="12">
        <v>34540</v>
      </c>
      <c r="D1584" s="11" t="s">
        <v>4284</v>
      </c>
      <c r="E1584" s="11" t="s">
        <v>13481</v>
      </c>
      <c r="F1584" s="11" t="s">
        <v>2264</v>
      </c>
      <c r="G1584" s="11" t="s">
        <v>2091</v>
      </c>
      <c r="H1584" s="11" t="s">
        <v>2130</v>
      </c>
      <c r="I1584" s="11"/>
      <c r="J1584" s="11" t="s">
        <v>13480</v>
      </c>
      <c r="K1584" s="11">
        <v>664031</v>
      </c>
      <c r="L1584" s="11" t="s">
        <v>13480</v>
      </c>
      <c r="M1584" s="11">
        <v>2915619</v>
      </c>
      <c r="N1584" s="11" t="s">
        <v>13480</v>
      </c>
      <c r="O1584" s="11"/>
      <c r="P1584" s="11" t="s">
        <v>13485</v>
      </c>
      <c r="Q1584" s="10"/>
      <c r="R1584" s="11" t="s">
        <v>13480</v>
      </c>
      <c r="S1584" s="11">
        <v>38979</v>
      </c>
      <c r="T1584" s="11" t="s">
        <v>13480</v>
      </c>
      <c r="U1584" s="10"/>
      <c r="V1584" s="11" t="s">
        <v>13486</v>
      </c>
      <c r="W1584" s="11">
        <v>107978</v>
      </c>
      <c r="X1584" s="11"/>
      <c r="Y1584" s="11" t="s">
        <v>13480</v>
      </c>
      <c r="Z1584" s="11" t="s">
        <v>13484</v>
      </c>
      <c r="AA1584" s="11" t="s">
        <v>10</v>
      </c>
      <c r="AB1584" s="11" t="s">
        <v>10</v>
      </c>
      <c r="AC1584" s="11" t="s">
        <v>13480</v>
      </c>
      <c r="AD1584" s="11" t="s">
        <v>13484</v>
      </c>
      <c r="AE1584" s="10"/>
      <c r="AF1584" s="10"/>
      <c r="AG1584" s="11"/>
      <c r="AH1584" s="10"/>
      <c r="AI1584" s="11"/>
      <c r="AJ1584" s="11"/>
      <c r="AK1584" s="11" t="s">
        <v>13480</v>
      </c>
      <c r="AL1584" s="10"/>
      <c r="AM1584" s="11" t="s">
        <v>13480</v>
      </c>
      <c r="AN1584" s="11" t="s">
        <v>13480</v>
      </c>
      <c r="AO1584" s="11" t="s">
        <v>2130</v>
      </c>
      <c r="AP1584" s="11" t="s">
        <v>13484</v>
      </c>
      <c r="AQ1584" s="11" t="s">
        <v>2086</v>
      </c>
      <c r="AR1584" s="11"/>
      <c r="AS1584" s="11"/>
      <c r="AT1584" s="11"/>
      <c r="AU1584" s="11"/>
      <c r="AV1584" s="11"/>
      <c r="AW1584" s="11"/>
      <c r="AX1584" s="11"/>
      <c r="AY1584" s="11"/>
      <c r="AZ1584" s="11"/>
      <c r="BA1584" s="11"/>
    </row>
    <row r="1585" spans="1:53" ht="17" x14ac:dyDescent="0.2">
      <c r="A1585" s="11" t="s">
        <v>13487</v>
      </c>
      <c r="B1585" s="11" t="s">
        <v>481</v>
      </c>
      <c r="C1585" s="12">
        <v>35274</v>
      </c>
      <c r="D1585" s="11" t="s">
        <v>2339</v>
      </c>
      <c r="E1585" s="11" t="s">
        <v>13481</v>
      </c>
      <c r="F1585" s="11" t="s">
        <v>56</v>
      </c>
      <c r="G1585" s="11" t="s">
        <v>2111</v>
      </c>
      <c r="H1585" s="11" t="s">
        <v>2082</v>
      </c>
      <c r="I1585" s="11">
        <v>23252</v>
      </c>
      <c r="J1585" s="11" t="s">
        <v>481</v>
      </c>
      <c r="K1585" s="11">
        <v>675921</v>
      </c>
      <c r="L1585" s="11" t="s">
        <v>481</v>
      </c>
      <c r="M1585" s="11">
        <v>2837011</v>
      </c>
      <c r="N1585" s="11" t="s">
        <v>481</v>
      </c>
      <c r="O1585" s="11" t="s">
        <v>13488</v>
      </c>
      <c r="P1585" s="11" t="s">
        <v>13487</v>
      </c>
      <c r="Q1585" s="11">
        <v>10337</v>
      </c>
      <c r="R1585" s="11" t="s">
        <v>481</v>
      </c>
      <c r="S1585" s="11">
        <v>41072</v>
      </c>
      <c r="T1585" s="11" t="s">
        <v>481</v>
      </c>
      <c r="U1585" s="10"/>
      <c r="V1585" s="11" t="s">
        <v>13489</v>
      </c>
      <c r="W1585" s="11">
        <v>110045</v>
      </c>
      <c r="X1585" s="11">
        <v>11515</v>
      </c>
      <c r="Y1585" s="11" t="s">
        <v>481</v>
      </c>
      <c r="Z1585" s="11" t="s">
        <v>13490</v>
      </c>
      <c r="AA1585" s="11" t="s">
        <v>10</v>
      </c>
      <c r="AB1585" s="11" t="s">
        <v>10</v>
      </c>
      <c r="AC1585" s="11" t="s">
        <v>481</v>
      </c>
      <c r="AD1585" s="11" t="s">
        <v>13490</v>
      </c>
      <c r="AE1585" s="11">
        <v>14923</v>
      </c>
      <c r="AF1585" s="10"/>
      <c r="AG1585" s="11"/>
      <c r="AH1585" s="10"/>
      <c r="AI1585" s="11">
        <v>26964</v>
      </c>
      <c r="AJ1585" s="11">
        <v>6387</v>
      </c>
      <c r="AK1585" s="11" t="s">
        <v>481</v>
      </c>
      <c r="AL1585" s="11" t="s">
        <v>13491</v>
      </c>
      <c r="AM1585" s="11" t="s">
        <v>481</v>
      </c>
      <c r="AN1585" s="11" t="s">
        <v>481</v>
      </c>
      <c r="AO1585" s="11" t="s">
        <v>2160</v>
      </c>
      <c r="AP1585" s="11" t="s">
        <v>13490</v>
      </c>
      <c r="AQ1585" s="11" t="s">
        <v>2107</v>
      </c>
      <c r="AR1585" s="11" t="s">
        <v>13492</v>
      </c>
      <c r="AS1585" s="11">
        <v>675921</v>
      </c>
      <c r="AT1585" s="11"/>
      <c r="AU1585" s="11"/>
      <c r="AV1585" s="11"/>
      <c r="AW1585" s="11"/>
      <c r="AX1585" s="11"/>
      <c r="AY1585" s="11"/>
      <c r="AZ1585" s="11"/>
      <c r="BA1585" s="11"/>
    </row>
    <row r="1586" spans="1:53" ht="17" x14ac:dyDescent="0.2">
      <c r="A1586" s="11" t="s">
        <v>13493</v>
      </c>
      <c r="B1586" s="11" t="s">
        <v>13494</v>
      </c>
      <c r="C1586" s="12">
        <v>30431</v>
      </c>
      <c r="D1586" s="11" t="s">
        <v>3114</v>
      </c>
      <c r="E1586" s="11" t="s">
        <v>13495</v>
      </c>
      <c r="F1586" s="11" t="s">
        <v>2081</v>
      </c>
      <c r="G1586" s="11" t="s">
        <v>2081</v>
      </c>
      <c r="H1586" s="11" t="s">
        <v>2082</v>
      </c>
      <c r="I1586" s="11">
        <v>8245</v>
      </c>
      <c r="J1586" s="11" t="s">
        <v>13494</v>
      </c>
      <c r="K1586" s="11">
        <v>434442</v>
      </c>
      <c r="L1586" s="11" t="s">
        <v>13494</v>
      </c>
      <c r="M1586" s="11">
        <v>530358</v>
      </c>
      <c r="N1586" s="11" t="s">
        <v>13494</v>
      </c>
      <c r="O1586" s="11" t="s">
        <v>13496</v>
      </c>
      <c r="P1586" s="11" t="s">
        <v>13493</v>
      </c>
      <c r="Q1586" s="10"/>
      <c r="R1586" s="11" t="s">
        <v>13494</v>
      </c>
      <c r="S1586" s="11">
        <v>6312</v>
      </c>
      <c r="T1586" s="11" t="s">
        <v>13494</v>
      </c>
      <c r="U1586" s="10"/>
      <c r="V1586" s="11" t="s">
        <v>13497</v>
      </c>
      <c r="W1586" s="11">
        <v>45541</v>
      </c>
      <c r="X1586" s="11">
        <v>7572</v>
      </c>
      <c r="Y1586" s="11" t="s">
        <v>13494</v>
      </c>
      <c r="Z1586" s="11" t="s">
        <v>13498</v>
      </c>
      <c r="AA1586" s="11" t="s">
        <v>2095</v>
      </c>
      <c r="AB1586" s="11" t="s">
        <v>2095</v>
      </c>
      <c r="AC1586" s="11" t="s">
        <v>13494</v>
      </c>
      <c r="AD1586" s="11" t="s">
        <v>13498</v>
      </c>
      <c r="AE1586" s="11">
        <v>8336</v>
      </c>
      <c r="AF1586" s="11" t="s">
        <v>13494</v>
      </c>
      <c r="AG1586" s="11">
        <v>5708</v>
      </c>
      <c r="AH1586" s="11" t="s">
        <v>13494</v>
      </c>
      <c r="AI1586" s="11">
        <v>988</v>
      </c>
      <c r="AJ1586" s="11"/>
      <c r="AK1586" s="11" t="s">
        <v>13494</v>
      </c>
      <c r="AL1586" s="11" t="s">
        <v>13499</v>
      </c>
      <c r="AM1586" s="11" t="s">
        <v>13494</v>
      </c>
      <c r="AN1586" s="11" t="s">
        <v>13494</v>
      </c>
      <c r="AO1586" s="11" t="s">
        <v>2082</v>
      </c>
      <c r="AP1586" s="11" t="s">
        <v>13498</v>
      </c>
      <c r="AQ1586" s="11" t="s">
        <v>2086</v>
      </c>
      <c r="AR1586" s="11"/>
      <c r="AS1586" s="11"/>
      <c r="AT1586" s="11"/>
      <c r="AU1586" s="11"/>
      <c r="AV1586" s="11"/>
      <c r="AW1586" s="11"/>
      <c r="AX1586" s="11"/>
      <c r="AY1586" s="11"/>
      <c r="AZ1586" s="11"/>
      <c r="BA1586" s="11"/>
    </row>
    <row r="1587" spans="1:53" ht="17" x14ac:dyDescent="0.2">
      <c r="A1587" s="11" t="s">
        <v>13500</v>
      </c>
      <c r="B1587" s="11" t="s">
        <v>1506</v>
      </c>
      <c r="C1587" s="12">
        <v>32646</v>
      </c>
      <c r="D1587" s="11" t="s">
        <v>5711</v>
      </c>
      <c r="E1587" s="11" t="s">
        <v>13501</v>
      </c>
      <c r="F1587" s="11" t="s">
        <v>2081</v>
      </c>
      <c r="G1587" s="11" t="s">
        <v>2081</v>
      </c>
      <c r="H1587" s="11" t="s">
        <v>2317</v>
      </c>
      <c r="I1587" s="11">
        <v>10882</v>
      </c>
      <c r="J1587" s="11" t="s">
        <v>1506</v>
      </c>
      <c r="K1587" s="11">
        <v>592419</v>
      </c>
      <c r="L1587" s="11" t="s">
        <v>1506</v>
      </c>
      <c r="M1587" s="11">
        <v>1804525</v>
      </c>
      <c r="N1587" s="11" t="s">
        <v>1506</v>
      </c>
      <c r="O1587" s="11" t="s">
        <v>13502</v>
      </c>
      <c r="P1587" s="11" t="s">
        <v>13500</v>
      </c>
      <c r="Q1587" s="11">
        <v>9371</v>
      </c>
      <c r="R1587" s="11" t="s">
        <v>1506</v>
      </c>
      <c r="S1587" s="11">
        <v>31217</v>
      </c>
      <c r="T1587" s="11" t="s">
        <v>1506</v>
      </c>
      <c r="U1587" s="10"/>
      <c r="V1587" s="11" t="s">
        <v>13503</v>
      </c>
      <c r="W1587" s="11">
        <v>67020</v>
      </c>
      <c r="X1587" s="11">
        <v>10306</v>
      </c>
      <c r="Y1587" s="11" t="s">
        <v>1506</v>
      </c>
      <c r="Z1587" s="11" t="s">
        <v>13504</v>
      </c>
      <c r="AA1587" s="11" t="s">
        <v>2095</v>
      </c>
      <c r="AB1587" s="11" t="s">
        <v>10</v>
      </c>
      <c r="AC1587" s="11" t="s">
        <v>1506</v>
      </c>
      <c r="AD1587" s="11" t="s">
        <v>13504</v>
      </c>
      <c r="AE1587" s="11">
        <v>11827</v>
      </c>
      <c r="AF1587" s="11"/>
      <c r="AG1587" s="11"/>
      <c r="AH1587" s="11"/>
      <c r="AI1587" s="11">
        <v>13695</v>
      </c>
      <c r="AJ1587" s="11">
        <v>5192</v>
      </c>
      <c r="AK1587" s="11" t="s">
        <v>1506</v>
      </c>
      <c r="AL1587" s="11" t="s">
        <v>13505</v>
      </c>
      <c r="AM1587" s="11" t="s">
        <v>1506</v>
      </c>
      <c r="AN1587" s="11" t="s">
        <v>1506</v>
      </c>
      <c r="AO1587" s="11" t="s">
        <v>2317</v>
      </c>
      <c r="AP1587" s="11" t="s">
        <v>13504</v>
      </c>
      <c r="AQ1587" s="11" t="s">
        <v>2086</v>
      </c>
      <c r="AR1587" s="11"/>
      <c r="AS1587" s="11"/>
      <c r="AT1587" s="11"/>
      <c r="AU1587" s="11"/>
      <c r="AV1587" s="11"/>
      <c r="AW1587" s="11"/>
      <c r="AX1587" s="11"/>
      <c r="AY1587" s="11"/>
      <c r="AZ1587" s="11"/>
      <c r="BA1587" s="11"/>
    </row>
    <row r="1588" spans="1:53" ht="17" x14ac:dyDescent="0.2">
      <c r="A1588" s="11" t="s">
        <v>13506</v>
      </c>
      <c r="B1588" s="11" t="s">
        <v>1246</v>
      </c>
      <c r="C1588" s="12">
        <v>31685</v>
      </c>
      <c r="D1588" s="11" t="s">
        <v>7963</v>
      </c>
      <c r="E1588" s="11" t="s">
        <v>13507</v>
      </c>
      <c r="F1588" s="11" t="s">
        <v>142</v>
      </c>
      <c r="G1588" s="11" t="s">
        <v>2091</v>
      </c>
      <c r="H1588" s="11" t="s">
        <v>2082</v>
      </c>
      <c r="I1588" s="11">
        <v>14605</v>
      </c>
      <c r="J1588" s="11" t="s">
        <v>1246</v>
      </c>
      <c r="K1588" s="11">
        <v>624586</v>
      </c>
      <c r="L1588" s="11" t="s">
        <v>1246</v>
      </c>
      <c r="M1588" s="11">
        <v>2120371</v>
      </c>
      <c r="N1588" s="11" t="s">
        <v>1246</v>
      </c>
      <c r="O1588" s="11" t="s">
        <v>13508</v>
      </c>
      <c r="P1588" s="11" t="s">
        <v>13506</v>
      </c>
      <c r="Q1588" s="11">
        <v>9420</v>
      </c>
      <c r="R1588" s="11" t="s">
        <v>1246</v>
      </c>
      <c r="S1588" s="11">
        <v>33416</v>
      </c>
      <c r="T1588" s="11" t="s">
        <v>1246</v>
      </c>
      <c r="U1588" s="10"/>
      <c r="V1588" s="11" t="s">
        <v>13509</v>
      </c>
      <c r="W1588" s="11">
        <v>101658</v>
      </c>
      <c r="X1588" s="11">
        <v>10357</v>
      </c>
      <c r="Y1588" s="11" t="s">
        <v>1246</v>
      </c>
      <c r="Z1588" s="11" t="s">
        <v>13510</v>
      </c>
      <c r="AA1588" s="11" t="s">
        <v>10</v>
      </c>
      <c r="AB1588" s="11" t="s">
        <v>10</v>
      </c>
      <c r="AC1588" s="11" t="s">
        <v>1246</v>
      </c>
      <c r="AD1588" s="11" t="s">
        <v>13510</v>
      </c>
      <c r="AE1588" s="11">
        <v>14178</v>
      </c>
      <c r="AF1588" s="11" t="s">
        <v>1246</v>
      </c>
      <c r="AG1588" s="11">
        <v>72377</v>
      </c>
      <c r="AH1588" s="11" t="s">
        <v>1246</v>
      </c>
      <c r="AI1588" s="11">
        <v>23640</v>
      </c>
      <c r="AJ1588" s="11">
        <v>5246</v>
      </c>
      <c r="AK1588" s="11" t="s">
        <v>1246</v>
      </c>
      <c r="AL1588" s="11" t="s">
        <v>13511</v>
      </c>
      <c r="AM1588" s="11" t="s">
        <v>1246</v>
      </c>
      <c r="AN1588" s="11" t="s">
        <v>1246</v>
      </c>
      <c r="AO1588" s="11" t="s">
        <v>2082</v>
      </c>
      <c r="AP1588" s="11" t="s">
        <v>13510</v>
      </c>
      <c r="AQ1588" s="11" t="s">
        <v>2086</v>
      </c>
      <c r="AR1588" s="11"/>
      <c r="AS1588" s="11"/>
      <c r="AT1588" s="11"/>
      <c r="AU1588" s="11"/>
      <c r="AV1588" s="11"/>
      <c r="AW1588" s="11"/>
      <c r="AX1588" s="11"/>
      <c r="AY1588" s="11"/>
      <c r="AZ1588" s="11"/>
      <c r="BA1588" s="11"/>
    </row>
    <row r="1589" spans="1:53" ht="17" x14ac:dyDescent="0.2">
      <c r="A1589" s="11" t="s">
        <v>13512</v>
      </c>
      <c r="B1589" s="11" t="s">
        <v>13513</v>
      </c>
      <c r="C1589" s="12">
        <v>35558</v>
      </c>
      <c r="D1589" s="11" t="s">
        <v>2155</v>
      </c>
      <c r="E1589" s="11" t="s">
        <v>13514</v>
      </c>
      <c r="F1589" s="11" t="s">
        <v>82</v>
      </c>
      <c r="G1589" s="11" t="s">
        <v>2091</v>
      </c>
      <c r="H1589" s="11" t="s">
        <v>2082</v>
      </c>
      <c r="I1589" s="11">
        <v>19924</v>
      </c>
      <c r="J1589" s="11" t="s">
        <v>13513</v>
      </c>
      <c r="K1589" s="11">
        <v>663542</v>
      </c>
      <c r="L1589" s="11" t="s">
        <v>13513</v>
      </c>
      <c r="M1589" s="11">
        <v>2453262</v>
      </c>
      <c r="N1589" s="11" t="s">
        <v>13513</v>
      </c>
      <c r="O1589" s="11" t="s">
        <v>13515</v>
      </c>
      <c r="P1589" s="11" t="s">
        <v>13512</v>
      </c>
      <c r="Q1589" s="11">
        <v>11812</v>
      </c>
      <c r="R1589" s="11" t="s">
        <v>13513</v>
      </c>
      <c r="S1589" s="11">
        <v>4991171</v>
      </c>
      <c r="T1589" s="11" t="s">
        <v>13513</v>
      </c>
      <c r="U1589" s="10"/>
      <c r="V1589" s="11" t="s">
        <v>13516</v>
      </c>
      <c r="W1589" s="11">
        <v>103402</v>
      </c>
      <c r="X1589" s="11">
        <v>10444</v>
      </c>
      <c r="Y1589" s="11" t="s">
        <v>13513</v>
      </c>
      <c r="Z1589" s="11" t="s">
        <v>13517</v>
      </c>
      <c r="AA1589" s="11" t="s">
        <v>2095</v>
      </c>
      <c r="AB1589" s="11" t="s">
        <v>2095</v>
      </c>
      <c r="AC1589" s="11" t="s">
        <v>13513</v>
      </c>
      <c r="AD1589" s="11" t="s">
        <v>13517</v>
      </c>
      <c r="AE1589" s="11">
        <v>13894</v>
      </c>
      <c r="AF1589" s="10"/>
      <c r="AG1589" s="11"/>
      <c r="AH1589" s="10"/>
      <c r="AI1589" s="11">
        <v>22701</v>
      </c>
      <c r="AJ1589" s="11">
        <v>7349</v>
      </c>
      <c r="AK1589" s="11" t="s">
        <v>13513</v>
      </c>
      <c r="AL1589" s="11" t="s">
        <v>13518</v>
      </c>
      <c r="AM1589" s="11" t="s">
        <v>13513</v>
      </c>
      <c r="AN1589" s="11" t="s">
        <v>13513</v>
      </c>
      <c r="AO1589" s="11" t="s">
        <v>2160</v>
      </c>
      <c r="AP1589" s="11" t="s">
        <v>13517</v>
      </c>
      <c r="AQ1589" s="11" t="s">
        <v>2107</v>
      </c>
      <c r="AR1589" s="11" t="s">
        <v>13519</v>
      </c>
      <c r="AS1589" s="11">
        <v>663542</v>
      </c>
      <c r="AT1589" s="11"/>
      <c r="AU1589" s="11"/>
      <c r="AV1589" s="11"/>
      <c r="AW1589" s="11"/>
      <c r="AX1589" s="11"/>
      <c r="AY1589" s="11"/>
      <c r="AZ1589" s="11"/>
      <c r="BA1589" s="11"/>
    </row>
    <row r="1590" spans="1:53" ht="17" x14ac:dyDescent="0.2">
      <c r="A1590" s="11" t="s">
        <v>13520</v>
      </c>
      <c r="B1590" s="11" t="s">
        <v>13521</v>
      </c>
      <c r="C1590" s="12">
        <v>31845</v>
      </c>
      <c r="D1590" s="11" t="s">
        <v>3655</v>
      </c>
      <c r="E1590" s="11" t="s">
        <v>13514</v>
      </c>
      <c r="F1590" s="11" t="s">
        <v>31</v>
      </c>
      <c r="G1590" s="11" t="s">
        <v>2091</v>
      </c>
      <c r="H1590" s="11" t="s">
        <v>2082</v>
      </c>
      <c r="I1590" s="11">
        <v>7146</v>
      </c>
      <c r="J1590" s="11" t="s">
        <v>13521</v>
      </c>
      <c r="K1590" s="11">
        <v>543339</v>
      </c>
      <c r="L1590" s="11" t="s">
        <v>13521</v>
      </c>
      <c r="M1590" s="11">
        <v>1697836</v>
      </c>
      <c r="N1590" s="11" t="s">
        <v>13521</v>
      </c>
      <c r="O1590" s="11" t="s">
        <v>13522</v>
      </c>
      <c r="P1590" s="11" t="s">
        <v>13520</v>
      </c>
      <c r="Q1590" s="11">
        <v>7627</v>
      </c>
      <c r="R1590" s="11" t="s">
        <v>13521</v>
      </c>
      <c r="S1590" s="11">
        <v>30376</v>
      </c>
      <c r="T1590" s="11" t="s">
        <v>13521</v>
      </c>
      <c r="U1590" s="10"/>
      <c r="V1590" s="11" t="s">
        <v>13523</v>
      </c>
      <c r="W1590" s="11">
        <v>57996</v>
      </c>
      <c r="X1590" s="11">
        <v>8567</v>
      </c>
      <c r="Y1590" s="11" t="s">
        <v>13521</v>
      </c>
      <c r="Z1590" s="11" t="s">
        <v>13524</v>
      </c>
      <c r="AA1590" s="11" t="s">
        <v>10</v>
      </c>
      <c r="AB1590" s="11" t="s">
        <v>10</v>
      </c>
      <c r="AC1590" s="11" t="s">
        <v>13521</v>
      </c>
      <c r="AD1590" s="11" t="s">
        <v>13524</v>
      </c>
      <c r="AE1590" s="11">
        <v>10645</v>
      </c>
      <c r="AF1590" s="11" t="s">
        <v>13521</v>
      </c>
      <c r="AG1590" s="11">
        <v>6295</v>
      </c>
      <c r="AH1590" s="11" t="s">
        <v>13521</v>
      </c>
      <c r="AI1590" s="11">
        <v>9304</v>
      </c>
      <c r="AJ1590" s="11">
        <v>3340</v>
      </c>
      <c r="AK1590" s="11" t="s">
        <v>13521</v>
      </c>
      <c r="AL1590" s="11" t="s">
        <v>13525</v>
      </c>
      <c r="AM1590" s="11" t="s">
        <v>13521</v>
      </c>
      <c r="AN1590" s="11" t="s">
        <v>13521</v>
      </c>
      <c r="AO1590" s="11" t="s">
        <v>2160</v>
      </c>
      <c r="AP1590" s="11" t="s">
        <v>13524</v>
      </c>
      <c r="AQ1590" s="11" t="s">
        <v>2086</v>
      </c>
      <c r="AR1590" s="11" t="s">
        <v>13526</v>
      </c>
      <c r="AS1590" s="11">
        <v>7146</v>
      </c>
      <c r="AT1590" s="11"/>
      <c r="AU1590" s="11"/>
      <c r="AV1590" s="11"/>
      <c r="AW1590" s="11"/>
      <c r="AX1590" s="11"/>
      <c r="AY1590" s="11"/>
      <c r="AZ1590" s="11"/>
      <c r="BA1590" s="11"/>
    </row>
    <row r="1591" spans="1:53" ht="17" x14ac:dyDescent="0.2">
      <c r="A1591" s="11" t="s">
        <v>13527</v>
      </c>
      <c r="B1591" s="11" t="s">
        <v>940</v>
      </c>
      <c r="C1591" s="12">
        <v>34592</v>
      </c>
      <c r="D1591" s="11" t="s">
        <v>13528</v>
      </c>
      <c r="E1591" s="11" t="s">
        <v>13514</v>
      </c>
      <c r="F1591" s="11" t="s">
        <v>84</v>
      </c>
      <c r="G1591" s="11" t="s">
        <v>2111</v>
      </c>
      <c r="H1591" s="11" t="s">
        <v>2082</v>
      </c>
      <c r="I1591" s="11">
        <v>19206</v>
      </c>
      <c r="J1591" s="11" t="s">
        <v>940</v>
      </c>
      <c r="K1591" s="11">
        <v>641712</v>
      </c>
      <c r="L1591" s="11" t="s">
        <v>940</v>
      </c>
      <c r="M1591" s="11">
        <v>2453421</v>
      </c>
      <c r="N1591" s="11" t="s">
        <v>940</v>
      </c>
      <c r="O1591" s="11" t="s">
        <v>13529</v>
      </c>
      <c r="P1591" s="11" t="s">
        <v>13527</v>
      </c>
      <c r="Q1591" s="11">
        <v>10064</v>
      </c>
      <c r="R1591" s="11" t="s">
        <v>940</v>
      </c>
      <c r="S1591" s="11">
        <v>38680</v>
      </c>
      <c r="T1591" s="11" t="s">
        <v>940</v>
      </c>
      <c r="U1591" s="10"/>
      <c r="V1591" s="11" t="s">
        <v>13530</v>
      </c>
      <c r="W1591" s="11">
        <v>108931</v>
      </c>
      <c r="X1591" s="11">
        <v>10598</v>
      </c>
      <c r="Y1591" s="11" t="s">
        <v>940</v>
      </c>
      <c r="Z1591" s="11" t="s">
        <v>13531</v>
      </c>
      <c r="AA1591" s="11" t="s">
        <v>10</v>
      </c>
      <c r="AB1591" s="11" t="s">
        <v>10</v>
      </c>
      <c r="AC1591" s="11" t="s">
        <v>940</v>
      </c>
      <c r="AD1591" s="11" t="s">
        <v>13531</v>
      </c>
      <c r="AE1591" s="11">
        <v>14240</v>
      </c>
      <c r="AF1591" s="10"/>
      <c r="AG1591" s="11"/>
      <c r="AH1591" s="11" t="s">
        <v>940</v>
      </c>
      <c r="AI1591" s="11">
        <v>23707</v>
      </c>
      <c r="AJ1591" s="11">
        <v>5913</v>
      </c>
      <c r="AK1591" s="11" t="s">
        <v>940</v>
      </c>
      <c r="AL1591" s="11" t="s">
        <v>13532</v>
      </c>
      <c r="AM1591" s="11" t="s">
        <v>940</v>
      </c>
      <c r="AN1591" s="11" t="s">
        <v>940</v>
      </c>
      <c r="AO1591" s="11" t="s">
        <v>2106</v>
      </c>
      <c r="AP1591" s="11" t="s">
        <v>13531</v>
      </c>
      <c r="AQ1591" s="11" t="s">
        <v>2107</v>
      </c>
      <c r="AR1591" s="11" t="s">
        <v>13533</v>
      </c>
      <c r="AS1591" s="11">
        <v>641712</v>
      </c>
      <c r="AT1591" s="11"/>
      <c r="AU1591" s="11"/>
      <c r="AV1591" s="11"/>
      <c r="AW1591" s="11"/>
      <c r="AX1591" s="11"/>
      <c r="AY1591" s="11"/>
      <c r="AZ1591" s="11"/>
      <c r="BA1591" s="11"/>
    </row>
    <row r="1592" spans="1:53" ht="17" x14ac:dyDescent="0.2">
      <c r="A1592" s="11" t="s">
        <v>13534</v>
      </c>
      <c r="B1592" s="11" t="s">
        <v>13535</v>
      </c>
      <c r="C1592" s="12">
        <v>28471</v>
      </c>
      <c r="D1592" s="11" t="s">
        <v>3092</v>
      </c>
      <c r="E1592" s="11" t="s">
        <v>13514</v>
      </c>
      <c r="F1592" s="11" t="s">
        <v>2081</v>
      </c>
      <c r="G1592" s="11" t="s">
        <v>2081</v>
      </c>
      <c r="H1592" s="11" t="s">
        <v>2174</v>
      </c>
      <c r="I1592" s="11">
        <v>1307</v>
      </c>
      <c r="J1592" s="11" t="s">
        <v>13535</v>
      </c>
      <c r="K1592" s="11">
        <v>407861</v>
      </c>
      <c r="L1592" s="11" t="s">
        <v>13535</v>
      </c>
      <c r="M1592" s="11">
        <v>284611</v>
      </c>
      <c r="N1592" s="11" t="s">
        <v>13535</v>
      </c>
      <c r="O1592" s="11" t="s">
        <v>13536</v>
      </c>
      <c r="P1592" s="11" t="s">
        <v>13534</v>
      </c>
      <c r="Q1592" s="10"/>
      <c r="R1592" s="11" t="s">
        <v>13535</v>
      </c>
      <c r="S1592" s="11">
        <v>5029</v>
      </c>
      <c r="T1592" s="11" t="s">
        <v>13535</v>
      </c>
      <c r="U1592" s="10"/>
      <c r="V1592" s="11" t="s">
        <v>13537</v>
      </c>
      <c r="W1592" s="11">
        <v>994</v>
      </c>
      <c r="X1592" s="11">
        <v>6875</v>
      </c>
      <c r="Y1592" s="11" t="s">
        <v>13535</v>
      </c>
      <c r="Z1592" s="11" t="s">
        <v>13538</v>
      </c>
      <c r="AA1592" s="11" t="s">
        <v>2178</v>
      </c>
      <c r="AB1592" s="11" t="s">
        <v>10</v>
      </c>
      <c r="AC1592" s="11" t="s">
        <v>13535</v>
      </c>
      <c r="AD1592" s="11" t="s">
        <v>13538</v>
      </c>
      <c r="AE1592" s="10"/>
      <c r="AF1592" s="11"/>
      <c r="AG1592" s="11"/>
      <c r="AH1592" s="11"/>
      <c r="AI1592" s="11">
        <v>15196</v>
      </c>
      <c r="AJ1592" s="11"/>
      <c r="AK1592" s="11" t="s">
        <v>13535</v>
      </c>
      <c r="AL1592" s="11" t="s">
        <v>13539</v>
      </c>
      <c r="AM1592" s="11" t="s">
        <v>13535</v>
      </c>
      <c r="AN1592" s="11" t="s">
        <v>13535</v>
      </c>
      <c r="AO1592" s="11" t="s">
        <v>2174</v>
      </c>
      <c r="AP1592" s="11" t="s">
        <v>13538</v>
      </c>
      <c r="AQ1592" s="11" t="s">
        <v>2086</v>
      </c>
      <c r="AR1592" s="11"/>
      <c r="AS1592" s="11"/>
      <c r="AT1592" s="11"/>
      <c r="AU1592" s="11"/>
      <c r="AV1592" s="11"/>
      <c r="AW1592" s="11"/>
      <c r="AX1592" s="11"/>
      <c r="AY1592" s="11"/>
      <c r="AZ1592" s="11"/>
      <c r="BA1592" s="11"/>
    </row>
    <row r="1593" spans="1:53" ht="17" x14ac:dyDescent="0.2">
      <c r="A1593" s="11" t="s">
        <v>13540</v>
      </c>
      <c r="B1593" s="11" t="s">
        <v>13541</v>
      </c>
      <c r="C1593" s="12">
        <v>27589</v>
      </c>
      <c r="D1593" s="11" t="s">
        <v>2360</v>
      </c>
      <c r="E1593" s="11" t="s">
        <v>13514</v>
      </c>
      <c r="F1593" s="11" t="s">
        <v>2081</v>
      </c>
      <c r="G1593" s="11" t="s">
        <v>2081</v>
      </c>
      <c r="H1593" s="11" t="s">
        <v>2082</v>
      </c>
      <c r="I1593" s="11">
        <v>921</v>
      </c>
      <c r="J1593" s="11" t="s">
        <v>13541</v>
      </c>
      <c r="K1593" s="11">
        <v>218596</v>
      </c>
      <c r="L1593" s="11" t="s">
        <v>13541</v>
      </c>
      <c r="M1593" s="11">
        <v>132684</v>
      </c>
      <c r="N1593" s="11" t="s">
        <v>13541</v>
      </c>
      <c r="O1593" s="11" t="s">
        <v>13542</v>
      </c>
      <c r="P1593" s="11" t="s">
        <v>13540</v>
      </c>
      <c r="Q1593" s="10"/>
      <c r="R1593" s="11" t="s">
        <v>13541</v>
      </c>
      <c r="S1593" s="11">
        <v>4084</v>
      </c>
      <c r="T1593" s="11" t="s">
        <v>13541</v>
      </c>
      <c r="U1593" s="10"/>
      <c r="V1593" s="11" t="s">
        <v>13543</v>
      </c>
      <c r="W1593" s="11">
        <v>938</v>
      </c>
      <c r="X1593" s="11">
        <v>6245</v>
      </c>
      <c r="Y1593" s="11" t="s">
        <v>13541</v>
      </c>
      <c r="Z1593" s="11" t="s">
        <v>13544</v>
      </c>
      <c r="AA1593" s="11" t="s">
        <v>10</v>
      </c>
      <c r="AB1593" s="11" t="s">
        <v>10</v>
      </c>
      <c r="AC1593" s="11" t="s">
        <v>13541</v>
      </c>
      <c r="AD1593" s="11" t="s">
        <v>13544</v>
      </c>
      <c r="AE1593" s="11">
        <v>6219</v>
      </c>
      <c r="AF1593" s="11" t="s">
        <v>13541</v>
      </c>
      <c r="AG1593" s="11">
        <v>5991</v>
      </c>
      <c r="AH1593" s="11" t="s">
        <v>13541</v>
      </c>
      <c r="AI1593" s="11">
        <v>12427</v>
      </c>
      <c r="AJ1593" s="11"/>
      <c r="AK1593" s="11" t="s">
        <v>13541</v>
      </c>
      <c r="AL1593" s="11"/>
      <c r="AM1593" s="11" t="s">
        <v>13541</v>
      </c>
      <c r="AN1593" s="11" t="s">
        <v>13541</v>
      </c>
      <c r="AO1593" s="11" t="s">
        <v>2082</v>
      </c>
      <c r="AP1593" s="11" t="s">
        <v>13544</v>
      </c>
      <c r="AQ1593" s="11" t="s">
        <v>2086</v>
      </c>
      <c r="AR1593" s="11"/>
      <c r="AS1593" s="11"/>
      <c r="AT1593" s="11"/>
      <c r="AU1593" s="11"/>
      <c r="AV1593" s="11"/>
      <c r="AW1593" s="11"/>
      <c r="AX1593" s="11"/>
      <c r="AY1593" s="11"/>
      <c r="AZ1593" s="11"/>
      <c r="BA1593" s="11"/>
    </row>
    <row r="1594" spans="1:53" ht="17" x14ac:dyDescent="0.2">
      <c r="A1594" s="11" t="s">
        <v>13545</v>
      </c>
      <c r="B1594" s="11" t="s">
        <v>13546</v>
      </c>
      <c r="C1594" s="12">
        <v>28114</v>
      </c>
      <c r="D1594" s="11" t="s">
        <v>13547</v>
      </c>
      <c r="E1594" s="11" t="s">
        <v>13548</v>
      </c>
      <c r="F1594" s="11" t="s">
        <v>2081</v>
      </c>
      <c r="G1594" s="11" t="s">
        <v>2081</v>
      </c>
      <c r="H1594" s="11" t="s">
        <v>2149</v>
      </c>
      <c r="I1594" s="11">
        <v>1213</v>
      </c>
      <c r="J1594" s="11" t="s">
        <v>13546</v>
      </c>
      <c r="K1594" s="11">
        <v>333492</v>
      </c>
      <c r="L1594" s="11" t="s">
        <v>13546</v>
      </c>
      <c r="M1594" s="11">
        <v>200627</v>
      </c>
      <c r="N1594" s="11" t="s">
        <v>13546</v>
      </c>
      <c r="O1594" s="11" t="s">
        <v>13549</v>
      </c>
      <c r="P1594" s="11" t="s">
        <v>13545</v>
      </c>
      <c r="Q1594" s="10"/>
      <c r="R1594" s="11" t="s">
        <v>13546</v>
      </c>
      <c r="S1594" s="11">
        <v>4479</v>
      </c>
      <c r="T1594" s="11" t="s">
        <v>13546</v>
      </c>
      <c r="U1594" s="10"/>
      <c r="V1594" s="11" t="s">
        <v>13550</v>
      </c>
      <c r="W1594" s="11">
        <v>1049</v>
      </c>
      <c r="X1594" s="11">
        <v>6545</v>
      </c>
      <c r="Y1594" s="11" t="s">
        <v>13546</v>
      </c>
      <c r="Z1594" s="11" t="s">
        <v>13551</v>
      </c>
      <c r="AA1594" s="11" t="s">
        <v>2095</v>
      </c>
      <c r="AB1594" s="11" t="s">
        <v>10</v>
      </c>
      <c r="AC1594" s="11" t="s">
        <v>13546</v>
      </c>
      <c r="AD1594" s="11" t="s">
        <v>13551</v>
      </c>
      <c r="AE1594" s="10"/>
      <c r="AF1594" s="11"/>
      <c r="AG1594" s="11"/>
      <c r="AH1594" s="11"/>
      <c r="AI1594" s="11">
        <v>15176</v>
      </c>
      <c r="AJ1594" s="11"/>
      <c r="AK1594" s="11" t="s">
        <v>13546</v>
      </c>
      <c r="AL1594" s="11"/>
      <c r="AM1594" s="11" t="s">
        <v>13546</v>
      </c>
      <c r="AN1594" s="11" t="s">
        <v>13546</v>
      </c>
      <c r="AO1594" s="11" t="s">
        <v>2149</v>
      </c>
      <c r="AP1594" s="11" t="s">
        <v>13551</v>
      </c>
      <c r="AQ1594" s="11" t="s">
        <v>2086</v>
      </c>
      <c r="AR1594" s="11"/>
      <c r="AS1594" s="11"/>
      <c r="AT1594" s="11"/>
      <c r="AU1594" s="11"/>
      <c r="AV1594" s="11"/>
      <c r="AW1594" s="11"/>
      <c r="AX1594" s="11"/>
      <c r="AY1594" s="11"/>
      <c r="AZ1594" s="11"/>
      <c r="BA1594" s="11"/>
    </row>
    <row r="1595" spans="1:53" ht="17" x14ac:dyDescent="0.2">
      <c r="A1595" s="11" t="s">
        <v>13552</v>
      </c>
      <c r="B1595" s="11" t="s">
        <v>13553</v>
      </c>
      <c r="C1595" s="12">
        <v>30916</v>
      </c>
      <c r="D1595" s="11" t="s">
        <v>2079</v>
      </c>
      <c r="E1595" s="11" t="s">
        <v>13548</v>
      </c>
      <c r="F1595" s="11" t="s">
        <v>2081</v>
      </c>
      <c r="G1595" s="11" t="s">
        <v>2081</v>
      </c>
      <c r="H1595" s="11" t="s">
        <v>2082</v>
      </c>
      <c r="I1595" s="11">
        <v>4257</v>
      </c>
      <c r="J1595" s="11" t="s">
        <v>13553</v>
      </c>
      <c r="K1595" s="11">
        <v>453307</v>
      </c>
      <c r="L1595" s="11" t="s">
        <v>13553</v>
      </c>
      <c r="M1595" s="11">
        <v>1623771</v>
      </c>
      <c r="N1595" s="11" t="s">
        <v>13553</v>
      </c>
      <c r="O1595" s="11" t="s">
        <v>13554</v>
      </c>
      <c r="P1595" s="11" t="s">
        <v>13552</v>
      </c>
      <c r="Q1595" s="10"/>
      <c r="R1595" s="11" t="s">
        <v>13553</v>
      </c>
      <c r="S1595" s="11">
        <v>30127</v>
      </c>
      <c r="T1595" s="11" t="s">
        <v>13553</v>
      </c>
      <c r="U1595" s="10"/>
      <c r="V1595" s="11" t="s">
        <v>13555</v>
      </c>
      <c r="W1595" s="11">
        <v>51966</v>
      </c>
      <c r="X1595" s="11">
        <v>8417</v>
      </c>
      <c r="Y1595" s="11" t="s">
        <v>13553</v>
      </c>
      <c r="Z1595" s="11" t="s">
        <v>13556</v>
      </c>
      <c r="AA1595" s="11" t="s">
        <v>2178</v>
      </c>
      <c r="AB1595" s="11" t="s">
        <v>2095</v>
      </c>
      <c r="AC1595" s="11" t="s">
        <v>13553</v>
      </c>
      <c r="AD1595" s="11" t="s">
        <v>13556</v>
      </c>
      <c r="AE1595" s="11">
        <v>9290</v>
      </c>
      <c r="AF1595" s="11" t="s">
        <v>13553</v>
      </c>
      <c r="AG1595" s="11">
        <v>5228</v>
      </c>
      <c r="AH1595" s="11" t="s">
        <v>13553</v>
      </c>
      <c r="AI1595" s="11">
        <v>1910</v>
      </c>
      <c r="AJ1595" s="11"/>
      <c r="AK1595" s="11" t="s">
        <v>13553</v>
      </c>
      <c r="AL1595" s="11" t="s">
        <v>13557</v>
      </c>
      <c r="AM1595" s="11" t="s">
        <v>13553</v>
      </c>
      <c r="AN1595" s="11" t="s">
        <v>13553</v>
      </c>
      <c r="AO1595" s="11" t="s">
        <v>2082</v>
      </c>
      <c r="AP1595" s="11" t="s">
        <v>13556</v>
      </c>
      <c r="AQ1595" s="11" t="s">
        <v>2086</v>
      </c>
      <c r="AR1595" s="11"/>
      <c r="AS1595" s="11"/>
      <c r="AT1595" s="11"/>
      <c r="AU1595" s="11"/>
      <c r="AV1595" s="11"/>
      <c r="AW1595" s="11"/>
      <c r="AX1595" s="11"/>
      <c r="AY1595" s="11"/>
      <c r="AZ1595" s="11"/>
      <c r="BA1595" s="11"/>
    </row>
    <row r="1596" spans="1:53" ht="17" x14ac:dyDescent="0.2">
      <c r="A1596" s="11" t="s">
        <v>13558</v>
      </c>
      <c r="B1596" s="11" t="s">
        <v>306</v>
      </c>
      <c r="C1596" s="12">
        <v>35809</v>
      </c>
      <c r="D1596" s="11" t="s">
        <v>3424</v>
      </c>
      <c r="E1596" s="11" t="s">
        <v>13548</v>
      </c>
      <c r="F1596" s="11" t="s">
        <v>29</v>
      </c>
      <c r="G1596" s="11" t="s">
        <v>2111</v>
      </c>
      <c r="H1596" s="11" t="s">
        <v>2331</v>
      </c>
      <c r="I1596" s="11">
        <v>22209</v>
      </c>
      <c r="J1596" s="11" t="s">
        <v>306</v>
      </c>
      <c r="K1596" s="11">
        <v>669087</v>
      </c>
      <c r="L1596" s="11" t="s">
        <v>306</v>
      </c>
      <c r="M1596" s="11">
        <v>3096418</v>
      </c>
      <c r="N1596" s="11" t="s">
        <v>306</v>
      </c>
      <c r="O1596" s="11" t="s">
        <v>13559</v>
      </c>
      <c r="P1596" s="11" t="s">
        <v>13558</v>
      </c>
      <c r="Q1596" s="11">
        <v>10826</v>
      </c>
      <c r="R1596" s="11" t="s">
        <v>306</v>
      </c>
      <c r="S1596" s="11">
        <v>40798</v>
      </c>
      <c r="T1596" s="11" t="s">
        <v>306</v>
      </c>
      <c r="U1596" s="10"/>
      <c r="V1596" s="11" t="s">
        <v>13560</v>
      </c>
      <c r="W1596" s="11">
        <v>107982</v>
      </c>
      <c r="X1596" s="11">
        <v>11849</v>
      </c>
      <c r="Y1596" s="11" t="s">
        <v>306</v>
      </c>
      <c r="Z1596" s="11" t="s">
        <v>13561</v>
      </c>
      <c r="AA1596" s="11" t="s">
        <v>10</v>
      </c>
      <c r="AB1596" s="11" t="s">
        <v>10</v>
      </c>
      <c r="AC1596" s="11" t="s">
        <v>306</v>
      </c>
      <c r="AD1596" s="11" t="s">
        <v>13561</v>
      </c>
      <c r="AE1596" s="11">
        <v>15142</v>
      </c>
      <c r="AF1596" s="10"/>
      <c r="AG1596" s="11"/>
      <c r="AH1596" s="10"/>
      <c r="AI1596" s="11">
        <v>32653</v>
      </c>
      <c r="AJ1596" s="11">
        <v>6549</v>
      </c>
      <c r="AK1596" s="11" t="s">
        <v>306</v>
      </c>
      <c r="AL1596" s="11" t="s">
        <v>13562</v>
      </c>
      <c r="AM1596" s="11" t="s">
        <v>306</v>
      </c>
      <c r="AN1596" s="11" t="s">
        <v>306</v>
      </c>
      <c r="AO1596" s="11" t="s">
        <v>2331</v>
      </c>
      <c r="AP1596" s="11" t="s">
        <v>13561</v>
      </c>
      <c r="AQ1596" s="11" t="s">
        <v>2107</v>
      </c>
      <c r="AR1596" s="11" t="s">
        <v>13563</v>
      </c>
      <c r="AS1596" s="11">
        <v>669087</v>
      </c>
      <c r="AT1596" s="11"/>
      <c r="AU1596" s="11"/>
      <c r="AV1596" s="11"/>
      <c r="AW1596" s="11"/>
      <c r="AX1596" s="11"/>
      <c r="AY1596" s="11"/>
      <c r="AZ1596" s="11"/>
      <c r="BA1596" s="11"/>
    </row>
    <row r="1597" spans="1:53" ht="17" x14ac:dyDescent="0.2">
      <c r="A1597" s="11" t="s">
        <v>13564</v>
      </c>
      <c r="B1597" s="11" t="s">
        <v>13565</v>
      </c>
      <c r="C1597" s="12">
        <v>35034</v>
      </c>
      <c r="D1597" s="11" t="s">
        <v>3504</v>
      </c>
      <c r="E1597" s="11" t="s">
        <v>13566</v>
      </c>
      <c r="F1597" s="11" t="s">
        <v>99</v>
      </c>
      <c r="G1597" s="11" t="s">
        <v>2091</v>
      </c>
      <c r="H1597" s="11" t="s">
        <v>2082</v>
      </c>
      <c r="I1597" s="11">
        <v>23460</v>
      </c>
      <c r="J1597" s="11" t="s">
        <v>13565</v>
      </c>
      <c r="K1597" s="11">
        <v>676714</v>
      </c>
      <c r="L1597" s="11" t="s">
        <v>13565</v>
      </c>
      <c r="M1597" s="11">
        <v>2837019</v>
      </c>
      <c r="N1597" s="11" t="s">
        <v>13565</v>
      </c>
      <c r="O1597" s="11" t="s">
        <v>13567</v>
      </c>
      <c r="P1597" s="11" t="s">
        <v>13564</v>
      </c>
      <c r="Q1597" s="11">
        <v>11471</v>
      </c>
      <c r="R1597" s="11" t="s">
        <v>13565</v>
      </c>
      <c r="S1597" s="11">
        <v>5001301</v>
      </c>
      <c r="T1597" s="11" t="s">
        <v>13565</v>
      </c>
      <c r="U1597" s="10"/>
      <c r="V1597" s="11" t="s">
        <v>13568</v>
      </c>
      <c r="W1597" s="11">
        <v>110051</v>
      </c>
      <c r="X1597" s="11">
        <v>12618</v>
      </c>
      <c r="Y1597" s="11" t="s">
        <v>13565</v>
      </c>
      <c r="Z1597" s="11" t="s">
        <v>13565</v>
      </c>
      <c r="AA1597" s="11" t="s">
        <v>2178</v>
      </c>
      <c r="AB1597" s="11" t="s">
        <v>2095</v>
      </c>
      <c r="AC1597" s="11" t="s">
        <v>13565</v>
      </c>
      <c r="AD1597" s="11" t="s">
        <v>13569</v>
      </c>
      <c r="AE1597" s="11">
        <v>17888</v>
      </c>
      <c r="AF1597" s="11" t="s">
        <v>13565</v>
      </c>
      <c r="AG1597" s="11"/>
      <c r="AH1597" s="11" t="s">
        <v>13565</v>
      </c>
      <c r="AI1597" s="11">
        <v>31913</v>
      </c>
      <c r="AJ1597" s="11">
        <v>7001</v>
      </c>
      <c r="AK1597" s="11" t="s">
        <v>13565</v>
      </c>
      <c r="AL1597" s="11" t="s">
        <v>13570</v>
      </c>
      <c r="AM1597" s="11" t="s">
        <v>13565</v>
      </c>
      <c r="AN1597" s="11" t="s">
        <v>13565</v>
      </c>
      <c r="AO1597" s="11" t="s">
        <v>2160</v>
      </c>
      <c r="AP1597" s="11" t="s">
        <v>13569</v>
      </c>
      <c r="AQ1597" s="11" t="s">
        <v>2107</v>
      </c>
      <c r="AR1597" s="11" t="s">
        <v>13571</v>
      </c>
      <c r="AS1597" s="11">
        <v>676714</v>
      </c>
      <c r="AT1597" s="11"/>
      <c r="AU1597" s="11"/>
      <c r="AV1597" s="11"/>
      <c r="AW1597" s="11"/>
      <c r="AX1597" s="11"/>
      <c r="AY1597" s="11"/>
      <c r="AZ1597" s="11"/>
      <c r="BA1597" s="11"/>
    </row>
    <row r="1598" spans="1:53" ht="17" x14ac:dyDescent="0.2">
      <c r="A1598" s="11" t="s">
        <v>13572</v>
      </c>
      <c r="B1598" s="11" t="s">
        <v>13573</v>
      </c>
      <c r="C1598" s="12">
        <v>31232</v>
      </c>
      <c r="D1598" s="11" t="s">
        <v>5711</v>
      </c>
      <c r="E1598" s="11" t="s">
        <v>13566</v>
      </c>
      <c r="F1598" s="11" t="s">
        <v>75</v>
      </c>
      <c r="G1598" s="11" t="s">
        <v>2091</v>
      </c>
      <c r="H1598" s="11" t="s">
        <v>2082</v>
      </c>
      <c r="I1598" s="11">
        <v>9325</v>
      </c>
      <c r="J1598" s="11" t="s">
        <v>13573</v>
      </c>
      <c r="K1598" s="11">
        <v>453172</v>
      </c>
      <c r="L1598" s="11" t="s">
        <v>13573</v>
      </c>
      <c r="M1598" s="11">
        <v>1895574</v>
      </c>
      <c r="N1598" s="11" t="s">
        <v>13573</v>
      </c>
      <c r="O1598" s="11" t="s">
        <v>13574</v>
      </c>
      <c r="P1598" s="11" t="s">
        <v>13572</v>
      </c>
      <c r="Q1598" s="11">
        <v>8183</v>
      </c>
      <c r="R1598" s="11" t="s">
        <v>13573</v>
      </c>
      <c r="S1598" s="11">
        <v>31556</v>
      </c>
      <c r="T1598" s="11" t="s">
        <v>13573</v>
      </c>
      <c r="U1598" s="10"/>
      <c r="V1598" s="11" t="s">
        <v>13575</v>
      </c>
      <c r="W1598" s="11">
        <v>51927</v>
      </c>
      <c r="X1598" s="11">
        <v>9073</v>
      </c>
      <c r="Y1598" s="11" t="s">
        <v>13573</v>
      </c>
      <c r="Z1598" s="11" t="s">
        <v>13576</v>
      </c>
      <c r="AA1598" s="11" t="s">
        <v>10</v>
      </c>
      <c r="AB1598" s="11" t="s">
        <v>10</v>
      </c>
      <c r="AC1598" s="11" t="s">
        <v>13573</v>
      </c>
      <c r="AD1598" s="11" t="s">
        <v>13576</v>
      </c>
      <c r="AE1598" s="11">
        <v>9407</v>
      </c>
      <c r="AF1598" s="11" t="s">
        <v>13573</v>
      </c>
      <c r="AG1598" s="11">
        <v>14143</v>
      </c>
      <c r="AH1598" s="11" t="s">
        <v>13573</v>
      </c>
      <c r="AI1598" s="11">
        <v>2628</v>
      </c>
      <c r="AJ1598" s="11">
        <v>3931</v>
      </c>
      <c r="AK1598" s="11" t="s">
        <v>13573</v>
      </c>
      <c r="AL1598" s="11" t="s">
        <v>13577</v>
      </c>
      <c r="AM1598" s="11" t="s">
        <v>13573</v>
      </c>
      <c r="AN1598" s="11" t="s">
        <v>13573</v>
      </c>
      <c r="AO1598" s="11" t="s">
        <v>2082</v>
      </c>
      <c r="AP1598" s="11" t="s">
        <v>13576</v>
      </c>
      <c r="AQ1598" s="11" t="s">
        <v>2086</v>
      </c>
      <c r="AR1598" s="11"/>
      <c r="AS1598" s="11"/>
      <c r="AT1598" s="11"/>
      <c r="AU1598" s="11"/>
      <c r="AV1598" s="11"/>
      <c r="AW1598" s="11"/>
      <c r="AX1598" s="11"/>
      <c r="AY1598" s="11"/>
      <c r="AZ1598" s="11"/>
      <c r="BA1598" s="11"/>
    </row>
    <row r="1599" spans="1:53" ht="17" x14ac:dyDescent="0.2">
      <c r="A1599" s="11" t="s">
        <v>13578</v>
      </c>
      <c r="B1599" s="11" t="s">
        <v>13579</v>
      </c>
      <c r="C1599" s="12">
        <v>30896</v>
      </c>
      <c r="D1599" s="11" t="s">
        <v>3664</v>
      </c>
      <c r="E1599" s="11" t="s">
        <v>13566</v>
      </c>
      <c r="F1599" s="11" t="s">
        <v>2081</v>
      </c>
      <c r="G1599" s="11" t="s">
        <v>2081</v>
      </c>
      <c r="H1599" s="11" t="s">
        <v>2174</v>
      </c>
      <c r="I1599" s="11">
        <v>4898</v>
      </c>
      <c r="J1599" s="11" t="s">
        <v>13579</v>
      </c>
      <c r="K1599" s="11">
        <v>471863</v>
      </c>
      <c r="L1599" s="11" t="s">
        <v>13579</v>
      </c>
      <c r="M1599" s="11">
        <v>1104374</v>
      </c>
      <c r="N1599" s="11" t="s">
        <v>13579</v>
      </c>
      <c r="O1599" s="11" t="s">
        <v>13580</v>
      </c>
      <c r="P1599" s="11" t="s">
        <v>13578</v>
      </c>
      <c r="Q1599" s="10"/>
      <c r="R1599" s="11" t="s">
        <v>13579</v>
      </c>
      <c r="S1599" s="11">
        <v>29428</v>
      </c>
      <c r="T1599" s="11" t="s">
        <v>13579</v>
      </c>
      <c r="U1599" s="10"/>
      <c r="V1599" s="11" t="s">
        <v>13581</v>
      </c>
      <c r="W1599" s="11">
        <v>47863</v>
      </c>
      <c r="X1599" s="11">
        <v>8715</v>
      </c>
      <c r="Y1599" s="11" t="s">
        <v>13579</v>
      </c>
      <c r="Z1599" s="11" t="s">
        <v>13582</v>
      </c>
      <c r="AA1599" s="11" t="s">
        <v>10</v>
      </c>
      <c r="AB1599" s="11" t="s">
        <v>10</v>
      </c>
      <c r="AC1599" s="11" t="s">
        <v>13579</v>
      </c>
      <c r="AD1599" s="11" t="s">
        <v>13582</v>
      </c>
      <c r="AE1599" s="10"/>
      <c r="AF1599" s="11"/>
      <c r="AG1599" s="11"/>
      <c r="AH1599" s="11"/>
      <c r="AI1599" s="11">
        <v>3237</v>
      </c>
      <c r="AJ1599" s="11"/>
      <c r="AK1599" s="11" t="s">
        <v>13579</v>
      </c>
      <c r="AL1599" s="11"/>
      <c r="AM1599" s="11" t="s">
        <v>13579</v>
      </c>
      <c r="AN1599" s="11" t="s">
        <v>13579</v>
      </c>
      <c r="AO1599" s="11" t="s">
        <v>2174</v>
      </c>
      <c r="AP1599" s="11" t="s">
        <v>13582</v>
      </c>
      <c r="AQ1599" s="11" t="s">
        <v>2086</v>
      </c>
      <c r="AR1599" s="11"/>
      <c r="AS1599" s="11"/>
      <c r="AT1599" s="11"/>
      <c r="AU1599" s="11"/>
      <c r="AV1599" s="11"/>
      <c r="AW1599" s="11"/>
      <c r="AX1599" s="11"/>
      <c r="AY1599" s="11"/>
      <c r="AZ1599" s="11"/>
      <c r="BA1599" s="11"/>
    </row>
    <row r="1600" spans="1:53" ht="17" x14ac:dyDescent="0.2">
      <c r="A1600" s="11" t="s">
        <v>13583</v>
      </c>
      <c r="B1600" s="11" t="s">
        <v>13584</v>
      </c>
      <c r="C1600" s="12">
        <v>31587</v>
      </c>
      <c r="D1600" s="11" t="s">
        <v>4469</v>
      </c>
      <c r="E1600" s="11" t="s">
        <v>13566</v>
      </c>
      <c r="F1600" s="11" t="s">
        <v>2081</v>
      </c>
      <c r="G1600" s="11" t="s">
        <v>2081</v>
      </c>
      <c r="H1600" s="11" t="s">
        <v>2082</v>
      </c>
      <c r="I1600" s="11">
        <v>7450</v>
      </c>
      <c r="J1600" s="11" t="s">
        <v>13584</v>
      </c>
      <c r="K1600" s="11">
        <v>461833</v>
      </c>
      <c r="L1600" s="11" t="s">
        <v>13584</v>
      </c>
      <c r="M1600" s="11">
        <v>584965</v>
      </c>
      <c r="N1600" s="11" t="s">
        <v>13584</v>
      </c>
      <c r="O1600" s="11" t="s">
        <v>13585</v>
      </c>
      <c r="P1600" s="11" t="s">
        <v>13583</v>
      </c>
      <c r="Q1600" s="11">
        <v>5533</v>
      </c>
      <c r="R1600" s="11" t="s">
        <v>13584</v>
      </c>
      <c r="S1600" s="11">
        <v>28638</v>
      </c>
      <c r="T1600" s="11" t="s">
        <v>13584</v>
      </c>
      <c r="U1600" s="10"/>
      <c r="V1600" s="11" t="s">
        <v>13586</v>
      </c>
      <c r="W1600" s="11">
        <v>47865</v>
      </c>
      <c r="X1600" s="11">
        <v>7913</v>
      </c>
      <c r="Y1600" s="11" t="s">
        <v>13584</v>
      </c>
      <c r="Z1600" s="11" t="s">
        <v>13587</v>
      </c>
      <c r="AA1600" s="11" t="s">
        <v>10</v>
      </c>
      <c r="AB1600" s="11" t="s">
        <v>10</v>
      </c>
      <c r="AC1600" s="11" t="s">
        <v>13584</v>
      </c>
      <c r="AD1600" s="11" t="s">
        <v>13587</v>
      </c>
      <c r="AE1600" s="11">
        <v>8316</v>
      </c>
      <c r="AF1600" s="11" t="s">
        <v>13584</v>
      </c>
      <c r="AG1600" s="11">
        <v>5396</v>
      </c>
      <c r="AH1600" s="11" t="s">
        <v>13584</v>
      </c>
      <c r="AI1600" s="11">
        <v>685</v>
      </c>
      <c r="AJ1600" s="11">
        <v>2522</v>
      </c>
      <c r="AK1600" s="11" t="s">
        <v>13584</v>
      </c>
      <c r="AL1600" s="11" t="s">
        <v>13588</v>
      </c>
      <c r="AM1600" s="11" t="s">
        <v>13584</v>
      </c>
      <c r="AN1600" s="11" t="s">
        <v>13584</v>
      </c>
      <c r="AO1600" s="11" t="s">
        <v>2082</v>
      </c>
      <c r="AP1600" s="11" t="s">
        <v>13587</v>
      </c>
      <c r="AQ1600" s="11" t="s">
        <v>2086</v>
      </c>
      <c r="AR1600" s="11"/>
      <c r="AS1600" s="11"/>
      <c r="AT1600" s="11"/>
      <c r="AU1600" s="11"/>
      <c r="AV1600" s="11"/>
      <c r="AW1600" s="11"/>
      <c r="AX1600" s="11"/>
      <c r="AY1600" s="11"/>
      <c r="AZ1600" s="11"/>
      <c r="BA1600" s="11"/>
    </row>
    <row r="1601" spans="1:53" ht="17" x14ac:dyDescent="0.2">
      <c r="A1601" s="11" t="s">
        <v>13589</v>
      </c>
      <c r="B1601" s="11" t="s">
        <v>13590</v>
      </c>
      <c r="C1601" s="12">
        <v>32840</v>
      </c>
      <c r="D1601" s="11" t="s">
        <v>3726</v>
      </c>
      <c r="E1601" s="11" t="s">
        <v>13591</v>
      </c>
      <c r="F1601" s="11" t="s">
        <v>2081</v>
      </c>
      <c r="G1601" s="11" t="s">
        <v>2081</v>
      </c>
      <c r="H1601" s="11" t="s">
        <v>2082</v>
      </c>
      <c r="I1601" s="11">
        <v>12874</v>
      </c>
      <c r="J1601" s="11" t="s">
        <v>13590</v>
      </c>
      <c r="K1601" s="11">
        <v>543343</v>
      </c>
      <c r="L1601" s="11" t="s">
        <v>13590</v>
      </c>
      <c r="M1601" s="11">
        <v>1888603</v>
      </c>
      <c r="N1601" s="11" t="s">
        <v>13590</v>
      </c>
      <c r="O1601" s="11" t="s">
        <v>13592</v>
      </c>
      <c r="P1601" s="11" t="s">
        <v>13589</v>
      </c>
      <c r="Q1601" s="11">
        <v>8233</v>
      </c>
      <c r="R1601" s="11" t="s">
        <v>13590</v>
      </c>
      <c r="S1601" s="11">
        <v>32023</v>
      </c>
      <c r="T1601" s="11" t="s">
        <v>13590</v>
      </c>
      <c r="U1601" s="10"/>
      <c r="V1601" s="11" t="s">
        <v>13593</v>
      </c>
      <c r="W1601" s="11">
        <v>70752</v>
      </c>
      <c r="X1601" s="11">
        <v>9127</v>
      </c>
      <c r="Y1601" s="11" t="s">
        <v>13590</v>
      </c>
      <c r="Z1601" s="11" t="s">
        <v>13594</v>
      </c>
      <c r="AA1601" s="11" t="s">
        <v>2095</v>
      </c>
      <c r="AB1601" s="11" t="s">
        <v>2095</v>
      </c>
      <c r="AC1601" s="11" t="s">
        <v>13590</v>
      </c>
      <c r="AD1601" s="11" t="s">
        <v>13594</v>
      </c>
      <c r="AE1601" s="11">
        <v>12123</v>
      </c>
      <c r="AF1601" s="11"/>
      <c r="AG1601" s="11"/>
      <c r="AH1601" s="11" t="s">
        <v>13590</v>
      </c>
      <c r="AI1601" s="11">
        <v>18117</v>
      </c>
      <c r="AJ1601" s="11">
        <v>3995</v>
      </c>
      <c r="AK1601" s="11" t="s">
        <v>13590</v>
      </c>
      <c r="AL1601" s="11" t="s">
        <v>13595</v>
      </c>
      <c r="AM1601" s="11" t="s">
        <v>13590</v>
      </c>
      <c r="AN1601" s="11" t="s">
        <v>13590</v>
      </c>
      <c r="AO1601" s="11" t="s">
        <v>2082</v>
      </c>
      <c r="AP1601" s="11" t="s">
        <v>13594</v>
      </c>
      <c r="AQ1601" s="11" t="s">
        <v>2086</v>
      </c>
      <c r="AR1601" s="11"/>
      <c r="AS1601" s="11"/>
      <c r="AT1601" s="11"/>
      <c r="AU1601" s="11"/>
      <c r="AV1601" s="11"/>
      <c r="AW1601" s="11"/>
      <c r="AX1601" s="11"/>
      <c r="AY1601" s="11"/>
      <c r="AZ1601" s="11"/>
      <c r="BA1601" s="11"/>
    </row>
    <row r="1602" spans="1:53" ht="17" x14ac:dyDescent="0.2">
      <c r="A1602" s="11" t="s">
        <v>13596</v>
      </c>
      <c r="B1602" s="11" t="s">
        <v>13597</v>
      </c>
      <c r="C1602" s="12">
        <v>30306</v>
      </c>
      <c r="D1602" s="11" t="s">
        <v>13598</v>
      </c>
      <c r="E1602" s="11" t="s">
        <v>13599</v>
      </c>
      <c r="F1602" s="11" t="s">
        <v>2081</v>
      </c>
      <c r="G1602" s="11" t="s">
        <v>2081</v>
      </c>
      <c r="H1602" s="11" t="s">
        <v>2082</v>
      </c>
      <c r="I1602" s="11">
        <v>8586</v>
      </c>
      <c r="J1602" s="11" t="s">
        <v>13597</v>
      </c>
      <c r="K1602" s="11">
        <v>458950</v>
      </c>
      <c r="L1602" s="11" t="s">
        <v>13597</v>
      </c>
      <c r="M1602" s="11">
        <v>546232</v>
      </c>
      <c r="N1602" s="11" t="s">
        <v>13597</v>
      </c>
      <c r="O1602" s="11" t="s">
        <v>13600</v>
      </c>
      <c r="P1602" s="11" t="s">
        <v>13596</v>
      </c>
      <c r="Q1602" s="10"/>
      <c r="R1602" s="11" t="s">
        <v>13597</v>
      </c>
      <c r="S1602" s="11">
        <v>28596</v>
      </c>
      <c r="T1602" s="11" t="s">
        <v>13597</v>
      </c>
      <c r="U1602" s="10"/>
      <c r="V1602" s="11" t="s">
        <v>13601</v>
      </c>
      <c r="W1602" s="11">
        <v>46132</v>
      </c>
      <c r="X1602" s="11">
        <v>7873</v>
      </c>
      <c r="Y1602" s="11" t="s">
        <v>13597</v>
      </c>
      <c r="Z1602" s="11" t="s">
        <v>13602</v>
      </c>
      <c r="AA1602" s="11" t="s">
        <v>10</v>
      </c>
      <c r="AB1602" s="11" t="s">
        <v>10</v>
      </c>
      <c r="AC1602" s="11" t="s">
        <v>13597</v>
      </c>
      <c r="AD1602" s="11" t="s">
        <v>13602</v>
      </c>
      <c r="AE1602" s="10"/>
      <c r="AF1602" s="11"/>
      <c r="AG1602" s="11"/>
      <c r="AH1602" s="11"/>
      <c r="AI1602" s="11">
        <v>708</v>
      </c>
      <c r="AJ1602" s="11"/>
      <c r="AK1602" s="11" t="s">
        <v>13597</v>
      </c>
      <c r="AL1602" s="11"/>
      <c r="AM1602" s="11" t="s">
        <v>13597</v>
      </c>
      <c r="AN1602" s="11" t="s">
        <v>13597</v>
      </c>
      <c r="AO1602" s="11" t="s">
        <v>2082</v>
      </c>
      <c r="AP1602" s="11" t="s">
        <v>13602</v>
      </c>
      <c r="AQ1602" s="11" t="s">
        <v>2086</v>
      </c>
      <c r="AR1602" s="11"/>
      <c r="AS1602" s="11"/>
      <c r="AT1602" s="11"/>
      <c r="AU1602" s="11"/>
      <c r="AV1602" s="11"/>
      <c r="AW1602" s="11"/>
      <c r="AX1602" s="11"/>
      <c r="AY1602" s="11"/>
      <c r="AZ1602" s="11"/>
      <c r="BA1602" s="11"/>
    </row>
    <row r="1603" spans="1:53" ht="17" x14ac:dyDescent="0.2">
      <c r="A1603" s="11" t="s">
        <v>13603</v>
      </c>
      <c r="B1603" s="11" t="s">
        <v>407</v>
      </c>
      <c r="C1603" s="12">
        <v>34666</v>
      </c>
      <c r="D1603" s="11" t="s">
        <v>7379</v>
      </c>
      <c r="E1603" s="11" t="s">
        <v>13604</v>
      </c>
      <c r="F1603" s="11" t="s">
        <v>49</v>
      </c>
      <c r="G1603" s="11" t="s">
        <v>2111</v>
      </c>
      <c r="H1603" s="11" t="s">
        <v>2317</v>
      </c>
      <c r="I1603" s="11">
        <v>19458</v>
      </c>
      <c r="J1603" s="11" t="s">
        <v>407</v>
      </c>
      <c r="K1603" s="11">
        <v>669450</v>
      </c>
      <c r="L1603" s="11" t="s">
        <v>407</v>
      </c>
      <c r="M1603" s="11">
        <v>3095397</v>
      </c>
      <c r="N1603" s="11" t="s">
        <v>407</v>
      </c>
      <c r="O1603" s="11" t="s">
        <v>13605</v>
      </c>
      <c r="P1603" s="11" t="s">
        <v>13603</v>
      </c>
      <c r="Q1603" s="11">
        <v>11332</v>
      </c>
      <c r="R1603" s="11" t="s">
        <v>407</v>
      </c>
      <c r="S1603" s="11">
        <v>41626</v>
      </c>
      <c r="T1603" s="11" t="s">
        <v>407</v>
      </c>
      <c r="U1603" s="10"/>
      <c r="V1603" s="11" t="s">
        <v>13606</v>
      </c>
      <c r="W1603" s="11">
        <v>107983</v>
      </c>
      <c r="X1603" s="11">
        <v>12348</v>
      </c>
      <c r="Y1603" s="11" t="s">
        <v>407</v>
      </c>
      <c r="Z1603" s="11" t="s">
        <v>13607</v>
      </c>
      <c r="AA1603" s="11" t="s">
        <v>2178</v>
      </c>
      <c r="AB1603" s="11" t="s">
        <v>10</v>
      </c>
      <c r="AC1603" s="11" t="s">
        <v>407</v>
      </c>
      <c r="AD1603" s="11" t="s">
        <v>13607</v>
      </c>
      <c r="AE1603" s="11">
        <v>17592</v>
      </c>
      <c r="AF1603" s="11" t="s">
        <v>407</v>
      </c>
      <c r="AG1603" s="11"/>
      <c r="AH1603" s="11" t="s">
        <v>407</v>
      </c>
      <c r="AI1603" s="11">
        <v>32851</v>
      </c>
      <c r="AJ1603" s="11">
        <v>6936</v>
      </c>
      <c r="AK1603" s="11" t="s">
        <v>407</v>
      </c>
      <c r="AL1603" s="11" t="s">
        <v>13608</v>
      </c>
      <c r="AM1603" s="11" t="s">
        <v>407</v>
      </c>
      <c r="AN1603" s="11" t="s">
        <v>407</v>
      </c>
      <c r="AO1603" s="11" t="s">
        <v>2317</v>
      </c>
      <c r="AP1603" s="11" t="s">
        <v>13607</v>
      </c>
      <c r="AQ1603" s="11" t="s">
        <v>2107</v>
      </c>
      <c r="AR1603" s="11" t="s">
        <v>13609</v>
      </c>
      <c r="AS1603" s="11">
        <v>669450</v>
      </c>
      <c r="AT1603" s="11"/>
      <c r="AU1603" s="11"/>
      <c r="AV1603" s="11"/>
      <c r="AW1603" s="11"/>
      <c r="AX1603" s="11"/>
      <c r="AY1603" s="11"/>
      <c r="AZ1603" s="11"/>
      <c r="BA1603" s="11"/>
    </row>
    <row r="1604" spans="1:53" x14ac:dyDescent="0.2">
      <c r="A1604" s="11" t="s">
        <v>13610</v>
      </c>
      <c r="B1604" s="11" t="s">
        <v>13611</v>
      </c>
      <c r="C1604" s="12">
        <v>30567</v>
      </c>
      <c r="D1604" s="11" t="s">
        <v>2416</v>
      </c>
      <c r="E1604" s="11" t="s">
        <v>13612</v>
      </c>
      <c r="F1604" s="11" t="s">
        <v>2206</v>
      </c>
      <c r="G1604" s="11" t="s">
        <v>2111</v>
      </c>
      <c r="H1604" s="11" t="s">
        <v>2331</v>
      </c>
      <c r="I1604" s="11">
        <v>3376</v>
      </c>
      <c r="J1604" s="11" t="s">
        <v>13611</v>
      </c>
      <c r="K1604" s="11">
        <v>460026</v>
      </c>
      <c r="L1604" s="11" t="s">
        <v>13611</v>
      </c>
      <c r="M1604" s="11">
        <v>1200053</v>
      </c>
      <c r="N1604" s="11" t="s">
        <v>13611</v>
      </c>
      <c r="O1604" s="11" t="s">
        <v>13613</v>
      </c>
      <c r="P1604" s="11" t="s">
        <v>13610</v>
      </c>
      <c r="Q1604" s="11">
        <v>6723</v>
      </c>
      <c r="R1604" s="11" t="s">
        <v>13611</v>
      </c>
      <c r="S1604" s="11">
        <v>29180</v>
      </c>
      <c r="T1604" s="11" t="s">
        <v>13611</v>
      </c>
      <c r="U1604" s="11" t="s">
        <v>13611</v>
      </c>
      <c r="V1604" s="11" t="s">
        <v>13614</v>
      </c>
      <c r="W1604" s="11">
        <v>47690</v>
      </c>
      <c r="X1604" s="11">
        <v>8294</v>
      </c>
      <c r="Y1604" s="11" t="s">
        <v>13611</v>
      </c>
      <c r="Z1604" s="11" t="s">
        <v>13615</v>
      </c>
      <c r="AA1604" s="11" t="s">
        <v>10</v>
      </c>
      <c r="AB1604" s="11" t="s">
        <v>10</v>
      </c>
      <c r="AC1604" s="11" t="s">
        <v>13611</v>
      </c>
      <c r="AD1604" s="11" t="s">
        <v>13615</v>
      </c>
      <c r="AE1604" s="11">
        <v>8863</v>
      </c>
      <c r="AF1604" s="11" t="s">
        <v>13611</v>
      </c>
      <c r="AG1604" s="11">
        <v>5037</v>
      </c>
      <c r="AH1604" s="11" t="s">
        <v>13611</v>
      </c>
      <c r="AI1604" s="11">
        <v>3043</v>
      </c>
      <c r="AJ1604" s="11">
        <v>2981</v>
      </c>
      <c r="AK1604" s="11" t="s">
        <v>13611</v>
      </c>
      <c r="AL1604" s="11"/>
      <c r="AM1604" s="11" t="s">
        <v>13611</v>
      </c>
      <c r="AN1604" s="11" t="s">
        <v>13611</v>
      </c>
      <c r="AO1604" s="11" t="s">
        <v>2331</v>
      </c>
      <c r="AP1604" s="11" t="s">
        <v>13615</v>
      </c>
      <c r="AQ1604" s="11" t="s">
        <v>2086</v>
      </c>
      <c r="AR1604" s="11"/>
      <c r="AS1604" s="11"/>
      <c r="AT1604" s="11"/>
      <c r="AU1604" s="11"/>
      <c r="AV1604" s="11"/>
      <c r="AW1604" s="11"/>
      <c r="AX1604" s="11"/>
      <c r="AY1604" s="11"/>
      <c r="AZ1604" s="11"/>
      <c r="BA1604" s="11"/>
    </row>
    <row r="1605" spans="1:53" ht="17" x14ac:dyDescent="0.2">
      <c r="A1605" s="11" t="s">
        <v>13616</v>
      </c>
      <c r="B1605" s="11" t="s">
        <v>13617</v>
      </c>
      <c r="C1605" s="12">
        <v>27593</v>
      </c>
      <c r="D1605" s="11" t="s">
        <v>13618</v>
      </c>
      <c r="E1605" s="11" t="s">
        <v>3646</v>
      </c>
      <c r="F1605" s="11" t="s">
        <v>2081</v>
      </c>
      <c r="G1605" s="11" t="s">
        <v>2081</v>
      </c>
      <c r="H1605" s="11" t="s">
        <v>2149</v>
      </c>
      <c r="I1605" s="11">
        <v>731</v>
      </c>
      <c r="J1605" s="11" t="s">
        <v>13617</v>
      </c>
      <c r="K1605" s="11">
        <v>116338</v>
      </c>
      <c r="L1605" s="11" t="s">
        <v>13617</v>
      </c>
      <c r="M1605" s="11">
        <v>10813</v>
      </c>
      <c r="N1605" s="11" t="s">
        <v>13617</v>
      </c>
      <c r="O1605" s="11" t="s">
        <v>13619</v>
      </c>
      <c r="P1605" s="11" t="s">
        <v>13616</v>
      </c>
      <c r="Q1605" s="10"/>
      <c r="R1605" s="11" t="s">
        <v>13617</v>
      </c>
      <c r="S1605" s="11">
        <v>3723</v>
      </c>
      <c r="T1605" s="11" t="s">
        <v>13617</v>
      </c>
      <c r="U1605" s="11" t="s">
        <v>13617</v>
      </c>
      <c r="V1605" s="11" t="s">
        <v>13620</v>
      </c>
      <c r="W1605" s="11">
        <v>1480</v>
      </c>
      <c r="X1605" s="11">
        <v>5884</v>
      </c>
      <c r="Y1605" s="11" t="s">
        <v>13617</v>
      </c>
      <c r="Z1605" s="11" t="s">
        <v>13621</v>
      </c>
      <c r="AA1605" s="11" t="s">
        <v>10</v>
      </c>
      <c r="AB1605" s="11" t="s">
        <v>10</v>
      </c>
      <c r="AC1605" s="11" t="s">
        <v>13617</v>
      </c>
      <c r="AD1605" s="11" t="s">
        <v>13621</v>
      </c>
      <c r="AE1605" s="11">
        <v>5532</v>
      </c>
      <c r="AF1605" s="11" t="s">
        <v>13617</v>
      </c>
      <c r="AG1605" s="11">
        <v>5589</v>
      </c>
      <c r="AH1605" s="11" t="s">
        <v>13617</v>
      </c>
      <c r="AI1605" s="11">
        <v>12528</v>
      </c>
      <c r="AJ1605" s="11"/>
      <c r="AK1605" s="11" t="s">
        <v>13617</v>
      </c>
      <c r="AL1605" s="11"/>
      <c r="AM1605" s="11" t="s">
        <v>13617</v>
      </c>
      <c r="AN1605" s="11" t="s">
        <v>13617</v>
      </c>
      <c r="AO1605" s="11" t="s">
        <v>2149</v>
      </c>
      <c r="AP1605" s="11" t="s">
        <v>13621</v>
      </c>
      <c r="AQ1605" s="11" t="s">
        <v>2086</v>
      </c>
      <c r="AR1605" s="11"/>
      <c r="AS1605" s="11"/>
      <c r="AT1605" s="11"/>
      <c r="AU1605" s="11"/>
      <c r="AV1605" s="11"/>
      <c r="AW1605" s="11"/>
      <c r="AX1605" s="11"/>
      <c r="AY1605" s="11"/>
      <c r="AZ1605" s="11"/>
      <c r="BA1605" s="11"/>
    </row>
    <row r="1606" spans="1:53" ht="17" x14ac:dyDescent="0.2">
      <c r="A1606" s="11" t="s">
        <v>13622</v>
      </c>
      <c r="B1606" s="11" t="s">
        <v>13623</v>
      </c>
      <c r="C1606" s="12">
        <v>31596</v>
      </c>
      <c r="D1606" s="11" t="s">
        <v>9172</v>
      </c>
      <c r="E1606" s="11" t="s">
        <v>3646</v>
      </c>
      <c r="F1606" s="11" t="s">
        <v>37</v>
      </c>
      <c r="G1606" s="11" t="s">
        <v>2091</v>
      </c>
      <c r="H1606" s="11" t="s">
        <v>2082</v>
      </c>
      <c r="I1606" s="11">
        <v>1157</v>
      </c>
      <c r="J1606" s="11" t="s">
        <v>13623</v>
      </c>
      <c r="K1606" s="11">
        <v>488984</v>
      </c>
      <c r="L1606" s="11" t="s">
        <v>13623</v>
      </c>
      <c r="M1606" s="11">
        <v>1595123</v>
      </c>
      <c r="N1606" s="11" t="s">
        <v>13623</v>
      </c>
      <c r="O1606" s="11" t="s">
        <v>13624</v>
      </c>
      <c r="P1606" s="11" t="s">
        <v>13622</v>
      </c>
      <c r="Q1606" s="11">
        <v>7410</v>
      </c>
      <c r="R1606" s="11" t="s">
        <v>13623</v>
      </c>
      <c r="S1606" s="11">
        <v>29198</v>
      </c>
      <c r="T1606" s="11" t="s">
        <v>13623</v>
      </c>
      <c r="U1606" s="10"/>
      <c r="V1606" s="11" t="s">
        <v>13625</v>
      </c>
      <c r="W1606" s="11">
        <v>57403</v>
      </c>
      <c r="X1606" s="11">
        <v>8312</v>
      </c>
      <c r="Y1606" s="11" t="s">
        <v>13623</v>
      </c>
      <c r="Z1606" s="11" t="s">
        <v>13626</v>
      </c>
      <c r="AA1606" s="11" t="s">
        <v>10</v>
      </c>
      <c r="AB1606" s="11" t="s">
        <v>10</v>
      </c>
      <c r="AC1606" s="11" t="s">
        <v>13623</v>
      </c>
      <c r="AD1606" s="11" t="s">
        <v>13626</v>
      </c>
      <c r="AE1606" s="11">
        <v>9886</v>
      </c>
      <c r="AF1606" s="11" t="s">
        <v>13623</v>
      </c>
      <c r="AG1606" s="11">
        <v>5761</v>
      </c>
      <c r="AH1606" s="11" t="s">
        <v>13623</v>
      </c>
      <c r="AI1606" s="11">
        <v>7114</v>
      </c>
      <c r="AJ1606" s="11">
        <v>3010</v>
      </c>
      <c r="AK1606" s="11" t="s">
        <v>13623</v>
      </c>
      <c r="AL1606" s="11" t="s">
        <v>13627</v>
      </c>
      <c r="AM1606" s="11" t="s">
        <v>13623</v>
      </c>
      <c r="AN1606" s="11" t="s">
        <v>13623</v>
      </c>
      <c r="AO1606" s="11" t="s">
        <v>2082</v>
      </c>
      <c r="AP1606" s="11" t="s">
        <v>13626</v>
      </c>
      <c r="AQ1606" s="11" t="s">
        <v>2086</v>
      </c>
      <c r="AR1606" s="11" t="s">
        <v>13628</v>
      </c>
      <c r="AS1606" s="11"/>
      <c r="AT1606" s="11"/>
      <c r="AU1606" s="11"/>
      <c r="AV1606" s="11"/>
      <c r="AW1606" s="11"/>
      <c r="AX1606" s="11"/>
      <c r="AY1606" s="11"/>
      <c r="AZ1606" s="11"/>
      <c r="BA1606" s="11"/>
    </row>
    <row r="1607" spans="1:53" ht="17" x14ac:dyDescent="0.2">
      <c r="A1607" s="11" t="s">
        <v>13629</v>
      </c>
      <c r="B1607" s="11" t="s">
        <v>13630</v>
      </c>
      <c r="C1607" s="12">
        <v>36721</v>
      </c>
      <c r="D1607" s="11" t="s">
        <v>13631</v>
      </c>
      <c r="E1607" s="11" t="s">
        <v>13632</v>
      </c>
      <c r="F1607" s="11" t="s">
        <v>82</v>
      </c>
      <c r="G1607" s="11" t="s">
        <v>2091</v>
      </c>
      <c r="H1607" s="11" t="s">
        <v>2082</v>
      </c>
      <c r="I1607" s="11"/>
      <c r="J1607" s="11" t="s">
        <v>13630</v>
      </c>
      <c r="K1607" s="11">
        <v>687268</v>
      </c>
      <c r="L1607" s="11" t="s">
        <v>13630</v>
      </c>
      <c r="M1607" s="11">
        <v>29632440</v>
      </c>
      <c r="N1607" s="11" t="s">
        <v>13630</v>
      </c>
      <c r="O1607" s="11"/>
      <c r="P1607" s="11" t="s">
        <v>13629</v>
      </c>
      <c r="Q1607" s="11">
        <v>12218</v>
      </c>
      <c r="R1607" s="11" t="s">
        <v>13630</v>
      </c>
      <c r="S1607" s="11"/>
      <c r="T1607" s="11" t="s">
        <v>13630</v>
      </c>
      <c r="U1607" s="10"/>
      <c r="V1607" s="11" t="s">
        <v>13633</v>
      </c>
      <c r="W1607" s="11">
        <v>144207</v>
      </c>
      <c r="X1607" s="11">
        <v>64900</v>
      </c>
      <c r="Y1607" s="11" t="s">
        <v>13630</v>
      </c>
      <c r="Z1607" s="11"/>
      <c r="AA1607" s="11" t="s">
        <v>2095</v>
      </c>
      <c r="AB1607" s="11" t="s">
        <v>10</v>
      </c>
      <c r="AC1607" s="11" t="s">
        <v>13630</v>
      </c>
      <c r="AD1607" s="11" t="s">
        <v>13634</v>
      </c>
      <c r="AE1607" s="11">
        <v>19765</v>
      </c>
      <c r="AF1607" s="10"/>
      <c r="AG1607" s="11"/>
      <c r="AH1607" s="10"/>
      <c r="AI1607" s="11"/>
      <c r="AJ1607" s="11"/>
      <c r="AK1607" s="11" t="s">
        <v>13630</v>
      </c>
      <c r="AL1607" s="11" t="s">
        <v>13635</v>
      </c>
      <c r="AM1607" s="11" t="s">
        <v>13630</v>
      </c>
      <c r="AN1607" s="11" t="s">
        <v>13630</v>
      </c>
      <c r="AO1607" s="11" t="s">
        <v>2082</v>
      </c>
      <c r="AP1607" s="11" t="s">
        <v>13634</v>
      </c>
      <c r="AQ1607" s="11" t="s">
        <v>2107</v>
      </c>
      <c r="AR1607" s="11"/>
      <c r="AS1607" s="11">
        <v>687268</v>
      </c>
      <c r="AT1607" s="11"/>
      <c r="AU1607" s="11"/>
      <c r="AV1607" s="11"/>
      <c r="AW1607" s="11"/>
      <c r="AX1607" s="11"/>
      <c r="AY1607" s="11"/>
      <c r="AZ1607" s="11"/>
      <c r="BA1607" s="11"/>
    </row>
    <row r="1608" spans="1:53" ht="17" x14ac:dyDescent="0.2">
      <c r="A1608" s="11" t="s">
        <v>13636</v>
      </c>
      <c r="B1608" s="11" t="s">
        <v>13637</v>
      </c>
      <c r="C1608" s="12">
        <v>36044</v>
      </c>
      <c r="D1608" s="11" t="s">
        <v>13638</v>
      </c>
      <c r="E1608" s="11" t="s">
        <v>13639</v>
      </c>
      <c r="F1608" s="11" t="s">
        <v>0</v>
      </c>
      <c r="G1608" s="11" t="s">
        <v>2111</v>
      </c>
      <c r="H1608" s="11" t="s">
        <v>2082</v>
      </c>
      <c r="I1608" s="11">
        <v>30133</v>
      </c>
      <c r="J1608" s="11" t="s">
        <v>13637</v>
      </c>
      <c r="K1608" s="11">
        <v>676428</v>
      </c>
      <c r="L1608" s="11" t="s">
        <v>13637</v>
      </c>
      <c r="M1608" s="11">
        <v>29075483</v>
      </c>
      <c r="N1608" s="11" t="s">
        <v>13637</v>
      </c>
      <c r="O1608" s="11" t="s">
        <v>13640</v>
      </c>
      <c r="P1608" s="11" t="s">
        <v>13636</v>
      </c>
      <c r="Q1608" s="11">
        <v>12141</v>
      </c>
      <c r="R1608" s="11" t="s">
        <v>13637</v>
      </c>
      <c r="S1608" s="11"/>
      <c r="T1608" s="11" t="s">
        <v>13637</v>
      </c>
      <c r="U1608" s="10"/>
      <c r="V1608" s="11" t="s">
        <v>13641</v>
      </c>
      <c r="W1608" s="11">
        <v>124258</v>
      </c>
      <c r="X1608" s="11">
        <v>60178</v>
      </c>
      <c r="Y1608" s="11" t="s">
        <v>13637</v>
      </c>
      <c r="Z1608" s="11" t="s">
        <v>13642</v>
      </c>
      <c r="AA1608" s="11" t="s">
        <v>2095</v>
      </c>
      <c r="AB1608" s="11" t="s">
        <v>2095</v>
      </c>
      <c r="AC1608" s="11" t="s">
        <v>13637</v>
      </c>
      <c r="AD1608" s="11" t="s">
        <v>13642</v>
      </c>
      <c r="AE1608" s="11">
        <v>17475</v>
      </c>
      <c r="AF1608" s="10"/>
      <c r="AG1608" s="11"/>
      <c r="AH1608" s="10"/>
      <c r="AI1608" s="11"/>
      <c r="AJ1608" s="11">
        <v>8052</v>
      </c>
      <c r="AK1608" s="11" t="s">
        <v>13637</v>
      </c>
      <c r="AL1608" s="11" t="s">
        <v>13643</v>
      </c>
      <c r="AM1608" s="11" t="s">
        <v>13637</v>
      </c>
      <c r="AN1608" s="11" t="s">
        <v>13637</v>
      </c>
      <c r="AO1608" s="11" t="s">
        <v>2160</v>
      </c>
      <c r="AP1608" s="11" t="s">
        <v>13642</v>
      </c>
      <c r="AQ1608" s="11" t="s">
        <v>2107</v>
      </c>
      <c r="AR1608" s="11" t="s">
        <v>13644</v>
      </c>
      <c r="AS1608" s="11">
        <v>676428</v>
      </c>
      <c r="AT1608" s="11"/>
      <c r="AU1608" s="11"/>
      <c r="AV1608" s="11"/>
      <c r="AW1608" s="11"/>
      <c r="AX1608" s="11"/>
      <c r="AY1608" s="11"/>
      <c r="AZ1608" s="11"/>
      <c r="BA1608" s="11"/>
    </row>
    <row r="1609" spans="1:53" ht="17" x14ac:dyDescent="0.2">
      <c r="A1609" s="11" t="s">
        <v>13645</v>
      </c>
      <c r="B1609" s="11" t="s">
        <v>13646</v>
      </c>
      <c r="C1609" s="12">
        <v>35945</v>
      </c>
      <c r="D1609" s="11" t="s">
        <v>3766</v>
      </c>
      <c r="E1609" s="11" t="s">
        <v>13647</v>
      </c>
      <c r="F1609" s="11" t="s">
        <v>31</v>
      </c>
      <c r="G1609" s="11" t="s">
        <v>2091</v>
      </c>
      <c r="H1609" s="11" t="s">
        <v>2082</v>
      </c>
      <c r="I1609" s="11">
        <v>27514</v>
      </c>
      <c r="J1609" s="11" t="s">
        <v>13646</v>
      </c>
      <c r="K1609" s="11">
        <v>669165</v>
      </c>
      <c r="L1609" s="11" t="s">
        <v>13646</v>
      </c>
      <c r="M1609" s="11">
        <v>2837024</v>
      </c>
      <c r="N1609" s="11" t="s">
        <v>13646</v>
      </c>
      <c r="O1609" s="11" t="s">
        <v>13648</v>
      </c>
      <c r="P1609" s="11" t="s">
        <v>13645</v>
      </c>
      <c r="Q1609" s="11">
        <v>11867</v>
      </c>
      <c r="R1609" s="11" t="s">
        <v>13646</v>
      </c>
      <c r="S1609" s="11"/>
      <c r="T1609" s="11" t="s">
        <v>13646</v>
      </c>
      <c r="U1609" s="10"/>
      <c r="V1609" s="11" t="s">
        <v>13649</v>
      </c>
      <c r="W1609" s="11">
        <v>124245</v>
      </c>
      <c r="X1609" s="11">
        <v>60237</v>
      </c>
      <c r="Y1609" s="11" t="s">
        <v>13646</v>
      </c>
      <c r="Z1609" s="11"/>
      <c r="AA1609" s="11" t="s">
        <v>10</v>
      </c>
      <c r="AB1609" s="11" t="s">
        <v>10</v>
      </c>
      <c r="AC1609" s="11" t="s">
        <v>13646</v>
      </c>
      <c r="AD1609" s="11" t="s">
        <v>13650</v>
      </c>
      <c r="AE1609" s="11">
        <v>14856</v>
      </c>
      <c r="AF1609" s="10"/>
      <c r="AG1609" s="11"/>
      <c r="AH1609" s="10"/>
      <c r="AI1609" s="11">
        <v>39868</v>
      </c>
      <c r="AJ1609" s="11">
        <v>7842</v>
      </c>
      <c r="AK1609" s="11" t="s">
        <v>13646</v>
      </c>
      <c r="AL1609" s="11" t="s">
        <v>13651</v>
      </c>
      <c r="AM1609" s="11" t="s">
        <v>13646</v>
      </c>
      <c r="AN1609" s="11" t="s">
        <v>13646</v>
      </c>
      <c r="AO1609" s="11" t="s">
        <v>2082</v>
      </c>
      <c r="AP1609" s="11" t="s">
        <v>13650</v>
      </c>
      <c r="AQ1609" s="11" t="s">
        <v>2107</v>
      </c>
      <c r="AR1609" s="11" t="s">
        <v>13652</v>
      </c>
      <c r="AS1609" s="11">
        <v>669165</v>
      </c>
      <c r="AT1609" s="11"/>
      <c r="AU1609" s="11"/>
      <c r="AV1609" s="11"/>
      <c r="AW1609" s="11"/>
      <c r="AX1609" s="11"/>
      <c r="AY1609" s="11"/>
      <c r="AZ1609" s="11"/>
      <c r="BA1609" s="11"/>
    </row>
    <row r="1610" spans="1:53" ht="17" x14ac:dyDescent="0.2">
      <c r="A1610" s="11" t="s">
        <v>13653</v>
      </c>
      <c r="B1610" s="11" t="s">
        <v>13654</v>
      </c>
      <c r="C1610" s="12">
        <v>35775</v>
      </c>
      <c r="D1610" s="11" t="s">
        <v>2834</v>
      </c>
      <c r="E1610" s="11" t="s">
        <v>13655</v>
      </c>
      <c r="F1610" s="11" t="s">
        <v>35</v>
      </c>
      <c r="G1610" s="11" t="s">
        <v>2091</v>
      </c>
      <c r="H1610" s="11" t="s">
        <v>2149</v>
      </c>
      <c r="I1610" s="11">
        <v>27599</v>
      </c>
      <c r="J1610" s="11" t="s">
        <v>13654</v>
      </c>
      <c r="K1610" s="11">
        <v>674441</v>
      </c>
      <c r="L1610" s="11" t="s">
        <v>13654</v>
      </c>
      <c r="M1610" s="11">
        <v>28840803</v>
      </c>
      <c r="N1610" s="11" t="s">
        <v>13654</v>
      </c>
      <c r="O1610" s="11" t="s">
        <v>13656</v>
      </c>
      <c r="P1610" s="11" t="s">
        <v>13653</v>
      </c>
      <c r="Q1610" s="11">
        <v>11917</v>
      </c>
      <c r="R1610" s="11" t="s">
        <v>13654</v>
      </c>
      <c r="S1610" s="11"/>
      <c r="T1610" s="11" t="s">
        <v>13654</v>
      </c>
      <c r="U1610" s="10"/>
      <c r="V1610" s="11" t="s">
        <v>13657</v>
      </c>
      <c r="W1610" s="11">
        <v>144210</v>
      </c>
      <c r="X1610" s="11">
        <v>63480</v>
      </c>
      <c r="Y1610" s="11" t="s">
        <v>13654</v>
      </c>
      <c r="Z1610" s="11" t="s">
        <v>13658</v>
      </c>
      <c r="AA1610" s="11" t="s">
        <v>2095</v>
      </c>
      <c r="AB1610" s="11" t="s">
        <v>10</v>
      </c>
      <c r="AC1610" s="11" t="s">
        <v>13654</v>
      </c>
      <c r="AD1610" s="11" t="s">
        <v>13658</v>
      </c>
      <c r="AE1610" s="11">
        <v>19183</v>
      </c>
      <c r="AF1610" s="10"/>
      <c r="AG1610" s="11"/>
      <c r="AH1610" s="10"/>
      <c r="AI1610" s="11"/>
      <c r="AJ1610" s="11">
        <v>7922</v>
      </c>
      <c r="AK1610" s="11" t="s">
        <v>13654</v>
      </c>
      <c r="AL1610" s="11" t="s">
        <v>13659</v>
      </c>
      <c r="AM1610" s="11" t="s">
        <v>13654</v>
      </c>
      <c r="AN1610" s="11" t="s">
        <v>13654</v>
      </c>
      <c r="AO1610" s="11" t="s">
        <v>2149</v>
      </c>
      <c r="AP1610" s="11" t="s">
        <v>13658</v>
      </c>
      <c r="AQ1610" s="11" t="s">
        <v>2107</v>
      </c>
      <c r="AR1610" s="11" t="s">
        <v>13660</v>
      </c>
      <c r="AS1610" s="11">
        <v>674441</v>
      </c>
      <c r="AT1610" s="11"/>
      <c r="AU1610" s="11"/>
      <c r="AV1610" s="11"/>
      <c r="AW1610" s="11"/>
      <c r="AX1610" s="11"/>
      <c r="AY1610" s="11"/>
      <c r="AZ1610" s="11"/>
      <c r="BA1610" s="11"/>
    </row>
    <row r="1611" spans="1:53" ht="17" x14ac:dyDescent="0.2">
      <c r="A1611" s="11" t="s">
        <v>13661</v>
      </c>
      <c r="B1611" s="11" t="s">
        <v>13662</v>
      </c>
      <c r="C1611" s="12">
        <v>33107</v>
      </c>
      <c r="D1611" s="11" t="s">
        <v>2890</v>
      </c>
      <c r="E1611" s="11" t="s">
        <v>13663</v>
      </c>
      <c r="F1611" s="11" t="s">
        <v>62</v>
      </c>
      <c r="G1611" s="11" t="s">
        <v>2111</v>
      </c>
      <c r="H1611" s="11" t="s">
        <v>2082</v>
      </c>
      <c r="I1611" s="11">
        <v>10732</v>
      </c>
      <c r="J1611" s="11" t="s">
        <v>13662</v>
      </c>
      <c r="K1611" s="11">
        <v>571800</v>
      </c>
      <c r="L1611" s="11" t="s">
        <v>13662</v>
      </c>
      <c r="M1611" s="11">
        <v>1812898</v>
      </c>
      <c r="N1611" s="11" t="s">
        <v>13662</v>
      </c>
      <c r="O1611" s="11" t="s">
        <v>13664</v>
      </c>
      <c r="P1611" s="11" t="s">
        <v>13661</v>
      </c>
      <c r="Q1611" s="11">
        <v>8262</v>
      </c>
      <c r="R1611" s="11" t="s">
        <v>13662</v>
      </c>
      <c r="S1611" s="11">
        <v>31462</v>
      </c>
      <c r="T1611" s="11" t="s">
        <v>13662</v>
      </c>
      <c r="U1611" s="10"/>
      <c r="V1611" s="11" t="s">
        <v>13665</v>
      </c>
      <c r="W1611" s="11">
        <v>66556</v>
      </c>
      <c r="X1611" s="11">
        <v>9158</v>
      </c>
      <c r="Y1611" s="11" t="s">
        <v>13662</v>
      </c>
      <c r="Z1611" s="11" t="s">
        <v>13666</v>
      </c>
      <c r="AA1611" s="11" t="s">
        <v>2095</v>
      </c>
      <c r="AB1611" s="11" t="s">
        <v>10</v>
      </c>
      <c r="AC1611" s="11" t="s">
        <v>13662</v>
      </c>
      <c r="AD1611" s="11" t="s">
        <v>13666</v>
      </c>
      <c r="AE1611" s="11">
        <v>11821</v>
      </c>
      <c r="AF1611" s="11" t="s">
        <v>13662</v>
      </c>
      <c r="AG1611" s="11">
        <v>14003</v>
      </c>
      <c r="AH1611" s="11" t="s">
        <v>13662</v>
      </c>
      <c r="AI1611" s="11">
        <v>17790</v>
      </c>
      <c r="AJ1611" s="11">
        <v>3966</v>
      </c>
      <c r="AK1611" s="11" t="s">
        <v>13662</v>
      </c>
      <c r="AL1611" s="11" t="s">
        <v>13667</v>
      </c>
      <c r="AM1611" s="11" t="s">
        <v>13662</v>
      </c>
      <c r="AN1611" s="11" t="s">
        <v>13662</v>
      </c>
      <c r="AO1611" s="11" t="s">
        <v>2082</v>
      </c>
      <c r="AP1611" s="11" t="s">
        <v>13666</v>
      </c>
      <c r="AQ1611" s="11" t="s">
        <v>2107</v>
      </c>
      <c r="AR1611" s="11" t="s">
        <v>13668</v>
      </c>
      <c r="AS1611" s="11"/>
      <c r="AT1611" s="11"/>
      <c r="AU1611" s="11"/>
      <c r="AV1611" s="11"/>
      <c r="AW1611" s="11"/>
      <c r="AX1611" s="11"/>
      <c r="AY1611" s="11"/>
      <c r="AZ1611" s="11"/>
      <c r="BA1611" s="11"/>
    </row>
    <row r="1612" spans="1:53" ht="17" x14ac:dyDescent="0.2">
      <c r="A1612" s="11" t="s">
        <v>13669</v>
      </c>
      <c r="B1612" s="11" t="s">
        <v>13670</v>
      </c>
      <c r="C1612" s="12">
        <v>31986</v>
      </c>
      <c r="D1612" s="11" t="s">
        <v>13671</v>
      </c>
      <c r="E1612" s="11" t="s">
        <v>13672</v>
      </c>
      <c r="F1612" s="11" t="s">
        <v>2081</v>
      </c>
      <c r="G1612" s="11" t="s">
        <v>2081</v>
      </c>
      <c r="H1612" s="11" t="s">
        <v>2378</v>
      </c>
      <c r="I1612" s="11">
        <v>19369</v>
      </c>
      <c r="J1612" s="11" t="s">
        <v>1312</v>
      </c>
      <c r="K1612" s="11">
        <v>666561</v>
      </c>
      <c r="L1612" s="11" t="s">
        <v>1312</v>
      </c>
      <c r="M1612" s="11">
        <v>2663269</v>
      </c>
      <c r="N1612" s="11" t="s">
        <v>1312</v>
      </c>
      <c r="O1612" s="11" t="s">
        <v>13673</v>
      </c>
      <c r="P1612" s="11" t="s">
        <v>13669</v>
      </c>
      <c r="Q1612" s="10"/>
      <c r="R1612" s="11" t="s">
        <v>13670</v>
      </c>
      <c r="S1612" s="11">
        <v>36152</v>
      </c>
      <c r="T1612" s="11" t="s">
        <v>1312</v>
      </c>
      <c r="U1612" s="10"/>
      <c r="V1612" s="11" t="s">
        <v>13674</v>
      </c>
      <c r="W1612" s="11">
        <v>109151</v>
      </c>
      <c r="X1612" s="11">
        <v>10652</v>
      </c>
      <c r="Y1612" s="11" t="s">
        <v>13670</v>
      </c>
      <c r="Z1612" s="11" t="s">
        <v>13675</v>
      </c>
      <c r="AA1612" s="11" t="s">
        <v>10</v>
      </c>
      <c r="AB1612" s="11" t="s">
        <v>10</v>
      </c>
      <c r="AC1612" s="11" t="s">
        <v>13670</v>
      </c>
      <c r="AD1612" s="11" t="s">
        <v>13675</v>
      </c>
      <c r="AE1612" s="11">
        <v>14622</v>
      </c>
      <c r="AF1612" s="11"/>
      <c r="AG1612" s="11"/>
      <c r="AH1612" s="11"/>
      <c r="AI1612" s="11">
        <v>23735</v>
      </c>
      <c r="AJ1612" s="11">
        <v>5493</v>
      </c>
      <c r="AK1612" s="11" t="s">
        <v>1312</v>
      </c>
      <c r="AL1612" s="11" t="s">
        <v>13676</v>
      </c>
      <c r="AM1612" s="11" t="s">
        <v>13670</v>
      </c>
      <c r="AN1612" s="11" t="s">
        <v>13670</v>
      </c>
      <c r="AO1612" s="11" t="s">
        <v>2378</v>
      </c>
      <c r="AP1612" s="11" t="s">
        <v>13675</v>
      </c>
      <c r="AQ1612" s="11" t="s">
        <v>2086</v>
      </c>
      <c r="AR1612" s="11"/>
      <c r="AS1612" s="11"/>
      <c r="AT1612" s="11"/>
      <c r="AU1612" s="11"/>
      <c r="AV1612" s="11"/>
      <c r="AW1612" s="11"/>
      <c r="AX1612" s="11"/>
      <c r="AY1612" s="11"/>
      <c r="AZ1612" s="11"/>
      <c r="BA1612" s="11"/>
    </row>
    <row r="1613" spans="1:53" x14ac:dyDescent="0.2">
      <c r="A1613" s="11" t="s">
        <v>13677</v>
      </c>
      <c r="B1613" s="11" t="s">
        <v>13678</v>
      </c>
      <c r="C1613" s="12">
        <v>30414</v>
      </c>
      <c r="D1613" s="11" t="s">
        <v>3078</v>
      </c>
      <c r="E1613" s="11" t="s">
        <v>13679</v>
      </c>
      <c r="F1613" s="11" t="s">
        <v>2081</v>
      </c>
      <c r="G1613" s="11" t="s">
        <v>2081</v>
      </c>
      <c r="H1613" s="11" t="s">
        <v>2331</v>
      </c>
      <c r="I1613" s="11">
        <v>8267</v>
      </c>
      <c r="J1613" s="11" t="s">
        <v>13678</v>
      </c>
      <c r="K1613" s="11">
        <v>455104</v>
      </c>
      <c r="L1613" s="11" t="s">
        <v>13678</v>
      </c>
      <c r="M1613" s="11">
        <v>584802</v>
      </c>
      <c r="N1613" s="11" t="s">
        <v>13678</v>
      </c>
      <c r="O1613" s="11" t="s">
        <v>13680</v>
      </c>
      <c r="P1613" s="11" t="s">
        <v>13677</v>
      </c>
      <c r="Q1613" s="11">
        <v>5746</v>
      </c>
      <c r="R1613" s="11" t="s">
        <v>13678</v>
      </c>
      <c r="S1613" s="11">
        <v>28561</v>
      </c>
      <c r="T1613" s="11" t="s">
        <v>13678</v>
      </c>
      <c r="U1613" s="11" t="s">
        <v>13678</v>
      </c>
      <c r="V1613" s="11" t="s">
        <v>13681</v>
      </c>
      <c r="W1613" s="11">
        <v>46150</v>
      </c>
      <c r="X1613" s="11">
        <v>7845</v>
      </c>
      <c r="Y1613" s="11" t="s">
        <v>13678</v>
      </c>
      <c r="Z1613" s="11" t="s">
        <v>13682</v>
      </c>
      <c r="AA1613" s="11" t="s">
        <v>10</v>
      </c>
      <c r="AB1613" s="11" t="s">
        <v>10</v>
      </c>
      <c r="AC1613" s="11" t="s">
        <v>13678</v>
      </c>
      <c r="AD1613" s="11" t="s">
        <v>13682</v>
      </c>
      <c r="AE1613" s="11">
        <v>8786</v>
      </c>
      <c r="AF1613" s="11" t="s">
        <v>13678</v>
      </c>
      <c r="AG1613" s="11">
        <v>5084</v>
      </c>
      <c r="AH1613" s="11" t="s">
        <v>13678</v>
      </c>
      <c r="AI1613" s="11">
        <v>7179</v>
      </c>
      <c r="AJ1613" s="11">
        <v>2414</v>
      </c>
      <c r="AK1613" s="11" t="s">
        <v>13678</v>
      </c>
      <c r="AL1613" s="11" t="s">
        <v>13683</v>
      </c>
      <c r="AM1613" s="11" t="s">
        <v>13678</v>
      </c>
      <c r="AN1613" s="11" t="s">
        <v>13678</v>
      </c>
      <c r="AO1613" s="11" t="s">
        <v>2331</v>
      </c>
      <c r="AP1613" s="11" t="s">
        <v>13682</v>
      </c>
      <c r="AQ1613" s="11" t="s">
        <v>2086</v>
      </c>
      <c r="AR1613" s="11"/>
      <c r="AS1613" s="11"/>
      <c r="AT1613" s="11"/>
      <c r="AU1613" s="11"/>
      <c r="AV1613" s="11"/>
      <c r="AW1613" s="11"/>
      <c r="AX1613" s="11"/>
      <c r="AY1613" s="11"/>
      <c r="AZ1613" s="11"/>
      <c r="BA1613" s="11"/>
    </row>
    <row r="1614" spans="1:53" ht="17" x14ac:dyDescent="0.2">
      <c r="A1614" s="11" t="s">
        <v>13684</v>
      </c>
      <c r="B1614" s="11" t="s">
        <v>13685</v>
      </c>
      <c r="C1614" s="12">
        <v>34062</v>
      </c>
      <c r="D1614" s="11" t="s">
        <v>8684</v>
      </c>
      <c r="E1614" s="11" t="s">
        <v>13686</v>
      </c>
      <c r="F1614" s="11" t="s">
        <v>31</v>
      </c>
      <c r="G1614" s="11" t="s">
        <v>2091</v>
      </c>
      <c r="H1614" s="11" t="s">
        <v>2174</v>
      </c>
      <c r="I1614" s="11">
        <v>18819</v>
      </c>
      <c r="J1614" s="11" t="s">
        <v>13685</v>
      </c>
      <c r="K1614" s="11">
        <v>628451</v>
      </c>
      <c r="L1614" s="11" t="s">
        <v>13685</v>
      </c>
      <c r="M1614" s="11">
        <v>2507344</v>
      </c>
      <c r="N1614" s="11" t="s">
        <v>13685</v>
      </c>
      <c r="O1614" s="11" t="s">
        <v>13687</v>
      </c>
      <c r="P1614" s="11" t="s">
        <v>13684</v>
      </c>
      <c r="Q1614" s="11">
        <v>10979</v>
      </c>
      <c r="R1614" s="11" t="s">
        <v>13685</v>
      </c>
      <c r="S1614" s="11">
        <v>34947</v>
      </c>
      <c r="T1614" s="11" t="s">
        <v>13685</v>
      </c>
      <c r="U1614" s="10"/>
      <c r="V1614" s="11" t="s">
        <v>13688</v>
      </c>
      <c r="W1614" s="11">
        <v>102293</v>
      </c>
      <c r="X1614" s="11">
        <v>10607</v>
      </c>
      <c r="Y1614" s="11" t="s">
        <v>13685</v>
      </c>
      <c r="Z1614" s="11" t="s">
        <v>13689</v>
      </c>
      <c r="AA1614" s="11" t="s">
        <v>10</v>
      </c>
      <c r="AB1614" s="11" t="s">
        <v>10</v>
      </c>
      <c r="AC1614" s="11" t="s">
        <v>13685</v>
      </c>
      <c r="AD1614" s="11" t="s">
        <v>13689</v>
      </c>
      <c r="AE1614" s="11">
        <v>13683</v>
      </c>
      <c r="AF1614" s="10"/>
      <c r="AG1614" s="11"/>
      <c r="AH1614" s="10"/>
      <c r="AI1614" s="11">
        <v>23574</v>
      </c>
      <c r="AJ1614" s="11">
        <v>5400</v>
      </c>
      <c r="AK1614" s="11" t="s">
        <v>13685</v>
      </c>
      <c r="AL1614" s="11" t="s">
        <v>13690</v>
      </c>
      <c r="AM1614" s="11" t="s">
        <v>13685</v>
      </c>
      <c r="AN1614" s="11" t="s">
        <v>13685</v>
      </c>
      <c r="AO1614" s="11" t="s">
        <v>2174</v>
      </c>
      <c r="AP1614" s="11" t="s">
        <v>13689</v>
      </c>
      <c r="AQ1614" s="11" t="s">
        <v>2107</v>
      </c>
      <c r="AR1614" s="11" t="s">
        <v>13691</v>
      </c>
      <c r="AS1614" s="11">
        <v>628451</v>
      </c>
      <c r="AT1614" s="11"/>
      <c r="AU1614" s="11"/>
      <c r="AV1614" s="11"/>
      <c r="AW1614" s="11"/>
      <c r="AX1614" s="11"/>
      <c r="AY1614" s="11"/>
      <c r="AZ1614" s="11"/>
      <c r="BA1614" s="11"/>
    </row>
    <row r="1615" spans="1:53" ht="17" x14ac:dyDescent="0.2">
      <c r="A1615" s="11" t="s">
        <v>13692</v>
      </c>
      <c r="B1615" s="11" t="s">
        <v>13693</v>
      </c>
      <c r="C1615" s="12">
        <v>26452</v>
      </c>
      <c r="D1615" s="11" t="s">
        <v>13694</v>
      </c>
      <c r="E1615" s="11" t="s">
        <v>13686</v>
      </c>
      <c r="F1615" s="11" t="s">
        <v>2081</v>
      </c>
      <c r="G1615" s="11" t="s">
        <v>2081</v>
      </c>
      <c r="H1615" s="11" t="s">
        <v>2149</v>
      </c>
      <c r="I1615" s="11">
        <v>607</v>
      </c>
      <c r="J1615" s="11" t="s">
        <v>13693</v>
      </c>
      <c r="K1615" s="11">
        <v>116380</v>
      </c>
      <c r="L1615" s="11" t="s">
        <v>13693</v>
      </c>
      <c r="M1615" s="11">
        <v>7744</v>
      </c>
      <c r="N1615" s="11" t="s">
        <v>13693</v>
      </c>
      <c r="O1615" s="11" t="s">
        <v>13695</v>
      </c>
      <c r="P1615" s="11" t="s">
        <v>13692</v>
      </c>
      <c r="Q1615" s="10"/>
      <c r="R1615" s="11" t="s">
        <v>13693</v>
      </c>
      <c r="S1615" s="11">
        <v>3504</v>
      </c>
      <c r="T1615" s="11" t="s">
        <v>13693</v>
      </c>
      <c r="U1615" s="11" t="s">
        <v>13693</v>
      </c>
      <c r="V1615" s="11" t="s">
        <v>13696</v>
      </c>
      <c r="W1615" s="11">
        <v>1382</v>
      </c>
      <c r="X1615" s="11">
        <v>5665</v>
      </c>
      <c r="Y1615" s="11" t="s">
        <v>13693</v>
      </c>
      <c r="Z1615" s="11" t="s">
        <v>13697</v>
      </c>
      <c r="AA1615" s="11" t="s">
        <v>2095</v>
      </c>
      <c r="AB1615" s="11" t="s">
        <v>10</v>
      </c>
      <c r="AC1615" s="11" t="s">
        <v>13693</v>
      </c>
      <c r="AD1615" s="11" t="s">
        <v>13697</v>
      </c>
      <c r="AE1615" s="10"/>
      <c r="AF1615" s="11"/>
      <c r="AG1615" s="11"/>
      <c r="AH1615" s="11"/>
      <c r="AI1615" s="11">
        <v>12316</v>
      </c>
      <c r="AJ1615" s="11"/>
      <c r="AK1615" s="11" t="s">
        <v>13693</v>
      </c>
      <c r="AL1615" s="11"/>
      <c r="AM1615" s="11" t="s">
        <v>13693</v>
      </c>
      <c r="AN1615" s="11" t="s">
        <v>13693</v>
      </c>
      <c r="AO1615" s="11" t="s">
        <v>2149</v>
      </c>
      <c r="AP1615" s="11" t="s">
        <v>13697</v>
      </c>
      <c r="AQ1615" s="11" t="s">
        <v>2086</v>
      </c>
      <c r="AR1615" s="11"/>
      <c r="AS1615" s="11"/>
      <c r="AT1615" s="11"/>
      <c r="AU1615" s="11"/>
      <c r="AV1615" s="11"/>
      <c r="AW1615" s="11"/>
      <c r="AX1615" s="11"/>
      <c r="AY1615" s="11"/>
      <c r="AZ1615" s="11"/>
      <c r="BA1615" s="11"/>
    </row>
    <row r="1616" spans="1:53" ht="17" x14ac:dyDescent="0.2">
      <c r="A1616" s="11" t="s">
        <v>13698</v>
      </c>
      <c r="B1616" s="11" t="s">
        <v>13699</v>
      </c>
      <c r="C1616" s="12">
        <v>29003</v>
      </c>
      <c r="D1616" s="11" t="s">
        <v>13700</v>
      </c>
      <c r="E1616" s="11" t="s">
        <v>13701</v>
      </c>
      <c r="F1616" s="11" t="s">
        <v>2081</v>
      </c>
      <c r="G1616" s="11" t="s">
        <v>2081</v>
      </c>
      <c r="H1616" s="11" t="s">
        <v>2082</v>
      </c>
      <c r="I1616" s="11">
        <v>10232</v>
      </c>
      <c r="J1616" s="11" t="s">
        <v>13699</v>
      </c>
      <c r="K1616" s="11">
        <v>579799</v>
      </c>
      <c r="L1616" s="11" t="s">
        <v>13699</v>
      </c>
      <c r="M1616" s="11">
        <v>1727802</v>
      </c>
      <c r="N1616" s="11" t="s">
        <v>13699</v>
      </c>
      <c r="O1616" s="11" t="s">
        <v>13702</v>
      </c>
      <c r="P1616" s="11" t="s">
        <v>13698</v>
      </c>
      <c r="Q1616" s="10"/>
      <c r="R1616" s="11" t="s">
        <v>13699</v>
      </c>
      <c r="S1616" s="11">
        <v>30434</v>
      </c>
      <c r="T1616" s="11" t="s">
        <v>13699</v>
      </c>
      <c r="U1616" s="10"/>
      <c r="V1616" s="11" t="s">
        <v>13703</v>
      </c>
      <c r="W1616" s="11">
        <v>37290</v>
      </c>
      <c r="X1616" s="11">
        <v>8613</v>
      </c>
      <c r="Y1616" s="11" t="s">
        <v>13699</v>
      </c>
      <c r="Z1616" s="11" t="s">
        <v>13704</v>
      </c>
      <c r="AA1616" s="11" t="s">
        <v>10</v>
      </c>
      <c r="AB1616" s="11" t="s">
        <v>10</v>
      </c>
      <c r="AC1616" s="11" t="s">
        <v>13699</v>
      </c>
      <c r="AD1616" s="11" t="s">
        <v>13704</v>
      </c>
      <c r="AE1616" s="10"/>
      <c r="AF1616" s="11"/>
      <c r="AG1616" s="11"/>
      <c r="AH1616" s="11"/>
      <c r="AI1616" s="11">
        <v>12731</v>
      </c>
      <c r="AJ1616" s="11"/>
      <c r="AK1616" s="11" t="s">
        <v>13699</v>
      </c>
      <c r="AL1616" s="11" t="s">
        <v>13705</v>
      </c>
      <c r="AM1616" s="11" t="s">
        <v>13699</v>
      </c>
      <c r="AN1616" s="11" t="s">
        <v>13699</v>
      </c>
      <c r="AO1616" s="11" t="s">
        <v>2082</v>
      </c>
      <c r="AP1616" s="11" t="s">
        <v>13704</v>
      </c>
      <c r="AQ1616" s="11" t="s">
        <v>2086</v>
      </c>
      <c r="AR1616" s="11"/>
      <c r="AS1616" s="11"/>
      <c r="AT1616" s="11"/>
      <c r="AU1616" s="11"/>
      <c r="AV1616" s="11"/>
      <c r="AW1616" s="11"/>
      <c r="AX1616" s="11"/>
      <c r="AY1616" s="11"/>
      <c r="AZ1616" s="11"/>
      <c r="BA1616" s="11"/>
    </row>
    <row r="1617" spans="1:53" x14ac:dyDescent="0.2">
      <c r="A1617" s="11" t="s">
        <v>13706</v>
      </c>
      <c r="B1617" s="11" t="s">
        <v>1868</v>
      </c>
      <c r="C1617" s="12">
        <v>32878</v>
      </c>
      <c r="D1617" s="11" t="s">
        <v>2164</v>
      </c>
      <c r="E1617" s="11" t="s">
        <v>13707</v>
      </c>
      <c r="F1617" s="11" t="s">
        <v>2081</v>
      </c>
      <c r="G1617" s="11" t="s">
        <v>2081</v>
      </c>
      <c r="H1617" s="11" t="s">
        <v>2174</v>
      </c>
      <c r="I1617" s="11">
        <v>10231</v>
      </c>
      <c r="J1617" s="11" t="s">
        <v>1868</v>
      </c>
      <c r="K1617" s="11">
        <v>578428</v>
      </c>
      <c r="L1617" s="11" t="s">
        <v>1868</v>
      </c>
      <c r="M1617" s="11">
        <v>1707364</v>
      </c>
      <c r="N1617" s="11" t="s">
        <v>1868</v>
      </c>
      <c r="O1617" s="11" t="s">
        <v>13708</v>
      </c>
      <c r="P1617" s="11" t="s">
        <v>13706</v>
      </c>
      <c r="Q1617" s="11">
        <v>7867</v>
      </c>
      <c r="R1617" s="11" t="s">
        <v>1868</v>
      </c>
      <c r="S1617" s="11">
        <v>30382</v>
      </c>
      <c r="T1617" s="11" t="s">
        <v>1868</v>
      </c>
      <c r="U1617" s="11" t="s">
        <v>1868</v>
      </c>
      <c r="V1617" s="11" t="s">
        <v>13709</v>
      </c>
      <c r="W1617" s="11">
        <v>61044</v>
      </c>
      <c r="X1617" s="11">
        <v>8848</v>
      </c>
      <c r="Y1617" s="11" t="s">
        <v>1868</v>
      </c>
      <c r="Z1617" s="11" t="s">
        <v>13710</v>
      </c>
      <c r="AA1617" s="11" t="s">
        <v>10</v>
      </c>
      <c r="AB1617" s="11" t="s">
        <v>10</v>
      </c>
      <c r="AC1617" s="11" t="s">
        <v>1868</v>
      </c>
      <c r="AD1617" s="11" t="s">
        <v>13710</v>
      </c>
      <c r="AE1617" s="11">
        <v>11162</v>
      </c>
      <c r="AF1617" s="11" t="s">
        <v>1868</v>
      </c>
      <c r="AG1617" s="11">
        <v>12919</v>
      </c>
      <c r="AH1617" s="11" t="s">
        <v>1868</v>
      </c>
      <c r="AI1617" s="11">
        <v>5098</v>
      </c>
      <c r="AJ1617" s="11">
        <v>3405</v>
      </c>
      <c r="AK1617" s="11" t="s">
        <v>1868</v>
      </c>
      <c r="AL1617" s="11" t="s">
        <v>13711</v>
      </c>
      <c r="AM1617" s="11" t="s">
        <v>1868</v>
      </c>
      <c r="AN1617" s="11" t="s">
        <v>1868</v>
      </c>
      <c r="AO1617" s="11" t="s">
        <v>9518</v>
      </c>
      <c r="AP1617" s="11" t="s">
        <v>13710</v>
      </c>
      <c r="AQ1617" s="11" t="s">
        <v>2107</v>
      </c>
      <c r="AR1617" s="11" t="s">
        <v>13712</v>
      </c>
      <c r="AS1617" s="11">
        <v>10231</v>
      </c>
      <c r="AT1617" s="11"/>
      <c r="AU1617" s="11"/>
      <c r="AV1617" s="11"/>
      <c r="AW1617" s="11"/>
      <c r="AX1617" s="11"/>
      <c r="AY1617" s="11"/>
      <c r="AZ1617" s="11"/>
      <c r="BA1617" s="11"/>
    </row>
    <row r="1618" spans="1:53" ht="17" x14ac:dyDescent="0.2">
      <c r="A1618" s="11" t="s">
        <v>13713</v>
      </c>
      <c r="B1618" s="11" t="s">
        <v>1679</v>
      </c>
      <c r="C1618" s="12">
        <v>32877</v>
      </c>
      <c r="D1618" s="11" t="s">
        <v>13714</v>
      </c>
      <c r="E1618" s="11" t="s">
        <v>13707</v>
      </c>
      <c r="F1618" s="11" t="s">
        <v>116</v>
      </c>
      <c r="G1618" s="11" t="s">
        <v>2091</v>
      </c>
      <c r="H1618" s="11" t="s">
        <v>2082</v>
      </c>
      <c r="I1618" s="11">
        <v>17130</v>
      </c>
      <c r="J1618" s="11" t="s">
        <v>1679</v>
      </c>
      <c r="K1618" s="11">
        <v>628452</v>
      </c>
      <c r="L1618" s="11" t="s">
        <v>1679</v>
      </c>
      <c r="M1618" s="11">
        <v>2135575</v>
      </c>
      <c r="N1618" s="11" t="s">
        <v>1679</v>
      </c>
      <c r="O1618" s="11" t="s">
        <v>13715</v>
      </c>
      <c r="P1618" s="11" t="s">
        <v>13713</v>
      </c>
      <c r="Q1618" s="11">
        <v>8981</v>
      </c>
      <c r="R1618" s="11" t="s">
        <v>1679</v>
      </c>
      <c r="S1618" s="11">
        <v>33618</v>
      </c>
      <c r="T1618" s="11" t="s">
        <v>1679</v>
      </c>
      <c r="U1618" s="10"/>
      <c r="V1618" s="11" t="s">
        <v>13716</v>
      </c>
      <c r="W1618" s="11">
        <v>102294</v>
      </c>
      <c r="X1618" s="11">
        <v>9902</v>
      </c>
      <c r="Y1618" s="11" t="s">
        <v>1679</v>
      </c>
      <c r="Z1618" s="11" t="s">
        <v>13717</v>
      </c>
      <c r="AA1618" s="11" t="s">
        <v>10</v>
      </c>
      <c r="AB1618" s="11" t="s">
        <v>10</v>
      </c>
      <c r="AC1618" s="11" t="s">
        <v>1679</v>
      </c>
      <c r="AD1618" s="11" t="s">
        <v>13717</v>
      </c>
      <c r="AE1618" s="11">
        <v>13217</v>
      </c>
      <c r="AF1618" s="11" t="s">
        <v>1679</v>
      </c>
      <c r="AG1618" s="11">
        <v>61858</v>
      </c>
      <c r="AH1618" s="11" t="s">
        <v>1679</v>
      </c>
      <c r="AI1618" s="11">
        <v>18422</v>
      </c>
      <c r="AJ1618" s="11">
        <v>4860</v>
      </c>
      <c r="AK1618" s="11" t="s">
        <v>1679</v>
      </c>
      <c r="AL1618" s="11" t="s">
        <v>13718</v>
      </c>
      <c r="AM1618" s="11" t="s">
        <v>1679</v>
      </c>
      <c r="AN1618" s="11" t="s">
        <v>1679</v>
      </c>
      <c r="AO1618" s="11" t="s">
        <v>2160</v>
      </c>
      <c r="AP1618" s="11" t="s">
        <v>13717</v>
      </c>
      <c r="AQ1618" s="11" t="s">
        <v>2107</v>
      </c>
      <c r="AR1618" s="11" t="s">
        <v>13719</v>
      </c>
      <c r="AS1618" s="11">
        <v>17130</v>
      </c>
      <c r="AT1618" s="11"/>
      <c r="AU1618" s="11"/>
      <c r="AV1618" s="11"/>
      <c r="AW1618" s="11"/>
      <c r="AX1618" s="11"/>
      <c r="AY1618" s="11"/>
      <c r="AZ1618" s="11"/>
      <c r="BA1618" s="11"/>
    </row>
    <row r="1619" spans="1:53" ht="17" x14ac:dyDescent="0.2">
      <c r="A1619" s="11" t="s">
        <v>13720</v>
      </c>
      <c r="B1619" s="11" t="s">
        <v>13721</v>
      </c>
      <c r="C1619" s="12">
        <v>35924</v>
      </c>
      <c r="D1619" s="11" t="s">
        <v>13722</v>
      </c>
      <c r="E1619" s="11" t="s">
        <v>13723</v>
      </c>
      <c r="F1619" s="11" t="s">
        <v>49</v>
      </c>
      <c r="G1619" s="11" t="s">
        <v>2111</v>
      </c>
      <c r="H1619" s="11" t="s">
        <v>2082</v>
      </c>
      <c r="I1619" s="11"/>
      <c r="J1619" s="11" t="s">
        <v>13721</v>
      </c>
      <c r="K1619" s="11">
        <v>837227</v>
      </c>
      <c r="L1619" s="11" t="s">
        <v>13721</v>
      </c>
      <c r="M1619" s="11">
        <v>50040436</v>
      </c>
      <c r="N1619" s="11" t="s">
        <v>13721</v>
      </c>
      <c r="O1619" s="11"/>
      <c r="P1619" s="11" t="s">
        <v>13720</v>
      </c>
      <c r="Q1619" s="11">
        <v>12471</v>
      </c>
      <c r="R1619" s="11" t="s">
        <v>13721</v>
      </c>
      <c r="S1619" s="11">
        <v>5330833</v>
      </c>
      <c r="T1619" s="11" t="s">
        <v>13721</v>
      </c>
      <c r="U1619" s="10"/>
      <c r="V1619" s="11" t="s">
        <v>13724</v>
      </c>
      <c r="W1619" s="11"/>
      <c r="X1619" s="11">
        <v>66492</v>
      </c>
      <c r="Y1619" s="11" t="s">
        <v>13721</v>
      </c>
      <c r="Z1619" s="11" t="s">
        <v>13725</v>
      </c>
      <c r="AA1619" s="11" t="s">
        <v>10</v>
      </c>
      <c r="AB1619" s="11" t="s">
        <v>10</v>
      </c>
      <c r="AC1619" s="11" t="s">
        <v>13721</v>
      </c>
      <c r="AD1619" s="11" t="s">
        <v>13725</v>
      </c>
      <c r="AE1619" s="11">
        <v>20530</v>
      </c>
      <c r="AF1619" s="11" t="s">
        <v>13721</v>
      </c>
      <c r="AG1619" s="11"/>
      <c r="AH1619" s="11" t="s">
        <v>13721</v>
      </c>
      <c r="AI1619" s="11"/>
      <c r="AJ1619" s="11"/>
      <c r="AK1619" s="11" t="s">
        <v>13721</v>
      </c>
      <c r="AL1619" s="11" t="s">
        <v>13726</v>
      </c>
      <c r="AM1619" s="11" t="s">
        <v>13721</v>
      </c>
      <c r="AN1619" s="11" t="s">
        <v>13721</v>
      </c>
      <c r="AO1619" s="11" t="s">
        <v>2082</v>
      </c>
      <c r="AP1619" s="11" t="s">
        <v>13725</v>
      </c>
      <c r="AQ1619" s="11" t="s">
        <v>2107</v>
      </c>
      <c r="AR1619" s="11" t="s">
        <v>13727</v>
      </c>
      <c r="AS1619" s="11">
        <v>837227</v>
      </c>
      <c r="AT1619" s="11"/>
      <c r="AU1619" s="11"/>
      <c r="AV1619" s="11"/>
      <c r="AW1619" s="11"/>
      <c r="AX1619" s="11"/>
      <c r="AY1619" s="11"/>
      <c r="AZ1619" s="11"/>
      <c r="BA1619" s="11"/>
    </row>
    <row r="1620" spans="1:53" ht="17" x14ac:dyDescent="0.2">
      <c r="A1620" s="11" t="s">
        <v>13728</v>
      </c>
      <c r="B1620" s="11" t="s">
        <v>13729</v>
      </c>
      <c r="C1620" s="12">
        <v>34213</v>
      </c>
      <c r="D1620" s="11" t="s">
        <v>13730</v>
      </c>
      <c r="E1620" s="11" t="s">
        <v>13731</v>
      </c>
      <c r="F1620" s="11" t="s">
        <v>99</v>
      </c>
      <c r="G1620" s="11" t="s">
        <v>2091</v>
      </c>
      <c r="H1620" s="11" t="s">
        <v>2082</v>
      </c>
      <c r="I1620" s="11">
        <v>33829</v>
      </c>
      <c r="J1620" s="11" t="s">
        <v>13729</v>
      </c>
      <c r="K1620" s="11">
        <v>684007</v>
      </c>
      <c r="L1620" s="11" t="s">
        <v>13729</v>
      </c>
      <c r="M1620" s="11">
        <v>29326548</v>
      </c>
      <c r="N1620" s="11" t="s">
        <v>13729</v>
      </c>
      <c r="O1620" s="11" t="s">
        <v>13732</v>
      </c>
      <c r="P1620" s="11" t="s">
        <v>13728</v>
      </c>
      <c r="Q1620" s="11">
        <v>11884</v>
      </c>
      <c r="R1620" s="11" t="s">
        <v>13729</v>
      </c>
      <c r="S1620" s="11">
        <v>5134630</v>
      </c>
      <c r="T1620" s="11" t="s">
        <v>13729</v>
      </c>
      <c r="U1620" s="10"/>
      <c r="V1620" s="11" t="s">
        <v>13733</v>
      </c>
      <c r="W1620" s="11">
        <v>142461</v>
      </c>
      <c r="X1620" s="11">
        <v>63640</v>
      </c>
      <c r="Y1620" s="11" t="s">
        <v>13729</v>
      </c>
      <c r="Z1620" s="11"/>
      <c r="AA1620" s="11" t="s">
        <v>2095</v>
      </c>
      <c r="AB1620" s="11" t="s">
        <v>2095</v>
      </c>
      <c r="AC1620" s="11" t="s">
        <v>13729</v>
      </c>
      <c r="AD1620" s="11" t="s">
        <v>13734</v>
      </c>
      <c r="AE1620" s="11">
        <v>18478</v>
      </c>
      <c r="AF1620" s="10"/>
      <c r="AG1620" s="11"/>
      <c r="AH1620" s="10"/>
      <c r="AI1620" s="11">
        <v>44526</v>
      </c>
      <c r="AJ1620" s="11">
        <v>7898</v>
      </c>
      <c r="AK1620" s="11" t="s">
        <v>13729</v>
      </c>
      <c r="AL1620" s="11" t="s">
        <v>13735</v>
      </c>
      <c r="AM1620" s="11" t="s">
        <v>13729</v>
      </c>
      <c r="AN1620" s="11" t="s">
        <v>13729</v>
      </c>
      <c r="AO1620" s="11" t="s">
        <v>2106</v>
      </c>
      <c r="AP1620" s="11" t="s">
        <v>13734</v>
      </c>
      <c r="AQ1620" s="11" t="s">
        <v>2107</v>
      </c>
      <c r="AR1620" s="11" t="s">
        <v>13736</v>
      </c>
      <c r="AS1620" s="11">
        <v>684007</v>
      </c>
      <c r="AT1620" s="11"/>
      <c r="AU1620" s="11"/>
      <c r="AV1620" s="11"/>
      <c r="AW1620" s="11"/>
      <c r="AX1620" s="11"/>
      <c r="AY1620" s="11"/>
      <c r="AZ1620" s="11"/>
      <c r="BA1620" s="11"/>
    </row>
    <row r="1621" spans="1:53" ht="17" x14ac:dyDescent="0.2">
      <c r="A1621" s="11" t="s">
        <v>13737</v>
      </c>
      <c r="B1621" s="11" t="s">
        <v>1717</v>
      </c>
      <c r="C1621" s="12">
        <v>33175</v>
      </c>
      <c r="D1621" s="11" t="s">
        <v>13738</v>
      </c>
      <c r="E1621" s="11" t="s">
        <v>13739</v>
      </c>
      <c r="F1621" s="11" t="s">
        <v>59</v>
      </c>
      <c r="G1621" s="11" t="s">
        <v>2111</v>
      </c>
      <c r="H1621" s="11" t="s">
        <v>2149</v>
      </c>
      <c r="I1621" s="11">
        <v>4922</v>
      </c>
      <c r="J1621" s="11" t="s">
        <v>1717</v>
      </c>
      <c r="K1621" s="11">
        <v>542255</v>
      </c>
      <c r="L1621" s="11" t="s">
        <v>1717</v>
      </c>
      <c r="M1621" s="11">
        <v>1808403</v>
      </c>
      <c r="N1621" s="11" t="s">
        <v>1717</v>
      </c>
      <c r="O1621" s="11" t="s">
        <v>13740</v>
      </c>
      <c r="P1621" s="11" t="s">
        <v>13737</v>
      </c>
      <c r="Q1621" s="11">
        <v>8449</v>
      </c>
      <c r="R1621" s="11" t="s">
        <v>1717</v>
      </c>
      <c r="S1621" s="11">
        <v>31327</v>
      </c>
      <c r="T1621" s="11" t="s">
        <v>1717</v>
      </c>
      <c r="U1621" s="10"/>
      <c r="V1621" s="11" t="s">
        <v>13741</v>
      </c>
      <c r="W1621" s="11">
        <v>59112</v>
      </c>
      <c r="X1621" s="11">
        <v>9355</v>
      </c>
      <c r="Y1621" s="11" t="s">
        <v>1717</v>
      </c>
      <c r="Z1621" s="11" t="s">
        <v>13742</v>
      </c>
      <c r="AA1621" s="11" t="s">
        <v>2095</v>
      </c>
      <c r="AB1621" s="11" t="s">
        <v>2095</v>
      </c>
      <c r="AC1621" s="11" t="s">
        <v>1717</v>
      </c>
      <c r="AD1621" s="11" t="s">
        <v>13742</v>
      </c>
      <c r="AE1621" s="11">
        <v>12713</v>
      </c>
      <c r="AF1621" s="11" t="s">
        <v>1717</v>
      </c>
      <c r="AG1621" s="11">
        <v>13691</v>
      </c>
      <c r="AH1621" s="11" t="s">
        <v>1717</v>
      </c>
      <c r="AI1621" s="11">
        <v>5931</v>
      </c>
      <c r="AJ1621" s="11">
        <v>4329</v>
      </c>
      <c r="AK1621" s="11" t="s">
        <v>1717</v>
      </c>
      <c r="AL1621" s="11" t="s">
        <v>13743</v>
      </c>
      <c r="AM1621" s="11" t="s">
        <v>1717</v>
      </c>
      <c r="AN1621" s="11" t="s">
        <v>1717</v>
      </c>
      <c r="AO1621" s="11" t="s">
        <v>2149</v>
      </c>
      <c r="AP1621" s="11" t="s">
        <v>13742</v>
      </c>
      <c r="AQ1621" s="11" t="s">
        <v>2086</v>
      </c>
      <c r="AR1621" s="11"/>
      <c r="AS1621" s="11"/>
      <c r="AT1621" s="11"/>
      <c r="AU1621" s="11"/>
      <c r="AV1621" s="11"/>
      <c r="AW1621" s="11"/>
      <c r="AX1621" s="11"/>
      <c r="AY1621" s="11"/>
      <c r="AZ1621" s="11"/>
      <c r="BA1621" s="11"/>
    </row>
    <row r="1622" spans="1:53" ht="17" x14ac:dyDescent="0.2">
      <c r="A1622" s="11" t="s">
        <v>13744</v>
      </c>
      <c r="B1622" s="11" t="s">
        <v>413</v>
      </c>
      <c r="C1622" s="12">
        <v>34683</v>
      </c>
      <c r="D1622" s="11" t="s">
        <v>3055</v>
      </c>
      <c r="E1622" s="11" t="s">
        <v>13745</v>
      </c>
      <c r="F1622" s="11" t="s">
        <v>2299</v>
      </c>
      <c r="G1622" s="11" t="s">
        <v>2111</v>
      </c>
      <c r="H1622" s="11" t="s">
        <v>2174</v>
      </c>
      <c r="I1622" s="11">
        <v>21523</v>
      </c>
      <c r="J1622" s="11" t="s">
        <v>413</v>
      </c>
      <c r="K1622" s="11">
        <v>663697</v>
      </c>
      <c r="L1622" s="11" t="s">
        <v>413</v>
      </c>
      <c r="M1622" s="11">
        <v>2942965</v>
      </c>
      <c r="N1622" s="11" t="s">
        <v>413</v>
      </c>
      <c r="O1622" s="11" t="s">
        <v>13746</v>
      </c>
      <c r="P1622" s="11" t="s">
        <v>13744</v>
      </c>
      <c r="Q1622" s="11">
        <v>10248</v>
      </c>
      <c r="R1622" s="11" t="s">
        <v>413</v>
      </c>
      <c r="S1622" s="11">
        <v>41171</v>
      </c>
      <c r="T1622" s="11" t="s">
        <v>413</v>
      </c>
      <c r="U1622" s="10"/>
      <c r="V1622" s="11" t="s">
        <v>13747</v>
      </c>
      <c r="W1622" s="11">
        <v>124341</v>
      </c>
      <c r="X1622" s="11">
        <v>11292</v>
      </c>
      <c r="Y1622" s="11" t="s">
        <v>413</v>
      </c>
      <c r="Z1622" s="11" t="s">
        <v>13748</v>
      </c>
      <c r="AA1622" s="11" t="s">
        <v>10</v>
      </c>
      <c r="AB1622" s="11" t="s">
        <v>10</v>
      </c>
      <c r="AC1622" s="11" t="s">
        <v>413</v>
      </c>
      <c r="AD1622" s="11" t="s">
        <v>13748</v>
      </c>
      <c r="AE1622" s="11">
        <v>15404</v>
      </c>
      <c r="AF1622" s="10"/>
      <c r="AG1622" s="11"/>
      <c r="AH1622" s="10"/>
      <c r="AI1622" s="11">
        <v>33619</v>
      </c>
      <c r="AJ1622" s="11">
        <v>6637</v>
      </c>
      <c r="AK1622" s="11" t="s">
        <v>413</v>
      </c>
      <c r="AL1622" s="11" t="s">
        <v>13749</v>
      </c>
      <c r="AM1622" s="11" t="s">
        <v>413</v>
      </c>
      <c r="AN1622" s="11" t="s">
        <v>413</v>
      </c>
      <c r="AO1622" s="11" t="s">
        <v>2174</v>
      </c>
      <c r="AP1622" s="11" t="s">
        <v>13748</v>
      </c>
      <c r="AQ1622" s="11" t="s">
        <v>2107</v>
      </c>
      <c r="AR1622" s="11" t="s">
        <v>13750</v>
      </c>
      <c r="AS1622" s="11">
        <v>663697</v>
      </c>
      <c r="AT1622" s="11"/>
      <c r="AU1622" s="11"/>
      <c r="AV1622" s="11"/>
      <c r="AW1622" s="11"/>
      <c r="AX1622" s="11"/>
      <c r="AY1622" s="11"/>
      <c r="AZ1622" s="11"/>
      <c r="BA1622" s="11"/>
    </row>
    <row r="1623" spans="1:53" ht="17" x14ac:dyDescent="0.2">
      <c r="A1623" s="11" t="s">
        <v>13751</v>
      </c>
      <c r="B1623" s="11" t="s">
        <v>13752</v>
      </c>
      <c r="C1623" s="12">
        <v>31968</v>
      </c>
      <c r="D1623" s="11" t="s">
        <v>13753</v>
      </c>
      <c r="E1623" s="11" t="s">
        <v>13754</v>
      </c>
      <c r="F1623" s="11" t="s">
        <v>2081</v>
      </c>
      <c r="G1623" s="11" t="s">
        <v>2081</v>
      </c>
      <c r="H1623" s="11" t="s">
        <v>2082</v>
      </c>
      <c r="I1623" s="11">
        <v>9119</v>
      </c>
      <c r="J1623" s="11" t="s">
        <v>13752</v>
      </c>
      <c r="K1623" s="11">
        <v>500872</v>
      </c>
      <c r="L1623" s="11" t="s">
        <v>13752</v>
      </c>
      <c r="M1623" s="11">
        <v>1670551</v>
      </c>
      <c r="N1623" s="11" t="s">
        <v>13752</v>
      </c>
      <c r="O1623" s="11" t="s">
        <v>13755</v>
      </c>
      <c r="P1623" s="11" t="s">
        <v>13751</v>
      </c>
      <c r="Q1623" s="10"/>
      <c r="R1623" s="11" t="s">
        <v>13752</v>
      </c>
      <c r="S1623" s="11">
        <v>30955</v>
      </c>
      <c r="T1623" s="11" t="s">
        <v>13752</v>
      </c>
      <c r="U1623" s="10"/>
      <c r="V1623" s="11" t="s">
        <v>13756</v>
      </c>
      <c r="W1623" s="11">
        <v>51654</v>
      </c>
      <c r="X1623" s="11">
        <v>8801</v>
      </c>
      <c r="Y1623" s="11" t="s">
        <v>13752</v>
      </c>
      <c r="Z1623" s="11" t="s">
        <v>13757</v>
      </c>
      <c r="AA1623" s="11" t="s">
        <v>10</v>
      </c>
      <c r="AB1623" s="11" t="s">
        <v>10</v>
      </c>
      <c r="AC1623" s="11" t="s">
        <v>13752</v>
      </c>
      <c r="AD1623" s="11" t="s">
        <v>13757</v>
      </c>
      <c r="AE1623" s="11">
        <v>10797</v>
      </c>
      <c r="AF1623" s="10"/>
      <c r="AG1623" s="11"/>
      <c r="AH1623" s="11"/>
      <c r="AI1623" s="11">
        <v>4586</v>
      </c>
      <c r="AJ1623" s="11">
        <v>3589</v>
      </c>
      <c r="AK1623" s="11" t="s">
        <v>13752</v>
      </c>
      <c r="AL1623" s="11" t="s">
        <v>13758</v>
      </c>
      <c r="AM1623" s="11" t="s">
        <v>13752</v>
      </c>
      <c r="AN1623" s="11" t="s">
        <v>13752</v>
      </c>
      <c r="AO1623" s="11" t="s">
        <v>2082</v>
      </c>
      <c r="AP1623" s="11" t="s">
        <v>13757</v>
      </c>
      <c r="AQ1623" s="11" t="s">
        <v>2086</v>
      </c>
      <c r="AR1623" s="11"/>
      <c r="AS1623" s="11"/>
      <c r="AT1623" s="11"/>
      <c r="AU1623" s="11"/>
      <c r="AV1623" s="11"/>
      <c r="AW1623" s="11"/>
      <c r="AX1623" s="11"/>
      <c r="AY1623" s="11"/>
      <c r="AZ1623" s="11"/>
      <c r="BA1623" s="11"/>
    </row>
    <row r="1624" spans="1:53" ht="17" x14ac:dyDescent="0.2">
      <c r="A1624" s="11" t="s">
        <v>13759</v>
      </c>
      <c r="B1624" s="11" t="s">
        <v>13760</v>
      </c>
      <c r="C1624" s="12">
        <v>29946</v>
      </c>
      <c r="D1624" s="11" t="s">
        <v>13761</v>
      </c>
      <c r="E1624" s="11" t="s">
        <v>13754</v>
      </c>
      <c r="F1624" s="11" t="s">
        <v>2081</v>
      </c>
      <c r="G1624" s="11" t="s">
        <v>2081</v>
      </c>
      <c r="H1624" s="11" t="s">
        <v>2174</v>
      </c>
      <c r="I1624" s="11">
        <v>1609</v>
      </c>
      <c r="J1624" s="11" t="s">
        <v>13760</v>
      </c>
      <c r="K1624" s="11">
        <v>408299</v>
      </c>
      <c r="L1624" s="11" t="s">
        <v>13760</v>
      </c>
      <c r="M1624" s="11">
        <v>225374</v>
      </c>
      <c r="N1624" s="11" t="s">
        <v>13760</v>
      </c>
      <c r="O1624" s="11" t="s">
        <v>13762</v>
      </c>
      <c r="P1624" s="11" t="s">
        <v>13759</v>
      </c>
      <c r="Q1624" s="10"/>
      <c r="R1624" s="11" t="s">
        <v>13760</v>
      </c>
      <c r="S1624" s="11">
        <v>5339</v>
      </c>
      <c r="T1624" s="11" t="s">
        <v>13760</v>
      </c>
      <c r="U1624" s="11" t="s">
        <v>13760</v>
      </c>
      <c r="V1624" s="11" t="s">
        <v>13763</v>
      </c>
      <c r="W1624" s="11">
        <v>1424</v>
      </c>
      <c r="X1624" s="11">
        <v>7016</v>
      </c>
      <c r="Y1624" s="11" t="s">
        <v>13760</v>
      </c>
      <c r="Z1624" s="11" t="s">
        <v>13764</v>
      </c>
      <c r="AA1624" s="11" t="s">
        <v>10</v>
      </c>
      <c r="AB1624" s="11" t="s">
        <v>10</v>
      </c>
      <c r="AC1624" s="11" t="s">
        <v>13760</v>
      </c>
      <c r="AD1624" s="11" t="s">
        <v>13764</v>
      </c>
      <c r="AE1624" s="11">
        <v>6836</v>
      </c>
      <c r="AF1624" s="11" t="s">
        <v>13760</v>
      </c>
      <c r="AG1624" s="11">
        <v>5238</v>
      </c>
      <c r="AH1624" s="11" t="s">
        <v>13760</v>
      </c>
      <c r="AI1624" s="11">
        <v>7230</v>
      </c>
      <c r="AJ1624" s="11">
        <v>747</v>
      </c>
      <c r="AK1624" s="11" t="s">
        <v>13760</v>
      </c>
      <c r="AL1624" s="11" t="s">
        <v>13765</v>
      </c>
      <c r="AM1624" s="11" t="s">
        <v>13760</v>
      </c>
      <c r="AN1624" s="11" t="s">
        <v>13760</v>
      </c>
      <c r="AO1624" s="11" t="s">
        <v>2174</v>
      </c>
      <c r="AP1624" s="11" t="s">
        <v>13764</v>
      </c>
      <c r="AQ1624" s="11" t="s">
        <v>2086</v>
      </c>
      <c r="AR1624" s="11"/>
      <c r="AS1624" s="11"/>
      <c r="AT1624" s="11"/>
      <c r="AU1624" s="11"/>
      <c r="AV1624" s="11"/>
      <c r="AW1624" s="11"/>
      <c r="AX1624" s="11"/>
      <c r="AY1624" s="11"/>
      <c r="AZ1624" s="11"/>
      <c r="BA1624" s="11"/>
    </row>
    <row r="1625" spans="1:53" ht="17" x14ac:dyDescent="0.2">
      <c r="A1625" s="11" t="s">
        <v>13766</v>
      </c>
      <c r="B1625" s="11" t="s">
        <v>13767</v>
      </c>
      <c r="C1625" s="12">
        <v>28264</v>
      </c>
      <c r="D1625" s="11" t="s">
        <v>3504</v>
      </c>
      <c r="E1625" s="11" t="s">
        <v>13768</v>
      </c>
      <c r="F1625" s="11" t="s">
        <v>2081</v>
      </c>
      <c r="G1625" s="11" t="s">
        <v>2081</v>
      </c>
      <c r="H1625" s="11" t="s">
        <v>2378</v>
      </c>
      <c r="I1625" s="11">
        <v>470</v>
      </c>
      <c r="J1625" s="11" t="s">
        <v>13767</v>
      </c>
      <c r="K1625" s="11">
        <v>276346</v>
      </c>
      <c r="L1625" s="11" t="s">
        <v>13767</v>
      </c>
      <c r="M1625" s="11">
        <v>128898</v>
      </c>
      <c r="N1625" s="11" t="s">
        <v>13767</v>
      </c>
      <c r="O1625" s="11" t="s">
        <v>13769</v>
      </c>
      <c r="P1625" s="11" t="s">
        <v>13766</v>
      </c>
      <c r="Q1625" s="10"/>
      <c r="R1625" s="11" t="s">
        <v>13767</v>
      </c>
      <c r="S1625" s="11">
        <v>4623</v>
      </c>
      <c r="T1625" s="11" t="s">
        <v>13767</v>
      </c>
      <c r="U1625" s="10"/>
      <c r="V1625" s="11" t="s">
        <v>13770</v>
      </c>
      <c r="W1625" s="11">
        <v>1425</v>
      </c>
      <c r="X1625" s="11">
        <v>6681</v>
      </c>
      <c r="Y1625" s="11" t="s">
        <v>13767</v>
      </c>
      <c r="Z1625" s="11" t="s">
        <v>13771</v>
      </c>
      <c r="AA1625" s="11" t="s">
        <v>10</v>
      </c>
      <c r="AB1625" s="11" t="s">
        <v>10</v>
      </c>
      <c r="AC1625" s="11" t="s">
        <v>13767</v>
      </c>
      <c r="AD1625" s="11" t="s">
        <v>13771</v>
      </c>
      <c r="AE1625" s="10"/>
      <c r="AF1625" s="11"/>
      <c r="AG1625" s="11"/>
      <c r="AH1625" s="11"/>
      <c r="AI1625" s="11">
        <v>8472</v>
      </c>
      <c r="AJ1625" s="11"/>
      <c r="AK1625" s="11" t="s">
        <v>13767</v>
      </c>
      <c r="AL1625" s="11"/>
      <c r="AM1625" s="11" t="s">
        <v>13767</v>
      </c>
      <c r="AN1625" s="11" t="s">
        <v>13767</v>
      </c>
      <c r="AO1625" s="11" t="s">
        <v>2378</v>
      </c>
      <c r="AP1625" s="11" t="s">
        <v>13771</v>
      </c>
      <c r="AQ1625" s="11" t="s">
        <v>2086</v>
      </c>
      <c r="AR1625" s="11"/>
      <c r="AS1625" s="11"/>
      <c r="AT1625" s="11"/>
      <c r="AU1625" s="11"/>
      <c r="AV1625" s="11"/>
      <c r="AW1625" s="11"/>
      <c r="AX1625" s="11"/>
      <c r="AY1625" s="11"/>
      <c r="AZ1625" s="11"/>
      <c r="BA1625" s="11"/>
    </row>
    <row r="1626" spans="1:53" ht="17" x14ac:dyDescent="0.2">
      <c r="A1626" s="11" t="s">
        <v>13772</v>
      </c>
      <c r="B1626" s="11" t="s">
        <v>13773</v>
      </c>
      <c r="C1626" s="12">
        <v>37310</v>
      </c>
      <c r="D1626" s="11" t="s">
        <v>7379</v>
      </c>
      <c r="E1626" s="11" t="s">
        <v>13774</v>
      </c>
      <c r="F1626" s="11" t="s">
        <v>56</v>
      </c>
      <c r="G1626" s="11" t="s">
        <v>2111</v>
      </c>
      <c r="H1626" s="11" t="s">
        <v>2331</v>
      </c>
      <c r="I1626" s="11"/>
      <c r="J1626" s="11" t="s">
        <v>13773</v>
      </c>
      <c r="K1626" s="11">
        <v>694876</v>
      </c>
      <c r="L1626" s="11" t="s">
        <v>13773</v>
      </c>
      <c r="M1626" s="11"/>
      <c r="N1626" s="11" t="s">
        <v>13773</v>
      </c>
      <c r="O1626" s="11"/>
      <c r="P1626" s="11" t="s">
        <v>13772</v>
      </c>
      <c r="Q1626" s="11">
        <v>12489</v>
      </c>
      <c r="R1626" s="11" t="s">
        <v>13773</v>
      </c>
      <c r="S1626" s="11"/>
      <c r="T1626" s="11" t="s">
        <v>13773</v>
      </c>
      <c r="U1626" s="10"/>
      <c r="V1626" s="11" t="s">
        <v>13775</v>
      </c>
      <c r="W1626" s="11"/>
      <c r="X1626" s="11"/>
      <c r="Y1626" s="11" t="s">
        <v>13773</v>
      </c>
      <c r="Z1626" s="11" t="s">
        <v>13776</v>
      </c>
      <c r="AA1626" s="11" t="s">
        <v>2095</v>
      </c>
      <c r="AB1626" s="11" t="s">
        <v>10</v>
      </c>
      <c r="AC1626" s="11" t="s">
        <v>13773</v>
      </c>
      <c r="AD1626" s="11" t="s">
        <v>13776</v>
      </c>
      <c r="AE1626" s="10"/>
      <c r="AF1626" s="11" t="s">
        <v>13773</v>
      </c>
      <c r="AG1626" s="11"/>
      <c r="AH1626" s="11" t="s">
        <v>13773</v>
      </c>
      <c r="AI1626" s="11"/>
      <c r="AJ1626" s="11"/>
      <c r="AK1626" s="11" t="s">
        <v>13773</v>
      </c>
      <c r="AL1626" s="11" t="s">
        <v>13777</v>
      </c>
      <c r="AM1626" s="11" t="s">
        <v>13773</v>
      </c>
      <c r="AN1626" s="11" t="s">
        <v>13773</v>
      </c>
      <c r="AO1626" s="11" t="s">
        <v>2331</v>
      </c>
      <c r="AP1626" s="11" t="s">
        <v>13776</v>
      </c>
      <c r="AQ1626" s="11" t="s">
        <v>2107</v>
      </c>
      <c r="AR1626" s="11"/>
      <c r="AS1626" s="11">
        <v>694876</v>
      </c>
      <c r="AT1626" s="11"/>
      <c r="AU1626" s="11"/>
      <c r="AV1626" s="11"/>
      <c r="AW1626" s="11"/>
      <c r="AX1626" s="11"/>
      <c r="AY1626" s="11"/>
      <c r="AZ1626" s="11"/>
      <c r="BA1626" s="11"/>
    </row>
    <row r="1627" spans="1:53" ht="17" x14ac:dyDescent="0.2">
      <c r="A1627" s="11" t="s">
        <v>13778</v>
      </c>
      <c r="B1627" s="11" t="s">
        <v>13779</v>
      </c>
      <c r="C1627" s="12">
        <v>37240</v>
      </c>
      <c r="D1627" s="11" t="s">
        <v>8544</v>
      </c>
      <c r="E1627" s="11" t="s">
        <v>13780</v>
      </c>
      <c r="F1627" s="11" t="s">
        <v>149</v>
      </c>
      <c r="G1627" s="11" t="s">
        <v>2111</v>
      </c>
      <c r="H1627" s="11" t="s">
        <v>2082</v>
      </c>
      <c r="I1627" s="11"/>
      <c r="J1627" s="11" t="s">
        <v>13779</v>
      </c>
      <c r="K1627" s="11">
        <v>683568</v>
      </c>
      <c r="L1627" s="11" t="s">
        <v>13779</v>
      </c>
      <c r="M1627" s="11">
        <v>29077617</v>
      </c>
      <c r="N1627" s="11" t="s">
        <v>13779</v>
      </c>
      <c r="O1627" s="11" t="s">
        <v>13781</v>
      </c>
      <c r="P1627" s="11" t="s">
        <v>13778</v>
      </c>
      <c r="Q1627" s="11">
        <v>11913</v>
      </c>
      <c r="R1627" s="11" t="s">
        <v>13779</v>
      </c>
      <c r="S1627" s="11"/>
      <c r="T1627" s="11"/>
      <c r="U1627" s="10"/>
      <c r="V1627" s="11" t="s">
        <v>13782</v>
      </c>
      <c r="W1627" s="11">
        <v>142072</v>
      </c>
      <c r="X1627" s="11">
        <v>60350</v>
      </c>
      <c r="Y1627" s="11"/>
      <c r="Z1627" s="11"/>
      <c r="AA1627" s="11" t="s">
        <v>10</v>
      </c>
      <c r="AB1627" s="11" t="s">
        <v>10</v>
      </c>
      <c r="AC1627" s="11" t="s">
        <v>13779</v>
      </c>
      <c r="AD1627" s="11" t="s">
        <v>13783</v>
      </c>
      <c r="AE1627" s="11">
        <v>18187</v>
      </c>
      <c r="AF1627" s="10"/>
      <c r="AG1627" s="11"/>
      <c r="AH1627" s="10"/>
      <c r="AI1627" s="11"/>
      <c r="AJ1627" s="11">
        <v>7892</v>
      </c>
      <c r="AK1627" s="11" t="s">
        <v>13779</v>
      </c>
      <c r="AL1627" s="11" t="s">
        <v>13784</v>
      </c>
      <c r="AM1627" s="11" t="s">
        <v>13779</v>
      </c>
      <c r="AN1627" s="11" t="s">
        <v>13779</v>
      </c>
      <c r="AO1627" s="11" t="s">
        <v>2082</v>
      </c>
      <c r="AP1627" s="11" t="s">
        <v>13783</v>
      </c>
      <c r="AQ1627" s="11" t="s">
        <v>2107</v>
      </c>
      <c r="AR1627" s="11" t="s">
        <v>13785</v>
      </c>
      <c r="AS1627" s="11">
        <v>683568</v>
      </c>
      <c r="AT1627" s="11"/>
      <c r="AU1627" s="11"/>
      <c r="AV1627" s="11"/>
      <c r="AW1627" s="11"/>
      <c r="AX1627" s="11"/>
      <c r="AY1627" s="11"/>
      <c r="AZ1627" s="11"/>
      <c r="BA1627" s="11"/>
    </row>
    <row r="1628" spans="1:53" x14ac:dyDescent="0.2">
      <c r="A1628" s="11" t="s">
        <v>13786</v>
      </c>
      <c r="B1628" s="11" t="s">
        <v>506</v>
      </c>
      <c r="C1628" s="12">
        <v>34365</v>
      </c>
      <c r="D1628" s="11" t="s">
        <v>6323</v>
      </c>
      <c r="E1628" s="11" t="s">
        <v>13787</v>
      </c>
      <c r="F1628" s="11" t="s">
        <v>43</v>
      </c>
      <c r="G1628" s="11" t="s">
        <v>2111</v>
      </c>
      <c r="H1628" s="11" t="s">
        <v>2082</v>
      </c>
      <c r="I1628" s="11">
        <v>19244</v>
      </c>
      <c r="J1628" s="11" t="s">
        <v>506</v>
      </c>
      <c r="K1628" s="11">
        <v>608344</v>
      </c>
      <c r="L1628" s="11" t="s">
        <v>506</v>
      </c>
      <c r="M1628" s="11">
        <v>2912226</v>
      </c>
      <c r="N1628" s="11" t="s">
        <v>506</v>
      </c>
      <c r="O1628" s="11" t="s">
        <v>13788</v>
      </c>
      <c r="P1628" s="11" t="s">
        <v>13786</v>
      </c>
      <c r="Q1628" s="11">
        <v>10527</v>
      </c>
      <c r="R1628" s="11" t="s">
        <v>506</v>
      </c>
      <c r="S1628" s="11">
        <v>39869</v>
      </c>
      <c r="T1628" s="11" t="s">
        <v>506</v>
      </c>
      <c r="U1628" s="11" t="s">
        <v>506</v>
      </c>
      <c r="V1628" s="11" t="s">
        <v>13789</v>
      </c>
      <c r="W1628" s="11">
        <v>108934</v>
      </c>
      <c r="X1628" s="11">
        <v>11103</v>
      </c>
      <c r="Y1628" s="11" t="s">
        <v>506</v>
      </c>
      <c r="Z1628" s="11" t="s">
        <v>13790</v>
      </c>
      <c r="AA1628" s="11" t="s">
        <v>2095</v>
      </c>
      <c r="AB1628" s="11" t="s">
        <v>2095</v>
      </c>
      <c r="AC1628" s="11" t="s">
        <v>506</v>
      </c>
      <c r="AD1628" s="11" t="s">
        <v>13790</v>
      </c>
      <c r="AE1628" s="11">
        <v>15034</v>
      </c>
      <c r="AF1628" s="11" t="s">
        <v>506</v>
      </c>
      <c r="AG1628" s="11"/>
      <c r="AH1628" s="11" t="s">
        <v>506</v>
      </c>
      <c r="AI1628" s="11">
        <v>30886</v>
      </c>
      <c r="AJ1628" s="11">
        <v>6133</v>
      </c>
      <c r="AK1628" s="11" t="s">
        <v>506</v>
      </c>
      <c r="AL1628" s="11" t="s">
        <v>13791</v>
      </c>
      <c r="AM1628" s="11" t="s">
        <v>506</v>
      </c>
      <c r="AN1628" s="11" t="s">
        <v>506</v>
      </c>
      <c r="AO1628" s="11" t="s">
        <v>4587</v>
      </c>
      <c r="AP1628" s="11" t="s">
        <v>13790</v>
      </c>
      <c r="AQ1628" s="11" t="s">
        <v>2107</v>
      </c>
      <c r="AR1628" s="11" t="s">
        <v>13792</v>
      </c>
      <c r="AS1628" s="11">
        <v>608344</v>
      </c>
      <c r="AT1628" s="11"/>
      <c r="AU1628" s="11"/>
      <c r="AV1628" s="11"/>
      <c r="AW1628" s="11"/>
      <c r="AX1628" s="11"/>
      <c r="AY1628" s="11"/>
      <c r="AZ1628" s="11"/>
      <c r="BA1628" s="11"/>
    </row>
    <row r="1629" spans="1:53" ht="17" x14ac:dyDescent="0.2">
      <c r="A1629" s="11" t="s">
        <v>13793</v>
      </c>
      <c r="B1629" s="11" t="s">
        <v>13794</v>
      </c>
      <c r="C1629" s="12">
        <v>35479</v>
      </c>
      <c r="D1629" s="11" t="s">
        <v>2707</v>
      </c>
      <c r="E1629" s="11" t="s">
        <v>13787</v>
      </c>
      <c r="F1629" s="11" t="s">
        <v>2129</v>
      </c>
      <c r="G1629" s="11" t="s">
        <v>2091</v>
      </c>
      <c r="H1629" s="11" t="s">
        <v>2082</v>
      </c>
      <c r="I1629" s="11">
        <v>21504</v>
      </c>
      <c r="J1629" s="11" t="s">
        <v>13794</v>
      </c>
      <c r="K1629" s="11">
        <v>663623</v>
      </c>
      <c r="L1629" s="11" t="s">
        <v>13794</v>
      </c>
      <c r="M1629" s="11">
        <v>2932827</v>
      </c>
      <c r="N1629" s="11" t="s">
        <v>13794</v>
      </c>
      <c r="O1629" s="11" t="s">
        <v>13795</v>
      </c>
      <c r="P1629" s="11" t="s">
        <v>13793</v>
      </c>
      <c r="Q1629" s="11">
        <v>10976</v>
      </c>
      <c r="R1629" s="11" t="s">
        <v>13794</v>
      </c>
      <c r="S1629" s="11">
        <v>41290</v>
      </c>
      <c r="T1629" s="11" t="s">
        <v>13794</v>
      </c>
      <c r="U1629" s="10"/>
      <c r="V1629" s="11" t="s">
        <v>13796</v>
      </c>
      <c r="W1629" s="11">
        <v>124381</v>
      </c>
      <c r="X1629" s="11">
        <v>11560</v>
      </c>
      <c r="Y1629" s="11" t="s">
        <v>13794</v>
      </c>
      <c r="Z1629" s="11"/>
      <c r="AA1629" s="11" t="s">
        <v>10</v>
      </c>
      <c r="AB1629" s="11" t="s">
        <v>10</v>
      </c>
      <c r="AC1629" s="11" t="s">
        <v>13794</v>
      </c>
      <c r="AD1629" s="11" t="s">
        <v>13797</v>
      </c>
      <c r="AE1629" s="11">
        <v>15546</v>
      </c>
      <c r="AF1629" s="10"/>
      <c r="AG1629" s="11"/>
      <c r="AH1629" s="10"/>
      <c r="AI1629" s="11">
        <v>35618</v>
      </c>
      <c r="AJ1629" s="11">
        <v>6438</v>
      </c>
      <c r="AK1629" s="11" t="s">
        <v>13794</v>
      </c>
      <c r="AL1629" s="11" t="s">
        <v>13798</v>
      </c>
      <c r="AM1629" s="11" t="s">
        <v>13794</v>
      </c>
      <c r="AN1629" s="11" t="s">
        <v>13794</v>
      </c>
      <c r="AO1629" s="11" t="s">
        <v>2106</v>
      </c>
      <c r="AP1629" s="11" t="s">
        <v>13797</v>
      </c>
      <c r="AQ1629" s="11" t="s">
        <v>2107</v>
      </c>
      <c r="AR1629" s="11" t="s">
        <v>13799</v>
      </c>
      <c r="AS1629" s="11">
        <v>663623</v>
      </c>
      <c r="AT1629" s="11"/>
      <c r="AU1629" s="11"/>
      <c r="AV1629" s="11"/>
      <c r="AW1629" s="11"/>
      <c r="AX1629" s="11"/>
      <c r="AY1629" s="11"/>
      <c r="AZ1629" s="11"/>
      <c r="BA1629" s="11"/>
    </row>
    <row r="1630" spans="1:53" ht="17" x14ac:dyDescent="0.2">
      <c r="A1630" s="11" t="s">
        <v>13800</v>
      </c>
      <c r="B1630" s="11" t="s">
        <v>13801</v>
      </c>
      <c r="C1630" s="12">
        <v>37972</v>
      </c>
      <c r="D1630" s="11" t="s">
        <v>3345</v>
      </c>
      <c r="E1630" s="11" t="s">
        <v>7199</v>
      </c>
      <c r="F1630" s="11" t="s">
        <v>2234</v>
      </c>
      <c r="G1630" s="11" t="s">
        <v>2111</v>
      </c>
      <c r="H1630" s="11" t="s">
        <v>2165</v>
      </c>
      <c r="I1630" s="11"/>
      <c r="J1630" s="11" t="s">
        <v>13801</v>
      </c>
      <c r="K1630" s="11">
        <v>800060</v>
      </c>
      <c r="L1630" s="11" t="s">
        <v>13801</v>
      </c>
      <c r="M1630" s="11"/>
      <c r="N1630" s="11" t="s">
        <v>13801</v>
      </c>
      <c r="O1630" s="11"/>
      <c r="P1630" s="11" t="s">
        <v>13800</v>
      </c>
      <c r="Q1630" s="11">
        <v>12474</v>
      </c>
      <c r="R1630" s="11" t="s">
        <v>13801</v>
      </c>
      <c r="S1630" s="11"/>
      <c r="T1630" s="11" t="s">
        <v>13801</v>
      </c>
      <c r="U1630" s="10"/>
      <c r="V1630" s="11" t="s">
        <v>13802</v>
      </c>
      <c r="W1630" s="11">
        <v>154073</v>
      </c>
      <c r="X1630" s="11"/>
      <c r="Y1630" s="11" t="s">
        <v>13801</v>
      </c>
      <c r="Z1630" s="11" t="s">
        <v>13801</v>
      </c>
      <c r="AA1630" s="11" t="s">
        <v>2095</v>
      </c>
      <c r="AB1630" s="11" t="s">
        <v>2095</v>
      </c>
      <c r="AC1630" s="11" t="s">
        <v>13801</v>
      </c>
      <c r="AD1630" s="11" t="s">
        <v>13803</v>
      </c>
      <c r="AE1630" s="10"/>
      <c r="AF1630" s="11" t="s">
        <v>13801</v>
      </c>
      <c r="AG1630" s="11"/>
      <c r="AH1630" s="11" t="s">
        <v>13801</v>
      </c>
      <c r="AI1630" s="11"/>
      <c r="AJ1630" s="11"/>
      <c r="AK1630" s="11" t="s">
        <v>13801</v>
      </c>
      <c r="AL1630" s="11" t="s">
        <v>13804</v>
      </c>
      <c r="AM1630" s="11" t="s">
        <v>13801</v>
      </c>
      <c r="AN1630" s="11" t="s">
        <v>13801</v>
      </c>
      <c r="AO1630" s="11" t="s">
        <v>2165</v>
      </c>
      <c r="AP1630" s="11" t="s">
        <v>13803</v>
      </c>
      <c r="AQ1630" s="11" t="s">
        <v>2107</v>
      </c>
      <c r="AR1630" s="11"/>
      <c r="AS1630" s="11">
        <v>800060</v>
      </c>
      <c r="AT1630" s="11"/>
      <c r="AU1630" s="11"/>
      <c r="AV1630" s="11"/>
      <c r="AW1630" s="11"/>
      <c r="AX1630" s="11"/>
      <c r="AY1630" s="11"/>
      <c r="AZ1630" s="11"/>
      <c r="BA1630" s="11"/>
    </row>
    <row r="1631" spans="1:53" ht="17" x14ac:dyDescent="0.2">
      <c r="A1631" s="11" t="s">
        <v>13805</v>
      </c>
      <c r="B1631" s="11" t="s">
        <v>301</v>
      </c>
      <c r="C1631" s="12">
        <v>35492</v>
      </c>
      <c r="D1631" s="11" t="s">
        <v>3766</v>
      </c>
      <c r="E1631" s="11" t="s">
        <v>13806</v>
      </c>
      <c r="F1631" s="11" t="s">
        <v>2299</v>
      </c>
      <c r="G1631" s="11" t="s">
        <v>2111</v>
      </c>
      <c r="H1631" s="11" t="s">
        <v>2149</v>
      </c>
      <c r="I1631" s="11">
        <v>21614</v>
      </c>
      <c r="J1631" s="11" t="s">
        <v>301</v>
      </c>
      <c r="K1631" s="11">
        <v>664728</v>
      </c>
      <c r="L1631" s="11" t="s">
        <v>301</v>
      </c>
      <c r="M1631" s="11">
        <v>2932828</v>
      </c>
      <c r="N1631" s="11" t="s">
        <v>301</v>
      </c>
      <c r="O1631" s="11" t="s">
        <v>13807</v>
      </c>
      <c r="P1631" s="11" t="s">
        <v>13805</v>
      </c>
      <c r="Q1631" s="11">
        <v>10408</v>
      </c>
      <c r="R1631" s="11" t="s">
        <v>301</v>
      </c>
      <c r="S1631" s="11">
        <v>41263</v>
      </c>
      <c r="T1631" s="11" t="s">
        <v>301</v>
      </c>
      <c r="U1631" s="10"/>
      <c r="V1631" s="11" t="s">
        <v>13808</v>
      </c>
      <c r="W1631" s="11">
        <v>124395</v>
      </c>
      <c r="X1631" s="11">
        <v>11471</v>
      </c>
      <c r="Y1631" s="11" t="s">
        <v>301</v>
      </c>
      <c r="Z1631" s="11" t="s">
        <v>13809</v>
      </c>
      <c r="AA1631" s="11" t="s">
        <v>2095</v>
      </c>
      <c r="AB1631" s="11" t="s">
        <v>10</v>
      </c>
      <c r="AC1631" s="11" t="s">
        <v>301</v>
      </c>
      <c r="AD1631" s="11" t="s">
        <v>13809</v>
      </c>
      <c r="AE1631" s="11">
        <v>15466</v>
      </c>
      <c r="AF1631" s="10"/>
      <c r="AG1631" s="11"/>
      <c r="AH1631" s="10"/>
      <c r="AI1631" s="11">
        <v>33686</v>
      </c>
      <c r="AJ1631" s="11">
        <v>6571</v>
      </c>
      <c r="AK1631" s="11" t="s">
        <v>301</v>
      </c>
      <c r="AL1631" s="11" t="s">
        <v>13810</v>
      </c>
      <c r="AM1631" s="11" t="s">
        <v>301</v>
      </c>
      <c r="AN1631" s="11" t="s">
        <v>301</v>
      </c>
      <c r="AO1631" s="11" t="s">
        <v>2149</v>
      </c>
      <c r="AP1631" s="11" t="s">
        <v>13809</v>
      </c>
      <c r="AQ1631" s="11" t="s">
        <v>2107</v>
      </c>
      <c r="AR1631" s="11" t="s">
        <v>13811</v>
      </c>
      <c r="AS1631" s="11">
        <v>664728</v>
      </c>
      <c r="AT1631" s="11"/>
      <c r="AU1631" s="11"/>
      <c r="AV1631" s="11"/>
      <c r="AW1631" s="11"/>
      <c r="AX1631" s="11"/>
      <c r="AY1631" s="11"/>
      <c r="AZ1631" s="11"/>
      <c r="BA1631" s="11"/>
    </row>
    <row r="1632" spans="1:53" ht="17" x14ac:dyDescent="0.2">
      <c r="A1632" s="11" t="s">
        <v>13812</v>
      </c>
      <c r="B1632" s="11" t="s">
        <v>13813</v>
      </c>
      <c r="C1632" s="12">
        <v>30583</v>
      </c>
      <c r="D1632" s="11" t="s">
        <v>3991</v>
      </c>
      <c r="E1632" s="11" t="s">
        <v>13814</v>
      </c>
      <c r="F1632" s="11" t="s">
        <v>2081</v>
      </c>
      <c r="G1632" s="11" t="s">
        <v>2081</v>
      </c>
      <c r="H1632" s="11" t="s">
        <v>2165</v>
      </c>
      <c r="I1632" s="11">
        <v>4793</v>
      </c>
      <c r="J1632" s="11" t="s">
        <v>13813</v>
      </c>
      <c r="K1632" s="11">
        <v>448170</v>
      </c>
      <c r="L1632" s="11" t="s">
        <v>13813</v>
      </c>
      <c r="M1632" s="11">
        <v>549249</v>
      </c>
      <c r="N1632" s="11" t="s">
        <v>13813</v>
      </c>
      <c r="O1632" s="11" t="s">
        <v>13815</v>
      </c>
      <c r="P1632" s="11" t="s">
        <v>13812</v>
      </c>
      <c r="Q1632" s="10"/>
      <c r="R1632" s="11" t="s">
        <v>13813</v>
      </c>
      <c r="S1632" s="11">
        <v>6509</v>
      </c>
      <c r="T1632" s="11" t="s">
        <v>13813</v>
      </c>
      <c r="U1632" s="10"/>
      <c r="V1632" s="11" t="s">
        <v>13816</v>
      </c>
      <c r="W1632" s="11">
        <v>37362</v>
      </c>
      <c r="X1632" s="11">
        <v>7734</v>
      </c>
      <c r="Y1632" s="11" t="s">
        <v>13813</v>
      </c>
      <c r="Z1632" s="11" t="s">
        <v>13817</v>
      </c>
      <c r="AA1632" s="11" t="s">
        <v>2095</v>
      </c>
      <c r="AB1632" s="11" t="s">
        <v>2095</v>
      </c>
      <c r="AC1632" s="11" t="s">
        <v>13813</v>
      </c>
      <c r="AD1632" s="11" t="s">
        <v>13817</v>
      </c>
      <c r="AE1632" s="11">
        <v>7525</v>
      </c>
      <c r="AF1632" s="11" t="s">
        <v>13813</v>
      </c>
      <c r="AG1632" s="11">
        <v>5109</v>
      </c>
      <c r="AH1632" s="11" t="s">
        <v>13813</v>
      </c>
      <c r="AI1632" s="11">
        <v>3566</v>
      </c>
      <c r="AJ1632" s="11"/>
      <c r="AK1632" s="11" t="s">
        <v>13813</v>
      </c>
      <c r="AL1632" s="11" t="s">
        <v>13818</v>
      </c>
      <c r="AM1632" s="11" t="s">
        <v>13813</v>
      </c>
      <c r="AN1632" s="11" t="s">
        <v>13813</v>
      </c>
      <c r="AO1632" s="11" t="s">
        <v>2165</v>
      </c>
      <c r="AP1632" s="11" t="s">
        <v>13817</v>
      </c>
      <c r="AQ1632" s="11" t="s">
        <v>2086</v>
      </c>
      <c r="AR1632" s="11"/>
      <c r="AS1632" s="11"/>
      <c r="AT1632" s="11"/>
      <c r="AU1632" s="11"/>
      <c r="AV1632" s="11"/>
      <c r="AW1632" s="11"/>
      <c r="AX1632" s="11"/>
      <c r="AY1632" s="11"/>
      <c r="AZ1632" s="11"/>
      <c r="BA1632" s="11"/>
    </row>
    <row r="1633" spans="1:53" ht="17" x14ac:dyDescent="0.2">
      <c r="A1633" s="11" t="s">
        <v>13819</v>
      </c>
      <c r="B1633" s="11" t="s">
        <v>13820</v>
      </c>
      <c r="C1633" s="12">
        <v>26549</v>
      </c>
      <c r="D1633" s="11" t="s">
        <v>2278</v>
      </c>
      <c r="E1633" s="11" t="s">
        <v>13821</v>
      </c>
      <c r="F1633" s="11" t="s">
        <v>2081</v>
      </c>
      <c r="G1633" s="11" t="s">
        <v>2081</v>
      </c>
      <c r="H1633" s="11" t="s">
        <v>2082</v>
      </c>
      <c r="I1633" s="11">
        <v>1158</v>
      </c>
      <c r="J1633" s="11" t="s">
        <v>13820</v>
      </c>
      <c r="K1633" s="11">
        <v>116414</v>
      </c>
      <c r="L1633" s="11" t="s">
        <v>13820</v>
      </c>
      <c r="M1633" s="11">
        <v>7747</v>
      </c>
      <c r="N1633" s="11" t="s">
        <v>13820</v>
      </c>
      <c r="O1633" s="11" t="s">
        <v>13822</v>
      </c>
      <c r="P1633" s="11" t="s">
        <v>13819</v>
      </c>
      <c r="Q1633" s="10"/>
      <c r="R1633" s="11" t="s">
        <v>13820</v>
      </c>
      <c r="S1633" s="11">
        <v>3289</v>
      </c>
      <c r="T1633" s="11" t="s">
        <v>13820</v>
      </c>
      <c r="U1633" s="10"/>
      <c r="V1633" s="11" t="s">
        <v>13823</v>
      </c>
      <c r="W1633" s="11">
        <v>185</v>
      </c>
      <c r="X1633" s="11">
        <v>5449</v>
      </c>
      <c r="Y1633" s="11" t="s">
        <v>13820</v>
      </c>
      <c r="Z1633" s="11" t="s">
        <v>13824</v>
      </c>
      <c r="AA1633" s="11" t="s">
        <v>10</v>
      </c>
      <c r="AB1633" s="11" t="s">
        <v>10</v>
      </c>
      <c r="AC1633" s="11" t="s">
        <v>13820</v>
      </c>
      <c r="AD1633" s="11" t="s">
        <v>13824</v>
      </c>
      <c r="AE1633" s="10"/>
      <c r="AF1633" s="11"/>
      <c r="AG1633" s="11"/>
      <c r="AH1633" s="11"/>
      <c r="AI1633" s="11">
        <v>8030</v>
      </c>
      <c r="AJ1633" s="11"/>
      <c r="AK1633" s="11" t="s">
        <v>13820</v>
      </c>
      <c r="AL1633" s="11"/>
      <c r="AM1633" s="11" t="s">
        <v>13820</v>
      </c>
      <c r="AN1633" s="11" t="s">
        <v>13820</v>
      </c>
      <c r="AO1633" s="11" t="s">
        <v>2082</v>
      </c>
      <c r="AP1633" s="11" t="s">
        <v>13824</v>
      </c>
      <c r="AQ1633" s="11" t="s">
        <v>2086</v>
      </c>
      <c r="AR1633" s="11"/>
      <c r="AS1633" s="11"/>
      <c r="AT1633" s="11"/>
      <c r="AU1633" s="11"/>
      <c r="AV1633" s="11"/>
      <c r="AW1633" s="11"/>
      <c r="AX1633" s="11"/>
      <c r="AY1633" s="11"/>
      <c r="AZ1633" s="11"/>
      <c r="BA1633" s="11"/>
    </row>
    <row r="1634" spans="1:53" ht="17" x14ac:dyDescent="0.2">
      <c r="A1634" s="11" t="s">
        <v>13825</v>
      </c>
      <c r="B1634" s="11" t="s">
        <v>13826</v>
      </c>
      <c r="C1634" s="12">
        <v>29688</v>
      </c>
      <c r="D1634" s="11" t="s">
        <v>13827</v>
      </c>
      <c r="E1634" s="11" t="s">
        <v>13828</v>
      </c>
      <c r="F1634" s="11" t="s">
        <v>2081</v>
      </c>
      <c r="G1634" s="11" t="s">
        <v>2081</v>
      </c>
      <c r="H1634" s="11" t="s">
        <v>2082</v>
      </c>
      <c r="I1634" s="11">
        <v>13048</v>
      </c>
      <c r="J1634" s="11" t="s">
        <v>13826</v>
      </c>
      <c r="K1634" s="11">
        <v>547874</v>
      </c>
      <c r="L1634" s="11" t="s">
        <v>13826</v>
      </c>
      <c r="M1634" s="11">
        <v>1933858</v>
      </c>
      <c r="N1634" s="11" t="s">
        <v>13826</v>
      </c>
      <c r="O1634" s="11" t="s">
        <v>13829</v>
      </c>
      <c r="P1634" s="11" t="s">
        <v>13825</v>
      </c>
      <c r="Q1634" s="11">
        <v>8207</v>
      </c>
      <c r="R1634" s="11" t="s">
        <v>13826</v>
      </c>
      <c r="S1634" s="11">
        <v>30965</v>
      </c>
      <c r="T1634" s="11" t="s">
        <v>13826</v>
      </c>
      <c r="U1634" s="10"/>
      <c r="V1634" s="11" t="s">
        <v>13830</v>
      </c>
      <c r="W1634" s="11">
        <v>37381</v>
      </c>
      <c r="X1634" s="11">
        <v>9092</v>
      </c>
      <c r="Y1634" s="11" t="s">
        <v>13826</v>
      </c>
      <c r="Z1634" s="11" t="s">
        <v>13831</v>
      </c>
      <c r="AA1634" s="11" t="s">
        <v>10</v>
      </c>
      <c r="AB1634" s="11" t="s">
        <v>10</v>
      </c>
      <c r="AC1634" s="11" t="s">
        <v>13826</v>
      </c>
      <c r="AD1634" s="11" t="s">
        <v>13831</v>
      </c>
      <c r="AE1634" s="11">
        <v>8391</v>
      </c>
      <c r="AF1634" s="11" t="s">
        <v>13826</v>
      </c>
      <c r="AG1634" s="11">
        <v>16919</v>
      </c>
      <c r="AH1634" s="11" t="s">
        <v>13826</v>
      </c>
      <c r="AI1634" s="11">
        <v>18099</v>
      </c>
      <c r="AJ1634" s="11">
        <v>3699</v>
      </c>
      <c r="AK1634" s="11" t="s">
        <v>13826</v>
      </c>
      <c r="AL1634" s="11" t="s">
        <v>13832</v>
      </c>
      <c r="AM1634" s="11" t="s">
        <v>13826</v>
      </c>
      <c r="AN1634" s="11" t="s">
        <v>13826</v>
      </c>
      <c r="AO1634" s="11" t="s">
        <v>2082</v>
      </c>
      <c r="AP1634" s="11" t="s">
        <v>13831</v>
      </c>
      <c r="AQ1634" s="11" t="s">
        <v>2086</v>
      </c>
      <c r="AR1634" s="11"/>
      <c r="AS1634" s="11"/>
      <c r="AT1634" s="11"/>
      <c r="AU1634" s="11"/>
      <c r="AV1634" s="11"/>
      <c r="AW1634" s="11"/>
      <c r="AX1634" s="11"/>
      <c r="AY1634" s="11"/>
      <c r="AZ1634" s="11"/>
      <c r="BA1634" s="11"/>
    </row>
    <row r="1635" spans="1:53" ht="17" x14ac:dyDescent="0.2">
      <c r="A1635" s="11" t="s">
        <v>13833</v>
      </c>
      <c r="B1635" s="11" t="s">
        <v>13834</v>
      </c>
      <c r="C1635" s="12">
        <v>28895</v>
      </c>
      <c r="D1635" s="11" t="s">
        <v>13835</v>
      </c>
      <c r="E1635" s="11" t="s">
        <v>13836</v>
      </c>
      <c r="F1635" s="11" t="s">
        <v>2081</v>
      </c>
      <c r="G1635" s="11" t="s">
        <v>2081</v>
      </c>
      <c r="H1635" s="11" t="s">
        <v>2174</v>
      </c>
      <c r="I1635" s="11">
        <v>7781</v>
      </c>
      <c r="J1635" s="11" t="s">
        <v>13834</v>
      </c>
      <c r="K1635" s="11">
        <v>493127</v>
      </c>
      <c r="L1635" s="11" t="s">
        <v>13834</v>
      </c>
      <c r="M1635" s="11">
        <v>1166034</v>
      </c>
      <c r="N1635" s="11" t="s">
        <v>13834</v>
      </c>
      <c r="O1635" s="11" t="s">
        <v>13837</v>
      </c>
      <c r="P1635" s="11" t="s">
        <v>13833</v>
      </c>
      <c r="Q1635" s="10"/>
      <c r="R1635" s="11" t="s">
        <v>13834</v>
      </c>
      <c r="S1635" s="11">
        <v>28632</v>
      </c>
      <c r="T1635" s="11" t="s">
        <v>13834</v>
      </c>
      <c r="U1635" s="10"/>
      <c r="V1635" s="11" t="s">
        <v>13838</v>
      </c>
      <c r="W1635" s="11">
        <v>37383</v>
      </c>
      <c r="X1635" s="11">
        <v>7908</v>
      </c>
      <c r="Y1635" s="11" t="s">
        <v>13839</v>
      </c>
      <c r="Z1635" s="11" t="s">
        <v>13840</v>
      </c>
      <c r="AA1635" s="11" t="s">
        <v>2095</v>
      </c>
      <c r="AB1635" s="11" t="s">
        <v>10</v>
      </c>
      <c r="AC1635" s="11" t="s">
        <v>13834</v>
      </c>
      <c r="AD1635" s="11" t="s">
        <v>13840</v>
      </c>
      <c r="AE1635" s="10"/>
      <c r="AF1635" s="11"/>
      <c r="AG1635" s="11"/>
      <c r="AH1635" s="11"/>
      <c r="AI1635" s="11">
        <v>12540</v>
      </c>
      <c r="AJ1635" s="11"/>
      <c r="AK1635" s="11" t="s">
        <v>13834</v>
      </c>
      <c r="AL1635" s="11"/>
      <c r="AM1635" s="11" t="s">
        <v>13834</v>
      </c>
      <c r="AN1635" s="11" t="s">
        <v>13834</v>
      </c>
      <c r="AO1635" s="11" t="s">
        <v>2174</v>
      </c>
      <c r="AP1635" s="11" t="s">
        <v>13840</v>
      </c>
      <c r="AQ1635" s="11" t="s">
        <v>2086</v>
      </c>
      <c r="AR1635" s="11"/>
      <c r="AS1635" s="11"/>
      <c r="AT1635" s="11"/>
      <c r="AU1635" s="11"/>
      <c r="AV1635" s="11"/>
      <c r="AW1635" s="11"/>
      <c r="AX1635" s="11"/>
      <c r="AY1635" s="11"/>
      <c r="AZ1635" s="11"/>
      <c r="BA1635" s="11"/>
    </row>
    <row r="1636" spans="1:53" ht="17" x14ac:dyDescent="0.2">
      <c r="A1636" s="11" t="s">
        <v>13841</v>
      </c>
      <c r="B1636" s="11" t="s">
        <v>13842</v>
      </c>
      <c r="C1636" s="12">
        <v>29476</v>
      </c>
      <c r="D1636" s="11" t="s">
        <v>13843</v>
      </c>
      <c r="E1636" s="11" t="s">
        <v>13844</v>
      </c>
      <c r="F1636" s="11" t="s">
        <v>2081</v>
      </c>
      <c r="G1636" s="11" t="s">
        <v>2081</v>
      </c>
      <c r="H1636" s="11" t="s">
        <v>2174</v>
      </c>
      <c r="I1636" s="11">
        <v>2437</v>
      </c>
      <c r="J1636" s="11" t="s">
        <v>13842</v>
      </c>
      <c r="K1636" s="11">
        <v>430895</v>
      </c>
      <c r="L1636" s="11" t="s">
        <v>13842</v>
      </c>
      <c r="M1636" s="11">
        <v>392082</v>
      </c>
      <c r="N1636" s="11" t="s">
        <v>13842</v>
      </c>
      <c r="O1636" s="11" t="s">
        <v>13845</v>
      </c>
      <c r="P1636" s="11" t="s">
        <v>13841</v>
      </c>
      <c r="Q1636" s="10"/>
      <c r="R1636" s="11" t="s">
        <v>13842</v>
      </c>
      <c r="S1636" s="11">
        <v>6087</v>
      </c>
      <c r="T1636" s="11" t="s">
        <v>13842</v>
      </c>
      <c r="U1636" s="11" t="s">
        <v>13842</v>
      </c>
      <c r="V1636" s="11" t="s">
        <v>13846</v>
      </c>
      <c r="W1636" s="11">
        <v>37391</v>
      </c>
      <c r="X1636" s="11">
        <v>7420</v>
      </c>
      <c r="Y1636" s="11" t="s">
        <v>13842</v>
      </c>
      <c r="Z1636" s="11" t="s">
        <v>13847</v>
      </c>
      <c r="AA1636" s="11" t="s">
        <v>2178</v>
      </c>
      <c r="AB1636" s="11" t="s">
        <v>10</v>
      </c>
      <c r="AC1636" s="11" t="s">
        <v>13842</v>
      </c>
      <c r="AD1636" s="11" t="s">
        <v>13847</v>
      </c>
      <c r="AE1636" s="11">
        <v>7875</v>
      </c>
      <c r="AF1636" s="11" t="s">
        <v>13842</v>
      </c>
      <c r="AG1636" s="11">
        <v>5275</v>
      </c>
      <c r="AH1636" s="11" t="s">
        <v>13842</v>
      </c>
      <c r="AI1636" s="11">
        <v>4367</v>
      </c>
      <c r="AJ1636" s="11"/>
      <c r="AK1636" s="11" t="s">
        <v>13842</v>
      </c>
      <c r="AL1636" s="11"/>
      <c r="AM1636" s="11" t="s">
        <v>13842</v>
      </c>
      <c r="AN1636" s="11" t="s">
        <v>13842</v>
      </c>
      <c r="AO1636" s="11" t="s">
        <v>2174</v>
      </c>
      <c r="AP1636" s="11" t="s">
        <v>13847</v>
      </c>
      <c r="AQ1636" s="11" t="s">
        <v>2086</v>
      </c>
      <c r="AR1636" s="11"/>
      <c r="AS1636" s="11"/>
      <c r="AT1636" s="11"/>
      <c r="AU1636" s="11"/>
      <c r="AV1636" s="11"/>
      <c r="AW1636" s="11"/>
      <c r="AX1636" s="11"/>
      <c r="AY1636" s="11"/>
      <c r="AZ1636" s="11"/>
      <c r="BA1636" s="11"/>
    </row>
    <row r="1637" spans="1:53" x14ac:dyDescent="0.2">
      <c r="A1637" s="11" t="s">
        <v>13848</v>
      </c>
      <c r="B1637" s="11" t="s">
        <v>692</v>
      </c>
      <c r="C1637" s="12">
        <v>35058</v>
      </c>
      <c r="D1637" s="11" t="s">
        <v>3353</v>
      </c>
      <c r="E1637" s="11" t="s">
        <v>6852</v>
      </c>
      <c r="F1637" s="11" t="s">
        <v>29</v>
      </c>
      <c r="G1637" s="11" t="s">
        <v>2111</v>
      </c>
      <c r="H1637" s="11" t="s">
        <v>2331</v>
      </c>
      <c r="I1637" s="11">
        <v>17276</v>
      </c>
      <c r="J1637" s="11" t="s">
        <v>692</v>
      </c>
      <c r="K1637" s="11">
        <v>656577</v>
      </c>
      <c r="L1637" s="11" t="s">
        <v>692</v>
      </c>
      <c r="M1637" s="11">
        <v>2135245</v>
      </c>
      <c r="N1637" s="11" t="s">
        <v>692</v>
      </c>
      <c r="O1637" s="11" t="s">
        <v>13849</v>
      </c>
      <c r="P1637" s="11" t="s">
        <v>13848</v>
      </c>
      <c r="Q1637" s="11">
        <v>8963</v>
      </c>
      <c r="R1637" s="11" t="s">
        <v>692</v>
      </c>
      <c r="S1637" s="11">
        <v>33707</v>
      </c>
      <c r="T1637" s="11" t="s">
        <v>692</v>
      </c>
      <c r="U1637" s="11"/>
      <c r="V1637" s="11" t="s">
        <v>13850</v>
      </c>
      <c r="W1637" s="11">
        <v>104814</v>
      </c>
      <c r="X1637" s="11">
        <v>9885</v>
      </c>
      <c r="Y1637" s="11" t="s">
        <v>692</v>
      </c>
      <c r="Z1637" s="11" t="s">
        <v>13851</v>
      </c>
      <c r="AA1637" s="11" t="s">
        <v>10</v>
      </c>
      <c r="AB1637" s="11" t="s">
        <v>10</v>
      </c>
      <c r="AC1637" s="11" t="s">
        <v>692</v>
      </c>
      <c r="AD1637" s="11" t="s">
        <v>13851</v>
      </c>
      <c r="AE1637" s="11">
        <v>13367</v>
      </c>
      <c r="AF1637" s="11"/>
      <c r="AG1637" s="11"/>
      <c r="AH1637" s="11" t="s">
        <v>692</v>
      </c>
      <c r="AI1637" s="11">
        <v>18362</v>
      </c>
      <c r="AJ1637" s="11">
        <v>5472</v>
      </c>
      <c r="AK1637" s="11" t="s">
        <v>692</v>
      </c>
      <c r="AL1637" s="11" t="s">
        <v>13852</v>
      </c>
      <c r="AM1637" s="11" t="s">
        <v>692</v>
      </c>
      <c r="AN1637" s="11" t="s">
        <v>692</v>
      </c>
      <c r="AO1637" s="11" t="s">
        <v>2331</v>
      </c>
      <c r="AP1637" s="11" t="s">
        <v>13851</v>
      </c>
      <c r="AQ1637" s="11" t="s">
        <v>2107</v>
      </c>
      <c r="AR1637" s="11" t="s">
        <v>13853</v>
      </c>
      <c r="AS1637" s="11">
        <v>656577</v>
      </c>
      <c r="AT1637" s="11"/>
      <c r="AU1637" s="11"/>
      <c r="AV1637" s="11"/>
      <c r="AW1637" s="11"/>
      <c r="AX1637" s="11"/>
      <c r="AY1637" s="11"/>
      <c r="AZ1637" s="11"/>
      <c r="BA1637" s="11"/>
    </row>
    <row r="1638" spans="1:53" ht="17" x14ac:dyDescent="0.2">
      <c r="A1638" s="11" t="s">
        <v>13854</v>
      </c>
      <c r="B1638" s="11" t="s">
        <v>623</v>
      </c>
      <c r="C1638" s="12">
        <v>35186</v>
      </c>
      <c r="D1638" s="11" t="s">
        <v>9562</v>
      </c>
      <c r="E1638" s="11" t="s">
        <v>6852</v>
      </c>
      <c r="F1638" s="11" t="s">
        <v>73</v>
      </c>
      <c r="G1638" s="11" t="s">
        <v>2091</v>
      </c>
      <c r="H1638" s="11" t="s">
        <v>2082</v>
      </c>
      <c r="I1638" s="11">
        <v>21298</v>
      </c>
      <c r="J1638" s="11" t="s">
        <v>623</v>
      </c>
      <c r="K1638" s="11">
        <v>656578</v>
      </c>
      <c r="L1638" s="11" t="s">
        <v>623</v>
      </c>
      <c r="M1638" s="11">
        <v>2837030</v>
      </c>
      <c r="N1638" s="11" t="s">
        <v>623</v>
      </c>
      <c r="O1638" s="11" t="s">
        <v>13855</v>
      </c>
      <c r="P1638" s="11" t="s">
        <v>13854</v>
      </c>
      <c r="Q1638" s="11">
        <v>11056</v>
      </c>
      <c r="R1638" s="11" t="s">
        <v>623</v>
      </c>
      <c r="S1638" s="11">
        <v>4684364</v>
      </c>
      <c r="T1638" s="11" t="s">
        <v>623</v>
      </c>
      <c r="U1638" s="10"/>
      <c r="V1638" s="11" t="s">
        <v>13856</v>
      </c>
      <c r="W1638" s="11">
        <v>124458</v>
      </c>
      <c r="X1638" s="11">
        <v>11931</v>
      </c>
      <c r="Y1638" s="11" t="s">
        <v>623</v>
      </c>
      <c r="Z1638" s="11"/>
      <c r="AA1638" s="11" t="s">
        <v>10</v>
      </c>
      <c r="AB1638" s="11" t="s">
        <v>10</v>
      </c>
      <c r="AC1638" s="11" t="s">
        <v>623</v>
      </c>
      <c r="AD1638" s="11" t="s">
        <v>13857</v>
      </c>
      <c r="AE1638" s="11">
        <v>17026</v>
      </c>
      <c r="AF1638" s="10"/>
      <c r="AG1638" s="11"/>
      <c r="AH1638" s="10"/>
      <c r="AI1638" s="11">
        <v>35919</v>
      </c>
      <c r="AJ1638" s="11">
        <v>6830</v>
      </c>
      <c r="AK1638" s="11" t="s">
        <v>623</v>
      </c>
      <c r="AL1638" s="11" t="s">
        <v>13858</v>
      </c>
      <c r="AM1638" s="11" t="s">
        <v>623</v>
      </c>
      <c r="AN1638" s="11" t="s">
        <v>623</v>
      </c>
      <c r="AO1638" s="11" t="s">
        <v>2082</v>
      </c>
      <c r="AP1638" s="11" t="s">
        <v>13857</v>
      </c>
      <c r="AQ1638" s="11" t="s">
        <v>2107</v>
      </c>
      <c r="AR1638" s="11" t="s">
        <v>13859</v>
      </c>
      <c r="AS1638" s="11">
        <v>656578</v>
      </c>
      <c r="AT1638" s="11"/>
      <c r="AU1638" s="11"/>
      <c r="AV1638" s="11"/>
      <c r="AW1638" s="11"/>
      <c r="AX1638" s="11"/>
      <c r="AY1638" s="11"/>
      <c r="AZ1638" s="11"/>
      <c r="BA1638" s="11"/>
    </row>
    <row r="1639" spans="1:53" x14ac:dyDescent="0.2">
      <c r="A1639" s="11" t="s">
        <v>13860</v>
      </c>
      <c r="B1639" s="11" t="s">
        <v>13861</v>
      </c>
      <c r="C1639" s="12">
        <v>31809</v>
      </c>
      <c r="D1639" s="11" t="s">
        <v>2287</v>
      </c>
      <c r="E1639" s="11" t="s">
        <v>6852</v>
      </c>
      <c r="F1639" s="11" t="s">
        <v>2081</v>
      </c>
      <c r="G1639" s="11" t="s">
        <v>2081</v>
      </c>
      <c r="H1639" s="11" t="s">
        <v>2149</v>
      </c>
      <c r="I1639" s="11">
        <v>9848</v>
      </c>
      <c r="J1639" s="11" t="s">
        <v>13861</v>
      </c>
      <c r="K1639" s="11">
        <v>457706</v>
      </c>
      <c r="L1639" s="11" t="s">
        <v>13861</v>
      </c>
      <c r="M1639" s="11">
        <v>1103265</v>
      </c>
      <c r="N1639" s="11" t="s">
        <v>13861</v>
      </c>
      <c r="O1639" s="11" t="s">
        <v>13862</v>
      </c>
      <c r="P1639" s="11" t="s">
        <v>13860</v>
      </c>
      <c r="Q1639" s="11">
        <v>7023</v>
      </c>
      <c r="R1639" s="11" t="s">
        <v>13861</v>
      </c>
      <c r="S1639" s="11">
        <v>29453</v>
      </c>
      <c r="T1639" s="11" t="s">
        <v>13861</v>
      </c>
      <c r="U1639" s="11" t="s">
        <v>13861</v>
      </c>
      <c r="V1639" s="11" t="s">
        <v>13863</v>
      </c>
      <c r="W1639" s="11">
        <v>47939</v>
      </c>
      <c r="X1639" s="11">
        <v>8412</v>
      </c>
      <c r="Y1639" s="11" t="s">
        <v>13861</v>
      </c>
      <c r="Z1639" s="11" t="s">
        <v>13864</v>
      </c>
      <c r="AA1639" s="11" t="s">
        <v>10</v>
      </c>
      <c r="AB1639" s="11" t="s">
        <v>10</v>
      </c>
      <c r="AC1639" s="11" t="s">
        <v>13861</v>
      </c>
      <c r="AD1639" s="11" t="s">
        <v>13864</v>
      </c>
      <c r="AE1639" s="11">
        <v>8973</v>
      </c>
      <c r="AF1639" s="11" t="s">
        <v>13861</v>
      </c>
      <c r="AG1639" s="11">
        <v>10977</v>
      </c>
      <c r="AH1639" s="11" t="s">
        <v>13861</v>
      </c>
      <c r="AI1639" s="11">
        <v>2508</v>
      </c>
      <c r="AJ1639" s="11">
        <v>3409</v>
      </c>
      <c r="AK1639" s="11" t="s">
        <v>13861</v>
      </c>
      <c r="AL1639" s="11" t="s">
        <v>13865</v>
      </c>
      <c r="AM1639" s="11" t="s">
        <v>13861</v>
      </c>
      <c r="AN1639" s="11" t="s">
        <v>13861</v>
      </c>
      <c r="AO1639" s="11" t="s">
        <v>2149</v>
      </c>
      <c r="AP1639" s="11" t="s">
        <v>13864</v>
      </c>
      <c r="AQ1639" s="11" t="s">
        <v>2086</v>
      </c>
      <c r="AR1639" s="11"/>
      <c r="AS1639" s="11"/>
      <c r="AT1639" s="11"/>
      <c r="AU1639" s="11"/>
      <c r="AV1639" s="11"/>
      <c r="AW1639" s="11"/>
      <c r="AX1639" s="11"/>
      <c r="AY1639" s="11"/>
      <c r="AZ1639" s="11"/>
      <c r="BA1639" s="11"/>
    </row>
    <row r="1640" spans="1:53" ht="17" x14ac:dyDescent="0.2">
      <c r="A1640" s="11" t="s">
        <v>13866</v>
      </c>
      <c r="B1640" s="11" t="s">
        <v>1822</v>
      </c>
      <c r="C1640" s="12">
        <v>32357</v>
      </c>
      <c r="D1640" s="11" t="s">
        <v>2858</v>
      </c>
      <c r="E1640" s="11" t="s">
        <v>6852</v>
      </c>
      <c r="F1640" s="11" t="s">
        <v>2081</v>
      </c>
      <c r="G1640" s="11" t="s">
        <v>2081</v>
      </c>
      <c r="H1640" s="11" t="s">
        <v>2149</v>
      </c>
      <c r="I1640" s="11">
        <v>9632</v>
      </c>
      <c r="J1640" s="11" t="s">
        <v>1822</v>
      </c>
      <c r="K1640" s="11">
        <v>571804</v>
      </c>
      <c r="L1640" s="11" t="s">
        <v>1822</v>
      </c>
      <c r="M1640" s="11">
        <v>1732409</v>
      </c>
      <c r="N1640" s="11" t="s">
        <v>1822</v>
      </c>
      <c r="O1640" s="11" t="s">
        <v>13867</v>
      </c>
      <c r="P1640" s="11" t="s">
        <v>13866</v>
      </c>
      <c r="Q1640" s="10"/>
      <c r="R1640" s="11" t="s">
        <v>1822</v>
      </c>
      <c r="S1640" s="11">
        <v>30594</v>
      </c>
      <c r="T1640" s="11" t="s">
        <v>1822</v>
      </c>
      <c r="U1640" s="10"/>
      <c r="V1640" s="11" t="s">
        <v>13868</v>
      </c>
      <c r="W1640" s="11">
        <v>49385</v>
      </c>
      <c r="X1640" s="11">
        <v>8850</v>
      </c>
      <c r="Y1640" s="11" t="s">
        <v>1822</v>
      </c>
      <c r="Z1640" s="11" t="s">
        <v>13869</v>
      </c>
      <c r="AA1640" s="11" t="s">
        <v>2095</v>
      </c>
      <c r="AB1640" s="11" t="s">
        <v>10</v>
      </c>
      <c r="AC1640" s="11" t="s">
        <v>1822</v>
      </c>
      <c r="AD1640" s="11" t="s">
        <v>13869</v>
      </c>
      <c r="AE1640" s="11">
        <v>10978</v>
      </c>
      <c r="AF1640" s="11"/>
      <c r="AG1640" s="11"/>
      <c r="AH1640" s="11"/>
      <c r="AI1640" s="11">
        <v>4972</v>
      </c>
      <c r="AJ1640" s="11"/>
      <c r="AK1640" s="11" t="s">
        <v>1822</v>
      </c>
      <c r="AL1640" s="11" t="s">
        <v>13870</v>
      </c>
      <c r="AM1640" s="11" t="s">
        <v>1822</v>
      </c>
      <c r="AN1640" s="11" t="s">
        <v>1822</v>
      </c>
      <c r="AO1640" s="11" t="s">
        <v>2149</v>
      </c>
      <c r="AP1640" s="11" t="s">
        <v>13869</v>
      </c>
      <c r="AQ1640" s="11" t="s">
        <v>2086</v>
      </c>
      <c r="AR1640" s="11"/>
      <c r="AS1640" s="11"/>
      <c r="AT1640" s="11"/>
      <c r="AU1640" s="11"/>
      <c r="AV1640" s="11"/>
      <c r="AW1640" s="11"/>
      <c r="AX1640" s="11"/>
      <c r="AY1640" s="11"/>
      <c r="AZ1640" s="11"/>
      <c r="BA1640" s="11"/>
    </row>
    <row r="1641" spans="1:53" ht="17" x14ac:dyDescent="0.2">
      <c r="A1641" s="11" t="s">
        <v>13871</v>
      </c>
      <c r="B1641" s="11" t="s">
        <v>13872</v>
      </c>
      <c r="C1641" s="12">
        <v>30078</v>
      </c>
      <c r="D1641" s="11" t="s">
        <v>11136</v>
      </c>
      <c r="E1641" s="11" t="s">
        <v>6852</v>
      </c>
      <c r="F1641" s="11" t="s">
        <v>2081</v>
      </c>
      <c r="G1641" s="11" t="s">
        <v>2081</v>
      </c>
      <c r="H1641" s="11" t="s">
        <v>2149</v>
      </c>
      <c r="I1641" s="11">
        <v>5997</v>
      </c>
      <c r="J1641" s="11" t="s">
        <v>13872</v>
      </c>
      <c r="K1641" s="11">
        <v>433582</v>
      </c>
      <c r="L1641" s="11" t="s">
        <v>13872</v>
      </c>
      <c r="M1641" s="11">
        <v>489783</v>
      </c>
      <c r="N1641" s="11" t="s">
        <v>13872</v>
      </c>
      <c r="O1641" s="11" t="s">
        <v>13873</v>
      </c>
      <c r="P1641" s="11" t="s">
        <v>13871</v>
      </c>
      <c r="Q1641" s="10"/>
      <c r="R1641" s="11" t="s">
        <v>13872</v>
      </c>
      <c r="S1641" s="11">
        <v>6193</v>
      </c>
      <c r="T1641" s="11" t="s">
        <v>13872</v>
      </c>
      <c r="U1641" s="10"/>
      <c r="V1641" s="11" t="s">
        <v>13874</v>
      </c>
      <c r="W1641" s="11">
        <v>45433</v>
      </c>
      <c r="X1641" s="11">
        <v>7486</v>
      </c>
      <c r="Y1641" s="11" t="s">
        <v>13872</v>
      </c>
      <c r="Z1641" s="11" t="s">
        <v>13875</v>
      </c>
      <c r="AA1641" s="11" t="s">
        <v>10</v>
      </c>
      <c r="AB1641" s="11" t="s">
        <v>10</v>
      </c>
      <c r="AC1641" s="11" t="s">
        <v>13872</v>
      </c>
      <c r="AD1641" s="11" t="s">
        <v>13875</v>
      </c>
      <c r="AE1641" s="10"/>
      <c r="AF1641" s="11"/>
      <c r="AG1641" s="11"/>
      <c r="AH1641" s="11"/>
      <c r="AI1641" s="11">
        <v>12529</v>
      </c>
      <c r="AJ1641" s="11"/>
      <c r="AK1641" s="11" t="s">
        <v>13872</v>
      </c>
      <c r="AL1641" s="11"/>
      <c r="AM1641" s="11" t="s">
        <v>13872</v>
      </c>
      <c r="AN1641" s="11" t="s">
        <v>13872</v>
      </c>
      <c r="AO1641" s="11" t="s">
        <v>2149</v>
      </c>
      <c r="AP1641" s="11" t="s">
        <v>13875</v>
      </c>
      <c r="AQ1641" s="11" t="s">
        <v>2086</v>
      </c>
      <c r="AR1641" s="11"/>
      <c r="AS1641" s="11"/>
      <c r="AT1641" s="11"/>
      <c r="AU1641" s="11"/>
      <c r="AV1641" s="11"/>
      <c r="AW1641" s="11"/>
      <c r="AX1641" s="11"/>
      <c r="AY1641" s="11"/>
      <c r="AZ1641" s="11"/>
      <c r="BA1641" s="11"/>
    </row>
    <row r="1642" spans="1:53" ht="17" x14ac:dyDescent="0.2">
      <c r="A1642" s="11" t="s">
        <v>13876</v>
      </c>
      <c r="B1642" s="11" t="s">
        <v>13877</v>
      </c>
      <c r="C1642" s="12">
        <v>30568</v>
      </c>
      <c r="D1642" s="11" t="s">
        <v>3234</v>
      </c>
      <c r="E1642" s="11" t="s">
        <v>6852</v>
      </c>
      <c r="F1642" s="11" t="s">
        <v>27</v>
      </c>
      <c r="G1642" s="11" t="s">
        <v>2091</v>
      </c>
      <c r="H1642" s="11" t="s">
        <v>2082</v>
      </c>
      <c r="I1642" s="11">
        <v>1841</v>
      </c>
      <c r="J1642" s="11" t="s">
        <v>13877</v>
      </c>
      <c r="K1642" s="11">
        <v>429719</v>
      </c>
      <c r="L1642" s="11" t="s">
        <v>13877</v>
      </c>
      <c r="M1642" s="11">
        <v>433026</v>
      </c>
      <c r="N1642" s="11" t="s">
        <v>13877</v>
      </c>
      <c r="O1642" s="11" t="s">
        <v>13878</v>
      </c>
      <c r="P1642" s="11" t="s">
        <v>13876</v>
      </c>
      <c r="Q1642" s="11">
        <v>5032</v>
      </c>
      <c r="R1642" s="11" t="s">
        <v>13877</v>
      </c>
      <c r="S1642" s="11">
        <v>5842</v>
      </c>
      <c r="T1642" s="11" t="s">
        <v>13877</v>
      </c>
      <c r="U1642" s="10"/>
      <c r="V1642" s="11" t="s">
        <v>13879</v>
      </c>
      <c r="W1642" s="11">
        <v>37412</v>
      </c>
      <c r="X1642" s="11">
        <v>7241</v>
      </c>
      <c r="Y1642" s="11" t="s">
        <v>13877</v>
      </c>
      <c r="Z1642" s="11" t="s">
        <v>13880</v>
      </c>
      <c r="AA1642" s="11" t="s">
        <v>10</v>
      </c>
      <c r="AB1642" s="11" t="s">
        <v>10</v>
      </c>
      <c r="AC1642" s="11" t="s">
        <v>13877</v>
      </c>
      <c r="AD1642" s="11" t="s">
        <v>13880</v>
      </c>
      <c r="AE1642" s="11">
        <v>7174</v>
      </c>
      <c r="AF1642" s="11" t="s">
        <v>13877</v>
      </c>
      <c r="AG1642" s="11">
        <v>5125</v>
      </c>
      <c r="AH1642" s="11" t="s">
        <v>13877</v>
      </c>
      <c r="AI1642" s="11">
        <v>15192</v>
      </c>
      <c r="AJ1642" s="11">
        <v>868</v>
      </c>
      <c r="AK1642" s="11" t="s">
        <v>13877</v>
      </c>
      <c r="AL1642" s="11" t="s">
        <v>13881</v>
      </c>
      <c r="AM1642" s="11" t="s">
        <v>13877</v>
      </c>
      <c r="AN1642" s="11" t="s">
        <v>13877</v>
      </c>
      <c r="AO1642" s="11" t="s">
        <v>2082</v>
      </c>
      <c r="AP1642" s="11" t="s">
        <v>13880</v>
      </c>
      <c r="AQ1642" s="11" t="s">
        <v>2086</v>
      </c>
      <c r="AR1642" s="11"/>
      <c r="AS1642" s="11"/>
      <c r="AT1642" s="11"/>
      <c r="AU1642" s="11"/>
      <c r="AV1642" s="11"/>
      <c r="AW1642" s="11"/>
      <c r="AX1642" s="11"/>
      <c r="AY1642" s="11"/>
      <c r="AZ1642" s="11"/>
      <c r="BA1642" s="11"/>
    </row>
    <row r="1643" spans="1:53" ht="17" x14ac:dyDescent="0.2">
      <c r="A1643" s="11" t="s">
        <v>13882</v>
      </c>
      <c r="B1643" s="11" t="s">
        <v>547</v>
      </c>
      <c r="C1643" s="12">
        <v>32077</v>
      </c>
      <c r="D1643" s="11" t="s">
        <v>5468</v>
      </c>
      <c r="E1643" s="11" t="s">
        <v>6852</v>
      </c>
      <c r="F1643" s="11" t="s">
        <v>62</v>
      </c>
      <c r="G1643" s="11" t="s">
        <v>2111</v>
      </c>
      <c r="H1643" s="11" t="s">
        <v>2082</v>
      </c>
      <c r="I1643" s="11">
        <v>7432</v>
      </c>
      <c r="J1643" s="11" t="s">
        <v>547</v>
      </c>
      <c r="K1643" s="11">
        <v>543351</v>
      </c>
      <c r="L1643" s="11" t="s">
        <v>547</v>
      </c>
      <c r="M1643" s="11">
        <v>1739666</v>
      </c>
      <c r="N1643" s="11" t="s">
        <v>547</v>
      </c>
      <c r="O1643" s="11" t="s">
        <v>13883</v>
      </c>
      <c r="P1643" s="11" t="s">
        <v>13882</v>
      </c>
      <c r="Q1643" s="11">
        <v>7762</v>
      </c>
      <c r="R1643" s="11" t="s">
        <v>547</v>
      </c>
      <c r="S1643" s="11">
        <v>30705</v>
      </c>
      <c r="T1643" s="11" t="s">
        <v>547</v>
      </c>
      <c r="U1643" s="10"/>
      <c r="V1643" s="11" t="s">
        <v>13884</v>
      </c>
      <c r="W1643" s="11">
        <v>58309</v>
      </c>
      <c r="X1643" s="11">
        <v>8659</v>
      </c>
      <c r="Y1643" s="11" t="s">
        <v>547</v>
      </c>
      <c r="Z1643" s="11" t="s">
        <v>13885</v>
      </c>
      <c r="AA1643" s="11" t="s">
        <v>10</v>
      </c>
      <c r="AB1643" s="11" t="s">
        <v>10</v>
      </c>
      <c r="AC1643" s="11" t="s">
        <v>547</v>
      </c>
      <c r="AD1643" s="11" t="s">
        <v>13885</v>
      </c>
      <c r="AE1643" s="11">
        <v>10767</v>
      </c>
      <c r="AF1643" s="10"/>
      <c r="AG1643" s="11"/>
      <c r="AH1643" s="10"/>
      <c r="AI1643" s="11"/>
      <c r="AJ1643" s="11">
        <v>5039</v>
      </c>
      <c r="AK1643" s="11" t="s">
        <v>547</v>
      </c>
      <c r="AL1643" s="11" t="s">
        <v>13886</v>
      </c>
      <c r="AM1643" s="11" t="s">
        <v>547</v>
      </c>
      <c r="AN1643" s="11" t="s">
        <v>547</v>
      </c>
      <c r="AO1643" s="11" t="s">
        <v>2160</v>
      </c>
      <c r="AP1643" s="11" t="s">
        <v>13885</v>
      </c>
      <c r="AQ1643" s="11" t="s">
        <v>2086</v>
      </c>
      <c r="AR1643" s="11" t="s">
        <v>13887</v>
      </c>
      <c r="AS1643" s="11">
        <v>543351</v>
      </c>
      <c r="AT1643" s="11"/>
      <c r="AU1643" s="11"/>
      <c r="AV1643" s="11"/>
      <c r="AW1643" s="11"/>
      <c r="AX1643" s="11"/>
      <c r="AY1643" s="11"/>
      <c r="AZ1643" s="11"/>
      <c r="BA1643" s="11"/>
    </row>
    <row r="1644" spans="1:53" ht="17" x14ac:dyDescent="0.2">
      <c r="A1644" s="11" t="s">
        <v>13888</v>
      </c>
      <c r="B1644" s="11" t="s">
        <v>13889</v>
      </c>
      <c r="C1644" s="12">
        <v>36611</v>
      </c>
      <c r="D1644" s="11" t="s">
        <v>9539</v>
      </c>
      <c r="E1644" s="11" t="s">
        <v>6852</v>
      </c>
      <c r="F1644" s="11" t="s">
        <v>29</v>
      </c>
      <c r="G1644" s="11" t="s">
        <v>2111</v>
      </c>
      <c r="H1644" s="11" t="s">
        <v>2149</v>
      </c>
      <c r="I1644" s="11">
        <v>22239</v>
      </c>
      <c r="J1644" s="11" t="s">
        <v>13889</v>
      </c>
      <c r="K1644" s="11">
        <v>669236</v>
      </c>
      <c r="L1644" s="11" t="s">
        <v>13889</v>
      </c>
      <c r="M1644" s="11">
        <v>2931972</v>
      </c>
      <c r="N1644" s="11" t="s">
        <v>13889</v>
      </c>
      <c r="O1644" s="11" t="s">
        <v>13890</v>
      </c>
      <c r="P1644" s="11" t="s">
        <v>13891</v>
      </c>
      <c r="Q1644" s="11">
        <v>10234</v>
      </c>
      <c r="R1644" s="11" t="s">
        <v>13889</v>
      </c>
      <c r="S1644" s="11"/>
      <c r="T1644" s="11" t="s">
        <v>13889</v>
      </c>
      <c r="U1644" s="10"/>
      <c r="V1644" s="11" t="s">
        <v>13892</v>
      </c>
      <c r="W1644" s="11"/>
      <c r="X1644" s="11"/>
      <c r="Y1644" s="11" t="s">
        <v>13889</v>
      </c>
      <c r="Z1644" s="11" t="s">
        <v>13889</v>
      </c>
      <c r="AA1644" s="11" t="s">
        <v>10</v>
      </c>
      <c r="AB1644" s="11" t="s">
        <v>10</v>
      </c>
      <c r="AC1644" s="11" t="s">
        <v>13889</v>
      </c>
      <c r="AD1644" s="11" t="s">
        <v>13893</v>
      </c>
      <c r="AE1644" s="11">
        <v>15467</v>
      </c>
      <c r="AF1644" s="11" t="s">
        <v>13889</v>
      </c>
      <c r="AG1644" s="11"/>
      <c r="AH1644" s="11" t="s">
        <v>13889</v>
      </c>
      <c r="AI1644" s="11"/>
      <c r="AJ1644" s="11">
        <v>8326</v>
      </c>
      <c r="AK1644" s="11" t="s">
        <v>13889</v>
      </c>
      <c r="AL1644" s="11" t="s">
        <v>13894</v>
      </c>
      <c r="AM1644" s="11" t="s">
        <v>13889</v>
      </c>
      <c r="AN1644" s="11" t="s">
        <v>13889</v>
      </c>
      <c r="AO1644" s="11" t="s">
        <v>2149</v>
      </c>
      <c r="AP1644" s="11" t="s">
        <v>13893</v>
      </c>
      <c r="AQ1644" s="11" t="s">
        <v>2107</v>
      </c>
      <c r="AR1644" s="11"/>
      <c r="AS1644" s="11">
        <v>669236</v>
      </c>
      <c r="AT1644" s="11"/>
      <c r="AU1644" s="11"/>
      <c r="AV1644" s="11"/>
      <c r="AW1644" s="11"/>
      <c r="AX1644" s="11"/>
      <c r="AY1644" s="11"/>
      <c r="AZ1644" s="11"/>
      <c r="BA1644" s="11"/>
    </row>
    <row r="1645" spans="1:53" ht="17" x14ac:dyDescent="0.2">
      <c r="A1645" s="11" t="s">
        <v>13895</v>
      </c>
      <c r="B1645" s="11" t="s">
        <v>1279</v>
      </c>
      <c r="C1645" s="12">
        <v>33474</v>
      </c>
      <c r="D1645" s="11" t="s">
        <v>3664</v>
      </c>
      <c r="E1645" s="11" t="s">
        <v>6852</v>
      </c>
      <c r="F1645" s="11" t="s">
        <v>0</v>
      </c>
      <c r="G1645" s="11" t="s">
        <v>2111</v>
      </c>
      <c r="H1645" s="11" t="s">
        <v>2082</v>
      </c>
      <c r="I1645" s="11">
        <v>11752</v>
      </c>
      <c r="J1645" s="11" t="s">
        <v>1279</v>
      </c>
      <c r="K1645" s="11">
        <v>592426</v>
      </c>
      <c r="L1645" s="11" t="s">
        <v>1279</v>
      </c>
      <c r="M1645" s="11">
        <v>1765054</v>
      </c>
      <c r="N1645" s="11" t="s">
        <v>1279</v>
      </c>
      <c r="O1645" s="11" t="s">
        <v>13896</v>
      </c>
      <c r="P1645" s="11" t="s">
        <v>13895</v>
      </c>
      <c r="Q1645" s="11">
        <v>8716</v>
      </c>
      <c r="R1645" s="11" t="s">
        <v>1279</v>
      </c>
      <c r="S1645" s="11">
        <v>31749</v>
      </c>
      <c r="T1645" s="11" t="s">
        <v>1279</v>
      </c>
      <c r="U1645" s="10"/>
      <c r="V1645" s="11" t="s">
        <v>13897</v>
      </c>
      <c r="W1645" s="11">
        <v>68592</v>
      </c>
      <c r="X1645" s="11">
        <v>9632</v>
      </c>
      <c r="Y1645" s="11" t="s">
        <v>1279</v>
      </c>
      <c r="Z1645" s="11" t="s">
        <v>13898</v>
      </c>
      <c r="AA1645" s="11" t="s">
        <v>10</v>
      </c>
      <c r="AB1645" s="11" t="s">
        <v>10</v>
      </c>
      <c r="AC1645" s="11" t="s">
        <v>1279</v>
      </c>
      <c r="AD1645" s="11" t="s">
        <v>13898</v>
      </c>
      <c r="AE1645" s="11">
        <v>11530</v>
      </c>
      <c r="AF1645" s="10"/>
      <c r="AG1645" s="11"/>
      <c r="AH1645" s="10"/>
      <c r="AI1645" s="11">
        <v>18382</v>
      </c>
      <c r="AJ1645" s="11">
        <v>4497</v>
      </c>
      <c r="AK1645" s="11" t="s">
        <v>1279</v>
      </c>
      <c r="AL1645" s="11" t="s">
        <v>13899</v>
      </c>
      <c r="AM1645" s="11" t="s">
        <v>1279</v>
      </c>
      <c r="AN1645" s="11" t="s">
        <v>1279</v>
      </c>
      <c r="AO1645" s="11" t="s">
        <v>2160</v>
      </c>
      <c r="AP1645" s="11" t="s">
        <v>13898</v>
      </c>
      <c r="AQ1645" s="11" t="s">
        <v>2107</v>
      </c>
      <c r="AR1645" s="11" t="s">
        <v>13900</v>
      </c>
      <c r="AS1645" s="11">
        <v>11752</v>
      </c>
      <c r="AT1645" s="11"/>
      <c r="AU1645" s="11"/>
      <c r="AV1645" s="11"/>
      <c r="AW1645" s="11"/>
      <c r="AX1645" s="11"/>
      <c r="AY1645" s="11"/>
      <c r="AZ1645" s="11"/>
      <c r="BA1645" s="11"/>
    </row>
    <row r="1646" spans="1:53" ht="17" x14ac:dyDescent="0.2">
      <c r="A1646" s="11" t="s">
        <v>13901</v>
      </c>
      <c r="B1646" s="11" t="s">
        <v>1695</v>
      </c>
      <c r="C1646" s="12">
        <v>32273</v>
      </c>
      <c r="D1646" s="11" t="s">
        <v>4284</v>
      </c>
      <c r="E1646" s="11" t="s">
        <v>6852</v>
      </c>
      <c r="F1646" s="11" t="s">
        <v>2081</v>
      </c>
      <c r="G1646" s="11" t="s">
        <v>2081</v>
      </c>
      <c r="H1646" s="11" t="s">
        <v>2130</v>
      </c>
      <c r="I1646" s="11">
        <v>6596</v>
      </c>
      <c r="J1646" s="11" t="s">
        <v>1695</v>
      </c>
      <c r="K1646" s="11">
        <v>474249</v>
      </c>
      <c r="L1646" s="11" t="s">
        <v>1695</v>
      </c>
      <c r="M1646" s="11">
        <v>1804463</v>
      </c>
      <c r="N1646" s="11" t="s">
        <v>1695</v>
      </c>
      <c r="O1646" s="11" t="s">
        <v>13902</v>
      </c>
      <c r="P1646" s="11" t="s">
        <v>13901</v>
      </c>
      <c r="Q1646" s="10"/>
      <c r="R1646" s="11" t="s">
        <v>1695</v>
      </c>
      <c r="S1646" s="11">
        <v>31213</v>
      </c>
      <c r="T1646" s="11" t="s">
        <v>1695</v>
      </c>
      <c r="U1646" s="10"/>
      <c r="V1646" s="11" t="s">
        <v>13903</v>
      </c>
      <c r="W1646" s="11">
        <v>17198</v>
      </c>
      <c r="X1646" s="11">
        <v>9264</v>
      </c>
      <c r="Y1646" s="11" t="s">
        <v>1695</v>
      </c>
      <c r="Z1646" s="11" t="s">
        <v>13904</v>
      </c>
      <c r="AA1646" s="11" t="s">
        <v>10</v>
      </c>
      <c r="AB1646" s="11" t="s">
        <v>10</v>
      </c>
      <c r="AC1646" s="11" t="s">
        <v>1695</v>
      </c>
      <c r="AD1646" s="11" t="s">
        <v>13904</v>
      </c>
      <c r="AE1646" s="11">
        <v>11107</v>
      </c>
      <c r="AF1646" s="11"/>
      <c r="AG1646" s="11"/>
      <c r="AH1646" s="11" t="s">
        <v>1695</v>
      </c>
      <c r="AI1646" s="11">
        <v>6293</v>
      </c>
      <c r="AJ1646" s="11"/>
      <c r="AK1646" s="11" t="s">
        <v>1695</v>
      </c>
      <c r="AL1646" s="11" t="s">
        <v>13905</v>
      </c>
      <c r="AM1646" s="11" t="s">
        <v>1695</v>
      </c>
      <c r="AN1646" s="11" t="s">
        <v>1695</v>
      </c>
      <c r="AO1646" s="11" t="s">
        <v>2130</v>
      </c>
      <c r="AP1646" s="11" t="s">
        <v>13904</v>
      </c>
      <c r="AQ1646" s="11" t="s">
        <v>2086</v>
      </c>
      <c r="AR1646" s="11"/>
      <c r="AS1646" s="11"/>
      <c r="AT1646" s="11"/>
      <c r="AU1646" s="11"/>
      <c r="AV1646" s="11"/>
      <c r="AW1646" s="11"/>
      <c r="AX1646" s="11"/>
      <c r="AY1646" s="11"/>
      <c r="AZ1646" s="11"/>
      <c r="BA1646" s="11"/>
    </row>
    <row r="1647" spans="1:53" ht="17" x14ac:dyDescent="0.2">
      <c r="A1647" s="11" t="s">
        <v>13906</v>
      </c>
      <c r="B1647" s="11" t="s">
        <v>13907</v>
      </c>
      <c r="C1647" s="12">
        <v>34693</v>
      </c>
      <c r="D1647" s="11" t="s">
        <v>2392</v>
      </c>
      <c r="E1647" s="11" t="s">
        <v>6852</v>
      </c>
      <c r="F1647" s="11" t="s">
        <v>2206</v>
      </c>
      <c r="G1647" s="11" t="s">
        <v>2111</v>
      </c>
      <c r="H1647" s="11" t="s">
        <v>2082</v>
      </c>
      <c r="I1647" s="11">
        <v>19493</v>
      </c>
      <c r="J1647" s="11" t="s">
        <v>13907</v>
      </c>
      <c r="K1647" s="11">
        <v>667427</v>
      </c>
      <c r="L1647" s="11" t="s">
        <v>13907</v>
      </c>
      <c r="M1647" s="11">
        <v>3086076</v>
      </c>
      <c r="N1647" s="11" t="s">
        <v>13907</v>
      </c>
      <c r="O1647" s="11" t="s">
        <v>13908</v>
      </c>
      <c r="P1647" s="11" t="s">
        <v>13906</v>
      </c>
      <c r="Q1647" s="11">
        <v>11445</v>
      </c>
      <c r="R1647" s="11" t="s">
        <v>13907</v>
      </c>
      <c r="S1647" s="11">
        <v>36002</v>
      </c>
      <c r="T1647" s="11" t="s">
        <v>13907</v>
      </c>
      <c r="U1647" s="10"/>
      <c r="V1647" s="11" t="s">
        <v>13909</v>
      </c>
      <c r="W1647" s="11">
        <v>108935</v>
      </c>
      <c r="X1647" s="11">
        <v>12595</v>
      </c>
      <c r="Y1647" s="11" t="s">
        <v>13907</v>
      </c>
      <c r="Z1647" s="11" t="s">
        <v>13907</v>
      </c>
      <c r="AA1647" s="11" t="s">
        <v>10</v>
      </c>
      <c r="AB1647" s="11" t="s">
        <v>10</v>
      </c>
      <c r="AC1647" s="11" t="s">
        <v>13907</v>
      </c>
      <c r="AD1647" s="11" t="s">
        <v>13910</v>
      </c>
      <c r="AE1647" s="11">
        <v>14369</v>
      </c>
      <c r="AF1647" s="11" t="s">
        <v>13907</v>
      </c>
      <c r="AG1647" s="11"/>
      <c r="AH1647" s="11" t="s">
        <v>13907</v>
      </c>
      <c r="AI1647" s="11">
        <v>31739</v>
      </c>
      <c r="AJ1647" s="11">
        <v>6933</v>
      </c>
      <c r="AK1647" s="11" t="s">
        <v>13907</v>
      </c>
      <c r="AL1647" s="11" t="s">
        <v>13911</v>
      </c>
      <c r="AM1647" s="11" t="s">
        <v>13907</v>
      </c>
      <c r="AN1647" s="11" t="s">
        <v>13907</v>
      </c>
      <c r="AO1647" s="11" t="s">
        <v>2082</v>
      </c>
      <c r="AP1647" s="11" t="s">
        <v>13910</v>
      </c>
      <c r="AQ1647" s="11" t="s">
        <v>2107</v>
      </c>
      <c r="AR1647" s="11" t="s">
        <v>13912</v>
      </c>
      <c r="AS1647" s="11">
        <v>667427</v>
      </c>
      <c r="AT1647" s="11"/>
      <c r="AU1647" s="11"/>
      <c r="AV1647" s="11"/>
      <c r="AW1647" s="11"/>
      <c r="AX1647" s="11"/>
      <c r="AY1647" s="11"/>
      <c r="AZ1647" s="11"/>
      <c r="BA1647" s="11"/>
    </row>
    <row r="1648" spans="1:53" ht="17" x14ac:dyDescent="0.2">
      <c r="A1648" s="11" t="s">
        <v>13913</v>
      </c>
      <c r="B1648" s="11" t="s">
        <v>13914</v>
      </c>
      <c r="C1648" s="12">
        <v>35962</v>
      </c>
      <c r="D1648" s="11" t="s">
        <v>13915</v>
      </c>
      <c r="E1648" s="11" t="s">
        <v>2834</v>
      </c>
      <c r="F1648" s="11" t="s">
        <v>2280</v>
      </c>
      <c r="G1648" s="11" t="s">
        <v>2091</v>
      </c>
      <c r="H1648" s="11" t="s">
        <v>2082</v>
      </c>
      <c r="I1648" s="11">
        <v>29628</v>
      </c>
      <c r="J1648" s="11" t="s">
        <v>13914</v>
      </c>
      <c r="K1648" s="11">
        <v>689690</v>
      </c>
      <c r="L1648" s="11" t="s">
        <v>13914</v>
      </c>
      <c r="M1648" s="11"/>
      <c r="N1648" s="11" t="s">
        <v>13914</v>
      </c>
      <c r="O1648" s="11" t="s">
        <v>13916</v>
      </c>
      <c r="P1648" s="11" t="s">
        <v>13913</v>
      </c>
      <c r="Q1648" s="11">
        <v>11824</v>
      </c>
      <c r="R1648" s="11" t="s">
        <v>13914</v>
      </c>
      <c r="S1648" s="11"/>
      <c r="T1648" s="11" t="s">
        <v>13914</v>
      </c>
      <c r="U1648" s="10"/>
      <c r="V1648" s="11" t="s">
        <v>13917</v>
      </c>
      <c r="W1648" s="11"/>
      <c r="X1648" s="11"/>
      <c r="Y1648" s="11" t="s">
        <v>13914</v>
      </c>
      <c r="Z1648" s="11" t="s">
        <v>13918</v>
      </c>
      <c r="AA1648" s="11" t="s">
        <v>2095</v>
      </c>
      <c r="AB1648" s="11" t="s">
        <v>10</v>
      </c>
      <c r="AC1648" s="11" t="s">
        <v>13914</v>
      </c>
      <c r="AD1648" s="11" t="s">
        <v>13918</v>
      </c>
      <c r="AE1648" s="11">
        <v>18743</v>
      </c>
      <c r="AF1648" s="11" t="s">
        <v>13914</v>
      </c>
      <c r="AG1648" s="11"/>
      <c r="AH1648" s="11" t="s">
        <v>13914</v>
      </c>
      <c r="AI1648" s="11"/>
      <c r="AJ1648" s="11">
        <v>7378</v>
      </c>
      <c r="AK1648" s="11" t="s">
        <v>13914</v>
      </c>
      <c r="AL1648" s="11" t="s">
        <v>13919</v>
      </c>
      <c r="AM1648" s="11" t="s">
        <v>13914</v>
      </c>
      <c r="AN1648" s="11" t="s">
        <v>13914</v>
      </c>
      <c r="AO1648" s="11" t="s">
        <v>2160</v>
      </c>
      <c r="AP1648" s="11" t="s">
        <v>13918</v>
      </c>
      <c r="AQ1648" s="11" t="s">
        <v>2107</v>
      </c>
      <c r="AR1648" s="11" t="s">
        <v>13920</v>
      </c>
      <c r="AS1648" s="11">
        <v>689690</v>
      </c>
      <c r="AT1648" s="11"/>
      <c r="AU1648" s="11"/>
      <c r="AV1648" s="11"/>
      <c r="AW1648" s="11"/>
      <c r="AX1648" s="11"/>
      <c r="AY1648" s="11"/>
      <c r="AZ1648" s="11"/>
      <c r="BA1648" s="11"/>
    </row>
    <row r="1649" spans="1:53" ht="17" x14ac:dyDescent="0.2">
      <c r="A1649" s="11" t="s">
        <v>13921</v>
      </c>
      <c r="B1649" s="11" t="s">
        <v>13922</v>
      </c>
      <c r="C1649" s="12">
        <v>29524</v>
      </c>
      <c r="D1649" s="11" t="s">
        <v>2324</v>
      </c>
      <c r="E1649" s="11" t="s">
        <v>13923</v>
      </c>
      <c r="F1649" s="11" t="s">
        <v>2081</v>
      </c>
      <c r="G1649" s="11" t="s">
        <v>2081</v>
      </c>
      <c r="H1649" s="11" t="s">
        <v>2165</v>
      </c>
      <c r="I1649" s="11">
        <v>2231</v>
      </c>
      <c r="J1649" s="11" t="s">
        <v>13922</v>
      </c>
      <c r="K1649" s="11">
        <v>408312</v>
      </c>
      <c r="L1649" s="11" t="s">
        <v>13922</v>
      </c>
      <c r="M1649" s="11">
        <v>288909</v>
      </c>
      <c r="N1649" s="11" t="s">
        <v>13922</v>
      </c>
      <c r="O1649" s="11" t="s">
        <v>13924</v>
      </c>
      <c r="P1649" s="11" t="s">
        <v>13921</v>
      </c>
      <c r="Q1649" s="10"/>
      <c r="R1649" s="11" t="s">
        <v>13922</v>
      </c>
      <c r="S1649" s="11">
        <v>23283</v>
      </c>
      <c r="T1649" s="11" t="s">
        <v>13922</v>
      </c>
      <c r="U1649" s="10"/>
      <c r="V1649" s="11" t="s">
        <v>13925</v>
      </c>
      <c r="W1649" s="11">
        <v>23873</v>
      </c>
      <c r="X1649" s="11">
        <v>7623</v>
      </c>
      <c r="Y1649" s="11" t="s">
        <v>13922</v>
      </c>
      <c r="Z1649" s="11" t="s">
        <v>13926</v>
      </c>
      <c r="AA1649" s="11" t="s">
        <v>2095</v>
      </c>
      <c r="AB1649" s="11" t="s">
        <v>10</v>
      </c>
      <c r="AC1649" s="11" t="s">
        <v>13922</v>
      </c>
      <c r="AD1649" s="11" t="s">
        <v>13926</v>
      </c>
      <c r="AE1649" s="10"/>
      <c r="AF1649" s="11"/>
      <c r="AG1649" s="11"/>
      <c r="AH1649" s="11"/>
      <c r="AI1649" s="11">
        <v>6369</v>
      </c>
      <c r="AJ1649" s="11"/>
      <c r="AK1649" s="11" t="s">
        <v>13922</v>
      </c>
      <c r="AL1649" s="11"/>
      <c r="AM1649" s="11" t="s">
        <v>13922</v>
      </c>
      <c r="AN1649" s="11" t="s">
        <v>13922</v>
      </c>
      <c r="AO1649" s="11" t="s">
        <v>2165</v>
      </c>
      <c r="AP1649" s="11" t="s">
        <v>13926</v>
      </c>
      <c r="AQ1649" s="11" t="s">
        <v>2086</v>
      </c>
      <c r="AR1649" s="11"/>
      <c r="AS1649" s="11"/>
      <c r="AT1649" s="11"/>
      <c r="AU1649" s="11"/>
      <c r="AV1649" s="11"/>
      <c r="AW1649" s="11"/>
      <c r="AX1649" s="11"/>
      <c r="AY1649" s="11"/>
      <c r="AZ1649" s="11"/>
      <c r="BA1649" s="11"/>
    </row>
    <row r="1650" spans="1:53" ht="17" x14ac:dyDescent="0.2">
      <c r="A1650" s="11" t="s">
        <v>13927</v>
      </c>
      <c r="B1650" s="11" t="s">
        <v>13928</v>
      </c>
      <c r="C1650" s="12">
        <v>35659</v>
      </c>
      <c r="D1650" s="11" t="s">
        <v>13929</v>
      </c>
      <c r="E1650" s="11" t="s">
        <v>13930</v>
      </c>
      <c r="F1650" s="11" t="s">
        <v>27</v>
      </c>
      <c r="G1650" s="11" t="s">
        <v>2091</v>
      </c>
      <c r="H1650" s="11" t="s">
        <v>2082</v>
      </c>
      <c r="I1650" s="11">
        <v>26260</v>
      </c>
      <c r="J1650" s="11" t="s">
        <v>13928</v>
      </c>
      <c r="K1650" s="11">
        <v>686753</v>
      </c>
      <c r="L1650" s="11" t="s">
        <v>13928</v>
      </c>
      <c r="M1650" s="11">
        <v>3117934</v>
      </c>
      <c r="N1650" s="11" t="s">
        <v>13928</v>
      </c>
      <c r="O1650" s="11" t="s">
        <v>13931</v>
      </c>
      <c r="P1650" s="11" t="s">
        <v>13927</v>
      </c>
      <c r="Q1650" s="11">
        <v>11403</v>
      </c>
      <c r="R1650" s="11" t="s">
        <v>13928</v>
      </c>
      <c r="S1650" s="11">
        <v>4415753</v>
      </c>
      <c r="T1650" s="11" t="s">
        <v>13928</v>
      </c>
      <c r="U1650" s="10"/>
      <c r="V1650" s="11" t="s">
        <v>13932</v>
      </c>
      <c r="W1650" s="11">
        <v>144213</v>
      </c>
      <c r="X1650" s="11">
        <v>11724</v>
      </c>
      <c r="Y1650" s="11" t="s">
        <v>13928</v>
      </c>
      <c r="Z1650" s="11" t="s">
        <v>13928</v>
      </c>
      <c r="AA1650" s="11" t="s">
        <v>10</v>
      </c>
      <c r="AB1650" s="11" t="s">
        <v>10</v>
      </c>
      <c r="AC1650" s="11" t="s">
        <v>13928</v>
      </c>
      <c r="AD1650" s="11" t="s">
        <v>13933</v>
      </c>
      <c r="AE1650" s="11">
        <v>16093</v>
      </c>
      <c r="AF1650" s="11" t="s">
        <v>13928</v>
      </c>
      <c r="AG1650" s="11"/>
      <c r="AH1650" s="11" t="s">
        <v>13928</v>
      </c>
      <c r="AI1650" s="11">
        <v>37919</v>
      </c>
      <c r="AJ1650" s="11">
        <v>7140</v>
      </c>
      <c r="AK1650" s="11" t="s">
        <v>13928</v>
      </c>
      <c r="AL1650" s="11" t="s">
        <v>13934</v>
      </c>
      <c r="AM1650" s="11" t="s">
        <v>13928</v>
      </c>
      <c r="AN1650" s="11" t="s">
        <v>13928</v>
      </c>
      <c r="AO1650" s="11" t="s">
        <v>2082</v>
      </c>
      <c r="AP1650" s="11" t="s">
        <v>13933</v>
      </c>
      <c r="AQ1650" s="11" t="s">
        <v>2107</v>
      </c>
      <c r="AR1650" s="11" t="s">
        <v>13935</v>
      </c>
      <c r="AS1650" s="11">
        <v>686753</v>
      </c>
      <c r="AT1650" s="11"/>
      <c r="AU1650" s="11"/>
      <c r="AV1650" s="11"/>
      <c r="AW1650" s="11"/>
      <c r="AX1650" s="11"/>
      <c r="AY1650" s="11"/>
      <c r="AZ1650" s="11"/>
      <c r="BA1650" s="11"/>
    </row>
    <row r="1651" spans="1:53" ht="17" x14ac:dyDescent="0.2">
      <c r="A1651" s="11" t="s">
        <v>13936</v>
      </c>
      <c r="B1651" s="11" t="s">
        <v>13937</v>
      </c>
      <c r="C1651" s="12">
        <v>34036</v>
      </c>
      <c r="D1651" s="11" t="s">
        <v>3475</v>
      </c>
      <c r="E1651" s="11" t="s">
        <v>7963</v>
      </c>
      <c r="F1651" s="11" t="s">
        <v>2081</v>
      </c>
      <c r="G1651" s="11" t="s">
        <v>2081</v>
      </c>
      <c r="H1651" s="11" t="s">
        <v>2082</v>
      </c>
      <c r="I1651" s="11">
        <v>16794</v>
      </c>
      <c r="J1651" s="11" t="s">
        <v>13937</v>
      </c>
      <c r="K1651" s="11">
        <v>657624</v>
      </c>
      <c r="L1651" s="11" t="s">
        <v>13937</v>
      </c>
      <c r="M1651" s="11">
        <v>2953499</v>
      </c>
      <c r="N1651" s="11" t="s">
        <v>13938</v>
      </c>
      <c r="O1651" s="11" t="s">
        <v>13939</v>
      </c>
      <c r="P1651" s="11" t="s">
        <v>13936</v>
      </c>
      <c r="Q1651" s="11">
        <v>10089</v>
      </c>
      <c r="R1651" s="11" t="s">
        <v>13938</v>
      </c>
      <c r="S1651" s="11">
        <v>41128</v>
      </c>
      <c r="T1651" s="11" t="s">
        <v>13938</v>
      </c>
      <c r="U1651" s="10"/>
      <c r="V1651" s="11" t="s">
        <v>13940</v>
      </c>
      <c r="W1651" s="11">
        <v>105129</v>
      </c>
      <c r="X1651" s="11">
        <v>11130</v>
      </c>
      <c r="Y1651" s="11" t="s">
        <v>13938</v>
      </c>
      <c r="Z1651" s="11" t="s">
        <v>13941</v>
      </c>
      <c r="AA1651" s="11" t="s">
        <v>10</v>
      </c>
      <c r="AB1651" s="11" t="s">
        <v>10</v>
      </c>
      <c r="AC1651" s="11" t="s">
        <v>13938</v>
      </c>
      <c r="AD1651" s="11" t="s">
        <v>13942</v>
      </c>
      <c r="AE1651" s="11">
        <v>15377</v>
      </c>
      <c r="AF1651" s="10"/>
      <c r="AG1651" s="11"/>
      <c r="AH1651" s="11" t="s">
        <v>13938</v>
      </c>
      <c r="AI1651" s="11"/>
      <c r="AJ1651" s="11">
        <v>5969</v>
      </c>
      <c r="AK1651" s="11" t="s">
        <v>13938</v>
      </c>
      <c r="AL1651" s="11" t="s">
        <v>13943</v>
      </c>
      <c r="AM1651" s="11" t="s">
        <v>13938</v>
      </c>
      <c r="AN1651" s="11" t="s">
        <v>13938</v>
      </c>
      <c r="AO1651" s="11" t="s">
        <v>2082</v>
      </c>
      <c r="AP1651" s="11" t="s">
        <v>13941</v>
      </c>
      <c r="AQ1651" s="11" t="s">
        <v>2086</v>
      </c>
      <c r="AR1651" s="11"/>
      <c r="AS1651" s="11">
        <v>657624</v>
      </c>
      <c r="AT1651" s="11"/>
      <c r="AU1651" s="11"/>
      <c r="AV1651" s="11"/>
      <c r="AW1651" s="11"/>
      <c r="AX1651" s="11"/>
      <c r="AY1651" s="11"/>
      <c r="AZ1651" s="11"/>
      <c r="BA1651" s="11"/>
    </row>
    <row r="1652" spans="1:53" ht="17" x14ac:dyDescent="0.2">
      <c r="A1652" s="11" t="s">
        <v>13944</v>
      </c>
      <c r="B1652" s="11" t="s">
        <v>13945</v>
      </c>
      <c r="C1652" s="12">
        <v>30236</v>
      </c>
      <c r="D1652" s="11" t="s">
        <v>4619</v>
      </c>
      <c r="E1652" s="11" t="s">
        <v>13946</v>
      </c>
      <c r="F1652" s="11" t="s">
        <v>2081</v>
      </c>
      <c r="G1652" s="11" t="s">
        <v>2081</v>
      </c>
      <c r="H1652" s="11" t="s">
        <v>2130</v>
      </c>
      <c r="I1652" s="11">
        <v>7412</v>
      </c>
      <c r="J1652" s="11" t="s">
        <v>13945</v>
      </c>
      <c r="K1652" s="11">
        <v>457926</v>
      </c>
      <c r="L1652" s="11" t="s">
        <v>13945</v>
      </c>
      <c r="M1652" s="11">
        <v>1099426</v>
      </c>
      <c r="N1652" s="11" t="s">
        <v>13945</v>
      </c>
      <c r="O1652" s="11" t="s">
        <v>13947</v>
      </c>
      <c r="P1652" s="11" t="s">
        <v>13944</v>
      </c>
      <c r="Q1652" s="10"/>
      <c r="R1652" s="11" t="s">
        <v>13945</v>
      </c>
      <c r="S1652" s="11">
        <v>29130</v>
      </c>
      <c r="T1652" s="11" t="s">
        <v>13945</v>
      </c>
      <c r="U1652" s="10"/>
      <c r="V1652" s="11" t="s">
        <v>13948</v>
      </c>
      <c r="W1652" s="11">
        <v>46184</v>
      </c>
      <c r="X1652" s="11">
        <v>8245</v>
      </c>
      <c r="Y1652" s="11" t="s">
        <v>13945</v>
      </c>
      <c r="Z1652" s="11" t="s">
        <v>13949</v>
      </c>
      <c r="AA1652" s="11" t="s">
        <v>10</v>
      </c>
      <c r="AB1652" s="11" t="s">
        <v>10</v>
      </c>
      <c r="AC1652" s="11" t="s">
        <v>13945</v>
      </c>
      <c r="AD1652" s="11" t="s">
        <v>13949</v>
      </c>
      <c r="AE1652" s="11">
        <v>9264</v>
      </c>
      <c r="AF1652" s="11"/>
      <c r="AG1652" s="11"/>
      <c r="AH1652" s="11" t="s">
        <v>13945</v>
      </c>
      <c r="AI1652" s="11">
        <v>1320</v>
      </c>
      <c r="AJ1652" s="11"/>
      <c r="AK1652" s="11" t="s">
        <v>13945</v>
      </c>
      <c r="AL1652" s="11"/>
      <c r="AM1652" s="11" t="s">
        <v>13945</v>
      </c>
      <c r="AN1652" s="11" t="s">
        <v>13945</v>
      </c>
      <c r="AO1652" s="11" t="s">
        <v>2130</v>
      </c>
      <c r="AP1652" s="11" t="s">
        <v>13949</v>
      </c>
      <c r="AQ1652" s="11" t="s">
        <v>2086</v>
      </c>
      <c r="AR1652" s="11"/>
      <c r="AS1652" s="11"/>
      <c r="AT1652" s="11"/>
      <c r="AU1652" s="11"/>
      <c r="AV1652" s="11"/>
      <c r="AW1652" s="11"/>
      <c r="AX1652" s="11"/>
      <c r="AY1652" s="11"/>
      <c r="AZ1652" s="11"/>
      <c r="BA1652" s="11"/>
    </row>
    <row r="1653" spans="1:53" ht="17" x14ac:dyDescent="0.2">
      <c r="A1653" s="11" t="s">
        <v>13950</v>
      </c>
      <c r="B1653" s="11" t="s">
        <v>1366</v>
      </c>
      <c r="C1653" s="12">
        <v>33404</v>
      </c>
      <c r="D1653" s="11" t="s">
        <v>3991</v>
      </c>
      <c r="E1653" s="11" t="s">
        <v>13951</v>
      </c>
      <c r="F1653" s="11" t="s">
        <v>2234</v>
      </c>
      <c r="G1653" s="11" t="s">
        <v>2111</v>
      </c>
      <c r="H1653" s="11" t="s">
        <v>2149</v>
      </c>
      <c r="I1653" s="11">
        <v>13768</v>
      </c>
      <c r="J1653" s="11" t="s">
        <v>1366</v>
      </c>
      <c r="K1653" s="11">
        <v>608671</v>
      </c>
      <c r="L1653" s="11" t="s">
        <v>1366</v>
      </c>
      <c r="M1653" s="11">
        <v>2044387</v>
      </c>
      <c r="N1653" s="11" t="s">
        <v>1366</v>
      </c>
      <c r="O1653" s="11" t="s">
        <v>13952</v>
      </c>
      <c r="P1653" s="11" t="s">
        <v>13950</v>
      </c>
      <c r="Q1653" s="11">
        <v>9125</v>
      </c>
      <c r="R1653" s="11" t="s">
        <v>1366</v>
      </c>
      <c r="S1653" s="11">
        <v>32751</v>
      </c>
      <c r="T1653" s="11" t="s">
        <v>1366</v>
      </c>
      <c r="U1653" s="10"/>
      <c r="V1653" s="11" t="s">
        <v>13953</v>
      </c>
      <c r="W1653" s="11">
        <v>100300</v>
      </c>
      <c r="X1653" s="11">
        <v>10050</v>
      </c>
      <c r="Y1653" s="11" t="s">
        <v>1366</v>
      </c>
      <c r="Z1653" s="11" t="s">
        <v>13954</v>
      </c>
      <c r="AA1653" s="11" t="s">
        <v>2095</v>
      </c>
      <c r="AB1653" s="11" t="s">
        <v>10</v>
      </c>
      <c r="AC1653" s="11" t="s">
        <v>1366</v>
      </c>
      <c r="AD1653" s="11" t="s">
        <v>13954</v>
      </c>
      <c r="AE1653" s="11">
        <v>12489</v>
      </c>
      <c r="AF1653" s="11" t="s">
        <v>1366</v>
      </c>
      <c r="AG1653" s="11">
        <v>38223</v>
      </c>
      <c r="AH1653" s="11" t="s">
        <v>1366</v>
      </c>
      <c r="AI1653" s="11">
        <v>18439</v>
      </c>
      <c r="AJ1653" s="11">
        <v>5008</v>
      </c>
      <c r="AK1653" s="11" t="s">
        <v>1366</v>
      </c>
      <c r="AL1653" s="11" t="s">
        <v>13955</v>
      </c>
      <c r="AM1653" s="11" t="s">
        <v>1366</v>
      </c>
      <c r="AN1653" s="11" t="s">
        <v>1366</v>
      </c>
      <c r="AO1653" s="11" t="s">
        <v>2149</v>
      </c>
      <c r="AP1653" s="11" t="s">
        <v>13954</v>
      </c>
      <c r="AQ1653" s="11" t="s">
        <v>2107</v>
      </c>
      <c r="AR1653" s="11" t="s">
        <v>13956</v>
      </c>
      <c r="AS1653" s="11">
        <v>13768</v>
      </c>
      <c r="AT1653" s="11"/>
      <c r="AU1653" s="11"/>
      <c r="AV1653" s="11"/>
      <c r="AW1653" s="11"/>
      <c r="AX1653" s="11"/>
      <c r="AY1653" s="11"/>
      <c r="AZ1653" s="11"/>
      <c r="BA1653" s="11"/>
    </row>
    <row r="1654" spans="1:53" ht="17" x14ac:dyDescent="0.2">
      <c r="A1654" s="11" t="s">
        <v>13957</v>
      </c>
      <c r="B1654" s="11" t="s">
        <v>772</v>
      </c>
      <c r="C1654" s="12">
        <v>34804</v>
      </c>
      <c r="D1654" s="11" t="s">
        <v>3726</v>
      </c>
      <c r="E1654" s="11" t="s">
        <v>13958</v>
      </c>
      <c r="F1654" s="11" t="s">
        <v>39</v>
      </c>
      <c r="G1654" s="11" t="s">
        <v>2111</v>
      </c>
      <c r="H1654" s="11" t="s">
        <v>2331</v>
      </c>
      <c r="I1654" s="11">
        <v>16535</v>
      </c>
      <c r="J1654" s="11" t="s">
        <v>772</v>
      </c>
      <c r="K1654" s="11">
        <v>643376</v>
      </c>
      <c r="L1654" s="11" t="s">
        <v>772</v>
      </c>
      <c r="M1654" s="11">
        <v>2216808</v>
      </c>
      <c r="N1654" s="11" t="s">
        <v>772</v>
      </c>
      <c r="O1654" s="11" t="s">
        <v>13959</v>
      </c>
      <c r="P1654" s="11" t="s">
        <v>13957</v>
      </c>
      <c r="Q1654" s="11">
        <v>9795</v>
      </c>
      <c r="R1654" s="11" t="s">
        <v>772</v>
      </c>
      <c r="S1654" s="11">
        <v>35004</v>
      </c>
      <c r="T1654" s="11" t="s">
        <v>772</v>
      </c>
      <c r="U1654" s="10"/>
      <c r="V1654" s="11" t="s">
        <v>13960</v>
      </c>
      <c r="W1654" s="11">
        <v>103405</v>
      </c>
      <c r="X1654" s="11">
        <v>10959</v>
      </c>
      <c r="Y1654" s="11" t="s">
        <v>772</v>
      </c>
      <c r="Z1654" s="11" t="s">
        <v>13961</v>
      </c>
      <c r="AA1654" s="11" t="s">
        <v>10</v>
      </c>
      <c r="AB1654" s="11" t="s">
        <v>10</v>
      </c>
      <c r="AC1654" s="11" t="s">
        <v>772</v>
      </c>
      <c r="AD1654" s="11" t="s">
        <v>13961</v>
      </c>
      <c r="AE1654" s="11">
        <v>14980</v>
      </c>
      <c r="AF1654" s="10"/>
      <c r="AG1654" s="11"/>
      <c r="AH1654" s="11" t="s">
        <v>772</v>
      </c>
      <c r="AI1654" s="11">
        <v>19481</v>
      </c>
      <c r="AJ1654" s="11">
        <v>5754</v>
      </c>
      <c r="AK1654" s="11" t="s">
        <v>772</v>
      </c>
      <c r="AL1654" s="11" t="s">
        <v>13962</v>
      </c>
      <c r="AM1654" s="11" t="s">
        <v>772</v>
      </c>
      <c r="AN1654" s="11" t="s">
        <v>772</v>
      </c>
      <c r="AO1654" s="11" t="s">
        <v>2331</v>
      </c>
      <c r="AP1654" s="11" t="s">
        <v>13961</v>
      </c>
      <c r="AQ1654" s="11" t="s">
        <v>2107</v>
      </c>
      <c r="AR1654" s="11" t="s">
        <v>13963</v>
      </c>
      <c r="AS1654" s="11">
        <v>16535</v>
      </c>
      <c r="AT1654" s="11"/>
      <c r="AU1654" s="11"/>
      <c r="AV1654" s="11"/>
      <c r="AW1654" s="11"/>
      <c r="AX1654" s="11"/>
      <c r="AY1654" s="11"/>
      <c r="AZ1654" s="11"/>
      <c r="BA1654" s="11"/>
    </row>
    <row r="1655" spans="1:53" ht="17" x14ac:dyDescent="0.2">
      <c r="A1655" s="11" t="s">
        <v>13964</v>
      </c>
      <c r="B1655" s="11" t="s">
        <v>13965</v>
      </c>
      <c r="C1655" s="12">
        <v>32050</v>
      </c>
      <c r="D1655" s="11" t="s">
        <v>13966</v>
      </c>
      <c r="E1655" s="11" t="s">
        <v>13958</v>
      </c>
      <c r="F1655" s="11" t="s">
        <v>0</v>
      </c>
      <c r="G1655" s="11" t="s">
        <v>2111</v>
      </c>
      <c r="H1655" s="11" t="s">
        <v>2082</v>
      </c>
      <c r="I1655" s="11">
        <v>3096</v>
      </c>
      <c r="J1655" s="11" t="s">
        <v>13965</v>
      </c>
      <c r="K1655" s="11">
        <v>445276</v>
      </c>
      <c r="L1655" s="11" t="s">
        <v>13965</v>
      </c>
      <c r="M1655" s="11">
        <v>1208718</v>
      </c>
      <c r="N1655" s="11" t="s">
        <v>13965</v>
      </c>
      <c r="O1655" s="11" t="s">
        <v>13967</v>
      </c>
      <c r="P1655" s="11" t="s">
        <v>13964</v>
      </c>
      <c r="Q1655" s="11">
        <v>7931</v>
      </c>
      <c r="R1655" s="11" t="s">
        <v>13965</v>
      </c>
      <c r="S1655" s="11">
        <v>29630</v>
      </c>
      <c r="T1655" s="11" t="s">
        <v>13965</v>
      </c>
      <c r="U1655" s="10"/>
      <c r="V1655" s="11" t="s">
        <v>13968</v>
      </c>
      <c r="W1655" s="11">
        <v>47965</v>
      </c>
      <c r="X1655" s="11">
        <v>8758</v>
      </c>
      <c r="Y1655" s="11" t="s">
        <v>13965</v>
      </c>
      <c r="Z1655" s="11" t="s">
        <v>13969</v>
      </c>
      <c r="AA1655" s="11" t="s">
        <v>2178</v>
      </c>
      <c r="AB1655" s="11" t="s">
        <v>10</v>
      </c>
      <c r="AC1655" s="11" t="s">
        <v>13965</v>
      </c>
      <c r="AD1655" s="11" t="s">
        <v>13969</v>
      </c>
      <c r="AE1655" s="11">
        <v>11289</v>
      </c>
      <c r="AF1655" s="11" t="s">
        <v>13965</v>
      </c>
      <c r="AG1655" s="11">
        <v>12452</v>
      </c>
      <c r="AH1655" s="11" t="s">
        <v>13965</v>
      </c>
      <c r="AI1655" s="11">
        <v>2916</v>
      </c>
      <c r="AJ1655" s="11">
        <v>3555</v>
      </c>
      <c r="AK1655" s="11" t="s">
        <v>13965</v>
      </c>
      <c r="AL1655" s="11" t="s">
        <v>13970</v>
      </c>
      <c r="AM1655" s="11" t="s">
        <v>13965</v>
      </c>
      <c r="AN1655" s="11" t="s">
        <v>13965</v>
      </c>
      <c r="AO1655" s="11" t="s">
        <v>2160</v>
      </c>
      <c r="AP1655" s="11" t="s">
        <v>13969</v>
      </c>
      <c r="AQ1655" s="11" t="s">
        <v>2107</v>
      </c>
      <c r="AR1655" s="11" t="s">
        <v>13971</v>
      </c>
      <c r="AS1655" s="11">
        <v>3096</v>
      </c>
      <c r="AT1655" s="11"/>
      <c r="AU1655" s="11"/>
      <c r="AV1655" s="11"/>
      <c r="AW1655" s="11"/>
      <c r="AX1655" s="11"/>
      <c r="AY1655" s="11"/>
      <c r="AZ1655" s="11"/>
      <c r="BA1655" s="11"/>
    </row>
    <row r="1656" spans="1:53" ht="17" x14ac:dyDescent="0.2">
      <c r="A1656" s="11" t="s">
        <v>13972</v>
      </c>
      <c r="B1656" s="11" t="s">
        <v>13973</v>
      </c>
      <c r="C1656" s="12">
        <v>29846</v>
      </c>
      <c r="D1656" s="11" t="s">
        <v>4661</v>
      </c>
      <c r="E1656" s="11" t="s">
        <v>13974</v>
      </c>
      <c r="F1656" s="11" t="s">
        <v>2081</v>
      </c>
      <c r="G1656" s="11" t="s">
        <v>2081</v>
      </c>
      <c r="H1656" s="11" t="s">
        <v>2082</v>
      </c>
      <c r="I1656" s="11">
        <v>7355</v>
      </c>
      <c r="J1656" s="11" t="s">
        <v>13973</v>
      </c>
      <c r="K1656" s="11">
        <v>445163</v>
      </c>
      <c r="L1656" s="11" t="s">
        <v>13973</v>
      </c>
      <c r="M1656" s="11">
        <v>585620</v>
      </c>
      <c r="N1656" s="11" t="s">
        <v>13973</v>
      </c>
      <c r="O1656" s="11" t="s">
        <v>13975</v>
      </c>
      <c r="P1656" s="11" t="s">
        <v>13972</v>
      </c>
      <c r="Q1656" s="10"/>
      <c r="R1656" s="11" t="s">
        <v>13973</v>
      </c>
      <c r="S1656" s="11">
        <v>6526</v>
      </c>
      <c r="T1656" s="11" t="s">
        <v>13973</v>
      </c>
      <c r="U1656" s="10"/>
      <c r="V1656" s="11" t="s">
        <v>13976</v>
      </c>
      <c r="W1656" s="11">
        <v>46193</v>
      </c>
      <c r="X1656" s="11">
        <v>7748</v>
      </c>
      <c r="Y1656" s="11" t="s">
        <v>13973</v>
      </c>
      <c r="Z1656" s="11" t="s">
        <v>13977</v>
      </c>
      <c r="AA1656" s="11" t="s">
        <v>10</v>
      </c>
      <c r="AB1656" s="11" t="s">
        <v>10</v>
      </c>
      <c r="AC1656" s="11" t="s">
        <v>13973</v>
      </c>
      <c r="AD1656" s="11" t="s">
        <v>13977</v>
      </c>
      <c r="AE1656" s="11">
        <v>8791</v>
      </c>
      <c r="AF1656" s="11" t="s">
        <v>13973</v>
      </c>
      <c r="AG1656" s="11">
        <v>5631</v>
      </c>
      <c r="AH1656" s="11" t="s">
        <v>13973</v>
      </c>
      <c r="AI1656" s="11">
        <v>9444</v>
      </c>
      <c r="AJ1656" s="11"/>
      <c r="AK1656" s="11" t="s">
        <v>13973</v>
      </c>
      <c r="AL1656" s="11" t="s">
        <v>13978</v>
      </c>
      <c r="AM1656" s="11" t="s">
        <v>13973</v>
      </c>
      <c r="AN1656" s="11" t="s">
        <v>13973</v>
      </c>
      <c r="AO1656" s="11" t="s">
        <v>2082</v>
      </c>
      <c r="AP1656" s="11" t="s">
        <v>13977</v>
      </c>
      <c r="AQ1656" s="11" t="s">
        <v>2086</v>
      </c>
      <c r="AR1656" s="11"/>
      <c r="AS1656" s="11"/>
      <c r="AT1656" s="11"/>
      <c r="AU1656" s="11"/>
      <c r="AV1656" s="11"/>
      <c r="AW1656" s="11"/>
      <c r="AX1656" s="11"/>
      <c r="AY1656" s="11"/>
      <c r="AZ1656" s="11"/>
      <c r="BA1656" s="11"/>
    </row>
    <row r="1657" spans="1:53" ht="17" x14ac:dyDescent="0.2">
      <c r="A1657" s="11" t="s">
        <v>13979</v>
      </c>
      <c r="B1657" s="11" t="s">
        <v>13980</v>
      </c>
      <c r="C1657" s="12">
        <v>36576</v>
      </c>
      <c r="D1657" s="11" t="s">
        <v>2913</v>
      </c>
      <c r="E1657" s="11" t="s">
        <v>13981</v>
      </c>
      <c r="F1657" s="11" t="s">
        <v>31</v>
      </c>
      <c r="G1657" s="11" t="s">
        <v>2091</v>
      </c>
      <c r="H1657" s="11" t="s">
        <v>2082</v>
      </c>
      <c r="I1657" s="11"/>
      <c r="J1657" s="11" t="s">
        <v>13980</v>
      </c>
      <c r="K1657" s="11">
        <v>680691</v>
      </c>
      <c r="L1657" s="11" t="s">
        <v>13980</v>
      </c>
      <c r="M1657" s="11">
        <v>3174948</v>
      </c>
      <c r="N1657" s="11" t="s">
        <v>13980</v>
      </c>
      <c r="O1657" s="11"/>
      <c r="P1657" s="11" t="s">
        <v>13979</v>
      </c>
      <c r="Q1657" s="10"/>
      <c r="R1657" s="11" t="s">
        <v>13980</v>
      </c>
      <c r="S1657" s="11"/>
      <c r="T1657" s="11" t="s">
        <v>13980</v>
      </c>
      <c r="U1657" s="10"/>
      <c r="V1657" s="11" t="s">
        <v>13982</v>
      </c>
      <c r="W1657" s="11">
        <v>124620</v>
      </c>
      <c r="X1657" s="11">
        <v>63298</v>
      </c>
      <c r="Y1657" s="11" t="s">
        <v>13980</v>
      </c>
      <c r="Z1657" s="11"/>
      <c r="AA1657" s="11" t="s">
        <v>10</v>
      </c>
      <c r="AB1657" s="11" t="s">
        <v>10</v>
      </c>
      <c r="AC1657" s="11" t="s">
        <v>13980</v>
      </c>
      <c r="AD1657" s="11" t="s">
        <v>13983</v>
      </c>
      <c r="AE1657" s="11">
        <v>17923</v>
      </c>
      <c r="AF1657" s="10"/>
      <c r="AG1657" s="11"/>
      <c r="AH1657" s="10"/>
      <c r="AI1657" s="11">
        <v>35316</v>
      </c>
      <c r="AJ1657" s="11"/>
      <c r="AK1657" s="11" t="s">
        <v>13980</v>
      </c>
      <c r="AL1657" s="11" t="s">
        <v>13984</v>
      </c>
      <c r="AM1657" s="11" t="s">
        <v>13980</v>
      </c>
      <c r="AN1657" s="11" t="s">
        <v>13980</v>
      </c>
      <c r="AO1657" s="11" t="s">
        <v>2082</v>
      </c>
      <c r="AP1657" s="11" t="s">
        <v>13983</v>
      </c>
      <c r="AQ1657" s="11" t="s">
        <v>2107</v>
      </c>
      <c r="AR1657" s="11"/>
      <c r="AS1657" s="11">
        <v>680691</v>
      </c>
      <c r="AT1657" s="11"/>
      <c r="AU1657" s="11"/>
      <c r="AV1657" s="11"/>
      <c r="AW1657" s="11"/>
      <c r="AX1657" s="11"/>
      <c r="AY1657" s="11"/>
      <c r="AZ1657" s="11"/>
      <c r="BA1657" s="11"/>
    </row>
    <row r="1658" spans="1:53" ht="17" x14ac:dyDescent="0.2">
      <c r="A1658" s="11" t="s">
        <v>13985</v>
      </c>
      <c r="B1658" s="11" t="s">
        <v>13986</v>
      </c>
      <c r="C1658" s="12">
        <v>30578</v>
      </c>
      <c r="D1658" s="11" t="s">
        <v>2973</v>
      </c>
      <c r="E1658" s="11" t="s">
        <v>13987</v>
      </c>
      <c r="F1658" s="11" t="s">
        <v>2081</v>
      </c>
      <c r="G1658" s="11" t="s">
        <v>2081</v>
      </c>
      <c r="H1658" s="11" t="s">
        <v>2149</v>
      </c>
      <c r="I1658" s="11">
        <v>5887</v>
      </c>
      <c r="J1658" s="11" t="s">
        <v>13986</v>
      </c>
      <c r="K1658" s="11">
        <v>444379</v>
      </c>
      <c r="L1658" s="11" t="s">
        <v>13986</v>
      </c>
      <c r="M1658" s="11">
        <v>1392901</v>
      </c>
      <c r="N1658" s="11" t="s">
        <v>13986</v>
      </c>
      <c r="O1658" s="11" t="s">
        <v>13988</v>
      </c>
      <c r="P1658" s="11" t="s">
        <v>13985</v>
      </c>
      <c r="Q1658" s="10"/>
      <c r="R1658" s="11" t="s">
        <v>13986</v>
      </c>
      <c r="S1658" s="11">
        <v>29255</v>
      </c>
      <c r="T1658" s="11" t="s">
        <v>13986</v>
      </c>
      <c r="U1658" s="11" t="s">
        <v>13986</v>
      </c>
      <c r="V1658" s="11" t="s">
        <v>13989</v>
      </c>
      <c r="W1658" s="11">
        <v>46195</v>
      </c>
      <c r="X1658" s="11">
        <v>8368</v>
      </c>
      <c r="Y1658" s="11" t="s">
        <v>13986</v>
      </c>
      <c r="Z1658" s="11" t="s">
        <v>13990</v>
      </c>
      <c r="AA1658" s="11" t="s">
        <v>2095</v>
      </c>
      <c r="AB1658" s="11" t="s">
        <v>10</v>
      </c>
      <c r="AC1658" s="11" t="s">
        <v>13986</v>
      </c>
      <c r="AD1658" s="11" t="s">
        <v>13990</v>
      </c>
      <c r="AE1658" s="11">
        <v>8987</v>
      </c>
      <c r="AF1658" s="11" t="s">
        <v>13986</v>
      </c>
      <c r="AG1658" s="11">
        <v>11313</v>
      </c>
      <c r="AH1658" s="11" t="s">
        <v>13986</v>
      </c>
      <c r="AI1658" s="11">
        <v>1581</v>
      </c>
      <c r="AJ1658" s="11">
        <v>3076</v>
      </c>
      <c r="AK1658" s="11" t="s">
        <v>13986</v>
      </c>
      <c r="AL1658" s="11" t="s">
        <v>13991</v>
      </c>
      <c r="AM1658" s="11" t="s">
        <v>13986</v>
      </c>
      <c r="AN1658" s="11" t="s">
        <v>13986</v>
      </c>
      <c r="AO1658" s="11" t="s">
        <v>2149</v>
      </c>
      <c r="AP1658" s="11" t="s">
        <v>13990</v>
      </c>
      <c r="AQ1658" s="11" t="s">
        <v>2086</v>
      </c>
      <c r="AR1658" s="11"/>
      <c r="AS1658" s="11"/>
      <c r="AT1658" s="11"/>
      <c r="AU1658" s="11"/>
      <c r="AV1658" s="11"/>
      <c r="AW1658" s="11"/>
      <c r="AX1658" s="11"/>
      <c r="AY1658" s="11"/>
      <c r="AZ1658" s="11"/>
      <c r="BA1658" s="11"/>
    </row>
    <row r="1659" spans="1:53" ht="17" x14ac:dyDescent="0.2">
      <c r="A1659" s="11" t="s">
        <v>13992</v>
      </c>
      <c r="B1659" s="11" t="s">
        <v>13993</v>
      </c>
      <c r="C1659" s="12">
        <v>35515</v>
      </c>
      <c r="D1659" s="11" t="s">
        <v>13994</v>
      </c>
      <c r="E1659" s="11" t="s">
        <v>3290</v>
      </c>
      <c r="F1659" s="11" t="s">
        <v>49</v>
      </c>
      <c r="G1659" s="11" t="s">
        <v>2111</v>
      </c>
      <c r="H1659" s="11" t="s">
        <v>2082</v>
      </c>
      <c r="I1659" s="11">
        <v>17606</v>
      </c>
      <c r="J1659" s="11" t="s">
        <v>13993</v>
      </c>
      <c r="K1659" s="11">
        <v>664299</v>
      </c>
      <c r="L1659" s="11" t="s">
        <v>13993</v>
      </c>
      <c r="M1659" s="11">
        <v>2910637</v>
      </c>
      <c r="N1659" s="11" t="s">
        <v>13993</v>
      </c>
      <c r="O1659" s="11" t="s">
        <v>13995</v>
      </c>
      <c r="P1659" s="11" t="s">
        <v>13992</v>
      </c>
      <c r="Q1659" s="11">
        <v>10717</v>
      </c>
      <c r="R1659" s="11" t="s">
        <v>13993</v>
      </c>
      <c r="S1659" s="11">
        <v>41261</v>
      </c>
      <c r="T1659" s="11" t="s">
        <v>13993</v>
      </c>
      <c r="U1659" s="10"/>
      <c r="V1659" s="11" t="s">
        <v>13996</v>
      </c>
      <c r="W1659" s="11">
        <v>106195</v>
      </c>
      <c r="X1659" s="11">
        <v>11315</v>
      </c>
      <c r="Y1659" s="11" t="s">
        <v>13993</v>
      </c>
      <c r="Z1659" s="11" t="s">
        <v>13997</v>
      </c>
      <c r="AA1659" s="11" t="s">
        <v>10</v>
      </c>
      <c r="AB1659" s="11" t="s">
        <v>10</v>
      </c>
      <c r="AC1659" s="11" t="s">
        <v>13993</v>
      </c>
      <c r="AD1659" s="11" t="s">
        <v>13997</v>
      </c>
      <c r="AE1659" s="11">
        <v>14482</v>
      </c>
      <c r="AF1659" s="10"/>
      <c r="AG1659" s="11"/>
      <c r="AH1659" s="10"/>
      <c r="AI1659" s="11">
        <v>22694</v>
      </c>
      <c r="AJ1659" s="11">
        <v>6244</v>
      </c>
      <c r="AK1659" s="11" t="s">
        <v>13993</v>
      </c>
      <c r="AL1659" s="11" t="s">
        <v>13998</v>
      </c>
      <c r="AM1659" s="11" t="s">
        <v>13993</v>
      </c>
      <c r="AN1659" s="11" t="s">
        <v>13993</v>
      </c>
      <c r="AO1659" s="11" t="s">
        <v>2082</v>
      </c>
      <c r="AP1659" s="11" t="s">
        <v>13997</v>
      </c>
      <c r="AQ1659" s="11" t="s">
        <v>2107</v>
      </c>
      <c r="AR1659" s="11" t="s">
        <v>13999</v>
      </c>
      <c r="AS1659" s="11">
        <v>664299</v>
      </c>
      <c r="AT1659" s="11"/>
      <c r="AU1659" s="11"/>
      <c r="AV1659" s="11"/>
      <c r="AW1659" s="11"/>
      <c r="AX1659" s="11"/>
      <c r="AY1659" s="11"/>
      <c r="AZ1659" s="11"/>
      <c r="BA1659" s="11"/>
    </row>
    <row r="1660" spans="1:53" ht="17" x14ac:dyDescent="0.2">
      <c r="A1660" s="11" t="s">
        <v>14000</v>
      </c>
      <c r="B1660" s="11" t="s">
        <v>609</v>
      </c>
      <c r="C1660" s="12">
        <v>34660</v>
      </c>
      <c r="D1660" s="11" t="s">
        <v>6090</v>
      </c>
      <c r="E1660" s="11" t="s">
        <v>14001</v>
      </c>
      <c r="F1660" s="11" t="s">
        <v>2234</v>
      </c>
      <c r="G1660" s="11" t="s">
        <v>2111</v>
      </c>
      <c r="H1660" s="11" t="s">
        <v>2082</v>
      </c>
      <c r="I1660" s="11">
        <v>20253</v>
      </c>
      <c r="J1660" s="11" t="s">
        <v>609</v>
      </c>
      <c r="K1660" s="11">
        <v>643377</v>
      </c>
      <c r="L1660" s="11" t="s">
        <v>609</v>
      </c>
      <c r="M1660" s="11">
        <v>3157710</v>
      </c>
      <c r="N1660" s="11" t="s">
        <v>609</v>
      </c>
      <c r="O1660" s="11" t="s">
        <v>14002</v>
      </c>
      <c r="P1660" s="11" t="s">
        <v>14000</v>
      </c>
      <c r="Q1660" s="11">
        <v>11218</v>
      </c>
      <c r="R1660" s="11" t="s">
        <v>609</v>
      </c>
      <c r="S1660" s="11">
        <v>42604</v>
      </c>
      <c r="T1660" s="11" t="s">
        <v>609</v>
      </c>
      <c r="U1660" s="10"/>
      <c r="V1660" s="11" t="s">
        <v>14003</v>
      </c>
      <c r="W1660" s="11">
        <v>108937</v>
      </c>
      <c r="X1660" s="11">
        <v>12203</v>
      </c>
      <c r="Y1660" s="11" t="s">
        <v>609</v>
      </c>
      <c r="Z1660" s="11" t="s">
        <v>14004</v>
      </c>
      <c r="AA1660" s="11" t="s">
        <v>10</v>
      </c>
      <c r="AB1660" s="11" t="s">
        <v>10</v>
      </c>
      <c r="AC1660" s="11" t="s">
        <v>609</v>
      </c>
      <c r="AD1660" s="11" t="s">
        <v>14004</v>
      </c>
      <c r="AE1660" s="11">
        <v>14343</v>
      </c>
      <c r="AF1660" s="10"/>
      <c r="AG1660" s="11"/>
      <c r="AH1660" s="10"/>
      <c r="AI1660" s="11">
        <v>31438</v>
      </c>
      <c r="AJ1660" s="11">
        <v>6709</v>
      </c>
      <c r="AK1660" s="11" t="s">
        <v>609</v>
      </c>
      <c r="AL1660" s="11" t="s">
        <v>14005</v>
      </c>
      <c r="AM1660" s="11" t="s">
        <v>609</v>
      </c>
      <c r="AN1660" s="11" t="s">
        <v>609</v>
      </c>
      <c r="AO1660" s="11" t="s">
        <v>2160</v>
      </c>
      <c r="AP1660" s="11" t="s">
        <v>14004</v>
      </c>
      <c r="AQ1660" s="11" t="s">
        <v>2107</v>
      </c>
      <c r="AR1660" s="11" t="s">
        <v>14006</v>
      </c>
      <c r="AS1660" s="11">
        <v>643377</v>
      </c>
      <c r="AT1660" s="11"/>
      <c r="AU1660" s="11"/>
      <c r="AV1660" s="11"/>
      <c r="AW1660" s="11"/>
      <c r="AX1660" s="11"/>
      <c r="AY1660" s="11"/>
      <c r="AZ1660" s="11"/>
      <c r="BA1660" s="11"/>
    </row>
    <row r="1661" spans="1:53" x14ac:dyDescent="0.2">
      <c r="A1661" s="11" t="s">
        <v>14007</v>
      </c>
      <c r="B1661" s="11" t="s">
        <v>14008</v>
      </c>
      <c r="C1661" s="12">
        <v>31121</v>
      </c>
      <c r="D1661" s="11" t="s">
        <v>4377</v>
      </c>
      <c r="E1661" s="11" t="s">
        <v>5468</v>
      </c>
      <c r="F1661" s="11" t="s">
        <v>2081</v>
      </c>
      <c r="G1661" s="11" t="s">
        <v>2081</v>
      </c>
      <c r="H1661" s="11" t="s">
        <v>2149</v>
      </c>
      <c r="I1661" s="11">
        <v>5227</v>
      </c>
      <c r="J1661" s="11" t="s">
        <v>14008</v>
      </c>
      <c r="K1661" s="11">
        <v>445055</v>
      </c>
      <c r="L1661" s="11" t="s">
        <v>14008</v>
      </c>
      <c r="M1661" s="11">
        <v>1661504</v>
      </c>
      <c r="N1661" s="11" t="s">
        <v>14008</v>
      </c>
      <c r="O1661" s="11" t="s">
        <v>14009</v>
      </c>
      <c r="P1661" s="11" t="s">
        <v>14007</v>
      </c>
      <c r="Q1661" s="11">
        <v>7098</v>
      </c>
      <c r="R1661" s="11" t="s">
        <v>14008</v>
      </c>
      <c r="S1661" s="11">
        <v>29691</v>
      </c>
      <c r="T1661" s="11" t="s">
        <v>14008</v>
      </c>
      <c r="U1661" s="11" t="s">
        <v>14008</v>
      </c>
      <c r="V1661" s="11" t="s">
        <v>14010</v>
      </c>
      <c r="W1661" s="11">
        <v>52296</v>
      </c>
      <c r="X1661" s="11">
        <v>8717</v>
      </c>
      <c r="Y1661" s="11" t="s">
        <v>14008</v>
      </c>
      <c r="Z1661" s="11" t="s">
        <v>14011</v>
      </c>
      <c r="AA1661" s="11" t="s">
        <v>2095</v>
      </c>
      <c r="AB1661" s="11" t="s">
        <v>2095</v>
      </c>
      <c r="AC1661" s="11" t="s">
        <v>14008</v>
      </c>
      <c r="AD1661" s="11" t="s">
        <v>14011</v>
      </c>
      <c r="AE1661" s="11">
        <v>9361</v>
      </c>
      <c r="AF1661" s="11" t="s">
        <v>14008</v>
      </c>
      <c r="AG1661" s="11">
        <v>11989</v>
      </c>
      <c r="AH1661" s="11" t="s">
        <v>14008</v>
      </c>
      <c r="AI1661" s="11">
        <v>1477</v>
      </c>
      <c r="AJ1661" s="11">
        <v>3434</v>
      </c>
      <c r="AK1661" s="11" t="s">
        <v>14008</v>
      </c>
      <c r="AL1661" s="11" t="s">
        <v>14012</v>
      </c>
      <c r="AM1661" s="11" t="s">
        <v>14008</v>
      </c>
      <c r="AN1661" s="11" t="s">
        <v>14008</v>
      </c>
      <c r="AO1661" s="11" t="s">
        <v>2149</v>
      </c>
      <c r="AP1661" s="11" t="s">
        <v>14011</v>
      </c>
      <c r="AQ1661" s="11" t="s">
        <v>2086</v>
      </c>
      <c r="AR1661" s="11"/>
      <c r="AS1661" s="11"/>
      <c r="AT1661" s="11"/>
      <c r="AU1661" s="11"/>
      <c r="AV1661" s="11"/>
      <c r="AW1661" s="11"/>
      <c r="AX1661" s="11"/>
      <c r="AY1661" s="11"/>
      <c r="AZ1661" s="11"/>
      <c r="BA1661" s="11"/>
    </row>
    <row r="1662" spans="1:53" ht="17" x14ac:dyDescent="0.2">
      <c r="A1662" s="11" t="s">
        <v>14013</v>
      </c>
      <c r="B1662" s="11" t="s">
        <v>14014</v>
      </c>
      <c r="C1662" s="12">
        <v>34913</v>
      </c>
      <c r="D1662" s="11" t="s">
        <v>14015</v>
      </c>
      <c r="E1662" s="11" t="s">
        <v>14016</v>
      </c>
      <c r="F1662" s="11" t="s">
        <v>73</v>
      </c>
      <c r="G1662" s="11" t="s">
        <v>2091</v>
      </c>
      <c r="H1662" s="11" t="s">
        <v>2082</v>
      </c>
      <c r="I1662" s="11">
        <v>19345</v>
      </c>
      <c r="J1662" s="11" t="s">
        <v>14014</v>
      </c>
      <c r="K1662" s="11">
        <v>641726</v>
      </c>
      <c r="L1662" s="11" t="s">
        <v>14014</v>
      </c>
      <c r="M1662" s="11">
        <v>2453278</v>
      </c>
      <c r="N1662" s="11" t="s">
        <v>14014</v>
      </c>
      <c r="O1662" s="11" t="s">
        <v>14017</v>
      </c>
      <c r="P1662" s="11" t="s">
        <v>14013</v>
      </c>
      <c r="Q1662" s="11">
        <v>10179</v>
      </c>
      <c r="R1662" s="11" t="s">
        <v>14014</v>
      </c>
      <c r="S1662" s="11">
        <v>39434</v>
      </c>
      <c r="T1662" s="11" t="s">
        <v>14014</v>
      </c>
      <c r="U1662" s="10"/>
      <c r="V1662" s="11" t="s">
        <v>14018</v>
      </c>
      <c r="W1662" s="11">
        <v>109149</v>
      </c>
      <c r="X1662" s="11">
        <v>11362</v>
      </c>
      <c r="Y1662" s="11" t="s">
        <v>14014</v>
      </c>
      <c r="Z1662" s="11" t="s">
        <v>14019</v>
      </c>
      <c r="AA1662" s="11" t="s">
        <v>2095</v>
      </c>
      <c r="AB1662" s="11" t="s">
        <v>10</v>
      </c>
      <c r="AC1662" s="11" t="s">
        <v>14014</v>
      </c>
      <c r="AD1662" s="11" t="s">
        <v>14019</v>
      </c>
      <c r="AE1662" s="11">
        <v>14272</v>
      </c>
      <c r="AF1662" s="10"/>
      <c r="AG1662" s="11"/>
      <c r="AH1662" s="10"/>
      <c r="AI1662" s="11">
        <v>31478</v>
      </c>
      <c r="AJ1662" s="11">
        <v>6388</v>
      </c>
      <c r="AK1662" s="11" t="s">
        <v>14014</v>
      </c>
      <c r="AL1662" s="11" t="s">
        <v>14020</v>
      </c>
      <c r="AM1662" s="11" t="s">
        <v>14014</v>
      </c>
      <c r="AN1662" s="11" t="s">
        <v>14014</v>
      </c>
      <c r="AO1662" s="11" t="s">
        <v>2160</v>
      </c>
      <c r="AP1662" s="11" t="s">
        <v>14019</v>
      </c>
      <c r="AQ1662" s="11" t="s">
        <v>2107</v>
      </c>
      <c r="AR1662" s="11" t="s">
        <v>14021</v>
      </c>
      <c r="AS1662" s="11">
        <v>641726</v>
      </c>
      <c r="AT1662" s="11"/>
      <c r="AU1662" s="11"/>
      <c r="AV1662" s="11"/>
      <c r="AW1662" s="11"/>
      <c r="AX1662" s="11"/>
      <c r="AY1662" s="11"/>
      <c r="AZ1662" s="11"/>
      <c r="BA1662" s="11"/>
    </row>
    <row r="1663" spans="1:53" ht="17" x14ac:dyDescent="0.2">
      <c r="A1663" s="11" t="s">
        <v>14022</v>
      </c>
      <c r="B1663" s="11" t="s">
        <v>429</v>
      </c>
      <c r="C1663" s="12">
        <v>35584</v>
      </c>
      <c r="D1663" s="11" t="s">
        <v>4284</v>
      </c>
      <c r="E1663" s="11" t="s">
        <v>14023</v>
      </c>
      <c r="F1663" s="11" t="s">
        <v>43</v>
      </c>
      <c r="G1663" s="11" t="s">
        <v>2111</v>
      </c>
      <c r="H1663" s="11" t="s">
        <v>2331</v>
      </c>
      <c r="I1663" s="11">
        <v>24618</v>
      </c>
      <c r="J1663" s="11" t="s">
        <v>429</v>
      </c>
      <c r="K1663" s="11">
        <v>680777</v>
      </c>
      <c r="L1663" s="11" t="s">
        <v>429</v>
      </c>
      <c r="M1663" s="11">
        <v>2931974</v>
      </c>
      <c r="N1663" s="11" t="s">
        <v>429</v>
      </c>
      <c r="O1663" s="11" t="s">
        <v>14024</v>
      </c>
      <c r="P1663" s="11" t="s">
        <v>14022</v>
      </c>
      <c r="Q1663" s="11">
        <v>10946</v>
      </c>
      <c r="R1663" s="11" t="s">
        <v>429</v>
      </c>
      <c r="S1663" s="11">
        <v>41587</v>
      </c>
      <c r="T1663" s="11" t="s">
        <v>429</v>
      </c>
      <c r="U1663" s="10"/>
      <c r="V1663" s="11" t="s">
        <v>14025</v>
      </c>
      <c r="W1663" s="11">
        <v>124659</v>
      </c>
      <c r="X1663" s="11">
        <v>11794</v>
      </c>
      <c r="Y1663" s="11" t="s">
        <v>429</v>
      </c>
      <c r="Z1663" s="11" t="s">
        <v>14026</v>
      </c>
      <c r="AA1663" s="11" t="s">
        <v>10</v>
      </c>
      <c r="AB1663" s="11" t="s">
        <v>10</v>
      </c>
      <c r="AC1663" s="11" t="s">
        <v>429</v>
      </c>
      <c r="AD1663" s="11" t="s">
        <v>14026</v>
      </c>
      <c r="AE1663" s="11">
        <v>15504</v>
      </c>
      <c r="AF1663" s="10"/>
      <c r="AG1663" s="11"/>
      <c r="AH1663" s="10"/>
      <c r="AI1663" s="11">
        <v>33652</v>
      </c>
      <c r="AJ1663" s="11">
        <v>6531</v>
      </c>
      <c r="AK1663" s="11" t="s">
        <v>429</v>
      </c>
      <c r="AL1663" s="11" t="s">
        <v>14027</v>
      </c>
      <c r="AM1663" s="11" t="s">
        <v>429</v>
      </c>
      <c r="AN1663" s="11" t="s">
        <v>429</v>
      </c>
      <c r="AO1663" s="11" t="s">
        <v>2331</v>
      </c>
      <c r="AP1663" s="11" t="s">
        <v>14026</v>
      </c>
      <c r="AQ1663" s="11" t="s">
        <v>2107</v>
      </c>
      <c r="AR1663" s="11" t="s">
        <v>14028</v>
      </c>
      <c r="AS1663" s="11">
        <v>680777</v>
      </c>
      <c r="AT1663" s="11"/>
      <c r="AU1663" s="11"/>
      <c r="AV1663" s="11"/>
      <c r="AW1663" s="11"/>
      <c r="AX1663" s="11"/>
      <c r="AY1663" s="11"/>
      <c r="AZ1663" s="11"/>
      <c r="BA1663" s="11"/>
    </row>
    <row r="1664" spans="1:53" ht="17" x14ac:dyDescent="0.2">
      <c r="A1664" s="11" t="s">
        <v>14029</v>
      </c>
      <c r="B1664" s="11" t="s">
        <v>14030</v>
      </c>
      <c r="C1664" s="12">
        <v>32041</v>
      </c>
      <c r="D1664" s="11" t="s">
        <v>2189</v>
      </c>
      <c r="E1664" s="11" t="s">
        <v>14031</v>
      </c>
      <c r="F1664" s="11" t="s">
        <v>2129</v>
      </c>
      <c r="G1664" s="11" t="s">
        <v>2091</v>
      </c>
      <c r="H1664" s="11" t="s">
        <v>2082</v>
      </c>
      <c r="I1664" s="11">
        <v>9490</v>
      </c>
      <c r="J1664" s="11" t="s">
        <v>14030</v>
      </c>
      <c r="K1664" s="11">
        <v>502026</v>
      </c>
      <c r="L1664" s="11" t="s">
        <v>14030</v>
      </c>
      <c r="M1664" s="11">
        <v>1630082</v>
      </c>
      <c r="N1664" s="11" t="s">
        <v>14030</v>
      </c>
      <c r="O1664" s="11" t="s">
        <v>14032</v>
      </c>
      <c r="P1664" s="11" t="s">
        <v>14029</v>
      </c>
      <c r="Q1664" s="11">
        <v>7248</v>
      </c>
      <c r="R1664" s="11" t="s">
        <v>14030</v>
      </c>
      <c r="S1664" s="11">
        <v>30954</v>
      </c>
      <c r="T1664" s="11" t="s">
        <v>14030</v>
      </c>
      <c r="U1664" s="10"/>
      <c r="V1664" s="11" t="s">
        <v>14033</v>
      </c>
      <c r="W1664" s="11">
        <v>50094</v>
      </c>
      <c r="X1664" s="11">
        <v>8800</v>
      </c>
      <c r="Y1664" s="11" t="s">
        <v>14030</v>
      </c>
      <c r="Z1664" s="11" t="s">
        <v>14034</v>
      </c>
      <c r="AA1664" s="11" t="s">
        <v>10</v>
      </c>
      <c r="AB1664" s="11" t="s">
        <v>10</v>
      </c>
      <c r="AC1664" s="11" t="s">
        <v>14030</v>
      </c>
      <c r="AD1664" s="11" t="s">
        <v>14034</v>
      </c>
      <c r="AE1664" s="11">
        <v>9282</v>
      </c>
      <c r="AF1664" s="11" t="s">
        <v>14030</v>
      </c>
      <c r="AG1664" s="11">
        <v>12523</v>
      </c>
      <c r="AH1664" s="11" t="s">
        <v>14030</v>
      </c>
      <c r="AI1664" s="11">
        <v>4276</v>
      </c>
      <c r="AJ1664" s="11">
        <v>3595</v>
      </c>
      <c r="AK1664" s="11" t="s">
        <v>14030</v>
      </c>
      <c r="AL1664" s="11" t="s">
        <v>14035</v>
      </c>
      <c r="AM1664" s="11" t="s">
        <v>14030</v>
      </c>
      <c r="AN1664" s="11" t="s">
        <v>14030</v>
      </c>
      <c r="AO1664" s="11" t="s">
        <v>2082</v>
      </c>
      <c r="AP1664" s="11" t="s">
        <v>14034</v>
      </c>
      <c r="AQ1664" s="11" t="s">
        <v>2086</v>
      </c>
      <c r="AR1664" s="11"/>
      <c r="AS1664" s="11"/>
      <c r="AT1664" s="11"/>
      <c r="AU1664" s="11"/>
      <c r="AV1664" s="11"/>
      <c r="AW1664" s="11"/>
      <c r="AX1664" s="11"/>
      <c r="AY1664" s="11"/>
      <c r="AZ1664" s="11"/>
      <c r="BA1664" s="11"/>
    </row>
    <row r="1665" spans="1:53" ht="17" x14ac:dyDescent="0.2">
      <c r="A1665" s="11" t="s">
        <v>14036</v>
      </c>
      <c r="B1665" s="11" t="s">
        <v>1970</v>
      </c>
      <c r="C1665" s="12">
        <v>32133</v>
      </c>
      <c r="D1665" s="11" t="s">
        <v>4029</v>
      </c>
      <c r="E1665" s="11" t="s">
        <v>14037</v>
      </c>
      <c r="F1665" s="11" t="s">
        <v>2081</v>
      </c>
      <c r="G1665" s="11" t="s">
        <v>2081</v>
      </c>
      <c r="H1665" s="11" t="s">
        <v>2082</v>
      </c>
      <c r="I1665" s="11">
        <v>10326</v>
      </c>
      <c r="J1665" s="11" t="s">
        <v>1970</v>
      </c>
      <c r="K1665" s="11">
        <v>554432</v>
      </c>
      <c r="L1665" s="11" t="s">
        <v>1970</v>
      </c>
      <c r="M1665" s="11">
        <v>1737883</v>
      </c>
      <c r="N1665" s="11" t="s">
        <v>1970</v>
      </c>
      <c r="O1665" s="11" t="s">
        <v>14038</v>
      </c>
      <c r="P1665" s="11" t="s">
        <v>14036</v>
      </c>
      <c r="Q1665" s="10"/>
      <c r="R1665" s="11" t="s">
        <v>1970</v>
      </c>
      <c r="S1665" s="11">
        <v>30612</v>
      </c>
      <c r="T1665" s="11" t="s">
        <v>1970</v>
      </c>
      <c r="U1665" s="10"/>
      <c r="V1665" s="11" t="s">
        <v>14039</v>
      </c>
      <c r="W1665" s="11">
        <v>59313</v>
      </c>
      <c r="X1665" s="11">
        <v>9261</v>
      </c>
      <c r="Y1665" s="11" t="s">
        <v>1970</v>
      </c>
      <c r="Z1665" s="11" t="s">
        <v>14040</v>
      </c>
      <c r="AA1665" s="11" t="s">
        <v>10</v>
      </c>
      <c r="AB1665" s="11" t="s">
        <v>10</v>
      </c>
      <c r="AC1665" s="11" t="s">
        <v>1970</v>
      </c>
      <c r="AD1665" s="11" t="s">
        <v>14040</v>
      </c>
      <c r="AE1665" s="11">
        <v>10964</v>
      </c>
      <c r="AF1665" s="11" t="s">
        <v>1970</v>
      </c>
      <c r="AG1665" s="11">
        <v>17093</v>
      </c>
      <c r="AH1665" s="11"/>
      <c r="AI1665" s="11">
        <v>6009</v>
      </c>
      <c r="AJ1665" s="11"/>
      <c r="AK1665" s="11" t="s">
        <v>1970</v>
      </c>
      <c r="AL1665" s="11" t="s">
        <v>14041</v>
      </c>
      <c r="AM1665" s="11" t="s">
        <v>1970</v>
      </c>
      <c r="AN1665" s="11" t="s">
        <v>1970</v>
      </c>
      <c r="AO1665" s="11" t="s">
        <v>2082</v>
      </c>
      <c r="AP1665" s="11" t="s">
        <v>14040</v>
      </c>
      <c r="AQ1665" s="11" t="s">
        <v>2086</v>
      </c>
      <c r="AR1665" s="11"/>
      <c r="AS1665" s="11"/>
      <c r="AT1665" s="11"/>
      <c r="AU1665" s="11"/>
      <c r="AV1665" s="11"/>
      <c r="AW1665" s="11"/>
      <c r="AX1665" s="11"/>
      <c r="AY1665" s="11"/>
      <c r="AZ1665" s="11"/>
      <c r="BA1665" s="11"/>
    </row>
    <row r="1666" spans="1:53" ht="17" x14ac:dyDescent="0.2">
      <c r="A1666" s="11" t="s">
        <v>14042</v>
      </c>
      <c r="B1666" s="11" t="s">
        <v>14043</v>
      </c>
      <c r="C1666" s="12">
        <v>38402</v>
      </c>
      <c r="D1666" s="11" t="s">
        <v>5536</v>
      </c>
      <c r="E1666" s="11" t="s">
        <v>14037</v>
      </c>
      <c r="F1666" s="11" t="s">
        <v>43</v>
      </c>
      <c r="G1666" s="11" t="s">
        <v>2111</v>
      </c>
      <c r="H1666" s="11" t="s">
        <v>2149</v>
      </c>
      <c r="I1666" s="11"/>
      <c r="J1666" s="11" t="s">
        <v>14043</v>
      </c>
      <c r="K1666" s="11">
        <v>805805</v>
      </c>
      <c r="L1666" s="11" t="s">
        <v>14043</v>
      </c>
      <c r="M1666" s="10"/>
      <c r="N1666" s="11" t="s">
        <v>14043</v>
      </c>
      <c r="O1666" s="11"/>
      <c r="P1666" s="11" t="s">
        <v>14042</v>
      </c>
      <c r="Q1666" s="11">
        <v>12040</v>
      </c>
      <c r="R1666" s="11" t="s">
        <v>14043</v>
      </c>
      <c r="S1666" s="11">
        <v>5148963</v>
      </c>
      <c r="T1666" s="11" t="s">
        <v>14043</v>
      </c>
      <c r="U1666" s="10"/>
      <c r="V1666" s="11" t="s">
        <v>14044</v>
      </c>
      <c r="W1666" s="11"/>
      <c r="X1666" s="11"/>
      <c r="Y1666" s="11" t="s">
        <v>14043</v>
      </c>
      <c r="Z1666" s="11" t="s">
        <v>14043</v>
      </c>
      <c r="AA1666" s="11" t="s">
        <v>2095</v>
      </c>
      <c r="AB1666" s="11" t="s">
        <v>10</v>
      </c>
      <c r="AC1666" s="11" t="s">
        <v>14043</v>
      </c>
      <c r="AD1666" s="11" t="s">
        <v>14045</v>
      </c>
      <c r="AE1666" s="11">
        <v>18843</v>
      </c>
      <c r="AF1666" s="11" t="s">
        <v>14043</v>
      </c>
      <c r="AG1666" s="11"/>
      <c r="AH1666" s="11" t="s">
        <v>14043</v>
      </c>
      <c r="AI1666" s="11"/>
      <c r="AJ1666" s="11">
        <v>8434</v>
      </c>
      <c r="AK1666" s="11" t="s">
        <v>14043</v>
      </c>
      <c r="AL1666" s="11" t="s">
        <v>14046</v>
      </c>
      <c r="AM1666" s="11" t="s">
        <v>14043</v>
      </c>
      <c r="AN1666" s="11" t="s">
        <v>14043</v>
      </c>
      <c r="AO1666" s="11" t="s">
        <v>2149</v>
      </c>
      <c r="AP1666" s="11" t="s">
        <v>14045</v>
      </c>
      <c r="AQ1666" s="11" t="s">
        <v>2107</v>
      </c>
      <c r="AR1666" s="14" t="s">
        <v>14047</v>
      </c>
      <c r="AS1666" s="11">
        <v>805805</v>
      </c>
      <c r="AT1666" s="11"/>
      <c r="AU1666" s="11"/>
      <c r="AV1666" s="11"/>
      <c r="AW1666" s="11"/>
      <c r="AX1666" s="11"/>
      <c r="AY1666" s="11"/>
      <c r="AZ1666" s="11"/>
      <c r="BA1666" s="11"/>
    </row>
    <row r="1667" spans="1:53" ht="17" x14ac:dyDescent="0.2">
      <c r="A1667" s="11" t="s">
        <v>14048</v>
      </c>
      <c r="B1667" s="11" t="s">
        <v>14049</v>
      </c>
      <c r="C1667" s="12">
        <v>29659</v>
      </c>
      <c r="D1667" s="11" t="s">
        <v>2148</v>
      </c>
      <c r="E1667" s="11" t="s">
        <v>14050</v>
      </c>
      <c r="F1667" s="11" t="s">
        <v>2081</v>
      </c>
      <c r="G1667" s="11" t="s">
        <v>2081</v>
      </c>
      <c r="H1667" s="11" t="s">
        <v>2082</v>
      </c>
      <c r="I1667" s="11">
        <v>8645</v>
      </c>
      <c r="J1667" s="11" t="s">
        <v>14049</v>
      </c>
      <c r="K1667" s="11">
        <v>408057</v>
      </c>
      <c r="L1667" s="11" t="s">
        <v>14049</v>
      </c>
      <c r="M1667" s="11">
        <v>288962</v>
      </c>
      <c r="N1667" s="11" t="s">
        <v>14049</v>
      </c>
      <c r="O1667" s="11" t="s">
        <v>14051</v>
      </c>
      <c r="P1667" s="11" t="s">
        <v>14048</v>
      </c>
      <c r="Q1667" s="10"/>
      <c r="R1667" s="11" t="s">
        <v>14049</v>
      </c>
      <c r="S1667" s="11">
        <v>5910</v>
      </c>
      <c r="T1667" s="11" t="s">
        <v>14049</v>
      </c>
      <c r="U1667" s="10"/>
      <c r="V1667" s="11" t="s">
        <v>14052</v>
      </c>
      <c r="W1667" s="11">
        <v>31600</v>
      </c>
      <c r="X1667" s="11">
        <v>7285</v>
      </c>
      <c r="Y1667" s="11" t="s">
        <v>14049</v>
      </c>
      <c r="Z1667" s="11" t="s">
        <v>14053</v>
      </c>
      <c r="AA1667" s="11" t="s">
        <v>10</v>
      </c>
      <c r="AB1667" s="11" t="s">
        <v>10</v>
      </c>
      <c r="AC1667" s="11" t="s">
        <v>14049</v>
      </c>
      <c r="AD1667" s="11" t="s">
        <v>14053</v>
      </c>
      <c r="AE1667" s="10"/>
      <c r="AF1667" s="11"/>
      <c r="AG1667" s="11"/>
      <c r="AH1667" s="11"/>
      <c r="AI1667" s="11">
        <v>8512</v>
      </c>
      <c r="AJ1667" s="11"/>
      <c r="AK1667" s="11" t="s">
        <v>14049</v>
      </c>
      <c r="AL1667" s="11" t="s">
        <v>14054</v>
      </c>
      <c r="AM1667" s="11" t="s">
        <v>14049</v>
      </c>
      <c r="AN1667" s="11" t="s">
        <v>14049</v>
      </c>
      <c r="AO1667" s="11" t="s">
        <v>2082</v>
      </c>
      <c r="AP1667" s="11" t="s">
        <v>14053</v>
      </c>
      <c r="AQ1667" s="11" t="s">
        <v>2086</v>
      </c>
      <c r="AR1667" s="11"/>
      <c r="AS1667" s="11"/>
      <c r="AT1667" s="11"/>
      <c r="AU1667" s="11"/>
      <c r="AV1667" s="11"/>
      <c r="AW1667" s="11"/>
      <c r="AX1667" s="11"/>
      <c r="AY1667" s="11"/>
      <c r="AZ1667" s="11"/>
      <c r="BA1667" s="11"/>
    </row>
    <row r="1668" spans="1:53" ht="17" x14ac:dyDescent="0.2">
      <c r="A1668" s="11" t="s">
        <v>14055</v>
      </c>
      <c r="B1668" s="11" t="s">
        <v>14056</v>
      </c>
      <c r="C1668" s="12">
        <v>31884</v>
      </c>
      <c r="D1668" s="11" t="s">
        <v>2684</v>
      </c>
      <c r="E1668" s="11" t="s">
        <v>14057</v>
      </c>
      <c r="F1668" s="11" t="s">
        <v>2081</v>
      </c>
      <c r="G1668" s="11" t="s">
        <v>2081</v>
      </c>
      <c r="H1668" s="11" t="s">
        <v>2082</v>
      </c>
      <c r="I1668" s="11">
        <v>8073</v>
      </c>
      <c r="J1668" s="11" t="s">
        <v>14056</v>
      </c>
      <c r="K1668" s="11">
        <v>543359</v>
      </c>
      <c r="L1668" s="11" t="s">
        <v>14056</v>
      </c>
      <c r="M1668" s="11">
        <v>1735789</v>
      </c>
      <c r="N1668" s="11" t="s">
        <v>14056</v>
      </c>
      <c r="O1668" s="11" t="s">
        <v>14058</v>
      </c>
      <c r="P1668" s="11" t="s">
        <v>14055</v>
      </c>
      <c r="Q1668" s="11">
        <v>8275</v>
      </c>
      <c r="R1668" s="11" t="s">
        <v>14056</v>
      </c>
      <c r="S1668" s="11">
        <v>30555</v>
      </c>
      <c r="T1668" s="11" t="s">
        <v>14056</v>
      </c>
      <c r="U1668" s="10"/>
      <c r="V1668" s="11" t="s">
        <v>14059</v>
      </c>
      <c r="W1668" s="11">
        <v>58318</v>
      </c>
      <c r="X1668" s="11">
        <v>9171</v>
      </c>
      <c r="Y1668" s="11" t="s">
        <v>14056</v>
      </c>
      <c r="Z1668" s="11" t="s">
        <v>14060</v>
      </c>
      <c r="AA1668" s="11" t="s">
        <v>2095</v>
      </c>
      <c r="AB1668" s="11" t="s">
        <v>2095</v>
      </c>
      <c r="AC1668" s="11" t="s">
        <v>14056</v>
      </c>
      <c r="AD1668" s="11" t="s">
        <v>14060</v>
      </c>
      <c r="AE1668" s="11">
        <v>11732</v>
      </c>
      <c r="AF1668" s="11" t="s">
        <v>14056</v>
      </c>
      <c r="AG1668" s="11">
        <v>13637</v>
      </c>
      <c r="AH1668" s="11" t="s">
        <v>14056</v>
      </c>
      <c r="AI1668" s="11">
        <v>5204</v>
      </c>
      <c r="AJ1668" s="11">
        <v>4088</v>
      </c>
      <c r="AK1668" s="11" t="s">
        <v>14056</v>
      </c>
      <c r="AL1668" s="11" t="s">
        <v>14061</v>
      </c>
      <c r="AM1668" s="11" t="s">
        <v>14056</v>
      </c>
      <c r="AN1668" s="11" t="s">
        <v>14056</v>
      </c>
      <c r="AO1668" s="11" t="s">
        <v>2082</v>
      </c>
      <c r="AP1668" s="11" t="s">
        <v>14060</v>
      </c>
      <c r="AQ1668" s="11" t="s">
        <v>2086</v>
      </c>
      <c r="AR1668" s="11"/>
      <c r="AS1668" s="11"/>
      <c r="AT1668" s="11"/>
      <c r="AU1668" s="11"/>
      <c r="AV1668" s="11"/>
      <c r="AW1668" s="11"/>
      <c r="AX1668" s="11"/>
      <c r="AY1668" s="11"/>
      <c r="AZ1668" s="11"/>
      <c r="BA1668" s="11"/>
    </row>
    <row r="1669" spans="1:53" ht="17" x14ac:dyDescent="0.2">
      <c r="A1669" s="11" t="s">
        <v>14062</v>
      </c>
      <c r="B1669" s="11" t="s">
        <v>14063</v>
      </c>
      <c r="C1669" s="12">
        <v>31715</v>
      </c>
      <c r="D1669" s="11" t="s">
        <v>8419</v>
      </c>
      <c r="E1669" s="11" t="s">
        <v>14057</v>
      </c>
      <c r="F1669" s="11" t="s">
        <v>2234</v>
      </c>
      <c r="G1669" s="11" t="s">
        <v>2111</v>
      </c>
      <c r="H1669" s="11" t="s">
        <v>2149</v>
      </c>
      <c r="I1669" s="11">
        <v>1965</v>
      </c>
      <c r="J1669" s="11" t="s">
        <v>14063</v>
      </c>
      <c r="K1669" s="11">
        <v>457775</v>
      </c>
      <c r="L1669" s="11" t="s">
        <v>14063</v>
      </c>
      <c r="M1669" s="11">
        <v>1623772</v>
      </c>
      <c r="N1669" s="11" t="s">
        <v>14063</v>
      </c>
      <c r="O1669" s="11" t="s">
        <v>14064</v>
      </c>
      <c r="P1669" s="11" t="s">
        <v>14062</v>
      </c>
      <c r="Q1669" s="10"/>
      <c r="R1669" s="11" t="s">
        <v>14063</v>
      </c>
      <c r="S1669" s="11">
        <v>30493</v>
      </c>
      <c r="T1669" s="11" t="s">
        <v>14063</v>
      </c>
      <c r="U1669" s="11" t="s">
        <v>14063</v>
      </c>
      <c r="V1669" s="11" t="s">
        <v>14065</v>
      </c>
      <c r="W1669" s="11">
        <v>51994</v>
      </c>
      <c r="X1669" s="11">
        <v>8651</v>
      </c>
      <c r="Y1669" s="11" t="s">
        <v>14063</v>
      </c>
      <c r="Z1669" s="11" t="s">
        <v>14066</v>
      </c>
      <c r="AA1669" s="11" t="s">
        <v>10</v>
      </c>
      <c r="AB1669" s="11" t="s">
        <v>10</v>
      </c>
      <c r="AC1669" s="11" t="s">
        <v>14063</v>
      </c>
      <c r="AD1669" s="11" t="s">
        <v>14066</v>
      </c>
      <c r="AE1669" s="11">
        <v>10031</v>
      </c>
      <c r="AF1669" s="11" t="s">
        <v>14063</v>
      </c>
      <c r="AG1669" s="11">
        <v>11095</v>
      </c>
      <c r="AH1669" s="11" t="s">
        <v>14063</v>
      </c>
      <c r="AI1669" s="11">
        <v>2699</v>
      </c>
      <c r="AJ1669" s="11">
        <v>3417</v>
      </c>
      <c r="AK1669" s="11" t="s">
        <v>14063</v>
      </c>
      <c r="AL1669" s="11" t="s">
        <v>14067</v>
      </c>
      <c r="AM1669" s="11" t="s">
        <v>14063</v>
      </c>
      <c r="AN1669" s="11" t="s">
        <v>14063</v>
      </c>
      <c r="AO1669" s="11" t="s">
        <v>2149</v>
      </c>
      <c r="AP1669" s="11" t="s">
        <v>14066</v>
      </c>
      <c r="AQ1669" s="11" t="s">
        <v>2086</v>
      </c>
      <c r="AR1669" s="11"/>
      <c r="AS1669" s="11"/>
      <c r="AT1669" s="11"/>
      <c r="AU1669" s="11"/>
      <c r="AV1669" s="11"/>
      <c r="AW1669" s="11"/>
      <c r="AX1669" s="11"/>
      <c r="AY1669" s="11"/>
      <c r="AZ1669" s="11"/>
      <c r="BA1669" s="11"/>
    </row>
    <row r="1670" spans="1:53" ht="17" x14ac:dyDescent="0.2">
      <c r="A1670" s="11" t="s">
        <v>14068</v>
      </c>
      <c r="B1670" s="11" t="s">
        <v>14069</v>
      </c>
      <c r="C1670" s="12">
        <v>37805</v>
      </c>
      <c r="D1670" s="11" t="s">
        <v>6162</v>
      </c>
      <c r="E1670" s="11" t="s">
        <v>14070</v>
      </c>
      <c r="F1670" s="11" t="s">
        <v>2299</v>
      </c>
      <c r="G1670" s="11" t="s">
        <v>2111</v>
      </c>
      <c r="H1670" s="11" t="s">
        <v>2331</v>
      </c>
      <c r="I1670" s="11">
        <v>29478</v>
      </c>
      <c r="J1670" s="11" t="s">
        <v>14069</v>
      </c>
      <c r="K1670" s="11">
        <v>695600</v>
      </c>
      <c r="L1670" s="11" t="s">
        <v>14069</v>
      </c>
      <c r="M1670" s="11">
        <v>26911662</v>
      </c>
      <c r="N1670" s="11" t="s">
        <v>14069</v>
      </c>
      <c r="O1670" s="11" t="s">
        <v>14071</v>
      </c>
      <c r="P1670" s="11" t="s">
        <v>14068</v>
      </c>
      <c r="Q1670" s="11">
        <v>12456</v>
      </c>
      <c r="R1670" s="11" t="s">
        <v>14069</v>
      </c>
      <c r="S1670" s="11">
        <v>4917812</v>
      </c>
      <c r="T1670" s="11" t="s">
        <v>14069</v>
      </c>
      <c r="U1670" s="10"/>
      <c r="V1670" s="11" t="s">
        <v>14072</v>
      </c>
      <c r="W1670" s="11"/>
      <c r="X1670" s="11"/>
      <c r="Y1670" s="11" t="s">
        <v>14069</v>
      </c>
      <c r="Z1670" s="11" t="s">
        <v>14069</v>
      </c>
      <c r="AA1670" s="11" t="s">
        <v>2095</v>
      </c>
      <c r="AB1670" s="11" t="s">
        <v>10</v>
      </c>
      <c r="AC1670" s="11" t="s">
        <v>14069</v>
      </c>
      <c r="AD1670" s="11" t="s">
        <v>14073</v>
      </c>
      <c r="AE1670" s="11">
        <v>17368</v>
      </c>
      <c r="AF1670" s="11" t="s">
        <v>14069</v>
      </c>
      <c r="AG1670" s="11"/>
      <c r="AH1670" s="11" t="s">
        <v>14069</v>
      </c>
      <c r="AI1670" s="11"/>
      <c r="AJ1670" s="11">
        <v>8398</v>
      </c>
      <c r="AK1670" s="11" t="s">
        <v>14069</v>
      </c>
      <c r="AL1670" s="11" t="s">
        <v>14074</v>
      </c>
      <c r="AM1670" s="11" t="s">
        <v>14069</v>
      </c>
      <c r="AN1670" s="11" t="s">
        <v>14069</v>
      </c>
      <c r="AO1670" s="11" t="s">
        <v>2331</v>
      </c>
      <c r="AP1670" s="11" t="s">
        <v>14073</v>
      </c>
      <c r="AQ1670" s="11" t="s">
        <v>2107</v>
      </c>
      <c r="AR1670" s="11" t="s">
        <v>14075</v>
      </c>
      <c r="AS1670" s="11">
        <v>695600</v>
      </c>
      <c r="AT1670" s="11"/>
      <c r="AU1670" s="11"/>
      <c r="AV1670" s="11"/>
      <c r="AW1670" s="11"/>
      <c r="AX1670" s="11"/>
      <c r="AY1670" s="11"/>
      <c r="AZ1670" s="11"/>
      <c r="BA1670" s="11"/>
    </row>
    <row r="1671" spans="1:53" ht="17" x14ac:dyDescent="0.2">
      <c r="A1671" s="11" t="s">
        <v>14076</v>
      </c>
      <c r="B1671" s="11" t="s">
        <v>14077</v>
      </c>
      <c r="C1671" s="12">
        <v>30889</v>
      </c>
      <c r="D1671" s="11" t="s">
        <v>2502</v>
      </c>
      <c r="E1671" s="11" t="s">
        <v>14078</v>
      </c>
      <c r="F1671" s="11" t="s">
        <v>2081</v>
      </c>
      <c r="G1671" s="11" t="s">
        <v>2081</v>
      </c>
      <c r="H1671" s="11" t="s">
        <v>2082</v>
      </c>
      <c r="I1671" s="11">
        <v>6475</v>
      </c>
      <c r="J1671" s="11" t="s">
        <v>14077</v>
      </c>
      <c r="K1671" s="11">
        <v>448178</v>
      </c>
      <c r="L1671" s="11" t="s">
        <v>14077</v>
      </c>
      <c r="M1671" s="11">
        <v>1209013</v>
      </c>
      <c r="N1671" s="11" t="s">
        <v>14077</v>
      </c>
      <c r="O1671" s="11" t="s">
        <v>14079</v>
      </c>
      <c r="P1671" s="11" t="s">
        <v>14076</v>
      </c>
      <c r="Q1671" s="11">
        <v>7447</v>
      </c>
      <c r="R1671" s="11" t="s">
        <v>14077</v>
      </c>
      <c r="S1671" s="11">
        <v>29265</v>
      </c>
      <c r="T1671" s="11" t="s">
        <v>14077</v>
      </c>
      <c r="U1671" s="10"/>
      <c r="V1671" s="11" t="s">
        <v>14080</v>
      </c>
      <c r="W1671" s="11">
        <v>45544</v>
      </c>
      <c r="X1671" s="11">
        <v>8380</v>
      </c>
      <c r="Y1671" s="11" t="s">
        <v>14077</v>
      </c>
      <c r="Z1671" s="11" t="s">
        <v>14081</v>
      </c>
      <c r="AA1671" s="11" t="s">
        <v>10</v>
      </c>
      <c r="AB1671" s="11" t="s">
        <v>10</v>
      </c>
      <c r="AC1671" s="11" t="s">
        <v>14077</v>
      </c>
      <c r="AD1671" s="11" t="s">
        <v>14081</v>
      </c>
      <c r="AE1671" s="11">
        <v>7571</v>
      </c>
      <c r="AF1671" s="11" t="s">
        <v>14077</v>
      </c>
      <c r="AG1671" s="11">
        <v>5594</v>
      </c>
      <c r="AH1671" s="11" t="s">
        <v>14077</v>
      </c>
      <c r="AI1671" s="11">
        <v>1981</v>
      </c>
      <c r="AJ1671" s="11">
        <v>3086</v>
      </c>
      <c r="AK1671" s="11" t="s">
        <v>14077</v>
      </c>
      <c r="AL1671" s="11" t="s">
        <v>14082</v>
      </c>
      <c r="AM1671" s="11" t="s">
        <v>14077</v>
      </c>
      <c r="AN1671" s="11" t="s">
        <v>14077</v>
      </c>
      <c r="AO1671" s="11" t="s">
        <v>2082</v>
      </c>
      <c r="AP1671" s="11" t="s">
        <v>14081</v>
      </c>
      <c r="AQ1671" s="11" t="s">
        <v>2086</v>
      </c>
      <c r="AR1671" s="11"/>
      <c r="AS1671" s="11"/>
      <c r="AT1671" s="11"/>
      <c r="AU1671" s="11"/>
      <c r="AV1671" s="11"/>
      <c r="AW1671" s="11"/>
      <c r="AX1671" s="11"/>
      <c r="AY1671" s="11"/>
      <c r="AZ1671" s="11"/>
      <c r="BA1671" s="11"/>
    </row>
    <row r="1672" spans="1:53" ht="17" x14ac:dyDescent="0.2">
      <c r="A1672" s="11" t="s">
        <v>14083</v>
      </c>
      <c r="B1672" s="11" t="s">
        <v>14084</v>
      </c>
      <c r="C1672" s="12">
        <v>27206</v>
      </c>
      <c r="D1672" s="11" t="s">
        <v>8647</v>
      </c>
      <c r="E1672" s="11" t="s">
        <v>8836</v>
      </c>
      <c r="F1672" s="11" t="s">
        <v>2081</v>
      </c>
      <c r="G1672" s="11" t="s">
        <v>2081</v>
      </c>
      <c r="H1672" s="11" t="s">
        <v>2130</v>
      </c>
      <c r="I1672" s="11">
        <v>826</v>
      </c>
      <c r="J1672" s="11" t="s">
        <v>14084</v>
      </c>
      <c r="K1672" s="11">
        <v>116539</v>
      </c>
      <c r="L1672" s="11" t="s">
        <v>14084</v>
      </c>
      <c r="M1672" s="11">
        <v>7758</v>
      </c>
      <c r="N1672" s="11" t="s">
        <v>14084</v>
      </c>
      <c r="O1672" s="11" t="s">
        <v>14085</v>
      </c>
      <c r="P1672" s="11" t="s">
        <v>14083</v>
      </c>
      <c r="Q1672" s="10"/>
      <c r="R1672" s="11" t="s">
        <v>14084</v>
      </c>
      <c r="S1672" s="11">
        <v>3246</v>
      </c>
      <c r="T1672" s="11" t="s">
        <v>14084</v>
      </c>
      <c r="U1672" s="11" t="s">
        <v>14084</v>
      </c>
      <c r="V1672" s="11" t="s">
        <v>14086</v>
      </c>
      <c r="W1672" s="11">
        <v>1589</v>
      </c>
      <c r="X1672" s="11">
        <v>5406</v>
      </c>
      <c r="Y1672" s="11" t="s">
        <v>14084</v>
      </c>
      <c r="Z1672" s="11" t="s">
        <v>14087</v>
      </c>
      <c r="AA1672" s="11" t="s">
        <v>10</v>
      </c>
      <c r="AB1672" s="11" t="s">
        <v>10</v>
      </c>
      <c r="AC1672" s="11" t="s">
        <v>14084</v>
      </c>
      <c r="AD1672" s="11" t="s">
        <v>14087</v>
      </c>
      <c r="AE1672" s="10"/>
      <c r="AF1672" s="11"/>
      <c r="AG1672" s="11"/>
      <c r="AH1672" s="11"/>
      <c r="AI1672" s="11">
        <v>15173</v>
      </c>
      <c r="AJ1672" s="11"/>
      <c r="AK1672" s="11" t="s">
        <v>14084</v>
      </c>
      <c r="AL1672" s="11"/>
      <c r="AM1672" s="11" t="s">
        <v>14084</v>
      </c>
      <c r="AN1672" s="11" t="s">
        <v>14084</v>
      </c>
      <c r="AO1672" s="11" t="s">
        <v>2130</v>
      </c>
      <c r="AP1672" s="11" t="s">
        <v>14087</v>
      </c>
      <c r="AQ1672" s="11" t="s">
        <v>2086</v>
      </c>
      <c r="AR1672" s="11"/>
      <c r="AS1672" s="11"/>
      <c r="AT1672" s="11"/>
      <c r="AU1672" s="11"/>
      <c r="AV1672" s="11"/>
      <c r="AW1672" s="11"/>
      <c r="AX1672" s="11"/>
      <c r="AY1672" s="11"/>
      <c r="AZ1672" s="11"/>
      <c r="BA1672" s="11"/>
    </row>
    <row r="1673" spans="1:53" ht="17" x14ac:dyDescent="0.2">
      <c r="A1673" s="11" t="s">
        <v>14088</v>
      </c>
      <c r="B1673" s="11" t="s">
        <v>1313</v>
      </c>
      <c r="C1673" s="12">
        <v>32994</v>
      </c>
      <c r="D1673" s="11" t="s">
        <v>2570</v>
      </c>
      <c r="E1673" s="11" t="s">
        <v>14089</v>
      </c>
      <c r="F1673" s="11" t="s">
        <v>2081</v>
      </c>
      <c r="G1673" s="11" t="s">
        <v>2081</v>
      </c>
      <c r="H1673" s="11" t="s">
        <v>2331</v>
      </c>
      <c r="I1673" s="11">
        <v>7077</v>
      </c>
      <c r="J1673" s="11" t="s">
        <v>1313</v>
      </c>
      <c r="K1673" s="11">
        <v>543362</v>
      </c>
      <c r="L1673" s="11" t="s">
        <v>1313</v>
      </c>
      <c r="M1673" s="11">
        <v>1798970</v>
      </c>
      <c r="N1673" s="11" t="s">
        <v>1313</v>
      </c>
      <c r="O1673" s="11" t="s">
        <v>14090</v>
      </c>
      <c r="P1673" s="11" t="s">
        <v>14091</v>
      </c>
      <c r="Q1673" s="10"/>
      <c r="R1673" s="11" t="s">
        <v>1313</v>
      </c>
      <c r="S1673" s="11">
        <v>31050</v>
      </c>
      <c r="T1673" s="11" t="s">
        <v>1313</v>
      </c>
      <c r="U1673" s="10"/>
      <c r="V1673" s="11" t="s">
        <v>14092</v>
      </c>
      <c r="W1673" s="11">
        <v>58320</v>
      </c>
      <c r="X1673" s="11">
        <v>10813</v>
      </c>
      <c r="Y1673" s="11" t="s">
        <v>1313</v>
      </c>
      <c r="Z1673" s="11" t="s">
        <v>14093</v>
      </c>
      <c r="AA1673" s="11" t="s">
        <v>10</v>
      </c>
      <c r="AB1673" s="11" t="s">
        <v>10</v>
      </c>
      <c r="AC1673" s="11" t="s">
        <v>1313</v>
      </c>
      <c r="AD1673" s="11" t="s">
        <v>14093</v>
      </c>
      <c r="AE1673" s="11">
        <v>12071</v>
      </c>
      <c r="AF1673" s="11"/>
      <c r="AG1673" s="11"/>
      <c r="AH1673" s="11"/>
      <c r="AI1673" s="11">
        <v>17777</v>
      </c>
      <c r="AJ1673" s="11">
        <v>5700</v>
      </c>
      <c r="AK1673" s="11" t="s">
        <v>1313</v>
      </c>
      <c r="AL1673" s="11" t="s">
        <v>14094</v>
      </c>
      <c r="AM1673" s="11" t="s">
        <v>1313</v>
      </c>
      <c r="AN1673" s="11" t="s">
        <v>1313</v>
      </c>
      <c r="AO1673" s="11" t="s">
        <v>2331</v>
      </c>
      <c r="AP1673" s="11" t="s">
        <v>14093</v>
      </c>
      <c r="AQ1673" s="11" t="s">
        <v>2086</v>
      </c>
      <c r="AR1673" s="11"/>
      <c r="AS1673" s="11"/>
      <c r="AT1673" s="11"/>
      <c r="AU1673" s="11"/>
      <c r="AV1673" s="11"/>
      <c r="AW1673" s="11"/>
      <c r="AX1673" s="11"/>
      <c r="AY1673" s="11"/>
      <c r="AZ1673" s="11"/>
      <c r="BA1673" s="11"/>
    </row>
    <row r="1674" spans="1:53" ht="17" x14ac:dyDescent="0.2">
      <c r="A1674" s="11" t="s">
        <v>14095</v>
      </c>
      <c r="B1674" s="11" t="s">
        <v>14096</v>
      </c>
      <c r="C1674" s="12">
        <v>34326</v>
      </c>
      <c r="D1674" s="11" t="s">
        <v>14097</v>
      </c>
      <c r="E1674" s="11" t="s">
        <v>14089</v>
      </c>
      <c r="F1674" s="11" t="s">
        <v>116</v>
      </c>
      <c r="G1674" s="11" t="s">
        <v>2091</v>
      </c>
      <c r="H1674" s="11" t="s">
        <v>2082</v>
      </c>
      <c r="I1674" s="11">
        <v>21170</v>
      </c>
      <c r="J1674" s="11" t="s">
        <v>14096</v>
      </c>
      <c r="K1674" s="11">
        <v>666204</v>
      </c>
      <c r="L1674" s="11" t="s">
        <v>14096</v>
      </c>
      <c r="M1674" s="11">
        <v>2823561</v>
      </c>
      <c r="N1674" s="11" t="s">
        <v>14096</v>
      </c>
      <c r="O1674" s="11" t="s">
        <v>14098</v>
      </c>
      <c r="P1674" s="11" t="s">
        <v>14095</v>
      </c>
      <c r="Q1674" s="11">
        <v>10800</v>
      </c>
      <c r="R1674" s="11" t="s">
        <v>14096</v>
      </c>
      <c r="S1674" s="11">
        <v>42380</v>
      </c>
      <c r="T1674" s="11" t="s">
        <v>14096</v>
      </c>
      <c r="U1674" s="10"/>
      <c r="V1674" s="11" t="s">
        <v>14099</v>
      </c>
      <c r="W1674" s="11">
        <v>107229</v>
      </c>
      <c r="X1674" s="11">
        <v>11715</v>
      </c>
      <c r="Y1674" s="11" t="s">
        <v>14096</v>
      </c>
      <c r="Z1674" s="11" t="s">
        <v>14100</v>
      </c>
      <c r="AA1674" s="11" t="s">
        <v>10</v>
      </c>
      <c r="AB1674" s="11" t="s">
        <v>10</v>
      </c>
      <c r="AC1674" s="11" t="s">
        <v>14096</v>
      </c>
      <c r="AD1674" s="11" t="s">
        <v>14100</v>
      </c>
      <c r="AE1674" s="11">
        <v>16515</v>
      </c>
      <c r="AF1674" s="11" t="s">
        <v>14096</v>
      </c>
      <c r="AG1674" s="11"/>
      <c r="AH1674" s="11" t="s">
        <v>14096</v>
      </c>
      <c r="AI1674" s="11">
        <v>23545</v>
      </c>
      <c r="AJ1674" s="11">
        <v>6397</v>
      </c>
      <c r="AK1674" s="11" t="s">
        <v>14096</v>
      </c>
      <c r="AL1674" s="11" t="s">
        <v>14101</v>
      </c>
      <c r="AM1674" s="11" t="s">
        <v>14096</v>
      </c>
      <c r="AN1674" s="11" t="s">
        <v>14096</v>
      </c>
      <c r="AO1674" s="11" t="s">
        <v>2160</v>
      </c>
      <c r="AP1674" s="11" t="s">
        <v>14100</v>
      </c>
      <c r="AQ1674" s="11" t="s">
        <v>2107</v>
      </c>
      <c r="AR1674" s="11" t="s">
        <v>14102</v>
      </c>
      <c r="AS1674" s="11">
        <v>666204</v>
      </c>
      <c r="AT1674" s="11"/>
      <c r="AU1674" s="11"/>
      <c r="AV1674" s="11"/>
      <c r="AW1674" s="11"/>
      <c r="AX1674" s="11"/>
      <c r="AY1674" s="11"/>
      <c r="AZ1674" s="11"/>
      <c r="BA1674" s="11"/>
    </row>
    <row r="1675" spans="1:53" ht="17" x14ac:dyDescent="0.2">
      <c r="A1675" s="11" t="s">
        <v>14103</v>
      </c>
      <c r="B1675" s="11" t="s">
        <v>14104</v>
      </c>
      <c r="C1675" s="12">
        <v>35396</v>
      </c>
      <c r="D1675" s="11" t="s">
        <v>14105</v>
      </c>
      <c r="E1675" s="11" t="s">
        <v>14089</v>
      </c>
      <c r="F1675" s="11" t="s">
        <v>62</v>
      </c>
      <c r="G1675" s="11" t="s">
        <v>2111</v>
      </c>
      <c r="H1675" s="11" t="s">
        <v>2317</v>
      </c>
      <c r="I1675" s="11">
        <v>17484</v>
      </c>
      <c r="J1675" s="11" t="s">
        <v>14104</v>
      </c>
      <c r="K1675" s="11">
        <v>650391</v>
      </c>
      <c r="L1675" s="11" t="s">
        <v>14104</v>
      </c>
      <c r="M1675" s="11">
        <v>2167765</v>
      </c>
      <c r="N1675" s="11" t="s">
        <v>14104</v>
      </c>
      <c r="O1675" s="11" t="s">
        <v>14106</v>
      </c>
      <c r="P1675" s="11" t="s">
        <v>14103</v>
      </c>
      <c r="Q1675" s="11">
        <v>9782</v>
      </c>
      <c r="R1675" s="11" t="s">
        <v>14104</v>
      </c>
      <c r="S1675" s="11">
        <v>33867</v>
      </c>
      <c r="T1675" s="11" t="s">
        <v>14104</v>
      </c>
      <c r="U1675" s="10"/>
      <c r="V1675" s="11" t="s">
        <v>14107</v>
      </c>
      <c r="W1675" s="11">
        <v>104176</v>
      </c>
      <c r="X1675" s="11">
        <v>10439</v>
      </c>
      <c r="Y1675" s="11" t="s">
        <v>14104</v>
      </c>
      <c r="Z1675" s="11" t="s">
        <v>14108</v>
      </c>
      <c r="AA1675" s="11" t="s">
        <v>10</v>
      </c>
      <c r="AB1675" s="11" t="s">
        <v>10</v>
      </c>
      <c r="AC1675" s="11" t="s">
        <v>14104</v>
      </c>
      <c r="AD1675" s="11" t="s">
        <v>14108</v>
      </c>
      <c r="AE1675" s="11">
        <v>13145</v>
      </c>
      <c r="AF1675" s="11"/>
      <c r="AG1675" s="11"/>
      <c r="AH1675" s="11" t="s">
        <v>14104</v>
      </c>
      <c r="AI1675" s="11">
        <v>21751</v>
      </c>
      <c r="AJ1675" s="11">
        <v>5806</v>
      </c>
      <c r="AK1675" s="11" t="s">
        <v>14104</v>
      </c>
      <c r="AL1675" s="11" t="s">
        <v>14109</v>
      </c>
      <c r="AM1675" s="11" t="s">
        <v>14104</v>
      </c>
      <c r="AN1675" s="11" t="s">
        <v>14104</v>
      </c>
      <c r="AO1675" s="11" t="s">
        <v>2317</v>
      </c>
      <c r="AP1675" s="11" t="s">
        <v>14108</v>
      </c>
      <c r="AQ1675" s="11" t="s">
        <v>2107</v>
      </c>
      <c r="AR1675" s="11" t="s">
        <v>14110</v>
      </c>
      <c r="AS1675" s="11">
        <v>650391</v>
      </c>
      <c r="AT1675" s="11"/>
      <c r="AU1675" s="11"/>
      <c r="AV1675" s="11"/>
      <c r="AW1675" s="11"/>
      <c r="AX1675" s="11"/>
      <c r="AY1675" s="11"/>
      <c r="AZ1675" s="11"/>
      <c r="BA1675" s="11"/>
    </row>
    <row r="1676" spans="1:53" ht="17" x14ac:dyDescent="0.2">
      <c r="A1676" s="11" t="s">
        <v>14111</v>
      </c>
      <c r="B1676" s="11" t="s">
        <v>14112</v>
      </c>
      <c r="C1676" s="12">
        <v>34716</v>
      </c>
      <c r="D1676" s="11" t="s">
        <v>3682</v>
      </c>
      <c r="E1676" s="11" t="s">
        <v>14089</v>
      </c>
      <c r="F1676" s="11" t="s">
        <v>116</v>
      </c>
      <c r="G1676" s="11" t="s">
        <v>2091</v>
      </c>
      <c r="H1676" s="11" t="s">
        <v>2082</v>
      </c>
      <c r="I1676" s="11">
        <v>15761</v>
      </c>
      <c r="J1676" s="11" t="s">
        <v>14112</v>
      </c>
      <c r="K1676" s="11">
        <v>641729</v>
      </c>
      <c r="L1676" s="11" t="s">
        <v>14112</v>
      </c>
      <c r="M1676" s="11">
        <v>2167349</v>
      </c>
      <c r="N1676" s="11" t="s">
        <v>14112</v>
      </c>
      <c r="O1676" s="11" t="s">
        <v>14113</v>
      </c>
      <c r="P1676" s="11" t="s">
        <v>14111</v>
      </c>
      <c r="Q1676" s="11">
        <v>9644</v>
      </c>
      <c r="R1676" s="11" t="s">
        <v>14112</v>
      </c>
      <c r="S1676" s="11">
        <v>33760</v>
      </c>
      <c r="T1676" s="11" t="s">
        <v>14112</v>
      </c>
      <c r="U1676" s="10"/>
      <c r="V1676" s="11" t="s">
        <v>14114</v>
      </c>
      <c r="W1676" s="11">
        <v>102625</v>
      </c>
      <c r="X1676" s="11">
        <v>10468</v>
      </c>
      <c r="Y1676" s="11" t="s">
        <v>14115</v>
      </c>
      <c r="Z1676" s="11" t="s">
        <v>14116</v>
      </c>
      <c r="AA1676" s="11" t="s">
        <v>10</v>
      </c>
      <c r="AB1676" s="11" t="s">
        <v>10</v>
      </c>
      <c r="AC1676" s="11" t="s">
        <v>14112</v>
      </c>
      <c r="AD1676" s="11" t="s">
        <v>14116</v>
      </c>
      <c r="AE1676" s="11">
        <v>13724</v>
      </c>
      <c r="AF1676" s="11" t="s">
        <v>14112</v>
      </c>
      <c r="AG1676" s="11">
        <v>79124</v>
      </c>
      <c r="AH1676" s="11" t="s">
        <v>14112</v>
      </c>
      <c r="AI1676" s="11">
        <v>20103</v>
      </c>
      <c r="AJ1676" s="11">
        <v>5480</v>
      </c>
      <c r="AK1676" s="11" t="s">
        <v>14112</v>
      </c>
      <c r="AL1676" s="11" t="s">
        <v>14117</v>
      </c>
      <c r="AM1676" s="11" t="s">
        <v>14112</v>
      </c>
      <c r="AN1676" s="11" t="s">
        <v>14112</v>
      </c>
      <c r="AO1676" s="11" t="s">
        <v>2160</v>
      </c>
      <c r="AP1676" s="11" t="s">
        <v>14116</v>
      </c>
      <c r="AQ1676" s="11" t="s">
        <v>2107</v>
      </c>
      <c r="AR1676" s="11" t="s">
        <v>14118</v>
      </c>
      <c r="AS1676" s="11">
        <v>15761</v>
      </c>
      <c r="AT1676" s="11"/>
      <c r="AU1676" s="11"/>
      <c r="AV1676" s="11"/>
      <c r="AW1676" s="11"/>
      <c r="AX1676" s="11"/>
      <c r="AY1676" s="11"/>
      <c r="AZ1676" s="11"/>
      <c r="BA1676" s="11"/>
    </row>
    <row r="1677" spans="1:53" ht="17" x14ac:dyDescent="0.2">
      <c r="A1677" s="11" t="s">
        <v>14119</v>
      </c>
      <c r="B1677" s="11" t="s">
        <v>14120</v>
      </c>
      <c r="C1677" s="12">
        <v>37028</v>
      </c>
      <c r="D1677" s="11" t="s">
        <v>8471</v>
      </c>
      <c r="E1677" s="11" t="s">
        <v>14089</v>
      </c>
      <c r="F1677" s="11" t="s">
        <v>62</v>
      </c>
      <c r="G1677" s="11" t="s">
        <v>2111</v>
      </c>
      <c r="H1677" s="11" t="s">
        <v>2130</v>
      </c>
      <c r="I1677" s="11">
        <v>23782</v>
      </c>
      <c r="J1677" s="11" t="s">
        <v>14120</v>
      </c>
      <c r="K1677" s="11">
        <v>677870</v>
      </c>
      <c r="L1677" s="11" t="s">
        <v>14120</v>
      </c>
      <c r="M1677" s="11">
        <v>3077706</v>
      </c>
      <c r="N1677" s="11" t="s">
        <v>14121</v>
      </c>
      <c r="O1677" s="11" t="s">
        <v>14122</v>
      </c>
      <c r="P1677" s="11" t="s">
        <v>14119</v>
      </c>
      <c r="Q1677" s="11">
        <v>11354</v>
      </c>
      <c r="R1677" s="11" t="s">
        <v>14120</v>
      </c>
      <c r="S1677" s="11"/>
      <c r="T1677" s="11" t="s">
        <v>14120</v>
      </c>
      <c r="U1677" s="10"/>
      <c r="V1677" s="11" t="s">
        <v>14123</v>
      </c>
      <c r="W1677" s="11">
        <v>111303</v>
      </c>
      <c r="X1677" s="11"/>
      <c r="Y1677" s="11" t="s">
        <v>14120</v>
      </c>
      <c r="Z1677" s="11" t="s">
        <v>14124</v>
      </c>
      <c r="AA1677" s="11" t="s">
        <v>10</v>
      </c>
      <c r="AB1677" s="11" t="s">
        <v>10</v>
      </c>
      <c r="AC1677" s="11" t="s">
        <v>14120</v>
      </c>
      <c r="AD1677" s="11" t="s">
        <v>14124</v>
      </c>
      <c r="AE1677" s="11">
        <v>15362</v>
      </c>
      <c r="AF1677" s="10"/>
      <c r="AG1677" s="11"/>
      <c r="AH1677" s="10"/>
      <c r="AI1677" s="11"/>
      <c r="AJ1677" s="11">
        <v>8028</v>
      </c>
      <c r="AK1677" s="11" t="s">
        <v>14120</v>
      </c>
      <c r="AL1677" s="11" t="s">
        <v>14125</v>
      </c>
      <c r="AM1677" s="11" t="s">
        <v>14120</v>
      </c>
      <c r="AN1677" s="11" t="s">
        <v>14120</v>
      </c>
      <c r="AO1677" s="11" t="s">
        <v>4818</v>
      </c>
      <c r="AP1677" s="11" t="s">
        <v>14124</v>
      </c>
      <c r="AQ1677" s="11" t="s">
        <v>2107</v>
      </c>
      <c r="AR1677" s="11" t="s">
        <v>14126</v>
      </c>
      <c r="AS1677" s="11">
        <v>677870</v>
      </c>
      <c r="AT1677" s="11"/>
      <c r="AU1677" s="11"/>
      <c r="AV1677" s="11"/>
      <c r="AW1677" s="11"/>
      <c r="AX1677" s="11"/>
      <c r="AY1677" s="11"/>
      <c r="AZ1677" s="11"/>
      <c r="BA1677" s="11"/>
    </row>
    <row r="1678" spans="1:53" ht="17" x14ac:dyDescent="0.2">
      <c r="A1678" s="11" t="s">
        <v>14127</v>
      </c>
      <c r="B1678" s="11" t="s">
        <v>1829</v>
      </c>
      <c r="C1678" s="12">
        <v>32160</v>
      </c>
      <c r="D1678" s="11" t="s">
        <v>3189</v>
      </c>
      <c r="E1678" s="11" t="s">
        <v>14089</v>
      </c>
      <c r="F1678" s="11" t="s">
        <v>2081</v>
      </c>
      <c r="G1678" s="11" t="s">
        <v>2081</v>
      </c>
      <c r="H1678" s="11" t="s">
        <v>2378</v>
      </c>
      <c r="I1678" s="11">
        <v>6341</v>
      </c>
      <c r="J1678" s="11" t="s">
        <v>1829</v>
      </c>
      <c r="K1678" s="11">
        <v>499864</v>
      </c>
      <c r="L1678" s="11" t="s">
        <v>1829</v>
      </c>
      <c r="M1678" s="11">
        <v>1811744</v>
      </c>
      <c r="N1678" s="11" t="s">
        <v>1829</v>
      </c>
      <c r="O1678" s="11" t="s">
        <v>14128</v>
      </c>
      <c r="P1678" s="11" t="s">
        <v>14127</v>
      </c>
      <c r="Q1678" s="10"/>
      <c r="R1678" s="11" t="s">
        <v>1829</v>
      </c>
      <c r="S1678" s="11">
        <v>31970</v>
      </c>
      <c r="T1678" s="11" t="s">
        <v>1829</v>
      </c>
      <c r="U1678" s="10"/>
      <c r="V1678" s="11" t="s">
        <v>14129</v>
      </c>
      <c r="W1678" s="11">
        <v>50535</v>
      </c>
      <c r="X1678" s="11">
        <v>9367</v>
      </c>
      <c r="Y1678" s="11" t="s">
        <v>14130</v>
      </c>
      <c r="Z1678" s="11" t="s">
        <v>14131</v>
      </c>
      <c r="AA1678" s="11" t="s">
        <v>10</v>
      </c>
      <c r="AB1678" s="11" t="s">
        <v>10</v>
      </c>
      <c r="AC1678" s="11" t="s">
        <v>1829</v>
      </c>
      <c r="AD1678" s="11" t="s">
        <v>14131</v>
      </c>
      <c r="AE1678" s="11">
        <v>12337</v>
      </c>
      <c r="AF1678" s="11" t="s">
        <v>1829</v>
      </c>
      <c r="AG1678" s="11">
        <v>13907</v>
      </c>
      <c r="AH1678" s="11"/>
      <c r="AI1678" s="11">
        <v>6315</v>
      </c>
      <c r="AJ1678" s="11">
        <v>4299</v>
      </c>
      <c r="AK1678" s="11" t="s">
        <v>1829</v>
      </c>
      <c r="AL1678" s="11" t="s">
        <v>14132</v>
      </c>
      <c r="AM1678" s="11" t="s">
        <v>1829</v>
      </c>
      <c r="AN1678" s="11" t="s">
        <v>1829</v>
      </c>
      <c r="AO1678" s="11" t="s">
        <v>2378</v>
      </c>
      <c r="AP1678" s="11" t="s">
        <v>14131</v>
      </c>
      <c r="AQ1678" s="11" t="s">
        <v>2086</v>
      </c>
      <c r="AR1678" s="11"/>
      <c r="AS1678" s="11"/>
      <c r="AT1678" s="11"/>
      <c r="AU1678" s="11"/>
      <c r="AV1678" s="11"/>
      <c r="AW1678" s="11"/>
      <c r="AX1678" s="11"/>
      <c r="AY1678" s="11"/>
      <c r="AZ1678" s="11"/>
      <c r="BA1678" s="11"/>
    </row>
    <row r="1679" spans="1:53" ht="17" x14ac:dyDescent="0.2">
      <c r="A1679" s="11" t="s">
        <v>14133</v>
      </c>
      <c r="B1679" s="11" t="s">
        <v>14134</v>
      </c>
      <c r="C1679" s="12">
        <v>30703</v>
      </c>
      <c r="D1679" s="11" t="s">
        <v>14135</v>
      </c>
      <c r="E1679" s="11" t="s">
        <v>14089</v>
      </c>
      <c r="F1679" s="11" t="s">
        <v>33</v>
      </c>
      <c r="G1679" s="11" t="s">
        <v>2091</v>
      </c>
      <c r="H1679" s="11" t="s">
        <v>2082</v>
      </c>
      <c r="I1679" s="11">
        <v>3374</v>
      </c>
      <c r="J1679" s="11" t="s">
        <v>14134</v>
      </c>
      <c r="K1679" s="11">
        <v>434622</v>
      </c>
      <c r="L1679" s="11" t="s">
        <v>14134</v>
      </c>
      <c r="M1679" s="11">
        <v>533004</v>
      </c>
      <c r="N1679" s="11" t="s">
        <v>14134</v>
      </c>
      <c r="O1679" s="11" t="s">
        <v>14136</v>
      </c>
      <c r="P1679" s="11" t="s">
        <v>14133</v>
      </c>
      <c r="Q1679" s="10"/>
      <c r="R1679" s="11" t="s">
        <v>14134</v>
      </c>
      <c r="S1679" s="11">
        <v>28625</v>
      </c>
      <c r="T1679" s="11" t="s">
        <v>14134</v>
      </c>
      <c r="U1679" s="10"/>
      <c r="V1679" s="11" t="s">
        <v>14137</v>
      </c>
      <c r="W1679" s="11">
        <v>37512</v>
      </c>
      <c r="X1679" s="11">
        <v>7900</v>
      </c>
      <c r="Y1679" s="11" t="s">
        <v>14134</v>
      </c>
      <c r="Z1679" s="11" t="s">
        <v>14138</v>
      </c>
      <c r="AA1679" s="11" t="s">
        <v>10</v>
      </c>
      <c r="AB1679" s="11" t="s">
        <v>10</v>
      </c>
      <c r="AC1679" s="11" t="s">
        <v>14134</v>
      </c>
      <c r="AD1679" s="11" t="s">
        <v>14138</v>
      </c>
      <c r="AE1679" s="11">
        <v>8000</v>
      </c>
      <c r="AF1679" s="11" t="s">
        <v>14134</v>
      </c>
      <c r="AG1679" s="11">
        <v>5085</v>
      </c>
      <c r="AH1679" s="11" t="s">
        <v>14134</v>
      </c>
      <c r="AI1679" s="11">
        <v>1146</v>
      </c>
      <c r="AJ1679" s="11">
        <v>2485</v>
      </c>
      <c r="AK1679" s="11" t="s">
        <v>14134</v>
      </c>
      <c r="AL1679" s="11" t="s">
        <v>14139</v>
      </c>
      <c r="AM1679" s="11" t="s">
        <v>14134</v>
      </c>
      <c r="AN1679" s="11" t="s">
        <v>14134</v>
      </c>
      <c r="AO1679" s="11" t="s">
        <v>2082</v>
      </c>
      <c r="AP1679" s="11" t="s">
        <v>14138</v>
      </c>
      <c r="AQ1679" s="11" t="s">
        <v>2086</v>
      </c>
      <c r="AR1679" s="11"/>
      <c r="AS1679" s="11"/>
      <c r="AT1679" s="11"/>
      <c r="AU1679" s="11"/>
      <c r="AV1679" s="11"/>
      <c r="AW1679" s="11"/>
      <c r="AX1679" s="11"/>
      <c r="AY1679" s="11"/>
      <c r="AZ1679" s="11"/>
      <c r="BA1679" s="11"/>
    </row>
    <row r="1680" spans="1:53" ht="17" x14ac:dyDescent="0.2">
      <c r="A1680" s="11" t="s">
        <v>14140</v>
      </c>
      <c r="B1680" s="11" t="s">
        <v>14141</v>
      </c>
      <c r="C1680" s="12">
        <v>37467</v>
      </c>
      <c r="D1680" s="11" t="s">
        <v>6852</v>
      </c>
      <c r="E1680" s="11" t="s">
        <v>14142</v>
      </c>
      <c r="F1680" s="11" t="s">
        <v>0</v>
      </c>
      <c r="G1680" s="11" t="s">
        <v>2111</v>
      </c>
      <c r="H1680" s="11" t="s">
        <v>2082</v>
      </c>
      <c r="I1680" s="11">
        <v>30203</v>
      </c>
      <c r="J1680" s="11" t="s">
        <v>14141</v>
      </c>
      <c r="K1680" s="11">
        <v>695549</v>
      </c>
      <c r="L1680" s="11" t="s">
        <v>14141</v>
      </c>
      <c r="M1680" s="11">
        <v>26719550</v>
      </c>
      <c r="N1680" s="11" t="s">
        <v>14141</v>
      </c>
      <c r="O1680" s="11" t="s">
        <v>14143</v>
      </c>
      <c r="P1680" s="11" t="s">
        <v>14140</v>
      </c>
      <c r="Q1680" s="11">
        <v>11897</v>
      </c>
      <c r="R1680" s="11" t="s">
        <v>14141</v>
      </c>
      <c r="S1680" s="11">
        <v>4872647</v>
      </c>
      <c r="T1680" s="11" t="s">
        <v>14141</v>
      </c>
      <c r="U1680" s="10"/>
      <c r="V1680" s="11" t="s">
        <v>14144</v>
      </c>
      <c r="W1680" s="11">
        <v>151613</v>
      </c>
      <c r="X1680" s="11">
        <v>12422</v>
      </c>
      <c r="Y1680" s="11" t="s">
        <v>14141</v>
      </c>
      <c r="Z1680" s="11"/>
      <c r="AA1680" s="11" t="s">
        <v>10</v>
      </c>
      <c r="AB1680" s="11" t="s">
        <v>10</v>
      </c>
      <c r="AC1680" s="11" t="s">
        <v>14141</v>
      </c>
      <c r="AD1680" s="11" t="s">
        <v>14145</v>
      </c>
      <c r="AE1680" s="11">
        <v>17304</v>
      </c>
      <c r="AF1680" s="10"/>
      <c r="AG1680" s="11"/>
      <c r="AH1680" s="10"/>
      <c r="AI1680" s="11">
        <v>40097</v>
      </c>
      <c r="AJ1680" s="11">
        <v>7953</v>
      </c>
      <c r="AK1680" s="11" t="s">
        <v>14141</v>
      </c>
      <c r="AL1680" s="11" t="s">
        <v>14146</v>
      </c>
      <c r="AM1680" s="11" t="s">
        <v>14141</v>
      </c>
      <c r="AN1680" s="11" t="s">
        <v>14141</v>
      </c>
      <c r="AO1680" s="11" t="s">
        <v>2082</v>
      </c>
      <c r="AP1680" s="11" t="s">
        <v>14145</v>
      </c>
      <c r="AQ1680" s="11" t="s">
        <v>2107</v>
      </c>
      <c r="AR1680" s="11" t="s">
        <v>14147</v>
      </c>
      <c r="AS1680" s="11">
        <v>695549</v>
      </c>
      <c r="AT1680" s="11"/>
      <c r="AU1680" s="11"/>
      <c r="AV1680" s="11"/>
      <c r="AW1680" s="11"/>
      <c r="AX1680" s="11"/>
      <c r="AY1680" s="11"/>
      <c r="AZ1680" s="11"/>
      <c r="BA1680" s="11"/>
    </row>
    <row r="1681" spans="1:53" ht="17" x14ac:dyDescent="0.2">
      <c r="A1681" s="11" t="s">
        <v>14148</v>
      </c>
      <c r="B1681" s="11" t="s">
        <v>441</v>
      </c>
      <c r="C1681" s="12">
        <v>33832</v>
      </c>
      <c r="D1681" s="11" t="s">
        <v>5344</v>
      </c>
      <c r="E1681" s="11" t="s">
        <v>3682</v>
      </c>
      <c r="F1681" s="11" t="s">
        <v>35</v>
      </c>
      <c r="G1681" s="11" t="s">
        <v>2091</v>
      </c>
      <c r="H1681" s="11" t="s">
        <v>2149</v>
      </c>
      <c r="I1681" s="11">
        <v>16572</v>
      </c>
      <c r="J1681" s="11" t="s">
        <v>441</v>
      </c>
      <c r="K1681" s="11">
        <v>656582</v>
      </c>
      <c r="L1681" s="11" t="s">
        <v>441</v>
      </c>
      <c r="M1681" s="11">
        <v>2135269</v>
      </c>
      <c r="N1681" s="11" t="s">
        <v>441</v>
      </c>
      <c r="O1681" s="11" t="s">
        <v>14149</v>
      </c>
      <c r="P1681" s="11" t="s">
        <v>14148</v>
      </c>
      <c r="Q1681" s="11">
        <v>10517</v>
      </c>
      <c r="R1681" s="11" t="s">
        <v>441</v>
      </c>
      <c r="S1681" s="11">
        <v>35440</v>
      </c>
      <c r="T1681" s="11" t="s">
        <v>441</v>
      </c>
      <c r="U1681" s="10"/>
      <c r="V1681" s="11" t="s">
        <v>14150</v>
      </c>
      <c r="W1681" s="11">
        <v>106208</v>
      </c>
      <c r="X1681" s="11">
        <v>11256</v>
      </c>
      <c r="Y1681" s="11" t="s">
        <v>441</v>
      </c>
      <c r="Z1681" s="11" t="s">
        <v>14151</v>
      </c>
      <c r="AA1681" s="11" t="s">
        <v>10</v>
      </c>
      <c r="AB1681" s="11" t="s">
        <v>10</v>
      </c>
      <c r="AC1681" s="11" t="s">
        <v>441</v>
      </c>
      <c r="AD1681" s="11" t="s">
        <v>14151</v>
      </c>
      <c r="AE1681" s="11">
        <v>13430</v>
      </c>
      <c r="AF1681" s="10"/>
      <c r="AG1681" s="11"/>
      <c r="AH1681" s="10"/>
      <c r="AI1681" s="11">
        <v>20332</v>
      </c>
      <c r="AJ1681" s="11">
        <v>6046</v>
      </c>
      <c r="AK1681" s="11" t="s">
        <v>441</v>
      </c>
      <c r="AL1681" s="11" t="s">
        <v>14152</v>
      </c>
      <c r="AM1681" s="11" t="s">
        <v>441</v>
      </c>
      <c r="AN1681" s="11" t="s">
        <v>441</v>
      </c>
      <c r="AO1681" s="11" t="s">
        <v>4177</v>
      </c>
      <c r="AP1681" s="11" t="s">
        <v>14151</v>
      </c>
      <c r="AQ1681" s="11" t="s">
        <v>2107</v>
      </c>
      <c r="AR1681" s="11" t="s">
        <v>14153</v>
      </c>
      <c r="AS1681" s="11">
        <v>656582</v>
      </c>
      <c r="AT1681" s="11"/>
      <c r="AU1681" s="11"/>
      <c r="AV1681" s="11"/>
      <c r="AW1681" s="11"/>
      <c r="AX1681" s="11"/>
      <c r="AY1681" s="11"/>
      <c r="AZ1681" s="11"/>
      <c r="BA1681" s="11"/>
    </row>
    <row r="1682" spans="1:53" ht="17" x14ac:dyDescent="0.2">
      <c r="A1682" s="11" t="s">
        <v>14154</v>
      </c>
      <c r="B1682" s="11" t="s">
        <v>1045</v>
      </c>
      <c r="C1682" s="12">
        <v>33214</v>
      </c>
      <c r="D1682" s="11" t="s">
        <v>2871</v>
      </c>
      <c r="E1682" s="11" t="s">
        <v>14155</v>
      </c>
      <c r="F1682" s="11" t="s">
        <v>69</v>
      </c>
      <c r="G1682" s="11" t="s">
        <v>2111</v>
      </c>
      <c r="H1682" s="11" t="s">
        <v>2082</v>
      </c>
      <c r="I1682" s="11">
        <v>14272</v>
      </c>
      <c r="J1682" s="11" t="s">
        <v>1045</v>
      </c>
      <c r="K1682" s="11">
        <v>598271</v>
      </c>
      <c r="L1682" s="11" t="s">
        <v>1045</v>
      </c>
      <c r="M1682" s="11">
        <v>2044522</v>
      </c>
      <c r="N1682" s="11" t="s">
        <v>1045</v>
      </c>
      <c r="O1682" s="11" t="s">
        <v>14156</v>
      </c>
      <c r="P1682" s="11" t="s">
        <v>14154</v>
      </c>
      <c r="Q1682" s="11">
        <v>9102</v>
      </c>
      <c r="R1682" s="11" t="s">
        <v>1045</v>
      </c>
      <c r="S1682" s="11">
        <v>34400</v>
      </c>
      <c r="T1682" s="11" t="s">
        <v>1045</v>
      </c>
      <c r="U1682" s="10"/>
      <c r="V1682" s="11" t="s">
        <v>14157</v>
      </c>
      <c r="W1682" s="11">
        <v>68307</v>
      </c>
      <c r="X1682" s="11">
        <v>9999</v>
      </c>
      <c r="Y1682" s="11" t="s">
        <v>1045</v>
      </c>
      <c r="Z1682" s="11" t="s">
        <v>14158</v>
      </c>
      <c r="AA1682" s="11" t="s">
        <v>2095</v>
      </c>
      <c r="AB1682" s="11" t="s">
        <v>2095</v>
      </c>
      <c r="AC1682" s="11" t="s">
        <v>1045</v>
      </c>
      <c r="AD1682" s="11" t="s">
        <v>14158</v>
      </c>
      <c r="AE1682" s="11">
        <v>12482</v>
      </c>
      <c r="AF1682" s="11" t="s">
        <v>1045</v>
      </c>
      <c r="AG1682" s="11">
        <v>63476</v>
      </c>
      <c r="AH1682" s="11" t="s">
        <v>1045</v>
      </c>
      <c r="AI1682" s="11">
        <v>18418</v>
      </c>
      <c r="AJ1682" s="11">
        <v>4940</v>
      </c>
      <c r="AK1682" s="11" t="s">
        <v>1045</v>
      </c>
      <c r="AL1682" s="11" t="s">
        <v>14159</v>
      </c>
      <c r="AM1682" s="11" t="s">
        <v>1045</v>
      </c>
      <c r="AN1682" s="11" t="s">
        <v>1045</v>
      </c>
      <c r="AO1682" s="11" t="s">
        <v>2082</v>
      </c>
      <c r="AP1682" s="11" t="s">
        <v>14158</v>
      </c>
      <c r="AQ1682" s="11" t="s">
        <v>2086</v>
      </c>
      <c r="AR1682" s="11"/>
      <c r="AS1682" s="11"/>
      <c r="AT1682" s="11"/>
      <c r="AU1682" s="11"/>
      <c r="AV1682" s="11"/>
      <c r="AW1682" s="11"/>
      <c r="AX1682" s="11"/>
      <c r="AY1682" s="11"/>
      <c r="AZ1682" s="11"/>
      <c r="BA1682" s="11"/>
    </row>
    <row r="1683" spans="1:53" ht="17" x14ac:dyDescent="0.2">
      <c r="A1683" s="11" t="s">
        <v>14160</v>
      </c>
      <c r="B1683" s="11" t="s">
        <v>180</v>
      </c>
      <c r="C1683" s="12">
        <v>34999</v>
      </c>
      <c r="D1683" s="11" t="s">
        <v>9242</v>
      </c>
      <c r="E1683" s="11" t="s">
        <v>14155</v>
      </c>
      <c r="F1683" s="11" t="s">
        <v>2280</v>
      </c>
      <c r="G1683" s="11" t="s">
        <v>2091</v>
      </c>
      <c r="H1683" s="11" t="s">
        <v>2149</v>
      </c>
      <c r="I1683" s="11">
        <v>20002</v>
      </c>
      <c r="J1683" s="11" t="s">
        <v>180</v>
      </c>
      <c r="K1683" s="11">
        <v>669369</v>
      </c>
      <c r="L1683" s="11" t="s">
        <v>180</v>
      </c>
      <c r="M1683" s="11">
        <v>2837044</v>
      </c>
      <c r="N1683" s="11" t="s">
        <v>180</v>
      </c>
      <c r="O1683" s="11" t="s">
        <v>14161</v>
      </c>
      <c r="P1683" s="11" t="s">
        <v>14160</v>
      </c>
      <c r="Q1683" s="11">
        <v>11526</v>
      </c>
      <c r="R1683" s="11" t="s">
        <v>180</v>
      </c>
      <c r="S1683" s="11"/>
      <c r="T1683" s="11" t="s">
        <v>180</v>
      </c>
      <c r="U1683" s="10"/>
      <c r="V1683" s="11" t="s">
        <v>14162</v>
      </c>
      <c r="W1683" s="11">
        <v>110092</v>
      </c>
      <c r="X1683" s="11"/>
      <c r="Y1683" s="11" t="s">
        <v>180</v>
      </c>
      <c r="Z1683" s="11" t="s">
        <v>14163</v>
      </c>
      <c r="AA1683" s="11" t="s">
        <v>2178</v>
      </c>
      <c r="AB1683" s="11" t="s">
        <v>10</v>
      </c>
      <c r="AC1683" s="11" t="s">
        <v>180</v>
      </c>
      <c r="AD1683" s="11" t="s">
        <v>14163</v>
      </c>
      <c r="AE1683" s="11">
        <v>14966</v>
      </c>
      <c r="AF1683" s="10"/>
      <c r="AG1683" s="11"/>
      <c r="AH1683" s="10"/>
      <c r="AI1683" s="11">
        <v>26881</v>
      </c>
      <c r="AJ1683" s="11">
        <v>7088</v>
      </c>
      <c r="AK1683" s="11" t="s">
        <v>180</v>
      </c>
      <c r="AL1683" s="11" t="s">
        <v>14164</v>
      </c>
      <c r="AM1683" s="11" t="s">
        <v>180</v>
      </c>
      <c r="AN1683" s="11" t="s">
        <v>180</v>
      </c>
      <c r="AO1683" s="11" t="s">
        <v>2149</v>
      </c>
      <c r="AP1683" s="11" t="s">
        <v>14163</v>
      </c>
      <c r="AQ1683" s="11" t="s">
        <v>2107</v>
      </c>
      <c r="AR1683" s="11" t="s">
        <v>14165</v>
      </c>
      <c r="AS1683" s="11">
        <v>669369</v>
      </c>
      <c r="AT1683" s="11"/>
      <c r="AU1683" s="11"/>
      <c r="AV1683" s="11"/>
      <c r="AW1683" s="11"/>
      <c r="AX1683" s="11"/>
      <c r="AY1683" s="11"/>
      <c r="AZ1683" s="11"/>
      <c r="BA1683" s="11"/>
    </row>
    <row r="1684" spans="1:53" x14ac:dyDescent="0.2">
      <c r="A1684" s="11" t="s">
        <v>14166</v>
      </c>
      <c r="B1684" s="11" t="s">
        <v>14167</v>
      </c>
      <c r="C1684" s="12">
        <v>30956</v>
      </c>
      <c r="D1684" s="11" t="s">
        <v>3078</v>
      </c>
      <c r="E1684" s="11" t="s">
        <v>14155</v>
      </c>
      <c r="F1684" s="11" t="s">
        <v>2081</v>
      </c>
      <c r="G1684" s="11" t="s">
        <v>2081</v>
      </c>
      <c r="H1684" s="11" t="s">
        <v>2165</v>
      </c>
      <c r="I1684" s="11">
        <v>1191</v>
      </c>
      <c r="J1684" s="11" t="s">
        <v>14167</v>
      </c>
      <c r="K1684" s="11">
        <v>453400</v>
      </c>
      <c r="L1684" s="11" t="s">
        <v>14167</v>
      </c>
      <c r="M1684" s="11">
        <v>1599171</v>
      </c>
      <c r="N1684" s="11" t="s">
        <v>14167</v>
      </c>
      <c r="O1684" s="11" t="s">
        <v>14168</v>
      </c>
      <c r="P1684" s="11" t="s">
        <v>14166</v>
      </c>
      <c r="Q1684" s="11">
        <v>7286</v>
      </c>
      <c r="R1684" s="11" t="s">
        <v>14167</v>
      </c>
      <c r="S1684" s="11">
        <v>29616</v>
      </c>
      <c r="T1684" s="11" t="s">
        <v>14167</v>
      </c>
      <c r="U1684" s="11" t="s">
        <v>14169</v>
      </c>
      <c r="V1684" s="11" t="s">
        <v>14170</v>
      </c>
      <c r="W1684" s="11">
        <v>52240</v>
      </c>
      <c r="X1684" s="11">
        <v>8585</v>
      </c>
      <c r="Y1684" s="11" t="s">
        <v>14167</v>
      </c>
      <c r="Z1684" s="11" t="s">
        <v>14171</v>
      </c>
      <c r="AA1684" s="11" t="s">
        <v>10</v>
      </c>
      <c r="AB1684" s="11" t="s">
        <v>10</v>
      </c>
      <c r="AC1684" s="11" t="s">
        <v>14167</v>
      </c>
      <c r="AD1684" s="11" t="s">
        <v>14171</v>
      </c>
      <c r="AE1684" s="11">
        <v>9405</v>
      </c>
      <c r="AF1684" s="11" t="s">
        <v>14167</v>
      </c>
      <c r="AG1684" s="11">
        <v>6308</v>
      </c>
      <c r="AH1684" s="11" t="s">
        <v>14167</v>
      </c>
      <c r="AI1684" s="11">
        <v>2557</v>
      </c>
      <c r="AJ1684" s="11">
        <v>3155</v>
      </c>
      <c r="AK1684" s="11" t="s">
        <v>14167</v>
      </c>
      <c r="AL1684" s="11" t="s">
        <v>14172</v>
      </c>
      <c r="AM1684" s="11" t="s">
        <v>14167</v>
      </c>
      <c r="AN1684" s="11" t="s">
        <v>14167</v>
      </c>
      <c r="AO1684" s="11" t="s">
        <v>2165</v>
      </c>
      <c r="AP1684" s="11" t="s">
        <v>14171</v>
      </c>
      <c r="AQ1684" s="11" t="s">
        <v>2086</v>
      </c>
      <c r="AR1684" s="11"/>
      <c r="AS1684" s="11"/>
      <c r="AT1684" s="11"/>
      <c r="AU1684" s="11"/>
      <c r="AV1684" s="11"/>
      <c r="AW1684" s="11"/>
      <c r="AX1684" s="11"/>
      <c r="AY1684" s="11"/>
      <c r="AZ1684" s="11"/>
      <c r="BA1684" s="11"/>
    </row>
    <row r="1685" spans="1:53" ht="17" x14ac:dyDescent="0.2">
      <c r="A1685" s="11" t="s">
        <v>14173</v>
      </c>
      <c r="B1685" s="11" t="s">
        <v>14174</v>
      </c>
      <c r="C1685" s="12">
        <v>29077</v>
      </c>
      <c r="D1685" s="11" t="s">
        <v>2684</v>
      </c>
      <c r="E1685" s="11" t="s">
        <v>14155</v>
      </c>
      <c r="F1685" s="11" t="s">
        <v>90</v>
      </c>
      <c r="G1685" s="11" t="s">
        <v>2091</v>
      </c>
      <c r="H1685" s="11" t="s">
        <v>2165</v>
      </c>
      <c r="I1685" s="11">
        <v>2167</v>
      </c>
      <c r="J1685" s="11" t="s">
        <v>14174</v>
      </c>
      <c r="K1685" s="11">
        <v>430681</v>
      </c>
      <c r="L1685" s="11" t="s">
        <v>14174</v>
      </c>
      <c r="M1685" s="11">
        <v>392909</v>
      </c>
      <c r="N1685" s="11" t="s">
        <v>14174</v>
      </c>
      <c r="O1685" s="11" t="s">
        <v>14175</v>
      </c>
      <c r="P1685" s="11" t="s">
        <v>14173</v>
      </c>
      <c r="Q1685" s="10"/>
      <c r="R1685" s="11" t="s">
        <v>14174</v>
      </c>
      <c r="S1685" s="11">
        <v>6096</v>
      </c>
      <c r="T1685" s="11" t="s">
        <v>14174</v>
      </c>
      <c r="U1685" s="10"/>
      <c r="V1685" s="11" t="s">
        <v>14176</v>
      </c>
      <c r="W1685" s="11">
        <v>37587</v>
      </c>
      <c r="X1685" s="11">
        <v>7436</v>
      </c>
      <c r="Y1685" s="11" t="s">
        <v>14174</v>
      </c>
      <c r="Z1685" s="11" t="s">
        <v>14177</v>
      </c>
      <c r="AA1685" s="11" t="s">
        <v>2095</v>
      </c>
      <c r="AB1685" s="11" t="s">
        <v>10</v>
      </c>
      <c r="AC1685" s="11" t="s">
        <v>14174</v>
      </c>
      <c r="AD1685" s="11" t="s">
        <v>14177</v>
      </c>
      <c r="AE1685" s="11">
        <v>7834</v>
      </c>
      <c r="AF1685" s="11" t="s">
        <v>14174</v>
      </c>
      <c r="AG1685" s="11">
        <v>11044</v>
      </c>
      <c r="AH1685" s="11" t="s">
        <v>14174</v>
      </c>
      <c r="AI1685" s="11">
        <v>3840</v>
      </c>
      <c r="AJ1685" s="11"/>
      <c r="AK1685" s="11" t="s">
        <v>14174</v>
      </c>
      <c r="AL1685" s="11"/>
      <c r="AM1685" s="11" t="s">
        <v>14174</v>
      </c>
      <c r="AN1685" s="11" t="s">
        <v>14174</v>
      </c>
      <c r="AO1685" s="11" t="s">
        <v>2165</v>
      </c>
      <c r="AP1685" s="11" t="s">
        <v>14177</v>
      </c>
      <c r="AQ1685" s="11" t="s">
        <v>2086</v>
      </c>
      <c r="AR1685" s="11"/>
      <c r="AS1685" s="11"/>
      <c r="AT1685" s="11"/>
      <c r="AU1685" s="11"/>
      <c r="AV1685" s="11"/>
      <c r="AW1685" s="11"/>
      <c r="AX1685" s="11"/>
      <c r="AY1685" s="11"/>
      <c r="AZ1685" s="11"/>
      <c r="BA1685" s="11"/>
    </row>
    <row r="1686" spans="1:53" ht="17" x14ac:dyDescent="0.2">
      <c r="A1686" s="11" t="s">
        <v>14178</v>
      </c>
      <c r="B1686" s="11" t="s">
        <v>582</v>
      </c>
      <c r="C1686" s="12">
        <v>34891</v>
      </c>
      <c r="D1686" s="11" t="s">
        <v>3655</v>
      </c>
      <c r="E1686" s="11" t="s">
        <v>14155</v>
      </c>
      <c r="F1686" s="11" t="s">
        <v>29</v>
      </c>
      <c r="G1686" s="11" t="s">
        <v>2111</v>
      </c>
      <c r="H1686" s="11" t="s">
        <v>2149</v>
      </c>
      <c r="I1686" s="11">
        <v>19643</v>
      </c>
      <c r="J1686" s="11" t="s">
        <v>14179</v>
      </c>
      <c r="K1686" s="11">
        <v>669288</v>
      </c>
      <c r="L1686" s="11" t="s">
        <v>582</v>
      </c>
      <c r="M1686" s="11">
        <v>2910617</v>
      </c>
      <c r="N1686" s="11" t="s">
        <v>582</v>
      </c>
      <c r="O1686" s="11" t="s">
        <v>14180</v>
      </c>
      <c r="P1686" s="11" t="s">
        <v>14178</v>
      </c>
      <c r="Q1686" s="11">
        <v>10175</v>
      </c>
      <c r="R1686" s="11" t="s">
        <v>582</v>
      </c>
      <c r="S1686" s="11">
        <v>40351</v>
      </c>
      <c r="T1686" s="11" t="s">
        <v>582</v>
      </c>
      <c r="U1686" s="10"/>
      <c r="V1686" s="11" t="s">
        <v>14181</v>
      </c>
      <c r="W1686" s="11">
        <v>108028</v>
      </c>
      <c r="X1686" s="11">
        <v>10965</v>
      </c>
      <c r="Y1686" s="11" t="s">
        <v>582</v>
      </c>
      <c r="Z1686" s="11" t="s">
        <v>14182</v>
      </c>
      <c r="AA1686" s="11" t="s">
        <v>2095</v>
      </c>
      <c r="AB1686" s="11" t="s">
        <v>2095</v>
      </c>
      <c r="AC1686" s="11" t="s">
        <v>582</v>
      </c>
      <c r="AD1686" s="11" t="s">
        <v>14182</v>
      </c>
      <c r="AE1686" s="11">
        <v>14755</v>
      </c>
      <c r="AF1686" s="10"/>
      <c r="AG1686" s="11"/>
      <c r="AH1686" s="10"/>
      <c r="AI1686" s="11"/>
      <c r="AJ1686" s="11">
        <v>6055</v>
      </c>
      <c r="AK1686" s="11" t="s">
        <v>582</v>
      </c>
      <c r="AL1686" s="11" t="s">
        <v>14183</v>
      </c>
      <c r="AM1686" s="11" t="s">
        <v>582</v>
      </c>
      <c r="AN1686" s="11" t="s">
        <v>582</v>
      </c>
      <c r="AO1686" s="11" t="s">
        <v>2149</v>
      </c>
      <c r="AP1686" s="11" t="s">
        <v>14182</v>
      </c>
      <c r="AQ1686" s="11" t="s">
        <v>2107</v>
      </c>
      <c r="AR1686" s="11" t="s">
        <v>14184</v>
      </c>
      <c r="AS1686" s="11">
        <v>669288</v>
      </c>
      <c r="AT1686" s="11"/>
      <c r="AU1686" s="11"/>
      <c r="AV1686" s="11"/>
      <c r="AW1686" s="11"/>
      <c r="AX1686" s="11"/>
      <c r="AY1686" s="11"/>
      <c r="AZ1686" s="11"/>
      <c r="BA1686" s="11"/>
    </row>
    <row r="1687" spans="1:53" ht="17" x14ac:dyDescent="0.2">
      <c r="A1687" s="11" t="s">
        <v>14185</v>
      </c>
      <c r="B1687" s="11" t="s">
        <v>14186</v>
      </c>
      <c r="C1687" s="12">
        <v>30750</v>
      </c>
      <c r="D1687" s="11" t="s">
        <v>14187</v>
      </c>
      <c r="E1687" s="11" t="s">
        <v>14155</v>
      </c>
      <c r="F1687" s="11" t="s">
        <v>2081</v>
      </c>
      <c r="G1687" s="11" t="s">
        <v>2081</v>
      </c>
      <c r="H1687" s="11" t="s">
        <v>2149</v>
      </c>
      <c r="I1687" s="11">
        <v>4751</v>
      </c>
      <c r="J1687" s="11" t="s">
        <v>14186</v>
      </c>
      <c r="K1687" s="11">
        <v>471107</v>
      </c>
      <c r="L1687" s="11" t="s">
        <v>14186</v>
      </c>
      <c r="M1687" s="11">
        <v>548997</v>
      </c>
      <c r="N1687" s="11" t="s">
        <v>14186</v>
      </c>
      <c r="O1687" s="11" t="s">
        <v>14188</v>
      </c>
      <c r="P1687" s="11" t="s">
        <v>14185</v>
      </c>
      <c r="Q1687" s="10"/>
      <c r="R1687" s="11" t="s">
        <v>14186</v>
      </c>
      <c r="S1687" s="11">
        <v>29078</v>
      </c>
      <c r="T1687" s="11" t="s">
        <v>14186</v>
      </c>
      <c r="U1687" s="10"/>
      <c r="V1687" s="11" t="s">
        <v>14189</v>
      </c>
      <c r="W1687" s="11">
        <v>37596</v>
      </c>
      <c r="X1687" s="11">
        <v>8204</v>
      </c>
      <c r="Y1687" s="11" t="s">
        <v>14186</v>
      </c>
      <c r="Z1687" s="11" t="s">
        <v>14190</v>
      </c>
      <c r="AA1687" s="11" t="s">
        <v>2178</v>
      </c>
      <c r="AB1687" s="11" t="s">
        <v>10</v>
      </c>
      <c r="AC1687" s="11" t="s">
        <v>14186</v>
      </c>
      <c r="AD1687" s="11" t="s">
        <v>14190</v>
      </c>
      <c r="AE1687" s="11">
        <v>8190</v>
      </c>
      <c r="AF1687" s="11"/>
      <c r="AG1687" s="11"/>
      <c r="AH1687" s="11"/>
      <c r="AI1687" s="11">
        <v>989</v>
      </c>
      <c r="AJ1687" s="11"/>
      <c r="AK1687" s="11" t="s">
        <v>14186</v>
      </c>
      <c r="AL1687" s="11" t="s">
        <v>14191</v>
      </c>
      <c r="AM1687" s="11" t="s">
        <v>14186</v>
      </c>
      <c r="AN1687" s="11" t="s">
        <v>14186</v>
      </c>
      <c r="AO1687" s="11" t="s">
        <v>2149</v>
      </c>
      <c r="AP1687" s="11" t="s">
        <v>14190</v>
      </c>
      <c r="AQ1687" s="11" t="s">
        <v>2086</v>
      </c>
      <c r="AR1687" s="11"/>
      <c r="AS1687" s="11"/>
      <c r="AT1687" s="11"/>
      <c r="AU1687" s="11"/>
      <c r="AV1687" s="11"/>
      <c r="AW1687" s="11"/>
      <c r="AX1687" s="11"/>
      <c r="AY1687" s="11"/>
      <c r="AZ1687" s="11"/>
      <c r="BA1687" s="11"/>
    </row>
    <row r="1688" spans="1:53" ht="17" x14ac:dyDescent="0.2">
      <c r="A1688" s="11" t="s">
        <v>14192</v>
      </c>
      <c r="B1688" s="11" t="s">
        <v>1801</v>
      </c>
      <c r="C1688" s="12">
        <v>32872</v>
      </c>
      <c r="D1688" s="11" t="s">
        <v>4077</v>
      </c>
      <c r="E1688" s="11" t="s">
        <v>14155</v>
      </c>
      <c r="F1688" s="11" t="s">
        <v>2081</v>
      </c>
      <c r="G1688" s="11" t="s">
        <v>2081</v>
      </c>
      <c r="H1688" s="11" t="s">
        <v>2082</v>
      </c>
      <c r="I1688" s="11">
        <v>12520</v>
      </c>
      <c r="J1688" s="11" t="s">
        <v>1801</v>
      </c>
      <c r="K1688" s="11">
        <v>605304</v>
      </c>
      <c r="L1688" s="11" t="s">
        <v>1801</v>
      </c>
      <c r="M1688" s="11">
        <v>1947826</v>
      </c>
      <c r="N1688" s="11" t="s">
        <v>1801</v>
      </c>
      <c r="O1688" s="11" t="s">
        <v>14193</v>
      </c>
      <c r="P1688" s="11" t="s">
        <v>14192</v>
      </c>
      <c r="Q1688" s="11">
        <v>8601</v>
      </c>
      <c r="R1688" s="11" t="s">
        <v>1801</v>
      </c>
      <c r="S1688" s="11">
        <v>32176</v>
      </c>
      <c r="T1688" s="11" t="s">
        <v>1801</v>
      </c>
      <c r="U1688" s="10"/>
      <c r="V1688" s="11" t="s">
        <v>14194</v>
      </c>
      <c r="W1688" s="11">
        <v>70456</v>
      </c>
      <c r="X1688" s="11">
        <v>9516</v>
      </c>
      <c r="Y1688" s="11" t="s">
        <v>1801</v>
      </c>
      <c r="Z1688" s="11" t="s">
        <v>14195</v>
      </c>
      <c r="AA1688" s="11" t="s">
        <v>10</v>
      </c>
      <c r="AB1688" s="11" t="s">
        <v>10</v>
      </c>
      <c r="AC1688" s="11" t="s">
        <v>1801</v>
      </c>
      <c r="AD1688" s="11" t="s">
        <v>14195</v>
      </c>
      <c r="AE1688" s="11">
        <v>12211</v>
      </c>
      <c r="AF1688" s="11" t="s">
        <v>1801</v>
      </c>
      <c r="AG1688" s="11">
        <v>38120</v>
      </c>
      <c r="AH1688" s="11" t="s">
        <v>1801</v>
      </c>
      <c r="AI1688" s="11">
        <v>18230</v>
      </c>
      <c r="AJ1688" s="11">
        <v>4380</v>
      </c>
      <c r="AK1688" s="11" t="s">
        <v>1801</v>
      </c>
      <c r="AL1688" s="11" t="s">
        <v>14196</v>
      </c>
      <c r="AM1688" s="11" t="s">
        <v>1801</v>
      </c>
      <c r="AN1688" s="11" t="s">
        <v>1801</v>
      </c>
      <c r="AO1688" s="11" t="s">
        <v>2082</v>
      </c>
      <c r="AP1688" s="11" t="s">
        <v>14195</v>
      </c>
      <c r="AQ1688" s="11" t="s">
        <v>2086</v>
      </c>
      <c r="AR1688" s="11"/>
      <c r="AS1688" s="11"/>
      <c r="AT1688" s="11"/>
      <c r="AU1688" s="11"/>
      <c r="AV1688" s="11"/>
      <c r="AW1688" s="11"/>
      <c r="AX1688" s="11"/>
      <c r="AY1688" s="11"/>
      <c r="AZ1688" s="11"/>
      <c r="BA1688" s="11"/>
    </row>
    <row r="1689" spans="1:53" ht="17" x14ac:dyDescent="0.2">
      <c r="A1689" s="11" t="s">
        <v>14197</v>
      </c>
      <c r="B1689" s="11" t="s">
        <v>14198</v>
      </c>
      <c r="C1689" s="12">
        <v>30494</v>
      </c>
      <c r="D1689" s="11" t="s">
        <v>2345</v>
      </c>
      <c r="E1689" s="11" t="s">
        <v>14155</v>
      </c>
      <c r="F1689" s="11" t="s">
        <v>2081</v>
      </c>
      <c r="G1689" s="11" t="s">
        <v>2081</v>
      </c>
      <c r="H1689" s="11" t="s">
        <v>2082</v>
      </c>
      <c r="I1689" s="11">
        <v>3656</v>
      </c>
      <c r="J1689" s="11" t="s">
        <v>14198</v>
      </c>
      <c r="K1689" s="11">
        <v>462382</v>
      </c>
      <c r="L1689" s="11" t="s">
        <v>14198</v>
      </c>
      <c r="M1689" s="11">
        <v>580522</v>
      </c>
      <c r="N1689" s="11" t="s">
        <v>14198</v>
      </c>
      <c r="O1689" s="11" t="s">
        <v>14199</v>
      </c>
      <c r="P1689" s="11" t="s">
        <v>14197</v>
      </c>
      <c r="Q1689" s="11">
        <v>6051</v>
      </c>
      <c r="R1689" s="11" t="s">
        <v>14198</v>
      </c>
      <c r="S1689" s="11">
        <v>28531</v>
      </c>
      <c r="T1689" s="11" t="s">
        <v>14198</v>
      </c>
      <c r="U1689" s="10"/>
      <c r="V1689" s="11" t="s">
        <v>14200</v>
      </c>
      <c r="W1689" s="11">
        <v>37595</v>
      </c>
      <c r="X1689" s="11">
        <v>7825</v>
      </c>
      <c r="Y1689" s="11" t="s">
        <v>14198</v>
      </c>
      <c r="Z1689" s="11" t="s">
        <v>14201</v>
      </c>
      <c r="AA1689" s="11" t="s">
        <v>10</v>
      </c>
      <c r="AB1689" s="11" t="s">
        <v>10</v>
      </c>
      <c r="AC1689" s="11" t="s">
        <v>14198</v>
      </c>
      <c r="AD1689" s="11" t="s">
        <v>14201</v>
      </c>
      <c r="AE1689" s="11">
        <v>8767</v>
      </c>
      <c r="AF1689" s="11" t="s">
        <v>14198</v>
      </c>
      <c r="AG1689" s="11">
        <v>5586</v>
      </c>
      <c r="AH1689" s="11" t="s">
        <v>14198</v>
      </c>
      <c r="AI1689" s="11">
        <v>655</v>
      </c>
      <c r="AJ1689" s="11">
        <v>2374</v>
      </c>
      <c r="AK1689" s="11" t="s">
        <v>14198</v>
      </c>
      <c r="AL1689" s="11" t="s">
        <v>14202</v>
      </c>
      <c r="AM1689" s="11" t="s">
        <v>14198</v>
      </c>
      <c r="AN1689" s="11" t="s">
        <v>14198</v>
      </c>
      <c r="AO1689" s="11" t="s">
        <v>2082</v>
      </c>
      <c r="AP1689" s="11" t="s">
        <v>14201</v>
      </c>
      <c r="AQ1689" s="11" t="s">
        <v>2086</v>
      </c>
      <c r="AR1689" s="11"/>
      <c r="AS1689" s="11"/>
      <c r="AT1689" s="11"/>
      <c r="AU1689" s="11"/>
      <c r="AV1689" s="11"/>
      <c r="AW1689" s="11"/>
      <c r="AX1689" s="11"/>
      <c r="AY1689" s="11"/>
      <c r="AZ1689" s="11"/>
      <c r="BA1689" s="11"/>
    </row>
    <row r="1690" spans="1:53" ht="17" x14ac:dyDescent="0.2">
      <c r="A1690" s="11" t="s">
        <v>14203</v>
      </c>
      <c r="B1690" s="11" t="s">
        <v>14204</v>
      </c>
      <c r="C1690" s="12">
        <v>30712</v>
      </c>
      <c r="D1690" s="11" t="s">
        <v>4042</v>
      </c>
      <c r="E1690" s="11" t="s">
        <v>14155</v>
      </c>
      <c r="F1690" s="11" t="s">
        <v>2081</v>
      </c>
      <c r="G1690" s="11" t="s">
        <v>2081</v>
      </c>
      <c r="H1690" s="11" t="s">
        <v>2082</v>
      </c>
      <c r="I1690" s="11">
        <v>4567</v>
      </c>
      <c r="J1690" s="11" t="s">
        <v>14204</v>
      </c>
      <c r="K1690" s="11">
        <v>435178</v>
      </c>
      <c r="L1690" s="11" t="s">
        <v>14204</v>
      </c>
      <c r="M1690" s="11">
        <v>546234</v>
      </c>
      <c r="N1690" s="11" t="s">
        <v>14204</v>
      </c>
      <c r="O1690" s="11" t="s">
        <v>14205</v>
      </c>
      <c r="P1690" s="11" t="s">
        <v>14203</v>
      </c>
      <c r="Q1690" s="10"/>
      <c r="R1690" s="11" t="s">
        <v>14204</v>
      </c>
      <c r="S1690" s="11">
        <v>6435</v>
      </c>
      <c r="T1690" s="11" t="s">
        <v>14204</v>
      </c>
      <c r="U1690" s="10"/>
      <c r="V1690" s="11" t="s">
        <v>14206</v>
      </c>
      <c r="W1690" s="11">
        <v>45545</v>
      </c>
      <c r="X1690" s="11">
        <v>7669</v>
      </c>
      <c r="Y1690" s="11" t="s">
        <v>14204</v>
      </c>
      <c r="Z1690" s="11" t="s">
        <v>14207</v>
      </c>
      <c r="AA1690" s="11" t="s">
        <v>2095</v>
      </c>
      <c r="AB1690" s="11" t="s">
        <v>10</v>
      </c>
      <c r="AC1690" s="11" t="s">
        <v>14204</v>
      </c>
      <c r="AD1690" s="11" t="s">
        <v>14207</v>
      </c>
      <c r="AE1690" s="11">
        <v>8233</v>
      </c>
      <c r="AF1690" s="11" t="s">
        <v>14204</v>
      </c>
      <c r="AG1690" s="11">
        <v>5160</v>
      </c>
      <c r="AH1690" s="11" t="s">
        <v>14204</v>
      </c>
      <c r="AI1690" s="11">
        <v>4360</v>
      </c>
      <c r="AJ1690" s="11"/>
      <c r="AK1690" s="11" t="s">
        <v>14204</v>
      </c>
      <c r="AL1690" s="11" t="s">
        <v>14208</v>
      </c>
      <c r="AM1690" s="11" t="s">
        <v>14204</v>
      </c>
      <c r="AN1690" s="11" t="s">
        <v>14204</v>
      </c>
      <c r="AO1690" s="11" t="s">
        <v>2082</v>
      </c>
      <c r="AP1690" s="11" t="s">
        <v>14207</v>
      </c>
      <c r="AQ1690" s="11" t="s">
        <v>2086</v>
      </c>
      <c r="AR1690" s="11"/>
      <c r="AS1690" s="11"/>
      <c r="AT1690" s="11"/>
      <c r="AU1690" s="11"/>
      <c r="AV1690" s="11"/>
      <c r="AW1690" s="11"/>
      <c r="AX1690" s="11"/>
      <c r="AY1690" s="11"/>
      <c r="AZ1690" s="11"/>
      <c r="BA1690" s="11"/>
    </row>
    <row r="1691" spans="1:53" ht="17" x14ac:dyDescent="0.2">
      <c r="A1691" s="11" t="s">
        <v>14209</v>
      </c>
      <c r="B1691" s="11" t="s">
        <v>14210</v>
      </c>
      <c r="C1691" s="12">
        <v>30004</v>
      </c>
      <c r="D1691" s="11" t="s">
        <v>14211</v>
      </c>
      <c r="E1691" s="11" t="s">
        <v>14155</v>
      </c>
      <c r="F1691" s="11" t="s">
        <v>2081</v>
      </c>
      <c r="G1691" s="11" t="s">
        <v>2081</v>
      </c>
      <c r="H1691" s="11" t="s">
        <v>2174</v>
      </c>
      <c r="I1691" s="11">
        <v>2234</v>
      </c>
      <c r="J1691" s="11" t="s">
        <v>14210</v>
      </c>
      <c r="K1691" s="11">
        <v>430637</v>
      </c>
      <c r="L1691" s="11" t="s">
        <v>14210</v>
      </c>
      <c r="M1691" s="11">
        <v>292279</v>
      </c>
      <c r="N1691" s="11" t="s">
        <v>14210</v>
      </c>
      <c r="O1691" s="11" t="s">
        <v>14212</v>
      </c>
      <c r="P1691" s="11" t="s">
        <v>14209</v>
      </c>
      <c r="Q1691" s="10"/>
      <c r="R1691" s="11" t="s">
        <v>14210</v>
      </c>
      <c r="S1691" s="11">
        <v>6295</v>
      </c>
      <c r="T1691" s="11" t="s">
        <v>14210</v>
      </c>
      <c r="U1691" s="11" t="s">
        <v>14210</v>
      </c>
      <c r="V1691" s="11" t="s">
        <v>14213</v>
      </c>
      <c r="W1691" s="11">
        <v>31349</v>
      </c>
      <c r="X1691" s="11">
        <v>7558</v>
      </c>
      <c r="Y1691" s="11" t="s">
        <v>14210</v>
      </c>
      <c r="Z1691" s="11" t="s">
        <v>14214</v>
      </c>
      <c r="AA1691" s="11" t="s">
        <v>2095</v>
      </c>
      <c r="AB1691" s="11" t="s">
        <v>10</v>
      </c>
      <c r="AC1691" s="11" t="s">
        <v>14210</v>
      </c>
      <c r="AD1691" s="11" t="s">
        <v>14214</v>
      </c>
      <c r="AE1691" s="11">
        <v>6922</v>
      </c>
      <c r="AF1691" s="11" t="s">
        <v>14210</v>
      </c>
      <c r="AG1691" s="11">
        <v>5242</v>
      </c>
      <c r="AH1691" s="11" t="s">
        <v>14210</v>
      </c>
      <c r="AI1691" s="11">
        <v>12325</v>
      </c>
      <c r="AJ1691" s="11">
        <v>1013</v>
      </c>
      <c r="AK1691" s="11" t="s">
        <v>14210</v>
      </c>
      <c r="AL1691" s="11" t="s">
        <v>14215</v>
      </c>
      <c r="AM1691" s="11" t="s">
        <v>14210</v>
      </c>
      <c r="AN1691" s="11" t="s">
        <v>14210</v>
      </c>
      <c r="AO1691" s="11" t="s">
        <v>2174</v>
      </c>
      <c r="AP1691" s="11" t="s">
        <v>14214</v>
      </c>
      <c r="AQ1691" s="11" t="s">
        <v>2086</v>
      </c>
      <c r="AR1691" s="11"/>
      <c r="AS1691" s="11"/>
      <c r="AT1691" s="11"/>
      <c r="AU1691" s="11"/>
      <c r="AV1691" s="11"/>
      <c r="AW1691" s="11"/>
      <c r="AX1691" s="11"/>
      <c r="AY1691" s="11"/>
      <c r="AZ1691" s="11"/>
      <c r="BA1691" s="11"/>
    </row>
    <row r="1692" spans="1:53" ht="17" x14ac:dyDescent="0.2">
      <c r="A1692" s="11" t="s">
        <v>14216</v>
      </c>
      <c r="B1692" s="11" t="s">
        <v>1296</v>
      </c>
      <c r="C1692" s="12">
        <v>33225</v>
      </c>
      <c r="D1692" s="11" t="s">
        <v>14217</v>
      </c>
      <c r="E1692" s="11" t="s">
        <v>14155</v>
      </c>
      <c r="F1692" s="11" t="s">
        <v>2081</v>
      </c>
      <c r="G1692" s="11" t="s">
        <v>2081</v>
      </c>
      <c r="H1692" s="11" t="s">
        <v>2149</v>
      </c>
      <c r="I1692" s="11">
        <v>13809</v>
      </c>
      <c r="J1692" s="11" t="s">
        <v>1296</v>
      </c>
      <c r="K1692" s="11">
        <v>608672</v>
      </c>
      <c r="L1692" s="11" t="s">
        <v>1296</v>
      </c>
      <c r="M1692" s="11">
        <v>2065092</v>
      </c>
      <c r="N1692" s="11" t="s">
        <v>1296</v>
      </c>
      <c r="O1692" s="11" t="s">
        <v>14218</v>
      </c>
      <c r="P1692" s="11" t="s">
        <v>14216</v>
      </c>
      <c r="Q1692" s="11">
        <v>8646</v>
      </c>
      <c r="R1692" s="11" t="s">
        <v>1296</v>
      </c>
      <c r="S1692" s="11">
        <v>33149</v>
      </c>
      <c r="T1692" s="11" t="s">
        <v>1296</v>
      </c>
      <c r="U1692" s="10"/>
      <c r="V1692" s="11" t="s">
        <v>14219</v>
      </c>
      <c r="W1692" s="11">
        <v>100301</v>
      </c>
      <c r="X1692" s="11">
        <v>9560</v>
      </c>
      <c r="Y1692" s="11" t="s">
        <v>1296</v>
      </c>
      <c r="Z1692" s="11" t="s">
        <v>14220</v>
      </c>
      <c r="AA1692" s="11" t="s">
        <v>2095</v>
      </c>
      <c r="AB1692" s="11" t="s">
        <v>10</v>
      </c>
      <c r="AC1692" s="11" t="s">
        <v>1296</v>
      </c>
      <c r="AD1692" s="11" t="s">
        <v>14220</v>
      </c>
      <c r="AE1692" s="11">
        <v>13136</v>
      </c>
      <c r="AF1692" s="11" t="s">
        <v>1296</v>
      </c>
      <c r="AG1692" s="11">
        <v>52149</v>
      </c>
      <c r="AH1692" s="11" t="s">
        <v>1296</v>
      </c>
      <c r="AI1692" s="11">
        <v>18304</v>
      </c>
      <c r="AJ1692" s="11">
        <v>4693</v>
      </c>
      <c r="AK1692" s="11" t="s">
        <v>1296</v>
      </c>
      <c r="AL1692" s="11" t="s">
        <v>14221</v>
      </c>
      <c r="AM1692" s="11" t="s">
        <v>1296</v>
      </c>
      <c r="AN1692" s="11" t="s">
        <v>1296</v>
      </c>
      <c r="AO1692" s="11" t="s">
        <v>2149</v>
      </c>
      <c r="AP1692" s="11" t="s">
        <v>14220</v>
      </c>
      <c r="AQ1692" s="11" t="s">
        <v>2086</v>
      </c>
      <c r="AR1692" s="11"/>
      <c r="AS1692" s="11"/>
      <c r="AT1692" s="11"/>
      <c r="AU1692" s="11"/>
      <c r="AV1692" s="11"/>
      <c r="AW1692" s="11"/>
      <c r="AX1692" s="11"/>
      <c r="AY1692" s="11"/>
      <c r="AZ1692" s="11"/>
      <c r="BA1692" s="11"/>
    </row>
    <row r="1693" spans="1:53" ht="17" x14ac:dyDescent="0.2">
      <c r="A1693" s="11" t="s">
        <v>14222</v>
      </c>
      <c r="B1693" s="11" t="s">
        <v>14223</v>
      </c>
      <c r="C1693" s="12">
        <v>28752</v>
      </c>
      <c r="D1693" s="11" t="s">
        <v>2416</v>
      </c>
      <c r="E1693" s="11" t="s">
        <v>14155</v>
      </c>
      <c r="F1693" s="11" t="s">
        <v>2081</v>
      </c>
      <c r="G1693" s="11" t="s">
        <v>2081</v>
      </c>
      <c r="H1693" s="11" t="s">
        <v>2165</v>
      </c>
      <c r="I1693" s="11">
        <v>828</v>
      </c>
      <c r="J1693" s="11" t="s">
        <v>14223</v>
      </c>
      <c r="K1693" s="11">
        <v>276376</v>
      </c>
      <c r="L1693" s="11" t="s">
        <v>14223</v>
      </c>
      <c r="M1693" s="11">
        <v>127563</v>
      </c>
      <c r="N1693" s="11" t="s">
        <v>14223</v>
      </c>
      <c r="O1693" s="11" t="s">
        <v>14224</v>
      </c>
      <c r="P1693" s="11" t="s">
        <v>14222</v>
      </c>
      <c r="Q1693" s="10"/>
      <c r="R1693" s="11" t="s">
        <v>14223</v>
      </c>
      <c r="S1693" s="11">
        <v>4240</v>
      </c>
      <c r="T1693" s="11" t="s">
        <v>14223</v>
      </c>
      <c r="U1693" s="10"/>
      <c r="V1693" s="11" t="s">
        <v>14225</v>
      </c>
      <c r="W1693" s="11">
        <v>1590</v>
      </c>
      <c r="X1693" s="11">
        <v>6401</v>
      </c>
      <c r="Y1693" s="11" t="s">
        <v>14223</v>
      </c>
      <c r="Z1693" s="11" t="s">
        <v>14226</v>
      </c>
      <c r="AA1693" s="11" t="s">
        <v>2095</v>
      </c>
      <c r="AB1693" s="11" t="s">
        <v>2095</v>
      </c>
      <c r="AC1693" s="11" t="s">
        <v>14223</v>
      </c>
      <c r="AD1693" s="11" t="s">
        <v>14226</v>
      </c>
      <c r="AE1693" s="10"/>
      <c r="AF1693" s="11"/>
      <c r="AG1693" s="11"/>
      <c r="AH1693" s="11"/>
      <c r="AI1693" s="11">
        <v>12592</v>
      </c>
      <c r="AJ1693" s="11"/>
      <c r="AK1693" s="11" t="s">
        <v>14223</v>
      </c>
      <c r="AL1693" s="11" t="s">
        <v>14227</v>
      </c>
      <c r="AM1693" s="11" t="s">
        <v>14223</v>
      </c>
      <c r="AN1693" s="11" t="s">
        <v>14223</v>
      </c>
      <c r="AO1693" s="11" t="s">
        <v>2165</v>
      </c>
      <c r="AP1693" s="11" t="s">
        <v>14226</v>
      </c>
      <c r="AQ1693" s="11" t="s">
        <v>2086</v>
      </c>
      <c r="AR1693" s="11"/>
      <c r="AS1693" s="11"/>
      <c r="AT1693" s="11"/>
      <c r="AU1693" s="11"/>
      <c r="AV1693" s="11"/>
      <c r="AW1693" s="11"/>
      <c r="AX1693" s="11"/>
      <c r="AY1693" s="11"/>
      <c r="AZ1693" s="11"/>
      <c r="BA1693" s="11"/>
    </row>
    <row r="1694" spans="1:53" ht="17" x14ac:dyDescent="0.2">
      <c r="A1694" s="11" t="s">
        <v>14228</v>
      </c>
      <c r="B1694" s="11" t="s">
        <v>1057</v>
      </c>
      <c r="C1694" s="12">
        <v>33368</v>
      </c>
      <c r="D1694" s="11" t="s">
        <v>14229</v>
      </c>
      <c r="E1694" s="11" t="s">
        <v>14155</v>
      </c>
      <c r="F1694" s="11" t="s">
        <v>116</v>
      </c>
      <c r="G1694" s="11" t="s">
        <v>2091</v>
      </c>
      <c r="H1694" s="11" t="s">
        <v>2082</v>
      </c>
      <c r="I1694" s="11">
        <v>13435</v>
      </c>
      <c r="J1694" s="11" t="s">
        <v>1057</v>
      </c>
      <c r="K1694" s="11">
        <v>572955</v>
      </c>
      <c r="L1694" s="11" t="s">
        <v>1057</v>
      </c>
      <c r="M1694" s="11">
        <v>2044525</v>
      </c>
      <c r="N1694" s="11" t="s">
        <v>1057</v>
      </c>
      <c r="O1694" s="11" t="s">
        <v>14230</v>
      </c>
      <c r="P1694" s="11" t="s">
        <v>14228</v>
      </c>
      <c r="Q1694" s="11">
        <v>8645</v>
      </c>
      <c r="R1694" s="11" t="s">
        <v>1057</v>
      </c>
      <c r="S1694" s="11">
        <v>32777</v>
      </c>
      <c r="T1694" s="11" t="s">
        <v>1057</v>
      </c>
      <c r="U1694" s="10"/>
      <c r="V1694" s="11" t="s">
        <v>14231</v>
      </c>
      <c r="W1694" s="11">
        <v>99839</v>
      </c>
      <c r="X1694" s="11">
        <v>9559</v>
      </c>
      <c r="Y1694" s="11" t="s">
        <v>1057</v>
      </c>
      <c r="Z1694" s="11" t="s">
        <v>14232</v>
      </c>
      <c r="AA1694" s="11" t="s">
        <v>10</v>
      </c>
      <c r="AB1694" s="11" t="s">
        <v>10</v>
      </c>
      <c r="AC1694" s="11" t="s">
        <v>1057</v>
      </c>
      <c r="AD1694" s="11" t="s">
        <v>14232</v>
      </c>
      <c r="AE1694" s="11">
        <v>12484</v>
      </c>
      <c r="AF1694" s="10"/>
      <c r="AG1694" s="11"/>
      <c r="AH1694" s="10"/>
      <c r="AI1694" s="11">
        <v>18330</v>
      </c>
      <c r="AJ1694" s="11">
        <v>5164</v>
      </c>
      <c r="AK1694" s="11" t="s">
        <v>1057</v>
      </c>
      <c r="AL1694" s="11" t="s">
        <v>14233</v>
      </c>
      <c r="AM1694" s="11" t="s">
        <v>1057</v>
      </c>
      <c r="AN1694" s="11" t="s">
        <v>1057</v>
      </c>
      <c r="AO1694" s="11" t="s">
        <v>2160</v>
      </c>
      <c r="AP1694" s="11" t="s">
        <v>14232</v>
      </c>
      <c r="AQ1694" s="11" t="s">
        <v>2107</v>
      </c>
      <c r="AR1694" s="11" t="s">
        <v>14234</v>
      </c>
      <c r="AS1694" s="11">
        <v>13435</v>
      </c>
      <c r="AT1694" s="11"/>
      <c r="AU1694" s="11"/>
      <c r="AV1694" s="11"/>
      <c r="AW1694" s="11"/>
      <c r="AX1694" s="11"/>
      <c r="AY1694" s="11"/>
      <c r="AZ1694" s="11"/>
      <c r="BA1694" s="11"/>
    </row>
    <row r="1695" spans="1:53" ht="17" x14ac:dyDescent="0.2">
      <c r="A1695" s="11" t="s">
        <v>14235</v>
      </c>
      <c r="B1695" s="11" t="s">
        <v>14236</v>
      </c>
      <c r="C1695" s="12">
        <v>28102</v>
      </c>
      <c r="D1695" s="11" t="s">
        <v>10886</v>
      </c>
      <c r="E1695" s="11" t="s">
        <v>14155</v>
      </c>
      <c r="F1695" s="11" t="s">
        <v>2081</v>
      </c>
      <c r="G1695" s="11" t="s">
        <v>2081</v>
      </c>
      <c r="H1695" s="11" t="s">
        <v>2149</v>
      </c>
      <c r="I1695" s="11">
        <v>1702</v>
      </c>
      <c r="J1695" s="11" t="s">
        <v>14236</v>
      </c>
      <c r="K1695" s="11">
        <v>407862</v>
      </c>
      <c r="L1695" s="11" t="s">
        <v>14236</v>
      </c>
      <c r="M1695" s="11">
        <v>225381</v>
      </c>
      <c r="N1695" s="11" t="s">
        <v>14236</v>
      </c>
      <c r="O1695" s="11" t="s">
        <v>14237</v>
      </c>
      <c r="P1695" s="11" t="s">
        <v>14235</v>
      </c>
      <c r="Q1695" s="10"/>
      <c r="R1695" s="11" t="s">
        <v>14236</v>
      </c>
      <c r="S1695" s="11">
        <v>5452</v>
      </c>
      <c r="T1695" s="11" t="s">
        <v>14236</v>
      </c>
      <c r="U1695" s="10"/>
      <c r="V1695" s="11" t="s">
        <v>14238</v>
      </c>
      <c r="W1695" s="11">
        <v>16613</v>
      </c>
      <c r="X1695" s="11">
        <v>7118</v>
      </c>
      <c r="Y1695" s="11" t="s">
        <v>14236</v>
      </c>
      <c r="Z1695" s="11" t="s">
        <v>14239</v>
      </c>
      <c r="AA1695" s="11" t="s">
        <v>10</v>
      </c>
      <c r="AB1695" s="11" t="s">
        <v>10</v>
      </c>
      <c r="AC1695" s="11" t="s">
        <v>14236</v>
      </c>
      <c r="AD1695" s="11" t="s">
        <v>14239</v>
      </c>
      <c r="AE1695" s="11">
        <v>6814</v>
      </c>
      <c r="AF1695" s="11" t="s">
        <v>14236</v>
      </c>
      <c r="AG1695" s="11">
        <v>6001</v>
      </c>
      <c r="AH1695" s="11" t="s">
        <v>14236</v>
      </c>
      <c r="AI1695" s="11">
        <v>6910</v>
      </c>
      <c r="AJ1695" s="11"/>
      <c r="AK1695" s="11" t="s">
        <v>14236</v>
      </c>
      <c r="AL1695" s="11"/>
      <c r="AM1695" s="11" t="s">
        <v>14236</v>
      </c>
      <c r="AN1695" s="11" t="s">
        <v>14236</v>
      </c>
      <c r="AO1695" s="11" t="s">
        <v>2149</v>
      </c>
      <c r="AP1695" s="11" t="s">
        <v>14239</v>
      </c>
      <c r="AQ1695" s="11" t="s">
        <v>2086</v>
      </c>
      <c r="AR1695" s="11"/>
      <c r="AS1695" s="11"/>
      <c r="AT1695" s="11"/>
      <c r="AU1695" s="11"/>
      <c r="AV1695" s="11"/>
      <c r="AW1695" s="11"/>
      <c r="AX1695" s="11"/>
      <c r="AY1695" s="11"/>
      <c r="AZ1695" s="11"/>
      <c r="BA1695" s="11"/>
    </row>
    <row r="1696" spans="1:53" ht="17" x14ac:dyDescent="0.2">
      <c r="A1696" s="11" t="s">
        <v>14240</v>
      </c>
      <c r="B1696" s="11" t="s">
        <v>14241</v>
      </c>
      <c r="C1696" s="12">
        <v>30519</v>
      </c>
      <c r="D1696" s="11" t="s">
        <v>5103</v>
      </c>
      <c r="E1696" s="11" t="s">
        <v>14155</v>
      </c>
      <c r="F1696" s="11" t="s">
        <v>2081</v>
      </c>
      <c r="G1696" s="11" t="s">
        <v>2081</v>
      </c>
      <c r="H1696" s="11" t="s">
        <v>2331</v>
      </c>
      <c r="I1696" s="11">
        <v>8029</v>
      </c>
      <c r="J1696" s="11" t="s">
        <v>14241</v>
      </c>
      <c r="K1696" s="11">
        <v>453531</v>
      </c>
      <c r="L1696" s="11" t="s">
        <v>14241</v>
      </c>
      <c r="M1696" s="11">
        <v>590372</v>
      </c>
      <c r="N1696" s="11" t="s">
        <v>14241</v>
      </c>
      <c r="O1696" s="11" t="s">
        <v>14242</v>
      </c>
      <c r="P1696" s="11" t="s">
        <v>14240</v>
      </c>
      <c r="Q1696" s="10"/>
      <c r="R1696" s="11" t="s">
        <v>14241</v>
      </c>
      <c r="S1696" s="11">
        <v>28866</v>
      </c>
      <c r="T1696" s="11" t="s">
        <v>14241</v>
      </c>
      <c r="U1696" s="10"/>
      <c r="V1696" s="11" t="s">
        <v>14243</v>
      </c>
      <c r="W1696" s="11">
        <v>47903</v>
      </c>
      <c r="X1696" s="11">
        <v>8101</v>
      </c>
      <c r="Y1696" s="11" t="s">
        <v>14241</v>
      </c>
      <c r="Z1696" s="11" t="s">
        <v>14244</v>
      </c>
      <c r="AA1696" s="11" t="s">
        <v>10</v>
      </c>
      <c r="AB1696" s="11" t="s">
        <v>10</v>
      </c>
      <c r="AC1696" s="11" t="s">
        <v>14241</v>
      </c>
      <c r="AD1696" s="11" t="s">
        <v>14244</v>
      </c>
      <c r="AE1696" s="10"/>
      <c r="AF1696" s="11"/>
      <c r="AG1696" s="11"/>
      <c r="AH1696" s="11"/>
      <c r="AI1696" s="11">
        <v>1016</v>
      </c>
      <c r="AJ1696" s="11"/>
      <c r="AK1696" s="11" t="s">
        <v>14241</v>
      </c>
      <c r="AL1696" s="11" t="s">
        <v>14245</v>
      </c>
      <c r="AM1696" s="11" t="s">
        <v>14241</v>
      </c>
      <c r="AN1696" s="11" t="s">
        <v>14241</v>
      </c>
      <c r="AO1696" s="11" t="s">
        <v>2331</v>
      </c>
      <c r="AP1696" s="11" t="s">
        <v>14244</v>
      </c>
      <c r="AQ1696" s="11" t="s">
        <v>2086</v>
      </c>
      <c r="AR1696" s="11"/>
      <c r="AS1696" s="11"/>
      <c r="AT1696" s="11"/>
      <c r="AU1696" s="11"/>
      <c r="AV1696" s="11"/>
      <c r="AW1696" s="11"/>
      <c r="AX1696" s="11"/>
      <c r="AY1696" s="11"/>
      <c r="AZ1696" s="11"/>
      <c r="BA1696" s="11"/>
    </row>
    <row r="1697" spans="1:53" ht="17" x14ac:dyDescent="0.2">
      <c r="A1697" s="11" t="s">
        <v>14246</v>
      </c>
      <c r="B1697" s="11" t="s">
        <v>14247</v>
      </c>
      <c r="C1697" s="12">
        <v>32020</v>
      </c>
      <c r="D1697" s="11" t="s">
        <v>6923</v>
      </c>
      <c r="E1697" s="11" t="s">
        <v>14155</v>
      </c>
      <c r="F1697" s="11" t="s">
        <v>2081</v>
      </c>
      <c r="G1697" s="11" t="s">
        <v>2081</v>
      </c>
      <c r="H1697" s="11" t="s">
        <v>2082</v>
      </c>
      <c r="I1697" s="11">
        <v>4053</v>
      </c>
      <c r="J1697" s="11" t="s">
        <v>14247</v>
      </c>
      <c r="K1697" s="11">
        <v>489002</v>
      </c>
      <c r="L1697" s="11" t="s">
        <v>14247</v>
      </c>
      <c r="M1697" s="11">
        <v>1727408</v>
      </c>
      <c r="N1697" s="11" t="s">
        <v>14247</v>
      </c>
      <c r="O1697" s="11" t="s">
        <v>14248</v>
      </c>
      <c r="P1697" s="11" t="s">
        <v>14246</v>
      </c>
      <c r="Q1697" s="10"/>
      <c r="R1697" s="11" t="s">
        <v>14247</v>
      </c>
      <c r="S1697" s="11">
        <v>30391</v>
      </c>
      <c r="T1697" s="11" t="s">
        <v>14247</v>
      </c>
      <c r="U1697" s="10"/>
      <c r="V1697" s="11" t="s">
        <v>14249</v>
      </c>
      <c r="W1697" s="11">
        <v>49386</v>
      </c>
      <c r="X1697" s="11">
        <v>9205</v>
      </c>
      <c r="Y1697" s="11" t="s">
        <v>14247</v>
      </c>
      <c r="Z1697" s="11" t="s">
        <v>14250</v>
      </c>
      <c r="AA1697" s="11" t="s">
        <v>10</v>
      </c>
      <c r="AB1697" s="11" t="s">
        <v>10</v>
      </c>
      <c r="AC1697" s="11" t="s">
        <v>14247</v>
      </c>
      <c r="AD1697" s="11" t="s">
        <v>14250</v>
      </c>
      <c r="AE1697" s="11">
        <v>10404</v>
      </c>
      <c r="AF1697" s="11" t="s">
        <v>14247</v>
      </c>
      <c r="AG1697" s="11">
        <v>17137</v>
      </c>
      <c r="AH1697" s="11" t="s">
        <v>14247</v>
      </c>
      <c r="AI1697" s="11">
        <v>17771</v>
      </c>
      <c r="AJ1697" s="11">
        <v>3424</v>
      </c>
      <c r="AK1697" s="11" t="s">
        <v>14247</v>
      </c>
      <c r="AL1697" s="11" t="s">
        <v>14251</v>
      </c>
      <c r="AM1697" s="11" t="s">
        <v>14247</v>
      </c>
      <c r="AN1697" s="11" t="s">
        <v>14247</v>
      </c>
      <c r="AO1697" s="11" t="s">
        <v>2082</v>
      </c>
      <c r="AP1697" s="11" t="s">
        <v>14250</v>
      </c>
      <c r="AQ1697" s="11" t="s">
        <v>2086</v>
      </c>
      <c r="AR1697" s="11"/>
      <c r="AS1697" s="11"/>
      <c r="AT1697" s="11"/>
      <c r="AU1697" s="11"/>
      <c r="AV1697" s="11"/>
      <c r="AW1697" s="11"/>
      <c r="AX1697" s="11"/>
      <c r="AY1697" s="11"/>
      <c r="AZ1697" s="11"/>
      <c r="BA1697" s="11"/>
    </row>
    <row r="1698" spans="1:53" ht="17" x14ac:dyDescent="0.2">
      <c r="A1698" s="11" t="s">
        <v>14252</v>
      </c>
      <c r="B1698" s="11" t="s">
        <v>14253</v>
      </c>
      <c r="C1698" s="12">
        <v>38149</v>
      </c>
      <c r="D1698" s="11" t="s">
        <v>14254</v>
      </c>
      <c r="E1698" s="11" t="s">
        <v>14155</v>
      </c>
      <c r="F1698" s="11" t="s">
        <v>73</v>
      </c>
      <c r="G1698" s="11" t="s">
        <v>2091</v>
      </c>
      <c r="H1698" s="11" t="s">
        <v>2174</v>
      </c>
      <c r="I1698" s="11"/>
      <c r="J1698" s="11" t="s">
        <v>14253</v>
      </c>
      <c r="K1698" s="11">
        <v>702261</v>
      </c>
      <c r="L1698" s="11" t="s">
        <v>14253</v>
      </c>
      <c r="M1698" s="11"/>
      <c r="N1698" s="11" t="s">
        <v>14253</v>
      </c>
      <c r="O1698" s="11"/>
      <c r="P1698" s="11" t="s">
        <v>14252</v>
      </c>
      <c r="Q1698" s="10"/>
      <c r="R1698" s="11" t="s">
        <v>14253</v>
      </c>
      <c r="S1698" s="11"/>
      <c r="T1698" s="11" t="s">
        <v>14253</v>
      </c>
      <c r="U1698" s="10"/>
      <c r="V1698" s="11" t="s">
        <v>14255</v>
      </c>
      <c r="W1698" s="11"/>
      <c r="X1698" s="11"/>
      <c r="Y1698" s="11" t="s">
        <v>14253</v>
      </c>
      <c r="Z1698" s="11" t="s">
        <v>14253</v>
      </c>
      <c r="AA1698" s="11" t="s">
        <v>2095</v>
      </c>
      <c r="AB1698" s="11" t="s">
        <v>10</v>
      </c>
      <c r="AC1698" s="11" t="s">
        <v>14253</v>
      </c>
      <c r="AD1698" s="11" t="s">
        <v>14256</v>
      </c>
      <c r="AE1698" s="10"/>
      <c r="AF1698" s="11" t="s">
        <v>14253</v>
      </c>
      <c r="AG1698" s="11"/>
      <c r="AH1698" s="11" t="s">
        <v>14253</v>
      </c>
      <c r="AI1698" s="11"/>
      <c r="AJ1698" s="11"/>
      <c r="AK1698" s="11" t="s">
        <v>14253</v>
      </c>
      <c r="AL1698" s="11" t="s">
        <v>14257</v>
      </c>
      <c r="AM1698" s="11" t="s">
        <v>14253</v>
      </c>
      <c r="AN1698" s="11" t="s">
        <v>14253</v>
      </c>
      <c r="AO1698" s="11" t="s">
        <v>2174</v>
      </c>
      <c r="AP1698" s="11" t="s">
        <v>14256</v>
      </c>
      <c r="AQ1698" s="11" t="s">
        <v>2107</v>
      </c>
      <c r="AR1698" s="11"/>
      <c r="AS1698" s="11"/>
      <c r="AT1698" s="11"/>
      <c r="AU1698" s="11"/>
      <c r="AV1698" s="11"/>
      <c r="AW1698" s="11"/>
      <c r="AX1698" s="11"/>
      <c r="AY1698" s="11"/>
      <c r="AZ1698" s="11"/>
      <c r="BA1698" s="11"/>
    </row>
    <row r="1699" spans="1:53" ht="17" x14ac:dyDescent="0.2">
      <c r="A1699" s="11" t="s">
        <v>14258</v>
      </c>
      <c r="B1699" s="11" t="s">
        <v>14259</v>
      </c>
      <c r="C1699" s="12">
        <v>35603</v>
      </c>
      <c r="D1699" s="11" t="s">
        <v>11230</v>
      </c>
      <c r="E1699" s="11" t="s">
        <v>14260</v>
      </c>
      <c r="F1699" s="11" t="s">
        <v>33</v>
      </c>
      <c r="G1699" s="11" t="s">
        <v>2091</v>
      </c>
      <c r="H1699" s="11" t="s">
        <v>2165</v>
      </c>
      <c r="I1699" s="11">
        <v>26143</v>
      </c>
      <c r="J1699" s="11" t="s">
        <v>14259</v>
      </c>
      <c r="K1699" s="11">
        <v>687859</v>
      </c>
      <c r="L1699" s="11" t="s">
        <v>14259</v>
      </c>
      <c r="M1699" s="11">
        <v>28837850</v>
      </c>
      <c r="N1699" s="11" t="s">
        <v>14259</v>
      </c>
      <c r="O1699" s="11" t="s">
        <v>14261</v>
      </c>
      <c r="P1699" s="11" t="s">
        <v>14258</v>
      </c>
      <c r="Q1699" s="11">
        <v>11905</v>
      </c>
      <c r="R1699" s="11" t="s">
        <v>14259</v>
      </c>
      <c r="S1699" s="11">
        <v>4346111</v>
      </c>
      <c r="T1699" s="11" t="s">
        <v>14259</v>
      </c>
      <c r="U1699" s="10"/>
      <c r="V1699" s="11" t="s">
        <v>14262</v>
      </c>
      <c r="W1699" s="11">
        <v>144877</v>
      </c>
      <c r="X1699" s="11"/>
      <c r="Y1699" s="11"/>
      <c r="Z1699" s="11"/>
      <c r="AA1699" s="11" t="s">
        <v>2095</v>
      </c>
      <c r="AB1699" s="11" t="s">
        <v>2095</v>
      </c>
      <c r="AC1699" s="11" t="s">
        <v>14259</v>
      </c>
      <c r="AD1699" s="11" t="s">
        <v>14263</v>
      </c>
      <c r="AE1699" s="11">
        <v>17844</v>
      </c>
      <c r="AF1699" s="10"/>
      <c r="AG1699" s="11"/>
      <c r="AH1699" s="10"/>
      <c r="AI1699" s="11">
        <v>37458</v>
      </c>
      <c r="AJ1699" s="11">
        <v>8339</v>
      </c>
      <c r="AK1699" s="11" t="s">
        <v>14259</v>
      </c>
      <c r="AL1699" s="11" t="s">
        <v>14264</v>
      </c>
      <c r="AM1699" s="11" t="s">
        <v>14259</v>
      </c>
      <c r="AN1699" s="11" t="s">
        <v>14259</v>
      </c>
      <c r="AO1699" s="11" t="s">
        <v>2165</v>
      </c>
      <c r="AP1699" s="11" t="s">
        <v>14263</v>
      </c>
      <c r="AQ1699" s="11" t="s">
        <v>2107</v>
      </c>
      <c r="AR1699" s="11" t="s">
        <v>14265</v>
      </c>
      <c r="AS1699" s="11">
        <v>687859</v>
      </c>
      <c r="AT1699" s="11"/>
      <c r="AU1699" s="11"/>
      <c r="AV1699" s="11"/>
      <c r="AW1699" s="11"/>
      <c r="AX1699" s="11"/>
      <c r="AY1699" s="11"/>
      <c r="AZ1699" s="11"/>
      <c r="BA1699" s="11"/>
    </row>
    <row r="1700" spans="1:53" ht="17" x14ac:dyDescent="0.2">
      <c r="A1700" s="11" t="s">
        <v>14266</v>
      </c>
      <c r="B1700" s="11" t="s">
        <v>14267</v>
      </c>
      <c r="C1700" s="12">
        <v>37159</v>
      </c>
      <c r="D1700" s="11" t="s">
        <v>4581</v>
      </c>
      <c r="E1700" s="11" t="s">
        <v>14155</v>
      </c>
      <c r="F1700" s="11" t="s">
        <v>2234</v>
      </c>
      <c r="G1700" s="11" t="s">
        <v>2111</v>
      </c>
      <c r="H1700" s="11" t="s">
        <v>2082</v>
      </c>
      <c r="I1700" s="11"/>
      <c r="J1700" s="11" t="s">
        <v>14267</v>
      </c>
      <c r="K1700" s="11">
        <v>694494</v>
      </c>
      <c r="L1700" s="11" t="s">
        <v>14267</v>
      </c>
      <c r="M1700" s="11"/>
      <c r="N1700" s="11" t="s">
        <v>14267</v>
      </c>
      <c r="O1700" s="11"/>
      <c r="P1700" s="11" t="s">
        <v>14266</v>
      </c>
      <c r="Q1700" s="11">
        <v>12498</v>
      </c>
      <c r="R1700" s="11" t="s">
        <v>14267</v>
      </c>
      <c r="S1700" s="11"/>
      <c r="T1700" s="11" t="s">
        <v>14267</v>
      </c>
      <c r="U1700" s="10"/>
      <c r="V1700" s="11" t="s">
        <v>14268</v>
      </c>
      <c r="W1700" s="11"/>
      <c r="X1700" s="11"/>
      <c r="Y1700" s="11" t="s">
        <v>14267</v>
      </c>
      <c r="Z1700" s="11" t="s">
        <v>14269</v>
      </c>
      <c r="AA1700" s="11" t="s">
        <v>10</v>
      </c>
      <c r="AB1700" s="11" t="s">
        <v>10</v>
      </c>
      <c r="AC1700" s="11" t="s">
        <v>14267</v>
      </c>
      <c r="AD1700" s="11" t="s">
        <v>14269</v>
      </c>
      <c r="AE1700" s="10"/>
      <c r="AF1700" s="11" t="s">
        <v>14267</v>
      </c>
      <c r="AG1700" s="11"/>
      <c r="AH1700" s="11" t="s">
        <v>14267</v>
      </c>
      <c r="AI1700" s="11"/>
      <c r="AJ1700" s="11"/>
      <c r="AK1700" s="11" t="s">
        <v>14267</v>
      </c>
      <c r="AL1700" s="11" t="s">
        <v>14270</v>
      </c>
      <c r="AM1700" s="11" t="s">
        <v>14267</v>
      </c>
      <c r="AN1700" s="11" t="s">
        <v>14267</v>
      </c>
      <c r="AO1700" s="11" t="s">
        <v>2082</v>
      </c>
      <c r="AP1700" s="11" t="s">
        <v>14269</v>
      </c>
      <c r="AQ1700" s="11" t="s">
        <v>2107</v>
      </c>
      <c r="AR1700" s="11"/>
      <c r="AS1700" s="11">
        <v>694494</v>
      </c>
      <c r="AT1700" s="11"/>
      <c r="AU1700" s="11"/>
      <c r="AV1700" s="11"/>
      <c r="AW1700" s="11"/>
      <c r="AX1700" s="11"/>
      <c r="AY1700" s="11"/>
      <c r="AZ1700" s="11"/>
      <c r="BA1700" s="11"/>
    </row>
    <row r="1701" spans="1:53" x14ac:dyDescent="0.2">
      <c r="A1701" s="11" t="s">
        <v>14271</v>
      </c>
      <c r="B1701" s="11" t="s">
        <v>14272</v>
      </c>
      <c r="C1701" s="12">
        <v>31260</v>
      </c>
      <c r="D1701" s="11" t="s">
        <v>2279</v>
      </c>
      <c r="E1701" s="11" t="s">
        <v>14273</v>
      </c>
      <c r="F1701" s="11" t="s">
        <v>2081</v>
      </c>
      <c r="G1701" s="11" t="s">
        <v>2081</v>
      </c>
      <c r="H1701" s="11" t="s">
        <v>2149</v>
      </c>
      <c r="I1701" s="11">
        <v>6368</v>
      </c>
      <c r="J1701" s="11" t="s">
        <v>14272</v>
      </c>
      <c r="K1701" s="11">
        <v>430945</v>
      </c>
      <c r="L1701" s="11" t="s">
        <v>14272</v>
      </c>
      <c r="M1701" s="11">
        <v>479388</v>
      </c>
      <c r="N1701" s="11" t="s">
        <v>14272</v>
      </c>
      <c r="O1701" s="11" t="s">
        <v>14274</v>
      </c>
      <c r="P1701" s="11" t="s">
        <v>14271</v>
      </c>
      <c r="Q1701" s="11">
        <v>5333</v>
      </c>
      <c r="R1701" s="11" t="s">
        <v>14272</v>
      </c>
      <c r="S1701" s="11">
        <v>28513</v>
      </c>
      <c r="T1701" s="11" t="s">
        <v>14272</v>
      </c>
      <c r="U1701" s="11" t="s">
        <v>14272</v>
      </c>
      <c r="V1701" s="11" t="s">
        <v>14275</v>
      </c>
      <c r="W1701" s="11">
        <v>45435</v>
      </c>
      <c r="X1701" s="11">
        <v>7812</v>
      </c>
      <c r="Y1701" s="11" t="s">
        <v>14272</v>
      </c>
      <c r="Z1701" s="11" t="s">
        <v>14276</v>
      </c>
      <c r="AA1701" s="11" t="s">
        <v>10</v>
      </c>
      <c r="AB1701" s="11" t="s">
        <v>10</v>
      </c>
      <c r="AC1701" s="11" t="s">
        <v>14272</v>
      </c>
      <c r="AD1701" s="11" t="s">
        <v>14276</v>
      </c>
      <c r="AE1701" s="11">
        <v>8165</v>
      </c>
      <c r="AF1701" s="11" t="s">
        <v>14272</v>
      </c>
      <c r="AG1701" s="11">
        <v>5262</v>
      </c>
      <c r="AH1701" s="11" t="s">
        <v>14272</v>
      </c>
      <c r="AI1701" s="11">
        <v>1017</v>
      </c>
      <c r="AJ1701" s="11">
        <v>2361</v>
      </c>
      <c r="AK1701" s="11" t="s">
        <v>14272</v>
      </c>
      <c r="AL1701" s="11" t="s">
        <v>14277</v>
      </c>
      <c r="AM1701" s="11" t="s">
        <v>14272</v>
      </c>
      <c r="AN1701" s="11" t="s">
        <v>14272</v>
      </c>
      <c r="AO1701" s="11" t="s">
        <v>2149</v>
      </c>
      <c r="AP1701" s="11" t="s">
        <v>14276</v>
      </c>
      <c r="AQ1701" s="11" t="s">
        <v>2086</v>
      </c>
      <c r="AR1701" s="11"/>
      <c r="AS1701" s="11"/>
      <c r="AT1701" s="11"/>
      <c r="AU1701" s="11"/>
      <c r="AV1701" s="11"/>
      <c r="AW1701" s="11"/>
      <c r="AX1701" s="11"/>
      <c r="AY1701" s="11"/>
      <c r="AZ1701" s="11"/>
      <c r="BA1701" s="11"/>
    </row>
    <row r="1702" spans="1:53" ht="17" x14ac:dyDescent="0.2">
      <c r="A1702" s="11" t="s">
        <v>14278</v>
      </c>
      <c r="B1702" s="11" t="s">
        <v>14279</v>
      </c>
      <c r="C1702" s="12">
        <v>28238</v>
      </c>
      <c r="D1702" s="11" t="s">
        <v>14280</v>
      </c>
      <c r="E1702" s="11" t="s">
        <v>14273</v>
      </c>
      <c r="F1702" s="11" t="s">
        <v>2081</v>
      </c>
      <c r="G1702" s="11" t="s">
        <v>2081</v>
      </c>
      <c r="H1702" s="11" t="s">
        <v>2149</v>
      </c>
      <c r="I1702" s="11">
        <v>96</v>
      </c>
      <c r="J1702" s="11" t="s">
        <v>14279</v>
      </c>
      <c r="K1702" s="11">
        <v>116662</v>
      </c>
      <c r="L1702" s="11" t="s">
        <v>14279</v>
      </c>
      <c r="M1702" s="11">
        <v>7764</v>
      </c>
      <c r="N1702" s="11" t="s">
        <v>14279</v>
      </c>
      <c r="O1702" s="11" t="s">
        <v>14281</v>
      </c>
      <c r="P1702" s="11" t="s">
        <v>14278</v>
      </c>
      <c r="Q1702" s="10"/>
      <c r="R1702" s="11" t="s">
        <v>14279</v>
      </c>
      <c r="S1702" s="11">
        <v>3520</v>
      </c>
      <c r="T1702" s="11" t="s">
        <v>14279</v>
      </c>
      <c r="U1702" s="10"/>
      <c r="V1702" s="11" t="s">
        <v>14282</v>
      </c>
      <c r="W1702" s="11">
        <v>86</v>
      </c>
      <c r="X1702" s="11">
        <v>5681</v>
      </c>
      <c r="Y1702" s="11" t="s">
        <v>14279</v>
      </c>
      <c r="Z1702" s="11" t="s">
        <v>14283</v>
      </c>
      <c r="AA1702" s="11" t="s">
        <v>10</v>
      </c>
      <c r="AB1702" s="11" t="s">
        <v>10</v>
      </c>
      <c r="AC1702" s="11" t="s">
        <v>14279</v>
      </c>
      <c r="AD1702" s="11" t="s">
        <v>14283</v>
      </c>
      <c r="AE1702" s="10"/>
      <c r="AF1702" s="11"/>
      <c r="AG1702" s="11"/>
      <c r="AH1702" s="11"/>
      <c r="AI1702" s="11">
        <v>8431</v>
      </c>
      <c r="AJ1702" s="11"/>
      <c r="AK1702" s="11" t="s">
        <v>14279</v>
      </c>
      <c r="AL1702" s="11" t="s">
        <v>14284</v>
      </c>
      <c r="AM1702" s="11" t="s">
        <v>14279</v>
      </c>
      <c r="AN1702" s="11" t="s">
        <v>14279</v>
      </c>
      <c r="AO1702" s="11" t="s">
        <v>2149</v>
      </c>
      <c r="AP1702" s="11" t="s">
        <v>14283</v>
      </c>
      <c r="AQ1702" s="11" t="s">
        <v>2086</v>
      </c>
      <c r="AR1702" s="11"/>
      <c r="AS1702" s="11"/>
      <c r="AT1702" s="11"/>
      <c r="AU1702" s="11"/>
      <c r="AV1702" s="11"/>
      <c r="AW1702" s="11"/>
      <c r="AX1702" s="11"/>
      <c r="AY1702" s="11"/>
      <c r="AZ1702" s="11"/>
      <c r="BA1702" s="11"/>
    </row>
    <row r="1703" spans="1:53" ht="17" x14ac:dyDescent="0.2">
      <c r="A1703" s="11" t="s">
        <v>14285</v>
      </c>
      <c r="B1703" s="11" t="s">
        <v>14286</v>
      </c>
      <c r="C1703" s="12">
        <v>26413</v>
      </c>
      <c r="D1703" s="11" t="s">
        <v>14287</v>
      </c>
      <c r="E1703" s="11" t="s">
        <v>14273</v>
      </c>
      <c r="F1703" s="11" t="s">
        <v>2081</v>
      </c>
      <c r="G1703" s="11" t="s">
        <v>2081</v>
      </c>
      <c r="H1703" s="11" t="s">
        <v>2378</v>
      </c>
      <c r="I1703" s="11">
        <v>97</v>
      </c>
      <c r="J1703" s="11" t="s">
        <v>14286</v>
      </c>
      <c r="K1703" s="11">
        <v>116706</v>
      </c>
      <c r="L1703" s="11" t="s">
        <v>14286</v>
      </c>
      <c r="M1703" s="11">
        <v>7767</v>
      </c>
      <c r="N1703" s="11" t="s">
        <v>14286</v>
      </c>
      <c r="O1703" s="11" t="s">
        <v>14288</v>
      </c>
      <c r="P1703" s="11" t="s">
        <v>14285</v>
      </c>
      <c r="Q1703" s="10"/>
      <c r="R1703" s="11" t="s">
        <v>14286</v>
      </c>
      <c r="S1703" s="11">
        <v>3006</v>
      </c>
      <c r="T1703" s="11" t="s">
        <v>14286</v>
      </c>
      <c r="U1703" s="10"/>
      <c r="V1703" s="11" t="s">
        <v>14289</v>
      </c>
      <c r="W1703" s="11">
        <v>85</v>
      </c>
      <c r="X1703" s="11">
        <v>5164</v>
      </c>
      <c r="Y1703" s="11" t="s">
        <v>14286</v>
      </c>
      <c r="Z1703" s="11" t="s">
        <v>14290</v>
      </c>
      <c r="AA1703" s="11" t="s">
        <v>10</v>
      </c>
      <c r="AB1703" s="11" t="s">
        <v>10</v>
      </c>
      <c r="AC1703" s="11" t="s">
        <v>14286</v>
      </c>
      <c r="AD1703" s="11" t="s">
        <v>14290</v>
      </c>
      <c r="AE1703" s="10"/>
      <c r="AF1703" s="11"/>
      <c r="AG1703" s="11"/>
      <c r="AH1703" s="11"/>
      <c r="AI1703" s="11">
        <v>15251</v>
      </c>
      <c r="AJ1703" s="11"/>
      <c r="AK1703" s="11" t="s">
        <v>14286</v>
      </c>
      <c r="AL1703" s="11"/>
      <c r="AM1703" s="11" t="s">
        <v>14286</v>
      </c>
      <c r="AN1703" s="11" t="s">
        <v>14286</v>
      </c>
      <c r="AO1703" s="11" t="s">
        <v>2378</v>
      </c>
      <c r="AP1703" s="11" t="s">
        <v>14290</v>
      </c>
      <c r="AQ1703" s="11" t="s">
        <v>2086</v>
      </c>
      <c r="AR1703" s="11"/>
      <c r="AS1703" s="11"/>
      <c r="AT1703" s="11"/>
      <c r="AU1703" s="11"/>
      <c r="AV1703" s="11"/>
      <c r="AW1703" s="11"/>
      <c r="AX1703" s="11"/>
      <c r="AY1703" s="11"/>
      <c r="AZ1703" s="11"/>
      <c r="BA1703" s="11"/>
    </row>
    <row r="1704" spans="1:53" ht="17" x14ac:dyDescent="0.2">
      <c r="A1704" s="11" t="s">
        <v>14291</v>
      </c>
      <c r="B1704" s="11" t="s">
        <v>14292</v>
      </c>
      <c r="C1704" s="12">
        <v>37953</v>
      </c>
      <c r="D1704" s="11" t="s">
        <v>14293</v>
      </c>
      <c r="E1704" s="11" t="s">
        <v>14273</v>
      </c>
      <c r="F1704" s="11" t="s">
        <v>27</v>
      </c>
      <c r="G1704" s="11" t="s">
        <v>2091</v>
      </c>
      <c r="H1704" s="11" t="s">
        <v>2149</v>
      </c>
      <c r="I1704" s="11"/>
      <c r="J1704" s="11" t="s">
        <v>14292</v>
      </c>
      <c r="K1704" s="11">
        <v>702258</v>
      </c>
      <c r="L1704" s="11" t="s">
        <v>14292</v>
      </c>
      <c r="M1704" s="11"/>
      <c r="N1704" s="11" t="s">
        <v>14292</v>
      </c>
      <c r="O1704" s="11"/>
      <c r="P1704" s="11" t="s">
        <v>14291</v>
      </c>
      <c r="Q1704" s="11">
        <v>11747</v>
      </c>
      <c r="R1704" s="11" t="s">
        <v>14292</v>
      </c>
      <c r="S1704" s="11"/>
      <c r="T1704" s="11" t="s">
        <v>14292</v>
      </c>
      <c r="U1704" s="10"/>
      <c r="V1704" s="11" t="s">
        <v>14294</v>
      </c>
      <c r="W1704" s="11"/>
      <c r="X1704" s="11"/>
      <c r="Y1704" s="11" t="s">
        <v>14292</v>
      </c>
      <c r="Z1704" s="11" t="s">
        <v>14292</v>
      </c>
      <c r="AA1704" s="11" t="s">
        <v>10</v>
      </c>
      <c r="AB1704" s="11" t="s">
        <v>10</v>
      </c>
      <c r="AC1704" s="11" t="s">
        <v>14292</v>
      </c>
      <c r="AD1704" s="11" t="s">
        <v>14295</v>
      </c>
      <c r="AE1704" s="10"/>
      <c r="AF1704" s="11" t="s">
        <v>14292</v>
      </c>
      <c r="AG1704" s="11"/>
      <c r="AH1704" s="11" t="s">
        <v>14292</v>
      </c>
      <c r="AI1704" s="11"/>
      <c r="AJ1704" s="11"/>
      <c r="AK1704" s="11" t="s">
        <v>14292</v>
      </c>
      <c r="AL1704" s="11" t="s">
        <v>14296</v>
      </c>
      <c r="AM1704" s="11" t="s">
        <v>14292</v>
      </c>
      <c r="AN1704" s="11" t="s">
        <v>14292</v>
      </c>
      <c r="AO1704" s="11" t="s">
        <v>2149</v>
      </c>
      <c r="AP1704" s="11" t="s">
        <v>14295</v>
      </c>
      <c r="AQ1704" s="11" t="s">
        <v>2107</v>
      </c>
      <c r="AR1704" s="11"/>
      <c r="AS1704" s="11">
        <v>702258</v>
      </c>
      <c r="AT1704" s="11"/>
      <c r="AU1704" s="11"/>
      <c r="AV1704" s="11"/>
      <c r="AW1704" s="11"/>
      <c r="AX1704" s="11"/>
      <c r="AY1704" s="11"/>
      <c r="AZ1704" s="11"/>
      <c r="BA1704" s="11"/>
    </row>
    <row r="1705" spans="1:53" ht="17" x14ac:dyDescent="0.2">
      <c r="A1705" s="11" t="s">
        <v>14297</v>
      </c>
      <c r="B1705" s="11" t="s">
        <v>14298</v>
      </c>
      <c r="C1705" s="12">
        <v>29758</v>
      </c>
      <c r="D1705" s="11" t="s">
        <v>2232</v>
      </c>
      <c r="E1705" s="11" t="s">
        <v>14273</v>
      </c>
      <c r="F1705" s="11" t="s">
        <v>2081</v>
      </c>
      <c r="G1705" s="11" t="s">
        <v>2081</v>
      </c>
      <c r="H1705" s="11" t="s">
        <v>2149</v>
      </c>
      <c r="I1705" s="11">
        <v>2714</v>
      </c>
      <c r="J1705" s="11" t="s">
        <v>14298</v>
      </c>
      <c r="K1705" s="11">
        <v>434540</v>
      </c>
      <c r="L1705" s="11" t="s">
        <v>14298</v>
      </c>
      <c r="M1705" s="11">
        <v>532869</v>
      </c>
      <c r="N1705" s="11" t="s">
        <v>14298</v>
      </c>
      <c r="O1705" s="11" t="s">
        <v>14299</v>
      </c>
      <c r="P1705" s="11" t="s">
        <v>14297</v>
      </c>
      <c r="Q1705" s="10"/>
      <c r="R1705" s="11" t="s">
        <v>14298</v>
      </c>
      <c r="S1705" s="11">
        <v>28763</v>
      </c>
      <c r="T1705" s="11" t="s">
        <v>14298</v>
      </c>
      <c r="U1705" s="11" t="s">
        <v>14298</v>
      </c>
      <c r="V1705" s="11" t="s">
        <v>14300</v>
      </c>
      <c r="W1705" s="11">
        <v>37650</v>
      </c>
      <c r="X1705" s="11">
        <v>8024</v>
      </c>
      <c r="Y1705" s="11" t="s">
        <v>14298</v>
      </c>
      <c r="Z1705" s="11" t="s">
        <v>14301</v>
      </c>
      <c r="AA1705" s="11" t="s">
        <v>2095</v>
      </c>
      <c r="AB1705" s="11" t="s">
        <v>2095</v>
      </c>
      <c r="AC1705" s="11" t="s">
        <v>14298</v>
      </c>
      <c r="AD1705" s="11" t="s">
        <v>14301</v>
      </c>
      <c r="AE1705" s="11">
        <v>7221</v>
      </c>
      <c r="AF1705" s="11" t="s">
        <v>14298</v>
      </c>
      <c r="AG1705" s="11">
        <v>5460</v>
      </c>
      <c r="AH1705" s="11" t="s">
        <v>14298</v>
      </c>
      <c r="AI1705" s="11">
        <v>3143</v>
      </c>
      <c r="AJ1705" s="11"/>
      <c r="AK1705" s="11" t="s">
        <v>14298</v>
      </c>
      <c r="AL1705" s="11" t="s">
        <v>14302</v>
      </c>
      <c r="AM1705" s="11" t="s">
        <v>14298</v>
      </c>
      <c r="AN1705" s="11" t="s">
        <v>14298</v>
      </c>
      <c r="AO1705" s="11" t="s">
        <v>2149</v>
      </c>
      <c r="AP1705" s="11" t="s">
        <v>14301</v>
      </c>
      <c r="AQ1705" s="11" t="s">
        <v>2086</v>
      </c>
      <c r="AR1705" s="11"/>
      <c r="AS1705" s="11"/>
      <c r="AT1705" s="11"/>
      <c r="AU1705" s="11"/>
      <c r="AV1705" s="11"/>
      <c r="AW1705" s="11"/>
      <c r="AX1705" s="11"/>
      <c r="AY1705" s="11"/>
      <c r="AZ1705" s="11"/>
      <c r="BA1705" s="11"/>
    </row>
    <row r="1706" spans="1:53" ht="17" x14ac:dyDescent="0.2">
      <c r="A1706" s="11" t="s">
        <v>14303</v>
      </c>
      <c r="B1706" s="11" t="s">
        <v>1841</v>
      </c>
      <c r="C1706" s="12">
        <v>32410</v>
      </c>
      <c r="D1706" s="11" t="s">
        <v>7963</v>
      </c>
      <c r="E1706" s="11" t="s">
        <v>14273</v>
      </c>
      <c r="F1706" s="11" t="s">
        <v>2081</v>
      </c>
      <c r="G1706" s="11" t="s">
        <v>2081</v>
      </c>
      <c r="H1706" s="11" t="s">
        <v>2149</v>
      </c>
      <c r="I1706" s="11">
        <v>9767</v>
      </c>
      <c r="J1706" s="11" t="s">
        <v>1841</v>
      </c>
      <c r="K1706" s="11">
        <v>571825</v>
      </c>
      <c r="L1706" s="11" t="s">
        <v>1841</v>
      </c>
      <c r="M1706" s="11">
        <v>1740949</v>
      </c>
      <c r="N1706" s="11" t="s">
        <v>1841</v>
      </c>
      <c r="O1706" s="11" t="s">
        <v>14304</v>
      </c>
      <c r="P1706" s="11" t="s">
        <v>14303</v>
      </c>
      <c r="Q1706" s="11">
        <v>8758</v>
      </c>
      <c r="R1706" s="11" t="s">
        <v>1841</v>
      </c>
      <c r="S1706" s="11">
        <v>30684</v>
      </c>
      <c r="T1706" s="11" t="s">
        <v>1841</v>
      </c>
      <c r="U1706" s="10"/>
      <c r="V1706" s="11" t="s">
        <v>14305</v>
      </c>
      <c r="W1706" s="11">
        <v>60900</v>
      </c>
      <c r="X1706" s="11">
        <v>9674</v>
      </c>
      <c r="Y1706" s="11" t="s">
        <v>1841</v>
      </c>
      <c r="Z1706" s="11" t="s">
        <v>14306</v>
      </c>
      <c r="AA1706" s="11" t="s">
        <v>2095</v>
      </c>
      <c r="AB1706" s="11" t="s">
        <v>2095</v>
      </c>
      <c r="AC1706" s="11" t="s">
        <v>1841</v>
      </c>
      <c r="AD1706" s="11" t="s">
        <v>14306</v>
      </c>
      <c r="AE1706" s="11">
        <v>10994</v>
      </c>
      <c r="AF1706" s="11"/>
      <c r="AG1706" s="11"/>
      <c r="AH1706" s="11"/>
      <c r="AI1706" s="11">
        <v>6259</v>
      </c>
      <c r="AJ1706" s="11">
        <v>4605</v>
      </c>
      <c r="AK1706" s="11" t="s">
        <v>1841</v>
      </c>
      <c r="AL1706" s="11" t="s">
        <v>14307</v>
      </c>
      <c r="AM1706" s="11" t="s">
        <v>1841</v>
      </c>
      <c r="AN1706" s="11" t="s">
        <v>1841</v>
      </c>
      <c r="AO1706" s="11" t="s">
        <v>2149</v>
      </c>
      <c r="AP1706" s="11" t="s">
        <v>14306</v>
      </c>
      <c r="AQ1706" s="11" t="s">
        <v>2086</v>
      </c>
      <c r="AR1706" s="11"/>
      <c r="AS1706" s="11"/>
      <c r="AT1706" s="11"/>
      <c r="AU1706" s="11"/>
      <c r="AV1706" s="11"/>
      <c r="AW1706" s="11"/>
      <c r="AX1706" s="11"/>
      <c r="AY1706" s="11"/>
      <c r="AZ1706" s="11"/>
      <c r="BA1706" s="11"/>
    </row>
    <row r="1707" spans="1:53" ht="17" x14ac:dyDescent="0.2">
      <c r="A1707" s="11" t="s">
        <v>14308</v>
      </c>
      <c r="B1707" s="11" t="s">
        <v>1340</v>
      </c>
      <c r="C1707" s="12">
        <v>33734</v>
      </c>
      <c r="D1707" s="11" t="s">
        <v>14309</v>
      </c>
      <c r="E1707" s="11" t="s">
        <v>14273</v>
      </c>
      <c r="F1707" s="11" t="s">
        <v>2299</v>
      </c>
      <c r="G1707" s="11" t="s">
        <v>2111</v>
      </c>
      <c r="H1707" s="11" t="s">
        <v>2149</v>
      </c>
      <c r="I1707" s="11">
        <v>14818</v>
      </c>
      <c r="J1707" s="11" t="s">
        <v>1340</v>
      </c>
      <c r="K1707" s="11">
        <v>592444</v>
      </c>
      <c r="L1707" s="11" t="s">
        <v>1340</v>
      </c>
      <c r="M1707" s="11">
        <v>2211195</v>
      </c>
      <c r="N1707" s="11" t="s">
        <v>1340</v>
      </c>
      <c r="O1707" s="11" t="s">
        <v>14310</v>
      </c>
      <c r="P1707" s="11" t="s">
        <v>14308</v>
      </c>
      <c r="Q1707" s="11">
        <v>9441</v>
      </c>
      <c r="R1707" s="11" t="s">
        <v>1340</v>
      </c>
      <c r="S1707" s="11">
        <v>34906</v>
      </c>
      <c r="T1707" s="11" t="s">
        <v>1340</v>
      </c>
      <c r="U1707" s="10"/>
      <c r="V1707" s="11" t="s">
        <v>14311</v>
      </c>
      <c r="W1707" s="11">
        <v>68600</v>
      </c>
      <c r="X1707" s="11">
        <v>10124</v>
      </c>
      <c r="Y1707" s="11" t="s">
        <v>1340</v>
      </c>
      <c r="Z1707" s="11" t="s">
        <v>14312</v>
      </c>
      <c r="AA1707" s="11" t="s">
        <v>10</v>
      </c>
      <c r="AB1707" s="11" t="s">
        <v>10</v>
      </c>
      <c r="AC1707" s="11" t="s">
        <v>1340</v>
      </c>
      <c r="AD1707" s="11" t="s">
        <v>14312</v>
      </c>
      <c r="AE1707" s="11">
        <v>12998</v>
      </c>
      <c r="AF1707" s="11" t="s">
        <v>1340</v>
      </c>
      <c r="AG1707" s="11">
        <v>68470</v>
      </c>
      <c r="AH1707" s="11" t="s">
        <v>1340</v>
      </c>
      <c r="AI1707" s="11">
        <v>18420</v>
      </c>
      <c r="AJ1707" s="11">
        <v>5368</v>
      </c>
      <c r="AK1707" s="11" t="s">
        <v>1340</v>
      </c>
      <c r="AL1707" s="11" t="s">
        <v>14313</v>
      </c>
      <c r="AM1707" s="11" t="s">
        <v>1340</v>
      </c>
      <c r="AN1707" s="11" t="s">
        <v>1340</v>
      </c>
      <c r="AO1707" s="11" t="s">
        <v>2149</v>
      </c>
      <c r="AP1707" s="11" t="s">
        <v>14312</v>
      </c>
      <c r="AQ1707" s="11" t="s">
        <v>2086</v>
      </c>
      <c r="AR1707" s="11"/>
      <c r="AS1707" s="11"/>
      <c r="AT1707" s="11"/>
      <c r="AU1707" s="11"/>
      <c r="AV1707" s="11"/>
      <c r="AW1707" s="11"/>
      <c r="AX1707" s="11"/>
      <c r="AY1707" s="11"/>
      <c r="AZ1707" s="11"/>
      <c r="BA1707" s="11"/>
    </row>
    <row r="1708" spans="1:53" ht="17" x14ac:dyDescent="0.2">
      <c r="A1708" s="11" t="s">
        <v>14314</v>
      </c>
      <c r="B1708" s="11" t="s">
        <v>170</v>
      </c>
      <c r="C1708" s="12">
        <v>35646</v>
      </c>
      <c r="D1708" s="11" t="s">
        <v>14315</v>
      </c>
      <c r="E1708" s="11" t="s">
        <v>14273</v>
      </c>
      <c r="F1708" s="11" t="s">
        <v>0</v>
      </c>
      <c r="G1708" s="11" t="s">
        <v>2111</v>
      </c>
      <c r="H1708" s="11" t="s">
        <v>2149</v>
      </c>
      <c r="I1708" s="11">
        <v>18872</v>
      </c>
      <c r="J1708" s="11" t="s">
        <v>170</v>
      </c>
      <c r="K1708" s="11">
        <v>663330</v>
      </c>
      <c r="L1708" s="11" t="s">
        <v>170</v>
      </c>
      <c r="M1708" s="11">
        <v>2211211</v>
      </c>
      <c r="N1708" s="11" t="s">
        <v>170</v>
      </c>
      <c r="O1708" s="11" t="s">
        <v>14316</v>
      </c>
      <c r="P1708" s="11" t="s">
        <v>14314</v>
      </c>
      <c r="Q1708" s="11">
        <v>10223</v>
      </c>
      <c r="R1708" s="11" t="s">
        <v>170</v>
      </c>
      <c r="S1708" s="11">
        <v>34958</v>
      </c>
      <c r="T1708" s="11" t="s">
        <v>170</v>
      </c>
      <c r="U1708" s="10"/>
      <c r="V1708" s="11" t="s">
        <v>14317</v>
      </c>
      <c r="W1708" s="11">
        <v>106217</v>
      </c>
      <c r="X1708" s="11">
        <v>10498</v>
      </c>
      <c r="Y1708" s="11" t="s">
        <v>170</v>
      </c>
      <c r="Z1708" s="11" t="s">
        <v>14318</v>
      </c>
      <c r="AA1708" s="11" t="s">
        <v>10</v>
      </c>
      <c r="AB1708" s="11" t="s">
        <v>10</v>
      </c>
      <c r="AC1708" s="11" t="s">
        <v>170</v>
      </c>
      <c r="AD1708" s="11" t="s">
        <v>14318</v>
      </c>
      <c r="AE1708" s="11">
        <v>13885</v>
      </c>
      <c r="AF1708" s="11"/>
      <c r="AG1708" s="11"/>
      <c r="AH1708" s="11" t="s">
        <v>170</v>
      </c>
      <c r="AI1708" s="11">
        <v>22689</v>
      </c>
      <c r="AJ1708" s="11">
        <v>5833</v>
      </c>
      <c r="AK1708" s="11" t="s">
        <v>170</v>
      </c>
      <c r="AL1708" s="11" t="s">
        <v>14319</v>
      </c>
      <c r="AM1708" s="11" t="s">
        <v>170</v>
      </c>
      <c r="AN1708" s="11" t="s">
        <v>170</v>
      </c>
      <c r="AO1708" s="11" t="s">
        <v>2149</v>
      </c>
      <c r="AP1708" s="11" t="s">
        <v>14318</v>
      </c>
      <c r="AQ1708" s="11" t="s">
        <v>2107</v>
      </c>
      <c r="AR1708" s="11" t="s">
        <v>14320</v>
      </c>
      <c r="AS1708" s="11">
        <v>663330</v>
      </c>
      <c r="AT1708" s="11"/>
      <c r="AU1708" s="11"/>
      <c r="AV1708" s="11"/>
      <c r="AW1708" s="11"/>
      <c r="AX1708" s="11"/>
      <c r="AY1708" s="11"/>
      <c r="AZ1708" s="11"/>
      <c r="BA1708" s="11"/>
    </row>
    <row r="1709" spans="1:53" ht="17" x14ac:dyDescent="0.2">
      <c r="A1709" s="11" t="s">
        <v>14321</v>
      </c>
      <c r="B1709" s="11" t="s">
        <v>14322</v>
      </c>
      <c r="C1709" s="12">
        <v>37109</v>
      </c>
      <c r="D1709" s="11" t="s">
        <v>5711</v>
      </c>
      <c r="E1709" s="11" t="s">
        <v>14273</v>
      </c>
      <c r="F1709" s="11" t="s">
        <v>73</v>
      </c>
      <c r="G1709" s="11" t="s">
        <v>2091</v>
      </c>
      <c r="H1709" s="11" t="s">
        <v>2082</v>
      </c>
      <c r="I1709" s="11">
        <v>27863</v>
      </c>
      <c r="J1709" s="11" t="s">
        <v>14322</v>
      </c>
      <c r="K1709" s="11">
        <v>683003</v>
      </c>
      <c r="L1709" s="11" t="s">
        <v>14322</v>
      </c>
      <c r="M1709" s="11">
        <v>26615394</v>
      </c>
      <c r="N1709" s="11" t="s">
        <v>14322</v>
      </c>
      <c r="O1709" s="11" t="s">
        <v>14323</v>
      </c>
      <c r="P1709" s="11" t="s">
        <v>14321</v>
      </c>
      <c r="Q1709" s="11">
        <v>11893</v>
      </c>
      <c r="R1709" s="11" t="s">
        <v>14322</v>
      </c>
      <c r="S1709" s="11">
        <v>4918156</v>
      </c>
      <c r="T1709" s="11" t="s">
        <v>14322</v>
      </c>
      <c r="U1709" s="10"/>
      <c r="V1709" s="11" t="s">
        <v>14324</v>
      </c>
      <c r="W1709" s="11">
        <v>147812</v>
      </c>
      <c r="X1709" s="11">
        <v>60907</v>
      </c>
      <c r="Y1709" s="11" t="s">
        <v>14322</v>
      </c>
      <c r="Z1709" s="11"/>
      <c r="AA1709" s="11" t="s">
        <v>2095</v>
      </c>
      <c r="AB1709" s="11" t="s">
        <v>10</v>
      </c>
      <c r="AC1709" s="11" t="s">
        <v>14322</v>
      </c>
      <c r="AD1709" s="11" t="s">
        <v>14325</v>
      </c>
      <c r="AE1709" s="11">
        <v>16705</v>
      </c>
      <c r="AF1709" s="10"/>
      <c r="AG1709" s="11"/>
      <c r="AH1709" s="10"/>
      <c r="AI1709" s="11">
        <v>38361</v>
      </c>
      <c r="AJ1709" s="11">
        <v>6754</v>
      </c>
      <c r="AK1709" s="11" t="s">
        <v>14322</v>
      </c>
      <c r="AL1709" s="11" t="s">
        <v>14326</v>
      </c>
      <c r="AM1709" s="11" t="s">
        <v>14322</v>
      </c>
      <c r="AN1709" s="11" t="s">
        <v>14322</v>
      </c>
      <c r="AO1709" s="11" t="s">
        <v>2106</v>
      </c>
      <c r="AP1709" s="11" t="s">
        <v>14325</v>
      </c>
      <c r="AQ1709" s="11" t="s">
        <v>2107</v>
      </c>
      <c r="AR1709" s="11" t="s">
        <v>14327</v>
      </c>
      <c r="AS1709" s="11">
        <v>683003</v>
      </c>
      <c r="AT1709" s="11"/>
      <c r="AU1709" s="11"/>
      <c r="AV1709" s="11"/>
      <c r="AW1709" s="11"/>
      <c r="AX1709" s="11"/>
      <c r="AY1709" s="11"/>
      <c r="AZ1709" s="11"/>
      <c r="BA1709" s="11"/>
    </row>
    <row r="1710" spans="1:53" ht="17" x14ac:dyDescent="0.2">
      <c r="A1710" s="11" t="s">
        <v>14328</v>
      </c>
      <c r="B1710" s="11" t="s">
        <v>14329</v>
      </c>
      <c r="C1710" s="12">
        <v>31440</v>
      </c>
      <c r="D1710" s="11" t="s">
        <v>9142</v>
      </c>
      <c r="E1710" s="11" t="s">
        <v>14273</v>
      </c>
      <c r="F1710" s="11" t="s">
        <v>116</v>
      </c>
      <c r="G1710" s="11" t="s">
        <v>2091</v>
      </c>
      <c r="H1710" s="11" t="s">
        <v>2082</v>
      </c>
      <c r="I1710" s="11">
        <v>4696</v>
      </c>
      <c r="J1710" s="11" t="s">
        <v>14329</v>
      </c>
      <c r="K1710" s="11">
        <v>518858</v>
      </c>
      <c r="L1710" s="11" t="s">
        <v>14329</v>
      </c>
      <c r="M1710" s="11">
        <v>1784687</v>
      </c>
      <c r="N1710" s="11" t="s">
        <v>14329</v>
      </c>
      <c r="O1710" s="11" t="s">
        <v>14330</v>
      </c>
      <c r="P1710" s="11" t="s">
        <v>14328</v>
      </c>
      <c r="Q1710" s="11">
        <v>8247</v>
      </c>
      <c r="R1710" s="11" t="s">
        <v>14329</v>
      </c>
      <c r="S1710" s="11">
        <v>31136</v>
      </c>
      <c r="T1710" s="11" t="s">
        <v>14329</v>
      </c>
      <c r="U1710" s="10"/>
      <c r="V1710" s="11" t="s">
        <v>14331</v>
      </c>
      <c r="W1710" s="11">
        <v>56519</v>
      </c>
      <c r="X1710" s="11">
        <v>9141</v>
      </c>
      <c r="Y1710" s="11" t="s">
        <v>14329</v>
      </c>
      <c r="Z1710" s="11" t="s">
        <v>14332</v>
      </c>
      <c r="AA1710" s="11" t="s">
        <v>10</v>
      </c>
      <c r="AB1710" s="11" t="s">
        <v>10</v>
      </c>
      <c r="AC1710" s="11" t="s">
        <v>14329</v>
      </c>
      <c r="AD1710" s="11" t="s">
        <v>14332</v>
      </c>
      <c r="AE1710" s="11">
        <v>9993</v>
      </c>
      <c r="AF1710" s="11" t="s">
        <v>14329</v>
      </c>
      <c r="AG1710" s="11">
        <v>13458</v>
      </c>
      <c r="AH1710" s="11" t="s">
        <v>14329</v>
      </c>
      <c r="AI1710" s="11">
        <v>4593</v>
      </c>
      <c r="AJ1710" s="11">
        <v>4064</v>
      </c>
      <c r="AK1710" s="11" t="s">
        <v>14329</v>
      </c>
      <c r="AL1710" s="11" t="s">
        <v>14333</v>
      </c>
      <c r="AM1710" s="11" t="s">
        <v>14329</v>
      </c>
      <c r="AN1710" s="11" t="s">
        <v>14329</v>
      </c>
      <c r="AO1710" s="11" t="s">
        <v>2082</v>
      </c>
      <c r="AP1710" s="11" t="s">
        <v>14332</v>
      </c>
      <c r="AQ1710" s="11" t="s">
        <v>2086</v>
      </c>
      <c r="AR1710" s="11"/>
      <c r="AS1710" s="11"/>
      <c r="AT1710" s="11"/>
      <c r="AU1710" s="11"/>
      <c r="AV1710" s="11"/>
      <c r="AW1710" s="11"/>
      <c r="AX1710" s="11"/>
      <c r="AY1710" s="11"/>
      <c r="AZ1710" s="11"/>
      <c r="BA1710" s="11"/>
    </row>
    <row r="1711" spans="1:53" ht="17" x14ac:dyDescent="0.2">
      <c r="A1711" s="11" t="s">
        <v>14334</v>
      </c>
      <c r="B1711" s="11" t="s">
        <v>32</v>
      </c>
      <c r="C1711" s="12">
        <v>35922</v>
      </c>
      <c r="D1711" s="11" t="s">
        <v>3105</v>
      </c>
      <c r="E1711" s="11" t="s">
        <v>14273</v>
      </c>
      <c r="F1711" s="11" t="s">
        <v>56</v>
      </c>
      <c r="G1711" s="11" t="s">
        <v>2111</v>
      </c>
      <c r="H1711" s="11" t="s">
        <v>2149</v>
      </c>
      <c r="I1711" s="11">
        <v>20529</v>
      </c>
      <c r="J1711" s="11" t="s">
        <v>32</v>
      </c>
      <c r="K1711" s="11">
        <v>666134</v>
      </c>
      <c r="L1711" s="11" t="s">
        <v>32</v>
      </c>
      <c r="M1711" s="11">
        <v>2447486</v>
      </c>
      <c r="N1711" s="11" t="s">
        <v>32</v>
      </c>
      <c r="O1711" s="11" t="s">
        <v>14335</v>
      </c>
      <c r="P1711" s="11" t="s">
        <v>14334</v>
      </c>
      <c r="Q1711" s="11">
        <v>10304</v>
      </c>
      <c r="R1711" s="11" t="s">
        <v>32</v>
      </c>
      <c r="S1711" s="11">
        <v>37340</v>
      </c>
      <c r="T1711" s="11" t="s">
        <v>32</v>
      </c>
      <c r="U1711" s="10"/>
      <c r="V1711" s="11" t="s">
        <v>14336</v>
      </c>
      <c r="W1711" s="11">
        <v>108947</v>
      </c>
      <c r="X1711" s="11">
        <v>10463</v>
      </c>
      <c r="Y1711" s="11" t="s">
        <v>32</v>
      </c>
      <c r="Z1711" s="11" t="s">
        <v>14337</v>
      </c>
      <c r="AA1711" s="11" t="s">
        <v>2095</v>
      </c>
      <c r="AB1711" s="11" t="s">
        <v>10</v>
      </c>
      <c r="AC1711" s="11" t="s">
        <v>32</v>
      </c>
      <c r="AD1711" s="11" t="s">
        <v>14337</v>
      </c>
      <c r="AE1711" s="11">
        <v>14253</v>
      </c>
      <c r="AF1711" s="10"/>
      <c r="AG1711" s="11"/>
      <c r="AH1711" s="11"/>
      <c r="AI1711" s="11">
        <v>23870</v>
      </c>
      <c r="AJ1711" s="11">
        <v>6355</v>
      </c>
      <c r="AK1711" s="11" t="s">
        <v>32</v>
      </c>
      <c r="AL1711" s="11" t="s">
        <v>14338</v>
      </c>
      <c r="AM1711" s="11" t="s">
        <v>32</v>
      </c>
      <c r="AN1711" s="11" t="s">
        <v>32</v>
      </c>
      <c r="AO1711" s="11" t="s">
        <v>2149</v>
      </c>
      <c r="AP1711" s="11" t="s">
        <v>14337</v>
      </c>
      <c r="AQ1711" s="11" t="s">
        <v>2107</v>
      </c>
      <c r="AR1711" s="11" t="s">
        <v>14339</v>
      </c>
      <c r="AS1711" s="11">
        <v>666134</v>
      </c>
      <c r="AT1711" s="11"/>
      <c r="AU1711" s="11"/>
      <c r="AV1711" s="11"/>
      <c r="AW1711" s="11"/>
      <c r="AX1711" s="11"/>
      <c r="AY1711" s="11"/>
      <c r="AZ1711" s="11"/>
      <c r="BA1711" s="11"/>
    </row>
    <row r="1712" spans="1:53" ht="17" x14ac:dyDescent="0.2">
      <c r="A1712" s="11" t="s">
        <v>14340</v>
      </c>
      <c r="B1712" s="11" t="s">
        <v>1341</v>
      </c>
      <c r="C1712" s="12">
        <v>34492</v>
      </c>
      <c r="D1712" s="11" t="s">
        <v>14341</v>
      </c>
      <c r="E1712" s="11" t="s">
        <v>14273</v>
      </c>
      <c r="F1712" s="11" t="s">
        <v>2264</v>
      </c>
      <c r="G1712" s="11" t="s">
        <v>2091</v>
      </c>
      <c r="H1712" s="11" t="s">
        <v>2165</v>
      </c>
      <c r="I1712" s="11">
        <v>15982</v>
      </c>
      <c r="J1712" s="11" t="s">
        <v>1341</v>
      </c>
      <c r="K1712" s="11">
        <v>624507</v>
      </c>
      <c r="L1712" s="11" t="s">
        <v>1341</v>
      </c>
      <c r="M1712" s="11">
        <v>2066829</v>
      </c>
      <c r="N1712" s="11" t="s">
        <v>1341</v>
      </c>
      <c r="O1712" s="11" t="s">
        <v>14342</v>
      </c>
      <c r="P1712" s="11" t="s">
        <v>14340</v>
      </c>
      <c r="Q1712" s="11">
        <v>9694</v>
      </c>
      <c r="R1712" s="11" t="s">
        <v>1341</v>
      </c>
      <c r="S1712" s="11">
        <v>34992</v>
      </c>
      <c r="T1712" s="11" t="s">
        <v>1341</v>
      </c>
      <c r="U1712" s="10"/>
      <c r="V1712" s="11" t="s">
        <v>14343</v>
      </c>
      <c r="W1712" s="11">
        <v>101626</v>
      </c>
      <c r="X1712" s="11">
        <v>10743</v>
      </c>
      <c r="Y1712" s="11" t="s">
        <v>1341</v>
      </c>
      <c r="Z1712" s="11" t="s">
        <v>14344</v>
      </c>
      <c r="AA1712" s="11" t="s">
        <v>2095</v>
      </c>
      <c r="AB1712" s="11" t="s">
        <v>10</v>
      </c>
      <c r="AC1712" s="11" t="s">
        <v>1341</v>
      </c>
      <c r="AD1712" s="11" t="s">
        <v>14344</v>
      </c>
      <c r="AE1712" s="11">
        <v>13083</v>
      </c>
      <c r="AF1712" s="10"/>
      <c r="AG1712" s="11"/>
      <c r="AH1712" s="11" t="s">
        <v>1341</v>
      </c>
      <c r="AI1712" s="11">
        <v>19284</v>
      </c>
      <c r="AJ1712" s="11">
        <v>5632</v>
      </c>
      <c r="AK1712" s="11" t="s">
        <v>1341</v>
      </c>
      <c r="AL1712" s="11" t="s">
        <v>14345</v>
      </c>
      <c r="AM1712" s="11" t="s">
        <v>1341</v>
      </c>
      <c r="AN1712" s="11" t="s">
        <v>1341</v>
      </c>
      <c r="AO1712" s="11" t="s">
        <v>2165</v>
      </c>
      <c r="AP1712" s="11" t="s">
        <v>14344</v>
      </c>
      <c r="AQ1712" s="11" t="s">
        <v>2086</v>
      </c>
      <c r="AR1712" s="11"/>
      <c r="AS1712" s="11"/>
      <c r="AT1712" s="11"/>
      <c r="AU1712" s="11"/>
      <c r="AV1712" s="11"/>
      <c r="AW1712" s="11"/>
      <c r="AX1712" s="11"/>
      <c r="AY1712" s="11"/>
      <c r="AZ1712" s="11"/>
      <c r="BA1712" s="11"/>
    </row>
    <row r="1713" spans="1:53" ht="17" x14ac:dyDescent="0.2">
      <c r="A1713" s="11" t="s">
        <v>14346</v>
      </c>
      <c r="B1713" s="11" t="s">
        <v>14347</v>
      </c>
      <c r="C1713" s="12">
        <v>37025</v>
      </c>
      <c r="D1713" s="11" t="s">
        <v>2339</v>
      </c>
      <c r="E1713" s="11" t="s">
        <v>14273</v>
      </c>
      <c r="F1713" s="11" t="s">
        <v>59</v>
      </c>
      <c r="G1713" s="11" t="s">
        <v>2111</v>
      </c>
      <c r="H1713" s="11" t="s">
        <v>2149</v>
      </c>
      <c r="I1713" s="11"/>
      <c r="J1713" s="11" t="s">
        <v>14347</v>
      </c>
      <c r="K1713" s="11">
        <v>682987</v>
      </c>
      <c r="L1713" s="11" t="s">
        <v>14347</v>
      </c>
      <c r="M1713" s="11"/>
      <c r="N1713" s="11" t="s">
        <v>14347</v>
      </c>
      <c r="O1713" s="11"/>
      <c r="P1713" s="11" t="s">
        <v>14346</v>
      </c>
      <c r="Q1713" s="11">
        <v>12047</v>
      </c>
      <c r="R1713" s="11" t="s">
        <v>14347</v>
      </c>
      <c r="S1713" s="11"/>
      <c r="T1713" s="11" t="s">
        <v>14347</v>
      </c>
      <c r="U1713" s="10"/>
      <c r="V1713" s="11" t="s">
        <v>14348</v>
      </c>
      <c r="W1713" s="11">
        <v>144229</v>
      </c>
      <c r="X1713" s="11"/>
      <c r="Y1713" s="11" t="s">
        <v>14347</v>
      </c>
      <c r="Z1713" s="11" t="s">
        <v>14347</v>
      </c>
      <c r="AA1713" s="11" t="s">
        <v>2095</v>
      </c>
      <c r="AB1713" s="11" t="s">
        <v>2095</v>
      </c>
      <c r="AC1713" s="11" t="s">
        <v>14347</v>
      </c>
      <c r="AD1713" s="11" t="s">
        <v>14349</v>
      </c>
      <c r="AE1713" s="11">
        <v>16101</v>
      </c>
      <c r="AF1713" s="11" t="s">
        <v>14347</v>
      </c>
      <c r="AG1713" s="11"/>
      <c r="AH1713" s="11" t="s">
        <v>14347</v>
      </c>
      <c r="AI1713" s="11"/>
      <c r="AJ1713" s="11"/>
      <c r="AK1713" s="11" t="s">
        <v>14347</v>
      </c>
      <c r="AL1713" s="11" t="s">
        <v>14350</v>
      </c>
      <c r="AM1713" s="11" t="s">
        <v>14347</v>
      </c>
      <c r="AN1713" s="11" t="s">
        <v>14347</v>
      </c>
      <c r="AO1713" s="11" t="s">
        <v>2149</v>
      </c>
      <c r="AP1713" s="11" t="s">
        <v>14349</v>
      </c>
      <c r="AQ1713" s="11" t="s">
        <v>2107</v>
      </c>
      <c r="AR1713" s="11" t="s">
        <v>14351</v>
      </c>
      <c r="AS1713" s="11">
        <v>682987</v>
      </c>
      <c r="AT1713" s="11"/>
      <c r="AU1713" s="11"/>
      <c r="AV1713" s="11"/>
      <c r="AW1713" s="11"/>
      <c r="AX1713" s="11"/>
      <c r="AY1713" s="11"/>
      <c r="AZ1713" s="11"/>
      <c r="BA1713" s="11"/>
    </row>
    <row r="1714" spans="1:53" ht="17" x14ac:dyDescent="0.2">
      <c r="A1714" s="11" t="s">
        <v>14352</v>
      </c>
      <c r="B1714" s="11" t="s">
        <v>348</v>
      </c>
      <c r="C1714" s="12">
        <v>34309</v>
      </c>
      <c r="D1714" s="11" t="s">
        <v>6979</v>
      </c>
      <c r="E1714" s="11" t="s">
        <v>14273</v>
      </c>
      <c r="F1714" s="11" t="s">
        <v>84</v>
      </c>
      <c r="G1714" s="11" t="s">
        <v>2111</v>
      </c>
      <c r="H1714" s="11" t="s">
        <v>2317</v>
      </c>
      <c r="I1714" s="11">
        <v>19533</v>
      </c>
      <c r="J1714" s="11" t="s">
        <v>348</v>
      </c>
      <c r="K1714" s="11">
        <v>622100</v>
      </c>
      <c r="L1714" s="11" t="s">
        <v>348</v>
      </c>
      <c r="M1714" s="11">
        <v>2804214</v>
      </c>
      <c r="N1714" s="11" t="s">
        <v>348</v>
      </c>
      <c r="O1714" s="11" t="s">
        <v>14353</v>
      </c>
      <c r="P1714" s="11" t="s">
        <v>14352</v>
      </c>
      <c r="Q1714" s="11">
        <v>10735</v>
      </c>
      <c r="R1714" s="11" t="s">
        <v>348</v>
      </c>
      <c r="S1714" s="11">
        <v>39421</v>
      </c>
      <c r="T1714" s="11" t="s">
        <v>348</v>
      </c>
      <c r="U1714" s="11"/>
      <c r="V1714" s="11" t="s">
        <v>14354</v>
      </c>
      <c r="W1714" s="11">
        <v>108036</v>
      </c>
      <c r="X1714" s="11">
        <v>11670</v>
      </c>
      <c r="Y1714" s="11" t="s">
        <v>348</v>
      </c>
      <c r="Z1714" s="11" t="s">
        <v>14355</v>
      </c>
      <c r="AA1714" s="11" t="s">
        <v>10</v>
      </c>
      <c r="AB1714" s="11" t="s">
        <v>10</v>
      </c>
      <c r="AC1714" s="11" t="s">
        <v>348</v>
      </c>
      <c r="AD1714" s="11" t="s">
        <v>14355</v>
      </c>
      <c r="AE1714" s="11">
        <v>15951</v>
      </c>
      <c r="AF1714" s="10"/>
      <c r="AG1714" s="11"/>
      <c r="AH1714" s="10"/>
      <c r="AI1714" s="11"/>
      <c r="AJ1714" s="11">
        <v>6396</v>
      </c>
      <c r="AK1714" s="11" t="s">
        <v>348</v>
      </c>
      <c r="AL1714" s="11" t="s">
        <v>14356</v>
      </c>
      <c r="AM1714" s="11" t="s">
        <v>348</v>
      </c>
      <c r="AN1714" s="11" t="s">
        <v>348</v>
      </c>
      <c r="AO1714" s="11" t="s">
        <v>2317</v>
      </c>
      <c r="AP1714" s="11" t="s">
        <v>14355</v>
      </c>
      <c r="AQ1714" s="11" t="s">
        <v>2086</v>
      </c>
      <c r="AR1714" s="11" t="s">
        <v>14357</v>
      </c>
      <c r="AS1714" s="11"/>
      <c r="AT1714" s="11"/>
      <c r="AU1714" s="11"/>
      <c r="AV1714" s="11"/>
      <c r="AW1714" s="11"/>
      <c r="AX1714" s="11"/>
      <c r="AY1714" s="11"/>
      <c r="AZ1714" s="11"/>
      <c r="BA1714" s="11"/>
    </row>
    <row r="1715" spans="1:53" ht="17" x14ac:dyDescent="0.2">
      <c r="A1715" s="11" t="s">
        <v>14358</v>
      </c>
      <c r="B1715" s="11" t="s">
        <v>14359</v>
      </c>
      <c r="C1715" s="12">
        <v>37609</v>
      </c>
      <c r="D1715" s="11" t="s">
        <v>2539</v>
      </c>
      <c r="E1715" s="11" t="s">
        <v>3558</v>
      </c>
      <c r="F1715" s="11" t="s">
        <v>90</v>
      </c>
      <c r="G1715" s="11" t="s">
        <v>2091</v>
      </c>
      <c r="H1715" s="11" t="s">
        <v>2378</v>
      </c>
      <c r="I1715" s="11"/>
      <c r="J1715" s="11" t="s">
        <v>14359</v>
      </c>
      <c r="K1715" s="11">
        <v>691458</v>
      </c>
      <c r="L1715" s="11" t="s">
        <v>14359</v>
      </c>
      <c r="M1715" s="11"/>
      <c r="N1715" s="11" t="s">
        <v>14359</v>
      </c>
      <c r="O1715" s="11"/>
      <c r="P1715" s="11" t="s">
        <v>14358</v>
      </c>
      <c r="Q1715" s="11"/>
      <c r="R1715" s="11" t="s">
        <v>14359</v>
      </c>
      <c r="S1715" s="11"/>
      <c r="T1715" s="11" t="s">
        <v>14359</v>
      </c>
      <c r="U1715" s="10"/>
      <c r="V1715" s="11" t="s">
        <v>14360</v>
      </c>
      <c r="W1715" s="11"/>
      <c r="X1715" s="11"/>
      <c r="Y1715" s="11" t="s">
        <v>14359</v>
      </c>
      <c r="Z1715" s="11" t="s">
        <v>14359</v>
      </c>
      <c r="AA1715" s="11" t="s">
        <v>10</v>
      </c>
      <c r="AB1715" s="11" t="s">
        <v>10</v>
      </c>
      <c r="AC1715" s="11" t="s">
        <v>14359</v>
      </c>
      <c r="AD1715" s="11" t="s">
        <v>14361</v>
      </c>
      <c r="AE1715" s="10"/>
      <c r="AF1715" s="11" t="s">
        <v>14359</v>
      </c>
      <c r="AG1715" s="11"/>
      <c r="AH1715" s="11" t="s">
        <v>14359</v>
      </c>
      <c r="AI1715" s="11"/>
      <c r="AJ1715" s="11"/>
      <c r="AK1715" s="11"/>
      <c r="AL1715" s="11" t="s">
        <v>14362</v>
      </c>
      <c r="AM1715" s="11" t="s">
        <v>14359</v>
      </c>
      <c r="AN1715" s="11" t="s">
        <v>14359</v>
      </c>
      <c r="AO1715" s="11" t="s">
        <v>2378</v>
      </c>
      <c r="AP1715" s="11" t="s">
        <v>14361</v>
      </c>
      <c r="AQ1715" s="11" t="s">
        <v>2107</v>
      </c>
      <c r="AR1715" s="11"/>
      <c r="AS1715" s="11"/>
      <c r="AT1715" s="11"/>
      <c r="AU1715" s="11"/>
      <c r="AV1715" s="11"/>
      <c r="AW1715" s="11"/>
      <c r="AX1715" s="11"/>
      <c r="AY1715" s="11"/>
      <c r="AZ1715" s="11"/>
      <c r="BA1715" s="11"/>
    </row>
    <row r="1716" spans="1:53" ht="17" x14ac:dyDescent="0.2">
      <c r="A1716" s="11" t="s">
        <v>14363</v>
      </c>
      <c r="B1716" s="11" t="s">
        <v>1977</v>
      </c>
      <c r="C1716" s="12">
        <v>32525</v>
      </c>
      <c r="D1716" s="11" t="s">
        <v>6979</v>
      </c>
      <c r="E1716" s="11" t="s">
        <v>3558</v>
      </c>
      <c r="F1716" s="11" t="s">
        <v>2081</v>
      </c>
      <c r="G1716" s="11" t="s">
        <v>2081</v>
      </c>
      <c r="H1716" s="11" t="s">
        <v>2082</v>
      </c>
      <c r="I1716" s="11">
        <v>10466</v>
      </c>
      <c r="J1716" s="11" t="s">
        <v>1977</v>
      </c>
      <c r="K1716" s="11">
        <v>518863</v>
      </c>
      <c r="L1716" s="11" t="s">
        <v>1977</v>
      </c>
      <c r="M1716" s="11">
        <v>2052551</v>
      </c>
      <c r="N1716" s="11" t="s">
        <v>1977</v>
      </c>
      <c r="O1716" s="11" t="s">
        <v>14364</v>
      </c>
      <c r="P1716" s="11" t="s">
        <v>14363</v>
      </c>
      <c r="Q1716" s="10"/>
      <c r="R1716" s="11" t="s">
        <v>1977</v>
      </c>
      <c r="S1716" s="11">
        <v>31701</v>
      </c>
      <c r="T1716" s="11" t="s">
        <v>1977</v>
      </c>
      <c r="U1716" s="10"/>
      <c r="V1716" s="11" t="s">
        <v>14365</v>
      </c>
      <c r="W1716" s="11">
        <v>59336</v>
      </c>
      <c r="X1716" s="11">
        <v>9442</v>
      </c>
      <c r="Y1716" s="11" t="s">
        <v>1977</v>
      </c>
      <c r="Z1716" s="11" t="s">
        <v>14366</v>
      </c>
      <c r="AA1716" s="11" t="s">
        <v>10</v>
      </c>
      <c r="AB1716" s="11" t="s">
        <v>10</v>
      </c>
      <c r="AC1716" s="11" t="s">
        <v>1977</v>
      </c>
      <c r="AD1716" s="11" t="s">
        <v>14366</v>
      </c>
      <c r="AE1716" s="11">
        <v>12879</v>
      </c>
      <c r="AF1716" s="11" t="s">
        <v>1977</v>
      </c>
      <c r="AG1716" s="11">
        <v>39080</v>
      </c>
      <c r="AH1716" s="11" t="s">
        <v>1977</v>
      </c>
      <c r="AI1716" s="11">
        <v>12147</v>
      </c>
      <c r="AJ1716" s="11"/>
      <c r="AK1716" s="11" t="s">
        <v>1977</v>
      </c>
      <c r="AL1716" s="11" t="s">
        <v>14367</v>
      </c>
      <c r="AM1716" s="11" t="s">
        <v>1977</v>
      </c>
      <c r="AN1716" s="11" t="s">
        <v>1977</v>
      </c>
      <c r="AO1716" s="11" t="s">
        <v>2082</v>
      </c>
      <c r="AP1716" s="11" t="s">
        <v>14366</v>
      </c>
      <c r="AQ1716" s="11" t="s">
        <v>2086</v>
      </c>
      <c r="AR1716" s="11"/>
      <c r="AS1716" s="11"/>
      <c r="AT1716" s="11"/>
      <c r="AU1716" s="11"/>
      <c r="AV1716" s="11"/>
      <c r="AW1716" s="11"/>
      <c r="AX1716" s="11"/>
      <c r="AY1716" s="11"/>
      <c r="AZ1716" s="11"/>
      <c r="BA1716" s="11"/>
    </row>
    <row r="1717" spans="1:53" ht="17" x14ac:dyDescent="0.2">
      <c r="A1717" s="11" t="s">
        <v>14368</v>
      </c>
      <c r="B1717" s="11" t="s">
        <v>1720</v>
      </c>
      <c r="C1717" s="12">
        <v>31581</v>
      </c>
      <c r="D1717" s="11" t="s">
        <v>4870</v>
      </c>
      <c r="E1717" s="11" t="s">
        <v>14369</v>
      </c>
      <c r="F1717" s="11" t="s">
        <v>37</v>
      </c>
      <c r="G1717" s="11" t="s">
        <v>2091</v>
      </c>
      <c r="H1717" s="11" t="s">
        <v>2331</v>
      </c>
      <c r="I1717" s="11">
        <v>7087</v>
      </c>
      <c r="J1717" s="11" t="s">
        <v>1720</v>
      </c>
      <c r="K1717" s="11">
        <v>543376</v>
      </c>
      <c r="L1717" s="11" t="s">
        <v>1720</v>
      </c>
      <c r="M1717" s="11">
        <v>1733485</v>
      </c>
      <c r="N1717" s="11" t="s">
        <v>1720</v>
      </c>
      <c r="O1717" s="11" t="s">
        <v>14370</v>
      </c>
      <c r="P1717" s="11" t="s">
        <v>14368</v>
      </c>
      <c r="Q1717" s="11">
        <v>8782</v>
      </c>
      <c r="R1717" s="11" t="s">
        <v>1720</v>
      </c>
      <c r="S1717" s="11">
        <v>30464</v>
      </c>
      <c r="T1717" s="11" t="s">
        <v>1720</v>
      </c>
      <c r="U1717" s="10"/>
      <c r="V1717" s="11" t="s">
        <v>14371</v>
      </c>
      <c r="W1717" s="11">
        <v>58842</v>
      </c>
      <c r="X1717" s="11">
        <v>9699</v>
      </c>
      <c r="Y1717" s="11" t="s">
        <v>1720</v>
      </c>
      <c r="Z1717" s="11" t="s">
        <v>14372</v>
      </c>
      <c r="AA1717" s="11" t="s">
        <v>10</v>
      </c>
      <c r="AB1717" s="11" t="s">
        <v>10</v>
      </c>
      <c r="AC1717" s="11" t="s">
        <v>1720</v>
      </c>
      <c r="AD1717" s="11" t="s">
        <v>14372</v>
      </c>
      <c r="AE1717" s="11">
        <v>11179</v>
      </c>
      <c r="AF1717" s="11" t="s">
        <v>1720</v>
      </c>
      <c r="AG1717" s="11">
        <v>13473</v>
      </c>
      <c r="AH1717" s="11" t="s">
        <v>1720</v>
      </c>
      <c r="AI1717" s="11">
        <v>5206</v>
      </c>
      <c r="AJ1717" s="11">
        <v>4622</v>
      </c>
      <c r="AK1717" s="11" t="s">
        <v>1720</v>
      </c>
      <c r="AL1717" s="11" t="s">
        <v>14373</v>
      </c>
      <c r="AM1717" s="11" t="s">
        <v>1720</v>
      </c>
      <c r="AN1717" s="11" t="s">
        <v>1720</v>
      </c>
      <c r="AO1717" s="11" t="s">
        <v>2331</v>
      </c>
      <c r="AP1717" s="11" t="s">
        <v>14372</v>
      </c>
      <c r="AQ1717" s="11" t="s">
        <v>2086</v>
      </c>
      <c r="AR1717" s="11"/>
      <c r="AS1717" s="11"/>
      <c r="AT1717" s="11"/>
      <c r="AU1717" s="11"/>
      <c r="AV1717" s="11"/>
      <c r="AW1717" s="11"/>
      <c r="AX1717" s="11"/>
      <c r="AY1717" s="11"/>
      <c r="AZ1717" s="11"/>
      <c r="BA1717" s="11"/>
    </row>
    <row r="1718" spans="1:53" ht="17" x14ac:dyDescent="0.2">
      <c r="A1718" s="11" t="s">
        <v>14374</v>
      </c>
      <c r="B1718" s="11" t="s">
        <v>964</v>
      </c>
      <c r="C1718" s="12">
        <v>32444</v>
      </c>
      <c r="D1718" s="11" t="s">
        <v>14375</v>
      </c>
      <c r="E1718" s="11" t="s">
        <v>14369</v>
      </c>
      <c r="F1718" s="11" t="s">
        <v>73</v>
      </c>
      <c r="G1718" s="11" t="s">
        <v>2091</v>
      </c>
      <c r="H1718" s="11" t="s">
        <v>2174</v>
      </c>
      <c r="I1718" s="11">
        <v>5503</v>
      </c>
      <c r="J1718" s="11" t="s">
        <v>964</v>
      </c>
      <c r="K1718" s="11">
        <v>543377</v>
      </c>
      <c r="L1718" s="11" t="s">
        <v>964</v>
      </c>
      <c r="M1718" s="11">
        <v>1806048</v>
      </c>
      <c r="N1718" s="11" t="s">
        <v>964</v>
      </c>
      <c r="O1718" s="11" t="s">
        <v>14376</v>
      </c>
      <c r="P1718" s="11" t="s">
        <v>14374</v>
      </c>
      <c r="Q1718" s="11">
        <v>8479</v>
      </c>
      <c r="R1718" s="11" t="s">
        <v>964</v>
      </c>
      <c r="S1718" s="11">
        <v>31250</v>
      </c>
      <c r="T1718" s="11" t="s">
        <v>964</v>
      </c>
      <c r="U1718" s="10"/>
      <c r="V1718" s="11" t="s">
        <v>14377</v>
      </c>
      <c r="W1718" s="11">
        <v>58329</v>
      </c>
      <c r="X1718" s="11">
        <v>9387</v>
      </c>
      <c r="Y1718" s="11" t="s">
        <v>964</v>
      </c>
      <c r="Z1718" s="11" t="s">
        <v>14378</v>
      </c>
      <c r="AA1718" s="11" t="s">
        <v>2095</v>
      </c>
      <c r="AB1718" s="11" t="s">
        <v>10</v>
      </c>
      <c r="AC1718" s="11" t="s">
        <v>964</v>
      </c>
      <c r="AD1718" s="11" t="s">
        <v>14378</v>
      </c>
      <c r="AE1718" s="11">
        <v>10598</v>
      </c>
      <c r="AF1718" s="11"/>
      <c r="AG1718" s="11"/>
      <c r="AH1718" s="11" t="s">
        <v>964</v>
      </c>
      <c r="AI1718" s="11">
        <v>4414</v>
      </c>
      <c r="AJ1718" s="11">
        <v>3989</v>
      </c>
      <c r="AK1718" s="11" t="s">
        <v>964</v>
      </c>
      <c r="AL1718" s="11" t="s">
        <v>14379</v>
      </c>
      <c r="AM1718" s="11" t="s">
        <v>964</v>
      </c>
      <c r="AN1718" s="11" t="s">
        <v>964</v>
      </c>
      <c r="AO1718" s="11" t="s">
        <v>2174</v>
      </c>
      <c r="AP1718" s="11" t="s">
        <v>14378</v>
      </c>
      <c r="AQ1718" s="11" t="s">
        <v>2086</v>
      </c>
      <c r="AR1718" s="11"/>
      <c r="AS1718" s="11"/>
      <c r="AT1718" s="11"/>
      <c r="AU1718" s="11"/>
      <c r="AV1718" s="11"/>
      <c r="AW1718" s="11"/>
      <c r="AX1718" s="11"/>
      <c r="AY1718" s="11"/>
      <c r="AZ1718" s="11"/>
      <c r="BA1718" s="11"/>
    </row>
    <row r="1719" spans="1:53" ht="17" x14ac:dyDescent="0.2">
      <c r="A1719" s="11" t="s">
        <v>14380</v>
      </c>
      <c r="B1719" s="11" t="s">
        <v>1377</v>
      </c>
      <c r="C1719" s="12">
        <v>33435</v>
      </c>
      <c r="D1719" s="11" t="s">
        <v>9172</v>
      </c>
      <c r="E1719" s="11" t="s">
        <v>14369</v>
      </c>
      <c r="F1719" s="11" t="s">
        <v>69</v>
      </c>
      <c r="G1719" s="11" t="s">
        <v>2111</v>
      </c>
      <c r="H1719" s="11" t="s">
        <v>2165</v>
      </c>
      <c r="I1719" s="11">
        <v>10349</v>
      </c>
      <c r="J1719" s="11" t="s">
        <v>1377</v>
      </c>
      <c r="K1719" s="11">
        <v>571830</v>
      </c>
      <c r="L1719" s="11" t="s">
        <v>1377</v>
      </c>
      <c r="M1719" s="11">
        <v>1794784</v>
      </c>
      <c r="N1719" s="11" t="s">
        <v>1377</v>
      </c>
      <c r="O1719" s="11" t="s">
        <v>14381</v>
      </c>
      <c r="P1719" s="11" t="s">
        <v>14380</v>
      </c>
      <c r="Q1719" s="11">
        <v>8219</v>
      </c>
      <c r="R1719" s="11" t="s">
        <v>1377</v>
      </c>
      <c r="S1719" s="11">
        <v>31995</v>
      </c>
      <c r="T1719" s="11" t="s">
        <v>1377</v>
      </c>
      <c r="U1719" s="10"/>
      <c r="V1719" s="11" t="s">
        <v>14382</v>
      </c>
      <c r="W1719" s="11">
        <v>66557</v>
      </c>
      <c r="X1719" s="11">
        <v>9101</v>
      </c>
      <c r="Y1719" s="11" t="s">
        <v>1377</v>
      </c>
      <c r="Z1719" s="11" t="s">
        <v>14383</v>
      </c>
      <c r="AA1719" s="11" t="s">
        <v>10</v>
      </c>
      <c r="AB1719" s="11" t="s">
        <v>10</v>
      </c>
      <c r="AC1719" s="11" t="s">
        <v>1377</v>
      </c>
      <c r="AD1719" s="11" t="s">
        <v>14383</v>
      </c>
      <c r="AE1719" s="11">
        <v>11016</v>
      </c>
      <c r="AF1719" s="11" t="s">
        <v>1377</v>
      </c>
      <c r="AG1719" s="11">
        <v>13259</v>
      </c>
      <c r="AH1719" s="11" t="s">
        <v>1377</v>
      </c>
      <c r="AI1719" s="11">
        <v>8599</v>
      </c>
      <c r="AJ1719" s="11">
        <v>4492</v>
      </c>
      <c r="AK1719" s="11" t="s">
        <v>1377</v>
      </c>
      <c r="AL1719" s="11" t="s">
        <v>14384</v>
      </c>
      <c r="AM1719" s="11" t="s">
        <v>1377</v>
      </c>
      <c r="AN1719" s="11" t="s">
        <v>1377</v>
      </c>
      <c r="AO1719" s="11" t="s">
        <v>2165</v>
      </c>
      <c r="AP1719" s="11" t="s">
        <v>14383</v>
      </c>
      <c r="AQ1719" s="11" t="s">
        <v>2086</v>
      </c>
      <c r="AR1719" s="11"/>
      <c r="AS1719" s="11"/>
      <c r="AT1719" s="11"/>
      <c r="AU1719" s="11"/>
      <c r="AV1719" s="11"/>
      <c r="AW1719" s="11"/>
      <c r="AX1719" s="11"/>
      <c r="AY1719" s="11"/>
      <c r="AZ1719" s="11"/>
      <c r="BA1719" s="11"/>
    </row>
    <row r="1720" spans="1:53" ht="17" x14ac:dyDescent="0.2">
      <c r="A1720" s="11" t="s">
        <v>14385</v>
      </c>
      <c r="B1720" s="11" t="s">
        <v>14386</v>
      </c>
      <c r="C1720" s="12">
        <v>36786</v>
      </c>
      <c r="D1720" s="11" t="s">
        <v>5398</v>
      </c>
      <c r="E1720" s="11" t="s">
        <v>14387</v>
      </c>
      <c r="F1720" s="11" t="s">
        <v>84</v>
      </c>
      <c r="G1720" s="11" t="s">
        <v>2111</v>
      </c>
      <c r="H1720" s="11" t="s">
        <v>2082</v>
      </c>
      <c r="I1720" s="11">
        <v>31461</v>
      </c>
      <c r="J1720" s="11" t="s">
        <v>14386</v>
      </c>
      <c r="K1720" s="11">
        <v>690829</v>
      </c>
      <c r="L1720" s="11" t="s">
        <v>14386</v>
      </c>
      <c r="M1720" s="11">
        <v>29075473</v>
      </c>
      <c r="N1720" s="11" t="s">
        <v>14386</v>
      </c>
      <c r="O1720" s="11" t="s">
        <v>14388</v>
      </c>
      <c r="P1720" s="11" t="s">
        <v>14385</v>
      </c>
      <c r="Q1720" s="11">
        <v>11754</v>
      </c>
      <c r="R1720" s="11" t="s">
        <v>14386</v>
      </c>
      <c r="S1720" s="11">
        <v>4867388</v>
      </c>
      <c r="T1720" s="11" t="s">
        <v>14386</v>
      </c>
      <c r="U1720" s="10"/>
      <c r="V1720" s="11" t="s">
        <v>14389</v>
      </c>
      <c r="W1720" s="11">
        <v>146336</v>
      </c>
      <c r="X1720" s="11">
        <v>60218</v>
      </c>
      <c r="Y1720" s="11" t="s">
        <v>14386</v>
      </c>
      <c r="Z1720" s="11"/>
      <c r="AA1720" s="11" t="s">
        <v>10</v>
      </c>
      <c r="AB1720" s="11" t="s">
        <v>10</v>
      </c>
      <c r="AC1720" s="11" t="s">
        <v>14386</v>
      </c>
      <c r="AD1720" s="11" t="s">
        <v>14390</v>
      </c>
      <c r="AE1720" s="11">
        <v>18027</v>
      </c>
      <c r="AF1720" s="10"/>
      <c r="AG1720" s="11"/>
      <c r="AH1720" s="10"/>
      <c r="AI1720" s="11">
        <v>42310</v>
      </c>
      <c r="AJ1720" s="11">
        <v>7279</v>
      </c>
      <c r="AK1720" s="11" t="s">
        <v>14386</v>
      </c>
      <c r="AL1720" s="11" t="s">
        <v>14391</v>
      </c>
      <c r="AM1720" s="11" t="s">
        <v>14386</v>
      </c>
      <c r="AN1720" s="11" t="s">
        <v>14386</v>
      </c>
      <c r="AO1720" s="11" t="s">
        <v>2160</v>
      </c>
      <c r="AP1720" s="11" t="s">
        <v>14390</v>
      </c>
      <c r="AQ1720" s="11" t="s">
        <v>2107</v>
      </c>
      <c r="AR1720" s="11" t="s">
        <v>14392</v>
      </c>
      <c r="AS1720" s="11">
        <v>690829</v>
      </c>
      <c r="AT1720" s="11"/>
      <c r="AU1720" s="11"/>
      <c r="AV1720" s="11"/>
      <c r="AW1720" s="11"/>
      <c r="AX1720" s="11"/>
      <c r="AY1720" s="11"/>
      <c r="AZ1720" s="11"/>
      <c r="BA1720" s="11"/>
    </row>
    <row r="1721" spans="1:53" x14ac:dyDescent="0.2">
      <c r="A1721" s="11" t="s">
        <v>14393</v>
      </c>
      <c r="B1721" s="11" t="s">
        <v>14394</v>
      </c>
      <c r="C1721" s="12">
        <v>30897</v>
      </c>
      <c r="D1721" s="11" t="s">
        <v>2316</v>
      </c>
      <c r="E1721" s="11" t="s">
        <v>14387</v>
      </c>
      <c r="F1721" s="11" t="s">
        <v>2081</v>
      </c>
      <c r="G1721" s="11" t="s">
        <v>2081</v>
      </c>
      <c r="H1721" s="11" t="s">
        <v>2317</v>
      </c>
      <c r="I1721" s="11">
        <v>3353</v>
      </c>
      <c r="J1721" s="11" t="s">
        <v>14394</v>
      </c>
      <c r="K1721" s="11">
        <v>459964</v>
      </c>
      <c r="L1721" s="11" t="s">
        <v>14394</v>
      </c>
      <c r="M1721" s="11">
        <v>1208719</v>
      </c>
      <c r="N1721" s="11" t="s">
        <v>14394</v>
      </c>
      <c r="O1721" s="11" t="s">
        <v>14395</v>
      </c>
      <c r="P1721" s="11" t="s">
        <v>14393</v>
      </c>
      <c r="Q1721" s="11">
        <v>7329</v>
      </c>
      <c r="R1721" s="11" t="s">
        <v>14394</v>
      </c>
      <c r="S1721" s="11">
        <v>29124</v>
      </c>
      <c r="T1721" s="11" t="s">
        <v>14394</v>
      </c>
      <c r="U1721" s="11" t="s">
        <v>14394</v>
      </c>
      <c r="V1721" s="11" t="s">
        <v>14396</v>
      </c>
      <c r="W1721" s="11">
        <v>47952</v>
      </c>
      <c r="X1721" s="11">
        <v>8239</v>
      </c>
      <c r="Y1721" s="11" t="s">
        <v>14394</v>
      </c>
      <c r="Z1721" s="11" t="s">
        <v>14397</v>
      </c>
      <c r="AA1721" s="11" t="s">
        <v>2095</v>
      </c>
      <c r="AB1721" s="11" t="s">
        <v>10</v>
      </c>
      <c r="AC1721" s="11" t="s">
        <v>14394</v>
      </c>
      <c r="AD1721" s="11" t="s">
        <v>14397</v>
      </c>
      <c r="AE1721" s="11">
        <v>9710</v>
      </c>
      <c r="AF1721" s="11" t="s">
        <v>14394</v>
      </c>
      <c r="AG1721" s="11">
        <v>6005</v>
      </c>
      <c r="AH1721" s="11" t="s">
        <v>14394</v>
      </c>
      <c r="AI1721" s="11">
        <v>3512</v>
      </c>
      <c r="AJ1721" s="11">
        <v>2910</v>
      </c>
      <c r="AK1721" s="11" t="s">
        <v>14394</v>
      </c>
      <c r="AL1721" s="11" t="s">
        <v>14398</v>
      </c>
      <c r="AM1721" s="11" t="s">
        <v>14394</v>
      </c>
      <c r="AN1721" s="11" t="s">
        <v>14394</v>
      </c>
      <c r="AO1721" s="11" t="s">
        <v>2317</v>
      </c>
      <c r="AP1721" s="11" t="s">
        <v>14397</v>
      </c>
      <c r="AQ1721" s="11" t="s">
        <v>2086</v>
      </c>
      <c r="AR1721" s="11"/>
      <c r="AS1721" s="11"/>
      <c r="AT1721" s="11"/>
      <c r="AU1721" s="11"/>
      <c r="AV1721" s="11"/>
      <c r="AW1721" s="11"/>
      <c r="AX1721" s="11"/>
      <c r="AY1721" s="11"/>
      <c r="AZ1721" s="11"/>
      <c r="BA1721" s="11"/>
    </row>
    <row r="1722" spans="1:53" ht="17" x14ac:dyDescent="0.2">
      <c r="A1722" s="11" t="s">
        <v>14399</v>
      </c>
      <c r="B1722" s="11" t="s">
        <v>1166</v>
      </c>
      <c r="C1722" s="12">
        <v>33720</v>
      </c>
      <c r="D1722" s="11" t="s">
        <v>2692</v>
      </c>
      <c r="E1722" s="11" t="s">
        <v>14400</v>
      </c>
      <c r="F1722" s="11" t="s">
        <v>59</v>
      </c>
      <c r="G1722" s="11" t="s">
        <v>2111</v>
      </c>
      <c r="H1722" s="11" t="s">
        <v>2149</v>
      </c>
      <c r="I1722" s="11">
        <v>15640</v>
      </c>
      <c r="J1722" s="11" t="s">
        <v>1166</v>
      </c>
      <c r="K1722" s="11">
        <v>592450</v>
      </c>
      <c r="L1722" s="11" t="s">
        <v>1166</v>
      </c>
      <c r="M1722" s="11">
        <v>2071264</v>
      </c>
      <c r="N1722" s="11" t="s">
        <v>1166</v>
      </c>
      <c r="O1722" s="11" t="s">
        <v>14401</v>
      </c>
      <c r="P1722" s="11" t="s">
        <v>14399</v>
      </c>
      <c r="Q1722" s="11">
        <v>8956</v>
      </c>
      <c r="R1722" s="11" t="s">
        <v>1166</v>
      </c>
      <c r="S1722" s="11">
        <v>33192</v>
      </c>
      <c r="T1722" s="11" t="s">
        <v>1166</v>
      </c>
      <c r="U1722" s="10"/>
      <c r="V1722" s="11" t="s">
        <v>14402</v>
      </c>
      <c r="W1722" s="11">
        <v>68603</v>
      </c>
      <c r="X1722" s="11">
        <v>9877</v>
      </c>
      <c r="Y1722" s="11" t="s">
        <v>1166</v>
      </c>
      <c r="Z1722" s="11" t="s">
        <v>14403</v>
      </c>
      <c r="AA1722" s="11" t="s">
        <v>10</v>
      </c>
      <c r="AB1722" s="11" t="s">
        <v>10</v>
      </c>
      <c r="AC1722" s="11" t="s">
        <v>1166</v>
      </c>
      <c r="AD1722" s="11" t="s">
        <v>14403</v>
      </c>
      <c r="AE1722" s="11">
        <v>12959</v>
      </c>
      <c r="AF1722" s="11" t="s">
        <v>1166</v>
      </c>
      <c r="AG1722" s="11">
        <v>60643</v>
      </c>
      <c r="AH1722" s="11" t="s">
        <v>1166</v>
      </c>
      <c r="AI1722" s="11">
        <v>18312</v>
      </c>
      <c r="AJ1722" s="11">
        <v>5048</v>
      </c>
      <c r="AK1722" s="11" t="s">
        <v>1166</v>
      </c>
      <c r="AL1722" s="11" t="s">
        <v>14404</v>
      </c>
      <c r="AM1722" s="11" t="s">
        <v>1166</v>
      </c>
      <c r="AN1722" s="11" t="s">
        <v>1166</v>
      </c>
      <c r="AO1722" s="11" t="s">
        <v>2149</v>
      </c>
      <c r="AP1722" s="11" t="s">
        <v>14403</v>
      </c>
      <c r="AQ1722" s="11" t="s">
        <v>2107</v>
      </c>
      <c r="AR1722" s="11" t="s">
        <v>14405</v>
      </c>
      <c r="AS1722" s="11">
        <v>15640</v>
      </c>
      <c r="AT1722" s="11"/>
      <c r="AU1722" s="11"/>
      <c r="AV1722" s="11"/>
      <c r="AW1722" s="11"/>
      <c r="AX1722" s="11"/>
      <c r="AY1722" s="11"/>
      <c r="AZ1722" s="11"/>
      <c r="BA1722" s="11"/>
    </row>
    <row r="1723" spans="1:53" ht="17" x14ac:dyDescent="0.2">
      <c r="A1723" s="11" t="s">
        <v>14406</v>
      </c>
      <c r="B1723" s="11" t="s">
        <v>42</v>
      </c>
      <c r="C1723" s="12">
        <v>36280</v>
      </c>
      <c r="D1723" s="11" t="s">
        <v>14407</v>
      </c>
      <c r="E1723" s="11" t="s">
        <v>14408</v>
      </c>
      <c r="F1723" s="11" t="s">
        <v>43</v>
      </c>
      <c r="G1723" s="11" t="s">
        <v>2111</v>
      </c>
      <c r="H1723" s="11" t="s">
        <v>2174</v>
      </c>
      <c r="I1723" s="11">
        <v>27534</v>
      </c>
      <c r="J1723" s="11" t="s">
        <v>42</v>
      </c>
      <c r="K1723" s="11">
        <v>666397</v>
      </c>
      <c r="L1723" s="11" t="s">
        <v>42</v>
      </c>
      <c r="M1723" s="11">
        <v>2837057</v>
      </c>
      <c r="N1723" s="11" t="s">
        <v>42</v>
      </c>
      <c r="O1723" s="11" t="s">
        <v>14409</v>
      </c>
      <c r="P1723" s="11" t="s">
        <v>14406</v>
      </c>
      <c r="Q1723" s="11">
        <v>11592</v>
      </c>
      <c r="R1723" s="11" t="s">
        <v>42</v>
      </c>
      <c r="S1723" s="11">
        <v>3985190</v>
      </c>
      <c r="T1723" s="11" t="s">
        <v>42</v>
      </c>
      <c r="U1723" s="10"/>
      <c r="V1723" s="11" t="s">
        <v>14410</v>
      </c>
      <c r="W1723" s="11">
        <v>125175</v>
      </c>
      <c r="X1723" s="11">
        <v>12729</v>
      </c>
      <c r="Y1723" s="11" t="s">
        <v>42</v>
      </c>
      <c r="Z1723" s="11"/>
      <c r="AA1723" s="11" t="s">
        <v>2095</v>
      </c>
      <c r="AB1723" s="11" t="s">
        <v>10</v>
      </c>
      <c r="AC1723" s="11" t="s">
        <v>42</v>
      </c>
      <c r="AD1723" s="11" t="s">
        <v>14411</v>
      </c>
      <c r="AE1723" s="11">
        <v>16204</v>
      </c>
      <c r="AF1723" s="10"/>
      <c r="AG1723" s="11"/>
      <c r="AH1723" s="10"/>
      <c r="AI1723" s="11">
        <v>38350</v>
      </c>
      <c r="AJ1723" s="11">
        <v>7301</v>
      </c>
      <c r="AK1723" s="11" t="s">
        <v>42</v>
      </c>
      <c r="AL1723" s="11" t="s">
        <v>14412</v>
      </c>
      <c r="AM1723" s="11" t="s">
        <v>42</v>
      </c>
      <c r="AN1723" s="11" t="s">
        <v>42</v>
      </c>
      <c r="AO1723" s="11" t="s">
        <v>2174</v>
      </c>
      <c r="AP1723" s="11" t="s">
        <v>14411</v>
      </c>
      <c r="AQ1723" s="11" t="s">
        <v>2107</v>
      </c>
      <c r="AR1723" s="11" t="s">
        <v>14413</v>
      </c>
      <c r="AS1723" s="11">
        <v>666397</v>
      </c>
      <c r="AT1723" s="11"/>
      <c r="AU1723" s="11"/>
      <c r="AV1723" s="11"/>
      <c r="AW1723" s="11"/>
      <c r="AX1723" s="11"/>
      <c r="AY1723" s="11"/>
      <c r="AZ1723" s="11"/>
      <c r="BA1723" s="11"/>
    </row>
    <row r="1724" spans="1:53" ht="17" x14ac:dyDescent="0.2">
      <c r="A1724" s="11" t="s">
        <v>14414</v>
      </c>
      <c r="B1724" s="11" t="s">
        <v>110</v>
      </c>
      <c r="C1724" s="12">
        <v>35122</v>
      </c>
      <c r="D1724" s="11" t="s">
        <v>8625</v>
      </c>
      <c r="E1724" s="11" t="s">
        <v>14415</v>
      </c>
      <c r="F1724" s="11" t="s">
        <v>149</v>
      </c>
      <c r="G1724" s="11" t="s">
        <v>2111</v>
      </c>
      <c r="H1724" s="11" t="s">
        <v>2149</v>
      </c>
      <c r="I1724" s="11">
        <v>20311</v>
      </c>
      <c r="J1724" s="11" t="s">
        <v>110</v>
      </c>
      <c r="K1724" s="11">
        <v>667452</v>
      </c>
      <c r="L1724" s="11" t="s">
        <v>110</v>
      </c>
      <c r="M1724" s="11">
        <v>2837058</v>
      </c>
      <c r="N1724" s="11" t="s">
        <v>110</v>
      </c>
      <c r="O1724" s="11" t="s">
        <v>14416</v>
      </c>
      <c r="P1724" s="11" t="s">
        <v>14414</v>
      </c>
      <c r="Q1724" s="11">
        <v>11604</v>
      </c>
      <c r="R1724" s="11" t="s">
        <v>110</v>
      </c>
      <c r="S1724" s="11">
        <v>41526</v>
      </c>
      <c r="T1724" s="11" t="s">
        <v>110</v>
      </c>
      <c r="U1724" s="10"/>
      <c r="V1724" s="11" t="s">
        <v>14417</v>
      </c>
      <c r="W1724" s="11">
        <v>110106</v>
      </c>
      <c r="X1724" s="11"/>
      <c r="Y1724" s="11"/>
      <c r="Z1724" s="11"/>
      <c r="AA1724" s="11" t="s">
        <v>10</v>
      </c>
      <c r="AB1724" s="11" t="s">
        <v>10</v>
      </c>
      <c r="AC1724" s="11" t="s">
        <v>110</v>
      </c>
      <c r="AD1724" s="11" t="s">
        <v>14418</v>
      </c>
      <c r="AE1724" s="11">
        <v>17790</v>
      </c>
      <c r="AF1724" s="10"/>
      <c r="AG1724" s="11"/>
      <c r="AH1724" s="10"/>
      <c r="AI1724" s="11">
        <v>31848</v>
      </c>
      <c r="AJ1724" s="11">
        <v>7293</v>
      </c>
      <c r="AK1724" s="11" t="s">
        <v>110</v>
      </c>
      <c r="AL1724" s="11" t="s">
        <v>14419</v>
      </c>
      <c r="AM1724" s="11" t="s">
        <v>110</v>
      </c>
      <c r="AN1724" s="11" t="s">
        <v>110</v>
      </c>
      <c r="AO1724" s="11" t="s">
        <v>2149</v>
      </c>
      <c r="AP1724" s="11" t="s">
        <v>14418</v>
      </c>
      <c r="AQ1724" s="11" t="s">
        <v>2107</v>
      </c>
      <c r="AR1724" s="11" t="s">
        <v>14420</v>
      </c>
      <c r="AS1724" s="11">
        <v>667452</v>
      </c>
      <c r="AT1724" s="11"/>
      <c r="AU1724" s="11"/>
      <c r="AV1724" s="11"/>
      <c r="AW1724" s="11"/>
      <c r="AX1724" s="11"/>
      <c r="AY1724" s="11"/>
      <c r="AZ1724" s="11"/>
      <c r="BA1724" s="11"/>
    </row>
    <row r="1725" spans="1:53" ht="17" x14ac:dyDescent="0.2">
      <c r="A1725" s="11" t="s">
        <v>14421</v>
      </c>
      <c r="B1725" s="11" t="s">
        <v>14422</v>
      </c>
      <c r="C1725" s="12">
        <v>37723</v>
      </c>
      <c r="D1725" s="11" t="s">
        <v>10582</v>
      </c>
      <c r="E1725" s="11" t="s">
        <v>14423</v>
      </c>
      <c r="F1725" s="11" t="s">
        <v>2206</v>
      </c>
      <c r="G1725" s="11" t="s">
        <v>2111</v>
      </c>
      <c r="H1725" s="11" t="s">
        <v>2082</v>
      </c>
      <c r="I1725" s="11"/>
      <c r="J1725" s="11" t="s">
        <v>14422</v>
      </c>
      <c r="K1725" s="11">
        <v>695611</v>
      </c>
      <c r="L1725" s="11" t="s">
        <v>14422</v>
      </c>
      <c r="M1725" s="11"/>
      <c r="N1725" s="11" t="s">
        <v>14422</v>
      </c>
      <c r="O1725" s="11"/>
      <c r="P1725" s="11" t="s">
        <v>14421</v>
      </c>
      <c r="Q1725" s="11">
        <v>12484</v>
      </c>
      <c r="R1725" s="11" t="s">
        <v>14422</v>
      </c>
      <c r="S1725" s="11"/>
      <c r="T1725" s="11" t="s">
        <v>14422</v>
      </c>
      <c r="U1725" s="10"/>
      <c r="V1725" s="11" t="s">
        <v>14424</v>
      </c>
      <c r="W1725" s="11"/>
      <c r="X1725" s="11"/>
      <c r="Y1725" s="11" t="s">
        <v>14422</v>
      </c>
      <c r="Z1725" s="11" t="s">
        <v>14425</v>
      </c>
      <c r="AA1725" s="11" t="s">
        <v>2095</v>
      </c>
      <c r="AB1725" s="11" t="s">
        <v>2095</v>
      </c>
      <c r="AC1725" s="11" t="s">
        <v>14422</v>
      </c>
      <c r="AD1725" s="11" t="s">
        <v>14425</v>
      </c>
      <c r="AE1725" s="10"/>
      <c r="AF1725" s="11" t="s">
        <v>14422</v>
      </c>
      <c r="AG1725" s="11"/>
      <c r="AH1725" s="11" t="s">
        <v>14422</v>
      </c>
      <c r="AI1725" s="11"/>
      <c r="AJ1725" s="11"/>
      <c r="AK1725" s="11" t="s">
        <v>14422</v>
      </c>
      <c r="AL1725" s="11" t="s">
        <v>14426</v>
      </c>
      <c r="AM1725" s="11" t="s">
        <v>14422</v>
      </c>
      <c r="AN1725" s="11" t="s">
        <v>14422</v>
      </c>
      <c r="AO1725" s="11" t="s">
        <v>2082</v>
      </c>
      <c r="AP1725" s="11" t="s">
        <v>14425</v>
      </c>
      <c r="AQ1725" s="11" t="s">
        <v>2107</v>
      </c>
      <c r="AR1725" s="11" t="s">
        <v>14427</v>
      </c>
      <c r="AS1725" s="11">
        <v>695611</v>
      </c>
      <c r="AT1725" s="11"/>
      <c r="AU1725" s="11"/>
      <c r="AV1725" s="11"/>
      <c r="AW1725" s="11"/>
      <c r="AX1725" s="11"/>
      <c r="AY1725" s="11"/>
      <c r="AZ1725" s="11"/>
      <c r="BA1725" s="11"/>
    </row>
    <row r="1726" spans="1:53" ht="17" x14ac:dyDescent="0.2">
      <c r="A1726" s="11" t="s">
        <v>14428</v>
      </c>
      <c r="B1726" s="11" t="s">
        <v>14429</v>
      </c>
      <c r="C1726" s="12">
        <v>36803</v>
      </c>
      <c r="D1726" s="11" t="s">
        <v>10461</v>
      </c>
      <c r="E1726" s="11" t="s">
        <v>14430</v>
      </c>
      <c r="F1726" s="11" t="s">
        <v>0</v>
      </c>
      <c r="G1726" s="11" t="s">
        <v>2111</v>
      </c>
      <c r="H1726" s="11" t="s">
        <v>2378</v>
      </c>
      <c r="I1726" s="11">
        <v>31437</v>
      </c>
      <c r="J1726" s="11" t="s">
        <v>14429</v>
      </c>
      <c r="K1726" s="11">
        <v>690291</v>
      </c>
      <c r="L1726" s="11" t="s">
        <v>14429</v>
      </c>
      <c r="M1726" s="11">
        <v>28920015</v>
      </c>
      <c r="N1726" s="11" t="s">
        <v>14429</v>
      </c>
      <c r="O1726" s="11" t="s">
        <v>14431</v>
      </c>
      <c r="P1726" s="11" t="s">
        <v>14428</v>
      </c>
      <c r="Q1726" s="11">
        <v>11929</v>
      </c>
      <c r="R1726" s="11" t="s">
        <v>14429</v>
      </c>
      <c r="S1726" s="11">
        <v>4721040</v>
      </c>
      <c r="T1726" s="11" t="s">
        <v>14429</v>
      </c>
      <c r="U1726" s="10"/>
      <c r="V1726" s="11" t="s">
        <v>14432</v>
      </c>
      <c r="W1726" s="11">
        <v>146339</v>
      </c>
      <c r="X1726" s="11">
        <v>60170</v>
      </c>
      <c r="Y1726" s="11" t="s">
        <v>14429</v>
      </c>
      <c r="Z1726" s="11"/>
      <c r="AA1726" s="11" t="s">
        <v>2095</v>
      </c>
      <c r="AB1726" s="11" t="s">
        <v>10</v>
      </c>
      <c r="AC1726" s="11" t="s">
        <v>14429</v>
      </c>
      <c r="AD1726" s="11" t="s">
        <v>14433</v>
      </c>
      <c r="AE1726" s="11">
        <v>17929</v>
      </c>
      <c r="AF1726" s="10"/>
      <c r="AG1726" s="11"/>
      <c r="AH1726" s="10"/>
      <c r="AI1726" s="11">
        <v>42179</v>
      </c>
      <c r="AJ1726" s="11">
        <v>8057</v>
      </c>
      <c r="AK1726" s="11" t="s">
        <v>14429</v>
      </c>
      <c r="AL1726" s="11" t="s">
        <v>14434</v>
      </c>
      <c r="AM1726" s="11" t="s">
        <v>14429</v>
      </c>
      <c r="AN1726" s="11" t="s">
        <v>14429</v>
      </c>
      <c r="AO1726" s="11" t="s">
        <v>2378</v>
      </c>
      <c r="AP1726" s="11" t="s">
        <v>14433</v>
      </c>
      <c r="AQ1726" s="11" t="s">
        <v>2107</v>
      </c>
      <c r="AR1726" s="11" t="s">
        <v>14435</v>
      </c>
      <c r="AS1726" s="11">
        <v>690291</v>
      </c>
      <c r="AT1726" s="11"/>
      <c r="AU1726" s="11"/>
      <c r="AV1726" s="11"/>
      <c r="AW1726" s="11"/>
      <c r="AX1726" s="11"/>
      <c r="AY1726" s="11"/>
      <c r="AZ1726" s="11"/>
      <c r="BA1726" s="11"/>
    </row>
    <row r="1727" spans="1:53" ht="17" x14ac:dyDescent="0.2">
      <c r="A1727" s="11" t="s">
        <v>14436</v>
      </c>
      <c r="B1727" s="11" t="s">
        <v>38</v>
      </c>
      <c r="C1727" s="12">
        <v>35838</v>
      </c>
      <c r="D1727" s="11" t="s">
        <v>4042</v>
      </c>
      <c r="E1727" s="11" t="s">
        <v>14430</v>
      </c>
      <c r="F1727" s="11" t="s">
        <v>39</v>
      </c>
      <c r="G1727" s="11" t="s">
        <v>2111</v>
      </c>
      <c r="H1727" s="11" t="s">
        <v>2378</v>
      </c>
      <c r="I1727" s="11">
        <v>26299</v>
      </c>
      <c r="J1727" s="11" t="s">
        <v>14437</v>
      </c>
      <c r="K1727" s="11">
        <v>673962</v>
      </c>
      <c r="L1727" s="11" t="s">
        <v>38</v>
      </c>
      <c r="M1727" s="11">
        <v>3117479</v>
      </c>
      <c r="N1727" s="11" t="s">
        <v>38</v>
      </c>
      <c r="O1727" s="11" t="s">
        <v>14438</v>
      </c>
      <c r="P1727" s="11" t="s">
        <v>14436</v>
      </c>
      <c r="Q1727" s="11">
        <v>10980</v>
      </c>
      <c r="R1727" s="11" t="s">
        <v>38</v>
      </c>
      <c r="S1727" s="11">
        <v>42437</v>
      </c>
      <c r="T1727" s="11" t="s">
        <v>38</v>
      </c>
      <c r="U1727" s="10"/>
      <c r="V1727" s="11" t="s">
        <v>14439</v>
      </c>
      <c r="W1727" s="11">
        <v>142220</v>
      </c>
      <c r="X1727" s="11">
        <v>11850</v>
      </c>
      <c r="Y1727" s="11" t="s">
        <v>38</v>
      </c>
      <c r="Z1727" s="11" t="s">
        <v>14440</v>
      </c>
      <c r="AA1727" s="11" t="s">
        <v>10</v>
      </c>
      <c r="AB1727" s="11" t="s">
        <v>10</v>
      </c>
      <c r="AC1727" s="11" t="s">
        <v>38</v>
      </c>
      <c r="AD1727" s="11" t="s">
        <v>14440</v>
      </c>
      <c r="AE1727" s="11">
        <v>16053</v>
      </c>
      <c r="AF1727" s="10"/>
      <c r="AG1727" s="11"/>
      <c r="AH1727" s="10"/>
      <c r="AI1727" s="11">
        <v>37786</v>
      </c>
      <c r="AJ1727" s="11">
        <v>6567</v>
      </c>
      <c r="AK1727" s="11" t="s">
        <v>38</v>
      </c>
      <c r="AL1727" s="11" t="s">
        <v>14441</v>
      </c>
      <c r="AM1727" s="11" t="s">
        <v>38</v>
      </c>
      <c r="AN1727" s="11" t="s">
        <v>38</v>
      </c>
      <c r="AO1727" s="11" t="s">
        <v>2378</v>
      </c>
      <c r="AP1727" s="11" t="s">
        <v>14440</v>
      </c>
      <c r="AQ1727" s="11" t="s">
        <v>2107</v>
      </c>
      <c r="AR1727" s="11" t="s">
        <v>14442</v>
      </c>
      <c r="AS1727" s="11">
        <v>673962</v>
      </c>
      <c r="AT1727" s="11"/>
      <c r="AU1727" s="11"/>
      <c r="AV1727" s="11"/>
      <c r="AW1727" s="11"/>
      <c r="AX1727" s="11"/>
      <c r="AY1727" s="11"/>
      <c r="AZ1727" s="11"/>
      <c r="BA1727" s="11"/>
    </row>
    <row r="1728" spans="1:53" ht="17" x14ac:dyDescent="0.2">
      <c r="A1728" s="11" t="s">
        <v>14443</v>
      </c>
      <c r="B1728" s="11" t="s">
        <v>1567</v>
      </c>
      <c r="C1728" s="12">
        <v>32860</v>
      </c>
      <c r="D1728" s="11" t="s">
        <v>6979</v>
      </c>
      <c r="E1728" s="11" t="s">
        <v>14444</v>
      </c>
      <c r="F1728" s="11" t="s">
        <v>2081</v>
      </c>
      <c r="G1728" s="11" t="s">
        <v>2081</v>
      </c>
      <c r="H1728" s="11" t="s">
        <v>2082</v>
      </c>
      <c r="I1728" s="11">
        <v>13119</v>
      </c>
      <c r="J1728" s="11" t="s">
        <v>1567</v>
      </c>
      <c r="K1728" s="11">
        <v>543380</v>
      </c>
      <c r="L1728" s="11" t="s">
        <v>1567</v>
      </c>
      <c r="M1728" s="11">
        <v>1894630</v>
      </c>
      <c r="N1728" s="11" t="s">
        <v>1567</v>
      </c>
      <c r="O1728" s="11" t="s">
        <v>14445</v>
      </c>
      <c r="P1728" s="11" t="s">
        <v>14443</v>
      </c>
      <c r="Q1728" s="10"/>
      <c r="R1728" s="11" t="s">
        <v>1567</v>
      </c>
      <c r="S1728" s="11">
        <v>32045</v>
      </c>
      <c r="T1728" s="11" t="s">
        <v>1567</v>
      </c>
      <c r="U1728" s="10"/>
      <c r="V1728" s="11" t="s">
        <v>14446</v>
      </c>
      <c r="W1728" s="11">
        <v>70756</v>
      </c>
      <c r="X1728" s="11">
        <v>9990</v>
      </c>
      <c r="Y1728" s="11" t="s">
        <v>1567</v>
      </c>
      <c r="Z1728" s="11" t="s">
        <v>14447</v>
      </c>
      <c r="AA1728" s="11" t="s">
        <v>10</v>
      </c>
      <c r="AB1728" s="11" t="s">
        <v>10</v>
      </c>
      <c r="AC1728" s="11" t="s">
        <v>1567</v>
      </c>
      <c r="AD1728" s="11" t="s">
        <v>14447</v>
      </c>
      <c r="AE1728" s="11">
        <v>12126</v>
      </c>
      <c r="AF1728" s="11" t="s">
        <v>1567</v>
      </c>
      <c r="AG1728" s="11">
        <v>17163</v>
      </c>
      <c r="AH1728" s="11" t="s">
        <v>1567</v>
      </c>
      <c r="AI1728" s="11">
        <v>18125</v>
      </c>
      <c r="AJ1728" s="11">
        <v>4868</v>
      </c>
      <c r="AK1728" s="11" t="s">
        <v>1567</v>
      </c>
      <c r="AL1728" s="11" t="s">
        <v>14448</v>
      </c>
      <c r="AM1728" s="11" t="s">
        <v>1567</v>
      </c>
      <c r="AN1728" s="11" t="s">
        <v>1567</v>
      </c>
      <c r="AO1728" s="11" t="s">
        <v>2082</v>
      </c>
      <c r="AP1728" s="11" t="s">
        <v>14447</v>
      </c>
      <c r="AQ1728" s="11" t="s">
        <v>2086</v>
      </c>
      <c r="AR1728" s="11"/>
      <c r="AS1728" s="11"/>
      <c r="AT1728" s="11"/>
      <c r="AU1728" s="11"/>
      <c r="AV1728" s="11"/>
      <c r="AW1728" s="11"/>
      <c r="AX1728" s="11"/>
      <c r="AY1728" s="11"/>
      <c r="AZ1728" s="11"/>
      <c r="BA1728" s="11"/>
    </row>
    <row r="1729" spans="1:53" ht="17" x14ac:dyDescent="0.2">
      <c r="A1729" s="11" t="s">
        <v>14449</v>
      </c>
      <c r="B1729" s="11" t="s">
        <v>1278</v>
      </c>
      <c r="C1729" s="12">
        <v>33863</v>
      </c>
      <c r="D1729" s="11" t="s">
        <v>14450</v>
      </c>
      <c r="E1729" s="11" t="s">
        <v>14451</v>
      </c>
      <c r="F1729" s="11" t="s">
        <v>56</v>
      </c>
      <c r="G1729" s="11" t="s">
        <v>2111</v>
      </c>
      <c r="H1729" s="11" t="s">
        <v>2082</v>
      </c>
      <c r="I1729" s="11">
        <v>13619</v>
      </c>
      <c r="J1729" s="11" t="s">
        <v>1278</v>
      </c>
      <c r="K1729" s="11">
        <v>596001</v>
      </c>
      <c r="L1729" s="11" t="s">
        <v>14452</v>
      </c>
      <c r="M1729" s="11">
        <v>2443874</v>
      </c>
      <c r="N1729" s="11" t="s">
        <v>14452</v>
      </c>
      <c r="O1729" s="11" t="s">
        <v>14453</v>
      </c>
      <c r="P1729" s="11" t="s">
        <v>14449</v>
      </c>
      <c r="Q1729" s="11">
        <v>9547</v>
      </c>
      <c r="R1729" s="11" t="s">
        <v>1278</v>
      </c>
      <c r="S1729" s="11">
        <v>36056</v>
      </c>
      <c r="T1729" s="11" t="s">
        <v>14452</v>
      </c>
      <c r="U1729" s="10"/>
      <c r="V1729" s="11" t="s">
        <v>14454</v>
      </c>
      <c r="W1729" s="11">
        <v>71017</v>
      </c>
      <c r="X1729" s="11">
        <v>10494</v>
      </c>
      <c r="Y1729" s="11" t="s">
        <v>14452</v>
      </c>
      <c r="Z1729" s="11" t="s">
        <v>14455</v>
      </c>
      <c r="AA1729" s="11" t="s">
        <v>10</v>
      </c>
      <c r="AB1729" s="11" t="s">
        <v>10</v>
      </c>
      <c r="AC1729" s="11" t="s">
        <v>1278</v>
      </c>
      <c r="AD1729" s="11" t="s">
        <v>14455</v>
      </c>
      <c r="AE1729" s="11">
        <v>14512</v>
      </c>
      <c r="AF1729" s="10"/>
      <c r="AG1729" s="11"/>
      <c r="AH1729" s="11" t="s">
        <v>1278</v>
      </c>
      <c r="AI1729" s="11">
        <v>23787</v>
      </c>
      <c r="AJ1729" s="11">
        <v>5447</v>
      </c>
      <c r="AK1729" s="11" t="s">
        <v>1278</v>
      </c>
      <c r="AL1729" s="11" t="s">
        <v>14456</v>
      </c>
      <c r="AM1729" s="11" t="s">
        <v>1278</v>
      </c>
      <c r="AN1729" s="11" t="s">
        <v>1278</v>
      </c>
      <c r="AO1729" s="11" t="s">
        <v>2160</v>
      </c>
      <c r="AP1729" s="11" t="s">
        <v>14455</v>
      </c>
      <c r="AQ1729" s="11" t="s">
        <v>2107</v>
      </c>
      <c r="AR1729" s="11" t="s">
        <v>14457</v>
      </c>
      <c r="AS1729" s="11">
        <v>596001</v>
      </c>
      <c r="AT1729" s="11"/>
      <c r="AU1729" s="11"/>
      <c r="AV1729" s="11"/>
      <c r="AW1729" s="11"/>
      <c r="AX1729" s="11"/>
      <c r="AY1729" s="11"/>
      <c r="AZ1729" s="11"/>
      <c r="BA1729" s="11"/>
    </row>
    <row r="1730" spans="1:53" ht="17" x14ac:dyDescent="0.2">
      <c r="A1730" s="11" t="s">
        <v>14458</v>
      </c>
      <c r="B1730" s="11" t="s">
        <v>14459</v>
      </c>
      <c r="C1730" s="12">
        <v>35079</v>
      </c>
      <c r="D1730" s="11" t="s">
        <v>14460</v>
      </c>
      <c r="E1730" s="11" t="s">
        <v>14461</v>
      </c>
      <c r="F1730" s="11" t="s">
        <v>142</v>
      </c>
      <c r="G1730" s="11" t="s">
        <v>2091</v>
      </c>
      <c r="H1730" s="11" t="s">
        <v>2082</v>
      </c>
      <c r="I1730" s="11">
        <v>23301</v>
      </c>
      <c r="J1730" s="11" t="s">
        <v>14459</v>
      </c>
      <c r="K1730" s="11">
        <v>676083</v>
      </c>
      <c r="L1730" s="11" t="s">
        <v>14459</v>
      </c>
      <c r="M1730" s="11">
        <v>2837059</v>
      </c>
      <c r="N1730" s="11" t="s">
        <v>14459</v>
      </c>
      <c r="O1730" s="11" t="s">
        <v>14462</v>
      </c>
      <c r="P1730" s="11" t="s">
        <v>14458</v>
      </c>
      <c r="Q1730" s="11">
        <v>11280</v>
      </c>
      <c r="R1730" s="11" t="s">
        <v>14459</v>
      </c>
      <c r="S1730" s="11">
        <v>4881980</v>
      </c>
      <c r="T1730" s="11" t="s">
        <v>14459</v>
      </c>
      <c r="U1730" s="10"/>
      <c r="V1730" s="11" t="s">
        <v>14463</v>
      </c>
      <c r="W1730" s="11">
        <v>110107</v>
      </c>
      <c r="X1730" s="11">
        <v>12263</v>
      </c>
      <c r="Y1730" s="11" t="s">
        <v>14459</v>
      </c>
      <c r="Z1730" s="11" t="s">
        <v>14464</v>
      </c>
      <c r="AA1730" s="11" t="s">
        <v>10</v>
      </c>
      <c r="AB1730" s="11" t="s">
        <v>10</v>
      </c>
      <c r="AC1730" s="11" t="s">
        <v>14459</v>
      </c>
      <c r="AD1730" s="11" t="s">
        <v>14464</v>
      </c>
      <c r="AE1730" s="11">
        <v>17537</v>
      </c>
      <c r="AF1730" s="11" t="s">
        <v>14459</v>
      </c>
      <c r="AG1730" s="11"/>
      <c r="AH1730" s="11" t="s">
        <v>14459</v>
      </c>
      <c r="AI1730" s="11"/>
      <c r="AJ1730" s="11">
        <v>6845</v>
      </c>
      <c r="AK1730" s="11" t="s">
        <v>14459</v>
      </c>
      <c r="AL1730" s="11" t="s">
        <v>14465</v>
      </c>
      <c r="AM1730" s="11" t="s">
        <v>14459</v>
      </c>
      <c r="AN1730" s="11" t="s">
        <v>14459</v>
      </c>
      <c r="AO1730" s="11" t="s">
        <v>2160</v>
      </c>
      <c r="AP1730" s="11" t="s">
        <v>14464</v>
      </c>
      <c r="AQ1730" s="11" t="s">
        <v>2107</v>
      </c>
      <c r="AR1730" s="11" t="s">
        <v>14466</v>
      </c>
      <c r="AS1730" s="11">
        <v>676083</v>
      </c>
      <c r="AT1730" s="11"/>
      <c r="AU1730" s="11"/>
      <c r="AV1730" s="11"/>
      <c r="AW1730" s="11"/>
      <c r="AX1730" s="11"/>
      <c r="AY1730" s="11"/>
      <c r="AZ1730" s="11"/>
      <c r="BA1730" s="11"/>
    </row>
    <row r="1731" spans="1:53" ht="17" x14ac:dyDescent="0.2">
      <c r="A1731" s="11" t="s">
        <v>14467</v>
      </c>
      <c r="B1731" s="11" t="s">
        <v>1071</v>
      </c>
      <c r="C1731" s="12">
        <v>35094</v>
      </c>
      <c r="D1731" s="11" t="s">
        <v>14468</v>
      </c>
      <c r="E1731" s="11" t="s">
        <v>14469</v>
      </c>
      <c r="F1731" s="11" t="s">
        <v>39</v>
      </c>
      <c r="G1731" s="11" t="s">
        <v>2111</v>
      </c>
      <c r="H1731" s="11" t="s">
        <v>2082</v>
      </c>
      <c r="I1731" s="11">
        <v>17030</v>
      </c>
      <c r="J1731" s="11" t="s">
        <v>1071</v>
      </c>
      <c r="K1731" s="11">
        <v>642558</v>
      </c>
      <c r="L1731" s="11" t="s">
        <v>1071</v>
      </c>
      <c r="M1731" s="11">
        <v>2211787</v>
      </c>
      <c r="N1731" s="11" t="s">
        <v>1071</v>
      </c>
      <c r="O1731" s="11" t="s">
        <v>14470</v>
      </c>
      <c r="P1731" s="11" t="s">
        <v>14467</v>
      </c>
      <c r="Q1731" s="11">
        <v>9865</v>
      </c>
      <c r="R1731" s="11" t="s">
        <v>1071</v>
      </c>
      <c r="S1731" s="11">
        <v>35281</v>
      </c>
      <c r="T1731" s="11" t="s">
        <v>1071</v>
      </c>
      <c r="U1731" s="10"/>
      <c r="V1731" s="11" t="s">
        <v>14471</v>
      </c>
      <c r="W1731" s="11">
        <v>103066</v>
      </c>
      <c r="X1731" s="11">
        <v>10611</v>
      </c>
      <c r="Y1731" s="11" t="s">
        <v>1071</v>
      </c>
      <c r="Z1731" s="11" t="s">
        <v>14472</v>
      </c>
      <c r="AA1731" s="11" t="s">
        <v>10</v>
      </c>
      <c r="AB1731" s="11" t="s">
        <v>10</v>
      </c>
      <c r="AC1731" s="11" t="s">
        <v>1071</v>
      </c>
      <c r="AD1731" s="11" t="s">
        <v>14472</v>
      </c>
      <c r="AE1731" s="11">
        <v>13989</v>
      </c>
      <c r="AF1731" s="11"/>
      <c r="AG1731" s="11"/>
      <c r="AH1731" s="11" t="s">
        <v>1071</v>
      </c>
      <c r="AI1731" s="11">
        <v>19189</v>
      </c>
      <c r="AJ1731" s="11">
        <v>5399</v>
      </c>
      <c r="AK1731" s="11" t="s">
        <v>1071</v>
      </c>
      <c r="AL1731" s="11" t="s">
        <v>14473</v>
      </c>
      <c r="AM1731" s="11" t="s">
        <v>1071</v>
      </c>
      <c r="AN1731" s="11" t="s">
        <v>1071</v>
      </c>
      <c r="AO1731" s="11" t="s">
        <v>2082</v>
      </c>
      <c r="AP1731" s="11" t="s">
        <v>14472</v>
      </c>
      <c r="AQ1731" s="11" t="s">
        <v>2086</v>
      </c>
      <c r="AR1731" s="11"/>
      <c r="AS1731" s="11"/>
      <c r="AT1731" s="11"/>
      <c r="AU1731" s="11"/>
      <c r="AV1731" s="11"/>
      <c r="AW1731" s="11"/>
      <c r="AX1731" s="11"/>
      <c r="AY1731" s="11"/>
      <c r="AZ1731" s="11"/>
      <c r="BA1731" s="11"/>
    </row>
    <row r="1732" spans="1:53" ht="17" x14ac:dyDescent="0.2">
      <c r="A1732" s="11" t="s">
        <v>14474</v>
      </c>
      <c r="B1732" s="11" t="s">
        <v>14475</v>
      </c>
      <c r="C1732" s="12">
        <v>31441</v>
      </c>
      <c r="D1732" s="11" t="s">
        <v>14476</v>
      </c>
      <c r="E1732" s="11" t="s">
        <v>14477</v>
      </c>
      <c r="F1732" s="11" t="s">
        <v>2081</v>
      </c>
      <c r="G1732" s="11" t="s">
        <v>2081</v>
      </c>
      <c r="H1732" s="11" t="s">
        <v>2082</v>
      </c>
      <c r="I1732" s="11">
        <v>5556</v>
      </c>
      <c r="J1732" s="11" t="s">
        <v>14475</v>
      </c>
      <c r="K1732" s="11">
        <v>457453</v>
      </c>
      <c r="L1732" s="11" t="s">
        <v>14475</v>
      </c>
      <c r="M1732" s="11">
        <v>1199811</v>
      </c>
      <c r="N1732" s="11" t="s">
        <v>14475</v>
      </c>
      <c r="O1732" s="11" t="s">
        <v>14478</v>
      </c>
      <c r="P1732" s="11" t="s">
        <v>14474</v>
      </c>
      <c r="Q1732" s="10"/>
      <c r="R1732" s="11" t="s">
        <v>14475</v>
      </c>
      <c r="S1732" s="11">
        <v>28854</v>
      </c>
      <c r="T1732" s="11" t="s">
        <v>14475</v>
      </c>
      <c r="U1732" s="10"/>
      <c r="V1732" s="11" t="s">
        <v>14479</v>
      </c>
      <c r="W1732" s="11">
        <v>46186</v>
      </c>
      <c r="X1732" s="11">
        <v>8091</v>
      </c>
      <c r="Y1732" s="11" t="s">
        <v>14475</v>
      </c>
      <c r="Z1732" s="11" t="s">
        <v>14480</v>
      </c>
      <c r="AA1732" s="11" t="s">
        <v>10</v>
      </c>
      <c r="AB1732" s="11" t="s">
        <v>10</v>
      </c>
      <c r="AC1732" s="11" t="s">
        <v>14475</v>
      </c>
      <c r="AD1732" s="11" t="s">
        <v>14480</v>
      </c>
      <c r="AE1732" s="11">
        <v>8896</v>
      </c>
      <c r="AF1732" s="11"/>
      <c r="AG1732" s="11"/>
      <c r="AH1732" s="11"/>
      <c r="AI1732" s="11">
        <v>3513</v>
      </c>
      <c r="AJ1732" s="11">
        <v>2727</v>
      </c>
      <c r="AK1732" s="11" t="s">
        <v>14475</v>
      </c>
      <c r="AL1732" s="11" t="s">
        <v>14481</v>
      </c>
      <c r="AM1732" s="11" t="s">
        <v>14475</v>
      </c>
      <c r="AN1732" s="11" t="s">
        <v>14475</v>
      </c>
      <c r="AO1732" s="11" t="s">
        <v>2082</v>
      </c>
      <c r="AP1732" s="11" t="s">
        <v>14480</v>
      </c>
      <c r="AQ1732" s="11" t="s">
        <v>2086</v>
      </c>
      <c r="AR1732" s="11"/>
      <c r="AS1732" s="11"/>
      <c r="AT1732" s="11"/>
      <c r="AU1732" s="11"/>
      <c r="AV1732" s="11"/>
      <c r="AW1732" s="11"/>
      <c r="AX1732" s="11"/>
      <c r="AY1732" s="11"/>
      <c r="AZ1732" s="11"/>
      <c r="BA1732" s="11"/>
    </row>
    <row r="1733" spans="1:53" ht="17" x14ac:dyDescent="0.2">
      <c r="A1733" s="11" t="s">
        <v>14482</v>
      </c>
      <c r="B1733" s="11" t="s">
        <v>14483</v>
      </c>
      <c r="C1733" s="12">
        <v>30770</v>
      </c>
      <c r="D1733" s="11" t="s">
        <v>14484</v>
      </c>
      <c r="E1733" s="11" t="s">
        <v>14485</v>
      </c>
      <c r="F1733" s="11" t="s">
        <v>2081</v>
      </c>
      <c r="G1733" s="11" t="s">
        <v>2081</v>
      </c>
      <c r="H1733" s="11" t="s">
        <v>2165</v>
      </c>
      <c r="I1733" s="11">
        <v>4707</v>
      </c>
      <c r="J1733" s="11" t="s">
        <v>14483</v>
      </c>
      <c r="K1733" s="11">
        <v>451500</v>
      </c>
      <c r="L1733" s="11" t="s">
        <v>14483</v>
      </c>
      <c r="M1733" s="11">
        <v>1208721</v>
      </c>
      <c r="N1733" s="11" t="s">
        <v>14483</v>
      </c>
      <c r="O1733" s="11" t="s">
        <v>14486</v>
      </c>
      <c r="P1733" s="11" t="s">
        <v>14482</v>
      </c>
      <c r="Q1733" s="10"/>
      <c r="R1733" s="11" t="s">
        <v>14483</v>
      </c>
      <c r="S1733" s="11">
        <v>29248</v>
      </c>
      <c r="T1733" s="11" t="s">
        <v>14483</v>
      </c>
      <c r="U1733" s="10"/>
      <c r="V1733" s="11" t="s">
        <v>14487</v>
      </c>
      <c r="W1733" s="11">
        <v>46188</v>
      </c>
      <c r="X1733" s="11">
        <v>8363</v>
      </c>
      <c r="Y1733" s="11" t="s">
        <v>14483</v>
      </c>
      <c r="Z1733" s="11" t="s">
        <v>14488</v>
      </c>
      <c r="AA1733" s="11" t="s">
        <v>2095</v>
      </c>
      <c r="AB1733" s="11" t="s">
        <v>10</v>
      </c>
      <c r="AC1733" s="11" t="s">
        <v>14483</v>
      </c>
      <c r="AD1733" s="11" t="s">
        <v>14488</v>
      </c>
      <c r="AE1733" s="10"/>
      <c r="AF1733" s="11"/>
      <c r="AG1733" s="11"/>
      <c r="AH1733" s="11"/>
      <c r="AI1733" s="11">
        <v>5531</v>
      </c>
      <c r="AJ1733" s="11"/>
      <c r="AK1733" s="11" t="s">
        <v>14483</v>
      </c>
      <c r="AL1733" s="11" t="s">
        <v>14489</v>
      </c>
      <c r="AM1733" s="11" t="s">
        <v>14483</v>
      </c>
      <c r="AN1733" s="11" t="s">
        <v>14483</v>
      </c>
      <c r="AO1733" s="11" t="s">
        <v>2165</v>
      </c>
      <c r="AP1733" s="11" t="s">
        <v>14488</v>
      </c>
      <c r="AQ1733" s="11" t="s">
        <v>2086</v>
      </c>
      <c r="AR1733" s="11"/>
      <c r="AS1733" s="11"/>
      <c r="AT1733" s="11"/>
      <c r="AU1733" s="11"/>
      <c r="AV1733" s="11"/>
      <c r="AW1733" s="11"/>
      <c r="AX1733" s="11"/>
      <c r="AY1733" s="11"/>
      <c r="AZ1733" s="11"/>
      <c r="BA1733" s="11"/>
    </row>
    <row r="1734" spans="1:53" ht="17" x14ac:dyDescent="0.2">
      <c r="A1734" s="11" t="s">
        <v>14490</v>
      </c>
      <c r="B1734" s="11" t="s">
        <v>1808</v>
      </c>
      <c r="C1734" s="12">
        <v>32727</v>
      </c>
      <c r="D1734" s="11" t="s">
        <v>9172</v>
      </c>
      <c r="E1734" s="11" t="s">
        <v>14491</v>
      </c>
      <c r="F1734" s="11" t="s">
        <v>0</v>
      </c>
      <c r="G1734" s="11" t="s">
        <v>2111</v>
      </c>
      <c r="H1734" s="11" t="s">
        <v>2082</v>
      </c>
      <c r="I1734" s="11">
        <v>11384</v>
      </c>
      <c r="J1734" s="11" t="s">
        <v>1808</v>
      </c>
      <c r="K1734" s="11">
        <v>592454</v>
      </c>
      <c r="L1734" s="11" t="s">
        <v>1808</v>
      </c>
      <c r="M1734" s="11">
        <v>2040766</v>
      </c>
      <c r="N1734" s="11" t="s">
        <v>1808</v>
      </c>
      <c r="O1734" s="11" t="s">
        <v>14492</v>
      </c>
      <c r="P1734" s="11" t="s">
        <v>14490</v>
      </c>
      <c r="Q1734" s="11">
        <v>8736</v>
      </c>
      <c r="R1734" s="11" t="s">
        <v>1808</v>
      </c>
      <c r="S1734" s="11">
        <v>31867</v>
      </c>
      <c r="T1734" s="11" t="s">
        <v>1808</v>
      </c>
      <c r="U1734" s="10"/>
      <c r="V1734" s="11" t="s">
        <v>14493</v>
      </c>
      <c r="W1734" s="11">
        <v>67028</v>
      </c>
      <c r="X1734" s="11">
        <v>9653</v>
      </c>
      <c r="Y1734" s="11" t="s">
        <v>1808</v>
      </c>
      <c r="Z1734" s="11" t="s">
        <v>14494</v>
      </c>
      <c r="AA1734" s="11" t="s">
        <v>10</v>
      </c>
      <c r="AB1734" s="11" t="s">
        <v>10</v>
      </c>
      <c r="AC1734" s="11" t="s">
        <v>1808</v>
      </c>
      <c r="AD1734" s="11" t="s">
        <v>14494</v>
      </c>
      <c r="AE1734" s="11">
        <v>11532</v>
      </c>
      <c r="AF1734" s="10"/>
      <c r="AG1734" s="11"/>
      <c r="AH1734" s="11"/>
      <c r="AI1734" s="11">
        <v>14809</v>
      </c>
      <c r="AJ1734" s="11">
        <v>4591</v>
      </c>
      <c r="AK1734" s="11" t="s">
        <v>1808</v>
      </c>
      <c r="AL1734" s="11" t="s">
        <v>14495</v>
      </c>
      <c r="AM1734" s="11" t="s">
        <v>1808</v>
      </c>
      <c r="AN1734" s="11" t="s">
        <v>1808</v>
      </c>
      <c r="AO1734" s="11" t="s">
        <v>2160</v>
      </c>
      <c r="AP1734" s="11" t="s">
        <v>14494</v>
      </c>
      <c r="AQ1734" s="11" t="s">
        <v>2107</v>
      </c>
      <c r="AR1734" s="11" t="s">
        <v>14496</v>
      </c>
      <c r="AS1734" s="11">
        <v>11384</v>
      </c>
      <c r="AT1734" s="11"/>
      <c r="AU1734" s="11"/>
      <c r="AV1734" s="11"/>
      <c r="AW1734" s="11"/>
      <c r="AX1734" s="11"/>
      <c r="AY1734" s="11"/>
      <c r="AZ1734" s="11"/>
      <c r="BA1734" s="11"/>
    </row>
    <row r="1735" spans="1:53" ht="17" x14ac:dyDescent="0.2">
      <c r="A1735" s="11" t="s">
        <v>14497</v>
      </c>
      <c r="B1735" s="11" t="s">
        <v>14498</v>
      </c>
      <c r="C1735" s="12">
        <v>32230</v>
      </c>
      <c r="D1735" s="11" t="s">
        <v>4284</v>
      </c>
      <c r="E1735" s="11" t="s">
        <v>14499</v>
      </c>
      <c r="F1735" s="11" t="s">
        <v>2081</v>
      </c>
      <c r="G1735" s="11" t="s">
        <v>2081</v>
      </c>
      <c r="H1735" s="11" t="s">
        <v>2149</v>
      </c>
      <c r="I1735" s="11">
        <v>6962</v>
      </c>
      <c r="J1735" s="11" t="s">
        <v>14498</v>
      </c>
      <c r="K1735" s="11">
        <v>501888</v>
      </c>
      <c r="L1735" s="11" t="s">
        <v>14498</v>
      </c>
      <c r="M1735" s="11">
        <v>1630083</v>
      </c>
      <c r="N1735" s="11" t="s">
        <v>14498</v>
      </c>
      <c r="O1735" s="11" t="s">
        <v>14500</v>
      </c>
      <c r="P1735" s="11" t="s">
        <v>14497</v>
      </c>
      <c r="Q1735" s="10"/>
      <c r="R1735" s="11" t="s">
        <v>14498</v>
      </c>
      <c r="S1735" s="11">
        <v>30539</v>
      </c>
      <c r="T1735" s="11" t="s">
        <v>14498</v>
      </c>
      <c r="U1735" s="10"/>
      <c r="V1735" s="11" t="s">
        <v>14501</v>
      </c>
      <c r="W1735" s="11">
        <v>51105</v>
      </c>
      <c r="X1735" s="11">
        <v>8626</v>
      </c>
      <c r="Y1735" s="11" t="s">
        <v>14498</v>
      </c>
      <c r="Z1735" s="11" t="s">
        <v>14502</v>
      </c>
      <c r="AA1735" s="11" t="s">
        <v>2095</v>
      </c>
      <c r="AB1735" s="11" t="s">
        <v>2095</v>
      </c>
      <c r="AC1735" s="11" t="s">
        <v>14498</v>
      </c>
      <c r="AD1735" s="11" t="s">
        <v>14502</v>
      </c>
      <c r="AE1735" s="11">
        <v>10069</v>
      </c>
      <c r="AF1735" s="11" t="s">
        <v>14498</v>
      </c>
      <c r="AG1735" s="11">
        <v>12472</v>
      </c>
      <c r="AH1735" s="11"/>
      <c r="AI1735" s="11">
        <v>5097</v>
      </c>
      <c r="AJ1735" s="11"/>
      <c r="AK1735" s="11" t="s">
        <v>14498</v>
      </c>
      <c r="AL1735" s="11" t="s">
        <v>14503</v>
      </c>
      <c r="AM1735" s="11" t="s">
        <v>14498</v>
      </c>
      <c r="AN1735" s="11" t="s">
        <v>14498</v>
      </c>
      <c r="AO1735" s="11" t="s">
        <v>2149</v>
      </c>
      <c r="AP1735" s="11" t="s">
        <v>14502</v>
      </c>
      <c r="AQ1735" s="11" t="s">
        <v>2086</v>
      </c>
      <c r="AR1735" s="11"/>
      <c r="AS1735" s="11"/>
      <c r="AT1735" s="11"/>
      <c r="AU1735" s="11"/>
      <c r="AV1735" s="11"/>
      <c r="AW1735" s="11"/>
      <c r="AX1735" s="11"/>
      <c r="AY1735" s="11"/>
      <c r="AZ1735" s="11"/>
      <c r="BA1735" s="11"/>
    </row>
    <row r="1736" spans="1:53" ht="17" x14ac:dyDescent="0.2">
      <c r="A1736" s="11" t="s">
        <v>14504</v>
      </c>
      <c r="B1736" s="11" t="s">
        <v>14505</v>
      </c>
      <c r="C1736" s="12">
        <v>36370</v>
      </c>
      <c r="D1736" s="11" t="s">
        <v>14506</v>
      </c>
      <c r="E1736" s="11" t="s">
        <v>14507</v>
      </c>
      <c r="F1736" s="11" t="s">
        <v>2081</v>
      </c>
      <c r="G1736" s="11" t="s">
        <v>2081</v>
      </c>
      <c r="H1736" s="11" t="s">
        <v>2331</v>
      </c>
      <c r="I1736" s="11"/>
      <c r="J1736" s="11" t="s">
        <v>14505</v>
      </c>
      <c r="K1736" s="11">
        <v>808974</v>
      </c>
      <c r="L1736" s="11" t="s">
        <v>14505</v>
      </c>
      <c r="M1736" s="11"/>
      <c r="N1736" s="11" t="s">
        <v>14505</v>
      </c>
      <c r="O1736" s="11"/>
      <c r="P1736" s="11" t="s">
        <v>14504</v>
      </c>
      <c r="Q1736" s="11">
        <v>12322</v>
      </c>
      <c r="R1736" s="11" t="s">
        <v>14505</v>
      </c>
      <c r="S1736" s="11"/>
      <c r="T1736" s="11" t="s">
        <v>14505</v>
      </c>
      <c r="U1736" s="10"/>
      <c r="V1736" s="11" t="s">
        <v>14508</v>
      </c>
      <c r="W1736" s="11"/>
      <c r="X1736" s="11"/>
      <c r="Y1736" s="11" t="s">
        <v>14505</v>
      </c>
      <c r="Z1736" s="11" t="s">
        <v>14509</v>
      </c>
      <c r="AA1736" s="11" t="s">
        <v>2095</v>
      </c>
      <c r="AB1736" s="11" t="s">
        <v>10</v>
      </c>
      <c r="AC1736" s="11" t="s">
        <v>14505</v>
      </c>
      <c r="AD1736" s="11" t="s">
        <v>14509</v>
      </c>
      <c r="AE1736" s="10"/>
      <c r="AF1736" s="11" t="s">
        <v>14505</v>
      </c>
      <c r="AG1736" s="11"/>
      <c r="AH1736" s="11" t="s">
        <v>14505</v>
      </c>
      <c r="AI1736" s="11"/>
      <c r="AJ1736" s="11"/>
      <c r="AK1736" s="11" t="s">
        <v>14505</v>
      </c>
      <c r="AL1736" s="11" t="s">
        <v>14510</v>
      </c>
      <c r="AM1736" s="11" t="s">
        <v>14505</v>
      </c>
      <c r="AN1736" s="11" t="s">
        <v>14505</v>
      </c>
      <c r="AO1736" s="11" t="s">
        <v>2331</v>
      </c>
      <c r="AP1736" s="11" t="s">
        <v>14509</v>
      </c>
      <c r="AQ1736" s="11" t="s">
        <v>2107</v>
      </c>
      <c r="AR1736" s="11"/>
      <c r="AS1736" s="11"/>
      <c r="AT1736" s="11"/>
      <c r="AU1736" s="11"/>
      <c r="AV1736" s="11"/>
      <c r="AW1736" s="11"/>
      <c r="AX1736" s="11"/>
      <c r="AY1736" s="11"/>
      <c r="AZ1736" s="11"/>
      <c r="BA1736" s="11"/>
    </row>
    <row r="1737" spans="1:53" ht="17" x14ac:dyDescent="0.2">
      <c r="A1737" s="11" t="s">
        <v>14511</v>
      </c>
      <c r="B1737" s="11" t="s">
        <v>14512</v>
      </c>
      <c r="C1737" s="12">
        <v>31872</v>
      </c>
      <c r="D1737" s="11" t="s">
        <v>14513</v>
      </c>
      <c r="E1737" s="11" t="s">
        <v>14507</v>
      </c>
      <c r="F1737" s="11" t="s">
        <v>73</v>
      </c>
      <c r="G1737" s="11" t="s">
        <v>2091</v>
      </c>
      <c r="H1737" s="11" t="s">
        <v>2378</v>
      </c>
      <c r="I1737" s="11">
        <v>17182</v>
      </c>
      <c r="J1737" s="11" t="s">
        <v>1522</v>
      </c>
      <c r="K1737" s="11">
        <v>628356</v>
      </c>
      <c r="L1737" s="11" t="s">
        <v>1522</v>
      </c>
      <c r="M1737" s="11">
        <v>2166699</v>
      </c>
      <c r="N1737" s="11" t="s">
        <v>1522</v>
      </c>
      <c r="O1737" s="11" t="s">
        <v>14514</v>
      </c>
      <c r="P1737" s="11" t="s">
        <v>14511</v>
      </c>
      <c r="Q1737" s="11">
        <v>8965</v>
      </c>
      <c r="R1737" s="11" t="s">
        <v>1522</v>
      </c>
      <c r="S1737" s="11">
        <v>33689</v>
      </c>
      <c r="T1737" s="11" t="s">
        <v>1522</v>
      </c>
      <c r="U1737" s="10"/>
      <c r="V1737" s="11" t="s">
        <v>14515</v>
      </c>
      <c r="W1737" s="11">
        <v>102282</v>
      </c>
      <c r="X1737" s="11">
        <v>9884</v>
      </c>
      <c r="Y1737" s="11" t="s">
        <v>1522</v>
      </c>
      <c r="Z1737" s="11" t="s">
        <v>14516</v>
      </c>
      <c r="AA1737" s="11" t="s">
        <v>10</v>
      </c>
      <c r="AB1737" s="11" t="s">
        <v>10</v>
      </c>
      <c r="AC1737" s="11" t="s">
        <v>1522</v>
      </c>
      <c r="AD1737" s="11" t="s">
        <v>14516</v>
      </c>
      <c r="AE1737" s="11">
        <v>13685</v>
      </c>
      <c r="AF1737" s="11" t="s">
        <v>1522</v>
      </c>
      <c r="AG1737" s="11">
        <v>60650</v>
      </c>
      <c r="AH1737" s="11" t="s">
        <v>1522</v>
      </c>
      <c r="AI1737" s="11">
        <v>18413</v>
      </c>
      <c r="AJ1737" s="11">
        <v>4862</v>
      </c>
      <c r="AK1737" s="11" t="s">
        <v>1522</v>
      </c>
      <c r="AL1737" s="11" t="s">
        <v>14517</v>
      </c>
      <c r="AM1737" s="11" t="s">
        <v>1522</v>
      </c>
      <c r="AN1737" s="11" t="s">
        <v>14512</v>
      </c>
      <c r="AO1737" s="11" t="s">
        <v>2378</v>
      </c>
      <c r="AP1737" s="11" t="s">
        <v>14518</v>
      </c>
      <c r="AQ1737" s="11" t="s">
        <v>2086</v>
      </c>
      <c r="AR1737" s="11"/>
      <c r="AS1737" s="11"/>
      <c r="AT1737" s="11"/>
      <c r="AU1737" s="11"/>
      <c r="AV1737" s="11"/>
      <c r="AW1737" s="11"/>
      <c r="AX1737" s="11"/>
      <c r="AY1737" s="11"/>
      <c r="AZ1737" s="11"/>
      <c r="BA1737" s="11"/>
    </row>
    <row r="1738" spans="1:53" ht="17" x14ac:dyDescent="0.2">
      <c r="A1738" s="11" t="s">
        <v>14519</v>
      </c>
      <c r="B1738" s="11" t="s">
        <v>490</v>
      </c>
      <c r="C1738" s="12">
        <v>34395</v>
      </c>
      <c r="D1738" s="11" t="s">
        <v>7963</v>
      </c>
      <c r="E1738" s="11" t="s">
        <v>14520</v>
      </c>
      <c r="F1738" s="11" t="s">
        <v>2206</v>
      </c>
      <c r="G1738" s="11" t="s">
        <v>2111</v>
      </c>
      <c r="H1738" s="11" t="s">
        <v>2082</v>
      </c>
      <c r="I1738" s="11">
        <v>18331</v>
      </c>
      <c r="J1738" s="11" t="s">
        <v>490</v>
      </c>
      <c r="K1738" s="11">
        <v>621076</v>
      </c>
      <c r="L1738" s="11" t="s">
        <v>490</v>
      </c>
      <c r="M1738" s="11">
        <v>2184452</v>
      </c>
      <c r="N1738" s="11" t="s">
        <v>490</v>
      </c>
      <c r="O1738" s="11" t="s">
        <v>14521</v>
      </c>
      <c r="P1738" s="11" t="s">
        <v>14519</v>
      </c>
      <c r="Q1738" s="11">
        <v>10469</v>
      </c>
      <c r="R1738" s="11" t="s">
        <v>490</v>
      </c>
      <c r="S1738" s="11">
        <v>34927</v>
      </c>
      <c r="T1738" s="11" t="s">
        <v>490</v>
      </c>
      <c r="U1738" s="10"/>
      <c r="V1738" s="11" t="s">
        <v>14522</v>
      </c>
      <c r="W1738" s="11">
        <v>107171</v>
      </c>
      <c r="X1738" s="11">
        <v>10200</v>
      </c>
      <c r="Y1738" s="11" t="s">
        <v>490</v>
      </c>
      <c r="Z1738" s="11" t="s">
        <v>14523</v>
      </c>
      <c r="AA1738" s="11" t="s">
        <v>10</v>
      </c>
      <c r="AB1738" s="11" t="s">
        <v>10</v>
      </c>
      <c r="AC1738" s="11" t="s">
        <v>490</v>
      </c>
      <c r="AD1738" s="11" t="s">
        <v>14523</v>
      </c>
      <c r="AE1738" s="11">
        <v>13825</v>
      </c>
      <c r="AF1738" s="11"/>
      <c r="AG1738" s="11"/>
      <c r="AH1738" s="11" t="s">
        <v>490</v>
      </c>
      <c r="AI1738" s="11">
        <v>23570</v>
      </c>
      <c r="AJ1738" s="11">
        <v>6517</v>
      </c>
      <c r="AK1738" s="11" t="s">
        <v>490</v>
      </c>
      <c r="AL1738" s="11" t="s">
        <v>14524</v>
      </c>
      <c r="AM1738" s="11" t="s">
        <v>490</v>
      </c>
      <c r="AN1738" s="11" t="s">
        <v>490</v>
      </c>
      <c r="AO1738" s="11" t="s">
        <v>2082</v>
      </c>
      <c r="AP1738" s="11" t="s">
        <v>14523</v>
      </c>
      <c r="AQ1738" s="11" t="s">
        <v>2107</v>
      </c>
      <c r="AR1738" s="11" t="s">
        <v>14525</v>
      </c>
      <c r="AS1738" s="11">
        <v>621076</v>
      </c>
      <c r="AT1738" s="11"/>
      <c r="AU1738" s="11"/>
      <c r="AV1738" s="11"/>
      <c r="AW1738" s="11"/>
      <c r="AX1738" s="11"/>
      <c r="AY1738" s="11"/>
      <c r="AZ1738" s="11"/>
      <c r="BA1738" s="11"/>
    </row>
    <row r="1739" spans="1:53" ht="17" x14ac:dyDescent="0.2">
      <c r="A1739" s="11" t="s">
        <v>14526</v>
      </c>
      <c r="B1739" s="11" t="s">
        <v>14527</v>
      </c>
      <c r="C1739" s="12">
        <v>34964</v>
      </c>
      <c r="D1739" s="11" t="s">
        <v>7963</v>
      </c>
      <c r="E1739" s="11" t="s">
        <v>14528</v>
      </c>
      <c r="F1739" s="11" t="s">
        <v>149</v>
      </c>
      <c r="G1739" s="11" t="s">
        <v>2111</v>
      </c>
      <c r="H1739" s="11" t="s">
        <v>2082</v>
      </c>
      <c r="I1739" s="11">
        <v>20151</v>
      </c>
      <c r="J1739" s="11" t="s">
        <v>14527</v>
      </c>
      <c r="K1739" s="11">
        <v>675916</v>
      </c>
      <c r="L1739" s="11" t="s">
        <v>14527</v>
      </c>
      <c r="M1739" s="11">
        <v>2837062</v>
      </c>
      <c r="N1739" s="11" t="s">
        <v>14527</v>
      </c>
      <c r="O1739" s="11" t="s">
        <v>14529</v>
      </c>
      <c r="P1739" s="11" t="s">
        <v>14526</v>
      </c>
      <c r="Q1739" s="11">
        <v>10700</v>
      </c>
      <c r="R1739" s="11" t="s">
        <v>14527</v>
      </c>
      <c r="S1739" s="11">
        <v>40715</v>
      </c>
      <c r="T1739" s="11" t="s">
        <v>14527</v>
      </c>
      <c r="U1739" s="10"/>
      <c r="V1739" s="11" t="s">
        <v>14530</v>
      </c>
      <c r="W1739" s="11">
        <v>110111</v>
      </c>
      <c r="X1739" s="11">
        <v>11632</v>
      </c>
      <c r="Y1739" s="11" t="s">
        <v>14527</v>
      </c>
      <c r="Z1739" s="11" t="s">
        <v>14531</v>
      </c>
      <c r="AA1739" s="11" t="s">
        <v>10</v>
      </c>
      <c r="AB1739" s="11" t="s">
        <v>10</v>
      </c>
      <c r="AC1739" s="11" t="s">
        <v>14527</v>
      </c>
      <c r="AD1739" s="11" t="s">
        <v>14531</v>
      </c>
      <c r="AE1739" s="11">
        <v>14878</v>
      </c>
      <c r="AF1739" s="10"/>
      <c r="AG1739" s="11"/>
      <c r="AH1739" s="10"/>
      <c r="AI1739" s="11">
        <v>31930</v>
      </c>
      <c r="AJ1739" s="11">
        <v>6272</v>
      </c>
      <c r="AK1739" s="11" t="s">
        <v>14527</v>
      </c>
      <c r="AL1739" s="11" t="s">
        <v>14532</v>
      </c>
      <c r="AM1739" s="11" t="s">
        <v>14527</v>
      </c>
      <c r="AN1739" s="11" t="s">
        <v>14527</v>
      </c>
      <c r="AO1739" s="11" t="s">
        <v>2082</v>
      </c>
      <c r="AP1739" s="11" t="s">
        <v>14531</v>
      </c>
      <c r="AQ1739" s="11" t="s">
        <v>2107</v>
      </c>
      <c r="AR1739" s="11" t="s">
        <v>14533</v>
      </c>
      <c r="AS1739" s="11">
        <v>675916</v>
      </c>
      <c r="AT1739" s="11"/>
      <c r="AU1739" s="11"/>
      <c r="AV1739" s="11"/>
      <c r="AW1739" s="11"/>
      <c r="AX1739" s="11"/>
      <c r="AY1739" s="11"/>
      <c r="AZ1739" s="11"/>
      <c r="BA1739" s="11"/>
    </row>
    <row r="1740" spans="1:53" ht="17" x14ac:dyDescent="0.2">
      <c r="A1740" s="11" t="s">
        <v>14534</v>
      </c>
      <c r="B1740" s="11" t="s">
        <v>1583</v>
      </c>
      <c r="C1740" s="12">
        <v>32106</v>
      </c>
      <c r="D1740" s="11" t="s">
        <v>9142</v>
      </c>
      <c r="E1740" s="11" t="s">
        <v>14535</v>
      </c>
      <c r="F1740" s="11" t="s">
        <v>29</v>
      </c>
      <c r="G1740" s="11" t="s">
        <v>2111</v>
      </c>
      <c r="H1740" s="11" t="s">
        <v>2082</v>
      </c>
      <c r="I1740" s="11">
        <v>12638</v>
      </c>
      <c r="J1740" s="11" t="s">
        <v>1583</v>
      </c>
      <c r="K1740" s="11">
        <v>501992</v>
      </c>
      <c r="L1740" s="11" t="s">
        <v>1583</v>
      </c>
      <c r="M1740" s="11">
        <v>2027437</v>
      </c>
      <c r="N1740" s="11" t="s">
        <v>14536</v>
      </c>
      <c r="O1740" s="11" t="s">
        <v>14537</v>
      </c>
      <c r="P1740" s="11" t="s">
        <v>14534</v>
      </c>
      <c r="Q1740" s="11">
        <v>8502</v>
      </c>
      <c r="R1740" s="11" t="s">
        <v>1583</v>
      </c>
      <c r="S1740" s="11">
        <v>32607</v>
      </c>
      <c r="T1740" s="11" t="s">
        <v>14536</v>
      </c>
      <c r="U1740" s="10"/>
      <c r="V1740" s="11" t="s">
        <v>14538</v>
      </c>
      <c r="W1740" s="11">
        <v>69123</v>
      </c>
      <c r="X1740" s="11">
        <v>9410</v>
      </c>
      <c r="Y1740" s="11" t="s">
        <v>14536</v>
      </c>
      <c r="Z1740" s="11" t="s">
        <v>14539</v>
      </c>
      <c r="AA1740" s="11" t="s">
        <v>10</v>
      </c>
      <c r="AB1740" s="11" t="s">
        <v>10</v>
      </c>
      <c r="AC1740" s="11" t="s">
        <v>14536</v>
      </c>
      <c r="AD1740" s="11" t="s">
        <v>14539</v>
      </c>
      <c r="AE1740" s="11">
        <v>12768</v>
      </c>
      <c r="AF1740" s="11" t="s">
        <v>1583</v>
      </c>
      <c r="AG1740" s="11">
        <v>38183</v>
      </c>
      <c r="AH1740" s="11" t="s">
        <v>1583</v>
      </c>
      <c r="AI1740" s="11">
        <v>13872</v>
      </c>
      <c r="AJ1740" s="11">
        <v>4374</v>
      </c>
      <c r="AK1740" s="11" t="s">
        <v>1583</v>
      </c>
      <c r="AL1740" s="11" t="s">
        <v>14540</v>
      </c>
      <c r="AM1740" s="11" t="s">
        <v>1583</v>
      </c>
      <c r="AN1740" s="11" t="s">
        <v>1583</v>
      </c>
      <c r="AO1740" s="11" t="s">
        <v>2082</v>
      </c>
      <c r="AP1740" s="11" t="s">
        <v>14539</v>
      </c>
      <c r="AQ1740" s="11" t="s">
        <v>2086</v>
      </c>
      <c r="AR1740" s="11"/>
      <c r="AS1740" s="11"/>
      <c r="AT1740" s="11"/>
      <c r="AU1740" s="11"/>
      <c r="AV1740" s="11"/>
      <c r="AW1740" s="11"/>
      <c r="AX1740" s="11"/>
      <c r="AY1740" s="11"/>
      <c r="AZ1740" s="11"/>
      <c r="BA1740" s="11"/>
    </row>
    <row r="1741" spans="1:53" ht="17" x14ac:dyDescent="0.2">
      <c r="A1741" s="11" t="s">
        <v>14541</v>
      </c>
      <c r="B1741" s="11" t="s">
        <v>14542</v>
      </c>
      <c r="C1741" s="12">
        <v>37463</v>
      </c>
      <c r="D1741" s="11" t="s">
        <v>3766</v>
      </c>
      <c r="E1741" s="11" t="s">
        <v>14543</v>
      </c>
      <c r="F1741" s="11" t="s">
        <v>33</v>
      </c>
      <c r="G1741" s="11" t="s">
        <v>2091</v>
      </c>
      <c r="H1741" s="11" t="s">
        <v>2378</v>
      </c>
      <c r="I1741" s="11">
        <v>33252</v>
      </c>
      <c r="J1741" s="11" t="s">
        <v>14542</v>
      </c>
      <c r="K1741" s="11">
        <v>691720</v>
      </c>
      <c r="L1741" s="11" t="s">
        <v>14542</v>
      </c>
      <c r="M1741" s="11">
        <v>29321956</v>
      </c>
      <c r="N1741" s="11" t="s">
        <v>14542</v>
      </c>
      <c r="O1741" s="11" t="s">
        <v>14544</v>
      </c>
      <c r="P1741" s="11" t="s">
        <v>14541</v>
      </c>
      <c r="Q1741" s="11">
        <v>12439</v>
      </c>
      <c r="R1741" s="11" t="s">
        <v>14542</v>
      </c>
      <c r="S1741" s="11"/>
      <c r="T1741" s="11" t="s">
        <v>14542</v>
      </c>
      <c r="U1741" s="10"/>
      <c r="V1741" s="11" t="s">
        <v>14545</v>
      </c>
      <c r="W1741" s="11"/>
      <c r="X1741" s="11"/>
      <c r="Y1741" s="11" t="s">
        <v>14542</v>
      </c>
      <c r="Z1741" s="11" t="s">
        <v>14542</v>
      </c>
      <c r="AA1741" s="11" t="s">
        <v>10</v>
      </c>
      <c r="AB1741" s="11" t="s">
        <v>10</v>
      </c>
      <c r="AC1741" s="11" t="s">
        <v>14542</v>
      </c>
      <c r="AD1741" s="11" t="s">
        <v>14546</v>
      </c>
      <c r="AE1741" s="11">
        <v>18937</v>
      </c>
      <c r="AF1741" s="11" t="s">
        <v>14542</v>
      </c>
      <c r="AG1741" s="11"/>
      <c r="AH1741" s="11" t="s">
        <v>14542</v>
      </c>
      <c r="AI1741" s="11"/>
      <c r="AJ1741" s="11">
        <v>8368</v>
      </c>
      <c r="AK1741" s="11" t="s">
        <v>14542</v>
      </c>
      <c r="AL1741" s="11" t="s">
        <v>14547</v>
      </c>
      <c r="AM1741" s="11" t="s">
        <v>14542</v>
      </c>
      <c r="AN1741" s="11" t="s">
        <v>14542</v>
      </c>
      <c r="AO1741" s="11" t="s">
        <v>2378</v>
      </c>
      <c r="AP1741" s="11" t="s">
        <v>14546</v>
      </c>
      <c r="AQ1741" s="11" t="s">
        <v>2107</v>
      </c>
      <c r="AR1741" s="11"/>
      <c r="AS1741" s="11">
        <v>691720</v>
      </c>
      <c r="AT1741" s="11"/>
      <c r="AU1741" s="11"/>
      <c r="AV1741" s="11"/>
      <c r="AW1741" s="11"/>
      <c r="AX1741" s="11"/>
      <c r="AY1741" s="11"/>
      <c r="AZ1741" s="11"/>
      <c r="BA1741" s="11"/>
    </row>
    <row r="1742" spans="1:53" ht="17" x14ac:dyDescent="0.2">
      <c r="A1742" s="11" t="s">
        <v>14548</v>
      </c>
      <c r="B1742" s="11" t="s">
        <v>14549</v>
      </c>
      <c r="C1742" s="12">
        <v>30218</v>
      </c>
      <c r="D1742" s="11" t="s">
        <v>3533</v>
      </c>
      <c r="E1742" s="11" t="s">
        <v>14550</v>
      </c>
      <c r="F1742" s="11" t="s">
        <v>2081</v>
      </c>
      <c r="G1742" s="11" t="s">
        <v>2081</v>
      </c>
      <c r="H1742" s="11" t="s">
        <v>2082</v>
      </c>
      <c r="I1742" s="11">
        <v>5879</v>
      </c>
      <c r="J1742" s="11" t="s">
        <v>14549</v>
      </c>
      <c r="K1742" s="11">
        <v>444371</v>
      </c>
      <c r="L1742" s="11" t="s">
        <v>14549</v>
      </c>
      <c r="M1742" s="11">
        <v>580587</v>
      </c>
      <c r="N1742" s="11" t="s">
        <v>14549</v>
      </c>
      <c r="O1742" s="11" t="s">
        <v>14551</v>
      </c>
      <c r="P1742" s="11" t="s">
        <v>14548</v>
      </c>
      <c r="Q1742" s="10"/>
      <c r="R1742" s="11" t="s">
        <v>14549</v>
      </c>
      <c r="S1742" s="11">
        <v>28552</v>
      </c>
      <c r="T1742" s="11" t="s">
        <v>14549</v>
      </c>
      <c r="U1742" s="10"/>
      <c r="V1742" s="11" t="s">
        <v>14552</v>
      </c>
      <c r="W1742" s="11">
        <v>46117</v>
      </c>
      <c r="X1742" s="11">
        <v>7840</v>
      </c>
      <c r="Y1742" s="11" t="s">
        <v>14549</v>
      </c>
      <c r="Z1742" s="11" t="s">
        <v>14553</v>
      </c>
      <c r="AA1742" s="11" t="s">
        <v>10</v>
      </c>
      <c r="AB1742" s="11" t="s">
        <v>10</v>
      </c>
      <c r="AC1742" s="11" t="s">
        <v>14549</v>
      </c>
      <c r="AD1742" s="11" t="s">
        <v>14553</v>
      </c>
      <c r="AE1742" s="10"/>
      <c r="AF1742" s="11"/>
      <c r="AG1742" s="11"/>
      <c r="AH1742" s="11"/>
      <c r="AI1742" s="11">
        <v>3720</v>
      </c>
      <c r="AJ1742" s="11"/>
      <c r="AK1742" s="11" t="s">
        <v>14549</v>
      </c>
      <c r="AL1742" s="11"/>
      <c r="AM1742" s="11" t="s">
        <v>14549</v>
      </c>
      <c r="AN1742" s="11" t="s">
        <v>14549</v>
      </c>
      <c r="AO1742" s="11" t="s">
        <v>2082</v>
      </c>
      <c r="AP1742" s="11" t="s">
        <v>14553</v>
      </c>
      <c r="AQ1742" s="11" t="s">
        <v>2086</v>
      </c>
      <c r="AR1742" s="11"/>
      <c r="AS1742" s="11"/>
      <c r="AT1742" s="11"/>
      <c r="AU1742" s="11"/>
      <c r="AV1742" s="11"/>
      <c r="AW1742" s="11"/>
      <c r="AX1742" s="11"/>
      <c r="AY1742" s="11"/>
      <c r="AZ1742" s="11"/>
      <c r="BA1742" s="11"/>
    </row>
    <row r="1743" spans="1:53" ht="17" x14ac:dyDescent="0.2">
      <c r="A1743" s="11" t="s">
        <v>14554</v>
      </c>
      <c r="B1743" s="11" t="s">
        <v>14555</v>
      </c>
      <c r="C1743" s="12">
        <v>36095</v>
      </c>
      <c r="D1743" s="11" t="s">
        <v>11507</v>
      </c>
      <c r="E1743" s="11" t="s">
        <v>14556</v>
      </c>
      <c r="F1743" s="11" t="s">
        <v>84</v>
      </c>
      <c r="G1743" s="11" t="s">
        <v>2111</v>
      </c>
      <c r="H1743" s="11" t="s">
        <v>2165</v>
      </c>
      <c r="I1743" s="11">
        <v>29782</v>
      </c>
      <c r="J1743" s="11" t="s">
        <v>14555</v>
      </c>
      <c r="K1743" s="11">
        <v>694359</v>
      </c>
      <c r="L1743" s="11" t="s">
        <v>14555</v>
      </c>
      <c r="M1743" s="11">
        <v>26911666</v>
      </c>
      <c r="N1743" s="11" t="s">
        <v>14555</v>
      </c>
      <c r="O1743" s="11" t="s">
        <v>14557</v>
      </c>
      <c r="P1743" s="11" t="s">
        <v>14554</v>
      </c>
      <c r="Q1743" s="11">
        <v>12157</v>
      </c>
      <c r="R1743" s="11" t="s">
        <v>14555</v>
      </c>
      <c r="S1743" s="11"/>
      <c r="T1743" s="11" t="s">
        <v>14555</v>
      </c>
      <c r="U1743" s="10"/>
      <c r="V1743" s="11" t="s">
        <v>14558</v>
      </c>
      <c r="W1743" s="11">
        <v>151383</v>
      </c>
      <c r="X1743" s="11">
        <v>60112</v>
      </c>
      <c r="Y1743" s="11" t="s">
        <v>14555</v>
      </c>
      <c r="Z1743" s="11" t="s">
        <v>14559</v>
      </c>
      <c r="AA1743" s="11" t="s">
        <v>2095</v>
      </c>
      <c r="AB1743" s="11" t="s">
        <v>10</v>
      </c>
      <c r="AC1743" s="11" t="s">
        <v>14555</v>
      </c>
      <c r="AD1743" s="11" t="s">
        <v>14559</v>
      </c>
      <c r="AE1743" s="11">
        <v>17424</v>
      </c>
      <c r="AF1743" s="10"/>
      <c r="AG1743" s="11"/>
      <c r="AH1743" s="10"/>
      <c r="AI1743" s="11"/>
      <c r="AJ1743" s="11">
        <v>8061</v>
      </c>
      <c r="AK1743" s="11" t="s">
        <v>14555</v>
      </c>
      <c r="AL1743" s="11" t="s">
        <v>14560</v>
      </c>
      <c r="AM1743" s="11" t="s">
        <v>14555</v>
      </c>
      <c r="AN1743" s="11" t="s">
        <v>14555</v>
      </c>
      <c r="AO1743" s="11" t="s">
        <v>2317</v>
      </c>
      <c r="AP1743" s="11" t="s">
        <v>14559</v>
      </c>
      <c r="AQ1743" s="11" t="s">
        <v>2107</v>
      </c>
      <c r="AR1743" s="11" t="s">
        <v>14561</v>
      </c>
      <c r="AS1743" s="11">
        <v>694359</v>
      </c>
      <c r="AT1743" s="11"/>
      <c r="AU1743" s="11"/>
      <c r="AV1743" s="11"/>
      <c r="AW1743" s="11"/>
      <c r="AX1743" s="11"/>
      <c r="AY1743" s="11"/>
      <c r="AZ1743" s="11"/>
      <c r="BA1743" s="11"/>
    </row>
    <row r="1744" spans="1:53" ht="17" x14ac:dyDescent="0.2">
      <c r="A1744" s="11" t="s">
        <v>14562</v>
      </c>
      <c r="B1744" s="11" t="s">
        <v>1896</v>
      </c>
      <c r="C1744" s="12">
        <v>29740</v>
      </c>
      <c r="D1744" s="11" t="s">
        <v>14563</v>
      </c>
      <c r="E1744" s="11" t="s">
        <v>14564</v>
      </c>
      <c r="F1744" s="11" t="s">
        <v>2081</v>
      </c>
      <c r="G1744" s="11" t="s">
        <v>2081</v>
      </c>
      <c r="H1744" s="11" t="s">
        <v>2174</v>
      </c>
      <c r="I1744" s="11">
        <v>13047</v>
      </c>
      <c r="J1744" s="11" t="s">
        <v>1896</v>
      </c>
      <c r="K1744" s="11">
        <v>493128</v>
      </c>
      <c r="L1744" s="11" t="s">
        <v>1896</v>
      </c>
      <c r="M1744" s="11">
        <v>1935585</v>
      </c>
      <c r="N1744" s="11" t="s">
        <v>1896</v>
      </c>
      <c r="O1744" s="11" t="s">
        <v>14565</v>
      </c>
      <c r="P1744" s="11" t="s">
        <v>14562</v>
      </c>
      <c r="Q1744" s="10"/>
      <c r="R1744" s="11" t="s">
        <v>1896</v>
      </c>
      <c r="S1744" s="11">
        <v>32047</v>
      </c>
      <c r="T1744" s="11" t="s">
        <v>1896</v>
      </c>
      <c r="U1744" s="10"/>
      <c r="V1744" s="11" t="s">
        <v>14566</v>
      </c>
      <c r="W1744" s="11">
        <v>37792</v>
      </c>
      <c r="X1744" s="11">
        <v>9134</v>
      </c>
      <c r="Y1744" s="11" t="s">
        <v>1896</v>
      </c>
      <c r="Z1744" s="11" t="s">
        <v>14567</v>
      </c>
      <c r="AA1744" s="11" t="s">
        <v>2095</v>
      </c>
      <c r="AB1744" s="11" t="s">
        <v>10</v>
      </c>
      <c r="AC1744" s="11" t="s">
        <v>1896</v>
      </c>
      <c r="AD1744" s="11" t="s">
        <v>14567</v>
      </c>
      <c r="AE1744" s="11">
        <v>10880</v>
      </c>
      <c r="AF1744" s="11" t="s">
        <v>1896</v>
      </c>
      <c r="AG1744" s="11">
        <v>16971</v>
      </c>
      <c r="AH1744" s="11"/>
      <c r="AI1744" s="11">
        <v>18235</v>
      </c>
      <c r="AJ1744" s="11">
        <v>4050</v>
      </c>
      <c r="AK1744" s="11" t="s">
        <v>1896</v>
      </c>
      <c r="AL1744" s="11" t="s">
        <v>14568</v>
      </c>
      <c r="AM1744" s="11" t="s">
        <v>1896</v>
      </c>
      <c r="AN1744" s="11" t="s">
        <v>1896</v>
      </c>
      <c r="AO1744" s="11" t="s">
        <v>2174</v>
      </c>
      <c r="AP1744" s="11" t="s">
        <v>14567</v>
      </c>
      <c r="AQ1744" s="11" t="s">
        <v>2086</v>
      </c>
      <c r="AR1744" s="11"/>
      <c r="AS1744" s="11"/>
      <c r="AT1744" s="11"/>
      <c r="AU1744" s="11"/>
      <c r="AV1744" s="11"/>
      <c r="AW1744" s="11"/>
      <c r="AX1744" s="11"/>
      <c r="AY1744" s="11"/>
      <c r="AZ1744" s="11"/>
      <c r="BA1744" s="11"/>
    </row>
    <row r="1745" spans="1:53" ht="17" x14ac:dyDescent="0.2">
      <c r="A1745" s="11" t="s">
        <v>14569</v>
      </c>
      <c r="B1745" s="11" t="s">
        <v>14570</v>
      </c>
      <c r="C1745" s="12">
        <v>34779</v>
      </c>
      <c r="D1745" s="11" t="s">
        <v>2585</v>
      </c>
      <c r="E1745" s="11" t="s">
        <v>14571</v>
      </c>
      <c r="F1745" s="11" t="s">
        <v>149</v>
      </c>
      <c r="G1745" s="11" t="s">
        <v>2111</v>
      </c>
      <c r="H1745" s="11" t="s">
        <v>2082</v>
      </c>
      <c r="I1745" s="11">
        <v>20387</v>
      </c>
      <c r="J1745" s="11" t="s">
        <v>14570</v>
      </c>
      <c r="K1745" s="11">
        <v>641743</v>
      </c>
      <c r="L1745" s="11" t="s">
        <v>14570</v>
      </c>
      <c r="M1745" s="11">
        <v>2250616</v>
      </c>
      <c r="N1745" s="11" t="s">
        <v>14570</v>
      </c>
      <c r="O1745" s="11" t="s">
        <v>14572</v>
      </c>
      <c r="P1745" s="11" t="s">
        <v>14569</v>
      </c>
      <c r="Q1745" s="11">
        <v>10694</v>
      </c>
      <c r="R1745" s="11" t="s">
        <v>14570</v>
      </c>
      <c r="S1745" s="11">
        <v>40947</v>
      </c>
      <c r="T1745" s="11" t="s">
        <v>14570</v>
      </c>
      <c r="U1745" s="10"/>
      <c r="V1745" s="11" t="s">
        <v>14573</v>
      </c>
      <c r="W1745" s="11">
        <v>109127</v>
      </c>
      <c r="X1745" s="11">
        <v>10538</v>
      </c>
      <c r="Y1745" s="11" t="s">
        <v>14570</v>
      </c>
      <c r="Z1745" s="11" t="s">
        <v>14574</v>
      </c>
      <c r="AA1745" s="11" t="s">
        <v>2095</v>
      </c>
      <c r="AB1745" s="11" t="s">
        <v>2095</v>
      </c>
      <c r="AC1745" s="11" t="s">
        <v>14570</v>
      </c>
      <c r="AD1745" s="11" t="s">
        <v>14574</v>
      </c>
      <c r="AE1745" s="11">
        <v>14269</v>
      </c>
      <c r="AF1745" s="10"/>
      <c r="AG1745" s="11"/>
      <c r="AH1745" s="10"/>
      <c r="AI1745" s="11">
        <v>33684</v>
      </c>
      <c r="AJ1745" s="11">
        <v>6206</v>
      </c>
      <c r="AK1745" s="11" t="s">
        <v>14570</v>
      </c>
      <c r="AL1745" s="11" t="s">
        <v>14575</v>
      </c>
      <c r="AM1745" s="11" t="s">
        <v>14570</v>
      </c>
      <c r="AN1745" s="11" t="s">
        <v>14570</v>
      </c>
      <c r="AO1745" s="11" t="s">
        <v>2082</v>
      </c>
      <c r="AP1745" s="11" t="s">
        <v>14574</v>
      </c>
      <c r="AQ1745" s="11" t="s">
        <v>2107</v>
      </c>
      <c r="AR1745" s="11" t="s">
        <v>14576</v>
      </c>
      <c r="AS1745" s="11">
        <v>641743</v>
      </c>
      <c r="AT1745" s="11"/>
      <c r="AU1745" s="11"/>
      <c r="AV1745" s="11"/>
      <c r="AW1745" s="11"/>
      <c r="AX1745" s="11"/>
      <c r="AY1745" s="11"/>
      <c r="AZ1745" s="11"/>
      <c r="BA1745" s="11"/>
    </row>
    <row r="1746" spans="1:53" ht="17" x14ac:dyDescent="0.2">
      <c r="A1746" s="11" t="s">
        <v>14577</v>
      </c>
      <c r="B1746" s="11" t="s">
        <v>14578</v>
      </c>
      <c r="C1746" s="12">
        <v>37192</v>
      </c>
      <c r="D1746" s="11" t="s">
        <v>2127</v>
      </c>
      <c r="E1746" s="11" t="s">
        <v>14579</v>
      </c>
      <c r="F1746" s="11" t="s">
        <v>56</v>
      </c>
      <c r="G1746" s="11" t="s">
        <v>2111</v>
      </c>
      <c r="H1746" s="11" t="s">
        <v>2149</v>
      </c>
      <c r="I1746" s="11">
        <v>33704</v>
      </c>
      <c r="J1746" s="11" t="s">
        <v>14578</v>
      </c>
      <c r="K1746" s="11">
        <v>692216</v>
      </c>
      <c r="L1746" s="11" t="s">
        <v>14578</v>
      </c>
      <c r="M1746" s="11">
        <v>29321957</v>
      </c>
      <c r="N1746" s="11" t="s">
        <v>14580</v>
      </c>
      <c r="O1746" s="11" t="s">
        <v>14581</v>
      </c>
      <c r="P1746" s="11" t="s">
        <v>14577</v>
      </c>
      <c r="Q1746" s="11">
        <v>12435</v>
      </c>
      <c r="R1746" s="11" t="s">
        <v>14578</v>
      </c>
      <c r="S1746" s="11"/>
      <c r="T1746" s="11" t="s">
        <v>14578</v>
      </c>
      <c r="U1746" s="10"/>
      <c r="V1746" s="11" t="s">
        <v>14582</v>
      </c>
      <c r="W1746" s="11"/>
      <c r="X1746" s="11"/>
      <c r="Y1746" s="11" t="s">
        <v>14578</v>
      </c>
      <c r="Z1746" s="11" t="s">
        <v>14578</v>
      </c>
      <c r="AA1746" s="11" t="s">
        <v>2095</v>
      </c>
      <c r="AB1746" s="11" t="s">
        <v>2095</v>
      </c>
      <c r="AC1746" s="11" t="s">
        <v>14580</v>
      </c>
      <c r="AD1746" s="11" t="s">
        <v>14583</v>
      </c>
      <c r="AE1746" s="10"/>
      <c r="AF1746" s="11" t="s">
        <v>14578</v>
      </c>
      <c r="AG1746" s="11"/>
      <c r="AH1746" s="11" t="s">
        <v>14578</v>
      </c>
      <c r="AI1746" s="11"/>
      <c r="AJ1746" s="11">
        <v>8290</v>
      </c>
      <c r="AK1746" s="11" t="s">
        <v>14578</v>
      </c>
      <c r="AL1746" s="11" t="s">
        <v>14584</v>
      </c>
      <c r="AM1746" s="11" t="s">
        <v>14578</v>
      </c>
      <c r="AN1746" s="11" t="s">
        <v>14578</v>
      </c>
      <c r="AO1746" s="11" t="s">
        <v>2149</v>
      </c>
      <c r="AP1746" s="11" t="s">
        <v>14583</v>
      </c>
      <c r="AQ1746" s="11" t="s">
        <v>2107</v>
      </c>
      <c r="AR1746" s="11"/>
      <c r="AS1746" s="11">
        <v>692216</v>
      </c>
      <c r="AT1746" s="11"/>
      <c r="AU1746" s="11"/>
      <c r="AV1746" s="11"/>
      <c r="AW1746" s="11"/>
      <c r="AX1746" s="11"/>
      <c r="AY1746" s="11"/>
      <c r="AZ1746" s="11"/>
      <c r="BA1746" s="11"/>
    </row>
    <row r="1747" spans="1:53" ht="17" x14ac:dyDescent="0.2">
      <c r="A1747" s="11" t="s">
        <v>14585</v>
      </c>
      <c r="B1747" s="11" t="s">
        <v>14586</v>
      </c>
      <c r="C1747" s="12">
        <v>30705</v>
      </c>
      <c r="D1747" s="11" t="s">
        <v>2554</v>
      </c>
      <c r="E1747" s="11" t="s">
        <v>14587</v>
      </c>
      <c r="F1747" s="11" t="s">
        <v>2081</v>
      </c>
      <c r="G1747" s="11" t="s">
        <v>2081</v>
      </c>
      <c r="H1747" s="11" t="s">
        <v>2082</v>
      </c>
      <c r="I1747" s="11">
        <v>4897</v>
      </c>
      <c r="J1747" s="11" t="s">
        <v>14586</v>
      </c>
      <c r="K1747" s="11">
        <v>431148</v>
      </c>
      <c r="L1747" s="11" t="s">
        <v>14586</v>
      </c>
      <c r="M1747" s="11">
        <v>483346</v>
      </c>
      <c r="N1747" s="11" t="s">
        <v>14586</v>
      </c>
      <c r="O1747" s="11" t="s">
        <v>14588</v>
      </c>
      <c r="P1747" s="11" t="s">
        <v>14585</v>
      </c>
      <c r="Q1747" s="11">
        <v>4626</v>
      </c>
      <c r="R1747" s="11" t="s">
        <v>14586</v>
      </c>
      <c r="S1747" s="11">
        <v>5917</v>
      </c>
      <c r="T1747" s="11" t="s">
        <v>14586</v>
      </c>
      <c r="U1747" s="10"/>
      <c r="V1747" s="11" t="s">
        <v>14589</v>
      </c>
      <c r="W1747" s="11">
        <v>31506</v>
      </c>
      <c r="X1747" s="11">
        <v>7292</v>
      </c>
      <c r="Y1747" s="11" t="s">
        <v>14586</v>
      </c>
      <c r="Z1747" s="11" t="s">
        <v>14590</v>
      </c>
      <c r="AA1747" s="11" t="s">
        <v>2095</v>
      </c>
      <c r="AB1747" s="11" t="s">
        <v>2095</v>
      </c>
      <c r="AC1747" s="11" t="s">
        <v>14586</v>
      </c>
      <c r="AD1747" s="11" t="s">
        <v>14590</v>
      </c>
      <c r="AE1747" s="11">
        <v>7259</v>
      </c>
      <c r="AF1747" s="11" t="s">
        <v>14586</v>
      </c>
      <c r="AG1747" s="11">
        <v>5624</v>
      </c>
      <c r="AH1747" s="11" t="s">
        <v>14586</v>
      </c>
      <c r="AI1747" s="11">
        <v>4724</v>
      </c>
      <c r="AJ1747" s="11">
        <v>1176</v>
      </c>
      <c r="AK1747" s="11" t="s">
        <v>14586</v>
      </c>
      <c r="AL1747" s="11" t="s">
        <v>14591</v>
      </c>
      <c r="AM1747" s="11" t="s">
        <v>14586</v>
      </c>
      <c r="AN1747" s="11" t="s">
        <v>14586</v>
      </c>
      <c r="AO1747" s="11" t="s">
        <v>2082</v>
      </c>
      <c r="AP1747" s="11" t="s">
        <v>14590</v>
      </c>
      <c r="AQ1747" s="11" t="s">
        <v>2086</v>
      </c>
      <c r="AR1747" s="11"/>
      <c r="AS1747" s="11">
        <v>4897</v>
      </c>
      <c r="AT1747" s="11"/>
      <c r="AU1747" s="11"/>
      <c r="AV1747" s="11"/>
      <c r="AW1747" s="11"/>
      <c r="AX1747" s="11"/>
      <c r="AY1747" s="11"/>
      <c r="AZ1747" s="11"/>
      <c r="BA1747" s="11"/>
    </row>
    <row r="1748" spans="1:53" ht="17" x14ac:dyDescent="0.2">
      <c r="A1748" s="11" t="s">
        <v>14592</v>
      </c>
      <c r="B1748" s="11" t="s">
        <v>14593</v>
      </c>
      <c r="C1748" s="12">
        <v>29361</v>
      </c>
      <c r="D1748" s="11" t="s">
        <v>2287</v>
      </c>
      <c r="E1748" s="11" t="s">
        <v>14594</v>
      </c>
      <c r="F1748" s="11" t="s">
        <v>2081</v>
      </c>
      <c r="G1748" s="11" t="s">
        <v>2081</v>
      </c>
      <c r="H1748" s="11" t="s">
        <v>2149</v>
      </c>
      <c r="I1748" s="11">
        <v>332</v>
      </c>
      <c r="J1748" s="11" t="s">
        <v>14593</v>
      </c>
      <c r="K1748" s="11">
        <v>400290</v>
      </c>
      <c r="L1748" s="11" t="s">
        <v>14593</v>
      </c>
      <c r="M1748" s="11">
        <v>181966</v>
      </c>
      <c r="N1748" s="11" t="s">
        <v>14593</v>
      </c>
      <c r="O1748" s="11" t="s">
        <v>14595</v>
      </c>
      <c r="P1748" s="11" t="s">
        <v>14592</v>
      </c>
      <c r="Q1748" s="10"/>
      <c r="R1748" s="11" t="s">
        <v>14593</v>
      </c>
      <c r="S1748" s="11">
        <v>5012</v>
      </c>
      <c r="T1748" s="11" t="s">
        <v>14593</v>
      </c>
      <c r="U1748" s="10"/>
      <c r="V1748" s="11" t="s">
        <v>14596</v>
      </c>
      <c r="W1748" s="11">
        <v>783</v>
      </c>
      <c r="X1748" s="11">
        <v>6851</v>
      </c>
      <c r="Y1748" s="11" t="s">
        <v>14593</v>
      </c>
      <c r="Z1748" s="11" t="s">
        <v>14597</v>
      </c>
      <c r="AA1748" s="11" t="s">
        <v>10</v>
      </c>
      <c r="AB1748" s="11" t="s">
        <v>10</v>
      </c>
      <c r="AC1748" s="11" t="s">
        <v>14593</v>
      </c>
      <c r="AD1748" s="11" t="s">
        <v>14597</v>
      </c>
      <c r="AE1748" s="10"/>
      <c r="AF1748" s="11"/>
      <c r="AG1748" s="11"/>
      <c r="AH1748" s="11"/>
      <c r="AI1748" s="11">
        <v>8394</v>
      </c>
      <c r="AJ1748" s="11"/>
      <c r="AK1748" s="11" t="s">
        <v>14593</v>
      </c>
      <c r="AL1748" s="11" t="s">
        <v>14598</v>
      </c>
      <c r="AM1748" s="11" t="s">
        <v>14593</v>
      </c>
      <c r="AN1748" s="11" t="s">
        <v>14593</v>
      </c>
      <c r="AO1748" s="11" t="s">
        <v>2149</v>
      </c>
      <c r="AP1748" s="11" t="s">
        <v>14597</v>
      </c>
      <c r="AQ1748" s="11" t="s">
        <v>2086</v>
      </c>
      <c r="AR1748" s="11"/>
      <c r="AS1748" s="11"/>
      <c r="AT1748" s="11"/>
      <c r="AU1748" s="11"/>
      <c r="AV1748" s="11"/>
      <c r="AW1748" s="11"/>
      <c r="AX1748" s="11"/>
      <c r="AY1748" s="11"/>
      <c r="AZ1748" s="11"/>
      <c r="BA1748" s="11"/>
    </row>
    <row r="1749" spans="1:53" ht="17" x14ac:dyDescent="0.2">
      <c r="A1749" s="11" t="s">
        <v>14599</v>
      </c>
      <c r="B1749" s="11" t="s">
        <v>14600</v>
      </c>
      <c r="C1749" s="12">
        <v>37483</v>
      </c>
      <c r="D1749" s="11" t="s">
        <v>3664</v>
      </c>
      <c r="E1749" s="11" t="s">
        <v>14601</v>
      </c>
      <c r="F1749" s="11" t="s">
        <v>43</v>
      </c>
      <c r="G1749" s="11" t="s">
        <v>2111</v>
      </c>
      <c r="H1749" s="11" t="s">
        <v>2174</v>
      </c>
      <c r="I1749" s="11">
        <v>33321</v>
      </c>
      <c r="J1749" s="11" t="s">
        <v>14600</v>
      </c>
      <c r="K1749" s="11">
        <v>807712</v>
      </c>
      <c r="L1749" s="11" t="s">
        <v>14600</v>
      </c>
      <c r="M1749" s="11">
        <v>29321958</v>
      </c>
      <c r="N1749" s="11" t="s">
        <v>14600</v>
      </c>
      <c r="O1749" s="11" t="s">
        <v>14602</v>
      </c>
      <c r="P1749" s="11" t="s">
        <v>14599</v>
      </c>
      <c r="Q1749" s="11">
        <v>12228</v>
      </c>
      <c r="R1749" s="11" t="s">
        <v>14600</v>
      </c>
      <c r="S1749" s="11">
        <v>4977664</v>
      </c>
      <c r="T1749" s="11" t="s">
        <v>14600</v>
      </c>
      <c r="U1749" s="10"/>
      <c r="V1749" s="11" t="s">
        <v>14603</v>
      </c>
      <c r="W1749" s="11"/>
      <c r="X1749" s="11">
        <v>63023</v>
      </c>
      <c r="Y1749" s="11"/>
      <c r="Z1749" s="11"/>
      <c r="AA1749" s="11" t="s">
        <v>10</v>
      </c>
      <c r="AB1749" s="11" t="s">
        <v>10</v>
      </c>
      <c r="AC1749" s="11" t="s">
        <v>14600</v>
      </c>
      <c r="AD1749" s="11" t="s">
        <v>14604</v>
      </c>
      <c r="AE1749" s="11">
        <v>19005</v>
      </c>
      <c r="AF1749" s="10"/>
      <c r="AG1749" s="11"/>
      <c r="AH1749" s="10"/>
      <c r="AI1749" s="11"/>
      <c r="AJ1749" s="11">
        <v>8231</v>
      </c>
      <c r="AK1749" s="11" t="s">
        <v>14600</v>
      </c>
      <c r="AL1749" s="11" t="s">
        <v>14605</v>
      </c>
      <c r="AM1749" s="11" t="s">
        <v>14600</v>
      </c>
      <c r="AN1749" s="11" t="s">
        <v>14600</v>
      </c>
      <c r="AO1749" s="11" t="s">
        <v>8941</v>
      </c>
      <c r="AP1749" s="11" t="s">
        <v>14604</v>
      </c>
      <c r="AQ1749" s="11" t="s">
        <v>2107</v>
      </c>
      <c r="AR1749" s="11"/>
      <c r="AS1749" s="11">
        <v>807712</v>
      </c>
      <c r="AT1749" s="11"/>
      <c r="AU1749" s="11"/>
      <c r="AV1749" s="11"/>
      <c r="AW1749" s="11"/>
      <c r="AX1749" s="11"/>
      <c r="AY1749" s="11"/>
      <c r="AZ1749" s="11"/>
      <c r="BA1749" s="11"/>
    </row>
    <row r="1750" spans="1:53" ht="17" x14ac:dyDescent="0.2">
      <c r="A1750" s="11" t="s">
        <v>14606</v>
      </c>
      <c r="B1750" s="11" t="s">
        <v>14607</v>
      </c>
      <c r="C1750" s="12">
        <v>37117</v>
      </c>
      <c r="D1750" s="11" t="s">
        <v>9322</v>
      </c>
      <c r="E1750" s="11" t="s">
        <v>14608</v>
      </c>
      <c r="F1750" s="11" t="s">
        <v>0</v>
      </c>
      <c r="G1750" s="11" t="s">
        <v>2111</v>
      </c>
      <c r="H1750" s="11" t="s">
        <v>2174</v>
      </c>
      <c r="I1750" s="11">
        <v>27899</v>
      </c>
      <c r="J1750" s="11" t="s">
        <v>14607</v>
      </c>
      <c r="K1750" s="11">
        <v>690993</v>
      </c>
      <c r="L1750" s="11" t="s">
        <v>14607</v>
      </c>
      <c r="M1750" s="11">
        <v>26615338</v>
      </c>
      <c r="N1750" s="11" t="s">
        <v>14607</v>
      </c>
      <c r="O1750" s="11" t="s">
        <v>14609</v>
      </c>
      <c r="P1750" s="11" t="s">
        <v>14606</v>
      </c>
      <c r="Q1750" s="11">
        <v>11825</v>
      </c>
      <c r="R1750" s="11" t="s">
        <v>14607</v>
      </c>
      <c r="S1750" s="11">
        <v>4683384</v>
      </c>
      <c r="T1750" s="11" t="s">
        <v>14607</v>
      </c>
      <c r="U1750" s="10"/>
      <c r="V1750" s="11" t="s">
        <v>14610</v>
      </c>
      <c r="W1750" s="11">
        <v>147813</v>
      </c>
      <c r="X1750" s="11">
        <v>12430</v>
      </c>
      <c r="Y1750" s="11" t="s">
        <v>14607</v>
      </c>
      <c r="Z1750" s="11"/>
      <c r="AA1750" s="11" t="s">
        <v>2095</v>
      </c>
      <c r="AB1750" s="11" t="s">
        <v>10</v>
      </c>
      <c r="AC1750" s="11" t="s">
        <v>14607</v>
      </c>
      <c r="AD1750" s="11" t="s">
        <v>14611</v>
      </c>
      <c r="AE1750" s="11">
        <v>16733</v>
      </c>
      <c r="AF1750" s="10"/>
      <c r="AG1750" s="11"/>
      <c r="AH1750" s="10"/>
      <c r="AI1750" s="11">
        <v>38374</v>
      </c>
      <c r="AJ1750" s="11">
        <v>7930</v>
      </c>
      <c r="AK1750" s="11" t="s">
        <v>14607</v>
      </c>
      <c r="AL1750" s="11" t="s">
        <v>14612</v>
      </c>
      <c r="AM1750" s="11" t="s">
        <v>14607</v>
      </c>
      <c r="AN1750" s="11" t="s">
        <v>14607</v>
      </c>
      <c r="AO1750" s="11" t="s">
        <v>2174</v>
      </c>
      <c r="AP1750" s="11" t="s">
        <v>14611</v>
      </c>
      <c r="AQ1750" s="11" t="s">
        <v>2107</v>
      </c>
      <c r="AR1750" s="11" t="s">
        <v>14613</v>
      </c>
      <c r="AS1750" s="11">
        <v>690993</v>
      </c>
      <c r="AT1750" s="11"/>
      <c r="AU1750" s="11"/>
      <c r="AV1750" s="11"/>
      <c r="AW1750" s="11"/>
      <c r="AX1750" s="11"/>
      <c r="AY1750" s="11"/>
      <c r="AZ1750" s="11"/>
      <c r="BA1750" s="11"/>
    </row>
    <row r="1751" spans="1:53" ht="17" x14ac:dyDescent="0.2">
      <c r="A1751" s="11" t="s">
        <v>14614</v>
      </c>
      <c r="B1751" s="11" t="s">
        <v>14615</v>
      </c>
      <c r="C1751" s="12">
        <v>34075</v>
      </c>
      <c r="D1751" s="11" t="s">
        <v>14616</v>
      </c>
      <c r="E1751" s="11" t="s">
        <v>14617</v>
      </c>
      <c r="F1751" s="11" t="s">
        <v>27</v>
      </c>
      <c r="G1751" s="11" t="s">
        <v>2091</v>
      </c>
      <c r="H1751" s="11" t="s">
        <v>2082</v>
      </c>
      <c r="I1751" s="11">
        <v>14696</v>
      </c>
      <c r="J1751" s="11" t="s">
        <v>14615</v>
      </c>
      <c r="K1751" s="11">
        <v>605309</v>
      </c>
      <c r="L1751" s="11" t="s">
        <v>14615</v>
      </c>
      <c r="M1751" s="11">
        <v>2121080</v>
      </c>
      <c r="N1751" s="11" t="s">
        <v>14615</v>
      </c>
      <c r="O1751" s="11" t="s">
        <v>14618</v>
      </c>
      <c r="P1751" s="11" t="s">
        <v>14614</v>
      </c>
      <c r="Q1751" s="11">
        <v>8995</v>
      </c>
      <c r="R1751" s="11" t="s">
        <v>14615</v>
      </c>
      <c r="S1751" s="11">
        <v>33497</v>
      </c>
      <c r="T1751" s="11" t="s">
        <v>14615</v>
      </c>
      <c r="U1751" s="10"/>
      <c r="V1751" s="11" t="s">
        <v>14619</v>
      </c>
      <c r="W1751" s="11">
        <v>71016</v>
      </c>
      <c r="X1751" s="11">
        <v>9916</v>
      </c>
      <c r="Y1751" s="11" t="s">
        <v>14615</v>
      </c>
      <c r="Z1751" s="11" t="s">
        <v>14620</v>
      </c>
      <c r="AA1751" s="11" t="s">
        <v>10</v>
      </c>
      <c r="AB1751" s="11" t="s">
        <v>10</v>
      </c>
      <c r="AC1751" s="11" t="s">
        <v>14615</v>
      </c>
      <c r="AD1751" s="11" t="s">
        <v>14620</v>
      </c>
      <c r="AE1751" s="11">
        <v>13754</v>
      </c>
      <c r="AF1751" s="11" t="s">
        <v>14615</v>
      </c>
      <c r="AG1751" s="11">
        <v>53953</v>
      </c>
      <c r="AH1751" s="11" t="s">
        <v>14615</v>
      </c>
      <c r="AI1751" s="11">
        <v>18432</v>
      </c>
      <c r="AJ1751" s="11">
        <v>4797</v>
      </c>
      <c r="AK1751" s="11" t="s">
        <v>14615</v>
      </c>
      <c r="AL1751" s="11" t="s">
        <v>14621</v>
      </c>
      <c r="AM1751" s="11" t="s">
        <v>14615</v>
      </c>
      <c r="AN1751" s="11" t="s">
        <v>14615</v>
      </c>
      <c r="AO1751" s="11" t="s">
        <v>2082</v>
      </c>
      <c r="AP1751" s="11" t="s">
        <v>14620</v>
      </c>
      <c r="AQ1751" s="11" t="s">
        <v>2086</v>
      </c>
      <c r="AR1751" s="11" t="s">
        <v>14622</v>
      </c>
      <c r="AS1751" s="11"/>
      <c r="AT1751" s="11"/>
      <c r="AU1751" s="11"/>
      <c r="AV1751" s="11"/>
      <c r="AW1751" s="11"/>
      <c r="AX1751" s="11"/>
      <c r="AY1751" s="11"/>
      <c r="AZ1751" s="11"/>
      <c r="BA1751" s="11"/>
    </row>
    <row r="1752" spans="1:53" ht="17" x14ac:dyDescent="0.2">
      <c r="A1752" s="11" t="s">
        <v>14623</v>
      </c>
      <c r="B1752" s="11" t="s">
        <v>694</v>
      </c>
      <c r="C1752" s="12">
        <v>36357</v>
      </c>
      <c r="D1752" s="11" t="s">
        <v>7475</v>
      </c>
      <c r="E1752" s="11" t="s">
        <v>14624</v>
      </c>
      <c r="F1752" s="11" t="s">
        <v>149</v>
      </c>
      <c r="G1752" s="11" t="s">
        <v>2111</v>
      </c>
      <c r="H1752" s="11" t="s">
        <v>2149</v>
      </c>
      <c r="I1752" s="11">
        <v>22558</v>
      </c>
      <c r="J1752" s="11" t="s">
        <v>694</v>
      </c>
      <c r="K1752" s="11">
        <v>672284</v>
      </c>
      <c r="L1752" s="11" t="s">
        <v>694</v>
      </c>
      <c r="M1752" s="11">
        <v>2942966</v>
      </c>
      <c r="N1752" s="11" t="s">
        <v>694</v>
      </c>
      <c r="O1752" s="11" t="s">
        <v>14625</v>
      </c>
      <c r="P1752" s="11" t="s">
        <v>14623</v>
      </c>
      <c r="Q1752" s="11">
        <v>10230</v>
      </c>
      <c r="R1752" s="11" t="s">
        <v>694</v>
      </c>
      <c r="S1752" s="11">
        <v>41150</v>
      </c>
      <c r="T1752" s="11" t="s">
        <v>694</v>
      </c>
      <c r="U1752" s="10"/>
      <c r="V1752" s="11" t="s">
        <v>14626</v>
      </c>
      <c r="W1752" s="11">
        <v>125372</v>
      </c>
      <c r="X1752" s="11">
        <v>11382</v>
      </c>
      <c r="Y1752" s="11" t="s">
        <v>694</v>
      </c>
      <c r="Z1752" s="11" t="s">
        <v>14627</v>
      </c>
      <c r="AA1752" s="11" t="s">
        <v>2095</v>
      </c>
      <c r="AB1752" s="11" t="s">
        <v>2095</v>
      </c>
      <c r="AC1752" s="11" t="s">
        <v>694</v>
      </c>
      <c r="AD1752" s="11" t="s">
        <v>14627</v>
      </c>
      <c r="AE1752" s="11">
        <v>15402</v>
      </c>
      <c r="AF1752" s="10"/>
      <c r="AG1752" s="11"/>
      <c r="AH1752" s="10"/>
      <c r="AI1752" s="11">
        <v>33617</v>
      </c>
      <c r="AJ1752" s="11">
        <v>6278</v>
      </c>
      <c r="AK1752" s="11" t="s">
        <v>694</v>
      </c>
      <c r="AL1752" s="11" t="s">
        <v>14628</v>
      </c>
      <c r="AM1752" s="11" t="s">
        <v>694</v>
      </c>
      <c r="AN1752" s="11" t="s">
        <v>694</v>
      </c>
      <c r="AO1752" s="11" t="s">
        <v>2149</v>
      </c>
      <c r="AP1752" s="11" t="s">
        <v>14627</v>
      </c>
      <c r="AQ1752" s="11" t="s">
        <v>2107</v>
      </c>
      <c r="AR1752" s="11" t="s">
        <v>14629</v>
      </c>
      <c r="AS1752" s="11">
        <v>672284</v>
      </c>
      <c r="AT1752" s="11"/>
      <c r="AU1752" s="11"/>
      <c r="AV1752" s="11"/>
      <c r="AW1752" s="11"/>
      <c r="AX1752" s="11"/>
      <c r="AY1752" s="11"/>
      <c r="AZ1752" s="11"/>
      <c r="BA1752" s="11"/>
    </row>
    <row r="1753" spans="1:53" ht="17" x14ac:dyDescent="0.2">
      <c r="A1753" s="11" t="s">
        <v>14630</v>
      </c>
      <c r="B1753" s="11" t="s">
        <v>1032</v>
      </c>
      <c r="C1753" s="12">
        <v>34907</v>
      </c>
      <c r="D1753" s="11" t="s">
        <v>4976</v>
      </c>
      <c r="E1753" s="11" t="s">
        <v>14631</v>
      </c>
      <c r="F1753" s="11" t="s">
        <v>75</v>
      </c>
      <c r="G1753" s="11" t="s">
        <v>2091</v>
      </c>
      <c r="H1753" s="11" t="s">
        <v>2082</v>
      </c>
      <c r="I1753" s="11">
        <v>15734</v>
      </c>
      <c r="J1753" s="11" t="s">
        <v>1032</v>
      </c>
      <c r="K1753" s="11">
        <v>641745</v>
      </c>
      <c r="L1753" s="11" t="s">
        <v>1032</v>
      </c>
      <c r="M1753" s="11">
        <v>2823660</v>
      </c>
      <c r="N1753" s="11" t="s">
        <v>1032</v>
      </c>
      <c r="O1753" s="11" t="s">
        <v>14632</v>
      </c>
      <c r="P1753" s="11" t="s">
        <v>14630</v>
      </c>
      <c r="Q1753" s="11">
        <v>9936</v>
      </c>
      <c r="R1753" s="11" t="s">
        <v>1032</v>
      </c>
      <c r="S1753" s="11">
        <v>35292</v>
      </c>
      <c r="T1753" s="11" t="s">
        <v>1032</v>
      </c>
      <c r="U1753" s="10"/>
      <c r="V1753" s="11" t="s">
        <v>14633</v>
      </c>
      <c r="W1753" s="11">
        <v>102632</v>
      </c>
      <c r="X1753" s="11">
        <v>10418</v>
      </c>
      <c r="Y1753" s="11" t="s">
        <v>1032</v>
      </c>
      <c r="Z1753" s="11" t="s">
        <v>14634</v>
      </c>
      <c r="AA1753" s="11" t="s">
        <v>10</v>
      </c>
      <c r="AB1753" s="11" t="s">
        <v>10</v>
      </c>
      <c r="AC1753" s="11" t="s">
        <v>1032</v>
      </c>
      <c r="AD1753" s="11" t="s">
        <v>14634</v>
      </c>
      <c r="AE1753" s="11">
        <v>14516</v>
      </c>
      <c r="AF1753" s="10"/>
      <c r="AG1753" s="11"/>
      <c r="AH1753" s="11" t="s">
        <v>1032</v>
      </c>
      <c r="AI1753" s="11">
        <v>19378</v>
      </c>
      <c r="AJ1753" s="11">
        <v>5812</v>
      </c>
      <c r="AK1753" s="11" t="s">
        <v>1032</v>
      </c>
      <c r="AL1753" s="11" t="s">
        <v>14635</v>
      </c>
      <c r="AM1753" s="11" t="s">
        <v>1032</v>
      </c>
      <c r="AN1753" s="11" t="s">
        <v>1032</v>
      </c>
      <c r="AO1753" s="11" t="s">
        <v>2160</v>
      </c>
      <c r="AP1753" s="11" t="s">
        <v>14634</v>
      </c>
      <c r="AQ1753" s="11" t="s">
        <v>2107</v>
      </c>
      <c r="AR1753" s="11" t="s">
        <v>14636</v>
      </c>
      <c r="AS1753" s="11">
        <v>641745</v>
      </c>
      <c r="AT1753" s="11"/>
      <c r="AU1753" s="11"/>
      <c r="AV1753" s="11"/>
      <c r="AW1753" s="11"/>
      <c r="AX1753" s="11"/>
      <c r="AY1753" s="11"/>
      <c r="AZ1753" s="11"/>
      <c r="BA1753" s="11"/>
    </row>
    <row r="1754" spans="1:53" ht="17" x14ac:dyDescent="0.2">
      <c r="A1754" s="11" t="s">
        <v>14637</v>
      </c>
      <c r="B1754" s="11" t="s">
        <v>914</v>
      </c>
      <c r="C1754" s="12">
        <v>35159</v>
      </c>
      <c r="D1754" s="11" t="s">
        <v>5135</v>
      </c>
      <c r="E1754" s="11" t="s">
        <v>14631</v>
      </c>
      <c r="F1754" s="11" t="s">
        <v>73</v>
      </c>
      <c r="G1754" s="11" t="s">
        <v>2091</v>
      </c>
      <c r="H1754" s="11" t="s">
        <v>2082</v>
      </c>
      <c r="I1754" s="11">
        <v>17594</v>
      </c>
      <c r="J1754" s="11" t="s">
        <v>914</v>
      </c>
      <c r="K1754" s="11">
        <v>656605</v>
      </c>
      <c r="L1754" s="11" t="s">
        <v>914</v>
      </c>
      <c r="M1754" s="11">
        <v>2167302</v>
      </c>
      <c r="N1754" s="11" t="s">
        <v>914</v>
      </c>
      <c r="O1754" s="11" t="s">
        <v>14638</v>
      </c>
      <c r="P1754" s="11" t="s">
        <v>14639</v>
      </c>
      <c r="Q1754" s="11">
        <v>9799</v>
      </c>
      <c r="R1754" s="11" t="s">
        <v>914</v>
      </c>
      <c r="S1754" s="11">
        <v>33722</v>
      </c>
      <c r="T1754" s="11" t="s">
        <v>914</v>
      </c>
      <c r="U1754" s="10"/>
      <c r="V1754" s="11" t="s">
        <v>14640</v>
      </c>
      <c r="W1754" s="11">
        <v>104816</v>
      </c>
      <c r="X1754" s="11">
        <v>10565</v>
      </c>
      <c r="Y1754" s="11" t="s">
        <v>914</v>
      </c>
      <c r="Z1754" s="11" t="s">
        <v>14641</v>
      </c>
      <c r="AA1754" s="11" t="s">
        <v>10</v>
      </c>
      <c r="AB1754" s="11" t="s">
        <v>10</v>
      </c>
      <c r="AC1754" s="11" t="s">
        <v>914</v>
      </c>
      <c r="AD1754" s="11" t="s">
        <v>14641</v>
      </c>
      <c r="AE1754" s="11">
        <v>13426</v>
      </c>
      <c r="AF1754" s="11"/>
      <c r="AG1754" s="11"/>
      <c r="AH1754" s="11"/>
      <c r="AI1754" s="11">
        <v>20936</v>
      </c>
      <c r="AJ1754" s="11">
        <v>6011</v>
      </c>
      <c r="AK1754" s="11" t="s">
        <v>914</v>
      </c>
      <c r="AL1754" s="11" t="s">
        <v>14642</v>
      </c>
      <c r="AM1754" s="11" t="s">
        <v>914</v>
      </c>
      <c r="AN1754" s="11" t="s">
        <v>914</v>
      </c>
      <c r="AO1754" s="11" t="s">
        <v>2106</v>
      </c>
      <c r="AP1754" s="11" t="s">
        <v>14641</v>
      </c>
      <c r="AQ1754" s="11" t="s">
        <v>2107</v>
      </c>
      <c r="AR1754" s="11" t="s">
        <v>14643</v>
      </c>
      <c r="AS1754" s="11">
        <v>656605</v>
      </c>
      <c r="AT1754" s="11"/>
      <c r="AU1754" s="11"/>
      <c r="AV1754" s="11"/>
      <c r="AW1754" s="11"/>
      <c r="AX1754" s="11"/>
      <c r="AY1754" s="11"/>
      <c r="AZ1754" s="11"/>
      <c r="BA1754" s="11"/>
    </row>
    <row r="1755" spans="1:53" ht="17" x14ac:dyDescent="0.2">
      <c r="A1755" s="11" t="s">
        <v>14644</v>
      </c>
      <c r="B1755" s="11" t="s">
        <v>14645</v>
      </c>
      <c r="C1755" s="12">
        <v>30798</v>
      </c>
      <c r="D1755" s="11" t="s">
        <v>3158</v>
      </c>
      <c r="E1755" s="11" t="s">
        <v>14646</v>
      </c>
      <c r="F1755" s="11" t="s">
        <v>39</v>
      </c>
      <c r="G1755" s="11" t="s">
        <v>2111</v>
      </c>
      <c r="H1755" s="11" t="s">
        <v>2082</v>
      </c>
      <c r="I1755" s="11">
        <v>7773</v>
      </c>
      <c r="J1755" s="11" t="s">
        <v>14645</v>
      </c>
      <c r="K1755" s="11">
        <v>518875</v>
      </c>
      <c r="L1755" s="11" t="s">
        <v>14645</v>
      </c>
      <c r="M1755" s="11">
        <v>1660812</v>
      </c>
      <c r="N1755" s="11" t="s">
        <v>14645</v>
      </c>
      <c r="O1755" s="11" t="s">
        <v>14647</v>
      </c>
      <c r="P1755" s="11" t="s">
        <v>14644</v>
      </c>
      <c r="Q1755" s="11">
        <v>7601</v>
      </c>
      <c r="R1755" s="11" t="s">
        <v>14645</v>
      </c>
      <c r="S1755" s="11">
        <v>30258</v>
      </c>
      <c r="T1755" s="11" t="s">
        <v>14645</v>
      </c>
      <c r="U1755" s="10"/>
      <c r="V1755" s="11" t="s">
        <v>14648</v>
      </c>
      <c r="W1755" s="11">
        <v>56533</v>
      </c>
      <c r="X1755" s="11">
        <v>8439</v>
      </c>
      <c r="Y1755" s="11" t="s">
        <v>14645</v>
      </c>
      <c r="Z1755" s="11" t="s">
        <v>14649</v>
      </c>
      <c r="AA1755" s="11" t="s">
        <v>10</v>
      </c>
      <c r="AB1755" s="11" t="s">
        <v>10</v>
      </c>
      <c r="AC1755" s="11" t="s">
        <v>14645</v>
      </c>
      <c r="AD1755" s="11" t="s">
        <v>14649</v>
      </c>
      <c r="AE1755" s="11">
        <v>10865</v>
      </c>
      <c r="AF1755" s="11" t="s">
        <v>14645</v>
      </c>
      <c r="AG1755" s="11">
        <v>5384</v>
      </c>
      <c r="AH1755" s="11" t="s">
        <v>14645</v>
      </c>
      <c r="AI1755" s="11">
        <v>6814</v>
      </c>
      <c r="AJ1755" s="11">
        <v>3194</v>
      </c>
      <c r="AK1755" s="11" t="s">
        <v>14645</v>
      </c>
      <c r="AL1755" s="11" t="s">
        <v>14650</v>
      </c>
      <c r="AM1755" s="11" t="s">
        <v>14645</v>
      </c>
      <c r="AN1755" s="11" t="s">
        <v>14645</v>
      </c>
      <c r="AO1755" s="11" t="s">
        <v>2082</v>
      </c>
      <c r="AP1755" s="11" t="s">
        <v>14649</v>
      </c>
      <c r="AQ1755" s="11" t="s">
        <v>2086</v>
      </c>
      <c r="AR1755" s="11"/>
      <c r="AS1755" s="11"/>
      <c r="AT1755" s="11"/>
      <c r="AU1755" s="11"/>
      <c r="AV1755" s="11"/>
      <c r="AW1755" s="11"/>
      <c r="AX1755" s="11"/>
      <c r="AY1755" s="11"/>
      <c r="AZ1755" s="11"/>
      <c r="BA1755" s="11"/>
    </row>
    <row r="1756" spans="1:53" ht="17" x14ac:dyDescent="0.2">
      <c r="A1756" s="11" t="s">
        <v>14651</v>
      </c>
      <c r="B1756" s="11" t="s">
        <v>1454</v>
      </c>
      <c r="C1756" s="12">
        <v>32785</v>
      </c>
      <c r="D1756" s="11" t="s">
        <v>4661</v>
      </c>
      <c r="E1756" s="11" t="s">
        <v>14211</v>
      </c>
      <c r="F1756" s="11" t="s">
        <v>35</v>
      </c>
      <c r="G1756" s="11" t="s">
        <v>2091</v>
      </c>
      <c r="H1756" s="11" t="s">
        <v>2082</v>
      </c>
      <c r="I1756" s="11">
        <v>9174</v>
      </c>
      <c r="J1756" s="11" t="s">
        <v>1454</v>
      </c>
      <c r="K1756" s="11">
        <v>543391</v>
      </c>
      <c r="L1756" s="11" t="s">
        <v>1454</v>
      </c>
      <c r="M1756" s="11">
        <v>1697837</v>
      </c>
      <c r="N1756" s="11" t="s">
        <v>1454</v>
      </c>
      <c r="O1756" s="11" t="s">
        <v>14652</v>
      </c>
      <c r="P1756" s="11" t="s">
        <v>14651</v>
      </c>
      <c r="Q1756" s="11">
        <v>8028</v>
      </c>
      <c r="R1756" s="11" t="s">
        <v>1454</v>
      </c>
      <c r="S1756" s="11">
        <v>30520</v>
      </c>
      <c r="T1756" s="11" t="s">
        <v>1454</v>
      </c>
      <c r="U1756" s="10"/>
      <c r="V1756" s="11" t="s">
        <v>14653</v>
      </c>
      <c r="W1756" s="11">
        <v>58343</v>
      </c>
      <c r="X1756" s="11">
        <v>8867</v>
      </c>
      <c r="Y1756" s="11" t="s">
        <v>1454</v>
      </c>
      <c r="Z1756" s="11" t="s">
        <v>14654</v>
      </c>
      <c r="AA1756" s="11" t="s">
        <v>10</v>
      </c>
      <c r="AB1756" s="11" t="s">
        <v>10</v>
      </c>
      <c r="AC1756" s="11" t="s">
        <v>1454</v>
      </c>
      <c r="AD1756" s="11" t="s">
        <v>14654</v>
      </c>
      <c r="AE1756" s="11">
        <v>10474</v>
      </c>
      <c r="AF1756" s="11" t="s">
        <v>1454</v>
      </c>
      <c r="AG1756" s="11">
        <v>12939</v>
      </c>
      <c r="AH1756" s="11" t="s">
        <v>1454</v>
      </c>
      <c r="AI1756" s="11">
        <v>5096</v>
      </c>
      <c r="AJ1756" s="11">
        <v>4025</v>
      </c>
      <c r="AK1756" s="11" t="s">
        <v>1454</v>
      </c>
      <c r="AL1756" s="11" t="s">
        <v>14655</v>
      </c>
      <c r="AM1756" s="11" t="s">
        <v>1454</v>
      </c>
      <c r="AN1756" s="11" t="s">
        <v>1454</v>
      </c>
      <c r="AO1756" s="11" t="s">
        <v>2082</v>
      </c>
      <c r="AP1756" s="11" t="s">
        <v>14654</v>
      </c>
      <c r="AQ1756" s="11" t="s">
        <v>2086</v>
      </c>
      <c r="AR1756" s="11" t="s">
        <v>14656</v>
      </c>
      <c r="AS1756" s="11"/>
      <c r="AT1756" s="11"/>
      <c r="AU1756" s="11"/>
      <c r="AV1756" s="11"/>
      <c r="AW1756" s="11"/>
      <c r="AX1756" s="11"/>
      <c r="AY1756" s="11"/>
      <c r="AZ1756" s="11"/>
      <c r="BA1756" s="11"/>
    </row>
    <row r="1757" spans="1:53" ht="17" x14ac:dyDescent="0.2">
      <c r="A1757" s="11" t="s">
        <v>14657</v>
      </c>
      <c r="B1757" s="11" t="s">
        <v>765</v>
      </c>
      <c r="C1757" s="12">
        <v>34529</v>
      </c>
      <c r="D1757" s="11" t="s">
        <v>4248</v>
      </c>
      <c r="E1757" s="11" t="s">
        <v>14211</v>
      </c>
      <c r="F1757" s="11" t="s">
        <v>99</v>
      </c>
      <c r="G1757" s="11" t="s">
        <v>2091</v>
      </c>
      <c r="H1757" s="11" t="s">
        <v>2331</v>
      </c>
      <c r="I1757" s="11">
        <v>13620</v>
      </c>
      <c r="J1757" s="11" t="s">
        <v>765</v>
      </c>
      <c r="K1757" s="11">
        <v>608348</v>
      </c>
      <c r="L1757" s="11" t="s">
        <v>765</v>
      </c>
      <c r="M1757" s="11">
        <v>2044542</v>
      </c>
      <c r="N1757" s="11" t="s">
        <v>765</v>
      </c>
      <c r="O1757" s="11" t="s">
        <v>14658</v>
      </c>
      <c r="P1757" s="11" t="s">
        <v>14657</v>
      </c>
      <c r="Q1757" s="11">
        <v>9452</v>
      </c>
      <c r="R1757" s="11" t="s">
        <v>765</v>
      </c>
      <c r="S1757" s="11">
        <v>32797</v>
      </c>
      <c r="T1757" s="11" t="s">
        <v>765</v>
      </c>
      <c r="U1757" s="10"/>
      <c r="V1757" s="11" t="s">
        <v>14659</v>
      </c>
      <c r="W1757" s="11">
        <v>70619</v>
      </c>
      <c r="X1757" s="11">
        <v>10395</v>
      </c>
      <c r="Y1757" s="11" t="s">
        <v>765</v>
      </c>
      <c r="Z1757" s="11" t="s">
        <v>14660</v>
      </c>
      <c r="AA1757" s="11" t="s">
        <v>10</v>
      </c>
      <c r="AB1757" s="11" t="s">
        <v>10</v>
      </c>
      <c r="AC1757" s="11" t="s">
        <v>765</v>
      </c>
      <c r="AD1757" s="11" t="s">
        <v>14660</v>
      </c>
      <c r="AE1757" s="11">
        <v>12494</v>
      </c>
      <c r="AF1757" s="11"/>
      <c r="AG1757" s="11"/>
      <c r="AH1757" s="11" t="s">
        <v>765</v>
      </c>
      <c r="AI1757" s="11">
        <v>23714</v>
      </c>
      <c r="AJ1757" s="11">
        <v>5378</v>
      </c>
      <c r="AK1757" s="11" t="s">
        <v>765</v>
      </c>
      <c r="AL1757" s="11" t="s">
        <v>14661</v>
      </c>
      <c r="AM1757" s="11" t="s">
        <v>765</v>
      </c>
      <c r="AN1757" s="11" t="s">
        <v>765</v>
      </c>
      <c r="AO1757" s="11" t="s">
        <v>2331</v>
      </c>
      <c r="AP1757" s="11" t="s">
        <v>14660</v>
      </c>
      <c r="AQ1757" s="11" t="s">
        <v>2107</v>
      </c>
      <c r="AR1757" s="11" t="s">
        <v>14662</v>
      </c>
      <c r="AS1757" s="11">
        <v>13620</v>
      </c>
      <c r="AT1757" s="11"/>
      <c r="AU1757" s="11"/>
      <c r="AV1757" s="11"/>
      <c r="AW1757" s="11"/>
      <c r="AX1757" s="11"/>
      <c r="AY1757" s="11"/>
      <c r="AZ1757" s="11"/>
      <c r="BA1757" s="11"/>
    </row>
    <row r="1758" spans="1:53" ht="17" x14ac:dyDescent="0.2">
      <c r="A1758" s="11" t="s">
        <v>14663</v>
      </c>
      <c r="B1758" s="11" t="s">
        <v>14664</v>
      </c>
      <c r="C1758" s="12">
        <v>29266</v>
      </c>
      <c r="D1758" s="11" t="s">
        <v>14665</v>
      </c>
      <c r="E1758" s="11" t="s">
        <v>14211</v>
      </c>
      <c r="F1758" s="11" t="s">
        <v>2081</v>
      </c>
      <c r="G1758" s="11" t="s">
        <v>2081</v>
      </c>
      <c r="H1758" s="11" t="s">
        <v>2165</v>
      </c>
      <c r="I1758" s="11">
        <v>2216</v>
      </c>
      <c r="J1758" s="11" t="s">
        <v>14664</v>
      </c>
      <c r="K1758" s="11">
        <v>430603</v>
      </c>
      <c r="L1758" s="11" t="s">
        <v>14664</v>
      </c>
      <c r="M1758" s="11">
        <v>448411</v>
      </c>
      <c r="N1758" s="11" t="s">
        <v>14664</v>
      </c>
      <c r="O1758" s="11" t="s">
        <v>14666</v>
      </c>
      <c r="P1758" s="11" t="s">
        <v>14663</v>
      </c>
      <c r="Q1758" s="10"/>
      <c r="R1758" s="11" t="s">
        <v>14664</v>
      </c>
      <c r="S1758" s="11">
        <v>28730</v>
      </c>
      <c r="T1758" s="11" t="s">
        <v>14664</v>
      </c>
      <c r="U1758" s="10"/>
      <c r="V1758" s="11" t="s">
        <v>14667</v>
      </c>
      <c r="W1758" s="11">
        <v>37860</v>
      </c>
      <c r="X1758" s="11">
        <v>7998</v>
      </c>
      <c r="Y1758" s="11" t="s">
        <v>14664</v>
      </c>
      <c r="Z1758" s="11" t="s">
        <v>14668</v>
      </c>
      <c r="AA1758" s="11" t="s">
        <v>2095</v>
      </c>
      <c r="AB1758" s="11" t="s">
        <v>10</v>
      </c>
      <c r="AC1758" s="11" t="s">
        <v>14664</v>
      </c>
      <c r="AD1758" s="11" t="s">
        <v>14668</v>
      </c>
      <c r="AE1758" s="11">
        <v>7609</v>
      </c>
      <c r="AF1758" s="11" t="s">
        <v>14664</v>
      </c>
      <c r="AG1758" s="11">
        <v>6009</v>
      </c>
      <c r="AH1758" s="11" t="s">
        <v>14664</v>
      </c>
      <c r="AI1758" s="11">
        <v>6839</v>
      </c>
      <c r="AJ1758" s="11"/>
      <c r="AK1758" s="11" t="s">
        <v>14664</v>
      </c>
      <c r="AL1758" s="11" t="s">
        <v>14669</v>
      </c>
      <c r="AM1758" s="11" t="s">
        <v>14664</v>
      </c>
      <c r="AN1758" s="11" t="s">
        <v>14664</v>
      </c>
      <c r="AO1758" s="11" t="s">
        <v>2165</v>
      </c>
      <c r="AP1758" s="11" t="s">
        <v>14668</v>
      </c>
      <c r="AQ1758" s="11" t="s">
        <v>2086</v>
      </c>
      <c r="AR1758" s="11"/>
      <c r="AS1758" s="11"/>
      <c r="AT1758" s="11"/>
      <c r="AU1758" s="11"/>
      <c r="AV1758" s="11"/>
      <c r="AW1758" s="11"/>
      <c r="AX1758" s="11"/>
      <c r="AY1758" s="11"/>
      <c r="AZ1758" s="11"/>
      <c r="BA1758" s="11"/>
    </row>
    <row r="1759" spans="1:53" ht="17" x14ac:dyDescent="0.2">
      <c r="A1759" s="11" t="s">
        <v>14670</v>
      </c>
      <c r="B1759" s="11" t="s">
        <v>14671</v>
      </c>
      <c r="C1759" s="12">
        <v>32303</v>
      </c>
      <c r="D1759" s="11" t="s">
        <v>3682</v>
      </c>
      <c r="E1759" s="11" t="s">
        <v>14211</v>
      </c>
      <c r="F1759" s="11" t="s">
        <v>31</v>
      </c>
      <c r="G1759" s="11" t="s">
        <v>2091</v>
      </c>
      <c r="H1759" s="11" t="s">
        <v>2082</v>
      </c>
      <c r="I1759" s="11">
        <v>9761</v>
      </c>
      <c r="J1759" s="11" t="s">
        <v>14671</v>
      </c>
      <c r="K1759" s="11">
        <v>523260</v>
      </c>
      <c r="L1759" s="11" t="s">
        <v>14671</v>
      </c>
      <c r="M1759" s="11">
        <v>1794767</v>
      </c>
      <c r="N1759" s="11" t="s">
        <v>14671</v>
      </c>
      <c r="O1759" s="11" t="s">
        <v>14672</v>
      </c>
      <c r="P1759" s="11" t="s">
        <v>14670</v>
      </c>
      <c r="Q1759" s="11">
        <v>8316</v>
      </c>
      <c r="R1759" s="11" t="s">
        <v>14671</v>
      </c>
      <c r="S1759" s="11">
        <v>31992</v>
      </c>
      <c r="T1759" s="11" t="s">
        <v>14671</v>
      </c>
      <c r="U1759" s="10"/>
      <c r="V1759" s="11" t="s">
        <v>14673</v>
      </c>
      <c r="W1759" s="11">
        <v>59351</v>
      </c>
      <c r="X1759" s="11">
        <v>9212</v>
      </c>
      <c r="Y1759" s="11" t="s">
        <v>14671</v>
      </c>
      <c r="Z1759" s="11" t="s">
        <v>14674</v>
      </c>
      <c r="AA1759" s="11" t="s">
        <v>10</v>
      </c>
      <c r="AB1759" s="11" t="s">
        <v>10</v>
      </c>
      <c r="AC1759" s="11" t="s">
        <v>14671</v>
      </c>
      <c r="AD1759" s="11" t="s">
        <v>14674</v>
      </c>
      <c r="AE1759" s="11">
        <v>11053</v>
      </c>
      <c r="AF1759" s="11" t="s">
        <v>14671</v>
      </c>
      <c r="AG1759" s="11">
        <v>13479</v>
      </c>
      <c r="AH1759" s="11" t="s">
        <v>14671</v>
      </c>
      <c r="AI1759" s="11">
        <v>6292</v>
      </c>
      <c r="AJ1759" s="11">
        <v>4120</v>
      </c>
      <c r="AK1759" s="11" t="s">
        <v>14671</v>
      </c>
      <c r="AL1759" s="11" t="s">
        <v>14675</v>
      </c>
      <c r="AM1759" s="11" t="s">
        <v>14671</v>
      </c>
      <c r="AN1759" s="11" t="s">
        <v>14671</v>
      </c>
      <c r="AO1759" s="11" t="s">
        <v>2160</v>
      </c>
      <c r="AP1759" s="11" t="s">
        <v>14674</v>
      </c>
      <c r="AQ1759" s="11" t="s">
        <v>2107</v>
      </c>
      <c r="AR1759" s="11" t="s">
        <v>14676</v>
      </c>
      <c r="AS1759" s="11">
        <v>9761</v>
      </c>
      <c r="AT1759" s="11"/>
      <c r="AU1759" s="11"/>
      <c r="AV1759" s="11"/>
      <c r="AW1759" s="11"/>
      <c r="AX1759" s="11"/>
      <c r="AY1759" s="11"/>
      <c r="AZ1759" s="11"/>
      <c r="BA1759" s="11"/>
    </row>
    <row r="1760" spans="1:53" ht="17" x14ac:dyDescent="0.2">
      <c r="A1760" s="11" t="s">
        <v>14677</v>
      </c>
      <c r="B1760" s="11" t="s">
        <v>14678</v>
      </c>
      <c r="C1760" s="12">
        <v>35762</v>
      </c>
      <c r="D1760" s="11" t="s">
        <v>2502</v>
      </c>
      <c r="E1760" s="11" t="s">
        <v>14211</v>
      </c>
      <c r="F1760" s="11" t="s">
        <v>2234</v>
      </c>
      <c r="G1760" s="11" t="s">
        <v>2111</v>
      </c>
      <c r="H1760" s="11" t="s">
        <v>2082</v>
      </c>
      <c r="I1760" s="11">
        <v>25679</v>
      </c>
      <c r="J1760" s="11" t="s">
        <v>14678</v>
      </c>
      <c r="K1760" s="11">
        <v>687330</v>
      </c>
      <c r="L1760" s="11" t="s">
        <v>14678</v>
      </c>
      <c r="M1760" s="11">
        <v>28840203</v>
      </c>
      <c r="N1760" s="11" t="s">
        <v>14678</v>
      </c>
      <c r="O1760" s="11" t="s">
        <v>14679</v>
      </c>
      <c r="P1760" s="11" t="s">
        <v>14677</v>
      </c>
      <c r="Q1760" s="11">
        <v>11729</v>
      </c>
      <c r="R1760" s="11" t="s">
        <v>14678</v>
      </c>
      <c r="S1760" s="11">
        <v>5001153</v>
      </c>
      <c r="T1760" s="11" t="s">
        <v>14678</v>
      </c>
      <c r="U1760" s="10"/>
      <c r="V1760" s="11" t="s">
        <v>14680</v>
      </c>
      <c r="W1760" s="11">
        <v>144245</v>
      </c>
      <c r="X1760" s="11">
        <v>12768</v>
      </c>
      <c r="Y1760" s="11"/>
      <c r="Z1760" s="11" t="s">
        <v>14681</v>
      </c>
      <c r="AA1760" s="11" t="s">
        <v>10</v>
      </c>
      <c r="AB1760" s="11" t="s">
        <v>10</v>
      </c>
      <c r="AC1760" s="11" t="s">
        <v>14678</v>
      </c>
      <c r="AD1760" s="11" t="s">
        <v>14681</v>
      </c>
      <c r="AE1760" s="11">
        <v>18283</v>
      </c>
      <c r="AF1760" s="10"/>
      <c r="AG1760" s="11"/>
      <c r="AH1760" s="10"/>
      <c r="AI1760" s="11">
        <v>36825</v>
      </c>
      <c r="AJ1760" s="11">
        <v>7227</v>
      </c>
      <c r="AK1760" s="11" t="s">
        <v>14678</v>
      </c>
      <c r="AL1760" s="11" t="s">
        <v>14682</v>
      </c>
      <c r="AM1760" s="11" t="s">
        <v>14678</v>
      </c>
      <c r="AN1760" s="11" t="s">
        <v>14678</v>
      </c>
      <c r="AO1760" s="11" t="s">
        <v>2160</v>
      </c>
      <c r="AP1760" s="11" t="s">
        <v>14681</v>
      </c>
      <c r="AQ1760" s="11" t="s">
        <v>2107</v>
      </c>
      <c r="AR1760" s="11" t="s">
        <v>14683</v>
      </c>
      <c r="AS1760" s="11">
        <v>687330</v>
      </c>
      <c r="AT1760" s="11"/>
      <c r="AU1760" s="11"/>
      <c r="AV1760" s="11"/>
      <c r="AW1760" s="11"/>
      <c r="AX1760" s="11"/>
      <c r="AY1760" s="11"/>
      <c r="AZ1760" s="11"/>
      <c r="BA1760" s="11"/>
    </row>
    <row r="1761" spans="1:53" ht="17" x14ac:dyDescent="0.2">
      <c r="A1761" s="11" t="s">
        <v>14684</v>
      </c>
      <c r="B1761" s="11" t="s">
        <v>954</v>
      </c>
      <c r="C1761" s="12">
        <v>32430</v>
      </c>
      <c r="D1761" s="11" t="s">
        <v>14685</v>
      </c>
      <c r="E1761" s="11" t="s">
        <v>14211</v>
      </c>
      <c r="F1761" s="11" t="s">
        <v>27</v>
      </c>
      <c r="G1761" s="11" t="s">
        <v>2091</v>
      </c>
      <c r="H1761" s="11" t="s">
        <v>2082</v>
      </c>
      <c r="I1761" s="11">
        <v>11156</v>
      </c>
      <c r="J1761" s="11" t="s">
        <v>954</v>
      </c>
      <c r="K1761" s="11">
        <v>518876</v>
      </c>
      <c r="L1761" s="11" t="s">
        <v>954</v>
      </c>
      <c r="M1761" s="11">
        <v>2050483</v>
      </c>
      <c r="N1761" s="11" t="s">
        <v>954</v>
      </c>
      <c r="O1761" s="11" t="s">
        <v>14686</v>
      </c>
      <c r="P1761" s="11" t="s">
        <v>14684</v>
      </c>
      <c r="Q1761" s="11">
        <v>10506</v>
      </c>
      <c r="R1761" s="11" t="s">
        <v>954</v>
      </c>
      <c r="S1761" s="11">
        <v>32968</v>
      </c>
      <c r="T1761" s="11" t="s">
        <v>954</v>
      </c>
      <c r="U1761" s="10"/>
      <c r="V1761" s="11" t="s">
        <v>14687</v>
      </c>
      <c r="W1761" s="11">
        <v>65879</v>
      </c>
      <c r="X1761" s="11">
        <v>11251</v>
      </c>
      <c r="Y1761" s="11" t="s">
        <v>954</v>
      </c>
      <c r="Z1761" s="11" t="s">
        <v>14688</v>
      </c>
      <c r="AA1761" s="11" t="s">
        <v>10</v>
      </c>
      <c r="AB1761" s="11" t="s">
        <v>10</v>
      </c>
      <c r="AC1761" s="11" t="s">
        <v>954</v>
      </c>
      <c r="AD1761" s="11" t="s">
        <v>14688</v>
      </c>
      <c r="AE1761" s="11">
        <v>15800</v>
      </c>
      <c r="AF1761" s="10"/>
      <c r="AG1761" s="11"/>
      <c r="AH1761" s="11" t="s">
        <v>954</v>
      </c>
      <c r="AI1761" s="11">
        <v>17763</v>
      </c>
      <c r="AJ1761" s="11">
        <v>6047</v>
      </c>
      <c r="AK1761" s="11" t="s">
        <v>954</v>
      </c>
      <c r="AL1761" s="11" t="s">
        <v>14689</v>
      </c>
      <c r="AM1761" s="11" t="s">
        <v>954</v>
      </c>
      <c r="AN1761" s="11" t="s">
        <v>954</v>
      </c>
      <c r="AO1761" s="11" t="s">
        <v>2106</v>
      </c>
      <c r="AP1761" s="11" t="s">
        <v>14688</v>
      </c>
      <c r="AQ1761" s="11" t="s">
        <v>2107</v>
      </c>
      <c r="AR1761" s="11" t="s">
        <v>14690</v>
      </c>
      <c r="AS1761" s="11">
        <v>518876</v>
      </c>
      <c r="AT1761" s="11"/>
      <c r="AU1761" s="11"/>
      <c r="AV1761" s="11"/>
      <c r="AW1761" s="11"/>
      <c r="AX1761" s="11"/>
      <c r="AY1761" s="11"/>
      <c r="AZ1761" s="11"/>
      <c r="BA1761" s="11"/>
    </row>
    <row r="1762" spans="1:53" ht="17" x14ac:dyDescent="0.2">
      <c r="A1762" s="11" t="s">
        <v>14691</v>
      </c>
      <c r="B1762" s="11" t="s">
        <v>14692</v>
      </c>
      <c r="C1762" s="12">
        <v>33853</v>
      </c>
      <c r="D1762" s="11" t="s">
        <v>3241</v>
      </c>
      <c r="E1762" s="11" t="s">
        <v>14211</v>
      </c>
      <c r="F1762" s="11" t="s">
        <v>56</v>
      </c>
      <c r="G1762" s="11" t="s">
        <v>2111</v>
      </c>
      <c r="H1762" s="11" t="s">
        <v>2082</v>
      </c>
      <c r="I1762" s="11">
        <v>12791</v>
      </c>
      <c r="J1762" s="11" t="s">
        <v>14692</v>
      </c>
      <c r="K1762" s="11">
        <v>547184</v>
      </c>
      <c r="L1762" s="11" t="s">
        <v>14692</v>
      </c>
      <c r="M1762" s="11">
        <v>2693483</v>
      </c>
      <c r="N1762" s="11" t="s">
        <v>14692</v>
      </c>
      <c r="O1762" s="11" t="s">
        <v>14693</v>
      </c>
      <c r="P1762" s="11" t="s">
        <v>14691</v>
      </c>
      <c r="Q1762" s="11">
        <v>9974</v>
      </c>
      <c r="R1762" s="11" t="s">
        <v>14692</v>
      </c>
      <c r="S1762" s="11">
        <v>36156</v>
      </c>
      <c r="T1762" s="11" t="s">
        <v>14692</v>
      </c>
      <c r="U1762" s="10"/>
      <c r="V1762" s="11" t="s">
        <v>14694</v>
      </c>
      <c r="W1762" s="11">
        <v>70768</v>
      </c>
      <c r="X1762" s="11">
        <v>12636</v>
      </c>
      <c r="Y1762" s="11" t="s">
        <v>14692</v>
      </c>
      <c r="Z1762" s="11" t="s">
        <v>14695</v>
      </c>
      <c r="AA1762" s="11" t="s">
        <v>10</v>
      </c>
      <c r="AB1762" s="11" t="s">
        <v>10</v>
      </c>
      <c r="AC1762" s="11" t="s">
        <v>14692</v>
      </c>
      <c r="AD1762" s="11" t="s">
        <v>14695</v>
      </c>
      <c r="AE1762" s="11">
        <v>12164</v>
      </c>
      <c r="AF1762" s="11" t="s">
        <v>14692</v>
      </c>
      <c r="AG1762" s="11"/>
      <c r="AH1762" s="11" t="s">
        <v>14692</v>
      </c>
      <c r="AI1762" s="11"/>
      <c r="AJ1762" s="11">
        <v>7037</v>
      </c>
      <c r="AK1762" s="11" t="s">
        <v>14692</v>
      </c>
      <c r="AL1762" s="11" t="s">
        <v>14696</v>
      </c>
      <c r="AM1762" s="11" t="s">
        <v>14692</v>
      </c>
      <c r="AN1762" s="11" t="s">
        <v>14692</v>
      </c>
      <c r="AO1762" s="11" t="s">
        <v>2160</v>
      </c>
      <c r="AP1762" s="11" t="s">
        <v>14695</v>
      </c>
      <c r="AQ1762" s="11" t="s">
        <v>2107</v>
      </c>
      <c r="AR1762" s="11" t="s">
        <v>14697</v>
      </c>
      <c r="AS1762" s="11">
        <v>547184</v>
      </c>
      <c r="AT1762" s="11"/>
      <c r="AU1762" s="11"/>
      <c r="AV1762" s="11"/>
      <c r="AW1762" s="11"/>
      <c r="AX1762" s="11"/>
      <c r="AY1762" s="11"/>
      <c r="AZ1762" s="11"/>
      <c r="BA1762" s="11"/>
    </row>
    <row r="1763" spans="1:53" ht="17" x14ac:dyDescent="0.2">
      <c r="A1763" s="11" t="s">
        <v>14698</v>
      </c>
      <c r="B1763" s="11" t="s">
        <v>1320</v>
      </c>
      <c r="C1763" s="12">
        <v>32344</v>
      </c>
      <c r="D1763" s="11" t="s">
        <v>4581</v>
      </c>
      <c r="E1763" s="11" t="s">
        <v>14211</v>
      </c>
      <c r="F1763" s="11" t="s">
        <v>2081</v>
      </c>
      <c r="G1763" s="11" t="s">
        <v>2081</v>
      </c>
      <c r="H1763" s="11" t="s">
        <v>2174</v>
      </c>
      <c r="I1763" s="11">
        <v>7740</v>
      </c>
      <c r="J1763" s="11" t="s">
        <v>1320</v>
      </c>
      <c r="K1763" s="11">
        <v>571841</v>
      </c>
      <c r="L1763" s="11" t="s">
        <v>1320</v>
      </c>
      <c r="M1763" s="11">
        <v>2044377</v>
      </c>
      <c r="N1763" s="11" t="s">
        <v>1320</v>
      </c>
      <c r="O1763" s="11" t="s">
        <v>14699</v>
      </c>
      <c r="P1763" s="11" t="s">
        <v>14698</v>
      </c>
      <c r="Q1763" s="11">
        <v>9370</v>
      </c>
      <c r="R1763" s="11" t="s">
        <v>1320</v>
      </c>
      <c r="S1763" s="11">
        <v>32753</v>
      </c>
      <c r="T1763" s="11" t="s">
        <v>1320</v>
      </c>
      <c r="U1763" s="10"/>
      <c r="V1763" s="11" t="s">
        <v>14700</v>
      </c>
      <c r="W1763" s="11">
        <v>60927</v>
      </c>
      <c r="X1763" s="11">
        <v>10304</v>
      </c>
      <c r="Y1763" s="11" t="s">
        <v>1320</v>
      </c>
      <c r="Z1763" s="11" t="s">
        <v>14701</v>
      </c>
      <c r="AA1763" s="11" t="s">
        <v>2178</v>
      </c>
      <c r="AB1763" s="11" t="s">
        <v>10</v>
      </c>
      <c r="AC1763" s="11" t="s">
        <v>1320</v>
      </c>
      <c r="AD1763" s="11" t="s">
        <v>14701</v>
      </c>
      <c r="AE1763" s="11">
        <v>13125</v>
      </c>
      <c r="AF1763" s="10"/>
      <c r="AG1763" s="11"/>
      <c r="AH1763" s="11" t="s">
        <v>1320</v>
      </c>
      <c r="AI1763" s="11">
        <v>6159</v>
      </c>
      <c r="AJ1763" s="11">
        <v>4812</v>
      </c>
      <c r="AK1763" s="11" t="s">
        <v>1320</v>
      </c>
      <c r="AL1763" s="11"/>
      <c r="AM1763" s="11" t="s">
        <v>1320</v>
      </c>
      <c r="AN1763" s="11" t="s">
        <v>1320</v>
      </c>
      <c r="AO1763" s="11" t="s">
        <v>2174</v>
      </c>
      <c r="AP1763" s="11" t="s">
        <v>14701</v>
      </c>
      <c r="AQ1763" s="11" t="s">
        <v>2086</v>
      </c>
      <c r="AR1763" s="11"/>
      <c r="AS1763" s="11"/>
      <c r="AT1763" s="11"/>
      <c r="AU1763" s="11"/>
      <c r="AV1763" s="11"/>
      <c r="AW1763" s="11"/>
      <c r="AX1763" s="11"/>
      <c r="AY1763" s="11"/>
      <c r="AZ1763" s="11"/>
      <c r="BA1763" s="11"/>
    </row>
    <row r="1764" spans="1:53" ht="17" x14ac:dyDescent="0.2">
      <c r="A1764" s="11" t="s">
        <v>14702</v>
      </c>
      <c r="B1764" s="11" t="s">
        <v>14703</v>
      </c>
      <c r="C1764" s="12">
        <v>34761</v>
      </c>
      <c r="D1764" s="11" t="s">
        <v>7218</v>
      </c>
      <c r="E1764" s="11" t="s">
        <v>14211</v>
      </c>
      <c r="F1764" s="11" t="s">
        <v>69</v>
      </c>
      <c r="G1764" s="11" t="s">
        <v>2111</v>
      </c>
      <c r="H1764" s="11" t="s">
        <v>2082</v>
      </c>
      <c r="I1764" s="11">
        <v>20349</v>
      </c>
      <c r="J1764" s="11" t="s">
        <v>14703</v>
      </c>
      <c r="K1764" s="11">
        <v>677161</v>
      </c>
      <c r="L1764" s="11" t="s">
        <v>14703</v>
      </c>
      <c r="M1764" s="11">
        <v>2846714</v>
      </c>
      <c r="N1764" s="11" t="s">
        <v>14703</v>
      </c>
      <c r="O1764" s="11" t="s">
        <v>14704</v>
      </c>
      <c r="P1764" s="11" t="s">
        <v>14702</v>
      </c>
      <c r="Q1764" s="11">
        <v>11551</v>
      </c>
      <c r="R1764" s="11" t="s">
        <v>14703</v>
      </c>
      <c r="S1764" s="11"/>
      <c r="T1764" s="11" t="s">
        <v>14703</v>
      </c>
      <c r="U1764" s="10"/>
      <c r="V1764" s="11" t="s">
        <v>14705</v>
      </c>
      <c r="W1764" s="11">
        <v>110119</v>
      </c>
      <c r="X1764" s="11">
        <v>12686</v>
      </c>
      <c r="Y1764" s="11" t="s">
        <v>14703</v>
      </c>
      <c r="Z1764" s="11" t="s">
        <v>14706</v>
      </c>
      <c r="AA1764" s="11" t="s">
        <v>10</v>
      </c>
      <c r="AB1764" s="11" t="s">
        <v>10</v>
      </c>
      <c r="AC1764" s="11" t="s">
        <v>14703</v>
      </c>
      <c r="AD1764" s="11" t="s">
        <v>14706</v>
      </c>
      <c r="AE1764" s="11">
        <v>18240</v>
      </c>
      <c r="AF1764" s="10"/>
      <c r="AG1764" s="11"/>
      <c r="AH1764" s="10"/>
      <c r="AI1764" s="11"/>
      <c r="AJ1764" s="11">
        <v>7118</v>
      </c>
      <c r="AK1764" s="11" t="s">
        <v>14703</v>
      </c>
      <c r="AL1764" s="11" t="s">
        <v>14707</v>
      </c>
      <c r="AM1764" s="11" t="s">
        <v>14703</v>
      </c>
      <c r="AN1764" s="11" t="s">
        <v>14703</v>
      </c>
      <c r="AO1764" s="11" t="s">
        <v>2160</v>
      </c>
      <c r="AP1764" s="11" t="s">
        <v>14706</v>
      </c>
      <c r="AQ1764" s="11" t="s">
        <v>2107</v>
      </c>
      <c r="AR1764" s="11" t="s">
        <v>14708</v>
      </c>
      <c r="AS1764" s="11">
        <v>677161</v>
      </c>
      <c r="AT1764" s="11"/>
      <c r="AU1764" s="11"/>
      <c r="AV1764" s="11"/>
      <c r="AW1764" s="11"/>
      <c r="AX1764" s="11"/>
      <c r="AY1764" s="11"/>
      <c r="AZ1764" s="11"/>
      <c r="BA1764" s="11"/>
    </row>
    <row r="1765" spans="1:53" x14ac:dyDescent="0.2">
      <c r="A1765" s="11" t="s">
        <v>14709</v>
      </c>
      <c r="B1765" s="11" t="s">
        <v>14710</v>
      </c>
      <c r="C1765" s="12">
        <v>30948</v>
      </c>
      <c r="D1765" s="11" t="s">
        <v>2316</v>
      </c>
      <c r="E1765" s="11" t="s">
        <v>2532</v>
      </c>
      <c r="F1765" s="11" t="s">
        <v>142</v>
      </c>
      <c r="G1765" s="11" t="s">
        <v>2091</v>
      </c>
      <c r="H1765" s="11" t="s">
        <v>2317</v>
      </c>
      <c r="I1765" s="11">
        <v>5631</v>
      </c>
      <c r="J1765" s="11" t="s">
        <v>14710</v>
      </c>
      <c r="K1765" s="11">
        <v>461314</v>
      </c>
      <c r="L1765" s="11" t="s">
        <v>14710</v>
      </c>
      <c r="M1765" s="11">
        <v>549974</v>
      </c>
      <c r="N1765" s="11" t="s">
        <v>14710</v>
      </c>
      <c r="O1765" s="11" t="s">
        <v>14711</v>
      </c>
      <c r="P1765" s="11" t="s">
        <v>14709</v>
      </c>
      <c r="Q1765" s="11">
        <v>5960</v>
      </c>
      <c r="R1765" s="11" t="s">
        <v>14710</v>
      </c>
      <c r="S1765" s="11">
        <v>28476</v>
      </c>
      <c r="T1765" s="11" t="s">
        <v>14710</v>
      </c>
      <c r="U1765" s="11" t="s">
        <v>14710</v>
      </c>
      <c r="V1765" s="11" t="s">
        <v>14712</v>
      </c>
      <c r="W1765" s="11">
        <v>45436</v>
      </c>
      <c r="X1765" s="11">
        <v>7780</v>
      </c>
      <c r="Y1765" s="11" t="s">
        <v>14710</v>
      </c>
      <c r="Z1765" s="11" t="s">
        <v>14713</v>
      </c>
      <c r="AA1765" s="11" t="s">
        <v>10</v>
      </c>
      <c r="AB1765" s="11" t="s">
        <v>10</v>
      </c>
      <c r="AC1765" s="11" t="s">
        <v>14710</v>
      </c>
      <c r="AD1765" s="11" t="s">
        <v>14713</v>
      </c>
      <c r="AE1765" s="11">
        <v>8991</v>
      </c>
      <c r="AF1765" s="11" t="s">
        <v>14710</v>
      </c>
      <c r="AG1765" s="11">
        <v>5292</v>
      </c>
      <c r="AH1765" s="11" t="s">
        <v>14710</v>
      </c>
      <c r="AI1765" s="11">
        <v>3745</v>
      </c>
      <c r="AJ1765" s="11">
        <v>2303</v>
      </c>
      <c r="AK1765" s="11" t="s">
        <v>14710</v>
      </c>
      <c r="AL1765" s="11" t="s">
        <v>14714</v>
      </c>
      <c r="AM1765" s="11" t="s">
        <v>14710</v>
      </c>
      <c r="AN1765" s="11" t="s">
        <v>14710</v>
      </c>
      <c r="AO1765" s="11" t="s">
        <v>2317</v>
      </c>
      <c r="AP1765" s="11" t="s">
        <v>14713</v>
      </c>
      <c r="AQ1765" s="11" t="s">
        <v>2086</v>
      </c>
      <c r="AR1765" s="11"/>
      <c r="AS1765" s="11"/>
      <c r="AT1765" s="11"/>
      <c r="AU1765" s="11"/>
      <c r="AV1765" s="11"/>
      <c r="AW1765" s="11"/>
      <c r="AX1765" s="11"/>
      <c r="AY1765" s="11"/>
      <c r="AZ1765" s="11"/>
      <c r="BA1765" s="11"/>
    </row>
    <row r="1766" spans="1:53" ht="17" x14ac:dyDescent="0.2">
      <c r="A1766" s="11" t="s">
        <v>14715</v>
      </c>
      <c r="B1766" s="11" t="s">
        <v>14716</v>
      </c>
      <c r="C1766" s="12">
        <v>36412</v>
      </c>
      <c r="D1766" s="11" t="s">
        <v>14717</v>
      </c>
      <c r="E1766" s="11" t="s">
        <v>2532</v>
      </c>
      <c r="F1766" s="11" t="s">
        <v>75</v>
      </c>
      <c r="G1766" s="11" t="s">
        <v>2091</v>
      </c>
      <c r="H1766" s="11" t="s">
        <v>2165</v>
      </c>
      <c r="I1766" s="11">
        <v>31792</v>
      </c>
      <c r="J1766" s="11" t="s">
        <v>14716</v>
      </c>
      <c r="K1766" s="11">
        <v>805249</v>
      </c>
      <c r="L1766" s="11" t="s">
        <v>14716</v>
      </c>
      <c r="M1766" s="11"/>
      <c r="N1766" s="11" t="s">
        <v>14716</v>
      </c>
      <c r="O1766" s="11" t="s">
        <v>14718</v>
      </c>
      <c r="P1766" s="11" t="s">
        <v>14715</v>
      </c>
      <c r="Q1766" s="11">
        <v>12338</v>
      </c>
      <c r="R1766" s="11" t="s">
        <v>14716</v>
      </c>
      <c r="S1766" s="11"/>
      <c r="T1766" s="11" t="s">
        <v>14716</v>
      </c>
      <c r="U1766" s="10"/>
      <c r="V1766" s="11" t="s">
        <v>14719</v>
      </c>
      <c r="W1766" s="11"/>
      <c r="X1766" s="11"/>
      <c r="Y1766" s="11" t="s">
        <v>14716</v>
      </c>
      <c r="Z1766" s="11" t="s">
        <v>14716</v>
      </c>
      <c r="AA1766" s="11" t="s">
        <v>10</v>
      </c>
      <c r="AB1766" s="11" t="s">
        <v>10</v>
      </c>
      <c r="AC1766" s="11" t="s">
        <v>14716</v>
      </c>
      <c r="AD1766" s="11" t="s">
        <v>14720</v>
      </c>
      <c r="AE1766" s="11">
        <v>19849</v>
      </c>
      <c r="AF1766" s="11" t="s">
        <v>14716</v>
      </c>
      <c r="AG1766" s="11"/>
      <c r="AH1766" s="11" t="s">
        <v>14716</v>
      </c>
      <c r="AI1766" s="11"/>
      <c r="AJ1766" s="11">
        <v>8271</v>
      </c>
      <c r="AK1766" s="11" t="s">
        <v>14716</v>
      </c>
      <c r="AL1766" s="11" t="s">
        <v>14721</v>
      </c>
      <c r="AM1766" s="11" t="s">
        <v>14716</v>
      </c>
      <c r="AN1766" s="11" t="s">
        <v>14716</v>
      </c>
      <c r="AO1766" s="11" t="s">
        <v>2165</v>
      </c>
      <c r="AP1766" s="11" t="s">
        <v>14720</v>
      </c>
      <c r="AQ1766" s="11" t="s">
        <v>2107</v>
      </c>
      <c r="AR1766" s="11"/>
      <c r="AS1766" s="11">
        <v>805249</v>
      </c>
      <c r="AT1766" s="11"/>
      <c r="AU1766" s="11"/>
      <c r="AV1766" s="11"/>
      <c r="AW1766" s="11"/>
      <c r="AX1766" s="11"/>
      <c r="AY1766" s="11"/>
      <c r="AZ1766" s="11"/>
      <c r="BA1766" s="11"/>
    </row>
    <row r="1767" spans="1:53" ht="17" x14ac:dyDescent="0.2">
      <c r="A1767" s="11" t="s">
        <v>14722</v>
      </c>
      <c r="B1767" s="11" t="s">
        <v>1315</v>
      </c>
      <c r="C1767" s="12">
        <v>33542</v>
      </c>
      <c r="D1767" s="11" t="s">
        <v>2173</v>
      </c>
      <c r="E1767" s="11" t="s">
        <v>2532</v>
      </c>
      <c r="F1767" s="11" t="s">
        <v>35</v>
      </c>
      <c r="G1767" s="11" t="s">
        <v>2091</v>
      </c>
      <c r="H1767" s="11" t="s">
        <v>2174</v>
      </c>
      <c r="I1767" s="11">
        <v>14894</v>
      </c>
      <c r="J1767" s="11" t="s">
        <v>1315</v>
      </c>
      <c r="K1767" s="11">
        <v>643393</v>
      </c>
      <c r="L1767" s="11" t="s">
        <v>1315</v>
      </c>
      <c r="M1767" s="11">
        <v>2165920</v>
      </c>
      <c r="N1767" s="11" t="s">
        <v>1315</v>
      </c>
      <c r="O1767" s="11" t="s">
        <v>14723</v>
      </c>
      <c r="P1767" s="11" t="s">
        <v>14722</v>
      </c>
      <c r="Q1767" s="11">
        <v>9364</v>
      </c>
      <c r="R1767" s="11" t="s">
        <v>1315</v>
      </c>
      <c r="S1767" s="11">
        <v>34083</v>
      </c>
      <c r="T1767" s="11" t="s">
        <v>1315</v>
      </c>
      <c r="U1767" s="10"/>
      <c r="V1767" s="11" t="s">
        <v>14724</v>
      </c>
      <c r="W1767" s="11">
        <v>103417</v>
      </c>
      <c r="X1767" s="11">
        <v>10125</v>
      </c>
      <c r="Y1767" s="11" t="s">
        <v>1315</v>
      </c>
      <c r="Z1767" s="11" t="s">
        <v>14725</v>
      </c>
      <c r="AA1767" s="11" t="s">
        <v>2095</v>
      </c>
      <c r="AB1767" s="11" t="s">
        <v>10</v>
      </c>
      <c r="AC1767" s="11" t="s">
        <v>1315</v>
      </c>
      <c r="AD1767" s="11" t="s">
        <v>14725</v>
      </c>
      <c r="AE1767" s="11">
        <v>13290</v>
      </c>
      <c r="AF1767" s="10"/>
      <c r="AG1767" s="11"/>
      <c r="AH1767" s="11" t="s">
        <v>1315</v>
      </c>
      <c r="AI1767" s="11">
        <v>18494</v>
      </c>
      <c r="AJ1767" s="11">
        <v>5078</v>
      </c>
      <c r="AK1767" s="11" t="s">
        <v>1315</v>
      </c>
      <c r="AL1767" s="11" t="s">
        <v>14726</v>
      </c>
      <c r="AM1767" s="11" t="s">
        <v>1315</v>
      </c>
      <c r="AN1767" s="11" t="s">
        <v>1315</v>
      </c>
      <c r="AO1767" s="11" t="s">
        <v>2174</v>
      </c>
      <c r="AP1767" s="11" t="s">
        <v>14725</v>
      </c>
      <c r="AQ1767" s="11" t="s">
        <v>2107</v>
      </c>
      <c r="AR1767" s="11" t="s">
        <v>14727</v>
      </c>
      <c r="AS1767" s="11">
        <v>14894</v>
      </c>
      <c r="AT1767" s="11"/>
      <c r="AU1767" s="11"/>
      <c r="AV1767" s="11"/>
      <c r="AW1767" s="11"/>
      <c r="AX1767" s="11"/>
      <c r="AY1767" s="11"/>
      <c r="AZ1767" s="11"/>
      <c r="BA1767" s="11"/>
    </row>
    <row r="1768" spans="1:53" ht="17" x14ac:dyDescent="0.2">
      <c r="A1768" s="11" t="s">
        <v>14728</v>
      </c>
      <c r="B1768" s="11" t="s">
        <v>14729</v>
      </c>
      <c r="C1768" s="12">
        <v>27206</v>
      </c>
      <c r="D1768" s="11" t="s">
        <v>2278</v>
      </c>
      <c r="E1768" s="11" t="s">
        <v>11709</v>
      </c>
      <c r="F1768" s="11" t="s">
        <v>2081</v>
      </c>
      <c r="G1768" s="11" t="s">
        <v>2081</v>
      </c>
      <c r="H1768" s="11" t="s">
        <v>2331</v>
      </c>
      <c r="I1768" s="11">
        <v>993</v>
      </c>
      <c r="J1768" s="11" t="s">
        <v>14729</v>
      </c>
      <c r="K1768" s="11">
        <v>116974</v>
      </c>
      <c r="L1768" s="11" t="s">
        <v>14729</v>
      </c>
      <c r="M1768" s="11">
        <v>7784</v>
      </c>
      <c r="N1768" s="11" t="s">
        <v>14729</v>
      </c>
      <c r="O1768" s="11" t="s">
        <v>14730</v>
      </c>
      <c r="P1768" s="11" t="s">
        <v>14728</v>
      </c>
      <c r="Q1768" s="10"/>
      <c r="R1768" s="11" t="s">
        <v>14729</v>
      </c>
      <c r="S1768" s="11">
        <v>3401</v>
      </c>
      <c r="T1768" s="11" t="s">
        <v>14729</v>
      </c>
      <c r="U1768" s="10"/>
      <c r="V1768" s="11" t="s">
        <v>14731</v>
      </c>
      <c r="W1768" s="11">
        <v>724</v>
      </c>
      <c r="X1768" s="11">
        <v>5562</v>
      </c>
      <c r="Y1768" s="11" t="s">
        <v>14729</v>
      </c>
      <c r="Z1768" s="11" t="s">
        <v>14732</v>
      </c>
      <c r="AA1768" s="11" t="s">
        <v>10</v>
      </c>
      <c r="AB1768" s="11" t="s">
        <v>10</v>
      </c>
      <c r="AC1768" s="11" t="s">
        <v>14729</v>
      </c>
      <c r="AD1768" s="11" t="s">
        <v>14732</v>
      </c>
      <c r="AE1768" s="10"/>
      <c r="AF1768" s="11"/>
      <c r="AG1768" s="11"/>
      <c r="AH1768" s="11"/>
      <c r="AI1768" s="11">
        <v>15266</v>
      </c>
      <c r="AJ1768" s="11"/>
      <c r="AK1768" s="11" t="s">
        <v>14729</v>
      </c>
      <c r="AL1768" s="11"/>
      <c r="AM1768" s="11" t="s">
        <v>14729</v>
      </c>
      <c r="AN1768" s="11" t="s">
        <v>14729</v>
      </c>
      <c r="AO1768" s="11" t="s">
        <v>2331</v>
      </c>
      <c r="AP1768" s="11" t="s">
        <v>14732</v>
      </c>
      <c r="AQ1768" s="11" t="s">
        <v>2086</v>
      </c>
      <c r="AR1768" s="11"/>
      <c r="AS1768" s="11"/>
      <c r="AT1768" s="11"/>
      <c r="AU1768" s="11"/>
      <c r="AV1768" s="11"/>
      <c r="AW1768" s="11"/>
      <c r="AX1768" s="11"/>
      <c r="AY1768" s="11"/>
      <c r="AZ1768" s="11"/>
      <c r="BA1768" s="11"/>
    </row>
    <row r="1769" spans="1:53" x14ac:dyDescent="0.2">
      <c r="A1769" s="11" t="s">
        <v>14733</v>
      </c>
      <c r="B1769" s="11" t="s">
        <v>14734</v>
      </c>
      <c r="C1769" s="12">
        <v>30509</v>
      </c>
      <c r="D1769" s="11" t="s">
        <v>14735</v>
      </c>
      <c r="E1769" s="11" t="s">
        <v>14736</v>
      </c>
      <c r="F1769" s="11" t="s">
        <v>2129</v>
      </c>
      <c r="G1769" s="11" t="s">
        <v>2091</v>
      </c>
      <c r="H1769" s="11" t="s">
        <v>2317</v>
      </c>
      <c r="I1769" s="11">
        <v>4229</v>
      </c>
      <c r="J1769" s="11" t="s">
        <v>14734</v>
      </c>
      <c r="K1769" s="11">
        <v>435062</v>
      </c>
      <c r="L1769" s="11" t="s">
        <v>14737</v>
      </c>
      <c r="M1769" s="11">
        <v>489785</v>
      </c>
      <c r="N1769" s="11" t="s">
        <v>14734</v>
      </c>
      <c r="O1769" s="11" t="s">
        <v>14738</v>
      </c>
      <c r="P1769" s="11" t="s">
        <v>14733</v>
      </c>
      <c r="Q1769" s="11">
        <v>5517</v>
      </c>
      <c r="R1769" s="11" t="s">
        <v>14734</v>
      </c>
      <c r="S1769" s="11">
        <v>6524</v>
      </c>
      <c r="T1769" s="11" t="s">
        <v>14734</v>
      </c>
      <c r="U1769" s="11" t="s">
        <v>14734</v>
      </c>
      <c r="V1769" s="11" t="s">
        <v>14739</v>
      </c>
      <c r="W1769" s="11">
        <v>45437</v>
      </c>
      <c r="X1769" s="11">
        <v>7746</v>
      </c>
      <c r="Y1769" s="11" t="s">
        <v>14734</v>
      </c>
      <c r="Z1769" s="11" t="s">
        <v>14740</v>
      </c>
      <c r="AA1769" s="11" t="s">
        <v>10</v>
      </c>
      <c r="AB1769" s="11" t="s">
        <v>10</v>
      </c>
      <c r="AC1769" s="11" t="s">
        <v>14734</v>
      </c>
      <c r="AD1769" s="11" t="s">
        <v>14740</v>
      </c>
      <c r="AE1769" s="11">
        <v>7901</v>
      </c>
      <c r="AF1769" s="11" t="s">
        <v>14734</v>
      </c>
      <c r="AG1769" s="11">
        <v>5591</v>
      </c>
      <c r="AH1769" s="11" t="s">
        <v>14734</v>
      </c>
      <c r="AI1769" s="11">
        <v>4119</v>
      </c>
      <c r="AJ1769" s="11">
        <v>2246</v>
      </c>
      <c r="AK1769" s="11" t="s">
        <v>14734</v>
      </c>
      <c r="AL1769" s="11" t="s">
        <v>14741</v>
      </c>
      <c r="AM1769" s="11" t="s">
        <v>14734</v>
      </c>
      <c r="AN1769" s="11" t="s">
        <v>14734</v>
      </c>
      <c r="AO1769" s="11" t="s">
        <v>2317</v>
      </c>
      <c r="AP1769" s="11" t="s">
        <v>14740</v>
      </c>
      <c r="AQ1769" s="11" t="s">
        <v>2086</v>
      </c>
      <c r="AR1769" s="11"/>
      <c r="AS1769" s="11"/>
      <c r="AT1769" s="11"/>
      <c r="AU1769" s="11"/>
      <c r="AV1769" s="11"/>
      <c r="AW1769" s="11"/>
      <c r="AX1769" s="11"/>
      <c r="AY1769" s="11"/>
      <c r="AZ1769" s="11"/>
      <c r="BA1769" s="11"/>
    </row>
    <row r="1770" spans="1:53" ht="17" x14ac:dyDescent="0.2">
      <c r="A1770" s="11" t="s">
        <v>14742</v>
      </c>
      <c r="B1770" s="11" t="s">
        <v>14743</v>
      </c>
      <c r="C1770" s="12">
        <v>30920</v>
      </c>
      <c r="D1770" s="11" t="s">
        <v>3766</v>
      </c>
      <c r="E1770" s="11" t="s">
        <v>14736</v>
      </c>
      <c r="F1770" s="11" t="s">
        <v>2081</v>
      </c>
      <c r="G1770" s="11" t="s">
        <v>2081</v>
      </c>
      <c r="H1770" s="11" t="s">
        <v>2082</v>
      </c>
      <c r="I1770" s="11">
        <v>6230</v>
      </c>
      <c r="J1770" s="11" t="s">
        <v>14743</v>
      </c>
      <c r="K1770" s="11">
        <v>452718</v>
      </c>
      <c r="L1770" s="11" t="s">
        <v>14743</v>
      </c>
      <c r="M1770" s="11">
        <v>1225738</v>
      </c>
      <c r="N1770" s="11" t="s">
        <v>14743</v>
      </c>
      <c r="O1770" s="11" t="s">
        <v>14744</v>
      </c>
      <c r="P1770" s="11" t="s">
        <v>14742</v>
      </c>
      <c r="Q1770" s="11">
        <v>6840</v>
      </c>
      <c r="R1770" s="11" t="s">
        <v>14743</v>
      </c>
      <c r="S1770" s="11">
        <v>28804</v>
      </c>
      <c r="T1770" s="11" t="s">
        <v>14743</v>
      </c>
      <c r="U1770" s="10"/>
      <c r="V1770" s="11" t="s">
        <v>14745</v>
      </c>
      <c r="W1770" s="11">
        <v>48029</v>
      </c>
      <c r="X1770" s="11">
        <v>8053</v>
      </c>
      <c r="Y1770" s="11" t="s">
        <v>14743</v>
      </c>
      <c r="Z1770" s="11" t="s">
        <v>14746</v>
      </c>
      <c r="AA1770" s="11" t="s">
        <v>10</v>
      </c>
      <c r="AB1770" s="11" t="s">
        <v>10</v>
      </c>
      <c r="AC1770" s="11" t="s">
        <v>14743</v>
      </c>
      <c r="AD1770" s="11" t="s">
        <v>14746</v>
      </c>
      <c r="AE1770" s="11">
        <v>8110</v>
      </c>
      <c r="AF1770" s="11" t="s">
        <v>14743</v>
      </c>
      <c r="AG1770" s="11">
        <v>6010</v>
      </c>
      <c r="AH1770" s="11" t="s">
        <v>14743</v>
      </c>
      <c r="AI1770" s="11">
        <v>1396</v>
      </c>
      <c r="AJ1770" s="11">
        <v>2671</v>
      </c>
      <c r="AK1770" s="11" t="s">
        <v>14743</v>
      </c>
      <c r="AL1770" s="11" t="s">
        <v>14747</v>
      </c>
      <c r="AM1770" s="11" t="s">
        <v>14743</v>
      </c>
      <c r="AN1770" s="11" t="s">
        <v>14743</v>
      </c>
      <c r="AO1770" s="11" t="s">
        <v>2082</v>
      </c>
      <c r="AP1770" s="11" t="s">
        <v>14746</v>
      </c>
      <c r="AQ1770" s="11" t="s">
        <v>2086</v>
      </c>
      <c r="AR1770" s="11"/>
      <c r="AS1770" s="11"/>
      <c r="AT1770" s="11"/>
      <c r="AU1770" s="11"/>
      <c r="AV1770" s="11"/>
      <c r="AW1770" s="11"/>
      <c r="AX1770" s="11"/>
      <c r="AY1770" s="11"/>
      <c r="AZ1770" s="11"/>
      <c r="BA1770" s="11"/>
    </row>
    <row r="1771" spans="1:53" ht="17" x14ac:dyDescent="0.2">
      <c r="A1771" s="11" t="s">
        <v>14748</v>
      </c>
      <c r="B1771" s="11" t="s">
        <v>14749</v>
      </c>
      <c r="C1771" s="12">
        <v>27769</v>
      </c>
      <c r="D1771" s="11" t="s">
        <v>2279</v>
      </c>
      <c r="E1771" s="11" t="s">
        <v>14750</v>
      </c>
      <c r="F1771" s="11" t="s">
        <v>2081</v>
      </c>
      <c r="G1771" s="11" t="s">
        <v>2081</v>
      </c>
      <c r="H1771" s="11" t="s">
        <v>2174</v>
      </c>
      <c r="I1771" s="11">
        <v>19</v>
      </c>
      <c r="J1771" s="11" t="s">
        <v>14749</v>
      </c>
      <c r="K1771" s="11">
        <v>150456</v>
      </c>
      <c r="L1771" s="11" t="s">
        <v>14749</v>
      </c>
      <c r="M1771" s="11">
        <v>26039</v>
      </c>
      <c r="N1771" s="11" t="s">
        <v>14749</v>
      </c>
      <c r="O1771" s="11" t="s">
        <v>14751</v>
      </c>
      <c r="P1771" s="11" t="s">
        <v>14748</v>
      </c>
      <c r="Q1771" s="10"/>
      <c r="R1771" s="11" t="s">
        <v>14749</v>
      </c>
      <c r="S1771" s="11">
        <v>4157</v>
      </c>
      <c r="T1771" s="11" t="s">
        <v>14749</v>
      </c>
      <c r="U1771" s="10"/>
      <c r="V1771" s="11" t="s">
        <v>14752</v>
      </c>
      <c r="W1771" s="11">
        <v>884</v>
      </c>
      <c r="X1771" s="11">
        <v>6318</v>
      </c>
      <c r="Y1771" s="11" t="s">
        <v>14749</v>
      </c>
      <c r="Z1771" s="11" t="s">
        <v>14753</v>
      </c>
      <c r="AA1771" s="11" t="s">
        <v>2095</v>
      </c>
      <c r="AB1771" s="11" t="s">
        <v>10</v>
      </c>
      <c r="AC1771" s="11" t="s">
        <v>14749</v>
      </c>
      <c r="AD1771" s="11" t="s">
        <v>14753</v>
      </c>
      <c r="AE1771" s="10"/>
      <c r="AF1771" s="11"/>
      <c r="AG1771" s="11"/>
      <c r="AH1771" s="11"/>
      <c r="AI1771" s="11">
        <v>9278</v>
      </c>
      <c r="AJ1771" s="11"/>
      <c r="AK1771" s="11" t="s">
        <v>14749</v>
      </c>
      <c r="AL1771" s="11"/>
      <c r="AM1771" s="11" t="s">
        <v>14749</v>
      </c>
      <c r="AN1771" s="11" t="s">
        <v>14749</v>
      </c>
      <c r="AO1771" s="11" t="s">
        <v>2174</v>
      </c>
      <c r="AP1771" s="11" t="s">
        <v>14753</v>
      </c>
      <c r="AQ1771" s="11" t="s">
        <v>2086</v>
      </c>
      <c r="AR1771" s="11"/>
      <c r="AS1771" s="11"/>
      <c r="AT1771" s="11"/>
      <c r="AU1771" s="11"/>
      <c r="AV1771" s="11"/>
      <c r="AW1771" s="11"/>
      <c r="AX1771" s="11"/>
      <c r="AY1771" s="11"/>
      <c r="AZ1771" s="11"/>
      <c r="BA1771" s="11"/>
    </row>
    <row r="1772" spans="1:53" ht="17" x14ac:dyDescent="0.2">
      <c r="A1772" s="11" t="s">
        <v>14754</v>
      </c>
      <c r="B1772" s="11" t="s">
        <v>1118</v>
      </c>
      <c r="C1772" s="12">
        <v>34550</v>
      </c>
      <c r="D1772" s="11" t="s">
        <v>2858</v>
      </c>
      <c r="E1772" s="11" t="s">
        <v>14750</v>
      </c>
      <c r="F1772" s="11" t="s">
        <v>2280</v>
      </c>
      <c r="G1772" s="11" t="s">
        <v>2091</v>
      </c>
      <c r="H1772" s="11" t="s">
        <v>2082</v>
      </c>
      <c r="I1772" s="11">
        <v>17877</v>
      </c>
      <c r="J1772" s="11" t="s">
        <v>1118</v>
      </c>
      <c r="K1772" s="11">
        <v>664028</v>
      </c>
      <c r="L1772" s="11" t="s">
        <v>1118</v>
      </c>
      <c r="M1772" s="11">
        <v>2823678</v>
      </c>
      <c r="N1772" s="11" t="s">
        <v>1118</v>
      </c>
      <c r="O1772" s="11" t="s">
        <v>14755</v>
      </c>
      <c r="P1772" s="11" t="s">
        <v>14754</v>
      </c>
      <c r="Q1772" s="11">
        <v>10070</v>
      </c>
      <c r="R1772" s="11" t="s">
        <v>1118</v>
      </c>
      <c r="S1772" s="11">
        <v>39872</v>
      </c>
      <c r="T1772" s="11" t="s">
        <v>1118</v>
      </c>
      <c r="U1772" s="10"/>
      <c r="V1772" s="11" t="s">
        <v>14756</v>
      </c>
      <c r="W1772" s="11">
        <v>106251</v>
      </c>
      <c r="X1772" s="11">
        <v>11100</v>
      </c>
      <c r="Y1772" s="11" t="s">
        <v>1118</v>
      </c>
      <c r="Z1772" s="11" t="s">
        <v>14757</v>
      </c>
      <c r="AA1772" s="11" t="s">
        <v>10</v>
      </c>
      <c r="AB1772" s="11" t="s">
        <v>10</v>
      </c>
      <c r="AC1772" s="11" t="s">
        <v>1118</v>
      </c>
      <c r="AD1772" s="11" t="s">
        <v>14757</v>
      </c>
      <c r="AE1772" s="11">
        <v>15691</v>
      </c>
      <c r="AF1772" s="10"/>
      <c r="AG1772" s="11"/>
      <c r="AH1772" s="11" t="s">
        <v>1118</v>
      </c>
      <c r="AI1772" s="11">
        <v>22894</v>
      </c>
      <c r="AJ1772" s="11">
        <v>5941</v>
      </c>
      <c r="AK1772" s="11" t="s">
        <v>1118</v>
      </c>
      <c r="AL1772" s="11" t="s">
        <v>14758</v>
      </c>
      <c r="AM1772" s="11" t="s">
        <v>1118</v>
      </c>
      <c r="AN1772" s="11" t="s">
        <v>1118</v>
      </c>
      <c r="AO1772" s="11" t="s">
        <v>2082</v>
      </c>
      <c r="AP1772" s="11" t="s">
        <v>14757</v>
      </c>
      <c r="AQ1772" s="11" t="s">
        <v>2107</v>
      </c>
      <c r="AR1772" s="11" t="s">
        <v>14759</v>
      </c>
      <c r="AS1772" s="11">
        <v>664028</v>
      </c>
      <c r="AT1772" s="11"/>
      <c r="AU1772" s="11"/>
      <c r="AV1772" s="11"/>
      <c r="AW1772" s="11"/>
      <c r="AX1772" s="11"/>
      <c r="AY1772" s="11"/>
      <c r="AZ1772" s="11"/>
      <c r="BA1772" s="11"/>
    </row>
    <row r="1773" spans="1:53" ht="17" x14ac:dyDescent="0.2">
      <c r="A1773" s="11" t="s">
        <v>14760</v>
      </c>
      <c r="B1773" s="11" t="s">
        <v>162</v>
      </c>
      <c r="C1773" s="12">
        <v>36073</v>
      </c>
      <c r="D1773" s="11" t="s">
        <v>14761</v>
      </c>
      <c r="E1773" s="11" t="s">
        <v>14750</v>
      </c>
      <c r="F1773" s="11" t="s">
        <v>75</v>
      </c>
      <c r="G1773" s="11" t="s">
        <v>2091</v>
      </c>
      <c r="H1773" s="11" t="s">
        <v>2317</v>
      </c>
      <c r="I1773" s="11">
        <v>22505</v>
      </c>
      <c r="J1773" s="11" t="s">
        <v>162</v>
      </c>
      <c r="K1773" s="11">
        <v>671083</v>
      </c>
      <c r="L1773" s="11" t="s">
        <v>162</v>
      </c>
      <c r="M1773" s="11">
        <v>2837071</v>
      </c>
      <c r="N1773" s="11" t="s">
        <v>162</v>
      </c>
      <c r="O1773" s="11" t="s">
        <v>14762</v>
      </c>
      <c r="P1773" s="11" t="s">
        <v>14760</v>
      </c>
      <c r="Q1773" s="11">
        <v>10382</v>
      </c>
      <c r="R1773" s="11" t="s">
        <v>162</v>
      </c>
      <c r="S1773" s="11">
        <v>42985</v>
      </c>
      <c r="T1773" s="11" t="s">
        <v>162</v>
      </c>
      <c r="U1773" s="10"/>
      <c r="V1773" s="11" t="s">
        <v>14763</v>
      </c>
      <c r="W1773" s="11">
        <v>110120</v>
      </c>
      <c r="X1773" s="11">
        <v>12641</v>
      </c>
      <c r="Y1773" s="11" t="s">
        <v>162</v>
      </c>
      <c r="Z1773" s="11" t="s">
        <v>14764</v>
      </c>
      <c r="AA1773" s="11" t="s">
        <v>10</v>
      </c>
      <c r="AB1773" s="11" t="s">
        <v>10</v>
      </c>
      <c r="AC1773" s="11" t="s">
        <v>162</v>
      </c>
      <c r="AD1773" s="11" t="s">
        <v>14764</v>
      </c>
      <c r="AE1773" s="11">
        <v>14959</v>
      </c>
      <c r="AF1773" s="11" t="s">
        <v>162</v>
      </c>
      <c r="AG1773" s="11"/>
      <c r="AH1773" s="11" t="s">
        <v>162</v>
      </c>
      <c r="AI1773" s="11"/>
      <c r="AJ1773" s="11">
        <v>7044</v>
      </c>
      <c r="AK1773" s="11" t="s">
        <v>162</v>
      </c>
      <c r="AL1773" s="11" t="s">
        <v>14765</v>
      </c>
      <c r="AM1773" s="11" t="s">
        <v>162</v>
      </c>
      <c r="AN1773" s="11" t="s">
        <v>162</v>
      </c>
      <c r="AO1773" s="11" t="s">
        <v>2317</v>
      </c>
      <c r="AP1773" s="11" t="s">
        <v>14764</v>
      </c>
      <c r="AQ1773" s="11" t="s">
        <v>2107</v>
      </c>
      <c r="AR1773" s="11" t="s">
        <v>14766</v>
      </c>
      <c r="AS1773" s="11">
        <v>671083</v>
      </c>
      <c r="AT1773" s="11"/>
      <c r="AU1773" s="11"/>
      <c r="AV1773" s="11"/>
      <c r="AW1773" s="11"/>
      <c r="AX1773" s="11"/>
      <c r="AY1773" s="11"/>
      <c r="AZ1773" s="11"/>
      <c r="BA1773" s="11"/>
    </row>
    <row r="1774" spans="1:53" ht="17" x14ac:dyDescent="0.2">
      <c r="A1774" s="11" t="s">
        <v>14767</v>
      </c>
      <c r="B1774" s="11" t="s">
        <v>14768</v>
      </c>
      <c r="C1774" s="12">
        <v>31035</v>
      </c>
      <c r="D1774" s="11" t="s">
        <v>2905</v>
      </c>
      <c r="E1774" s="11" t="s">
        <v>14750</v>
      </c>
      <c r="F1774" s="11" t="s">
        <v>39</v>
      </c>
      <c r="G1774" s="11" t="s">
        <v>2111</v>
      </c>
      <c r="H1774" s="11" t="s">
        <v>2082</v>
      </c>
      <c r="I1774" s="11">
        <v>6986</v>
      </c>
      <c r="J1774" s="11" t="s">
        <v>14768</v>
      </c>
      <c r="K1774" s="11">
        <v>453178</v>
      </c>
      <c r="L1774" s="11" t="s">
        <v>14768</v>
      </c>
      <c r="M1774" s="11">
        <v>1262690</v>
      </c>
      <c r="N1774" s="11" t="s">
        <v>14768</v>
      </c>
      <c r="O1774" s="11" t="s">
        <v>14769</v>
      </c>
      <c r="P1774" s="11" t="s">
        <v>14767</v>
      </c>
      <c r="Q1774" s="11">
        <v>6859</v>
      </c>
      <c r="R1774" s="11" t="s">
        <v>14768</v>
      </c>
      <c r="S1774" s="11">
        <v>28864</v>
      </c>
      <c r="T1774" s="11" t="s">
        <v>14768</v>
      </c>
      <c r="U1774" s="10"/>
      <c r="V1774" s="11" t="s">
        <v>14770</v>
      </c>
      <c r="W1774" s="11">
        <v>52572</v>
      </c>
      <c r="X1774" s="11">
        <v>8099</v>
      </c>
      <c r="Y1774" s="11" t="s">
        <v>14768</v>
      </c>
      <c r="Z1774" s="11" t="s">
        <v>14771</v>
      </c>
      <c r="AA1774" s="11" t="s">
        <v>10</v>
      </c>
      <c r="AB1774" s="11" t="s">
        <v>10</v>
      </c>
      <c r="AC1774" s="11" t="s">
        <v>14768</v>
      </c>
      <c r="AD1774" s="11" t="s">
        <v>14771</v>
      </c>
      <c r="AE1774" s="11">
        <v>9309</v>
      </c>
      <c r="AF1774" s="11" t="s">
        <v>14768</v>
      </c>
      <c r="AG1774" s="11">
        <v>8101</v>
      </c>
      <c r="AH1774" s="11" t="s">
        <v>14768</v>
      </c>
      <c r="AI1774" s="11">
        <v>2162</v>
      </c>
      <c r="AJ1774" s="11">
        <v>2744</v>
      </c>
      <c r="AK1774" s="11" t="s">
        <v>14768</v>
      </c>
      <c r="AL1774" s="11" t="s">
        <v>14772</v>
      </c>
      <c r="AM1774" s="11" t="s">
        <v>14768</v>
      </c>
      <c r="AN1774" s="11" t="s">
        <v>14768</v>
      </c>
      <c r="AO1774" s="11" t="s">
        <v>2082</v>
      </c>
      <c r="AP1774" s="11" t="s">
        <v>14771</v>
      </c>
      <c r="AQ1774" s="11" t="s">
        <v>2086</v>
      </c>
      <c r="AR1774" s="11" t="s">
        <v>14773</v>
      </c>
      <c r="AS1774" s="11"/>
      <c r="AT1774" s="11"/>
      <c r="AU1774" s="11"/>
      <c r="AV1774" s="11"/>
      <c r="AW1774" s="11"/>
      <c r="AX1774" s="11"/>
      <c r="AY1774" s="11"/>
      <c r="AZ1774" s="11"/>
      <c r="BA1774" s="11"/>
    </row>
    <row r="1775" spans="1:53" ht="17" x14ac:dyDescent="0.2">
      <c r="A1775" s="11" t="s">
        <v>14774</v>
      </c>
      <c r="B1775" s="11" t="s">
        <v>1354</v>
      </c>
      <c r="C1775" s="12">
        <v>34010</v>
      </c>
      <c r="D1775" s="11" t="s">
        <v>2934</v>
      </c>
      <c r="E1775" s="11" t="s">
        <v>14775</v>
      </c>
      <c r="F1775" s="11" t="s">
        <v>75</v>
      </c>
      <c r="G1775" s="11" t="s">
        <v>2091</v>
      </c>
      <c r="H1775" s="11" t="s">
        <v>2149</v>
      </c>
      <c r="I1775" s="11">
        <v>12144</v>
      </c>
      <c r="J1775" s="11" t="s">
        <v>1354</v>
      </c>
      <c r="K1775" s="11">
        <v>596146</v>
      </c>
      <c r="L1775" s="11" t="s">
        <v>1354</v>
      </c>
      <c r="M1775" s="11">
        <v>2044504</v>
      </c>
      <c r="N1775" s="11" t="s">
        <v>1354</v>
      </c>
      <c r="O1775" s="11" t="s">
        <v>14776</v>
      </c>
      <c r="P1775" s="11" t="s">
        <v>14774</v>
      </c>
      <c r="Q1775" s="11">
        <v>9172</v>
      </c>
      <c r="R1775" s="11" t="s">
        <v>1354</v>
      </c>
      <c r="S1775" s="11">
        <v>31870</v>
      </c>
      <c r="T1775" s="11" t="s">
        <v>1354</v>
      </c>
      <c r="U1775" s="10"/>
      <c r="V1775" s="11" t="s">
        <v>14777</v>
      </c>
      <c r="W1775" s="11">
        <v>68091</v>
      </c>
      <c r="X1775" s="11">
        <v>10095</v>
      </c>
      <c r="Y1775" s="11" t="s">
        <v>1354</v>
      </c>
      <c r="Z1775" s="11" t="s">
        <v>14778</v>
      </c>
      <c r="AA1775" s="11" t="s">
        <v>2095</v>
      </c>
      <c r="AB1775" s="11" t="s">
        <v>2095</v>
      </c>
      <c r="AC1775" s="11" t="s">
        <v>1354</v>
      </c>
      <c r="AD1775" s="11" t="s">
        <v>14778</v>
      </c>
      <c r="AE1775" s="11">
        <v>11280</v>
      </c>
      <c r="AF1775" s="11" t="s">
        <v>1354</v>
      </c>
      <c r="AG1775" s="11">
        <v>21875</v>
      </c>
      <c r="AH1775" s="11" t="s">
        <v>1354</v>
      </c>
      <c r="AI1775" s="11">
        <v>14131</v>
      </c>
      <c r="AJ1775" s="11">
        <v>4955</v>
      </c>
      <c r="AK1775" s="11" t="s">
        <v>1354</v>
      </c>
      <c r="AL1775" s="11" t="s">
        <v>14779</v>
      </c>
      <c r="AM1775" s="11" t="s">
        <v>1354</v>
      </c>
      <c r="AN1775" s="11" t="s">
        <v>1354</v>
      </c>
      <c r="AO1775" s="11" t="s">
        <v>2149</v>
      </c>
      <c r="AP1775" s="11" t="s">
        <v>14778</v>
      </c>
      <c r="AQ1775" s="11" t="s">
        <v>2107</v>
      </c>
      <c r="AR1775" s="11" t="s">
        <v>14780</v>
      </c>
      <c r="AS1775" s="11">
        <v>12144</v>
      </c>
      <c r="AT1775" s="11"/>
      <c r="AU1775" s="11"/>
      <c r="AV1775" s="11"/>
      <c r="AW1775" s="11"/>
      <c r="AX1775" s="11"/>
      <c r="AY1775" s="11"/>
      <c r="AZ1775" s="11"/>
      <c r="BA1775" s="11"/>
    </row>
    <row r="1776" spans="1:53" ht="17" x14ac:dyDescent="0.2">
      <c r="A1776" s="11" t="s">
        <v>14781</v>
      </c>
      <c r="B1776" s="11" t="s">
        <v>14782</v>
      </c>
      <c r="C1776" s="12">
        <v>29332</v>
      </c>
      <c r="D1776" s="11" t="s">
        <v>3533</v>
      </c>
      <c r="E1776" s="11" t="s">
        <v>14783</v>
      </c>
      <c r="F1776" s="11" t="s">
        <v>2081</v>
      </c>
      <c r="G1776" s="11" t="s">
        <v>2081</v>
      </c>
      <c r="H1776" s="11" t="s">
        <v>2174</v>
      </c>
      <c r="I1776" s="11">
        <v>3856</v>
      </c>
      <c r="J1776" s="11" t="s">
        <v>14782</v>
      </c>
      <c r="K1776" s="11">
        <v>433898</v>
      </c>
      <c r="L1776" s="11" t="s">
        <v>14782</v>
      </c>
      <c r="M1776" s="11">
        <v>393033</v>
      </c>
      <c r="N1776" s="11" t="s">
        <v>14782</v>
      </c>
      <c r="O1776" s="11" t="s">
        <v>14784</v>
      </c>
      <c r="P1776" s="11" t="s">
        <v>14781</v>
      </c>
      <c r="Q1776" s="10"/>
      <c r="R1776" s="11" t="s">
        <v>14782</v>
      </c>
      <c r="S1776" s="11">
        <v>6076</v>
      </c>
      <c r="T1776" s="11" t="s">
        <v>14782</v>
      </c>
      <c r="U1776" s="11" t="s">
        <v>14782</v>
      </c>
      <c r="V1776" s="11" t="s">
        <v>14785</v>
      </c>
      <c r="W1776" s="11">
        <v>37894</v>
      </c>
      <c r="X1776" s="11">
        <v>7414</v>
      </c>
      <c r="Y1776" s="11" t="s">
        <v>14782</v>
      </c>
      <c r="Z1776" s="11" t="s">
        <v>14786</v>
      </c>
      <c r="AA1776" s="11" t="s">
        <v>10</v>
      </c>
      <c r="AB1776" s="11" t="s">
        <v>10</v>
      </c>
      <c r="AC1776" s="11" t="s">
        <v>14782</v>
      </c>
      <c r="AD1776" s="11" t="s">
        <v>14786</v>
      </c>
      <c r="AE1776" s="11">
        <v>8218</v>
      </c>
      <c r="AF1776" s="11"/>
      <c r="AG1776" s="11"/>
      <c r="AH1776" s="11"/>
      <c r="AI1776" s="11">
        <v>3780</v>
      </c>
      <c r="AJ1776" s="11"/>
      <c r="AK1776" s="11" t="s">
        <v>14782</v>
      </c>
      <c r="AL1776" s="11" t="s">
        <v>14787</v>
      </c>
      <c r="AM1776" s="11" t="s">
        <v>14782</v>
      </c>
      <c r="AN1776" s="11" t="s">
        <v>14782</v>
      </c>
      <c r="AO1776" s="11" t="s">
        <v>2174</v>
      </c>
      <c r="AP1776" s="11" t="s">
        <v>14786</v>
      </c>
      <c r="AQ1776" s="11" t="s">
        <v>2086</v>
      </c>
      <c r="AR1776" s="11"/>
      <c r="AS1776" s="11"/>
      <c r="AT1776" s="11"/>
      <c r="AU1776" s="11"/>
      <c r="AV1776" s="11"/>
      <c r="AW1776" s="11"/>
      <c r="AX1776" s="11"/>
      <c r="AY1776" s="11"/>
      <c r="AZ1776" s="11"/>
      <c r="BA1776" s="11"/>
    </row>
    <row r="1777" spans="1:53" ht="17" x14ac:dyDescent="0.2">
      <c r="A1777" s="11" t="s">
        <v>14788</v>
      </c>
      <c r="B1777" s="11" t="s">
        <v>14789</v>
      </c>
      <c r="C1777" s="12">
        <v>36985</v>
      </c>
      <c r="D1777" s="11" t="s">
        <v>14790</v>
      </c>
      <c r="E1777" s="11" t="s">
        <v>14791</v>
      </c>
      <c r="F1777" s="11" t="s">
        <v>75</v>
      </c>
      <c r="G1777" s="11" t="s">
        <v>2091</v>
      </c>
      <c r="H1777" s="11" t="s">
        <v>2082</v>
      </c>
      <c r="I1777" s="11">
        <v>31776</v>
      </c>
      <c r="J1777" s="11" t="s">
        <v>14789</v>
      </c>
      <c r="K1777" s="11">
        <v>689147</v>
      </c>
      <c r="L1777" s="11" t="s">
        <v>14789</v>
      </c>
      <c r="M1777" s="11">
        <v>29075749</v>
      </c>
      <c r="N1777" s="11" t="s">
        <v>14789</v>
      </c>
      <c r="O1777" s="11" t="s">
        <v>14792</v>
      </c>
      <c r="P1777" s="11" t="s">
        <v>14788</v>
      </c>
      <c r="Q1777" s="11">
        <v>11876</v>
      </c>
      <c r="R1777" s="11" t="s">
        <v>14789</v>
      </c>
      <c r="S1777" s="11">
        <v>4630789</v>
      </c>
      <c r="T1777" s="11" t="s">
        <v>14789</v>
      </c>
      <c r="U1777" s="10"/>
      <c r="V1777" s="11" t="s">
        <v>14793</v>
      </c>
      <c r="W1777" s="11">
        <v>146369</v>
      </c>
      <c r="X1777" s="11">
        <v>60329</v>
      </c>
      <c r="Y1777" s="11" t="s">
        <v>14789</v>
      </c>
      <c r="Z1777" s="11"/>
      <c r="AA1777" s="11" t="s">
        <v>10</v>
      </c>
      <c r="AB1777" s="11" t="s">
        <v>10</v>
      </c>
      <c r="AC1777" s="11" t="s">
        <v>14789</v>
      </c>
      <c r="AD1777" s="11" t="s">
        <v>14794</v>
      </c>
      <c r="AE1777" s="11">
        <v>18102</v>
      </c>
      <c r="AF1777" s="10"/>
      <c r="AG1777" s="11"/>
      <c r="AH1777" s="10"/>
      <c r="AI1777" s="11">
        <v>42666</v>
      </c>
      <c r="AJ1777" s="11">
        <v>7885</v>
      </c>
      <c r="AK1777" s="11" t="s">
        <v>14789</v>
      </c>
      <c r="AL1777" s="11" t="s">
        <v>14795</v>
      </c>
      <c r="AM1777" s="11" t="s">
        <v>14789</v>
      </c>
      <c r="AN1777" s="11" t="s">
        <v>14789</v>
      </c>
      <c r="AO1777" s="11" t="s">
        <v>2160</v>
      </c>
      <c r="AP1777" s="11" t="s">
        <v>14794</v>
      </c>
      <c r="AQ1777" s="11" t="s">
        <v>2107</v>
      </c>
      <c r="AR1777" s="11" t="s">
        <v>14796</v>
      </c>
      <c r="AS1777" s="11">
        <v>689147</v>
      </c>
      <c r="AT1777" s="11"/>
      <c r="AU1777" s="11"/>
      <c r="AV1777" s="11"/>
      <c r="AW1777" s="11"/>
      <c r="AX1777" s="11"/>
      <c r="AY1777" s="11"/>
      <c r="AZ1777" s="11"/>
      <c r="BA1777" s="11"/>
    </row>
    <row r="1778" spans="1:53" ht="17" x14ac:dyDescent="0.2">
      <c r="A1778" s="11" t="s">
        <v>14797</v>
      </c>
      <c r="B1778" s="11" t="s">
        <v>14798</v>
      </c>
      <c r="C1778" s="12">
        <v>34587</v>
      </c>
      <c r="D1778" s="11" t="s">
        <v>4627</v>
      </c>
      <c r="E1778" s="11" t="s">
        <v>14799</v>
      </c>
      <c r="F1778" s="11" t="s">
        <v>116</v>
      </c>
      <c r="G1778" s="11" t="s">
        <v>2091</v>
      </c>
      <c r="H1778" s="11" t="s">
        <v>2082</v>
      </c>
      <c r="I1778" s="11">
        <v>23809</v>
      </c>
      <c r="J1778" s="11" t="s">
        <v>14798</v>
      </c>
      <c r="K1778" s="11">
        <v>678061</v>
      </c>
      <c r="L1778" s="11" t="s">
        <v>14798</v>
      </c>
      <c r="M1778" s="11">
        <v>2878486</v>
      </c>
      <c r="N1778" s="11" t="s">
        <v>14800</v>
      </c>
      <c r="O1778" s="11" t="s">
        <v>14801</v>
      </c>
      <c r="P1778" s="11" t="s">
        <v>14797</v>
      </c>
      <c r="Q1778" s="11">
        <v>11334</v>
      </c>
      <c r="R1778" s="11" t="s">
        <v>14798</v>
      </c>
      <c r="S1778" s="11">
        <v>40426</v>
      </c>
      <c r="T1778" s="11" t="s">
        <v>14798</v>
      </c>
      <c r="U1778" s="10"/>
      <c r="V1778" s="11" t="s">
        <v>14802</v>
      </c>
      <c r="W1778" s="11">
        <v>111214</v>
      </c>
      <c r="X1778" s="11"/>
      <c r="Y1778" s="11" t="s">
        <v>14798</v>
      </c>
      <c r="Z1778" s="11"/>
      <c r="AA1778" s="11" t="s">
        <v>2095</v>
      </c>
      <c r="AB1778" s="11" t="s">
        <v>2095</v>
      </c>
      <c r="AC1778" s="11" t="s">
        <v>14798</v>
      </c>
      <c r="AD1778" s="11" t="s">
        <v>14803</v>
      </c>
      <c r="AE1778" s="11">
        <v>17690</v>
      </c>
      <c r="AF1778" s="10"/>
      <c r="AG1778" s="11"/>
      <c r="AH1778" s="10"/>
      <c r="AI1778" s="11">
        <v>27222</v>
      </c>
      <c r="AJ1778" s="11">
        <v>6976</v>
      </c>
      <c r="AK1778" s="11" t="s">
        <v>14798</v>
      </c>
      <c r="AL1778" s="11" t="s">
        <v>14804</v>
      </c>
      <c r="AM1778" s="11" t="s">
        <v>14798</v>
      </c>
      <c r="AN1778" s="11" t="s">
        <v>14798</v>
      </c>
      <c r="AO1778" s="11" t="s">
        <v>2160</v>
      </c>
      <c r="AP1778" s="11" t="s">
        <v>14803</v>
      </c>
      <c r="AQ1778" s="11" t="s">
        <v>2107</v>
      </c>
      <c r="AR1778" s="11" t="s">
        <v>14805</v>
      </c>
      <c r="AS1778" s="11">
        <v>678061</v>
      </c>
      <c r="AT1778" s="11"/>
      <c r="AU1778" s="11"/>
      <c r="AV1778" s="11"/>
      <c r="AW1778" s="11"/>
      <c r="AX1778" s="11"/>
      <c r="AY1778" s="11"/>
      <c r="AZ1778" s="11"/>
      <c r="BA1778" s="11"/>
    </row>
    <row r="1779" spans="1:53" ht="17" x14ac:dyDescent="0.2">
      <c r="A1779" s="11" t="s">
        <v>14806</v>
      </c>
      <c r="B1779" s="11" t="s">
        <v>14807</v>
      </c>
      <c r="C1779" s="12">
        <v>32221</v>
      </c>
      <c r="D1779" s="11" t="s">
        <v>4129</v>
      </c>
      <c r="E1779" s="11" t="s">
        <v>14808</v>
      </c>
      <c r="F1779" s="11" t="s">
        <v>31</v>
      </c>
      <c r="G1779" s="11" t="s">
        <v>2091</v>
      </c>
      <c r="H1779" s="11" t="s">
        <v>2082</v>
      </c>
      <c r="I1779" s="11">
        <v>2036</v>
      </c>
      <c r="J1779" s="11" t="s">
        <v>14807</v>
      </c>
      <c r="K1779" s="11">
        <v>477132</v>
      </c>
      <c r="L1779" s="11" t="s">
        <v>14807</v>
      </c>
      <c r="M1779" s="11">
        <v>1221725</v>
      </c>
      <c r="N1779" s="11" t="s">
        <v>14807</v>
      </c>
      <c r="O1779" s="11" t="s">
        <v>14809</v>
      </c>
      <c r="P1779" s="11" t="s">
        <v>14806</v>
      </c>
      <c r="Q1779" s="11">
        <v>7150</v>
      </c>
      <c r="R1779" s="11" t="s">
        <v>14807</v>
      </c>
      <c r="S1779" s="11">
        <v>28963</v>
      </c>
      <c r="T1779" s="11" t="s">
        <v>14807</v>
      </c>
      <c r="U1779" s="10"/>
      <c r="V1779" s="11" t="s">
        <v>14810</v>
      </c>
      <c r="W1779" s="11">
        <v>49786</v>
      </c>
      <c r="X1779" s="11">
        <v>8180</v>
      </c>
      <c r="Y1779" s="11" t="s">
        <v>14807</v>
      </c>
      <c r="Z1779" s="11" t="s">
        <v>14811</v>
      </c>
      <c r="AA1779" s="11" t="s">
        <v>2095</v>
      </c>
      <c r="AB1779" s="11" t="s">
        <v>2095</v>
      </c>
      <c r="AC1779" s="11" t="s">
        <v>14807</v>
      </c>
      <c r="AD1779" s="11" t="s">
        <v>14811</v>
      </c>
      <c r="AE1779" s="11">
        <v>9276</v>
      </c>
      <c r="AF1779" s="11" t="s">
        <v>14807</v>
      </c>
      <c r="AG1779" s="11">
        <v>5427</v>
      </c>
      <c r="AH1779" s="11" t="s">
        <v>14807</v>
      </c>
      <c r="AI1779" s="11">
        <v>2925</v>
      </c>
      <c r="AJ1779" s="11">
        <v>2840</v>
      </c>
      <c r="AK1779" s="11" t="s">
        <v>14807</v>
      </c>
      <c r="AL1779" s="11" t="s">
        <v>14812</v>
      </c>
      <c r="AM1779" s="11" t="s">
        <v>14807</v>
      </c>
      <c r="AN1779" s="11" t="s">
        <v>14807</v>
      </c>
      <c r="AO1779" s="11" t="s">
        <v>2082</v>
      </c>
      <c r="AP1779" s="11" t="s">
        <v>14811</v>
      </c>
      <c r="AQ1779" s="11" t="s">
        <v>2107</v>
      </c>
      <c r="AR1779" s="11"/>
      <c r="AS1779" s="11">
        <v>2036</v>
      </c>
      <c r="AT1779" s="11"/>
      <c r="AU1779" s="11"/>
      <c r="AV1779" s="11"/>
      <c r="AW1779" s="11"/>
      <c r="AX1779" s="11"/>
      <c r="AY1779" s="11"/>
      <c r="AZ1779" s="11"/>
      <c r="BA1779" s="11"/>
    </row>
    <row r="1780" spans="1:53" ht="17" x14ac:dyDescent="0.2">
      <c r="A1780" s="11" t="s">
        <v>14813</v>
      </c>
      <c r="B1780" s="11" t="s">
        <v>14814</v>
      </c>
      <c r="C1780" s="12">
        <v>32143</v>
      </c>
      <c r="D1780" s="11" t="s">
        <v>4113</v>
      </c>
      <c r="E1780" s="11" t="s">
        <v>14815</v>
      </c>
      <c r="F1780" s="11" t="s">
        <v>82</v>
      </c>
      <c r="G1780" s="11" t="s">
        <v>2091</v>
      </c>
      <c r="H1780" s="11" t="s">
        <v>2082</v>
      </c>
      <c r="I1780" s="11">
        <v>9434</v>
      </c>
      <c r="J1780" s="11" t="s">
        <v>14814</v>
      </c>
      <c r="K1780" s="11">
        <v>572971</v>
      </c>
      <c r="L1780" s="11" t="s">
        <v>14814</v>
      </c>
      <c r="M1780" s="11">
        <v>1979965</v>
      </c>
      <c r="N1780" s="11" t="s">
        <v>14814</v>
      </c>
      <c r="O1780" s="11" t="s">
        <v>14816</v>
      </c>
      <c r="P1780" s="11" t="s">
        <v>14813</v>
      </c>
      <c r="Q1780" s="11">
        <v>8321</v>
      </c>
      <c r="R1780" s="11" t="s">
        <v>14814</v>
      </c>
      <c r="S1780" s="11">
        <v>31815</v>
      </c>
      <c r="T1780" s="11" t="s">
        <v>14814</v>
      </c>
      <c r="U1780" s="10"/>
      <c r="V1780" s="11" t="s">
        <v>14817</v>
      </c>
      <c r="W1780" s="11">
        <v>60448</v>
      </c>
      <c r="X1780" s="11">
        <v>9217</v>
      </c>
      <c r="Y1780" s="11" t="s">
        <v>14814</v>
      </c>
      <c r="Z1780" s="11" t="s">
        <v>14818</v>
      </c>
      <c r="AA1780" s="11" t="s">
        <v>2095</v>
      </c>
      <c r="AB1780" s="11" t="s">
        <v>2095</v>
      </c>
      <c r="AC1780" s="11" t="s">
        <v>14814</v>
      </c>
      <c r="AD1780" s="11" t="s">
        <v>14818</v>
      </c>
      <c r="AE1780" s="11">
        <v>11751</v>
      </c>
      <c r="AF1780" s="11" t="s">
        <v>14814</v>
      </c>
      <c r="AG1780" s="11">
        <v>23089</v>
      </c>
      <c r="AH1780" s="11" t="s">
        <v>14814</v>
      </c>
      <c r="AI1780" s="11">
        <v>4782</v>
      </c>
      <c r="AJ1780" s="11">
        <v>4126</v>
      </c>
      <c r="AK1780" s="11" t="s">
        <v>14814</v>
      </c>
      <c r="AL1780" s="11" t="s">
        <v>14819</v>
      </c>
      <c r="AM1780" s="11" t="s">
        <v>14814</v>
      </c>
      <c r="AN1780" s="11" t="s">
        <v>14814</v>
      </c>
      <c r="AO1780" s="11" t="s">
        <v>2082</v>
      </c>
      <c r="AP1780" s="11" t="s">
        <v>14818</v>
      </c>
      <c r="AQ1780" s="11" t="s">
        <v>2107</v>
      </c>
      <c r="AR1780" s="11" t="s">
        <v>14820</v>
      </c>
      <c r="AS1780" s="11">
        <v>9434</v>
      </c>
      <c r="AT1780" s="11"/>
      <c r="AU1780" s="11"/>
      <c r="AV1780" s="11"/>
      <c r="AW1780" s="11"/>
      <c r="AX1780" s="11"/>
      <c r="AY1780" s="11"/>
      <c r="AZ1780" s="11"/>
      <c r="BA1780" s="11"/>
    </row>
    <row r="1781" spans="1:53" ht="17" x14ac:dyDescent="0.2">
      <c r="A1781" s="11" t="s">
        <v>14821</v>
      </c>
      <c r="B1781" s="11" t="s">
        <v>740</v>
      </c>
      <c r="C1781" s="12">
        <v>35676</v>
      </c>
      <c r="D1781" s="11" t="s">
        <v>6162</v>
      </c>
      <c r="E1781" s="11" t="s">
        <v>14822</v>
      </c>
      <c r="F1781" s="11" t="s">
        <v>56</v>
      </c>
      <c r="G1781" s="11" t="s">
        <v>2111</v>
      </c>
      <c r="H1781" s="11" t="s">
        <v>2378</v>
      </c>
      <c r="I1781" s="11">
        <v>19958</v>
      </c>
      <c r="J1781" s="11" t="s">
        <v>740</v>
      </c>
      <c r="K1781" s="11">
        <v>666198</v>
      </c>
      <c r="L1781" s="11" t="s">
        <v>740</v>
      </c>
      <c r="M1781" s="11">
        <v>2250613</v>
      </c>
      <c r="N1781" s="11" t="s">
        <v>740</v>
      </c>
      <c r="O1781" s="11" t="s">
        <v>14823</v>
      </c>
      <c r="P1781" s="11" t="s">
        <v>14821</v>
      </c>
      <c r="Q1781" s="11">
        <v>10505</v>
      </c>
      <c r="R1781" s="11" t="s">
        <v>740</v>
      </c>
      <c r="S1781" s="11">
        <v>40446</v>
      </c>
      <c r="T1781" s="11" t="s">
        <v>740</v>
      </c>
      <c r="U1781" s="10"/>
      <c r="V1781" s="11" t="s">
        <v>14824</v>
      </c>
      <c r="W1781" s="11">
        <v>108051</v>
      </c>
      <c r="X1781" s="11">
        <v>10966</v>
      </c>
      <c r="Y1781" s="11" t="s">
        <v>740</v>
      </c>
      <c r="Z1781" s="11" t="s">
        <v>14825</v>
      </c>
      <c r="AA1781" s="11" t="s">
        <v>10</v>
      </c>
      <c r="AB1781" s="11" t="s">
        <v>10</v>
      </c>
      <c r="AC1781" s="11" t="s">
        <v>740</v>
      </c>
      <c r="AD1781" s="13" t="s">
        <v>14825</v>
      </c>
      <c r="AE1781" s="11">
        <v>14271</v>
      </c>
      <c r="AF1781" s="10"/>
      <c r="AG1781" s="11"/>
      <c r="AH1781" s="11" t="s">
        <v>740</v>
      </c>
      <c r="AI1781" s="11">
        <v>23771</v>
      </c>
      <c r="AJ1781" s="11">
        <v>5596</v>
      </c>
      <c r="AK1781" s="11" t="s">
        <v>740</v>
      </c>
      <c r="AL1781" s="11" t="s">
        <v>14826</v>
      </c>
      <c r="AM1781" s="11" t="s">
        <v>740</v>
      </c>
      <c r="AN1781" s="11" t="s">
        <v>740</v>
      </c>
      <c r="AO1781" s="11" t="s">
        <v>2378</v>
      </c>
      <c r="AP1781" s="11" t="s">
        <v>14825</v>
      </c>
      <c r="AQ1781" s="11" t="s">
        <v>2086</v>
      </c>
      <c r="AR1781" s="11" t="s">
        <v>14827</v>
      </c>
      <c r="AS1781" s="11">
        <v>666198</v>
      </c>
      <c r="AT1781" s="11"/>
      <c r="AU1781" s="11"/>
      <c r="AV1781" s="11"/>
      <c r="AW1781" s="11"/>
      <c r="AX1781" s="11"/>
      <c r="AY1781" s="11"/>
      <c r="AZ1781" s="11"/>
      <c r="BA1781" s="11"/>
    </row>
    <row r="1782" spans="1:53" ht="17" x14ac:dyDescent="0.2">
      <c r="A1782" s="11" t="s">
        <v>14828</v>
      </c>
      <c r="B1782" s="11" t="s">
        <v>1024</v>
      </c>
      <c r="C1782" s="12">
        <v>33313</v>
      </c>
      <c r="D1782" s="11" t="s">
        <v>2339</v>
      </c>
      <c r="E1782" s="11" t="s">
        <v>14822</v>
      </c>
      <c r="F1782" s="11" t="s">
        <v>2129</v>
      </c>
      <c r="G1782" s="11" t="s">
        <v>2091</v>
      </c>
      <c r="H1782" s="11" t="s">
        <v>2331</v>
      </c>
      <c r="I1782" s="11">
        <v>13300</v>
      </c>
      <c r="J1782" s="11" t="s">
        <v>1024</v>
      </c>
      <c r="K1782" s="11">
        <v>571851</v>
      </c>
      <c r="L1782" s="11" t="s">
        <v>1024</v>
      </c>
      <c r="M1782" s="11">
        <v>2167764</v>
      </c>
      <c r="N1782" s="11" t="s">
        <v>1024</v>
      </c>
      <c r="O1782" s="11" t="s">
        <v>14829</v>
      </c>
      <c r="P1782" s="11" t="s">
        <v>14828</v>
      </c>
      <c r="Q1782" s="11">
        <v>9325</v>
      </c>
      <c r="R1782" s="11" t="s">
        <v>1024</v>
      </c>
      <c r="S1782" s="11">
        <v>33866</v>
      </c>
      <c r="T1782" s="11" t="s">
        <v>1024</v>
      </c>
      <c r="U1782" s="10"/>
      <c r="V1782" s="11" t="s">
        <v>14830</v>
      </c>
      <c r="W1782" s="11">
        <v>100176</v>
      </c>
      <c r="X1782" s="11">
        <v>10410</v>
      </c>
      <c r="Y1782" s="11" t="s">
        <v>1024</v>
      </c>
      <c r="Z1782" s="11" t="s">
        <v>14831</v>
      </c>
      <c r="AA1782" s="11" t="s">
        <v>10</v>
      </c>
      <c r="AB1782" s="11" t="s">
        <v>10</v>
      </c>
      <c r="AC1782" s="11" t="s">
        <v>1024</v>
      </c>
      <c r="AD1782" s="11" t="s">
        <v>14831</v>
      </c>
      <c r="AE1782" s="11">
        <v>13757</v>
      </c>
      <c r="AF1782" s="10"/>
      <c r="AG1782" s="11"/>
      <c r="AH1782" s="11" t="s">
        <v>1024</v>
      </c>
      <c r="AI1782" s="11">
        <v>29846</v>
      </c>
      <c r="AJ1782" s="11">
        <v>5392</v>
      </c>
      <c r="AK1782" s="11" t="s">
        <v>1024</v>
      </c>
      <c r="AL1782" s="11" t="s">
        <v>14832</v>
      </c>
      <c r="AM1782" s="11" t="s">
        <v>1024</v>
      </c>
      <c r="AN1782" s="11" t="s">
        <v>1024</v>
      </c>
      <c r="AO1782" s="11" t="s">
        <v>2331</v>
      </c>
      <c r="AP1782" s="11" t="s">
        <v>14831</v>
      </c>
      <c r="AQ1782" s="11" t="s">
        <v>2086</v>
      </c>
      <c r="AR1782" s="11"/>
      <c r="AS1782" s="11"/>
      <c r="AT1782" s="11"/>
      <c r="AU1782" s="11"/>
      <c r="AV1782" s="11"/>
      <c r="AW1782" s="11"/>
      <c r="AX1782" s="11"/>
      <c r="AY1782" s="11"/>
      <c r="AZ1782" s="11"/>
      <c r="BA1782" s="11"/>
    </row>
    <row r="1783" spans="1:53" ht="17" x14ac:dyDescent="0.2">
      <c r="A1783" s="11" t="s">
        <v>14833</v>
      </c>
      <c r="B1783" s="11" t="s">
        <v>1713</v>
      </c>
      <c r="C1783" s="12">
        <v>32985</v>
      </c>
      <c r="D1783" s="11" t="s">
        <v>2502</v>
      </c>
      <c r="E1783" s="11" t="s">
        <v>14834</v>
      </c>
      <c r="F1783" s="11" t="s">
        <v>31</v>
      </c>
      <c r="G1783" s="11" t="s">
        <v>2091</v>
      </c>
      <c r="H1783" s="11" t="s">
        <v>2149</v>
      </c>
      <c r="I1783" s="11">
        <v>11038</v>
      </c>
      <c r="J1783" s="11" t="s">
        <v>1713</v>
      </c>
      <c r="K1783" s="11">
        <v>595281</v>
      </c>
      <c r="L1783" s="11" t="s">
        <v>1713</v>
      </c>
      <c r="M1783" s="11">
        <v>1812666</v>
      </c>
      <c r="N1783" s="11" t="s">
        <v>1713</v>
      </c>
      <c r="O1783" s="11" t="s">
        <v>14835</v>
      </c>
      <c r="P1783" s="11" t="s">
        <v>14833</v>
      </c>
      <c r="Q1783" s="11">
        <v>8624</v>
      </c>
      <c r="R1783" s="11" t="s">
        <v>1713</v>
      </c>
      <c r="S1783" s="11">
        <v>31446</v>
      </c>
      <c r="T1783" s="11" t="s">
        <v>1713</v>
      </c>
      <c r="U1783" s="10"/>
      <c r="V1783" s="11" t="s">
        <v>14836</v>
      </c>
      <c r="W1783" s="11">
        <v>67964</v>
      </c>
      <c r="X1783" s="11">
        <v>9538</v>
      </c>
      <c r="Y1783" s="11" t="s">
        <v>1713</v>
      </c>
      <c r="Z1783" s="11" t="s">
        <v>14837</v>
      </c>
      <c r="AA1783" s="11" t="s">
        <v>2095</v>
      </c>
      <c r="AB1783" s="11" t="s">
        <v>10</v>
      </c>
      <c r="AC1783" s="11" t="s">
        <v>1713</v>
      </c>
      <c r="AD1783" s="11" t="s">
        <v>14837</v>
      </c>
      <c r="AE1783" s="11">
        <v>13135</v>
      </c>
      <c r="AF1783" s="11" t="s">
        <v>1713</v>
      </c>
      <c r="AG1783" s="11">
        <v>13961</v>
      </c>
      <c r="AH1783" s="11" t="s">
        <v>1713</v>
      </c>
      <c r="AI1783" s="11">
        <v>14209</v>
      </c>
      <c r="AJ1783" s="11">
        <v>4529</v>
      </c>
      <c r="AK1783" s="11" t="s">
        <v>1713</v>
      </c>
      <c r="AL1783" s="11" t="s">
        <v>14838</v>
      </c>
      <c r="AM1783" s="11" t="s">
        <v>1713</v>
      </c>
      <c r="AN1783" s="11" t="s">
        <v>1713</v>
      </c>
      <c r="AO1783" s="11" t="s">
        <v>2149</v>
      </c>
      <c r="AP1783" s="11" t="s">
        <v>14837</v>
      </c>
      <c r="AQ1783" s="11" t="s">
        <v>2107</v>
      </c>
      <c r="AR1783" s="11" t="s">
        <v>14839</v>
      </c>
      <c r="AS1783" s="11">
        <v>11038</v>
      </c>
      <c r="AT1783" s="11"/>
      <c r="AU1783" s="11"/>
      <c r="AV1783" s="11"/>
      <c r="AW1783" s="11"/>
      <c r="AX1783" s="11"/>
      <c r="AY1783" s="11"/>
      <c r="AZ1783" s="11"/>
      <c r="BA1783" s="11"/>
    </row>
    <row r="1784" spans="1:53" ht="17" x14ac:dyDescent="0.2">
      <c r="A1784" s="11" t="s">
        <v>14840</v>
      </c>
      <c r="B1784" s="11" t="s">
        <v>865</v>
      </c>
      <c r="C1784" s="12">
        <v>33406</v>
      </c>
      <c r="D1784" s="11" t="s">
        <v>14841</v>
      </c>
      <c r="E1784" s="11" t="s">
        <v>14842</v>
      </c>
      <c r="F1784" s="11" t="s">
        <v>84</v>
      </c>
      <c r="G1784" s="11" t="s">
        <v>2111</v>
      </c>
      <c r="H1784" s="11" t="s">
        <v>2082</v>
      </c>
      <c r="I1784" s="11">
        <v>20633</v>
      </c>
      <c r="J1784" s="11" t="s">
        <v>865</v>
      </c>
      <c r="K1784" s="11">
        <v>579328</v>
      </c>
      <c r="L1784" s="11" t="s">
        <v>865</v>
      </c>
      <c r="M1784" s="11">
        <v>3073522</v>
      </c>
      <c r="N1784" s="11" t="s">
        <v>865</v>
      </c>
      <c r="O1784" s="11" t="s">
        <v>14843</v>
      </c>
      <c r="P1784" s="11" t="s">
        <v>14840</v>
      </c>
      <c r="Q1784" s="11">
        <v>10438</v>
      </c>
      <c r="R1784" s="11" t="s">
        <v>865</v>
      </c>
      <c r="S1784" s="11">
        <v>41415</v>
      </c>
      <c r="T1784" s="11" t="s">
        <v>865</v>
      </c>
      <c r="U1784" s="10"/>
      <c r="V1784" s="11" t="s">
        <v>14844</v>
      </c>
      <c r="W1784" s="11">
        <v>125512</v>
      </c>
      <c r="X1784" s="11">
        <v>11263</v>
      </c>
      <c r="Y1784" s="11" t="s">
        <v>865</v>
      </c>
      <c r="Z1784" s="11" t="s">
        <v>14845</v>
      </c>
      <c r="AA1784" s="11" t="s">
        <v>2095</v>
      </c>
      <c r="AB1784" s="11" t="s">
        <v>2095</v>
      </c>
      <c r="AC1784" s="11" t="s">
        <v>865</v>
      </c>
      <c r="AD1784" s="11" t="s">
        <v>14845</v>
      </c>
      <c r="AE1784" s="11">
        <v>11281</v>
      </c>
      <c r="AF1784" s="10"/>
      <c r="AG1784" s="11"/>
      <c r="AH1784" s="11" t="s">
        <v>865</v>
      </c>
      <c r="AI1784" s="11">
        <v>33656</v>
      </c>
      <c r="AJ1784" s="11">
        <v>6030</v>
      </c>
      <c r="AK1784" s="11" t="s">
        <v>865</v>
      </c>
      <c r="AL1784" s="11" t="s">
        <v>14846</v>
      </c>
      <c r="AM1784" s="11" t="s">
        <v>865</v>
      </c>
      <c r="AN1784" s="11" t="s">
        <v>865</v>
      </c>
      <c r="AO1784" s="11" t="s">
        <v>2106</v>
      </c>
      <c r="AP1784" s="11" t="s">
        <v>14845</v>
      </c>
      <c r="AQ1784" s="11" t="s">
        <v>2107</v>
      </c>
      <c r="AR1784" s="11" t="s">
        <v>14847</v>
      </c>
      <c r="AS1784" s="11">
        <v>579328</v>
      </c>
      <c r="AT1784" s="11"/>
      <c r="AU1784" s="11"/>
      <c r="AV1784" s="11"/>
      <c r="AW1784" s="11"/>
      <c r="AX1784" s="11"/>
      <c r="AY1784" s="11"/>
      <c r="AZ1784" s="11"/>
      <c r="BA1784" s="11"/>
    </row>
    <row r="1785" spans="1:53" ht="17" x14ac:dyDescent="0.2">
      <c r="A1785" s="11" t="s">
        <v>14848</v>
      </c>
      <c r="B1785" s="11" t="s">
        <v>14849</v>
      </c>
      <c r="C1785" s="12">
        <v>39038</v>
      </c>
      <c r="D1785" s="11" t="s">
        <v>14850</v>
      </c>
      <c r="E1785" s="11" t="s">
        <v>14851</v>
      </c>
      <c r="F1785" s="11" t="s">
        <v>59</v>
      </c>
      <c r="G1785" s="11" t="s">
        <v>2111</v>
      </c>
      <c r="H1785" s="11" t="s">
        <v>2130</v>
      </c>
      <c r="I1785" s="11"/>
      <c r="J1785" s="11" t="s">
        <v>14849</v>
      </c>
      <c r="K1785" s="11">
        <v>828076</v>
      </c>
      <c r="L1785" s="11" t="s">
        <v>14849</v>
      </c>
      <c r="M1785" s="11"/>
      <c r="N1785" s="11" t="s">
        <v>14849</v>
      </c>
      <c r="O1785" s="11"/>
      <c r="P1785" s="11" t="s">
        <v>14848</v>
      </c>
      <c r="Q1785" s="10"/>
      <c r="R1785" s="11" t="s">
        <v>14849</v>
      </c>
      <c r="S1785" s="11"/>
      <c r="T1785" s="11" t="s">
        <v>14849</v>
      </c>
      <c r="U1785" s="10"/>
      <c r="V1785" s="11" t="s">
        <v>14852</v>
      </c>
      <c r="W1785" s="11"/>
      <c r="X1785" s="11"/>
      <c r="Y1785" s="11" t="s">
        <v>14849</v>
      </c>
      <c r="Z1785" s="11" t="s">
        <v>14849</v>
      </c>
      <c r="AA1785" s="11" t="s">
        <v>2095</v>
      </c>
      <c r="AB1785" s="11" t="s">
        <v>10</v>
      </c>
      <c r="AC1785" s="11" t="s">
        <v>14849</v>
      </c>
      <c r="AD1785" s="11" t="s">
        <v>14853</v>
      </c>
      <c r="AE1785" s="10"/>
      <c r="AF1785" s="11" t="s">
        <v>14849</v>
      </c>
      <c r="AG1785" s="11"/>
      <c r="AH1785" s="11" t="s">
        <v>14849</v>
      </c>
      <c r="AI1785" s="11"/>
      <c r="AJ1785" s="11"/>
      <c r="AK1785" s="10"/>
      <c r="AL1785" s="11" t="s">
        <v>14854</v>
      </c>
      <c r="AM1785" s="11" t="s">
        <v>14849</v>
      </c>
      <c r="AN1785" s="11" t="s">
        <v>14849</v>
      </c>
      <c r="AO1785" s="11" t="s">
        <v>2130</v>
      </c>
      <c r="AP1785" s="11" t="s">
        <v>14853</v>
      </c>
      <c r="AQ1785" s="11" t="s">
        <v>2107</v>
      </c>
      <c r="AR1785" s="10"/>
      <c r="AS1785" s="11"/>
      <c r="AT1785" s="11"/>
      <c r="AU1785" s="11"/>
      <c r="AV1785" s="11"/>
      <c r="AW1785" s="11"/>
      <c r="AX1785" s="11"/>
      <c r="AY1785" s="11"/>
      <c r="AZ1785" s="11"/>
      <c r="BA1785" s="11"/>
    </row>
    <row r="1786" spans="1:53" ht="17" x14ac:dyDescent="0.2">
      <c r="A1786" s="11" t="s">
        <v>14855</v>
      </c>
      <c r="B1786" s="11" t="s">
        <v>14856</v>
      </c>
      <c r="C1786" s="12">
        <v>35583</v>
      </c>
      <c r="D1786" s="11" t="s">
        <v>4870</v>
      </c>
      <c r="E1786" s="11" t="s">
        <v>14857</v>
      </c>
      <c r="F1786" s="11" t="s">
        <v>99</v>
      </c>
      <c r="G1786" s="11" t="s">
        <v>2091</v>
      </c>
      <c r="H1786" s="11" t="s">
        <v>2082</v>
      </c>
      <c r="I1786" s="11">
        <v>26213</v>
      </c>
      <c r="J1786" s="11" t="s">
        <v>14856</v>
      </c>
      <c r="K1786" s="11">
        <v>668873</v>
      </c>
      <c r="L1786" s="11" t="s">
        <v>14856</v>
      </c>
      <c r="M1786" s="11">
        <v>2932849</v>
      </c>
      <c r="N1786" s="11" t="s">
        <v>14856</v>
      </c>
      <c r="O1786" s="11" t="s">
        <v>14858</v>
      </c>
      <c r="P1786" s="11" t="s">
        <v>14855</v>
      </c>
      <c r="Q1786" s="11">
        <v>11416</v>
      </c>
      <c r="R1786" s="11" t="s">
        <v>14856</v>
      </c>
      <c r="S1786" s="11">
        <v>4875969</v>
      </c>
      <c r="T1786" s="11" t="s">
        <v>14856</v>
      </c>
      <c r="U1786" s="10"/>
      <c r="V1786" s="11" t="s">
        <v>14859</v>
      </c>
      <c r="W1786" s="11">
        <v>125515</v>
      </c>
      <c r="X1786" s="11">
        <v>12387</v>
      </c>
      <c r="Y1786" s="11" t="s">
        <v>14856</v>
      </c>
      <c r="Z1786" s="11" t="s">
        <v>14860</v>
      </c>
      <c r="AA1786" s="11" t="s">
        <v>10</v>
      </c>
      <c r="AB1786" s="11" t="s">
        <v>10</v>
      </c>
      <c r="AC1786" s="11" t="s">
        <v>14856</v>
      </c>
      <c r="AD1786" s="11" t="s">
        <v>14860</v>
      </c>
      <c r="AE1786" s="11">
        <v>17272</v>
      </c>
      <c r="AF1786" s="11" t="s">
        <v>14856</v>
      </c>
      <c r="AG1786" s="11"/>
      <c r="AH1786" s="11" t="s">
        <v>14856</v>
      </c>
      <c r="AI1786" s="11">
        <v>38006</v>
      </c>
      <c r="AJ1786" s="11">
        <v>7027</v>
      </c>
      <c r="AK1786" s="11" t="s">
        <v>14856</v>
      </c>
      <c r="AL1786" s="11" t="s">
        <v>14861</v>
      </c>
      <c r="AM1786" s="11" t="s">
        <v>14856</v>
      </c>
      <c r="AN1786" s="11" t="s">
        <v>14856</v>
      </c>
      <c r="AO1786" s="11" t="s">
        <v>2082</v>
      </c>
      <c r="AP1786" s="11" t="s">
        <v>14860</v>
      </c>
      <c r="AQ1786" s="11" t="s">
        <v>2107</v>
      </c>
      <c r="AR1786" s="11" t="s">
        <v>14862</v>
      </c>
      <c r="AS1786" s="11">
        <v>668873</v>
      </c>
      <c r="AT1786" s="11"/>
      <c r="AU1786" s="11"/>
      <c r="AV1786" s="11"/>
      <c r="AW1786" s="11"/>
      <c r="AX1786" s="11"/>
      <c r="AY1786" s="11"/>
      <c r="AZ1786" s="11"/>
      <c r="BA1786" s="11"/>
    </row>
    <row r="1787" spans="1:53" ht="17" x14ac:dyDescent="0.2">
      <c r="A1787" s="11" t="s">
        <v>14863</v>
      </c>
      <c r="B1787" s="11" t="s">
        <v>14864</v>
      </c>
      <c r="C1787" s="12">
        <v>34875</v>
      </c>
      <c r="D1787" s="11" t="s">
        <v>14865</v>
      </c>
      <c r="E1787" s="11" t="s">
        <v>14866</v>
      </c>
      <c r="F1787" s="11" t="s">
        <v>37</v>
      </c>
      <c r="G1787" s="11" t="s">
        <v>2091</v>
      </c>
      <c r="H1787" s="11" t="s">
        <v>2082</v>
      </c>
      <c r="I1787" s="11">
        <v>17861</v>
      </c>
      <c r="J1787" s="11" t="s">
        <v>14864</v>
      </c>
      <c r="K1787" s="11">
        <v>642584</v>
      </c>
      <c r="L1787" s="11" t="s">
        <v>14864</v>
      </c>
      <c r="M1787" s="11">
        <v>2167487</v>
      </c>
      <c r="N1787" s="11" t="s">
        <v>14864</v>
      </c>
      <c r="O1787" s="11" t="s">
        <v>14867</v>
      </c>
      <c r="P1787" s="11" t="s">
        <v>14863</v>
      </c>
      <c r="Q1787" s="11">
        <v>9839</v>
      </c>
      <c r="R1787" s="11" t="s">
        <v>14864</v>
      </c>
      <c r="S1787" s="11">
        <v>33836</v>
      </c>
      <c r="T1787" s="11" t="s">
        <v>14864</v>
      </c>
      <c r="U1787" s="10"/>
      <c r="V1787" s="11" t="s">
        <v>14868</v>
      </c>
      <c r="W1787" s="11">
        <v>103945</v>
      </c>
      <c r="X1787" s="11">
        <v>10562</v>
      </c>
      <c r="Y1787" s="11" t="s">
        <v>14864</v>
      </c>
      <c r="Z1787" s="11" t="s">
        <v>14869</v>
      </c>
      <c r="AA1787" s="11" t="s">
        <v>10</v>
      </c>
      <c r="AB1787" s="11" t="s">
        <v>10</v>
      </c>
      <c r="AC1787" s="11" t="s">
        <v>14864</v>
      </c>
      <c r="AD1787" s="11" t="s">
        <v>14869</v>
      </c>
      <c r="AE1787" s="11">
        <v>13700</v>
      </c>
      <c r="AF1787" s="10"/>
      <c r="AG1787" s="11"/>
      <c r="AH1787" s="11" t="s">
        <v>14864</v>
      </c>
      <c r="AI1787" s="11">
        <v>18505</v>
      </c>
      <c r="AJ1787" s="11">
        <v>5940</v>
      </c>
      <c r="AK1787" s="11" t="s">
        <v>14864</v>
      </c>
      <c r="AL1787" s="11" t="s">
        <v>14870</v>
      </c>
      <c r="AM1787" s="11" t="s">
        <v>14864</v>
      </c>
      <c r="AN1787" s="11" t="s">
        <v>14864</v>
      </c>
      <c r="AO1787" s="11" t="s">
        <v>2082</v>
      </c>
      <c r="AP1787" s="11" t="s">
        <v>14869</v>
      </c>
      <c r="AQ1787" s="11" t="s">
        <v>2107</v>
      </c>
      <c r="AR1787" s="11"/>
      <c r="AS1787" s="11"/>
      <c r="AT1787" s="11"/>
      <c r="AU1787" s="11"/>
      <c r="AV1787" s="11"/>
      <c r="AW1787" s="11"/>
      <c r="AX1787" s="11"/>
      <c r="AY1787" s="11"/>
      <c r="AZ1787" s="11"/>
      <c r="BA1787" s="11"/>
    </row>
    <row r="1788" spans="1:53" ht="17" x14ac:dyDescent="0.2">
      <c r="A1788" s="11" t="s">
        <v>14871</v>
      </c>
      <c r="B1788" s="11" t="s">
        <v>14872</v>
      </c>
      <c r="C1788" s="12">
        <v>32291</v>
      </c>
      <c r="D1788" s="11" t="s">
        <v>5212</v>
      </c>
      <c r="E1788" s="11" t="s">
        <v>14873</v>
      </c>
      <c r="F1788" s="11" t="s">
        <v>29</v>
      </c>
      <c r="G1788" s="11" t="s">
        <v>2111</v>
      </c>
      <c r="H1788" s="11" t="s">
        <v>2082</v>
      </c>
      <c r="I1788" s="11">
        <v>6655</v>
      </c>
      <c r="J1788" s="11" t="s">
        <v>14872</v>
      </c>
      <c r="K1788" s="11">
        <v>518886</v>
      </c>
      <c r="L1788" s="11" t="s">
        <v>14872</v>
      </c>
      <c r="M1788" s="11">
        <v>1718083</v>
      </c>
      <c r="N1788" s="11" t="s">
        <v>14872</v>
      </c>
      <c r="O1788" s="11" t="s">
        <v>14874</v>
      </c>
      <c r="P1788" s="11" t="s">
        <v>14871</v>
      </c>
      <c r="Q1788" s="11">
        <v>7760</v>
      </c>
      <c r="R1788" s="11" t="s">
        <v>14872</v>
      </c>
      <c r="S1788" s="11">
        <v>30653</v>
      </c>
      <c r="T1788" s="11" t="s">
        <v>14872</v>
      </c>
      <c r="U1788" s="10"/>
      <c r="V1788" s="11" t="s">
        <v>14875</v>
      </c>
      <c r="W1788" s="11">
        <v>58350</v>
      </c>
      <c r="X1788" s="11">
        <v>8622</v>
      </c>
      <c r="Y1788" s="11" t="s">
        <v>14872</v>
      </c>
      <c r="Z1788" s="11" t="s">
        <v>14876</v>
      </c>
      <c r="AA1788" s="11" t="s">
        <v>10</v>
      </c>
      <c r="AB1788" s="11" t="s">
        <v>10</v>
      </c>
      <c r="AC1788" s="11" t="s">
        <v>14872</v>
      </c>
      <c r="AD1788" s="11" t="s">
        <v>14876</v>
      </c>
      <c r="AE1788" s="11">
        <v>10565</v>
      </c>
      <c r="AF1788" s="11" t="s">
        <v>14872</v>
      </c>
      <c r="AG1788" s="11">
        <v>11333</v>
      </c>
      <c r="AH1788" s="11" t="s">
        <v>14872</v>
      </c>
      <c r="AI1788" s="11">
        <v>5677</v>
      </c>
      <c r="AJ1788" s="11">
        <v>3470</v>
      </c>
      <c r="AK1788" s="11" t="s">
        <v>14872</v>
      </c>
      <c r="AL1788" s="11" t="s">
        <v>14877</v>
      </c>
      <c r="AM1788" s="11" t="s">
        <v>14872</v>
      </c>
      <c r="AN1788" s="11" t="s">
        <v>14872</v>
      </c>
      <c r="AO1788" s="11" t="s">
        <v>2160</v>
      </c>
      <c r="AP1788" s="11" t="s">
        <v>14876</v>
      </c>
      <c r="AQ1788" s="11" t="s">
        <v>2107</v>
      </c>
      <c r="AR1788" s="11" t="s">
        <v>14878</v>
      </c>
      <c r="AS1788" s="11">
        <v>6655</v>
      </c>
      <c r="AT1788" s="11"/>
      <c r="AU1788" s="11"/>
      <c r="AV1788" s="11"/>
      <c r="AW1788" s="11"/>
      <c r="AX1788" s="11"/>
      <c r="AY1788" s="11"/>
      <c r="AZ1788" s="11"/>
      <c r="BA1788" s="11"/>
    </row>
    <row r="1789" spans="1:53" ht="17" x14ac:dyDescent="0.2">
      <c r="A1789" s="11" t="s">
        <v>14879</v>
      </c>
      <c r="B1789" s="11" t="s">
        <v>458</v>
      </c>
      <c r="C1789" s="12">
        <v>34989</v>
      </c>
      <c r="D1789" s="11" t="s">
        <v>14880</v>
      </c>
      <c r="E1789" s="11" t="s">
        <v>14881</v>
      </c>
      <c r="F1789" s="11" t="s">
        <v>116</v>
      </c>
      <c r="G1789" s="11" t="s">
        <v>2091</v>
      </c>
      <c r="H1789" s="11" t="s">
        <v>2130</v>
      </c>
      <c r="I1789" s="11">
        <v>27506</v>
      </c>
      <c r="J1789" s="11" t="s">
        <v>14882</v>
      </c>
      <c r="K1789" s="11">
        <v>673490</v>
      </c>
      <c r="L1789" s="11" t="s">
        <v>14882</v>
      </c>
      <c r="M1789" s="11">
        <v>26608279</v>
      </c>
      <c r="N1789" s="11" t="s">
        <v>14882</v>
      </c>
      <c r="O1789" s="11" t="s">
        <v>14883</v>
      </c>
      <c r="P1789" s="11" t="s">
        <v>14879</v>
      </c>
      <c r="Q1789" s="11">
        <v>11147</v>
      </c>
      <c r="R1789" s="11" t="s">
        <v>458</v>
      </c>
      <c r="S1789" s="11">
        <v>4089862</v>
      </c>
      <c r="T1789" s="11" t="s">
        <v>458</v>
      </c>
      <c r="U1789" s="10"/>
      <c r="V1789" s="11" t="s">
        <v>14884</v>
      </c>
      <c r="W1789" s="11">
        <v>125523</v>
      </c>
      <c r="X1789" s="11">
        <v>12116</v>
      </c>
      <c r="Y1789" s="11" t="s">
        <v>458</v>
      </c>
      <c r="Z1789" s="11" t="s">
        <v>14885</v>
      </c>
      <c r="AA1789" s="11" t="s">
        <v>10</v>
      </c>
      <c r="AB1789" s="11" t="s">
        <v>10</v>
      </c>
      <c r="AC1789" s="11" t="s">
        <v>458</v>
      </c>
      <c r="AD1789" s="11" t="s">
        <v>14885</v>
      </c>
      <c r="AE1789" s="11">
        <v>17112</v>
      </c>
      <c r="AF1789" s="10"/>
      <c r="AG1789" s="11"/>
      <c r="AH1789" s="10"/>
      <c r="AI1789" s="11">
        <v>38127</v>
      </c>
      <c r="AJ1789" s="11">
        <v>6596</v>
      </c>
      <c r="AK1789" s="11" t="s">
        <v>14882</v>
      </c>
      <c r="AL1789" s="11" t="s">
        <v>14886</v>
      </c>
      <c r="AM1789" s="11" t="s">
        <v>14882</v>
      </c>
      <c r="AN1789" s="11" t="s">
        <v>14882</v>
      </c>
      <c r="AO1789" s="11" t="s">
        <v>2130</v>
      </c>
      <c r="AP1789" s="11" t="s">
        <v>14885</v>
      </c>
      <c r="AQ1789" s="11" t="s">
        <v>2107</v>
      </c>
      <c r="AR1789" s="11" t="s">
        <v>14887</v>
      </c>
      <c r="AS1789" s="11">
        <v>673490</v>
      </c>
      <c r="AT1789" s="11"/>
      <c r="AU1789" s="11"/>
      <c r="AV1789" s="11"/>
      <c r="AW1789" s="11"/>
      <c r="AX1789" s="11"/>
      <c r="AY1789" s="11"/>
      <c r="AZ1789" s="11"/>
      <c r="BA1789" s="11"/>
    </row>
    <row r="1790" spans="1:53" ht="17" x14ac:dyDescent="0.2">
      <c r="A1790" s="11" t="s">
        <v>14888</v>
      </c>
      <c r="B1790" s="11" t="s">
        <v>14889</v>
      </c>
      <c r="C1790" s="12">
        <v>32154</v>
      </c>
      <c r="D1790" s="11" t="s">
        <v>14890</v>
      </c>
      <c r="E1790" s="11" t="s">
        <v>14881</v>
      </c>
      <c r="F1790" s="11" t="s">
        <v>2081</v>
      </c>
      <c r="G1790" s="11" t="s">
        <v>2081</v>
      </c>
      <c r="H1790" s="11" t="s">
        <v>2149</v>
      </c>
      <c r="I1790" s="11">
        <v>18718</v>
      </c>
      <c r="J1790" s="11" t="s">
        <v>1359</v>
      </c>
      <c r="K1790" s="11">
        <v>547957</v>
      </c>
      <c r="L1790" s="11" t="s">
        <v>14889</v>
      </c>
      <c r="M1790" s="11">
        <v>2215560</v>
      </c>
      <c r="N1790" s="11" t="s">
        <v>1359</v>
      </c>
      <c r="O1790" s="11" t="s">
        <v>14891</v>
      </c>
      <c r="P1790" s="11" t="s">
        <v>14888</v>
      </c>
      <c r="Q1790" s="10"/>
      <c r="R1790" s="11" t="s">
        <v>1359</v>
      </c>
      <c r="S1790" s="11">
        <v>34885</v>
      </c>
      <c r="T1790" s="11" t="s">
        <v>1359</v>
      </c>
      <c r="U1790" s="10"/>
      <c r="V1790" s="11" t="s">
        <v>14892</v>
      </c>
      <c r="W1790" s="11">
        <v>59497</v>
      </c>
      <c r="X1790" s="11">
        <v>10104</v>
      </c>
      <c r="Y1790" s="11" t="s">
        <v>1359</v>
      </c>
      <c r="Z1790" s="11" t="s">
        <v>14893</v>
      </c>
      <c r="AA1790" s="11" t="s">
        <v>2095</v>
      </c>
      <c r="AB1790" s="11" t="s">
        <v>10</v>
      </c>
      <c r="AC1790" s="11" t="s">
        <v>14889</v>
      </c>
      <c r="AD1790" s="11" t="s">
        <v>14894</v>
      </c>
      <c r="AE1790" s="11">
        <v>14142</v>
      </c>
      <c r="AF1790" s="11" t="s">
        <v>1359</v>
      </c>
      <c r="AG1790" s="11">
        <v>68410</v>
      </c>
      <c r="AH1790" s="11" t="s">
        <v>1359</v>
      </c>
      <c r="AI1790" s="11">
        <v>23579</v>
      </c>
      <c r="AJ1790" s="11">
        <v>5146</v>
      </c>
      <c r="AK1790" s="11" t="s">
        <v>1359</v>
      </c>
      <c r="AL1790" s="11" t="s">
        <v>14895</v>
      </c>
      <c r="AM1790" s="11" t="s">
        <v>1359</v>
      </c>
      <c r="AN1790" s="11" t="s">
        <v>14889</v>
      </c>
      <c r="AO1790" s="11" t="s">
        <v>2149</v>
      </c>
      <c r="AP1790" s="11" t="s">
        <v>14896</v>
      </c>
      <c r="AQ1790" s="11" t="s">
        <v>2086</v>
      </c>
      <c r="AR1790" s="11"/>
      <c r="AS1790" s="11"/>
      <c r="AT1790" s="11"/>
      <c r="AU1790" s="11"/>
      <c r="AV1790" s="11"/>
      <c r="AW1790" s="11"/>
      <c r="AX1790" s="11"/>
      <c r="AY1790" s="11"/>
      <c r="AZ1790" s="11"/>
      <c r="BA1790" s="11"/>
    </row>
    <row r="1791" spans="1:53" ht="17" x14ac:dyDescent="0.2">
      <c r="A1791" s="11" t="s">
        <v>14897</v>
      </c>
      <c r="B1791" s="11" t="s">
        <v>14898</v>
      </c>
      <c r="C1791" s="12">
        <v>36187</v>
      </c>
      <c r="D1791" s="11" t="s">
        <v>14899</v>
      </c>
      <c r="E1791" s="11" t="s">
        <v>14881</v>
      </c>
      <c r="F1791" s="11" t="s">
        <v>31</v>
      </c>
      <c r="G1791" s="11" t="s">
        <v>2091</v>
      </c>
      <c r="H1791" s="11" t="s">
        <v>2174</v>
      </c>
      <c r="I1791" s="11">
        <v>35322</v>
      </c>
      <c r="J1791" s="11" t="s">
        <v>14898</v>
      </c>
      <c r="K1791" s="11">
        <v>808975</v>
      </c>
      <c r="L1791" s="11" t="s">
        <v>14898</v>
      </c>
      <c r="M1791" s="11">
        <v>29660038</v>
      </c>
      <c r="N1791" s="11" t="s">
        <v>14900</v>
      </c>
      <c r="O1791" s="11" t="s">
        <v>14901</v>
      </c>
      <c r="P1791" s="11" t="s">
        <v>14897</v>
      </c>
      <c r="Q1791" s="11">
        <v>12214</v>
      </c>
      <c r="R1791" s="11" t="s">
        <v>14898</v>
      </c>
      <c r="S1791" s="11">
        <v>5134614</v>
      </c>
      <c r="T1791" s="11"/>
      <c r="U1791" s="10"/>
      <c r="V1791" s="11" t="s">
        <v>14902</v>
      </c>
      <c r="W1791" s="11">
        <v>165248</v>
      </c>
      <c r="X1791" s="11"/>
      <c r="Y1791" s="10"/>
      <c r="Z1791" s="11"/>
      <c r="AA1791" s="11" t="s">
        <v>2095</v>
      </c>
      <c r="AB1791" s="11" t="s">
        <v>10</v>
      </c>
      <c r="AC1791" s="11" t="s">
        <v>14898</v>
      </c>
      <c r="AD1791" s="11" t="s">
        <v>14903</v>
      </c>
      <c r="AE1791" s="11">
        <v>18374</v>
      </c>
      <c r="AF1791" s="10"/>
      <c r="AG1791" s="11"/>
      <c r="AH1791" s="10"/>
      <c r="AI1791" s="11"/>
      <c r="AJ1791" s="11">
        <v>8162</v>
      </c>
      <c r="AK1791" s="11" t="s">
        <v>14898</v>
      </c>
      <c r="AL1791" s="11" t="s">
        <v>14904</v>
      </c>
      <c r="AM1791" s="11" t="s">
        <v>14898</v>
      </c>
      <c r="AN1791" s="11" t="s">
        <v>14898</v>
      </c>
      <c r="AO1791" s="11" t="s">
        <v>2174</v>
      </c>
      <c r="AP1791" s="11" t="s">
        <v>14903</v>
      </c>
      <c r="AQ1791" s="11" t="s">
        <v>2107</v>
      </c>
      <c r="AR1791" s="11" t="s">
        <v>14905</v>
      </c>
      <c r="AS1791" s="11">
        <v>808975</v>
      </c>
      <c r="AT1791" s="11"/>
      <c r="AU1791" s="11"/>
      <c r="AV1791" s="11"/>
      <c r="AW1791" s="11"/>
      <c r="AX1791" s="11"/>
      <c r="AY1791" s="11"/>
      <c r="AZ1791" s="11"/>
      <c r="BA1791" s="11"/>
    </row>
    <row r="1792" spans="1:53" ht="17" x14ac:dyDescent="0.2">
      <c r="A1792" s="11" t="s">
        <v>14906</v>
      </c>
      <c r="B1792" s="11" t="s">
        <v>14907</v>
      </c>
      <c r="C1792" s="12">
        <v>32346</v>
      </c>
      <c r="D1792" s="11" t="s">
        <v>14908</v>
      </c>
      <c r="E1792" s="11" t="s">
        <v>14909</v>
      </c>
      <c r="F1792" s="11" t="s">
        <v>2081</v>
      </c>
      <c r="G1792" s="11" t="s">
        <v>2081</v>
      </c>
      <c r="H1792" s="11" t="s">
        <v>2082</v>
      </c>
      <c r="I1792" s="11">
        <v>27458</v>
      </c>
      <c r="J1792" s="11" t="s">
        <v>14910</v>
      </c>
      <c r="K1792" s="11">
        <v>547942</v>
      </c>
      <c r="L1792" s="11" t="s">
        <v>520</v>
      </c>
      <c r="M1792" s="11">
        <v>3152298</v>
      </c>
      <c r="N1792" s="11" t="s">
        <v>520</v>
      </c>
      <c r="O1792" s="11" t="s">
        <v>14911</v>
      </c>
      <c r="P1792" s="11" t="s">
        <v>14906</v>
      </c>
      <c r="Q1792" s="11">
        <v>10785</v>
      </c>
      <c r="R1792" s="11" t="s">
        <v>520</v>
      </c>
      <c r="S1792" s="11">
        <v>42384</v>
      </c>
      <c r="T1792" s="11" t="s">
        <v>14910</v>
      </c>
      <c r="U1792" s="10"/>
      <c r="V1792" s="11" t="s">
        <v>14912</v>
      </c>
      <c r="W1792" s="11">
        <v>59494</v>
      </c>
      <c r="X1792" s="11">
        <v>11719</v>
      </c>
      <c r="Y1792" s="11" t="s">
        <v>520</v>
      </c>
      <c r="Z1792" s="11" t="s">
        <v>14913</v>
      </c>
      <c r="AA1792" s="11" t="s">
        <v>2095</v>
      </c>
      <c r="AB1792" s="11" t="s">
        <v>2095</v>
      </c>
      <c r="AC1792" s="11" t="s">
        <v>520</v>
      </c>
      <c r="AD1792" s="11" t="s">
        <v>14914</v>
      </c>
      <c r="AE1792" s="11">
        <v>13647</v>
      </c>
      <c r="AF1792" s="10"/>
      <c r="AG1792" s="11"/>
      <c r="AH1792" s="10"/>
      <c r="AI1792" s="11">
        <v>38109</v>
      </c>
      <c r="AJ1792" s="11">
        <v>6344</v>
      </c>
      <c r="AK1792" s="11" t="s">
        <v>520</v>
      </c>
      <c r="AL1792" s="11" t="s">
        <v>14915</v>
      </c>
      <c r="AM1792" s="11" t="s">
        <v>520</v>
      </c>
      <c r="AN1792" s="11" t="s">
        <v>520</v>
      </c>
      <c r="AO1792" s="11" t="s">
        <v>2082</v>
      </c>
      <c r="AP1792" s="11" t="s">
        <v>14913</v>
      </c>
      <c r="AQ1792" s="11" t="s">
        <v>2086</v>
      </c>
      <c r="AR1792" s="11" t="s">
        <v>14916</v>
      </c>
      <c r="AS1792" s="11">
        <v>547942</v>
      </c>
      <c r="AT1792" s="11"/>
      <c r="AU1792" s="11"/>
      <c r="AV1792" s="11"/>
      <c r="AW1792" s="11"/>
      <c r="AX1792" s="11"/>
      <c r="AY1792" s="11"/>
      <c r="AZ1792" s="11"/>
      <c r="BA1792" s="11"/>
    </row>
    <row r="1793" spans="1:53" ht="17" x14ac:dyDescent="0.2">
      <c r="A1793" s="11" t="s">
        <v>14917</v>
      </c>
      <c r="B1793" s="11" t="s">
        <v>1003</v>
      </c>
      <c r="C1793" s="12">
        <v>34781</v>
      </c>
      <c r="D1793" s="11" t="s">
        <v>14918</v>
      </c>
      <c r="E1793" s="11" t="s">
        <v>14919</v>
      </c>
      <c r="F1793" s="11" t="s">
        <v>69</v>
      </c>
      <c r="G1793" s="11" t="s">
        <v>2111</v>
      </c>
      <c r="H1793" s="11" t="s">
        <v>2174</v>
      </c>
      <c r="I1793" s="11">
        <v>16512</v>
      </c>
      <c r="J1793" s="11" t="s">
        <v>1003</v>
      </c>
      <c r="K1793" s="11">
        <v>643396</v>
      </c>
      <c r="L1793" s="11" t="s">
        <v>1003</v>
      </c>
      <c r="M1793" s="11">
        <v>2122086</v>
      </c>
      <c r="N1793" s="11" t="s">
        <v>1003</v>
      </c>
      <c r="O1793" s="11" t="s">
        <v>14920</v>
      </c>
      <c r="P1793" s="11" t="s">
        <v>14917</v>
      </c>
      <c r="Q1793" s="11">
        <v>9863</v>
      </c>
      <c r="R1793" s="11" t="s">
        <v>1003</v>
      </c>
      <c r="S1793" s="11">
        <v>33572</v>
      </c>
      <c r="T1793" s="11" t="s">
        <v>1003</v>
      </c>
      <c r="U1793" s="10"/>
      <c r="V1793" s="11" t="s">
        <v>14921</v>
      </c>
      <c r="W1793" s="11">
        <v>103420</v>
      </c>
      <c r="X1793" s="11">
        <v>10992</v>
      </c>
      <c r="Y1793" s="11" t="s">
        <v>1003</v>
      </c>
      <c r="Z1793" s="11" t="s">
        <v>14922</v>
      </c>
      <c r="AA1793" s="11" t="s">
        <v>10</v>
      </c>
      <c r="AB1793" s="11" t="s">
        <v>10</v>
      </c>
      <c r="AC1793" s="11" t="s">
        <v>1003</v>
      </c>
      <c r="AD1793" s="11" t="s">
        <v>14922</v>
      </c>
      <c r="AE1793" s="11">
        <v>15245</v>
      </c>
      <c r="AF1793" s="10"/>
      <c r="AG1793" s="11"/>
      <c r="AH1793" s="11" t="s">
        <v>1003</v>
      </c>
      <c r="AI1793" s="11">
        <v>19368</v>
      </c>
      <c r="AJ1793" s="11">
        <v>5853</v>
      </c>
      <c r="AK1793" s="11" t="s">
        <v>1003</v>
      </c>
      <c r="AL1793" s="11" t="s">
        <v>14923</v>
      </c>
      <c r="AM1793" s="11" t="s">
        <v>1003</v>
      </c>
      <c r="AN1793" s="11" t="s">
        <v>1003</v>
      </c>
      <c r="AO1793" s="11" t="s">
        <v>5817</v>
      </c>
      <c r="AP1793" s="11" t="s">
        <v>14922</v>
      </c>
      <c r="AQ1793" s="11" t="s">
        <v>2107</v>
      </c>
      <c r="AR1793" s="11" t="s">
        <v>14924</v>
      </c>
      <c r="AS1793" s="11">
        <v>643396</v>
      </c>
      <c r="AT1793" s="11"/>
      <c r="AU1793" s="11"/>
      <c r="AV1793" s="11"/>
      <c r="AW1793" s="11"/>
      <c r="AX1793" s="11"/>
      <c r="AY1793" s="11"/>
      <c r="AZ1793" s="11"/>
      <c r="BA1793" s="11"/>
    </row>
    <row r="1794" spans="1:53" ht="17" x14ac:dyDescent="0.2">
      <c r="A1794" s="11" t="s">
        <v>14925</v>
      </c>
      <c r="B1794" s="11" t="s">
        <v>14926</v>
      </c>
      <c r="C1794" s="12">
        <v>35374</v>
      </c>
      <c r="D1794" s="11" t="s">
        <v>2155</v>
      </c>
      <c r="E1794" s="11" t="s">
        <v>14927</v>
      </c>
      <c r="F1794" s="11" t="s">
        <v>49</v>
      </c>
      <c r="G1794" s="11" t="s">
        <v>2111</v>
      </c>
      <c r="H1794" s="11" t="s">
        <v>2082</v>
      </c>
      <c r="I1794" s="11">
        <v>25890</v>
      </c>
      <c r="J1794" s="11" t="s">
        <v>14926</v>
      </c>
      <c r="K1794" s="11">
        <v>687911</v>
      </c>
      <c r="L1794" s="11" t="s">
        <v>14926</v>
      </c>
      <c r="M1794" s="11"/>
      <c r="N1794" s="11" t="s">
        <v>14926</v>
      </c>
      <c r="O1794" s="11" t="s">
        <v>14928</v>
      </c>
      <c r="P1794" s="11" t="s">
        <v>14925</v>
      </c>
      <c r="Q1794" s="11">
        <v>12111</v>
      </c>
      <c r="R1794" s="11" t="s">
        <v>14926</v>
      </c>
      <c r="S1794" s="11">
        <v>5201821</v>
      </c>
      <c r="T1794" s="11" t="s">
        <v>14926</v>
      </c>
      <c r="U1794" s="10"/>
      <c r="V1794" s="11" t="s">
        <v>14929</v>
      </c>
      <c r="W1794" s="11"/>
      <c r="X1794" s="11"/>
      <c r="Y1794" s="11" t="s">
        <v>14926</v>
      </c>
      <c r="Z1794" s="11" t="s">
        <v>14926</v>
      </c>
      <c r="AA1794" s="11" t="s">
        <v>10</v>
      </c>
      <c r="AB1794" s="11" t="s">
        <v>2095</v>
      </c>
      <c r="AC1794" s="11" t="s">
        <v>14926</v>
      </c>
      <c r="AD1794" s="11" t="s">
        <v>14930</v>
      </c>
      <c r="AE1794" s="11">
        <v>19669</v>
      </c>
      <c r="AF1794" s="11" t="s">
        <v>14926</v>
      </c>
      <c r="AG1794" s="11"/>
      <c r="AH1794" s="11" t="s">
        <v>14926</v>
      </c>
      <c r="AI1794" s="11"/>
      <c r="AJ1794" s="11">
        <v>8030</v>
      </c>
      <c r="AK1794" s="11" t="s">
        <v>14926</v>
      </c>
      <c r="AL1794" s="11" t="s">
        <v>14931</v>
      </c>
      <c r="AM1794" s="11" t="s">
        <v>14926</v>
      </c>
      <c r="AN1794" s="11" t="s">
        <v>14926</v>
      </c>
      <c r="AO1794" s="11" t="s">
        <v>2160</v>
      </c>
      <c r="AP1794" s="11" t="s">
        <v>14930</v>
      </c>
      <c r="AQ1794" s="11" t="s">
        <v>2107</v>
      </c>
      <c r="AR1794" s="11" t="s">
        <v>14932</v>
      </c>
      <c r="AS1794" s="11">
        <v>687911</v>
      </c>
      <c r="AT1794" s="11"/>
      <c r="AU1794" s="11"/>
      <c r="AV1794" s="11"/>
      <c r="AW1794" s="11"/>
      <c r="AX1794" s="11"/>
      <c r="AY1794" s="11"/>
      <c r="AZ1794" s="11"/>
      <c r="BA1794" s="11"/>
    </row>
    <row r="1795" spans="1:53" ht="17" x14ac:dyDescent="0.2">
      <c r="A1795" s="11" t="s">
        <v>14933</v>
      </c>
      <c r="B1795" s="11" t="s">
        <v>1159</v>
      </c>
      <c r="C1795" s="12">
        <v>34453</v>
      </c>
      <c r="D1795" s="11" t="s">
        <v>2554</v>
      </c>
      <c r="E1795" s="11" t="s">
        <v>14934</v>
      </c>
      <c r="F1795" s="11" t="s">
        <v>99</v>
      </c>
      <c r="G1795" s="11" t="s">
        <v>2091</v>
      </c>
      <c r="H1795" s="11" t="s">
        <v>2174</v>
      </c>
      <c r="I1795" s="11">
        <v>17975</v>
      </c>
      <c r="J1795" s="11" t="s">
        <v>1159</v>
      </c>
      <c r="K1795" s="11">
        <v>664068</v>
      </c>
      <c r="L1795" s="11" t="s">
        <v>1159</v>
      </c>
      <c r="M1795" s="11">
        <v>2447481</v>
      </c>
      <c r="N1795" s="11" t="s">
        <v>1159</v>
      </c>
      <c r="O1795" s="11" t="s">
        <v>14935</v>
      </c>
      <c r="P1795" s="11" t="s">
        <v>14933</v>
      </c>
      <c r="Q1795" s="11">
        <v>9777</v>
      </c>
      <c r="R1795" s="11" t="s">
        <v>1159</v>
      </c>
      <c r="S1795" s="11">
        <v>35276</v>
      </c>
      <c r="T1795" s="11" t="s">
        <v>1159</v>
      </c>
      <c r="U1795" s="10"/>
      <c r="V1795" s="11" t="s">
        <v>14936</v>
      </c>
      <c r="W1795" s="11">
        <v>106259</v>
      </c>
      <c r="X1795" s="11">
        <v>10558</v>
      </c>
      <c r="Y1795" s="11" t="s">
        <v>1159</v>
      </c>
      <c r="Z1795" s="11" t="s">
        <v>14937</v>
      </c>
      <c r="AA1795" s="11" t="s">
        <v>10</v>
      </c>
      <c r="AB1795" s="11" t="s">
        <v>10</v>
      </c>
      <c r="AC1795" s="11" t="s">
        <v>1159</v>
      </c>
      <c r="AD1795" s="11" t="s">
        <v>14937</v>
      </c>
      <c r="AE1795" s="11">
        <v>13844</v>
      </c>
      <c r="AF1795" s="10"/>
      <c r="AG1795" s="11"/>
      <c r="AH1795" s="11" t="s">
        <v>1159</v>
      </c>
      <c r="AI1795" s="11">
        <v>18509</v>
      </c>
      <c r="AJ1795" s="11">
        <v>5732</v>
      </c>
      <c r="AK1795" s="11" t="s">
        <v>1159</v>
      </c>
      <c r="AL1795" s="11" t="s">
        <v>14938</v>
      </c>
      <c r="AM1795" s="11" t="s">
        <v>1159</v>
      </c>
      <c r="AN1795" s="11" t="s">
        <v>1159</v>
      </c>
      <c r="AO1795" s="11" t="s">
        <v>2174</v>
      </c>
      <c r="AP1795" s="11" t="s">
        <v>14937</v>
      </c>
      <c r="AQ1795" s="11" t="s">
        <v>2107</v>
      </c>
      <c r="AR1795" s="11" t="s">
        <v>14939</v>
      </c>
      <c r="AS1795" s="11">
        <v>664068</v>
      </c>
      <c r="AT1795" s="11"/>
      <c r="AU1795" s="11"/>
      <c r="AV1795" s="11"/>
      <c r="AW1795" s="11"/>
      <c r="AX1795" s="11"/>
      <c r="AY1795" s="11"/>
      <c r="AZ1795" s="11"/>
      <c r="BA1795" s="11"/>
    </row>
    <row r="1796" spans="1:53" ht="17" x14ac:dyDescent="0.2">
      <c r="A1796" s="11" t="s">
        <v>14940</v>
      </c>
      <c r="B1796" s="11" t="s">
        <v>1044</v>
      </c>
      <c r="C1796" s="12">
        <v>33550</v>
      </c>
      <c r="D1796" s="11" t="s">
        <v>2416</v>
      </c>
      <c r="E1796" s="11" t="s">
        <v>14941</v>
      </c>
      <c r="F1796" s="11" t="s">
        <v>62</v>
      </c>
      <c r="G1796" s="11" t="s">
        <v>2111</v>
      </c>
      <c r="H1796" s="11" t="s">
        <v>2082</v>
      </c>
      <c r="I1796" s="11">
        <v>11694</v>
      </c>
      <c r="J1796" s="11" t="s">
        <v>1044</v>
      </c>
      <c r="K1796" s="11">
        <v>592468</v>
      </c>
      <c r="L1796" s="11" t="s">
        <v>1044</v>
      </c>
      <c r="M1796" s="11">
        <v>2076843</v>
      </c>
      <c r="N1796" s="11" t="s">
        <v>1044</v>
      </c>
      <c r="O1796" s="11" t="s">
        <v>14942</v>
      </c>
      <c r="P1796" s="11" t="s">
        <v>14940</v>
      </c>
      <c r="Q1796" s="11">
        <v>8698</v>
      </c>
      <c r="R1796" s="11" t="s">
        <v>1044</v>
      </c>
      <c r="S1796" s="11">
        <v>31874</v>
      </c>
      <c r="T1796" s="11" t="s">
        <v>1044</v>
      </c>
      <c r="U1796" s="10"/>
      <c r="V1796" s="11" t="s">
        <v>14943</v>
      </c>
      <c r="W1796" s="11">
        <v>67031</v>
      </c>
      <c r="X1796" s="11">
        <v>9614</v>
      </c>
      <c r="Y1796" s="11" t="s">
        <v>1044</v>
      </c>
      <c r="Z1796" s="11" t="s">
        <v>14944</v>
      </c>
      <c r="AA1796" s="11" t="s">
        <v>10</v>
      </c>
      <c r="AB1796" s="11" t="s">
        <v>10</v>
      </c>
      <c r="AC1796" s="11" t="s">
        <v>14945</v>
      </c>
      <c r="AD1796" s="11" t="s">
        <v>14944</v>
      </c>
      <c r="AE1796" s="11">
        <v>11552</v>
      </c>
      <c r="AF1796" s="10"/>
      <c r="AG1796" s="11"/>
      <c r="AH1796" s="11"/>
      <c r="AI1796" s="11">
        <v>14835</v>
      </c>
      <c r="AJ1796" s="11">
        <v>4694</v>
      </c>
      <c r="AK1796" s="11" t="s">
        <v>1044</v>
      </c>
      <c r="AL1796" s="11" t="s">
        <v>14946</v>
      </c>
      <c r="AM1796" s="11" t="s">
        <v>1044</v>
      </c>
      <c r="AN1796" s="11" t="s">
        <v>1044</v>
      </c>
      <c r="AO1796" s="11" t="s">
        <v>2082</v>
      </c>
      <c r="AP1796" s="11" t="s">
        <v>14944</v>
      </c>
      <c r="AQ1796" s="11" t="s">
        <v>2086</v>
      </c>
      <c r="AR1796" s="11"/>
      <c r="AS1796" s="11"/>
      <c r="AT1796" s="11"/>
      <c r="AU1796" s="11"/>
      <c r="AV1796" s="11"/>
      <c r="AW1796" s="11"/>
      <c r="AX1796" s="11"/>
      <c r="AY1796" s="11"/>
      <c r="AZ1796" s="11"/>
      <c r="BA1796" s="11"/>
    </row>
    <row r="1797" spans="1:53" ht="17" x14ac:dyDescent="0.2">
      <c r="A1797" s="11" t="s">
        <v>14947</v>
      </c>
      <c r="B1797" s="11" t="s">
        <v>544</v>
      </c>
      <c r="C1797" s="12">
        <v>34591</v>
      </c>
      <c r="D1797" s="11" t="s">
        <v>2973</v>
      </c>
      <c r="E1797" s="11" t="s">
        <v>14927</v>
      </c>
      <c r="F1797" s="11" t="s">
        <v>90</v>
      </c>
      <c r="G1797" s="11" t="s">
        <v>2091</v>
      </c>
      <c r="H1797" s="11" t="s">
        <v>2082</v>
      </c>
      <c r="I1797" s="11">
        <v>22051</v>
      </c>
      <c r="J1797" s="11" t="s">
        <v>544</v>
      </c>
      <c r="K1797" s="11">
        <v>667463</v>
      </c>
      <c r="L1797" s="11" t="s">
        <v>544</v>
      </c>
      <c r="M1797" s="11"/>
      <c r="N1797" s="11" t="s">
        <v>544</v>
      </c>
      <c r="O1797" s="11" t="s">
        <v>14948</v>
      </c>
      <c r="P1797" s="11" t="s">
        <v>14947</v>
      </c>
      <c r="Q1797" s="11">
        <v>11094</v>
      </c>
      <c r="R1797" s="11" t="s">
        <v>544</v>
      </c>
      <c r="S1797" s="11"/>
      <c r="T1797" s="11" t="s">
        <v>544</v>
      </c>
      <c r="U1797" s="10"/>
      <c r="V1797" s="11" t="s">
        <v>14949</v>
      </c>
      <c r="W1797" s="11"/>
      <c r="X1797" s="11"/>
      <c r="Y1797" s="11" t="s">
        <v>544</v>
      </c>
      <c r="Z1797" s="11" t="s">
        <v>14950</v>
      </c>
      <c r="AA1797" s="11" t="s">
        <v>2095</v>
      </c>
      <c r="AB1797" s="11" t="s">
        <v>2095</v>
      </c>
      <c r="AC1797" s="11" t="s">
        <v>544</v>
      </c>
      <c r="AD1797" s="11" t="s">
        <v>14950</v>
      </c>
      <c r="AE1797" s="11">
        <v>17073</v>
      </c>
      <c r="AF1797" s="11" t="s">
        <v>544</v>
      </c>
      <c r="AG1797" s="11"/>
      <c r="AH1797" s="11" t="s">
        <v>544</v>
      </c>
      <c r="AI1797" s="11"/>
      <c r="AJ1797" s="11">
        <v>6541</v>
      </c>
      <c r="AK1797" s="11" t="s">
        <v>544</v>
      </c>
      <c r="AL1797" s="11" t="s">
        <v>14951</v>
      </c>
      <c r="AM1797" s="11" t="s">
        <v>544</v>
      </c>
      <c r="AN1797" s="11" t="s">
        <v>544</v>
      </c>
      <c r="AO1797" s="11" t="s">
        <v>2160</v>
      </c>
      <c r="AP1797" s="11" t="s">
        <v>14950</v>
      </c>
      <c r="AQ1797" s="11" t="s">
        <v>2107</v>
      </c>
      <c r="AR1797" s="11" t="s">
        <v>14952</v>
      </c>
      <c r="AS1797" s="11">
        <v>667463</v>
      </c>
      <c r="AT1797" s="11"/>
      <c r="AU1797" s="11"/>
      <c r="AV1797" s="11"/>
      <c r="AW1797" s="11"/>
      <c r="AX1797" s="11"/>
      <c r="AY1797" s="11"/>
      <c r="AZ1797" s="11"/>
      <c r="BA1797" s="11"/>
    </row>
    <row r="1798" spans="1:53" ht="17" x14ac:dyDescent="0.2">
      <c r="A1798" s="11" t="s">
        <v>14953</v>
      </c>
      <c r="B1798" s="11" t="s">
        <v>14954</v>
      </c>
      <c r="C1798" s="12">
        <v>38924</v>
      </c>
      <c r="D1798" s="11" t="s">
        <v>7824</v>
      </c>
      <c r="E1798" s="11" t="s">
        <v>14927</v>
      </c>
      <c r="F1798" s="11" t="s">
        <v>62</v>
      </c>
      <c r="G1798" s="11" t="s">
        <v>2111</v>
      </c>
      <c r="H1798" s="11" t="s">
        <v>2082</v>
      </c>
      <c r="I1798" s="11"/>
      <c r="J1798" s="11" t="s">
        <v>14954</v>
      </c>
      <c r="K1798" s="11">
        <v>803516</v>
      </c>
      <c r="L1798" s="11" t="s">
        <v>14954</v>
      </c>
      <c r="M1798" s="11"/>
      <c r="N1798" s="11" t="s">
        <v>14954</v>
      </c>
      <c r="O1798" s="11"/>
      <c r="P1798" s="11" t="s">
        <v>14953</v>
      </c>
      <c r="Q1798" s="11"/>
      <c r="R1798" s="11" t="s">
        <v>14954</v>
      </c>
      <c r="S1798" s="11"/>
      <c r="T1798" s="11" t="s">
        <v>14954</v>
      </c>
      <c r="U1798" s="10"/>
      <c r="V1798" s="11" t="s">
        <v>14955</v>
      </c>
      <c r="W1798" s="11"/>
      <c r="X1798" s="11"/>
      <c r="Y1798" s="11" t="s">
        <v>14954</v>
      </c>
      <c r="Z1798" s="11" t="s">
        <v>14954</v>
      </c>
      <c r="AA1798" s="11" t="s">
        <v>2095</v>
      </c>
      <c r="AB1798" s="11" t="s">
        <v>2095</v>
      </c>
      <c r="AC1798" s="11" t="s">
        <v>14954</v>
      </c>
      <c r="AD1798" s="11" t="s">
        <v>14956</v>
      </c>
      <c r="AE1798" s="10"/>
      <c r="AF1798" s="11" t="s">
        <v>14954</v>
      </c>
      <c r="AG1798" s="11"/>
      <c r="AH1798" s="11" t="s">
        <v>14954</v>
      </c>
      <c r="AI1798" s="11"/>
      <c r="AJ1798" s="11"/>
      <c r="AK1798" s="11"/>
      <c r="AL1798" s="11" t="s">
        <v>14957</v>
      </c>
      <c r="AM1798" s="11" t="s">
        <v>14954</v>
      </c>
      <c r="AN1798" s="11" t="s">
        <v>14954</v>
      </c>
      <c r="AO1798" s="11" t="s">
        <v>2082</v>
      </c>
      <c r="AP1798" s="11" t="s">
        <v>14956</v>
      </c>
      <c r="AQ1798" s="11" t="s">
        <v>2107</v>
      </c>
      <c r="AR1798" s="11"/>
      <c r="AS1798" s="11"/>
      <c r="AT1798" s="11"/>
      <c r="AU1798" s="11"/>
      <c r="AV1798" s="11"/>
      <c r="AW1798" s="11"/>
      <c r="AX1798" s="11"/>
      <c r="AY1798" s="11"/>
      <c r="AZ1798" s="11"/>
      <c r="BA1798" s="11"/>
    </row>
    <row r="1799" spans="1:53" ht="17" x14ac:dyDescent="0.2">
      <c r="A1799" s="11" t="s">
        <v>14958</v>
      </c>
      <c r="B1799" s="11" t="s">
        <v>14959</v>
      </c>
      <c r="C1799" s="12">
        <v>34844</v>
      </c>
      <c r="D1799" s="11" t="s">
        <v>3241</v>
      </c>
      <c r="E1799" s="11" t="s">
        <v>14927</v>
      </c>
      <c r="F1799" s="11" t="s">
        <v>2280</v>
      </c>
      <c r="G1799" s="11" t="s">
        <v>2091</v>
      </c>
      <c r="H1799" s="11" t="s">
        <v>2082</v>
      </c>
      <c r="I1799" s="11">
        <v>19853</v>
      </c>
      <c r="J1799" s="11" t="s">
        <v>14959</v>
      </c>
      <c r="K1799" s="11">
        <v>650633</v>
      </c>
      <c r="L1799" s="11" t="s">
        <v>14959</v>
      </c>
      <c r="M1799" s="11">
        <v>2918658</v>
      </c>
      <c r="N1799" s="11" t="s">
        <v>14959</v>
      </c>
      <c r="O1799" s="11" t="s">
        <v>14960</v>
      </c>
      <c r="P1799" s="11" t="s">
        <v>14958</v>
      </c>
      <c r="Q1799" s="11">
        <v>10289</v>
      </c>
      <c r="R1799" s="11" t="s">
        <v>14959</v>
      </c>
      <c r="S1799" s="11">
        <v>40429</v>
      </c>
      <c r="T1799" s="11" t="s">
        <v>14959</v>
      </c>
      <c r="U1799" s="10"/>
      <c r="V1799" s="11" t="s">
        <v>14961</v>
      </c>
      <c r="W1799" s="11">
        <v>108053</v>
      </c>
      <c r="X1799" s="11">
        <v>11661</v>
      </c>
      <c r="Y1799" s="11" t="s">
        <v>14959</v>
      </c>
      <c r="Z1799" s="11" t="s">
        <v>14962</v>
      </c>
      <c r="AA1799" s="11" t="s">
        <v>10</v>
      </c>
      <c r="AB1799" s="11" t="s">
        <v>10</v>
      </c>
      <c r="AC1799" s="11" t="s">
        <v>14959</v>
      </c>
      <c r="AD1799" s="11" t="s">
        <v>14962</v>
      </c>
      <c r="AE1799" s="11">
        <v>15255</v>
      </c>
      <c r="AF1799" s="10"/>
      <c r="AG1799" s="11"/>
      <c r="AH1799" s="10"/>
      <c r="AI1799" s="11">
        <v>31751</v>
      </c>
      <c r="AJ1799" s="11">
        <v>6280</v>
      </c>
      <c r="AK1799" s="11" t="s">
        <v>14959</v>
      </c>
      <c r="AL1799" s="11" t="s">
        <v>14963</v>
      </c>
      <c r="AM1799" s="11" t="s">
        <v>14959</v>
      </c>
      <c r="AN1799" s="11" t="s">
        <v>14959</v>
      </c>
      <c r="AO1799" s="11" t="s">
        <v>2106</v>
      </c>
      <c r="AP1799" s="11" t="s">
        <v>14962</v>
      </c>
      <c r="AQ1799" s="11" t="s">
        <v>2107</v>
      </c>
      <c r="AR1799" s="11" t="s">
        <v>14964</v>
      </c>
      <c r="AS1799" s="11">
        <v>650633</v>
      </c>
      <c r="AT1799" s="11"/>
      <c r="AU1799" s="11"/>
      <c r="AV1799" s="11"/>
      <c r="AW1799" s="11"/>
      <c r="AX1799" s="11"/>
      <c r="AY1799" s="11"/>
      <c r="AZ1799" s="11"/>
      <c r="BA1799" s="11"/>
    </row>
    <row r="1800" spans="1:53" ht="17" x14ac:dyDescent="0.2">
      <c r="A1800" s="11" t="s">
        <v>14965</v>
      </c>
      <c r="B1800" s="11" t="s">
        <v>14966</v>
      </c>
      <c r="C1800" s="12">
        <v>37736</v>
      </c>
      <c r="D1800" s="11" t="s">
        <v>14967</v>
      </c>
      <c r="E1800" s="11" t="s">
        <v>14927</v>
      </c>
      <c r="F1800" s="11" t="s">
        <v>14968</v>
      </c>
      <c r="G1800" s="11" t="s">
        <v>2091</v>
      </c>
      <c r="H1800" s="11" t="s">
        <v>2130</v>
      </c>
      <c r="I1800" s="11"/>
      <c r="J1800" s="11" t="s">
        <v>14966</v>
      </c>
      <c r="K1800" s="11">
        <v>814409</v>
      </c>
      <c r="L1800" s="11" t="s">
        <v>14966</v>
      </c>
      <c r="M1800" s="11"/>
      <c r="N1800" s="11" t="s">
        <v>14966</v>
      </c>
      <c r="O1800" s="11"/>
      <c r="P1800" s="11" t="s">
        <v>14965</v>
      </c>
      <c r="Q1800" s="11">
        <v>12612</v>
      </c>
      <c r="R1800" s="11" t="s">
        <v>14966</v>
      </c>
      <c r="S1800" s="11"/>
      <c r="T1800" s="11" t="s">
        <v>14966</v>
      </c>
      <c r="U1800" s="10"/>
      <c r="V1800" s="11" t="s">
        <v>14969</v>
      </c>
      <c r="W1800" s="11"/>
      <c r="X1800" s="11"/>
      <c r="Y1800" s="11" t="s">
        <v>14966</v>
      </c>
      <c r="Z1800" s="11" t="s">
        <v>14966</v>
      </c>
      <c r="AA1800" s="11" t="s">
        <v>10</v>
      </c>
      <c r="AB1800" s="11" t="s">
        <v>10</v>
      </c>
      <c r="AC1800" s="11" t="s">
        <v>14966</v>
      </c>
      <c r="AD1800" s="11" t="s">
        <v>14970</v>
      </c>
      <c r="AE1800" s="10"/>
      <c r="AF1800" s="11" t="s">
        <v>14966</v>
      </c>
      <c r="AG1800" s="11"/>
      <c r="AH1800" s="11" t="s">
        <v>14966</v>
      </c>
      <c r="AI1800" s="11"/>
      <c r="AJ1800" s="11"/>
      <c r="AK1800" s="11" t="s">
        <v>14966</v>
      </c>
      <c r="AL1800" s="11" t="s">
        <v>14971</v>
      </c>
      <c r="AM1800" s="11" t="s">
        <v>14966</v>
      </c>
      <c r="AN1800" s="11" t="s">
        <v>14966</v>
      </c>
      <c r="AO1800" s="11" t="s">
        <v>2130</v>
      </c>
      <c r="AP1800" s="11" t="s">
        <v>14970</v>
      </c>
      <c r="AQ1800" s="11" t="s">
        <v>2107</v>
      </c>
      <c r="AR1800" s="11"/>
      <c r="AS1800" s="11">
        <v>814409</v>
      </c>
      <c r="AT1800" s="11"/>
      <c r="AU1800" s="11"/>
      <c r="AV1800" s="11"/>
      <c r="AW1800" s="11"/>
      <c r="AX1800" s="11"/>
      <c r="AY1800" s="11"/>
      <c r="AZ1800" s="11"/>
      <c r="BA1800" s="11"/>
    </row>
    <row r="1801" spans="1:53" ht="17" x14ac:dyDescent="0.2">
      <c r="A1801" s="11" t="s">
        <v>14972</v>
      </c>
      <c r="B1801" s="11" t="s">
        <v>845</v>
      </c>
      <c r="C1801" s="12">
        <v>33269</v>
      </c>
      <c r="D1801" s="11" t="s">
        <v>2562</v>
      </c>
      <c r="E1801" s="11" t="s">
        <v>14973</v>
      </c>
      <c r="F1801" s="11" t="s">
        <v>116</v>
      </c>
      <c r="G1801" s="11" t="s">
        <v>2091</v>
      </c>
      <c r="H1801" s="11" t="s">
        <v>2082</v>
      </c>
      <c r="I1801" s="11">
        <v>18297</v>
      </c>
      <c r="J1801" s="11" t="s">
        <v>845</v>
      </c>
      <c r="K1801" s="11">
        <v>641755</v>
      </c>
      <c r="L1801" s="11" t="s">
        <v>845</v>
      </c>
      <c r="M1801" s="11">
        <v>2171335</v>
      </c>
      <c r="N1801" s="11" t="s">
        <v>845</v>
      </c>
      <c r="O1801" s="11" t="s">
        <v>14974</v>
      </c>
      <c r="P1801" s="11" t="s">
        <v>14972</v>
      </c>
      <c r="Q1801" s="11">
        <v>9938</v>
      </c>
      <c r="R1801" s="11" t="s">
        <v>845</v>
      </c>
      <c r="S1801" s="11">
        <v>34166</v>
      </c>
      <c r="T1801" s="11" t="s">
        <v>845</v>
      </c>
      <c r="U1801" s="10"/>
      <c r="V1801" s="11" t="s">
        <v>14975</v>
      </c>
      <c r="W1801" s="11">
        <v>102634</v>
      </c>
      <c r="X1801" s="11">
        <v>10985</v>
      </c>
      <c r="Y1801" s="11" t="s">
        <v>845</v>
      </c>
      <c r="Z1801" s="11" t="s">
        <v>14976</v>
      </c>
      <c r="AA1801" s="11" t="s">
        <v>10</v>
      </c>
      <c r="AB1801" s="11" t="s">
        <v>10</v>
      </c>
      <c r="AC1801" s="11" t="s">
        <v>845</v>
      </c>
      <c r="AD1801" s="11" t="s">
        <v>14976</v>
      </c>
      <c r="AE1801" s="11">
        <v>15284</v>
      </c>
      <c r="AF1801" s="10"/>
      <c r="AG1801" s="11"/>
      <c r="AH1801" s="10"/>
      <c r="AI1801" s="11">
        <v>19470</v>
      </c>
      <c r="AJ1801" s="11">
        <v>5807</v>
      </c>
      <c r="AK1801" s="11" t="s">
        <v>845</v>
      </c>
      <c r="AL1801" s="11" t="s">
        <v>14977</v>
      </c>
      <c r="AM1801" s="11" t="s">
        <v>845</v>
      </c>
      <c r="AN1801" s="11" t="s">
        <v>845</v>
      </c>
      <c r="AO1801" s="11" t="s">
        <v>2160</v>
      </c>
      <c r="AP1801" s="11" t="s">
        <v>14976</v>
      </c>
      <c r="AQ1801" s="11" t="s">
        <v>2107</v>
      </c>
      <c r="AR1801" s="11" t="s">
        <v>14978</v>
      </c>
      <c r="AS1801" s="11">
        <v>641755</v>
      </c>
      <c r="AT1801" s="11"/>
      <c r="AU1801" s="11"/>
      <c r="AV1801" s="11"/>
      <c r="AW1801" s="11"/>
      <c r="AX1801" s="11"/>
      <c r="AY1801" s="11"/>
      <c r="AZ1801" s="11"/>
      <c r="BA1801" s="11"/>
    </row>
    <row r="1802" spans="1:53" ht="17" x14ac:dyDescent="0.2">
      <c r="A1802" s="11" t="s">
        <v>14979</v>
      </c>
      <c r="B1802" s="11" t="s">
        <v>14980</v>
      </c>
      <c r="C1802" s="12">
        <v>28945</v>
      </c>
      <c r="D1802" s="11" t="s">
        <v>4042</v>
      </c>
      <c r="E1802" s="11" t="s">
        <v>14981</v>
      </c>
      <c r="F1802" s="11" t="s">
        <v>2081</v>
      </c>
      <c r="G1802" s="11" t="s">
        <v>2081</v>
      </c>
      <c r="H1802" s="11" t="s">
        <v>2082</v>
      </c>
      <c r="I1802" s="11">
        <v>3638</v>
      </c>
      <c r="J1802" s="11" t="s">
        <v>14980</v>
      </c>
      <c r="K1802" s="11">
        <v>448337</v>
      </c>
      <c r="L1802" s="11" t="s">
        <v>14980</v>
      </c>
      <c r="M1802" s="11">
        <v>1113312</v>
      </c>
      <c r="N1802" s="11" t="s">
        <v>14980</v>
      </c>
      <c r="O1802" s="11" t="s">
        <v>14982</v>
      </c>
      <c r="P1802" s="11" t="s">
        <v>14979</v>
      </c>
      <c r="Q1802" s="10"/>
      <c r="R1802" s="11" t="s">
        <v>14980</v>
      </c>
      <c r="S1802" s="11">
        <v>28506</v>
      </c>
      <c r="T1802" s="11" t="s">
        <v>14980</v>
      </c>
      <c r="U1802" s="10"/>
      <c r="V1802" s="11" t="s">
        <v>14983</v>
      </c>
      <c r="W1802" s="11">
        <v>37983</v>
      </c>
      <c r="X1802" s="11">
        <v>7806</v>
      </c>
      <c r="Y1802" s="11" t="s">
        <v>14980</v>
      </c>
      <c r="Z1802" s="11" t="s">
        <v>14984</v>
      </c>
      <c r="AA1802" s="11" t="s">
        <v>10</v>
      </c>
      <c r="AB1802" s="11" t="s">
        <v>10</v>
      </c>
      <c r="AC1802" s="11" t="s">
        <v>14980</v>
      </c>
      <c r="AD1802" s="11" t="s">
        <v>14984</v>
      </c>
      <c r="AE1802" s="10"/>
      <c r="AF1802" s="11"/>
      <c r="AG1802" s="11"/>
      <c r="AH1802" s="11"/>
      <c r="AI1802" s="11">
        <v>5595</v>
      </c>
      <c r="AJ1802" s="11"/>
      <c r="AK1802" s="11" t="s">
        <v>14980</v>
      </c>
      <c r="AL1802" s="11"/>
      <c r="AM1802" s="11" t="s">
        <v>14980</v>
      </c>
      <c r="AN1802" s="11" t="s">
        <v>14980</v>
      </c>
      <c r="AO1802" s="11" t="s">
        <v>2082</v>
      </c>
      <c r="AP1802" s="11" t="s">
        <v>14984</v>
      </c>
      <c r="AQ1802" s="11" t="s">
        <v>2086</v>
      </c>
      <c r="AR1802" s="11"/>
      <c r="AS1802" s="11"/>
      <c r="AT1802" s="11"/>
      <c r="AU1802" s="11"/>
      <c r="AV1802" s="11"/>
      <c r="AW1802" s="11"/>
      <c r="AX1802" s="11"/>
      <c r="AY1802" s="11"/>
      <c r="AZ1802" s="11"/>
      <c r="BA1802" s="11"/>
    </row>
    <row r="1803" spans="1:53" x14ac:dyDescent="0.2">
      <c r="A1803" s="11" t="s">
        <v>14985</v>
      </c>
      <c r="B1803" s="11" t="s">
        <v>14986</v>
      </c>
      <c r="C1803" s="12">
        <v>30124</v>
      </c>
      <c r="D1803" s="11" t="s">
        <v>2905</v>
      </c>
      <c r="E1803" s="11" t="s">
        <v>14987</v>
      </c>
      <c r="F1803" s="11" t="s">
        <v>2081</v>
      </c>
      <c r="G1803" s="11" t="s">
        <v>2081</v>
      </c>
      <c r="H1803" s="11" t="s">
        <v>2174</v>
      </c>
      <c r="I1803" s="11">
        <v>6195</v>
      </c>
      <c r="J1803" s="11" t="s">
        <v>14986</v>
      </c>
      <c r="K1803" s="11">
        <v>435079</v>
      </c>
      <c r="L1803" s="11" t="s">
        <v>14986</v>
      </c>
      <c r="M1803" s="11">
        <v>489854</v>
      </c>
      <c r="N1803" s="11" t="s">
        <v>14986</v>
      </c>
      <c r="O1803" s="11" t="s">
        <v>14988</v>
      </c>
      <c r="P1803" s="11" t="s">
        <v>14985</v>
      </c>
      <c r="Q1803" s="11">
        <v>5508</v>
      </c>
      <c r="R1803" s="11" t="s">
        <v>14986</v>
      </c>
      <c r="S1803" s="11">
        <v>6197</v>
      </c>
      <c r="T1803" s="11" t="s">
        <v>14986</v>
      </c>
      <c r="U1803" s="11" t="s">
        <v>14986</v>
      </c>
      <c r="V1803" s="11" t="s">
        <v>14989</v>
      </c>
      <c r="W1803" s="11">
        <v>45438</v>
      </c>
      <c r="X1803" s="11">
        <v>7490</v>
      </c>
      <c r="Y1803" s="11" t="s">
        <v>14986</v>
      </c>
      <c r="Z1803" s="11" t="s">
        <v>14990</v>
      </c>
      <c r="AA1803" s="11" t="s">
        <v>10</v>
      </c>
      <c r="AB1803" s="11" t="s">
        <v>10</v>
      </c>
      <c r="AC1803" s="11" t="s">
        <v>14986</v>
      </c>
      <c r="AD1803" s="11" t="s">
        <v>14990</v>
      </c>
      <c r="AE1803" s="11">
        <v>8389</v>
      </c>
      <c r="AF1803" s="11" t="s">
        <v>14986</v>
      </c>
      <c r="AG1803" s="11">
        <v>5504</v>
      </c>
      <c r="AH1803" s="11" t="s">
        <v>14986</v>
      </c>
      <c r="AI1803" s="11">
        <v>7126</v>
      </c>
      <c r="AJ1803" s="11">
        <v>2197</v>
      </c>
      <c r="AK1803" s="11" t="s">
        <v>14986</v>
      </c>
      <c r="AL1803" s="11" t="s">
        <v>14991</v>
      </c>
      <c r="AM1803" s="11" t="s">
        <v>14986</v>
      </c>
      <c r="AN1803" s="11" t="s">
        <v>14986</v>
      </c>
      <c r="AO1803" s="11" t="s">
        <v>2174</v>
      </c>
      <c r="AP1803" s="11" t="s">
        <v>14990</v>
      </c>
      <c r="AQ1803" s="11" t="s">
        <v>2086</v>
      </c>
      <c r="AR1803" s="11"/>
      <c r="AS1803" s="11"/>
      <c r="AT1803" s="11"/>
      <c r="AU1803" s="11"/>
      <c r="AV1803" s="11"/>
      <c r="AW1803" s="11"/>
      <c r="AX1803" s="11"/>
      <c r="AY1803" s="11"/>
      <c r="AZ1803" s="11"/>
      <c r="BA1803" s="11"/>
    </row>
    <row r="1804" spans="1:53" ht="17" x14ac:dyDescent="0.2">
      <c r="A1804" s="11" t="s">
        <v>14992</v>
      </c>
      <c r="B1804" s="11" t="s">
        <v>14993</v>
      </c>
      <c r="C1804" s="12">
        <v>30895</v>
      </c>
      <c r="D1804" s="11" t="s">
        <v>3504</v>
      </c>
      <c r="E1804" s="11" t="s">
        <v>14994</v>
      </c>
      <c r="F1804" s="11" t="s">
        <v>2081</v>
      </c>
      <c r="G1804" s="11" t="s">
        <v>2081</v>
      </c>
      <c r="H1804" s="11" t="s">
        <v>2082</v>
      </c>
      <c r="I1804" s="11">
        <v>9939</v>
      </c>
      <c r="J1804" s="11" t="s">
        <v>14993</v>
      </c>
      <c r="K1804" s="11">
        <v>445213</v>
      </c>
      <c r="L1804" s="11" t="s">
        <v>14993</v>
      </c>
      <c r="M1804" s="11">
        <v>1769564</v>
      </c>
      <c r="N1804" s="11" t="s">
        <v>14993</v>
      </c>
      <c r="O1804" s="11" t="s">
        <v>14995</v>
      </c>
      <c r="P1804" s="11" t="s">
        <v>14992</v>
      </c>
      <c r="Q1804" s="11">
        <v>7971</v>
      </c>
      <c r="R1804" s="11" t="s">
        <v>14993</v>
      </c>
      <c r="S1804" s="11">
        <v>30959</v>
      </c>
      <c r="T1804" s="11" t="s">
        <v>14993</v>
      </c>
      <c r="U1804" s="10"/>
      <c r="V1804" s="11" t="s">
        <v>14996</v>
      </c>
      <c r="W1804" s="11">
        <v>46298</v>
      </c>
      <c r="X1804" s="11">
        <v>8821</v>
      </c>
      <c r="Y1804" s="11" t="s">
        <v>14993</v>
      </c>
      <c r="Z1804" s="11" t="s">
        <v>14997</v>
      </c>
      <c r="AA1804" s="11" t="s">
        <v>10</v>
      </c>
      <c r="AB1804" s="11" t="s">
        <v>10</v>
      </c>
      <c r="AC1804" s="11" t="s">
        <v>14993</v>
      </c>
      <c r="AD1804" s="11" t="s">
        <v>14997</v>
      </c>
      <c r="AE1804" s="11">
        <v>11432</v>
      </c>
      <c r="AF1804" s="11" t="s">
        <v>14993</v>
      </c>
      <c r="AG1804" s="11">
        <v>12581</v>
      </c>
      <c r="AH1804" s="11" t="s">
        <v>14993</v>
      </c>
      <c r="AI1804" s="11">
        <v>5183</v>
      </c>
      <c r="AJ1804" s="11">
        <v>3603</v>
      </c>
      <c r="AK1804" s="11" t="s">
        <v>14993</v>
      </c>
      <c r="AL1804" s="11" t="s">
        <v>14998</v>
      </c>
      <c r="AM1804" s="11" t="s">
        <v>14993</v>
      </c>
      <c r="AN1804" s="11" t="s">
        <v>14993</v>
      </c>
      <c r="AO1804" s="11" t="s">
        <v>2082</v>
      </c>
      <c r="AP1804" s="11" t="s">
        <v>14997</v>
      </c>
      <c r="AQ1804" s="11" t="s">
        <v>2086</v>
      </c>
      <c r="AR1804" s="11"/>
      <c r="AS1804" s="11"/>
      <c r="AT1804" s="11"/>
      <c r="AU1804" s="11"/>
      <c r="AV1804" s="11"/>
      <c r="AW1804" s="11"/>
      <c r="AX1804" s="11"/>
      <c r="AY1804" s="11"/>
      <c r="AZ1804" s="11"/>
      <c r="BA1804" s="11"/>
    </row>
    <row r="1805" spans="1:53" x14ac:dyDescent="0.2">
      <c r="A1805" s="11" t="s">
        <v>14999</v>
      </c>
      <c r="B1805" s="11" t="s">
        <v>15000</v>
      </c>
      <c r="C1805" s="12">
        <v>31870</v>
      </c>
      <c r="D1805" s="11" t="s">
        <v>2278</v>
      </c>
      <c r="E1805" s="11" t="s">
        <v>15001</v>
      </c>
      <c r="F1805" s="11" t="s">
        <v>116</v>
      </c>
      <c r="G1805" s="11" t="s">
        <v>2091</v>
      </c>
      <c r="H1805" s="11" t="s">
        <v>2174</v>
      </c>
      <c r="I1805" s="11">
        <v>9776</v>
      </c>
      <c r="J1805" s="11" t="s">
        <v>15000</v>
      </c>
      <c r="K1805" s="11">
        <v>543401</v>
      </c>
      <c r="L1805" s="11" t="s">
        <v>15000</v>
      </c>
      <c r="M1805" s="11">
        <v>1754188</v>
      </c>
      <c r="N1805" s="11" t="s">
        <v>15000</v>
      </c>
      <c r="O1805" s="11" t="s">
        <v>15002</v>
      </c>
      <c r="P1805" s="11" t="s">
        <v>14999</v>
      </c>
      <c r="Q1805" s="11">
        <v>8013</v>
      </c>
      <c r="R1805" s="11" t="s">
        <v>15000</v>
      </c>
      <c r="S1805" s="11">
        <v>31007</v>
      </c>
      <c r="T1805" s="11" t="s">
        <v>15000</v>
      </c>
      <c r="U1805" s="11" t="s">
        <v>15000</v>
      </c>
      <c r="V1805" s="11" t="s">
        <v>15003</v>
      </c>
      <c r="W1805" s="11">
        <v>60007</v>
      </c>
      <c r="X1805" s="11">
        <v>8853</v>
      </c>
      <c r="Y1805" s="11" t="s">
        <v>15000</v>
      </c>
      <c r="Z1805" s="11" t="s">
        <v>15004</v>
      </c>
      <c r="AA1805" s="11" t="s">
        <v>2095</v>
      </c>
      <c r="AB1805" s="11" t="s">
        <v>10</v>
      </c>
      <c r="AC1805" s="11" t="s">
        <v>15000</v>
      </c>
      <c r="AD1805" s="11" t="s">
        <v>15004</v>
      </c>
      <c r="AE1805" s="11">
        <v>10625</v>
      </c>
      <c r="AF1805" s="11" t="s">
        <v>15000</v>
      </c>
      <c r="AG1805" s="11">
        <v>12925</v>
      </c>
      <c r="AH1805" s="11" t="s">
        <v>15000</v>
      </c>
      <c r="AI1805" s="11">
        <v>8617</v>
      </c>
      <c r="AJ1805" s="11">
        <v>3664</v>
      </c>
      <c r="AK1805" s="11" t="s">
        <v>15000</v>
      </c>
      <c r="AL1805" s="11" t="s">
        <v>15005</v>
      </c>
      <c r="AM1805" s="11" t="s">
        <v>15000</v>
      </c>
      <c r="AN1805" s="11" t="s">
        <v>15000</v>
      </c>
      <c r="AO1805" s="11" t="s">
        <v>2174</v>
      </c>
      <c r="AP1805" s="11" t="s">
        <v>15004</v>
      </c>
      <c r="AQ1805" s="11" t="s">
        <v>2086</v>
      </c>
      <c r="AR1805" s="11"/>
      <c r="AS1805" s="11"/>
      <c r="AT1805" s="11"/>
      <c r="AU1805" s="11"/>
      <c r="AV1805" s="11"/>
      <c r="AW1805" s="11"/>
      <c r="AX1805" s="11"/>
      <c r="AY1805" s="11"/>
      <c r="AZ1805" s="11"/>
      <c r="BA1805" s="11"/>
    </row>
    <row r="1806" spans="1:53" ht="17" x14ac:dyDescent="0.2">
      <c r="A1806" s="11" t="s">
        <v>15006</v>
      </c>
      <c r="B1806" s="11" t="s">
        <v>15007</v>
      </c>
      <c r="C1806" s="12">
        <v>35830</v>
      </c>
      <c r="D1806" s="11" t="s">
        <v>11023</v>
      </c>
      <c r="E1806" s="11" t="s">
        <v>15008</v>
      </c>
      <c r="F1806" s="11" t="s">
        <v>67</v>
      </c>
      <c r="G1806" s="11" t="s">
        <v>2111</v>
      </c>
      <c r="H1806" s="11" t="s">
        <v>2082</v>
      </c>
      <c r="I1806" s="11">
        <v>25436</v>
      </c>
      <c r="J1806" s="11" t="s">
        <v>15007</v>
      </c>
      <c r="K1806" s="11">
        <v>669923</v>
      </c>
      <c r="L1806" s="11" t="s">
        <v>15007</v>
      </c>
      <c r="M1806" s="11">
        <v>3117917</v>
      </c>
      <c r="N1806" s="11" t="s">
        <v>15007</v>
      </c>
      <c r="O1806" s="11" t="s">
        <v>15009</v>
      </c>
      <c r="P1806" s="11" t="s">
        <v>15006</v>
      </c>
      <c r="Q1806" s="11">
        <v>10874</v>
      </c>
      <c r="R1806" s="11" t="s">
        <v>15007</v>
      </c>
      <c r="S1806" s="11">
        <v>42406</v>
      </c>
      <c r="T1806" s="11" t="s">
        <v>15007</v>
      </c>
      <c r="U1806" s="10"/>
      <c r="V1806" s="11" t="s">
        <v>15010</v>
      </c>
      <c r="W1806" s="11">
        <v>125609</v>
      </c>
      <c r="X1806" s="11">
        <v>11826</v>
      </c>
      <c r="Y1806" s="11" t="s">
        <v>15007</v>
      </c>
      <c r="Z1806" s="11" t="s">
        <v>15011</v>
      </c>
      <c r="AA1806" s="11" t="s">
        <v>10</v>
      </c>
      <c r="AB1806" s="11" t="s">
        <v>10</v>
      </c>
      <c r="AC1806" s="11" t="s">
        <v>15007</v>
      </c>
      <c r="AD1806" s="11" t="s">
        <v>15011</v>
      </c>
      <c r="AE1806" s="11">
        <v>16057</v>
      </c>
      <c r="AF1806" s="11" t="s">
        <v>15007</v>
      </c>
      <c r="AG1806" s="11"/>
      <c r="AH1806" s="11" t="s">
        <v>15007</v>
      </c>
      <c r="AI1806" s="11">
        <v>36671</v>
      </c>
      <c r="AJ1806" s="11">
        <v>6884</v>
      </c>
      <c r="AK1806" s="11" t="s">
        <v>15007</v>
      </c>
      <c r="AL1806" s="11" t="s">
        <v>15012</v>
      </c>
      <c r="AM1806" s="11" t="s">
        <v>15007</v>
      </c>
      <c r="AN1806" s="11" t="s">
        <v>15007</v>
      </c>
      <c r="AO1806" s="11" t="s">
        <v>2106</v>
      </c>
      <c r="AP1806" s="11" t="s">
        <v>15011</v>
      </c>
      <c r="AQ1806" s="11" t="s">
        <v>2107</v>
      </c>
      <c r="AR1806" s="11" t="s">
        <v>15013</v>
      </c>
      <c r="AS1806" s="11">
        <v>669923</v>
      </c>
      <c r="AT1806" s="11"/>
      <c r="AU1806" s="11"/>
      <c r="AV1806" s="11"/>
      <c r="AW1806" s="11"/>
      <c r="AX1806" s="11"/>
      <c r="AY1806" s="11"/>
      <c r="AZ1806" s="11"/>
      <c r="BA1806" s="11"/>
    </row>
    <row r="1807" spans="1:53" ht="17" x14ac:dyDescent="0.2">
      <c r="A1807" s="11" t="s">
        <v>15014</v>
      </c>
      <c r="B1807" s="11" t="s">
        <v>465</v>
      </c>
      <c r="C1807" s="12">
        <v>35743</v>
      </c>
      <c r="D1807" s="11" t="s">
        <v>3353</v>
      </c>
      <c r="E1807" s="11" t="s">
        <v>15015</v>
      </c>
      <c r="F1807" s="11" t="s">
        <v>43</v>
      </c>
      <c r="G1807" s="11" t="s">
        <v>2111</v>
      </c>
      <c r="H1807" s="11" t="s">
        <v>2149</v>
      </c>
      <c r="I1807" s="11">
        <v>20325</v>
      </c>
      <c r="J1807" s="11" t="s">
        <v>465</v>
      </c>
      <c r="K1807" s="11">
        <v>666135</v>
      </c>
      <c r="L1807" s="11" t="s">
        <v>465</v>
      </c>
      <c r="M1807" s="11">
        <v>2250600</v>
      </c>
      <c r="N1807" s="11" t="s">
        <v>465</v>
      </c>
      <c r="O1807" s="11" t="s">
        <v>15016</v>
      </c>
      <c r="P1807" s="11" t="s">
        <v>15014</v>
      </c>
      <c r="Q1807" s="11">
        <v>10128</v>
      </c>
      <c r="R1807" s="11" t="s">
        <v>465</v>
      </c>
      <c r="S1807" s="11">
        <v>40636</v>
      </c>
      <c r="T1807" s="11" t="s">
        <v>465</v>
      </c>
      <c r="U1807" s="10"/>
      <c r="V1807" s="11" t="s">
        <v>15017</v>
      </c>
      <c r="W1807" s="11">
        <v>108055</v>
      </c>
      <c r="X1807" s="11">
        <v>10532</v>
      </c>
      <c r="Y1807" s="11" t="s">
        <v>465</v>
      </c>
      <c r="Z1807" s="11" t="s">
        <v>15018</v>
      </c>
      <c r="AA1807" s="11" t="s">
        <v>2095</v>
      </c>
      <c r="AB1807" s="11" t="s">
        <v>2095</v>
      </c>
      <c r="AC1807" s="11" t="s">
        <v>465</v>
      </c>
      <c r="AD1807" s="13" t="s">
        <v>15018</v>
      </c>
      <c r="AE1807" s="11">
        <v>14247</v>
      </c>
      <c r="AF1807" s="10"/>
      <c r="AG1807" s="11"/>
      <c r="AH1807" s="11" t="s">
        <v>465</v>
      </c>
      <c r="AI1807" s="11">
        <v>23689</v>
      </c>
      <c r="AJ1807" s="11">
        <v>6587</v>
      </c>
      <c r="AK1807" s="11" t="s">
        <v>465</v>
      </c>
      <c r="AL1807" s="11" t="s">
        <v>15019</v>
      </c>
      <c r="AM1807" s="11" t="s">
        <v>465</v>
      </c>
      <c r="AN1807" s="11" t="s">
        <v>465</v>
      </c>
      <c r="AO1807" s="11" t="s">
        <v>2149</v>
      </c>
      <c r="AP1807" s="11" t="s">
        <v>15018</v>
      </c>
      <c r="AQ1807" s="11" t="s">
        <v>2086</v>
      </c>
      <c r="AR1807" s="11"/>
      <c r="AS1807" s="11">
        <v>666135</v>
      </c>
      <c r="AT1807" s="11"/>
      <c r="AU1807" s="11"/>
      <c r="AV1807" s="11"/>
      <c r="AW1807" s="11"/>
      <c r="AX1807" s="11"/>
      <c r="AY1807" s="11"/>
      <c r="AZ1807" s="11"/>
      <c r="BA1807" s="11"/>
    </row>
    <row r="1808" spans="1:53" ht="17" x14ac:dyDescent="0.2">
      <c r="A1808" s="11" t="s">
        <v>15020</v>
      </c>
      <c r="B1808" s="11" t="s">
        <v>446</v>
      </c>
      <c r="C1808" s="12">
        <v>36105</v>
      </c>
      <c r="D1808" s="11" t="s">
        <v>8127</v>
      </c>
      <c r="E1808" s="11" t="s">
        <v>15021</v>
      </c>
      <c r="F1808" s="11" t="s">
        <v>62</v>
      </c>
      <c r="G1808" s="11" t="s">
        <v>2111</v>
      </c>
      <c r="H1808" s="11" t="s">
        <v>2331</v>
      </c>
      <c r="I1808" s="11">
        <v>22581</v>
      </c>
      <c r="J1808" s="11" t="s">
        <v>446</v>
      </c>
      <c r="K1808" s="11">
        <v>672386</v>
      </c>
      <c r="L1808" s="11" t="s">
        <v>446</v>
      </c>
      <c r="M1808" s="11">
        <v>2875260</v>
      </c>
      <c r="N1808" s="11" t="s">
        <v>446</v>
      </c>
      <c r="O1808" s="11" t="s">
        <v>15022</v>
      </c>
      <c r="P1808" s="11" t="s">
        <v>15020</v>
      </c>
      <c r="Q1808" s="11">
        <v>10851</v>
      </c>
      <c r="R1808" s="11" t="s">
        <v>446</v>
      </c>
      <c r="S1808" s="11">
        <v>42081</v>
      </c>
      <c r="T1808" s="11" t="s">
        <v>446</v>
      </c>
      <c r="U1808" s="10"/>
      <c r="V1808" s="11" t="s">
        <v>15023</v>
      </c>
      <c r="W1808" s="11">
        <v>111216</v>
      </c>
      <c r="X1808" s="11">
        <v>11853</v>
      </c>
      <c r="Y1808" s="11" t="s">
        <v>446</v>
      </c>
      <c r="Z1808" s="11" t="s">
        <v>15024</v>
      </c>
      <c r="AA1808" s="11" t="s">
        <v>10</v>
      </c>
      <c r="AB1808" s="11" t="s">
        <v>10</v>
      </c>
      <c r="AC1808" s="11" t="s">
        <v>446</v>
      </c>
      <c r="AD1808" s="11" t="s">
        <v>15024</v>
      </c>
      <c r="AE1808" s="11">
        <v>15842</v>
      </c>
      <c r="AF1808" s="10"/>
      <c r="AG1808" s="11"/>
      <c r="AH1808" s="10"/>
      <c r="AI1808" s="11">
        <v>27207</v>
      </c>
      <c r="AJ1808" s="11">
        <v>6407</v>
      </c>
      <c r="AK1808" s="11" t="s">
        <v>446</v>
      </c>
      <c r="AL1808" s="11" t="s">
        <v>15025</v>
      </c>
      <c r="AM1808" s="11" t="s">
        <v>446</v>
      </c>
      <c r="AN1808" s="11" t="s">
        <v>446</v>
      </c>
      <c r="AO1808" s="11" t="s">
        <v>2331</v>
      </c>
      <c r="AP1808" s="11" t="s">
        <v>15024</v>
      </c>
      <c r="AQ1808" s="11" t="s">
        <v>2107</v>
      </c>
      <c r="AR1808" s="11" t="s">
        <v>15026</v>
      </c>
      <c r="AS1808" s="11">
        <v>672386</v>
      </c>
      <c r="AT1808" s="11"/>
      <c r="AU1808" s="11"/>
      <c r="AV1808" s="11"/>
      <c r="AW1808" s="11"/>
      <c r="AX1808" s="11"/>
      <c r="AY1808" s="11"/>
      <c r="AZ1808" s="11"/>
      <c r="BA1808" s="11"/>
    </row>
    <row r="1809" spans="1:53" ht="17" x14ac:dyDescent="0.2">
      <c r="A1809" s="11" t="s">
        <v>15027</v>
      </c>
      <c r="B1809" s="11" t="s">
        <v>15028</v>
      </c>
      <c r="C1809" s="12">
        <v>31673</v>
      </c>
      <c r="D1809" s="11" t="s">
        <v>3241</v>
      </c>
      <c r="E1809" s="11" t="s">
        <v>15029</v>
      </c>
      <c r="F1809" s="11" t="s">
        <v>116</v>
      </c>
      <c r="G1809" s="11" t="s">
        <v>2091</v>
      </c>
      <c r="H1809" s="11" t="s">
        <v>2082</v>
      </c>
      <c r="I1809" s="11">
        <v>9877</v>
      </c>
      <c r="J1809" s="11" t="s">
        <v>15028</v>
      </c>
      <c r="K1809" s="11">
        <v>457779</v>
      </c>
      <c r="L1809" s="11" t="s">
        <v>15028</v>
      </c>
      <c r="M1809" s="11">
        <v>1725466</v>
      </c>
      <c r="N1809" s="11" t="s">
        <v>15028</v>
      </c>
      <c r="O1809" s="11" t="s">
        <v>15030</v>
      </c>
      <c r="P1809" s="11" t="s">
        <v>15027</v>
      </c>
      <c r="Q1809" s="11">
        <v>7954</v>
      </c>
      <c r="R1809" s="11" t="s">
        <v>15028</v>
      </c>
      <c r="S1809" s="11">
        <v>30571</v>
      </c>
      <c r="T1809" s="11" t="s">
        <v>15028</v>
      </c>
      <c r="U1809" s="10"/>
      <c r="V1809" s="11" t="s">
        <v>15031</v>
      </c>
      <c r="W1809" s="11">
        <v>46291</v>
      </c>
      <c r="X1809" s="11">
        <v>8790</v>
      </c>
      <c r="Y1809" s="11" t="s">
        <v>15028</v>
      </c>
      <c r="Z1809" s="11" t="s">
        <v>15032</v>
      </c>
      <c r="AA1809" s="11" t="s">
        <v>2095</v>
      </c>
      <c r="AB1809" s="11" t="s">
        <v>2095</v>
      </c>
      <c r="AC1809" s="11" t="s">
        <v>15028</v>
      </c>
      <c r="AD1809" s="11" t="s">
        <v>15032</v>
      </c>
      <c r="AE1809" s="11">
        <v>10939</v>
      </c>
      <c r="AF1809" s="11"/>
      <c r="AG1809" s="11"/>
      <c r="AH1809" s="11" t="s">
        <v>15028</v>
      </c>
      <c r="AI1809" s="11">
        <v>5439</v>
      </c>
      <c r="AJ1809" s="11"/>
      <c r="AK1809" s="11" t="s">
        <v>15028</v>
      </c>
      <c r="AL1809" s="11" t="s">
        <v>15033</v>
      </c>
      <c r="AM1809" s="11" t="s">
        <v>15028</v>
      </c>
      <c r="AN1809" s="11" t="s">
        <v>15028</v>
      </c>
      <c r="AO1809" s="11" t="s">
        <v>2082</v>
      </c>
      <c r="AP1809" s="11" t="s">
        <v>15032</v>
      </c>
      <c r="AQ1809" s="11" t="s">
        <v>2086</v>
      </c>
      <c r="AR1809" s="11"/>
      <c r="AS1809" s="11"/>
      <c r="AT1809" s="11"/>
      <c r="AU1809" s="11"/>
      <c r="AV1809" s="11"/>
      <c r="AW1809" s="11"/>
      <c r="AX1809" s="11"/>
      <c r="AY1809" s="11"/>
      <c r="AZ1809" s="11"/>
      <c r="BA1809" s="11"/>
    </row>
    <row r="1810" spans="1:53" ht="17" x14ac:dyDescent="0.2">
      <c r="A1810" s="11" t="s">
        <v>15034</v>
      </c>
      <c r="B1810" s="11" t="s">
        <v>1046</v>
      </c>
      <c r="C1810" s="12">
        <v>32949</v>
      </c>
      <c r="D1810" s="11" t="s">
        <v>2100</v>
      </c>
      <c r="E1810" s="11" t="s">
        <v>15035</v>
      </c>
      <c r="F1810" s="11" t="s">
        <v>29</v>
      </c>
      <c r="G1810" s="11" t="s">
        <v>2111</v>
      </c>
      <c r="H1810" s="11" t="s">
        <v>2082</v>
      </c>
      <c r="I1810" s="11">
        <v>12828</v>
      </c>
      <c r="J1810" s="11" t="s">
        <v>1046</v>
      </c>
      <c r="K1810" s="11">
        <v>552640</v>
      </c>
      <c r="L1810" s="11" t="s">
        <v>1046</v>
      </c>
      <c r="M1810" s="11">
        <v>2228478</v>
      </c>
      <c r="N1810" s="11" t="s">
        <v>1046</v>
      </c>
      <c r="O1810" s="11" t="s">
        <v>15036</v>
      </c>
      <c r="P1810" s="11" t="s">
        <v>15034</v>
      </c>
      <c r="Q1810" s="11">
        <v>9706</v>
      </c>
      <c r="R1810" s="11" t="s">
        <v>1046</v>
      </c>
      <c r="S1810" s="11">
        <v>35872</v>
      </c>
      <c r="T1810" s="11" t="s">
        <v>1046</v>
      </c>
      <c r="U1810" s="10"/>
      <c r="V1810" s="11" t="s">
        <v>15037</v>
      </c>
      <c r="W1810" s="11">
        <v>59541</v>
      </c>
      <c r="X1810" s="11">
        <v>10763</v>
      </c>
      <c r="Y1810" s="11" t="s">
        <v>1046</v>
      </c>
      <c r="Z1810" s="11" t="s">
        <v>15038</v>
      </c>
      <c r="AA1810" s="11" t="s">
        <v>10</v>
      </c>
      <c r="AB1810" s="11" t="s">
        <v>10</v>
      </c>
      <c r="AC1810" s="11" t="s">
        <v>1046</v>
      </c>
      <c r="AD1810" s="11" t="s">
        <v>15038</v>
      </c>
      <c r="AE1810" s="11">
        <v>15094</v>
      </c>
      <c r="AF1810" s="10"/>
      <c r="AG1810" s="11"/>
      <c r="AH1810" s="11" t="s">
        <v>1046</v>
      </c>
      <c r="AI1810" s="11">
        <v>27995</v>
      </c>
      <c r="AJ1810" s="11">
        <v>5654</v>
      </c>
      <c r="AK1810" s="11" t="s">
        <v>1046</v>
      </c>
      <c r="AL1810" s="11" t="s">
        <v>15039</v>
      </c>
      <c r="AM1810" s="11" t="s">
        <v>1046</v>
      </c>
      <c r="AN1810" s="11" t="s">
        <v>1046</v>
      </c>
      <c r="AO1810" s="11" t="s">
        <v>2160</v>
      </c>
      <c r="AP1810" s="11" t="s">
        <v>15038</v>
      </c>
      <c r="AQ1810" s="11" t="s">
        <v>2107</v>
      </c>
      <c r="AR1810" s="11" t="s">
        <v>15040</v>
      </c>
      <c r="AS1810" s="11">
        <v>12828</v>
      </c>
      <c r="AT1810" s="11"/>
      <c r="AU1810" s="11"/>
      <c r="AV1810" s="11"/>
      <c r="AW1810" s="11"/>
      <c r="AX1810" s="11"/>
      <c r="AY1810" s="11"/>
      <c r="AZ1810" s="11"/>
      <c r="BA1810" s="11"/>
    </row>
    <row r="1811" spans="1:53" ht="17" x14ac:dyDescent="0.2">
      <c r="A1811" s="11" t="s">
        <v>15041</v>
      </c>
      <c r="B1811" s="11" t="s">
        <v>1297</v>
      </c>
      <c r="C1811" s="12">
        <v>32864</v>
      </c>
      <c r="D1811" s="11" t="s">
        <v>3517</v>
      </c>
      <c r="E1811" s="11" t="s">
        <v>15042</v>
      </c>
      <c r="F1811" s="11" t="s">
        <v>73</v>
      </c>
      <c r="G1811" s="11" t="s">
        <v>2091</v>
      </c>
      <c r="H1811" s="11" t="s">
        <v>2317</v>
      </c>
      <c r="I1811" s="11">
        <v>13910</v>
      </c>
      <c r="J1811" s="11" t="s">
        <v>1297</v>
      </c>
      <c r="K1811" s="11">
        <v>623182</v>
      </c>
      <c r="L1811" s="11" t="s">
        <v>1297</v>
      </c>
      <c r="M1811" s="11">
        <v>2114649</v>
      </c>
      <c r="N1811" s="11" t="s">
        <v>1297</v>
      </c>
      <c r="O1811" s="11" t="s">
        <v>15043</v>
      </c>
      <c r="P1811" s="11" t="s">
        <v>15041</v>
      </c>
      <c r="Q1811" s="11">
        <v>9238</v>
      </c>
      <c r="R1811" s="11" t="s">
        <v>1297</v>
      </c>
      <c r="S1811" s="11">
        <v>33389</v>
      </c>
      <c r="T1811" s="11" t="s">
        <v>1297</v>
      </c>
      <c r="U1811" s="10"/>
      <c r="V1811" s="11" t="s">
        <v>15044</v>
      </c>
      <c r="W1811" s="11">
        <v>101262</v>
      </c>
      <c r="X1811" s="11">
        <v>10150</v>
      </c>
      <c r="Y1811" s="11" t="s">
        <v>1297</v>
      </c>
      <c r="Z1811" s="11" t="s">
        <v>15045</v>
      </c>
      <c r="AA1811" s="11" t="s">
        <v>10</v>
      </c>
      <c r="AB1811" s="11" t="s">
        <v>10</v>
      </c>
      <c r="AC1811" s="11" t="s">
        <v>1297</v>
      </c>
      <c r="AD1811" s="11" t="s">
        <v>15045</v>
      </c>
      <c r="AE1811" s="11">
        <v>13348</v>
      </c>
      <c r="AF1811" s="10"/>
      <c r="AG1811" s="11"/>
      <c r="AH1811" s="11"/>
      <c r="AI1811" s="11">
        <v>30443</v>
      </c>
      <c r="AJ1811" s="11">
        <v>4808</v>
      </c>
      <c r="AK1811" s="11" t="s">
        <v>1297</v>
      </c>
      <c r="AL1811" s="11" t="s">
        <v>15046</v>
      </c>
      <c r="AM1811" s="11" t="s">
        <v>1297</v>
      </c>
      <c r="AN1811" s="11" t="s">
        <v>1297</v>
      </c>
      <c r="AO1811" s="11" t="s">
        <v>2317</v>
      </c>
      <c r="AP1811" s="11" t="s">
        <v>15045</v>
      </c>
      <c r="AQ1811" s="11" t="s">
        <v>2086</v>
      </c>
      <c r="AR1811" s="11"/>
      <c r="AS1811" s="11"/>
      <c r="AT1811" s="11"/>
      <c r="AU1811" s="11"/>
      <c r="AV1811" s="11"/>
      <c r="AW1811" s="11"/>
      <c r="AX1811" s="11"/>
      <c r="AY1811" s="11"/>
      <c r="AZ1811" s="11"/>
      <c r="BA1811" s="11"/>
    </row>
    <row r="1812" spans="1:53" ht="17" x14ac:dyDescent="0.2">
      <c r="A1812" s="11" t="s">
        <v>15047</v>
      </c>
      <c r="B1812" s="11" t="s">
        <v>146</v>
      </c>
      <c r="C1812" s="12">
        <v>36203</v>
      </c>
      <c r="D1812" s="11" t="s">
        <v>13043</v>
      </c>
      <c r="E1812" s="11" t="s">
        <v>15048</v>
      </c>
      <c r="F1812" s="11" t="s">
        <v>29</v>
      </c>
      <c r="G1812" s="11" t="s">
        <v>2111</v>
      </c>
      <c r="H1812" s="11" t="s">
        <v>2149</v>
      </c>
      <c r="I1812" s="11">
        <v>31166</v>
      </c>
      <c r="J1812" s="11" t="s">
        <v>146</v>
      </c>
      <c r="K1812" s="11">
        <v>677008</v>
      </c>
      <c r="L1812" s="11" t="s">
        <v>146</v>
      </c>
      <c r="M1812" s="11">
        <v>2837085</v>
      </c>
      <c r="N1812" s="11" t="s">
        <v>146</v>
      </c>
      <c r="O1812" s="11" t="s">
        <v>15049</v>
      </c>
      <c r="P1812" s="11" t="s">
        <v>15047</v>
      </c>
      <c r="Q1812" s="11">
        <v>11771</v>
      </c>
      <c r="R1812" s="11" t="s">
        <v>146</v>
      </c>
      <c r="S1812" s="11">
        <v>4297758</v>
      </c>
      <c r="T1812" s="11" t="s">
        <v>146</v>
      </c>
      <c r="U1812" s="10"/>
      <c r="V1812" s="11" t="s">
        <v>15050</v>
      </c>
      <c r="W1812" s="11">
        <v>125642</v>
      </c>
      <c r="X1812" s="11">
        <v>12121</v>
      </c>
      <c r="Y1812" s="11" t="s">
        <v>146</v>
      </c>
      <c r="Z1812" s="11"/>
      <c r="AA1812" s="11" t="s">
        <v>2095</v>
      </c>
      <c r="AB1812" s="11" t="s">
        <v>10</v>
      </c>
      <c r="AC1812" s="11" t="s">
        <v>146</v>
      </c>
      <c r="AD1812" s="11" t="s">
        <v>15051</v>
      </c>
      <c r="AE1812" s="11">
        <v>16682</v>
      </c>
      <c r="AF1812" s="10"/>
      <c r="AG1812" s="11"/>
      <c r="AH1812" s="10"/>
      <c r="AI1812" s="11">
        <v>38319</v>
      </c>
      <c r="AJ1812" s="11">
        <v>7334</v>
      </c>
      <c r="AK1812" s="11" t="s">
        <v>146</v>
      </c>
      <c r="AL1812" s="11" t="s">
        <v>15052</v>
      </c>
      <c r="AM1812" s="11" t="s">
        <v>146</v>
      </c>
      <c r="AN1812" s="11" t="s">
        <v>146</v>
      </c>
      <c r="AO1812" s="11" t="s">
        <v>2149</v>
      </c>
      <c r="AP1812" s="11" t="s">
        <v>15051</v>
      </c>
      <c r="AQ1812" s="11" t="s">
        <v>2107</v>
      </c>
      <c r="AR1812" s="11" t="s">
        <v>15053</v>
      </c>
      <c r="AS1812" s="11">
        <v>677008</v>
      </c>
      <c r="AT1812" s="11"/>
      <c r="AU1812" s="11"/>
      <c r="AV1812" s="11"/>
      <c r="AW1812" s="11"/>
      <c r="AX1812" s="11"/>
      <c r="AY1812" s="11"/>
      <c r="AZ1812" s="11"/>
      <c r="BA1812" s="11"/>
    </row>
    <row r="1813" spans="1:53" ht="17" x14ac:dyDescent="0.2">
      <c r="A1813" s="11" t="s">
        <v>15054</v>
      </c>
      <c r="B1813" s="11" t="s">
        <v>15055</v>
      </c>
      <c r="C1813" s="12">
        <v>37282</v>
      </c>
      <c r="D1813" s="11" t="s">
        <v>11023</v>
      </c>
      <c r="E1813" s="11" t="s">
        <v>15056</v>
      </c>
      <c r="F1813" s="11" t="s">
        <v>84</v>
      </c>
      <c r="G1813" s="11" t="s">
        <v>2111</v>
      </c>
      <c r="H1813" s="11" t="s">
        <v>2082</v>
      </c>
      <c r="I1813" s="11"/>
      <c r="J1813" s="11" t="s">
        <v>15055</v>
      </c>
      <c r="K1813" s="11">
        <v>691946</v>
      </c>
      <c r="L1813" s="11" t="s">
        <v>15055</v>
      </c>
      <c r="M1813" s="11"/>
      <c r="N1813" s="11" t="s">
        <v>15055</v>
      </c>
      <c r="O1813" s="11"/>
      <c r="P1813" s="11" t="s">
        <v>15054</v>
      </c>
      <c r="Q1813" s="11">
        <v>12220</v>
      </c>
      <c r="R1813" s="11" t="s">
        <v>15055</v>
      </c>
      <c r="S1813" s="11"/>
      <c r="T1813" s="11" t="s">
        <v>15055</v>
      </c>
      <c r="U1813" s="10"/>
      <c r="V1813" s="11" t="s">
        <v>15057</v>
      </c>
      <c r="W1813" s="11"/>
      <c r="X1813" s="11"/>
      <c r="Y1813" s="11" t="s">
        <v>15055</v>
      </c>
      <c r="Z1813" s="11" t="s">
        <v>15055</v>
      </c>
      <c r="AA1813" s="11" t="s">
        <v>10</v>
      </c>
      <c r="AB1813" s="11" t="s">
        <v>10</v>
      </c>
      <c r="AC1813" s="11" t="s">
        <v>15055</v>
      </c>
      <c r="AD1813" s="11" t="s">
        <v>15058</v>
      </c>
      <c r="AE1813" s="10"/>
      <c r="AF1813" s="11" t="s">
        <v>15055</v>
      </c>
      <c r="AG1813" s="11"/>
      <c r="AH1813" s="11" t="s">
        <v>15055</v>
      </c>
      <c r="AI1813" s="11"/>
      <c r="AJ1813" s="11"/>
      <c r="AK1813" s="11" t="s">
        <v>15055</v>
      </c>
      <c r="AL1813" s="11" t="s">
        <v>15059</v>
      </c>
      <c r="AM1813" s="11" t="s">
        <v>15055</v>
      </c>
      <c r="AN1813" s="11" t="s">
        <v>15055</v>
      </c>
      <c r="AO1813" s="11" t="s">
        <v>2082</v>
      </c>
      <c r="AP1813" s="11" t="s">
        <v>15058</v>
      </c>
      <c r="AQ1813" s="11" t="s">
        <v>2107</v>
      </c>
      <c r="AR1813" s="11"/>
      <c r="AS1813" s="11">
        <v>691946</v>
      </c>
      <c r="AT1813" s="11"/>
      <c r="AU1813" s="11"/>
      <c r="AV1813" s="11"/>
      <c r="AW1813" s="11"/>
      <c r="AX1813" s="11"/>
      <c r="AY1813" s="11"/>
      <c r="AZ1813" s="11"/>
      <c r="BA1813" s="11"/>
    </row>
    <row r="1814" spans="1:53" ht="17" x14ac:dyDescent="0.2">
      <c r="A1814" s="11" t="s">
        <v>15060</v>
      </c>
      <c r="B1814" s="11" t="s">
        <v>15061</v>
      </c>
      <c r="C1814" s="12">
        <v>33510</v>
      </c>
      <c r="D1814" s="11" t="s">
        <v>15062</v>
      </c>
      <c r="E1814" s="11" t="s">
        <v>15063</v>
      </c>
      <c r="F1814" s="11" t="s">
        <v>29</v>
      </c>
      <c r="G1814" s="11" t="s">
        <v>2111</v>
      </c>
      <c r="H1814" s="11" t="s">
        <v>2082</v>
      </c>
      <c r="I1814" s="11">
        <v>14101</v>
      </c>
      <c r="J1814" s="11" t="s">
        <v>15061</v>
      </c>
      <c r="K1814" s="11">
        <v>571858</v>
      </c>
      <c r="L1814" s="11" t="s">
        <v>15061</v>
      </c>
      <c r="M1814" s="11">
        <v>2044378</v>
      </c>
      <c r="N1814" s="11" t="s">
        <v>15061</v>
      </c>
      <c r="O1814" s="11" t="s">
        <v>15064</v>
      </c>
      <c r="P1814" s="11" t="s">
        <v>15060</v>
      </c>
      <c r="Q1814" s="11">
        <v>10115</v>
      </c>
      <c r="R1814" s="11" t="s">
        <v>15061</v>
      </c>
      <c r="S1814" s="11">
        <v>32757</v>
      </c>
      <c r="T1814" s="11" t="s">
        <v>15061</v>
      </c>
      <c r="U1814" s="10"/>
      <c r="V1814" s="11" t="s">
        <v>15065</v>
      </c>
      <c r="W1814" s="11">
        <v>70356</v>
      </c>
      <c r="X1814" s="11">
        <v>11170</v>
      </c>
      <c r="Y1814" s="11" t="s">
        <v>15061</v>
      </c>
      <c r="Z1814" s="11" t="s">
        <v>15066</v>
      </c>
      <c r="AA1814" s="11" t="s">
        <v>10</v>
      </c>
      <c r="AB1814" s="11" t="s">
        <v>10</v>
      </c>
      <c r="AC1814" s="11" t="s">
        <v>15061</v>
      </c>
      <c r="AD1814" s="11" t="s">
        <v>15066</v>
      </c>
      <c r="AE1814" s="11">
        <v>11146</v>
      </c>
      <c r="AF1814" s="10"/>
      <c r="AG1814" s="11"/>
      <c r="AH1814" s="10"/>
      <c r="AI1814" s="11"/>
      <c r="AJ1814" s="11">
        <v>6117</v>
      </c>
      <c r="AK1814" s="11" t="s">
        <v>15061</v>
      </c>
      <c r="AL1814" s="11" t="s">
        <v>15067</v>
      </c>
      <c r="AM1814" s="11" t="s">
        <v>15061</v>
      </c>
      <c r="AN1814" s="11" t="s">
        <v>15061</v>
      </c>
      <c r="AO1814" s="11" t="s">
        <v>2082</v>
      </c>
      <c r="AP1814" s="11" t="s">
        <v>15066</v>
      </c>
      <c r="AQ1814" s="11" t="s">
        <v>2086</v>
      </c>
      <c r="AR1814" s="11"/>
      <c r="AS1814" s="11"/>
      <c r="AT1814" s="11"/>
      <c r="AU1814" s="11"/>
      <c r="AV1814" s="11"/>
      <c r="AW1814" s="11"/>
      <c r="AX1814" s="11"/>
      <c r="AY1814" s="11"/>
      <c r="AZ1814" s="11"/>
      <c r="BA1814" s="11"/>
    </row>
    <row r="1815" spans="1:53" ht="17" x14ac:dyDescent="0.2">
      <c r="A1815" s="11" t="s">
        <v>15068</v>
      </c>
      <c r="B1815" s="11" t="s">
        <v>15069</v>
      </c>
      <c r="C1815" s="12">
        <v>36763</v>
      </c>
      <c r="D1815" s="11" t="s">
        <v>2279</v>
      </c>
      <c r="E1815" s="11" t="s">
        <v>15070</v>
      </c>
      <c r="F1815" s="11" t="s">
        <v>62</v>
      </c>
      <c r="G1815" s="11" t="s">
        <v>2111</v>
      </c>
      <c r="H1815" s="11" t="s">
        <v>2082</v>
      </c>
      <c r="I1815" s="11">
        <v>24493</v>
      </c>
      <c r="J1815" s="11" t="s">
        <v>15069</v>
      </c>
      <c r="K1815" s="11">
        <v>680572</v>
      </c>
      <c r="L1815" s="11" t="s">
        <v>15069</v>
      </c>
      <c r="M1815" s="11">
        <v>2932854</v>
      </c>
      <c r="N1815" s="11" t="s">
        <v>15069</v>
      </c>
      <c r="O1815" s="11" t="s">
        <v>15071</v>
      </c>
      <c r="P1815" s="11" t="s">
        <v>15068</v>
      </c>
      <c r="Q1815" s="11">
        <v>10120</v>
      </c>
      <c r="R1815" s="11" t="s">
        <v>15069</v>
      </c>
      <c r="S1815" s="11"/>
      <c r="T1815" s="11" t="s">
        <v>15069</v>
      </c>
      <c r="U1815" s="10"/>
      <c r="V1815" s="11" t="s">
        <v>15072</v>
      </c>
      <c r="W1815" s="11">
        <v>125676</v>
      </c>
      <c r="X1815" s="11">
        <v>11406</v>
      </c>
      <c r="Y1815" s="11" t="s">
        <v>15069</v>
      </c>
      <c r="Z1815" s="11" t="s">
        <v>15073</v>
      </c>
      <c r="AA1815" s="11" t="s">
        <v>10</v>
      </c>
      <c r="AB1815" s="11" t="s">
        <v>10</v>
      </c>
      <c r="AC1815" s="11" t="s">
        <v>15069</v>
      </c>
      <c r="AD1815" s="11" t="s">
        <v>15073</v>
      </c>
      <c r="AE1815" s="11">
        <v>15437</v>
      </c>
      <c r="AF1815" s="10"/>
      <c r="AG1815" s="11"/>
      <c r="AH1815" s="10"/>
      <c r="AI1815" s="11"/>
      <c r="AJ1815" s="11">
        <v>7327</v>
      </c>
      <c r="AK1815" s="11" t="s">
        <v>15069</v>
      </c>
      <c r="AL1815" s="11" t="s">
        <v>15074</v>
      </c>
      <c r="AM1815" s="11" t="s">
        <v>15069</v>
      </c>
      <c r="AN1815" s="11" t="s">
        <v>15069</v>
      </c>
      <c r="AO1815" s="11" t="s">
        <v>2082</v>
      </c>
      <c r="AP1815" s="11" t="s">
        <v>15073</v>
      </c>
      <c r="AQ1815" s="11" t="s">
        <v>2107</v>
      </c>
      <c r="AR1815" s="11" t="s">
        <v>15075</v>
      </c>
      <c r="AS1815" s="11">
        <v>680572</v>
      </c>
      <c r="AT1815" s="11"/>
      <c r="AU1815" s="11"/>
      <c r="AV1815" s="11"/>
      <c r="AW1815" s="11"/>
      <c r="AX1815" s="11"/>
      <c r="AY1815" s="11"/>
      <c r="AZ1815" s="11"/>
      <c r="BA1815" s="11"/>
    </row>
    <row r="1816" spans="1:53" ht="17" x14ac:dyDescent="0.2">
      <c r="A1816" s="11" t="s">
        <v>15076</v>
      </c>
      <c r="B1816" s="11" t="s">
        <v>15077</v>
      </c>
      <c r="C1816" s="12">
        <v>31512</v>
      </c>
      <c r="D1816" s="11" t="s">
        <v>8625</v>
      </c>
      <c r="E1816" s="11" t="s">
        <v>15078</v>
      </c>
      <c r="F1816" s="11" t="s">
        <v>69</v>
      </c>
      <c r="G1816" s="11" t="s">
        <v>2111</v>
      </c>
      <c r="H1816" s="11" t="s">
        <v>2082</v>
      </c>
      <c r="I1816" s="11">
        <v>2429</v>
      </c>
      <c r="J1816" s="11" t="s">
        <v>15077</v>
      </c>
      <c r="K1816" s="11">
        <v>446372</v>
      </c>
      <c r="L1816" s="11" t="s">
        <v>15077</v>
      </c>
      <c r="M1816" s="11">
        <v>1759018</v>
      </c>
      <c r="N1816" s="11" t="s">
        <v>15077</v>
      </c>
      <c r="O1816" s="11" t="s">
        <v>15079</v>
      </c>
      <c r="P1816" s="11" t="s">
        <v>15076</v>
      </c>
      <c r="Q1816" s="11">
        <v>8161</v>
      </c>
      <c r="R1816" s="11" t="s">
        <v>15077</v>
      </c>
      <c r="S1816" s="11">
        <v>30981</v>
      </c>
      <c r="T1816" s="11" t="s">
        <v>15077</v>
      </c>
      <c r="U1816" s="10"/>
      <c r="V1816" s="11" t="s">
        <v>15080</v>
      </c>
      <c r="W1816" s="11">
        <v>57424</v>
      </c>
      <c r="X1816" s="11">
        <v>9048</v>
      </c>
      <c r="Y1816" s="11" t="s">
        <v>15077</v>
      </c>
      <c r="Z1816" s="11" t="s">
        <v>15081</v>
      </c>
      <c r="AA1816" s="11" t="s">
        <v>10</v>
      </c>
      <c r="AB1816" s="11" t="s">
        <v>10</v>
      </c>
      <c r="AC1816" s="11" t="s">
        <v>15077</v>
      </c>
      <c r="AD1816" s="11" t="s">
        <v>15081</v>
      </c>
      <c r="AE1816" s="11">
        <v>9875</v>
      </c>
      <c r="AF1816" s="11" t="s">
        <v>15077</v>
      </c>
      <c r="AG1816" s="11">
        <v>13627</v>
      </c>
      <c r="AH1816" s="11" t="s">
        <v>15077</v>
      </c>
      <c r="AI1816" s="11">
        <v>6965</v>
      </c>
      <c r="AJ1816" s="11">
        <v>3906</v>
      </c>
      <c r="AK1816" s="11" t="s">
        <v>15077</v>
      </c>
      <c r="AL1816" s="11" t="s">
        <v>15082</v>
      </c>
      <c r="AM1816" s="11" t="s">
        <v>15077</v>
      </c>
      <c r="AN1816" s="11" t="s">
        <v>15077</v>
      </c>
      <c r="AO1816" s="11" t="s">
        <v>2082</v>
      </c>
      <c r="AP1816" s="11" t="s">
        <v>15081</v>
      </c>
      <c r="AQ1816" s="11" t="s">
        <v>2086</v>
      </c>
      <c r="AR1816" s="11" t="s">
        <v>15083</v>
      </c>
      <c r="AS1816" s="11"/>
      <c r="AT1816" s="11"/>
      <c r="AU1816" s="11"/>
      <c r="AV1816" s="11"/>
      <c r="AW1816" s="11"/>
      <c r="AX1816" s="11"/>
      <c r="AY1816" s="11"/>
      <c r="AZ1816" s="11"/>
      <c r="BA1816" s="11"/>
    </row>
    <row r="1817" spans="1:53" ht="17" x14ac:dyDescent="0.2">
      <c r="A1817" s="11" t="s">
        <v>15084</v>
      </c>
      <c r="B1817" s="11" t="s">
        <v>15085</v>
      </c>
      <c r="C1817" s="12">
        <v>35626</v>
      </c>
      <c r="D1817" s="11" t="s">
        <v>15086</v>
      </c>
      <c r="E1817" s="11" t="s">
        <v>15087</v>
      </c>
      <c r="F1817" s="11" t="s">
        <v>31</v>
      </c>
      <c r="G1817" s="11" t="s">
        <v>2091</v>
      </c>
      <c r="H1817" s="11" t="s">
        <v>2082</v>
      </c>
      <c r="I1817" s="11">
        <v>27487</v>
      </c>
      <c r="J1817" s="11" t="s">
        <v>15085</v>
      </c>
      <c r="K1817" s="11">
        <v>689017</v>
      </c>
      <c r="L1817" s="11" t="s">
        <v>15085</v>
      </c>
      <c r="M1817" s="11">
        <v>3166653</v>
      </c>
      <c r="N1817" s="11" t="s">
        <v>15085</v>
      </c>
      <c r="O1817" s="11" t="s">
        <v>15088</v>
      </c>
      <c r="P1817" s="11" t="s">
        <v>15084</v>
      </c>
      <c r="Q1817" s="11">
        <v>11058</v>
      </c>
      <c r="R1817" s="11" t="s">
        <v>15085</v>
      </c>
      <c r="S1817" s="11"/>
      <c r="T1817" s="11" t="s">
        <v>15085</v>
      </c>
      <c r="U1817" s="10"/>
      <c r="V1817" s="11" t="s">
        <v>15089</v>
      </c>
      <c r="W1817" s="11">
        <v>146392</v>
      </c>
      <c r="X1817" s="11">
        <v>12038</v>
      </c>
      <c r="Y1817" s="11" t="s">
        <v>15085</v>
      </c>
      <c r="Z1817" s="11" t="s">
        <v>15090</v>
      </c>
      <c r="AA1817" s="11" t="s">
        <v>2095</v>
      </c>
      <c r="AB1817" s="11" t="s">
        <v>10</v>
      </c>
      <c r="AC1817" s="11" t="s">
        <v>15085</v>
      </c>
      <c r="AD1817" s="11" t="s">
        <v>15090</v>
      </c>
      <c r="AE1817" s="11">
        <v>16803</v>
      </c>
      <c r="AF1817" s="10"/>
      <c r="AG1817" s="11"/>
      <c r="AH1817" s="10"/>
      <c r="AI1817" s="11">
        <v>38414</v>
      </c>
      <c r="AJ1817" s="11">
        <v>7895</v>
      </c>
      <c r="AK1817" s="11" t="s">
        <v>15085</v>
      </c>
      <c r="AL1817" s="11" t="s">
        <v>15091</v>
      </c>
      <c r="AM1817" s="11" t="s">
        <v>15085</v>
      </c>
      <c r="AN1817" s="11" t="s">
        <v>15085</v>
      </c>
      <c r="AO1817" s="11" t="s">
        <v>2106</v>
      </c>
      <c r="AP1817" s="11" t="s">
        <v>15090</v>
      </c>
      <c r="AQ1817" s="11" t="s">
        <v>2107</v>
      </c>
      <c r="AR1817" s="11" t="s">
        <v>15092</v>
      </c>
      <c r="AS1817" s="11">
        <v>689017</v>
      </c>
      <c r="AT1817" s="11"/>
      <c r="AU1817" s="11"/>
      <c r="AV1817" s="11"/>
      <c r="AW1817" s="11"/>
      <c r="AX1817" s="11"/>
      <c r="AY1817" s="11"/>
      <c r="AZ1817" s="11"/>
      <c r="BA1817" s="11"/>
    </row>
    <row r="1818" spans="1:53" ht="17" x14ac:dyDescent="0.2">
      <c r="A1818" s="11" t="s">
        <v>15093</v>
      </c>
      <c r="B1818" s="11" t="s">
        <v>1223</v>
      </c>
      <c r="C1818" s="12">
        <v>33551</v>
      </c>
      <c r="D1818" s="11" t="s">
        <v>2100</v>
      </c>
      <c r="E1818" s="11" t="s">
        <v>15094</v>
      </c>
      <c r="F1818" s="11" t="s">
        <v>2264</v>
      </c>
      <c r="G1818" s="11" t="s">
        <v>2091</v>
      </c>
      <c r="H1818" s="11" t="s">
        <v>2331</v>
      </c>
      <c r="I1818" s="11">
        <v>14942</v>
      </c>
      <c r="J1818" s="11" t="s">
        <v>1223</v>
      </c>
      <c r="K1818" s="11">
        <v>595284</v>
      </c>
      <c r="L1818" s="11" t="s">
        <v>1223</v>
      </c>
      <c r="M1818" s="11">
        <v>2066819</v>
      </c>
      <c r="N1818" s="11" t="s">
        <v>1223</v>
      </c>
      <c r="O1818" s="11" t="s">
        <v>15095</v>
      </c>
      <c r="P1818" s="11" t="s">
        <v>15093</v>
      </c>
      <c r="Q1818" s="11">
        <v>9566</v>
      </c>
      <c r="R1818" s="11" t="s">
        <v>1223</v>
      </c>
      <c r="S1818" s="11">
        <v>33304</v>
      </c>
      <c r="T1818" s="11" t="s">
        <v>1223</v>
      </c>
      <c r="U1818" s="10"/>
      <c r="V1818" s="11" t="s">
        <v>15096</v>
      </c>
      <c r="W1818" s="11">
        <v>68908</v>
      </c>
      <c r="X1818" s="11">
        <v>10555</v>
      </c>
      <c r="Y1818" s="11" t="s">
        <v>1223</v>
      </c>
      <c r="Z1818" s="11" t="s">
        <v>15097</v>
      </c>
      <c r="AA1818" s="11" t="s">
        <v>2178</v>
      </c>
      <c r="AB1818" s="11" t="s">
        <v>10</v>
      </c>
      <c r="AC1818" s="11" t="s">
        <v>1223</v>
      </c>
      <c r="AD1818" s="11" t="s">
        <v>15097</v>
      </c>
      <c r="AE1818" s="11">
        <v>13000</v>
      </c>
      <c r="AF1818" s="10"/>
      <c r="AG1818" s="11"/>
      <c r="AH1818" s="11" t="s">
        <v>1223</v>
      </c>
      <c r="AI1818" s="11">
        <v>18538</v>
      </c>
      <c r="AJ1818" s="11">
        <v>5091</v>
      </c>
      <c r="AK1818" s="11" t="s">
        <v>1223</v>
      </c>
      <c r="AL1818" s="11" t="s">
        <v>15098</v>
      </c>
      <c r="AM1818" s="11" t="s">
        <v>1223</v>
      </c>
      <c r="AN1818" s="11" t="s">
        <v>1223</v>
      </c>
      <c r="AO1818" s="11" t="s">
        <v>2331</v>
      </c>
      <c r="AP1818" s="11" t="s">
        <v>15097</v>
      </c>
      <c r="AQ1818" s="11" t="s">
        <v>2107</v>
      </c>
      <c r="AR1818" s="11" t="s">
        <v>15099</v>
      </c>
      <c r="AS1818" s="11">
        <v>14942</v>
      </c>
      <c r="AT1818" s="11"/>
      <c r="AU1818" s="11"/>
      <c r="AV1818" s="11"/>
      <c r="AW1818" s="11"/>
      <c r="AX1818" s="11"/>
      <c r="AY1818" s="11"/>
      <c r="AZ1818" s="11"/>
      <c r="BA1818" s="11"/>
    </row>
    <row r="1819" spans="1:53" ht="17" x14ac:dyDescent="0.2">
      <c r="A1819" s="11" t="s">
        <v>15100</v>
      </c>
      <c r="B1819" s="11" t="s">
        <v>15101</v>
      </c>
      <c r="C1819" s="12">
        <v>33568</v>
      </c>
      <c r="D1819" s="11" t="s">
        <v>8625</v>
      </c>
      <c r="E1819" s="11" t="s">
        <v>15102</v>
      </c>
      <c r="F1819" s="11" t="s">
        <v>149</v>
      </c>
      <c r="G1819" s="11" t="s">
        <v>2111</v>
      </c>
      <c r="H1819" s="11" t="s">
        <v>2082</v>
      </c>
      <c r="I1819" s="11">
        <v>15010</v>
      </c>
      <c r="J1819" s="11" t="s">
        <v>15101</v>
      </c>
      <c r="K1819" s="11">
        <v>608349</v>
      </c>
      <c r="L1819" s="11" t="s">
        <v>15101</v>
      </c>
      <c r="M1819" s="11">
        <v>2066314</v>
      </c>
      <c r="N1819" s="11" t="s">
        <v>15101</v>
      </c>
      <c r="O1819" s="11" t="s">
        <v>15103</v>
      </c>
      <c r="P1819" s="11" t="s">
        <v>15100</v>
      </c>
      <c r="Q1819" s="11">
        <v>8795</v>
      </c>
      <c r="R1819" s="11" t="s">
        <v>15101</v>
      </c>
      <c r="S1819" s="11">
        <v>33206</v>
      </c>
      <c r="T1819" s="11" t="s">
        <v>15101</v>
      </c>
      <c r="U1819" s="10"/>
      <c r="V1819" s="11" t="s">
        <v>15104</v>
      </c>
      <c r="W1819" s="11">
        <v>70620</v>
      </c>
      <c r="X1819" s="11">
        <v>9712</v>
      </c>
      <c r="Y1819" s="11" t="s">
        <v>15101</v>
      </c>
      <c r="Z1819" s="11" t="s">
        <v>15105</v>
      </c>
      <c r="AA1819" s="11" t="s">
        <v>10</v>
      </c>
      <c r="AB1819" s="11" t="s">
        <v>10</v>
      </c>
      <c r="AC1819" s="11" t="s">
        <v>15101</v>
      </c>
      <c r="AD1819" s="11" t="s">
        <v>15105</v>
      </c>
      <c r="AE1819" s="11">
        <v>12982</v>
      </c>
      <c r="AF1819" s="11" t="s">
        <v>15101</v>
      </c>
      <c r="AG1819" s="11">
        <v>52865</v>
      </c>
      <c r="AH1819" s="11" t="s">
        <v>15101</v>
      </c>
      <c r="AI1819" s="11">
        <v>18296</v>
      </c>
      <c r="AJ1819" s="11">
        <v>4633</v>
      </c>
      <c r="AK1819" s="11" t="s">
        <v>15101</v>
      </c>
      <c r="AL1819" s="11" t="s">
        <v>15106</v>
      </c>
      <c r="AM1819" s="11" t="s">
        <v>15101</v>
      </c>
      <c r="AN1819" s="11" t="s">
        <v>15101</v>
      </c>
      <c r="AO1819" s="11" t="s">
        <v>2082</v>
      </c>
      <c r="AP1819" s="11" t="s">
        <v>15105</v>
      </c>
      <c r="AQ1819" s="11" t="s">
        <v>2107</v>
      </c>
      <c r="AR1819" s="11" t="s">
        <v>15107</v>
      </c>
      <c r="AS1819" s="11">
        <v>15010</v>
      </c>
      <c r="AT1819" s="11"/>
      <c r="AU1819" s="11"/>
      <c r="AV1819" s="11"/>
      <c r="AW1819" s="11"/>
      <c r="AX1819" s="11"/>
      <c r="AY1819" s="11"/>
      <c r="AZ1819" s="11"/>
      <c r="BA1819" s="11"/>
    </row>
    <row r="1820" spans="1:53" ht="17" x14ac:dyDescent="0.2">
      <c r="A1820" s="11" t="s">
        <v>15108</v>
      </c>
      <c r="B1820" s="11" t="s">
        <v>705</v>
      </c>
      <c r="C1820" s="12">
        <v>34733</v>
      </c>
      <c r="D1820" s="11" t="s">
        <v>2100</v>
      </c>
      <c r="E1820" s="11" t="s">
        <v>15109</v>
      </c>
      <c r="F1820" s="11" t="s">
        <v>2264</v>
      </c>
      <c r="G1820" s="11" t="s">
        <v>2091</v>
      </c>
      <c r="H1820" s="11" t="s">
        <v>2331</v>
      </c>
      <c r="I1820" s="11">
        <v>19514</v>
      </c>
      <c r="J1820" s="11" t="s">
        <v>705</v>
      </c>
      <c r="K1820" s="11">
        <v>668800</v>
      </c>
      <c r="L1820" s="11" t="s">
        <v>705</v>
      </c>
      <c r="M1820" s="11">
        <v>2699270</v>
      </c>
      <c r="N1820" s="11" t="s">
        <v>705</v>
      </c>
      <c r="O1820" s="11" t="s">
        <v>15110</v>
      </c>
      <c r="P1820" s="11" t="s">
        <v>15108</v>
      </c>
      <c r="Q1820" s="11">
        <v>10135</v>
      </c>
      <c r="R1820" s="11" t="s">
        <v>705</v>
      </c>
      <c r="S1820" s="11">
        <v>36170</v>
      </c>
      <c r="T1820" s="11" t="s">
        <v>705</v>
      </c>
      <c r="U1820" s="10"/>
      <c r="V1820" s="11" t="s">
        <v>15111</v>
      </c>
      <c r="W1820" s="11">
        <v>108059</v>
      </c>
      <c r="X1820" s="11">
        <v>11392</v>
      </c>
      <c r="Y1820" s="11" t="s">
        <v>705</v>
      </c>
      <c r="Z1820" s="11" t="s">
        <v>15112</v>
      </c>
      <c r="AA1820" s="11" t="s">
        <v>10</v>
      </c>
      <c r="AB1820" s="11" t="s">
        <v>10</v>
      </c>
      <c r="AC1820" s="11" t="s">
        <v>705</v>
      </c>
      <c r="AD1820" s="13" t="s">
        <v>15112</v>
      </c>
      <c r="AE1820" s="11">
        <v>15110</v>
      </c>
      <c r="AF1820" s="10"/>
      <c r="AG1820" s="11"/>
      <c r="AH1820" s="11" t="s">
        <v>705</v>
      </c>
      <c r="AI1820" s="11">
        <v>31629</v>
      </c>
      <c r="AJ1820" s="11">
        <v>6008</v>
      </c>
      <c r="AK1820" s="11" t="s">
        <v>705</v>
      </c>
      <c r="AL1820" s="11" t="s">
        <v>15113</v>
      </c>
      <c r="AM1820" s="11" t="s">
        <v>705</v>
      </c>
      <c r="AN1820" s="11" t="s">
        <v>705</v>
      </c>
      <c r="AO1820" s="11" t="s">
        <v>2331</v>
      </c>
      <c r="AP1820" s="11" t="s">
        <v>15112</v>
      </c>
      <c r="AQ1820" s="11" t="s">
        <v>2107</v>
      </c>
      <c r="AR1820" s="11" t="s">
        <v>15114</v>
      </c>
      <c r="AS1820" s="11">
        <v>668800</v>
      </c>
      <c r="AT1820" s="11"/>
      <c r="AU1820" s="11"/>
      <c r="AV1820" s="11"/>
      <c r="AW1820" s="11"/>
      <c r="AX1820" s="11"/>
      <c r="AY1820" s="11"/>
      <c r="AZ1820" s="11"/>
      <c r="BA1820" s="11"/>
    </row>
    <row r="1821" spans="1:53" ht="17" x14ac:dyDescent="0.2">
      <c r="A1821" s="11" t="s">
        <v>15115</v>
      </c>
      <c r="B1821" s="11" t="s">
        <v>15116</v>
      </c>
      <c r="C1821" s="12">
        <v>36882</v>
      </c>
      <c r="D1821" s="11" t="s">
        <v>7884</v>
      </c>
      <c r="E1821" s="11" t="s">
        <v>15117</v>
      </c>
      <c r="F1821" s="11" t="s">
        <v>84</v>
      </c>
      <c r="G1821" s="11" t="s">
        <v>2111</v>
      </c>
      <c r="H1821" s="11" t="s">
        <v>2082</v>
      </c>
      <c r="I1821" s="11">
        <v>27688</v>
      </c>
      <c r="J1821" s="11" t="s">
        <v>15116</v>
      </c>
      <c r="K1821" s="11">
        <v>686799</v>
      </c>
      <c r="L1821" s="11" t="s">
        <v>15116</v>
      </c>
      <c r="M1821" s="11">
        <v>26615398</v>
      </c>
      <c r="N1821" s="11" t="s">
        <v>15116</v>
      </c>
      <c r="O1821" s="11" t="s">
        <v>15118</v>
      </c>
      <c r="P1821" s="11" t="s">
        <v>15115</v>
      </c>
      <c r="Q1821" s="11">
        <v>11967</v>
      </c>
      <c r="R1821" s="11" t="s">
        <v>15116</v>
      </c>
      <c r="S1821" s="11"/>
      <c r="T1821" s="11" t="s">
        <v>15116</v>
      </c>
      <c r="U1821" s="10"/>
      <c r="V1821" s="11" t="s">
        <v>15119</v>
      </c>
      <c r="W1821" s="11">
        <v>144267</v>
      </c>
      <c r="X1821" s="11">
        <v>11774</v>
      </c>
      <c r="Y1821" s="11" t="s">
        <v>15116</v>
      </c>
      <c r="Z1821" s="11" t="s">
        <v>15120</v>
      </c>
      <c r="AA1821" s="11" t="s">
        <v>2095</v>
      </c>
      <c r="AB1821" s="11" t="s">
        <v>10</v>
      </c>
      <c r="AC1821" s="11" t="s">
        <v>15116</v>
      </c>
      <c r="AD1821" s="11" t="s">
        <v>15120</v>
      </c>
      <c r="AE1821" s="11">
        <v>16105</v>
      </c>
      <c r="AF1821" s="10"/>
      <c r="AG1821" s="11"/>
      <c r="AH1821" s="10"/>
      <c r="AI1821" s="11"/>
      <c r="AJ1821" s="11">
        <v>8040</v>
      </c>
      <c r="AK1821" s="11" t="s">
        <v>15116</v>
      </c>
      <c r="AL1821" s="11" t="s">
        <v>15121</v>
      </c>
      <c r="AM1821" s="11" t="s">
        <v>15116</v>
      </c>
      <c r="AN1821" s="11" t="s">
        <v>15116</v>
      </c>
      <c r="AO1821" s="11" t="s">
        <v>2106</v>
      </c>
      <c r="AP1821" s="11" t="s">
        <v>15120</v>
      </c>
      <c r="AQ1821" s="11" t="s">
        <v>2107</v>
      </c>
      <c r="AR1821" s="11" t="s">
        <v>15122</v>
      </c>
      <c r="AS1821" s="11">
        <v>686799</v>
      </c>
      <c r="AT1821" s="11"/>
      <c r="AU1821" s="11"/>
      <c r="AV1821" s="11"/>
      <c r="AW1821" s="11"/>
      <c r="AX1821" s="11"/>
      <c r="AY1821" s="11"/>
      <c r="AZ1821" s="11"/>
      <c r="BA1821" s="11"/>
    </row>
    <row r="1822" spans="1:53" ht="17" x14ac:dyDescent="0.2">
      <c r="A1822" s="11" t="s">
        <v>15123</v>
      </c>
      <c r="B1822" s="11" t="s">
        <v>1072</v>
      </c>
      <c r="C1822" s="12">
        <v>33179</v>
      </c>
      <c r="D1822" s="11" t="s">
        <v>2316</v>
      </c>
      <c r="E1822" s="11" t="s">
        <v>15124</v>
      </c>
      <c r="F1822" s="11" t="s">
        <v>27</v>
      </c>
      <c r="G1822" s="11" t="s">
        <v>2091</v>
      </c>
      <c r="H1822" s="11" t="s">
        <v>2082</v>
      </c>
      <c r="I1822" s="11">
        <v>13420</v>
      </c>
      <c r="J1822" s="11" t="s">
        <v>1072</v>
      </c>
      <c r="K1822" s="11">
        <v>571863</v>
      </c>
      <c r="L1822" s="11" t="s">
        <v>1072</v>
      </c>
      <c r="M1822" s="11">
        <v>2210230</v>
      </c>
      <c r="N1822" s="11" t="s">
        <v>1072</v>
      </c>
      <c r="O1822" s="11" t="s">
        <v>15125</v>
      </c>
      <c r="P1822" s="11" t="s">
        <v>15123</v>
      </c>
      <c r="Q1822" s="11">
        <v>9284</v>
      </c>
      <c r="R1822" s="11" t="s">
        <v>1072</v>
      </c>
      <c r="S1822" s="11">
        <v>34849</v>
      </c>
      <c r="T1822" s="11" t="s">
        <v>1072</v>
      </c>
      <c r="U1822" s="10"/>
      <c r="V1822" s="11" t="s">
        <v>15126</v>
      </c>
      <c r="W1822" s="11">
        <v>99961</v>
      </c>
      <c r="X1822" s="11">
        <v>10404</v>
      </c>
      <c r="Y1822" s="11" t="s">
        <v>1072</v>
      </c>
      <c r="Z1822" s="11" t="s">
        <v>15127</v>
      </c>
      <c r="AA1822" s="11" t="s">
        <v>2095</v>
      </c>
      <c r="AB1822" s="11" t="s">
        <v>10</v>
      </c>
      <c r="AC1822" s="11" t="s">
        <v>1072</v>
      </c>
      <c r="AD1822" s="11" t="s">
        <v>15127</v>
      </c>
      <c r="AE1822" s="11">
        <v>12554</v>
      </c>
      <c r="AF1822" s="10"/>
      <c r="AG1822" s="11"/>
      <c r="AH1822" s="11" t="s">
        <v>1072</v>
      </c>
      <c r="AI1822" s="11">
        <v>23713</v>
      </c>
      <c r="AJ1822" s="11">
        <v>5384</v>
      </c>
      <c r="AK1822" s="11" t="s">
        <v>1072</v>
      </c>
      <c r="AL1822" s="11" t="s">
        <v>15128</v>
      </c>
      <c r="AM1822" s="11" t="s">
        <v>1072</v>
      </c>
      <c r="AN1822" s="11" t="s">
        <v>1072</v>
      </c>
      <c r="AO1822" s="11" t="s">
        <v>2082</v>
      </c>
      <c r="AP1822" s="11" t="s">
        <v>15127</v>
      </c>
      <c r="AQ1822" s="11" t="s">
        <v>2107</v>
      </c>
      <c r="AR1822" s="11" t="s">
        <v>15129</v>
      </c>
      <c r="AS1822" s="11">
        <v>13420</v>
      </c>
      <c r="AT1822" s="11"/>
      <c r="AU1822" s="11"/>
      <c r="AV1822" s="11"/>
      <c r="AW1822" s="11"/>
      <c r="AX1822" s="11"/>
      <c r="AY1822" s="11"/>
      <c r="AZ1822" s="11"/>
      <c r="BA1822" s="11"/>
    </row>
    <row r="1823" spans="1:53" ht="17" x14ac:dyDescent="0.2">
      <c r="A1823" s="11" t="s">
        <v>15130</v>
      </c>
      <c r="B1823" s="11" t="s">
        <v>2020</v>
      </c>
      <c r="C1823" s="12">
        <v>31592</v>
      </c>
      <c r="D1823" s="11" t="s">
        <v>9477</v>
      </c>
      <c r="E1823" s="11" t="s">
        <v>15131</v>
      </c>
      <c r="F1823" s="11" t="s">
        <v>2081</v>
      </c>
      <c r="G1823" s="11" t="s">
        <v>2081</v>
      </c>
      <c r="H1823" s="11" t="s">
        <v>2082</v>
      </c>
      <c r="I1823" s="11">
        <v>6570</v>
      </c>
      <c r="J1823" s="11" t="s">
        <v>2020</v>
      </c>
      <c r="K1823" s="11">
        <v>543408</v>
      </c>
      <c r="L1823" s="11" t="s">
        <v>2020</v>
      </c>
      <c r="M1823" s="11">
        <v>1795805</v>
      </c>
      <c r="N1823" s="11" t="s">
        <v>2020</v>
      </c>
      <c r="O1823" s="11" t="s">
        <v>15132</v>
      </c>
      <c r="P1823" s="11" t="s">
        <v>15130</v>
      </c>
      <c r="Q1823" s="11">
        <v>8004</v>
      </c>
      <c r="R1823" s="11" t="s">
        <v>2020</v>
      </c>
      <c r="S1823" s="11">
        <v>31079</v>
      </c>
      <c r="T1823" s="11" t="s">
        <v>2020</v>
      </c>
      <c r="U1823" s="10"/>
      <c r="V1823" s="11" t="s">
        <v>15133</v>
      </c>
      <c r="W1823" s="11">
        <v>58356</v>
      </c>
      <c r="X1823" s="11">
        <v>9294</v>
      </c>
      <c r="Y1823" s="11" t="s">
        <v>2020</v>
      </c>
      <c r="Z1823" s="11" t="s">
        <v>15134</v>
      </c>
      <c r="AA1823" s="11" t="s">
        <v>10</v>
      </c>
      <c r="AB1823" s="11" t="s">
        <v>10</v>
      </c>
      <c r="AC1823" s="11" t="s">
        <v>2020</v>
      </c>
      <c r="AD1823" s="11" t="s">
        <v>15134</v>
      </c>
      <c r="AE1823" s="11">
        <v>11941</v>
      </c>
      <c r="AF1823" s="11" t="s">
        <v>2020</v>
      </c>
      <c r="AG1823" s="11">
        <v>13415</v>
      </c>
      <c r="AH1823" s="11" t="s">
        <v>2020</v>
      </c>
      <c r="AI1823" s="11">
        <v>17751</v>
      </c>
      <c r="AJ1823" s="11">
        <v>4196</v>
      </c>
      <c r="AK1823" s="11" t="s">
        <v>2020</v>
      </c>
      <c r="AL1823" s="11" t="s">
        <v>15135</v>
      </c>
      <c r="AM1823" s="11" t="s">
        <v>2020</v>
      </c>
      <c r="AN1823" s="11" t="s">
        <v>2020</v>
      </c>
      <c r="AO1823" s="11" t="s">
        <v>2082</v>
      </c>
      <c r="AP1823" s="11" t="s">
        <v>15134</v>
      </c>
      <c r="AQ1823" s="11" t="s">
        <v>2086</v>
      </c>
      <c r="AR1823" s="11"/>
      <c r="AS1823" s="11"/>
      <c r="AT1823" s="11"/>
      <c r="AU1823" s="11"/>
      <c r="AV1823" s="11"/>
      <c r="AW1823" s="11"/>
      <c r="AX1823" s="11"/>
      <c r="AY1823" s="11"/>
      <c r="AZ1823" s="11"/>
      <c r="BA1823" s="11"/>
    </row>
    <row r="1824" spans="1:53" ht="17" x14ac:dyDescent="0.2">
      <c r="A1824" s="11" t="s">
        <v>15136</v>
      </c>
      <c r="B1824" s="11" t="s">
        <v>15137</v>
      </c>
      <c r="C1824" s="12">
        <v>34358</v>
      </c>
      <c r="D1824" s="11" t="s">
        <v>5711</v>
      </c>
      <c r="E1824" s="11" t="s">
        <v>15138</v>
      </c>
      <c r="F1824" s="11" t="s">
        <v>82</v>
      </c>
      <c r="G1824" s="11" t="s">
        <v>2091</v>
      </c>
      <c r="H1824" s="11" t="s">
        <v>2082</v>
      </c>
      <c r="I1824" s="11">
        <v>27517</v>
      </c>
      <c r="J1824" s="11" t="s">
        <v>15137</v>
      </c>
      <c r="K1824" s="11">
        <v>657649</v>
      </c>
      <c r="L1824" s="11" t="s">
        <v>15137</v>
      </c>
      <c r="M1824" s="11">
        <v>28862920</v>
      </c>
      <c r="N1824" s="11" t="s">
        <v>15137</v>
      </c>
      <c r="O1824" s="11" t="s">
        <v>15139</v>
      </c>
      <c r="P1824" s="11" t="s">
        <v>15136</v>
      </c>
      <c r="Q1824" s="11">
        <v>11489</v>
      </c>
      <c r="R1824" s="11" t="s">
        <v>15137</v>
      </c>
      <c r="S1824" s="11">
        <v>4995802</v>
      </c>
      <c r="T1824" s="11" t="s">
        <v>15137</v>
      </c>
      <c r="U1824" s="10"/>
      <c r="V1824" s="11" t="s">
        <v>15140</v>
      </c>
      <c r="W1824" s="11">
        <v>125761</v>
      </c>
      <c r="X1824" s="11">
        <v>12630</v>
      </c>
      <c r="Y1824" s="11" t="s">
        <v>15137</v>
      </c>
      <c r="Z1824" s="11" t="s">
        <v>15141</v>
      </c>
      <c r="AA1824" s="11" t="s">
        <v>10</v>
      </c>
      <c r="AB1824" s="11" t="s">
        <v>2095</v>
      </c>
      <c r="AC1824" s="11" t="s">
        <v>15137</v>
      </c>
      <c r="AD1824" s="11" t="s">
        <v>15141</v>
      </c>
      <c r="AE1824" s="11">
        <v>17915</v>
      </c>
      <c r="AF1824" s="11" t="s">
        <v>15137</v>
      </c>
      <c r="AG1824" s="11"/>
      <c r="AH1824" s="11" t="s">
        <v>15137</v>
      </c>
      <c r="AI1824" s="11"/>
      <c r="AJ1824" s="11">
        <v>7030</v>
      </c>
      <c r="AK1824" s="11" t="s">
        <v>15137</v>
      </c>
      <c r="AL1824" s="11" t="s">
        <v>15142</v>
      </c>
      <c r="AM1824" s="11" t="s">
        <v>15137</v>
      </c>
      <c r="AN1824" s="11" t="s">
        <v>15137</v>
      </c>
      <c r="AO1824" s="11" t="s">
        <v>2160</v>
      </c>
      <c r="AP1824" s="11" t="s">
        <v>15141</v>
      </c>
      <c r="AQ1824" s="11" t="s">
        <v>2107</v>
      </c>
      <c r="AR1824" s="11" t="s">
        <v>15143</v>
      </c>
      <c r="AS1824" s="11">
        <v>657649</v>
      </c>
      <c r="AT1824" s="11"/>
      <c r="AU1824" s="11"/>
      <c r="AV1824" s="11"/>
      <c r="AW1824" s="11"/>
      <c r="AX1824" s="11"/>
      <c r="AY1824" s="11"/>
      <c r="AZ1824" s="11"/>
      <c r="BA1824" s="11"/>
    </row>
    <row r="1825" spans="1:53" ht="17" x14ac:dyDescent="0.2">
      <c r="A1825" s="11" t="s">
        <v>15144</v>
      </c>
      <c r="B1825" s="11" t="s">
        <v>15145</v>
      </c>
      <c r="C1825" s="12">
        <v>32522</v>
      </c>
      <c r="D1825" s="11" t="s">
        <v>2279</v>
      </c>
      <c r="E1825" s="11" t="s">
        <v>15146</v>
      </c>
      <c r="F1825" s="11" t="s">
        <v>84</v>
      </c>
      <c r="G1825" s="11" t="s">
        <v>2111</v>
      </c>
      <c r="H1825" s="11" t="s">
        <v>2082</v>
      </c>
      <c r="I1825" s="11">
        <v>10843</v>
      </c>
      <c r="J1825" s="11" t="s">
        <v>15145</v>
      </c>
      <c r="K1825" s="11">
        <v>592473</v>
      </c>
      <c r="L1825" s="11" t="s">
        <v>15145</v>
      </c>
      <c r="M1825" s="11">
        <v>2113634</v>
      </c>
      <c r="N1825" s="11" t="s">
        <v>15145</v>
      </c>
      <c r="O1825" s="11" t="s">
        <v>15147</v>
      </c>
      <c r="P1825" s="11" t="s">
        <v>15144</v>
      </c>
      <c r="Q1825" s="11">
        <v>9699</v>
      </c>
      <c r="R1825" s="11" t="s">
        <v>15145</v>
      </c>
      <c r="S1825" s="11">
        <v>33130</v>
      </c>
      <c r="T1825" s="11" t="s">
        <v>15145</v>
      </c>
      <c r="U1825" s="10"/>
      <c r="V1825" s="11" t="s">
        <v>15148</v>
      </c>
      <c r="W1825" s="11">
        <v>67034</v>
      </c>
      <c r="X1825" s="11">
        <v>10749</v>
      </c>
      <c r="Y1825" s="11" t="s">
        <v>15145</v>
      </c>
      <c r="Z1825" s="11" t="s">
        <v>15149</v>
      </c>
      <c r="AA1825" s="11" t="s">
        <v>2095</v>
      </c>
      <c r="AB1825" s="11" t="s">
        <v>2095</v>
      </c>
      <c r="AC1825" s="11" t="s">
        <v>15145</v>
      </c>
      <c r="AD1825" s="11" t="s">
        <v>15149</v>
      </c>
      <c r="AE1825" s="11">
        <v>13276</v>
      </c>
      <c r="AF1825" s="10"/>
      <c r="AG1825" s="11"/>
      <c r="AH1825" s="10"/>
      <c r="AI1825" s="11">
        <v>14296</v>
      </c>
      <c r="AJ1825" s="11">
        <v>5638</v>
      </c>
      <c r="AK1825" s="11" t="s">
        <v>15145</v>
      </c>
      <c r="AL1825" s="11" t="s">
        <v>15150</v>
      </c>
      <c r="AM1825" s="11" t="s">
        <v>15145</v>
      </c>
      <c r="AN1825" s="11" t="s">
        <v>15145</v>
      </c>
      <c r="AO1825" s="11" t="s">
        <v>2082</v>
      </c>
      <c r="AP1825" s="11" t="s">
        <v>15149</v>
      </c>
      <c r="AQ1825" s="11" t="s">
        <v>2107</v>
      </c>
      <c r="AR1825" s="11" t="s">
        <v>15151</v>
      </c>
      <c r="AS1825" s="11">
        <v>592473</v>
      </c>
      <c r="AT1825" s="11"/>
      <c r="AU1825" s="11"/>
      <c r="AV1825" s="11"/>
      <c r="AW1825" s="11"/>
      <c r="AX1825" s="11"/>
      <c r="AY1825" s="11"/>
      <c r="AZ1825" s="11"/>
      <c r="BA1825" s="11"/>
    </row>
    <row r="1826" spans="1:53" ht="17" x14ac:dyDescent="0.2">
      <c r="A1826" s="11" t="s">
        <v>15152</v>
      </c>
      <c r="B1826" s="11" t="s">
        <v>15153</v>
      </c>
      <c r="C1826" s="12">
        <v>35538</v>
      </c>
      <c r="D1826" s="11" t="s">
        <v>6203</v>
      </c>
      <c r="E1826" s="11" t="s">
        <v>15154</v>
      </c>
      <c r="F1826" s="11" t="s">
        <v>2299</v>
      </c>
      <c r="G1826" s="11" t="s">
        <v>2111</v>
      </c>
      <c r="H1826" s="11" t="s">
        <v>2082</v>
      </c>
      <c r="I1826" s="11">
        <v>21487</v>
      </c>
      <c r="J1826" s="11" t="s">
        <v>15153</v>
      </c>
      <c r="K1826" s="11">
        <v>663568</v>
      </c>
      <c r="L1826" s="11" t="s">
        <v>15153</v>
      </c>
      <c r="M1826" s="11">
        <v>2932858</v>
      </c>
      <c r="N1826" s="11" t="s">
        <v>15153</v>
      </c>
      <c r="O1826" s="11" t="s">
        <v>15155</v>
      </c>
      <c r="P1826" s="11" t="s">
        <v>15152</v>
      </c>
      <c r="Q1826" s="11">
        <v>12009</v>
      </c>
      <c r="R1826" s="11" t="s">
        <v>15153</v>
      </c>
      <c r="S1826" s="11">
        <v>5190073</v>
      </c>
      <c r="T1826" s="11" t="s">
        <v>15153</v>
      </c>
      <c r="U1826" s="10"/>
      <c r="V1826" s="11" t="s">
        <v>15156</v>
      </c>
      <c r="W1826" s="11">
        <v>125796</v>
      </c>
      <c r="X1826" s="11">
        <v>60645</v>
      </c>
      <c r="Y1826" s="11" t="s">
        <v>15153</v>
      </c>
      <c r="Z1826" s="11" t="s">
        <v>15157</v>
      </c>
      <c r="AA1826" s="11" t="s">
        <v>10</v>
      </c>
      <c r="AB1826" s="11" t="s">
        <v>10</v>
      </c>
      <c r="AC1826" s="11" t="s">
        <v>15153</v>
      </c>
      <c r="AD1826" s="11" t="s">
        <v>15157</v>
      </c>
      <c r="AE1826" s="11">
        <v>18108</v>
      </c>
      <c r="AF1826" s="10"/>
      <c r="AG1826" s="11"/>
      <c r="AH1826" s="11" t="s">
        <v>15153</v>
      </c>
      <c r="AI1826" s="11">
        <v>35475</v>
      </c>
      <c r="AJ1826" s="11">
        <v>7967</v>
      </c>
      <c r="AK1826" s="11" t="s">
        <v>15153</v>
      </c>
      <c r="AL1826" s="11" t="s">
        <v>15158</v>
      </c>
      <c r="AM1826" s="11" t="s">
        <v>15153</v>
      </c>
      <c r="AN1826" s="11" t="s">
        <v>15153</v>
      </c>
      <c r="AO1826" s="11" t="s">
        <v>2160</v>
      </c>
      <c r="AP1826" s="11" t="s">
        <v>15157</v>
      </c>
      <c r="AQ1826" s="11" t="s">
        <v>2107</v>
      </c>
      <c r="AR1826" s="11" t="s">
        <v>15159</v>
      </c>
      <c r="AS1826" s="11">
        <v>663568</v>
      </c>
      <c r="AT1826" s="11"/>
      <c r="AU1826" s="11"/>
      <c r="AV1826" s="11"/>
      <c r="AW1826" s="11"/>
      <c r="AX1826" s="11"/>
      <c r="AY1826" s="11"/>
      <c r="AZ1826" s="11"/>
      <c r="BA1826" s="11"/>
    </row>
    <row r="1827" spans="1:53" ht="17" x14ac:dyDescent="0.2">
      <c r="A1827" s="11" t="s">
        <v>15160</v>
      </c>
      <c r="B1827" s="11" t="s">
        <v>15161</v>
      </c>
      <c r="C1827" s="12">
        <v>27824</v>
      </c>
      <c r="D1827" s="11" t="s">
        <v>4619</v>
      </c>
      <c r="E1827" s="11" t="s">
        <v>15162</v>
      </c>
      <c r="F1827" s="11" t="s">
        <v>2081</v>
      </c>
      <c r="G1827" s="11" t="s">
        <v>2081</v>
      </c>
      <c r="H1827" s="11" t="s">
        <v>2165</v>
      </c>
      <c r="I1827" s="11">
        <v>242</v>
      </c>
      <c r="J1827" s="11" t="s">
        <v>15161</v>
      </c>
      <c r="K1827" s="11">
        <v>117244</v>
      </c>
      <c r="L1827" s="11" t="s">
        <v>15161</v>
      </c>
      <c r="M1827" s="11">
        <v>7791</v>
      </c>
      <c r="N1827" s="11" t="s">
        <v>15161</v>
      </c>
      <c r="O1827" s="11" t="s">
        <v>15163</v>
      </c>
      <c r="P1827" s="11" t="s">
        <v>15160</v>
      </c>
      <c r="Q1827" s="10"/>
      <c r="R1827" s="11" t="s">
        <v>15161</v>
      </c>
      <c r="S1827" s="11">
        <v>3747</v>
      </c>
      <c r="T1827" s="11" t="s">
        <v>15161</v>
      </c>
      <c r="U1827" s="11" t="s">
        <v>15161</v>
      </c>
      <c r="V1827" s="11" t="s">
        <v>15164</v>
      </c>
      <c r="W1827" s="11">
        <v>1542</v>
      </c>
      <c r="X1827" s="11">
        <v>5908</v>
      </c>
      <c r="Y1827" s="11" t="s">
        <v>15161</v>
      </c>
      <c r="Z1827" s="11" t="s">
        <v>15165</v>
      </c>
      <c r="AA1827" s="11" t="s">
        <v>10</v>
      </c>
      <c r="AB1827" s="11" t="s">
        <v>10</v>
      </c>
      <c r="AC1827" s="11" t="s">
        <v>15161</v>
      </c>
      <c r="AD1827" s="11" t="s">
        <v>15165</v>
      </c>
      <c r="AE1827" s="10"/>
      <c r="AF1827" s="11"/>
      <c r="AG1827" s="11"/>
      <c r="AH1827" s="11"/>
      <c r="AI1827" s="11">
        <v>8458</v>
      </c>
      <c r="AJ1827" s="11"/>
      <c r="AK1827" s="11" t="s">
        <v>15161</v>
      </c>
      <c r="AL1827" s="11"/>
      <c r="AM1827" s="11" t="s">
        <v>15161</v>
      </c>
      <c r="AN1827" s="11" t="s">
        <v>15161</v>
      </c>
      <c r="AO1827" s="11" t="s">
        <v>2165</v>
      </c>
      <c r="AP1827" s="11" t="s">
        <v>15165</v>
      </c>
      <c r="AQ1827" s="11" t="s">
        <v>2086</v>
      </c>
      <c r="AR1827" s="11"/>
      <c r="AS1827" s="11"/>
      <c r="AT1827" s="11"/>
      <c r="AU1827" s="11"/>
      <c r="AV1827" s="11"/>
      <c r="AW1827" s="11"/>
      <c r="AX1827" s="11"/>
      <c r="AY1827" s="11"/>
      <c r="AZ1827" s="11"/>
      <c r="BA1827" s="11"/>
    </row>
    <row r="1828" spans="1:53" ht="17" x14ac:dyDescent="0.2">
      <c r="A1828" s="11" t="s">
        <v>15166</v>
      </c>
      <c r="B1828" s="11" t="s">
        <v>1964</v>
      </c>
      <c r="C1828" s="12">
        <v>31210</v>
      </c>
      <c r="D1828" s="11" t="s">
        <v>11023</v>
      </c>
      <c r="E1828" s="11" t="s">
        <v>15167</v>
      </c>
      <c r="F1828" s="11" t="s">
        <v>59</v>
      </c>
      <c r="G1828" s="11" t="s">
        <v>2111</v>
      </c>
      <c r="H1828" s="11" t="s">
        <v>2082</v>
      </c>
      <c r="I1828" s="11">
        <v>9486</v>
      </c>
      <c r="J1828" s="11" t="s">
        <v>1964</v>
      </c>
      <c r="K1828" s="11">
        <v>502004</v>
      </c>
      <c r="L1828" s="11" t="s">
        <v>1964</v>
      </c>
      <c r="M1828" s="11">
        <v>1663105</v>
      </c>
      <c r="N1828" s="11" t="s">
        <v>1964</v>
      </c>
      <c r="O1828" s="11" t="s">
        <v>15168</v>
      </c>
      <c r="P1828" s="11" t="s">
        <v>15166</v>
      </c>
      <c r="Q1828" s="11">
        <v>7029</v>
      </c>
      <c r="R1828" s="11" t="s">
        <v>1964</v>
      </c>
      <c r="S1828" s="11">
        <v>30991</v>
      </c>
      <c r="T1828" s="11" t="s">
        <v>1964</v>
      </c>
      <c r="U1828" s="10"/>
      <c r="V1828" s="11" t="s">
        <v>15169</v>
      </c>
      <c r="W1828" s="11">
        <v>50087</v>
      </c>
      <c r="X1828" s="11">
        <v>9064</v>
      </c>
      <c r="Y1828" s="11" t="s">
        <v>1964</v>
      </c>
      <c r="Z1828" s="11" t="s">
        <v>15170</v>
      </c>
      <c r="AA1828" s="11" t="s">
        <v>10</v>
      </c>
      <c r="AB1828" s="11" t="s">
        <v>10</v>
      </c>
      <c r="AC1828" s="11" t="s">
        <v>1964</v>
      </c>
      <c r="AD1828" s="11" t="s">
        <v>15170</v>
      </c>
      <c r="AE1828" s="11">
        <v>9503</v>
      </c>
      <c r="AF1828" s="11" t="s">
        <v>1964</v>
      </c>
      <c r="AG1828" s="11">
        <v>13403</v>
      </c>
      <c r="AH1828" s="11" t="s">
        <v>1964</v>
      </c>
      <c r="AI1828" s="11">
        <v>3289</v>
      </c>
      <c r="AJ1828" s="11">
        <v>3928</v>
      </c>
      <c r="AK1828" s="11" t="s">
        <v>1964</v>
      </c>
      <c r="AL1828" s="11" t="s">
        <v>15171</v>
      </c>
      <c r="AM1828" s="11" t="s">
        <v>1964</v>
      </c>
      <c r="AN1828" s="11" t="s">
        <v>1964</v>
      </c>
      <c r="AO1828" s="11" t="s">
        <v>2082</v>
      </c>
      <c r="AP1828" s="11" t="s">
        <v>15170</v>
      </c>
      <c r="AQ1828" s="11" t="s">
        <v>2086</v>
      </c>
      <c r="AR1828" s="11"/>
      <c r="AS1828" s="11"/>
      <c r="AT1828" s="11"/>
      <c r="AU1828" s="11"/>
      <c r="AV1828" s="11"/>
      <c r="AW1828" s="11"/>
      <c r="AX1828" s="11"/>
      <c r="AY1828" s="11"/>
      <c r="AZ1828" s="11"/>
      <c r="BA1828" s="11"/>
    </row>
    <row r="1829" spans="1:53" ht="17" x14ac:dyDescent="0.2">
      <c r="A1829" s="11" t="s">
        <v>15172</v>
      </c>
      <c r="B1829" s="11" t="s">
        <v>550</v>
      </c>
      <c r="C1829" s="12">
        <v>35185</v>
      </c>
      <c r="D1829" s="11" t="s">
        <v>3241</v>
      </c>
      <c r="E1829" s="11" t="s">
        <v>15173</v>
      </c>
      <c r="F1829" s="11" t="s">
        <v>31</v>
      </c>
      <c r="G1829" s="11" t="s">
        <v>2091</v>
      </c>
      <c r="H1829" s="11" t="s">
        <v>2082</v>
      </c>
      <c r="I1829" s="11">
        <v>17282</v>
      </c>
      <c r="J1829" s="11" t="s">
        <v>550</v>
      </c>
      <c r="K1829" s="11">
        <v>656629</v>
      </c>
      <c r="L1829" s="11" t="s">
        <v>550</v>
      </c>
      <c r="M1829" s="11">
        <v>2135265</v>
      </c>
      <c r="N1829" s="11" t="s">
        <v>550</v>
      </c>
      <c r="O1829" s="11" t="s">
        <v>15174</v>
      </c>
      <c r="P1829" s="11" t="s">
        <v>15172</v>
      </c>
      <c r="Q1829" s="11">
        <v>9779</v>
      </c>
      <c r="R1829" s="11" t="s">
        <v>550</v>
      </c>
      <c r="S1829" s="11">
        <v>33763</v>
      </c>
      <c r="T1829" s="11" t="s">
        <v>550</v>
      </c>
      <c r="U1829" s="10"/>
      <c r="V1829" s="11" t="s">
        <v>15175</v>
      </c>
      <c r="W1829" s="11">
        <v>104824</v>
      </c>
      <c r="X1829" s="11">
        <v>10412</v>
      </c>
      <c r="Y1829" s="11" t="s">
        <v>550</v>
      </c>
      <c r="Z1829" s="11" t="s">
        <v>15176</v>
      </c>
      <c r="AA1829" s="11" t="s">
        <v>10</v>
      </c>
      <c r="AB1829" s="11" t="s">
        <v>10</v>
      </c>
      <c r="AC1829" s="11" t="s">
        <v>550</v>
      </c>
      <c r="AD1829" s="11" t="s">
        <v>15176</v>
      </c>
      <c r="AE1829" s="11">
        <v>13401</v>
      </c>
      <c r="AF1829" s="11"/>
      <c r="AG1829" s="11"/>
      <c r="AH1829" s="11" t="s">
        <v>550</v>
      </c>
      <c r="AI1829" s="11">
        <v>18493</v>
      </c>
      <c r="AJ1829" s="11">
        <v>5614</v>
      </c>
      <c r="AK1829" s="11" t="s">
        <v>550</v>
      </c>
      <c r="AL1829" s="11" t="s">
        <v>15177</v>
      </c>
      <c r="AM1829" s="11" t="s">
        <v>550</v>
      </c>
      <c r="AN1829" s="11" t="s">
        <v>550</v>
      </c>
      <c r="AO1829" s="11" t="s">
        <v>2160</v>
      </c>
      <c r="AP1829" s="11" t="s">
        <v>15176</v>
      </c>
      <c r="AQ1829" s="11" t="s">
        <v>2107</v>
      </c>
      <c r="AR1829" s="11" t="s">
        <v>15178</v>
      </c>
      <c r="AS1829" s="11">
        <v>656629</v>
      </c>
      <c r="AT1829" s="11"/>
      <c r="AU1829" s="11"/>
      <c r="AV1829" s="11"/>
      <c r="AW1829" s="11"/>
      <c r="AX1829" s="11"/>
      <c r="AY1829" s="11"/>
      <c r="AZ1829" s="11"/>
      <c r="BA1829" s="11"/>
    </row>
    <row r="1830" spans="1:53" ht="17" x14ac:dyDescent="0.2">
      <c r="A1830" s="11" t="s">
        <v>15179</v>
      </c>
      <c r="B1830" s="11" t="s">
        <v>15180</v>
      </c>
      <c r="C1830" s="12">
        <v>29114</v>
      </c>
      <c r="D1830" s="11" t="s">
        <v>2148</v>
      </c>
      <c r="E1830" s="11" t="s">
        <v>15181</v>
      </c>
      <c r="F1830" s="11" t="s">
        <v>2081</v>
      </c>
      <c r="G1830" s="11" t="s">
        <v>2081</v>
      </c>
      <c r="H1830" s="11" t="s">
        <v>2082</v>
      </c>
      <c r="I1830" s="11">
        <v>4608</v>
      </c>
      <c r="J1830" s="11" t="s">
        <v>15180</v>
      </c>
      <c r="K1830" s="11">
        <v>445090</v>
      </c>
      <c r="L1830" s="11" t="s">
        <v>15180</v>
      </c>
      <c r="M1830" s="11">
        <v>451982</v>
      </c>
      <c r="N1830" s="11" t="s">
        <v>15180</v>
      </c>
      <c r="O1830" s="11" t="s">
        <v>15182</v>
      </c>
      <c r="P1830" s="11" t="s">
        <v>15179</v>
      </c>
      <c r="Q1830" s="10"/>
      <c r="R1830" s="11" t="s">
        <v>15180</v>
      </c>
      <c r="S1830" s="11">
        <v>29112</v>
      </c>
      <c r="T1830" s="11" t="s">
        <v>15180</v>
      </c>
      <c r="U1830" s="10"/>
      <c r="V1830" s="11" t="s">
        <v>15183</v>
      </c>
      <c r="W1830" s="11">
        <v>38132</v>
      </c>
      <c r="X1830" s="11">
        <v>8230</v>
      </c>
      <c r="Y1830" s="11" t="s">
        <v>15180</v>
      </c>
      <c r="Z1830" s="11" t="s">
        <v>15184</v>
      </c>
      <c r="AA1830" s="11" t="s">
        <v>10</v>
      </c>
      <c r="AB1830" s="11" t="s">
        <v>10</v>
      </c>
      <c r="AC1830" s="11" t="s">
        <v>15180</v>
      </c>
      <c r="AD1830" s="11" t="s">
        <v>15184</v>
      </c>
      <c r="AE1830" s="11">
        <v>7869</v>
      </c>
      <c r="AF1830" s="11"/>
      <c r="AG1830" s="11"/>
      <c r="AH1830" s="11"/>
      <c r="AI1830" s="11">
        <v>3144</v>
      </c>
      <c r="AJ1830" s="11"/>
      <c r="AK1830" s="11" t="s">
        <v>15180</v>
      </c>
      <c r="AL1830" s="11" t="s">
        <v>15185</v>
      </c>
      <c r="AM1830" s="11" t="s">
        <v>15180</v>
      </c>
      <c r="AN1830" s="11" t="s">
        <v>15180</v>
      </c>
      <c r="AO1830" s="11" t="s">
        <v>2082</v>
      </c>
      <c r="AP1830" s="11" t="s">
        <v>15184</v>
      </c>
      <c r="AQ1830" s="11" t="s">
        <v>2086</v>
      </c>
      <c r="AR1830" s="11"/>
      <c r="AS1830" s="11"/>
      <c r="AT1830" s="11"/>
      <c r="AU1830" s="11"/>
      <c r="AV1830" s="11"/>
      <c r="AW1830" s="11"/>
      <c r="AX1830" s="11"/>
      <c r="AY1830" s="11"/>
      <c r="AZ1830" s="11"/>
      <c r="BA1830" s="11"/>
    </row>
    <row r="1831" spans="1:53" ht="17" x14ac:dyDescent="0.2">
      <c r="A1831" s="11" t="s">
        <v>15186</v>
      </c>
      <c r="B1831" s="11" t="s">
        <v>15187</v>
      </c>
      <c r="C1831" s="12">
        <v>35822</v>
      </c>
      <c r="D1831" s="11" t="s">
        <v>3226</v>
      </c>
      <c r="E1831" s="11" t="s">
        <v>15188</v>
      </c>
      <c r="F1831" s="11" t="s">
        <v>2264</v>
      </c>
      <c r="G1831" s="11" t="s">
        <v>2091</v>
      </c>
      <c r="H1831" s="11" t="s">
        <v>2174</v>
      </c>
      <c r="I1831" s="11">
        <v>27653</v>
      </c>
      <c r="J1831" s="11" t="s">
        <v>15187</v>
      </c>
      <c r="K1831" s="11">
        <v>683766</v>
      </c>
      <c r="L1831" s="11" t="s">
        <v>15187</v>
      </c>
      <c r="M1831" s="11"/>
      <c r="N1831" s="11" t="s">
        <v>15187</v>
      </c>
      <c r="O1831" s="11" t="s">
        <v>15189</v>
      </c>
      <c r="P1831" s="11" t="s">
        <v>15186</v>
      </c>
      <c r="Q1831" s="11">
        <v>12370</v>
      </c>
      <c r="R1831" s="11" t="s">
        <v>15187</v>
      </c>
      <c r="S1831" s="11"/>
      <c r="T1831" s="11" t="s">
        <v>15187</v>
      </c>
      <c r="U1831" s="10"/>
      <c r="V1831" s="11" t="s">
        <v>15190</v>
      </c>
      <c r="W1831" s="11"/>
      <c r="X1831" s="11"/>
      <c r="Y1831" s="11" t="s">
        <v>15187</v>
      </c>
      <c r="Z1831" s="11" t="s">
        <v>15187</v>
      </c>
      <c r="AA1831" s="11" t="s">
        <v>10</v>
      </c>
      <c r="AB1831" s="11" t="s">
        <v>10</v>
      </c>
      <c r="AC1831" s="11" t="s">
        <v>15187</v>
      </c>
      <c r="AD1831" s="11" t="s">
        <v>15191</v>
      </c>
      <c r="AE1831" s="11">
        <v>16358</v>
      </c>
      <c r="AF1831" s="11" t="s">
        <v>15187</v>
      </c>
      <c r="AG1831" s="11"/>
      <c r="AH1831" s="11" t="s">
        <v>15187</v>
      </c>
      <c r="AI1831" s="11"/>
      <c r="AJ1831" s="11">
        <v>8207</v>
      </c>
      <c r="AK1831" s="11" t="s">
        <v>15187</v>
      </c>
      <c r="AL1831" s="11" t="s">
        <v>15192</v>
      </c>
      <c r="AM1831" s="11" t="s">
        <v>15187</v>
      </c>
      <c r="AN1831" s="11" t="s">
        <v>15187</v>
      </c>
      <c r="AO1831" s="11" t="s">
        <v>2174</v>
      </c>
      <c r="AP1831" s="11" t="s">
        <v>15191</v>
      </c>
      <c r="AQ1831" s="11" t="s">
        <v>2107</v>
      </c>
      <c r="AR1831" s="11" t="s">
        <v>15193</v>
      </c>
      <c r="AS1831" s="11">
        <v>683766</v>
      </c>
      <c r="AT1831" s="11"/>
      <c r="AU1831" s="11"/>
      <c r="AV1831" s="11"/>
      <c r="AW1831" s="11"/>
      <c r="AX1831" s="11"/>
      <c r="AY1831" s="11"/>
      <c r="AZ1831" s="11"/>
      <c r="BA1831" s="11"/>
    </row>
    <row r="1832" spans="1:53" ht="17" x14ac:dyDescent="0.2">
      <c r="A1832" s="11" t="s">
        <v>15194</v>
      </c>
      <c r="B1832" s="11" t="s">
        <v>15195</v>
      </c>
      <c r="C1832" s="12">
        <v>30369</v>
      </c>
      <c r="D1832" s="11" t="s">
        <v>4661</v>
      </c>
      <c r="E1832" s="11" t="s">
        <v>15196</v>
      </c>
      <c r="F1832" s="11" t="s">
        <v>2081</v>
      </c>
      <c r="G1832" s="11" t="s">
        <v>2081</v>
      </c>
      <c r="H1832" s="11" t="s">
        <v>2165</v>
      </c>
      <c r="I1832" s="11">
        <v>1930</v>
      </c>
      <c r="J1832" s="11" t="s">
        <v>15195</v>
      </c>
      <c r="K1832" s="11">
        <v>425773</v>
      </c>
      <c r="L1832" s="11" t="s">
        <v>15195</v>
      </c>
      <c r="M1832" s="11">
        <v>387403</v>
      </c>
      <c r="N1832" s="11" t="s">
        <v>15195</v>
      </c>
      <c r="O1832" s="11" t="s">
        <v>15197</v>
      </c>
      <c r="P1832" s="11" t="s">
        <v>15194</v>
      </c>
      <c r="Q1832" s="10"/>
      <c r="R1832" s="11" t="s">
        <v>15195</v>
      </c>
      <c r="S1832" s="11">
        <v>5918</v>
      </c>
      <c r="T1832" s="11" t="s">
        <v>15195</v>
      </c>
      <c r="U1832" s="10"/>
      <c r="V1832" s="11" t="s">
        <v>15198</v>
      </c>
      <c r="W1832" s="11">
        <v>31601</v>
      </c>
      <c r="X1832" s="11">
        <v>7293</v>
      </c>
      <c r="Y1832" s="11" t="s">
        <v>15195</v>
      </c>
      <c r="Z1832" s="11" t="s">
        <v>15199</v>
      </c>
      <c r="AA1832" s="11" t="s">
        <v>2095</v>
      </c>
      <c r="AB1832" s="11" t="s">
        <v>2095</v>
      </c>
      <c r="AC1832" s="11" t="s">
        <v>15195</v>
      </c>
      <c r="AD1832" s="11" t="s">
        <v>15199</v>
      </c>
      <c r="AE1832" s="11">
        <v>6915</v>
      </c>
      <c r="AF1832" s="11"/>
      <c r="AG1832" s="11"/>
      <c r="AH1832" s="11"/>
      <c r="AI1832" s="11">
        <v>10986</v>
      </c>
      <c r="AJ1832" s="11"/>
      <c r="AK1832" s="11" t="s">
        <v>15195</v>
      </c>
      <c r="AL1832" s="11" t="s">
        <v>15200</v>
      </c>
      <c r="AM1832" s="11" t="s">
        <v>15195</v>
      </c>
      <c r="AN1832" s="11" t="s">
        <v>15195</v>
      </c>
      <c r="AO1832" s="11" t="s">
        <v>2165</v>
      </c>
      <c r="AP1832" s="11" t="s">
        <v>15199</v>
      </c>
      <c r="AQ1832" s="11" t="s">
        <v>2086</v>
      </c>
      <c r="AR1832" s="11"/>
      <c r="AS1832" s="11"/>
      <c r="AT1832" s="11"/>
      <c r="AU1832" s="11"/>
      <c r="AV1832" s="11"/>
      <c r="AW1832" s="11"/>
      <c r="AX1832" s="11"/>
      <c r="AY1832" s="11"/>
      <c r="AZ1832" s="11"/>
      <c r="BA1832" s="11"/>
    </row>
    <row r="1833" spans="1:53" ht="17" x14ac:dyDescent="0.2">
      <c r="A1833" s="11" t="s">
        <v>15201</v>
      </c>
      <c r="B1833" s="11" t="s">
        <v>15202</v>
      </c>
      <c r="C1833" s="12">
        <v>27730</v>
      </c>
      <c r="D1833" s="11" t="s">
        <v>3041</v>
      </c>
      <c r="E1833" s="11" t="s">
        <v>15203</v>
      </c>
      <c r="F1833" s="11" t="s">
        <v>2081</v>
      </c>
      <c r="G1833" s="11" t="s">
        <v>2081</v>
      </c>
      <c r="H1833" s="11" t="s">
        <v>2149</v>
      </c>
      <c r="I1833" s="11">
        <v>1042</v>
      </c>
      <c r="J1833" s="11" t="s">
        <v>15202</v>
      </c>
      <c r="K1833" s="11">
        <v>117276</v>
      </c>
      <c r="L1833" s="11" t="s">
        <v>15202</v>
      </c>
      <c r="M1833" s="11">
        <v>7792</v>
      </c>
      <c r="N1833" s="11" t="s">
        <v>15202</v>
      </c>
      <c r="O1833" s="11" t="s">
        <v>15204</v>
      </c>
      <c r="P1833" s="11" t="s">
        <v>15201</v>
      </c>
      <c r="Q1833" s="10"/>
      <c r="R1833" s="11" t="s">
        <v>15202</v>
      </c>
      <c r="S1833" s="11">
        <v>3685</v>
      </c>
      <c r="T1833" s="11" t="s">
        <v>15202</v>
      </c>
      <c r="U1833" s="10"/>
      <c r="V1833" s="11" t="s">
        <v>15205</v>
      </c>
      <c r="W1833" s="11">
        <v>629</v>
      </c>
      <c r="X1833" s="11">
        <v>5846</v>
      </c>
      <c r="Y1833" s="11" t="s">
        <v>15202</v>
      </c>
      <c r="Z1833" s="11" t="s">
        <v>15206</v>
      </c>
      <c r="AA1833" s="11" t="s">
        <v>2095</v>
      </c>
      <c r="AB1833" s="11" t="s">
        <v>2095</v>
      </c>
      <c r="AC1833" s="11" t="s">
        <v>15202</v>
      </c>
      <c r="AD1833" s="11" t="s">
        <v>15206</v>
      </c>
      <c r="AE1833" s="10"/>
      <c r="AF1833" s="11"/>
      <c r="AG1833" s="11"/>
      <c r="AH1833" s="11"/>
      <c r="AI1833" s="11">
        <v>4228</v>
      </c>
      <c r="AJ1833" s="11"/>
      <c r="AK1833" s="11" t="s">
        <v>15202</v>
      </c>
      <c r="AL1833" s="11"/>
      <c r="AM1833" s="11" t="s">
        <v>15202</v>
      </c>
      <c r="AN1833" s="11" t="s">
        <v>15202</v>
      </c>
      <c r="AO1833" s="11" t="s">
        <v>2149</v>
      </c>
      <c r="AP1833" s="11" t="s">
        <v>15206</v>
      </c>
      <c r="AQ1833" s="11" t="s">
        <v>2086</v>
      </c>
      <c r="AR1833" s="11"/>
      <c r="AS1833" s="11"/>
      <c r="AT1833" s="11"/>
      <c r="AU1833" s="11"/>
      <c r="AV1833" s="11"/>
      <c r="AW1833" s="11"/>
      <c r="AX1833" s="11"/>
      <c r="AY1833" s="11"/>
      <c r="AZ1833" s="11"/>
      <c r="BA1833" s="11"/>
    </row>
    <row r="1834" spans="1:53" ht="17" x14ac:dyDescent="0.2">
      <c r="A1834" s="11" t="s">
        <v>15207</v>
      </c>
      <c r="B1834" s="11" t="s">
        <v>15208</v>
      </c>
      <c r="C1834" s="12">
        <v>30452</v>
      </c>
      <c r="D1834" s="11" t="s">
        <v>11023</v>
      </c>
      <c r="E1834" s="11" t="s">
        <v>15209</v>
      </c>
      <c r="F1834" s="11" t="s">
        <v>2081</v>
      </c>
      <c r="G1834" s="11" t="s">
        <v>2081</v>
      </c>
      <c r="H1834" s="11" t="s">
        <v>2331</v>
      </c>
      <c r="I1834" s="11">
        <v>5506</v>
      </c>
      <c r="J1834" s="11" t="s">
        <v>15208</v>
      </c>
      <c r="K1834" s="11">
        <v>435459</v>
      </c>
      <c r="L1834" s="11" t="s">
        <v>15208</v>
      </c>
      <c r="M1834" s="11">
        <v>546236</v>
      </c>
      <c r="N1834" s="11" t="s">
        <v>15208</v>
      </c>
      <c r="O1834" s="11" t="s">
        <v>15210</v>
      </c>
      <c r="P1834" s="11" t="s">
        <v>15207</v>
      </c>
      <c r="Q1834" s="10"/>
      <c r="R1834" s="11" t="s">
        <v>15208</v>
      </c>
      <c r="S1834" s="11">
        <v>28665</v>
      </c>
      <c r="T1834" s="11" t="s">
        <v>15208</v>
      </c>
      <c r="U1834" s="11" t="s">
        <v>15208</v>
      </c>
      <c r="V1834" s="11" t="s">
        <v>15211</v>
      </c>
      <c r="W1834" s="11">
        <v>45441</v>
      </c>
      <c r="X1834" s="11">
        <v>7941</v>
      </c>
      <c r="Y1834" s="11" t="s">
        <v>15208</v>
      </c>
      <c r="Z1834" s="11" t="s">
        <v>15212</v>
      </c>
      <c r="AA1834" s="11" t="s">
        <v>2095</v>
      </c>
      <c r="AB1834" s="11" t="s">
        <v>10</v>
      </c>
      <c r="AC1834" s="11" t="s">
        <v>15208</v>
      </c>
      <c r="AD1834" s="11" t="s">
        <v>15212</v>
      </c>
      <c r="AE1834" s="11">
        <v>8150</v>
      </c>
      <c r="AF1834" s="11"/>
      <c r="AG1834" s="11"/>
      <c r="AH1834" s="11"/>
      <c r="AI1834" s="11">
        <v>858</v>
      </c>
      <c r="AJ1834" s="11"/>
      <c r="AK1834" s="11" t="s">
        <v>15208</v>
      </c>
      <c r="AL1834" s="11"/>
      <c r="AM1834" s="11" t="s">
        <v>15208</v>
      </c>
      <c r="AN1834" s="11" t="s">
        <v>15208</v>
      </c>
      <c r="AO1834" s="11" t="s">
        <v>2331</v>
      </c>
      <c r="AP1834" s="11" t="s">
        <v>15212</v>
      </c>
      <c r="AQ1834" s="11" t="s">
        <v>2086</v>
      </c>
      <c r="AR1834" s="11"/>
      <c r="AS1834" s="11"/>
      <c r="AT1834" s="11"/>
      <c r="AU1834" s="11"/>
      <c r="AV1834" s="11"/>
      <c r="AW1834" s="11"/>
      <c r="AX1834" s="11"/>
      <c r="AY1834" s="11"/>
      <c r="AZ1834" s="11"/>
      <c r="BA1834" s="11"/>
    </row>
    <row r="1835" spans="1:53" ht="17" x14ac:dyDescent="0.2">
      <c r="A1835" s="11" t="s">
        <v>15213</v>
      </c>
      <c r="B1835" s="11" t="s">
        <v>15214</v>
      </c>
      <c r="C1835" s="12">
        <v>36406</v>
      </c>
      <c r="D1835" s="11" t="s">
        <v>15215</v>
      </c>
      <c r="E1835" s="11" t="s">
        <v>15216</v>
      </c>
      <c r="F1835" s="11" t="s">
        <v>49</v>
      </c>
      <c r="G1835" s="11" t="s">
        <v>2111</v>
      </c>
      <c r="H1835" s="11" t="s">
        <v>2082</v>
      </c>
      <c r="I1835" s="11"/>
      <c r="J1835" s="11" t="s">
        <v>15214</v>
      </c>
      <c r="K1835" s="11">
        <v>688763</v>
      </c>
      <c r="L1835" s="11" t="s">
        <v>15214</v>
      </c>
      <c r="M1835" s="11">
        <v>688763</v>
      </c>
      <c r="N1835" s="11" t="s">
        <v>15214</v>
      </c>
      <c r="O1835" s="11"/>
      <c r="P1835" s="11" t="s">
        <v>15213</v>
      </c>
      <c r="Q1835" s="10"/>
      <c r="R1835" s="11" t="s">
        <v>15214</v>
      </c>
      <c r="S1835" s="11"/>
      <c r="T1835" s="11" t="s">
        <v>15214</v>
      </c>
      <c r="U1835" s="10"/>
      <c r="V1835" s="11" t="s">
        <v>15217</v>
      </c>
      <c r="W1835" s="11">
        <v>146412</v>
      </c>
      <c r="X1835" s="11">
        <v>63562</v>
      </c>
      <c r="Y1835" s="11" t="s">
        <v>15214</v>
      </c>
      <c r="Z1835" s="11"/>
      <c r="AA1835" s="11" t="s">
        <v>10</v>
      </c>
      <c r="AB1835" s="11" t="s">
        <v>10</v>
      </c>
      <c r="AC1835" s="11" t="s">
        <v>15214</v>
      </c>
      <c r="AD1835" s="11" t="s">
        <v>15218</v>
      </c>
      <c r="AE1835" s="11">
        <v>19140</v>
      </c>
      <c r="AF1835" s="10"/>
      <c r="AG1835" s="11"/>
      <c r="AH1835" s="10"/>
      <c r="AI1835" s="11">
        <v>40622</v>
      </c>
      <c r="AJ1835" s="11"/>
      <c r="AK1835" s="11" t="s">
        <v>15214</v>
      </c>
      <c r="AL1835" s="11" t="s">
        <v>15219</v>
      </c>
      <c r="AM1835" s="11" t="s">
        <v>15214</v>
      </c>
      <c r="AN1835" s="11" t="s">
        <v>15214</v>
      </c>
      <c r="AO1835" s="11" t="s">
        <v>2082</v>
      </c>
      <c r="AP1835" s="11" t="s">
        <v>15218</v>
      </c>
      <c r="AQ1835" s="11" t="s">
        <v>2107</v>
      </c>
      <c r="AR1835" s="11"/>
      <c r="AS1835" s="11">
        <v>688763</v>
      </c>
      <c r="AT1835" s="11"/>
      <c r="AU1835" s="11"/>
      <c r="AV1835" s="11"/>
      <c r="AW1835" s="11"/>
      <c r="AX1835" s="11"/>
      <c r="AY1835" s="11"/>
      <c r="AZ1835" s="11"/>
      <c r="BA1835" s="11"/>
    </row>
    <row r="1836" spans="1:53" ht="17" x14ac:dyDescent="0.2">
      <c r="A1836" s="11" t="s">
        <v>15220</v>
      </c>
      <c r="B1836" s="11" t="s">
        <v>15221</v>
      </c>
      <c r="C1836" s="12">
        <v>29792</v>
      </c>
      <c r="D1836" s="11" t="s">
        <v>2502</v>
      </c>
      <c r="E1836" s="11" t="s">
        <v>15222</v>
      </c>
      <c r="F1836" s="11" t="s">
        <v>2081</v>
      </c>
      <c r="G1836" s="11" t="s">
        <v>2081</v>
      </c>
      <c r="H1836" s="11" t="s">
        <v>2378</v>
      </c>
      <c r="I1836" s="11">
        <v>5995</v>
      </c>
      <c r="J1836" s="11" t="s">
        <v>15221</v>
      </c>
      <c r="K1836" s="11">
        <v>450260</v>
      </c>
      <c r="L1836" s="11" t="s">
        <v>15221</v>
      </c>
      <c r="M1836" s="11">
        <v>486543</v>
      </c>
      <c r="N1836" s="11" t="s">
        <v>15221</v>
      </c>
      <c r="O1836" s="11" t="s">
        <v>15223</v>
      </c>
      <c r="P1836" s="11" t="s">
        <v>15220</v>
      </c>
      <c r="Q1836" s="10"/>
      <c r="R1836" s="11" t="s">
        <v>15221</v>
      </c>
      <c r="S1836" s="11">
        <v>28585</v>
      </c>
      <c r="T1836" s="11" t="s">
        <v>15221</v>
      </c>
      <c r="U1836" s="10"/>
      <c r="V1836" s="11" t="s">
        <v>15224</v>
      </c>
      <c r="W1836" s="11">
        <v>45442</v>
      </c>
      <c r="X1836" s="11">
        <v>7864</v>
      </c>
      <c r="Y1836" s="11" t="s">
        <v>15221</v>
      </c>
      <c r="Z1836" s="11" t="s">
        <v>15225</v>
      </c>
      <c r="AA1836" s="11" t="s">
        <v>10</v>
      </c>
      <c r="AB1836" s="11" t="s">
        <v>10</v>
      </c>
      <c r="AC1836" s="11" t="s">
        <v>15221</v>
      </c>
      <c r="AD1836" s="11" t="s">
        <v>15225</v>
      </c>
      <c r="AE1836" s="10"/>
      <c r="AF1836" s="11"/>
      <c r="AG1836" s="11"/>
      <c r="AH1836" s="11"/>
      <c r="AI1836" s="11">
        <v>15222</v>
      </c>
      <c r="AJ1836" s="11"/>
      <c r="AK1836" s="11" t="s">
        <v>15221</v>
      </c>
      <c r="AL1836" s="11"/>
      <c r="AM1836" s="11" t="s">
        <v>15221</v>
      </c>
      <c r="AN1836" s="11" t="s">
        <v>15221</v>
      </c>
      <c r="AO1836" s="11" t="s">
        <v>2378</v>
      </c>
      <c r="AP1836" s="11" t="s">
        <v>15225</v>
      </c>
      <c r="AQ1836" s="11" t="s">
        <v>2086</v>
      </c>
      <c r="AR1836" s="11"/>
      <c r="AS1836" s="11"/>
      <c r="AT1836" s="11"/>
      <c r="AU1836" s="11"/>
      <c r="AV1836" s="11"/>
      <c r="AW1836" s="11"/>
      <c r="AX1836" s="11"/>
      <c r="AY1836" s="11"/>
      <c r="AZ1836" s="11"/>
      <c r="BA1836" s="11"/>
    </row>
    <row r="1837" spans="1:53" ht="17" x14ac:dyDescent="0.2">
      <c r="A1837" s="11" t="s">
        <v>15226</v>
      </c>
      <c r="B1837" s="11" t="s">
        <v>15227</v>
      </c>
      <c r="C1837" s="12">
        <v>35342</v>
      </c>
      <c r="D1837" s="11" t="s">
        <v>6852</v>
      </c>
      <c r="E1837" s="11" t="s">
        <v>15228</v>
      </c>
      <c r="F1837" s="11" t="s">
        <v>67</v>
      </c>
      <c r="G1837" s="11" t="s">
        <v>2111</v>
      </c>
      <c r="H1837" s="11" t="s">
        <v>2082</v>
      </c>
      <c r="I1837" s="11">
        <v>21549</v>
      </c>
      <c r="J1837" s="11" t="s">
        <v>15227</v>
      </c>
      <c r="K1837" s="11">
        <v>663804</v>
      </c>
      <c r="L1837" s="11" t="s">
        <v>15227</v>
      </c>
      <c r="M1837" s="11">
        <v>2931981</v>
      </c>
      <c r="N1837" s="11" t="s">
        <v>15227</v>
      </c>
      <c r="O1837" s="11" t="s">
        <v>15229</v>
      </c>
      <c r="P1837" s="11" t="s">
        <v>15226</v>
      </c>
      <c r="Q1837" s="11">
        <v>10222</v>
      </c>
      <c r="R1837" s="11" t="s">
        <v>15227</v>
      </c>
      <c r="S1837" s="11">
        <v>41184</v>
      </c>
      <c r="T1837" s="11" t="s">
        <v>15227</v>
      </c>
      <c r="U1837" s="10"/>
      <c r="V1837" s="11" t="s">
        <v>15230</v>
      </c>
      <c r="W1837" s="11">
        <v>125864</v>
      </c>
      <c r="X1837" s="11">
        <v>11320</v>
      </c>
      <c r="Y1837" s="11" t="s">
        <v>15227</v>
      </c>
      <c r="Z1837" s="11" t="s">
        <v>15231</v>
      </c>
      <c r="AA1837" s="11" t="s">
        <v>10</v>
      </c>
      <c r="AB1837" s="11" t="s">
        <v>10</v>
      </c>
      <c r="AC1837" s="11" t="s">
        <v>15227</v>
      </c>
      <c r="AD1837" s="11" t="s">
        <v>15231</v>
      </c>
      <c r="AE1837" s="11">
        <v>15406</v>
      </c>
      <c r="AF1837" s="10"/>
      <c r="AG1837" s="11"/>
      <c r="AH1837" s="10"/>
      <c r="AI1837" s="11">
        <v>33621</v>
      </c>
      <c r="AJ1837" s="11">
        <v>6365</v>
      </c>
      <c r="AK1837" s="11" t="s">
        <v>15227</v>
      </c>
      <c r="AL1837" s="11" t="s">
        <v>15232</v>
      </c>
      <c r="AM1837" s="11" t="s">
        <v>15227</v>
      </c>
      <c r="AN1837" s="11" t="s">
        <v>15227</v>
      </c>
      <c r="AO1837" s="11" t="s">
        <v>2082</v>
      </c>
      <c r="AP1837" s="11" t="s">
        <v>15231</v>
      </c>
      <c r="AQ1837" s="11" t="s">
        <v>2107</v>
      </c>
      <c r="AR1837" s="11" t="s">
        <v>15233</v>
      </c>
      <c r="AS1837" s="11">
        <v>663804</v>
      </c>
      <c r="AT1837" s="11"/>
      <c r="AU1837" s="11"/>
      <c r="AV1837" s="11"/>
      <c r="AW1837" s="11"/>
      <c r="AX1837" s="11"/>
      <c r="AY1837" s="11"/>
      <c r="AZ1837" s="11"/>
      <c r="BA1837" s="11"/>
    </row>
    <row r="1838" spans="1:53" ht="17" x14ac:dyDescent="0.2">
      <c r="A1838" s="11" t="s">
        <v>15234</v>
      </c>
      <c r="B1838" s="11" t="s">
        <v>1907</v>
      </c>
      <c r="C1838" s="12">
        <v>32244</v>
      </c>
      <c r="D1838" s="11" t="s">
        <v>2668</v>
      </c>
      <c r="E1838" s="11" t="s">
        <v>15235</v>
      </c>
      <c r="F1838" s="11" t="s">
        <v>2206</v>
      </c>
      <c r="G1838" s="11" t="s">
        <v>2111</v>
      </c>
      <c r="H1838" s="11" t="s">
        <v>2130</v>
      </c>
      <c r="I1838" s="11">
        <v>2539</v>
      </c>
      <c r="J1838" s="11" t="s">
        <v>1907</v>
      </c>
      <c r="K1838" s="11">
        <v>518902</v>
      </c>
      <c r="L1838" s="11" t="s">
        <v>1907</v>
      </c>
      <c r="M1838" s="11">
        <v>1733857</v>
      </c>
      <c r="N1838" s="11" t="s">
        <v>1907</v>
      </c>
      <c r="O1838" s="11" t="s">
        <v>15236</v>
      </c>
      <c r="P1838" s="11" t="s">
        <v>15234</v>
      </c>
      <c r="Q1838" s="11">
        <v>7330</v>
      </c>
      <c r="R1838" s="11" t="s">
        <v>1907</v>
      </c>
      <c r="S1838" s="11">
        <v>30011</v>
      </c>
      <c r="T1838" s="11" t="s">
        <v>1907</v>
      </c>
      <c r="U1838" s="10"/>
      <c r="V1838" s="11" t="s">
        <v>15237</v>
      </c>
      <c r="W1838" s="11">
        <v>57426</v>
      </c>
      <c r="X1838" s="11">
        <v>8934</v>
      </c>
      <c r="Y1838" s="11" t="s">
        <v>1907</v>
      </c>
      <c r="Z1838" s="11" t="s">
        <v>15238</v>
      </c>
      <c r="AA1838" s="11" t="s">
        <v>10</v>
      </c>
      <c r="AB1838" s="11" t="s">
        <v>10</v>
      </c>
      <c r="AC1838" s="11" t="s">
        <v>1907</v>
      </c>
      <c r="AD1838" s="11" t="s">
        <v>15238</v>
      </c>
      <c r="AE1838" s="11">
        <v>9794</v>
      </c>
      <c r="AF1838" s="11" t="s">
        <v>1907</v>
      </c>
      <c r="AG1838" s="11">
        <v>13332</v>
      </c>
      <c r="AH1838" s="11" t="s">
        <v>1907</v>
      </c>
      <c r="AI1838" s="11">
        <v>17746</v>
      </c>
      <c r="AJ1838" s="11">
        <v>3807</v>
      </c>
      <c r="AK1838" s="11" t="s">
        <v>1907</v>
      </c>
      <c r="AL1838" s="11" t="s">
        <v>15239</v>
      </c>
      <c r="AM1838" s="11" t="s">
        <v>1907</v>
      </c>
      <c r="AN1838" s="11" t="s">
        <v>1907</v>
      </c>
      <c r="AO1838" s="11" t="s">
        <v>2130</v>
      </c>
      <c r="AP1838" s="11" t="s">
        <v>15238</v>
      </c>
      <c r="AQ1838" s="11" t="s">
        <v>2086</v>
      </c>
      <c r="AR1838" s="11"/>
      <c r="AS1838" s="11"/>
      <c r="AT1838" s="11"/>
      <c r="AU1838" s="11"/>
      <c r="AV1838" s="11"/>
      <c r="AW1838" s="11"/>
      <c r="AX1838" s="11"/>
      <c r="AY1838" s="11"/>
      <c r="AZ1838" s="11"/>
      <c r="BA1838" s="11"/>
    </row>
    <row r="1839" spans="1:53" ht="17" x14ac:dyDescent="0.2">
      <c r="A1839" s="11" t="s">
        <v>15240</v>
      </c>
      <c r="B1839" s="11" t="s">
        <v>950</v>
      </c>
      <c r="C1839" s="12">
        <v>34245</v>
      </c>
      <c r="D1839" s="11" t="s">
        <v>2502</v>
      </c>
      <c r="E1839" s="11" t="s">
        <v>15241</v>
      </c>
      <c r="F1839" s="11" t="s">
        <v>73</v>
      </c>
      <c r="G1839" s="11" t="s">
        <v>2091</v>
      </c>
      <c r="H1839" s="11" t="s">
        <v>2149</v>
      </c>
      <c r="I1839" s="11">
        <v>17689</v>
      </c>
      <c r="J1839" s="11" t="s">
        <v>950</v>
      </c>
      <c r="K1839" s="11">
        <v>596012</v>
      </c>
      <c r="L1839" s="11" t="s">
        <v>950</v>
      </c>
      <c r="M1839" s="11">
        <v>2507187</v>
      </c>
      <c r="N1839" s="11" t="s">
        <v>950</v>
      </c>
      <c r="O1839" s="11" t="s">
        <v>15242</v>
      </c>
      <c r="P1839" s="11" t="s">
        <v>15240</v>
      </c>
      <c r="Q1839" s="11">
        <v>9990</v>
      </c>
      <c r="R1839" s="11" t="s">
        <v>950</v>
      </c>
      <c r="S1839" s="11">
        <v>39887</v>
      </c>
      <c r="T1839" s="11" t="s">
        <v>950</v>
      </c>
      <c r="U1839" s="10"/>
      <c r="V1839" s="11" t="s">
        <v>15243</v>
      </c>
      <c r="W1839" s="11">
        <v>70970</v>
      </c>
      <c r="X1839" s="11">
        <v>11158</v>
      </c>
      <c r="Y1839" s="11" t="s">
        <v>950</v>
      </c>
      <c r="Z1839" s="11" t="s">
        <v>15244</v>
      </c>
      <c r="AA1839" s="11" t="s">
        <v>2095</v>
      </c>
      <c r="AB1839" s="11" t="s">
        <v>10</v>
      </c>
      <c r="AC1839" s="11" t="s">
        <v>950</v>
      </c>
      <c r="AD1839" s="11" t="s">
        <v>15244</v>
      </c>
      <c r="AE1839" s="11">
        <v>13878</v>
      </c>
      <c r="AF1839" s="10"/>
      <c r="AG1839" s="11"/>
      <c r="AH1839" s="11"/>
      <c r="AI1839" s="11"/>
      <c r="AJ1839" s="11">
        <v>5834</v>
      </c>
      <c r="AK1839" s="11" t="s">
        <v>950</v>
      </c>
      <c r="AL1839" s="11" t="s">
        <v>15245</v>
      </c>
      <c r="AM1839" s="11" t="s">
        <v>950</v>
      </c>
      <c r="AN1839" s="11" t="s">
        <v>950</v>
      </c>
      <c r="AO1839" s="11" t="s">
        <v>2149</v>
      </c>
      <c r="AP1839" s="11" t="s">
        <v>15244</v>
      </c>
      <c r="AQ1839" s="11" t="s">
        <v>2086</v>
      </c>
      <c r="AR1839" s="11"/>
      <c r="AS1839" s="11"/>
      <c r="AT1839" s="11"/>
      <c r="AU1839" s="11"/>
      <c r="AV1839" s="11"/>
      <c r="AW1839" s="11"/>
      <c r="AX1839" s="11"/>
      <c r="AY1839" s="11"/>
      <c r="AZ1839" s="11"/>
      <c r="BA1839" s="11"/>
    </row>
    <row r="1840" spans="1:53" x14ac:dyDescent="0.2">
      <c r="A1840" s="11" t="s">
        <v>15246</v>
      </c>
      <c r="B1840" s="11" t="s">
        <v>15247</v>
      </c>
      <c r="C1840" s="12">
        <v>29387</v>
      </c>
      <c r="D1840" s="11" t="s">
        <v>4077</v>
      </c>
      <c r="E1840" s="11" t="s">
        <v>15248</v>
      </c>
      <c r="F1840" s="11" t="s">
        <v>59</v>
      </c>
      <c r="G1840" s="11" t="s">
        <v>2111</v>
      </c>
      <c r="H1840" s="11" t="s">
        <v>2331</v>
      </c>
      <c r="I1840" s="11">
        <v>4403</v>
      </c>
      <c r="J1840" s="11" t="s">
        <v>15247</v>
      </c>
      <c r="K1840" s="11">
        <v>456124</v>
      </c>
      <c r="L1840" s="11" t="s">
        <v>15247</v>
      </c>
      <c r="M1840" s="11">
        <v>585622</v>
      </c>
      <c r="N1840" s="11" t="s">
        <v>15247</v>
      </c>
      <c r="O1840" s="11" t="s">
        <v>15249</v>
      </c>
      <c r="P1840" s="11" t="s">
        <v>15246</v>
      </c>
      <c r="Q1840" s="11">
        <v>6789</v>
      </c>
      <c r="R1840" s="11" t="s">
        <v>15247</v>
      </c>
      <c r="S1840" s="11">
        <v>29524</v>
      </c>
      <c r="T1840" s="11" t="s">
        <v>15247</v>
      </c>
      <c r="U1840" s="11" t="s">
        <v>15247</v>
      </c>
      <c r="V1840" s="11" t="s">
        <v>15250</v>
      </c>
      <c r="W1840" s="11">
        <v>38161</v>
      </c>
      <c r="X1840" s="11">
        <v>8760</v>
      </c>
      <c r="Y1840" s="11" t="s">
        <v>15247</v>
      </c>
      <c r="Z1840" s="11" t="s">
        <v>15251</v>
      </c>
      <c r="AA1840" s="11" t="s">
        <v>10</v>
      </c>
      <c r="AB1840" s="11" t="s">
        <v>10</v>
      </c>
      <c r="AC1840" s="11" t="s">
        <v>15247</v>
      </c>
      <c r="AD1840" s="11" t="s">
        <v>15251</v>
      </c>
      <c r="AE1840" s="11">
        <v>10556</v>
      </c>
      <c r="AF1840" s="11" t="s">
        <v>15247</v>
      </c>
      <c r="AG1840" s="11">
        <v>12428</v>
      </c>
      <c r="AH1840" s="11" t="s">
        <v>15247</v>
      </c>
      <c r="AI1840" s="11">
        <v>3259</v>
      </c>
      <c r="AJ1840" s="11">
        <v>3488</v>
      </c>
      <c r="AK1840" s="11" t="s">
        <v>15247</v>
      </c>
      <c r="AL1840" s="11" t="s">
        <v>15252</v>
      </c>
      <c r="AM1840" s="11" t="s">
        <v>15247</v>
      </c>
      <c r="AN1840" s="11" t="s">
        <v>15247</v>
      </c>
      <c r="AO1840" s="11" t="s">
        <v>2331</v>
      </c>
      <c r="AP1840" s="11" t="s">
        <v>15251</v>
      </c>
      <c r="AQ1840" s="11" t="s">
        <v>2086</v>
      </c>
      <c r="AR1840" s="11"/>
      <c r="AS1840" s="11"/>
      <c r="AT1840" s="11"/>
      <c r="AU1840" s="11"/>
      <c r="AV1840" s="11"/>
      <c r="AW1840" s="11"/>
      <c r="AX1840" s="11"/>
      <c r="AY1840" s="11"/>
      <c r="AZ1840" s="11"/>
      <c r="BA1840" s="11"/>
    </row>
    <row r="1841" spans="1:53" ht="17" x14ac:dyDescent="0.2">
      <c r="A1841" s="11" t="s">
        <v>15253</v>
      </c>
      <c r="B1841" s="11" t="s">
        <v>202</v>
      </c>
      <c r="C1841" s="12">
        <v>35776</v>
      </c>
      <c r="D1841" s="11" t="s">
        <v>4284</v>
      </c>
      <c r="E1841" s="11" t="s">
        <v>15254</v>
      </c>
      <c r="F1841" s="11" t="s">
        <v>0</v>
      </c>
      <c r="G1841" s="11" t="s">
        <v>2111</v>
      </c>
      <c r="H1841" s="11" t="s">
        <v>2130</v>
      </c>
      <c r="I1841" s="11">
        <v>25867</v>
      </c>
      <c r="J1841" s="11" t="s">
        <v>202</v>
      </c>
      <c r="K1841" s="11">
        <v>668952</v>
      </c>
      <c r="L1841" s="11" t="s">
        <v>202</v>
      </c>
      <c r="M1841" s="11">
        <v>3157917</v>
      </c>
      <c r="N1841" s="11" t="s">
        <v>202</v>
      </c>
      <c r="O1841" s="11" t="s">
        <v>15255</v>
      </c>
      <c r="P1841" s="11" t="s">
        <v>15253</v>
      </c>
      <c r="Q1841" s="11">
        <v>11324</v>
      </c>
      <c r="R1841" s="11" t="s">
        <v>202</v>
      </c>
      <c r="S1841" s="11">
        <v>42701</v>
      </c>
      <c r="T1841" s="11" t="s">
        <v>202</v>
      </c>
      <c r="U1841" s="10"/>
      <c r="V1841" s="11" t="s">
        <v>15256</v>
      </c>
      <c r="W1841" s="11">
        <v>125906</v>
      </c>
      <c r="X1841" s="11">
        <v>12428</v>
      </c>
      <c r="Y1841" s="11" t="s">
        <v>202</v>
      </c>
      <c r="Z1841" s="11" t="s">
        <v>202</v>
      </c>
      <c r="AA1841" s="11" t="s">
        <v>10</v>
      </c>
      <c r="AB1841" s="11" t="s">
        <v>10</v>
      </c>
      <c r="AC1841" s="11" t="s">
        <v>202</v>
      </c>
      <c r="AD1841" s="11" t="s">
        <v>15257</v>
      </c>
      <c r="AE1841" s="11">
        <v>16226</v>
      </c>
      <c r="AF1841" s="11" t="s">
        <v>202</v>
      </c>
      <c r="AG1841" s="11"/>
      <c r="AH1841" s="11" t="s">
        <v>202</v>
      </c>
      <c r="AI1841" s="11"/>
      <c r="AJ1841" s="11">
        <v>7127</v>
      </c>
      <c r="AK1841" s="11" t="s">
        <v>202</v>
      </c>
      <c r="AL1841" s="11" t="s">
        <v>15258</v>
      </c>
      <c r="AM1841" s="11" t="s">
        <v>202</v>
      </c>
      <c r="AN1841" s="11" t="s">
        <v>202</v>
      </c>
      <c r="AO1841" s="11" t="s">
        <v>2130</v>
      </c>
      <c r="AP1841" s="11" t="s">
        <v>15257</v>
      </c>
      <c r="AQ1841" s="11" t="s">
        <v>2107</v>
      </c>
      <c r="AR1841" s="11" t="s">
        <v>15259</v>
      </c>
      <c r="AS1841" s="11">
        <v>668952</v>
      </c>
      <c r="AT1841" s="11"/>
      <c r="AU1841" s="11"/>
      <c r="AV1841" s="11"/>
      <c r="AW1841" s="11"/>
      <c r="AX1841" s="11"/>
      <c r="AY1841" s="11"/>
      <c r="AZ1841" s="11"/>
      <c r="BA1841" s="11"/>
    </row>
    <row r="1842" spans="1:53" ht="17" x14ac:dyDescent="0.2">
      <c r="A1842" s="11" t="s">
        <v>15260</v>
      </c>
      <c r="B1842" s="11" t="s">
        <v>15261</v>
      </c>
      <c r="C1842" s="12">
        <v>35071</v>
      </c>
      <c r="D1842" s="11" t="s">
        <v>3009</v>
      </c>
      <c r="E1842" s="11" t="s">
        <v>15262</v>
      </c>
      <c r="F1842" s="11" t="s">
        <v>29</v>
      </c>
      <c r="G1842" s="11" t="s">
        <v>2111</v>
      </c>
      <c r="H1842" s="11" t="s">
        <v>2082</v>
      </c>
      <c r="I1842" s="11">
        <v>19350</v>
      </c>
      <c r="J1842" s="11" t="s">
        <v>15261</v>
      </c>
      <c r="K1842" s="11">
        <v>665152</v>
      </c>
      <c r="L1842" s="11" t="s">
        <v>15261</v>
      </c>
      <c r="M1842" s="11">
        <v>3077699</v>
      </c>
      <c r="N1842" s="11" t="s">
        <v>15261</v>
      </c>
      <c r="O1842" s="11" t="s">
        <v>15263</v>
      </c>
      <c r="P1842" s="11" t="s">
        <v>15260</v>
      </c>
      <c r="Q1842" s="11">
        <v>10183</v>
      </c>
      <c r="R1842" s="11" t="s">
        <v>15261</v>
      </c>
      <c r="S1842" s="11">
        <v>38295</v>
      </c>
      <c r="T1842" s="11" t="s">
        <v>15261</v>
      </c>
      <c r="U1842" s="10"/>
      <c r="V1842" s="11" t="s">
        <v>15264</v>
      </c>
      <c r="W1842" s="11">
        <v>108953</v>
      </c>
      <c r="X1842" s="11">
        <v>11428</v>
      </c>
      <c r="Y1842" s="11" t="s">
        <v>15261</v>
      </c>
      <c r="Z1842" s="11" t="s">
        <v>15265</v>
      </c>
      <c r="AA1842" s="11" t="s">
        <v>10</v>
      </c>
      <c r="AB1842" s="11" t="s">
        <v>10</v>
      </c>
      <c r="AC1842" s="11" t="s">
        <v>15261</v>
      </c>
      <c r="AD1842" s="11" t="s">
        <v>15265</v>
      </c>
      <c r="AE1842" s="11">
        <v>15645</v>
      </c>
      <c r="AF1842" s="10"/>
      <c r="AG1842" s="11"/>
      <c r="AH1842" s="10"/>
      <c r="AI1842" s="11">
        <v>31819</v>
      </c>
      <c r="AJ1842" s="11">
        <v>5934</v>
      </c>
      <c r="AK1842" s="11" t="s">
        <v>15261</v>
      </c>
      <c r="AL1842" s="11" t="s">
        <v>15266</v>
      </c>
      <c r="AM1842" s="11" t="s">
        <v>15261</v>
      </c>
      <c r="AN1842" s="11" t="s">
        <v>15261</v>
      </c>
      <c r="AO1842" s="11" t="s">
        <v>2106</v>
      </c>
      <c r="AP1842" s="11" t="s">
        <v>15265</v>
      </c>
      <c r="AQ1842" s="11" t="s">
        <v>2107</v>
      </c>
      <c r="AR1842" s="11" t="s">
        <v>15267</v>
      </c>
      <c r="AS1842" s="11">
        <v>665152</v>
      </c>
      <c r="AT1842" s="11"/>
      <c r="AU1842" s="11"/>
      <c r="AV1842" s="11"/>
      <c r="AW1842" s="11"/>
      <c r="AX1842" s="11"/>
      <c r="AY1842" s="11"/>
      <c r="AZ1842" s="11"/>
      <c r="BA1842" s="11"/>
    </row>
    <row r="1843" spans="1:53" ht="17" x14ac:dyDescent="0.2">
      <c r="A1843" s="11" t="s">
        <v>15268</v>
      </c>
      <c r="B1843" s="11" t="s">
        <v>1784</v>
      </c>
      <c r="C1843" s="12">
        <v>33367</v>
      </c>
      <c r="D1843" s="11" t="s">
        <v>2905</v>
      </c>
      <c r="E1843" s="11" t="s">
        <v>15269</v>
      </c>
      <c r="F1843" s="11" t="s">
        <v>2280</v>
      </c>
      <c r="G1843" s="11" t="s">
        <v>2091</v>
      </c>
      <c r="H1843" s="11" t="s">
        <v>2082</v>
      </c>
      <c r="I1843" s="11">
        <v>10066</v>
      </c>
      <c r="J1843" s="11" t="s">
        <v>1784</v>
      </c>
      <c r="K1843" s="11">
        <v>571871</v>
      </c>
      <c r="L1843" s="11" t="s">
        <v>1784</v>
      </c>
      <c r="M1843" s="11">
        <v>2064551</v>
      </c>
      <c r="N1843" s="11" t="s">
        <v>1784</v>
      </c>
      <c r="O1843" s="11" t="s">
        <v>15270</v>
      </c>
      <c r="P1843" s="11" t="s">
        <v>15268</v>
      </c>
      <c r="Q1843" s="11">
        <v>8513</v>
      </c>
      <c r="R1843" s="11" t="s">
        <v>1784</v>
      </c>
      <c r="S1843" s="11">
        <v>31883</v>
      </c>
      <c r="T1843" s="11" t="s">
        <v>1784</v>
      </c>
      <c r="U1843" s="10"/>
      <c r="V1843" s="11" t="s">
        <v>15271</v>
      </c>
      <c r="W1843" s="11">
        <v>60611</v>
      </c>
      <c r="X1843" s="11">
        <v>9423</v>
      </c>
      <c r="Y1843" s="11" t="s">
        <v>1784</v>
      </c>
      <c r="Z1843" s="11" t="s">
        <v>15272</v>
      </c>
      <c r="AA1843" s="11" t="s">
        <v>2095</v>
      </c>
      <c r="AB1843" s="11" t="s">
        <v>2095</v>
      </c>
      <c r="AC1843" s="11" t="s">
        <v>1784</v>
      </c>
      <c r="AD1843" s="11" t="s">
        <v>15272</v>
      </c>
      <c r="AE1843" s="11">
        <v>11378</v>
      </c>
      <c r="AF1843" s="10"/>
      <c r="AG1843" s="11"/>
      <c r="AH1843" s="11" t="s">
        <v>1784</v>
      </c>
      <c r="AI1843" s="11">
        <v>8546</v>
      </c>
      <c r="AJ1843" s="11">
        <v>4385</v>
      </c>
      <c r="AK1843" s="11" t="s">
        <v>1784</v>
      </c>
      <c r="AL1843" s="11" t="s">
        <v>15273</v>
      </c>
      <c r="AM1843" s="11" t="s">
        <v>1784</v>
      </c>
      <c r="AN1843" s="11" t="s">
        <v>1784</v>
      </c>
      <c r="AO1843" s="11" t="s">
        <v>2082</v>
      </c>
      <c r="AP1843" s="11" t="s">
        <v>15272</v>
      </c>
      <c r="AQ1843" s="11" t="s">
        <v>2086</v>
      </c>
      <c r="AR1843" s="11"/>
      <c r="AS1843" s="11"/>
      <c r="AT1843" s="11"/>
      <c r="AU1843" s="11"/>
      <c r="AV1843" s="11"/>
      <c r="AW1843" s="11"/>
      <c r="AX1843" s="11"/>
      <c r="AY1843" s="11"/>
      <c r="AZ1843" s="11"/>
      <c r="BA1843" s="11"/>
    </row>
    <row r="1844" spans="1:53" ht="17" x14ac:dyDescent="0.2">
      <c r="A1844" s="11" t="s">
        <v>15274</v>
      </c>
      <c r="B1844" s="11" t="s">
        <v>15275</v>
      </c>
      <c r="C1844" s="12">
        <v>30096</v>
      </c>
      <c r="D1844" s="11" t="s">
        <v>2278</v>
      </c>
      <c r="E1844" s="11" t="s">
        <v>15276</v>
      </c>
      <c r="F1844" s="11" t="s">
        <v>2081</v>
      </c>
      <c r="G1844" s="11" t="s">
        <v>2081</v>
      </c>
      <c r="H1844" s="11" t="s">
        <v>2149</v>
      </c>
      <c r="I1844" s="11">
        <v>2161</v>
      </c>
      <c r="J1844" s="11" t="s">
        <v>15275</v>
      </c>
      <c r="K1844" s="11">
        <v>430585</v>
      </c>
      <c r="L1844" s="11" t="s">
        <v>15275</v>
      </c>
      <c r="M1844" s="11">
        <v>393034</v>
      </c>
      <c r="N1844" s="11" t="s">
        <v>15275</v>
      </c>
      <c r="O1844" s="11" t="s">
        <v>15277</v>
      </c>
      <c r="P1844" s="11" t="s">
        <v>15274</v>
      </c>
      <c r="Q1844" s="10"/>
      <c r="R1844" s="11" t="s">
        <v>15275</v>
      </c>
      <c r="S1844" s="11">
        <v>6102</v>
      </c>
      <c r="T1844" s="11" t="s">
        <v>15275</v>
      </c>
      <c r="U1844" s="11" t="s">
        <v>15275</v>
      </c>
      <c r="V1844" s="11" t="s">
        <v>15278</v>
      </c>
      <c r="W1844" s="11">
        <v>31757</v>
      </c>
      <c r="X1844" s="11">
        <v>7425</v>
      </c>
      <c r="Y1844" s="11" t="s">
        <v>15275</v>
      </c>
      <c r="Z1844" s="11" t="s">
        <v>15279</v>
      </c>
      <c r="AA1844" s="11" t="s">
        <v>2095</v>
      </c>
      <c r="AB1844" s="11" t="s">
        <v>10</v>
      </c>
      <c r="AC1844" s="11" t="s">
        <v>15275</v>
      </c>
      <c r="AD1844" s="11" t="s">
        <v>15279</v>
      </c>
      <c r="AE1844" s="10"/>
      <c r="AF1844" s="11"/>
      <c r="AG1844" s="11"/>
      <c r="AH1844" s="11"/>
      <c r="AI1844" s="11">
        <v>15183</v>
      </c>
      <c r="AJ1844" s="11"/>
      <c r="AK1844" s="11" t="s">
        <v>15275</v>
      </c>
      <c r="AL1844" s="11"/>
      <c r="AM1844" s="11" t="s">
        <v>15275</v>
      </c>
      <c r="AN1844" s="11" t="s">
        <v>15275</v>
      </c>
      <c r="AO1844" s="11" t="s">
        <v>2149</v>
      </c>
      <c r="AP1844" s="11" t="s">
        <v>15279</v>
      </c>
      <c r="AQ1844" s="11" t="s">
        <v>2086</v>
      </c>
      <c r="AR1844" s="11"/>
      <c r="AS1844" s="11"/>
      <c r="AT1844" s="11"/>
      <c r="AU1844" s="11"/>
      <c r="AV1844" s="11"/>
      <c r="AW1844" s="11"/>
      <c r="AX1844" s="11"/>
      <c r="AY1844" s="11"/>
      <c r="AZ1844" s="11"/>
      <c r="BA1844" s="11"/>
    </row>
    <row r="1845" spans="1:53" x14ac:dyDescent="0.2">
      <c r="A1845" s="11" t="s">
        <v>15280</v>
      </c>
      <c r="B1845" s="11" t="s">
        <v>1698</v>
      </c>
      <c r="C1845" s="12">
        <v>33069</v>
      </c>
      <c r="D1845" s="11" t="s">
        <v>3766</v>
      </c>
      <c r="E1845" s="11" t="s">
        <v>15281</v>
      </c>
      <c r="F1845" s="11" t="s">
        <v>2081</v>
      </c>
      <c r="G1845" s="11" t="s">
        <v>2081</v>
      </c>
      <c r="H1845" s="11" t="s">
        <v>2378</v>
      </c>
      <c r="I1845" s="11">
        <v>12148</v>
      </c>
      <c r="J1845" s="11" t="s">
        <v>1698</v>
      </c>
      <c r="K1845" s="11">
        <v>605323</v>
      </c>
      <c r="L1845" s="11" t="s">
        <v>1698</v>
      </c>
      <c r="M1845" s="11">
        <v>2046358</v>
      </c>
      <c r="N1845" s="11" t="s">
        <v>1698</v>
      </c>
      <c r="O1845" s="11" t="s">
        <v>15282</v>
      </c>
      <c r="P1845" s="11" t="s">
        <v>15280</v>
      </c>
      <c r="Q1845" s="11">
        <v>9072</v>
      </c>
      <c r="R1845" s="11" t="s">
        <v>1698</v>
      </c>
      <c r="S1845" s="11">
        <v>32865</v>
      </c>
      <c r="T1845" s="11" t="s">
        <v>1698</v>
      </c>
      <c r="U1845" s="11"/>
      <c r="V1845" s="11" t="s">
        <v>15283</v>
      </c>
      <c r="W1845" s="11">
        <v>69549</v>
      </c>
      <c r="X1845" s="11">
        <v>9994</v>
      </c>
      <c r="Y1845" s="11" t="s">
        <v>1698</v>
      </c>
      <c r="Z1845" s="11" t="s">
        <v>15284</v>
      </c>
      <c r="AA1845" s="11" t="s">
        <v>2095</v>
      </c>
      <c r="AB1845" s="11" t="s">
        <v>10</v>
      </c>
      <c r="AC1845" s="11" t="s">
        <v>1698</v>
      </c>
      <c r="AD1845" s="11" t="s">
        <v>15284</v>
      </c>
      <c r="AE1845" s="11">
        <v>12240</v>
      </c>
      <c r="AF1845" s="11"/>
      <c r="AG1845" s="11"/>
      <c r="AH1845" s="11"/>
      <c r="AI1845" s="11">
        <v>18447</v>
      </c>
      <c r="AJ1845" s="11">
        <v>4828</v>
      </c>
      <c r="AK1845" s="11" t="s">
        <v>1698</v>
      </c>
      <c r="AL1845" s="11" t="s">
        <v>15285</v>
      </c>
      <c r="AM1845" s="11" t="s">
        <v>1698</v>
      </c>
      <c r="AN1845" s="11" t="s">
        <v>1698</v>
      </c>
      <c r="AO1845" s="11" t="s">
        <v>2378</v>
      </c>
      <c r="AP1845" s="11" t="s">
        <v>15284</v>
      </c>
      <c r="AQ1845" s="11" t="s">
        <v>2086</v>
      </c>
      <c r="AR1845" s="11"/>
      <c r="AS1845" s="11"/>
      <c r="AT1845" s="11"/>
      <c r="AU1845" s="11"/>
      <c r="AV1845" s="11"/>
      <c r="AW1845" s="11"/>
      <c r="AX1845" s="11"/>
      <c r="AY1845" s="11"/>
      <c r="AZ1845" s="11"/>
      <c r="BA1845" s="11"/>
    </row>
    <row r="1846" spans="1:53" ht="17" x14ac:dyDescent="0.2">
      <c r="A1846" s="11" t="s">
        <v>15286</v>
      </c>
      <c r="B1846" s="11" t="s">
        <v>1474</v>
      </c>
      <c r="C1846" s="12">
        <v>33857</v>
      </c>
      <c r="D1846" s="11" t="s">
        <v>4029</v>
      </c>
      <c r="E1846" s="11" t="s">
        <v>15287</v>
      </c>
      <c r="F1846" s="11" t="s">
        <v>2129</v>
      </c>
      <c r="G1846" s="11" t="s">
        <v>2091</v>
      </c>
      <c r="H1846" s="11" t="s">
        <v>2082</v>
      </c>
      <c r="I1846" s="11">
        <v>14975</v>
      </c>
      <c r="J1846" s="11" t="s">
        <v>1474</v>
      </c>
      <c r="K1846" s="11">
        <v>641771</v>
      </c>
      <c r="L1846" s="11" t="s">
        <v>1474</v>
      </c>
      <c r="M1846" s="11">
        <v>2215966</v>
      </c>
      <c r="N1846" s="11" t="s">
        <v>1474</v>
      </c>
      <c r="O1846" s="11" t="s">
        <v>15288</v>
      </c>
      <c r="P1846" s="11" t="s">
        <v>15286</v>
      </c>
      <c r="Q1846" s="11">
        <v>9390</v>
      </c>
      <c r="R1846" s="11" t="s">
        <v>1474</v>
      </c>
      <c r="S1846" s="11">
        <v>35021</v>
      </c>
      <c r="T1846" s="11" t="s">
        <v>1474</v>
      </c>
      <c r="U1846" s="10"/>
      <c r="V1846" s="11" t="s">
        <v>15289</v>
      </c>
      <c r="W1846" s="11">
        <v>102639</v>
      </c>
      <c r="X1846" s="11">
        <v>10143</v>
      </c>
      <c r="Y1846" s="11" t="s">
        <v>1474</v>
      </c>
      <c r="Z1846" s="11" t="s">
        <v>15290</v>
      </c>
      <c r="AA1846" s="11" t="s">
        <v>10</v>
      </c>
      <c r="AB1846" s="11" t="s">
        <v>10</v>
      </c>
      <c r="AC1846" s="11" t="s">
        <v>1474</v>
      </c>
      <c r="AD1846" s="11" t="s">
        <v>15290</v>
      </c>
      <c r="AE1846" s="11">
        <v>14172</v>
      </c>
      <c r="AF1846" s="11" t="s">
        <v>1474</v>
      </c>
      <c r="AG1846" s="11">
        <v>68484</v>
      </c>
      <c r="AH1846" s="11" t="s">
        <v>1474</v>
      </c>
      <c r="AI1846" s="11">
        <v>19400</v>
      </c>
      <c r="AJ1846" s="11">
        <v>5298</v>
      </c>
      <c r="AK1846" s="11" t="s">
        <v>1474</v>
      </c>
      <c r="AL1846" s="11" t="s">
        <v>15291</v>
      </c>
      <c r="AM1846" s="11" t="s">
        <v>1474</v>
      </c>
      <c r="AN1846" s="11" t="s">
        <v>1474</v>
      </c>
      <c r="AO1846" s="11" t="s">
        <v>2160</v>
      </c>
      <c r="AP1846" s="11" t="s">
        <v>15290</v>
      </c>
      <c r="AQ1846" s="11" t="s">
        <v>2107</v>
      </c>
      <c r="AR1846" s="11" t="s">
        <v>15292</v>
      </c>
      <c r="AS1846" s="11">
        <v>14975</v>
      </c>
      <c r="AT1846" s="11"/>
      <c r="AU1846" s="11"/>
      <c r="AV1846" s="11"/>
      <c r="AW1846" s="11"/>
      <c r="AX1846" s="11"/>
      <c r="AY1846" s="11"/>
      <c r="AZ1846" s="11"/>
      <c r="BA1846" s="11"/>
    </row>
    <row r="1847" spans="1:53" ht="17" x14ac:dyDescent="0.2">
      <c r="A1847" s="11" t="s">
        <v>15293</v>
      </c>
      <c r="B1847" s="11" t="s">
        <v>860</v>
      </c>
      <c r="C1847" s="12">
        <v>34749</v>
      </c>
      <c r="D1847" s="11" t="s">
        <v>6315</v>
      </c>
      <c r="E1847" s="11" t="s">
        <v>15294</v>
      </c>
      <c r="F1847" s="11" t="s">
        <v>75</v>
      </c>
      <c r="G1847" s="11" t="s">
        <v>2091</v>
      </c>
      <c r="H1847" s="11" t="s">
        <v>2082</v>
      </c>
      <c r="I1847" s="11">
        <v>19995</v>
      </c>
      <c r="J1847" s="11" t="s">
        <v>860</v>
      </c>
      <c r="K1847" s="11">
        <v>669270</v>
      </c>
      <c r="L1847" s="11" t="s">
        <v>860</v>
      </c>
      <c r="M1847" s="11">
        <v>2921575</v>
      </c>
      <c r="N1847" s="11" t="s">
        <v>860</v>
      </c>
      <c r="O1847" s="11" t="s">
        <v>15295</v>
      </c>
      <c r="P1847" s="11" t="s">
        <v>15293</v>
      </c>
      <c r="Q1847" s="11">
        <v>10675</v>
      </c>
      <c r="R1847" s="11" t="s">
        <v>860</v>
      </c>
      <c r="S1847" s="11">
        <v>40855</v>
      </c>
      <c r="T1847" s="11" t="s">
        <v>860</v>
      </c>
      <c r="U1847" s="10"/>
      <c r="V1847" s="11" t="s">
        <v>15296</v>
      </c>
      <c r="W1847" s="11">
        <v>108954</v>
      </c>
      <c r="X1847" s="11">
        <v>11639</v>
      </c>
      <c r="Y1847" s="11" t="s">
        <v>860</v>
      </c>
      <c r="Z1847" s="11" t="s">
        <v>860</v>
      </c>
      <c r="AA1847" s="11" t="s">
        <v>10</v>
      </c>
      <c r="AB1847" s="11" t="s">
        <v>10</v>
      </c>
      <c r="AC1847" s="11" t="s">
        <v>860</v>
      </c>
      <c r="AD1847" s="11" t="s">
        <v>15297</v>
      </c>
      <c r="AE1847" s="11">
        <v>16431</v>
      </c>
      <c r="AF1847" s="11" t="s">
        <v>860</v>
      </c>
      <c r="AG1847" s="11"/>
      <c r="AH1847" s="11" t="s">
        <v>860</v>
      </c>
      <c r="AI1847" s="11"/>
      <c r="AJ1847" s="11">
        <v>6238</v>
      </c>
      <c r="AK1847" s="11" t="s">
        <v>860</v>
      </c>
      <c r="AL1847" s="11" t="s">
        <v>15298</v>
      </c>
      <c r="AM1847" s="11" t="s">
        <v>860</v>
      </c>
      <c r="AN1847" s="11" t="s">
        <v>860</v>
      </c>
      <c r="AO1847" s="11" t="s">
        <v>2160</v>
      </c>
      <c r="AP1847" s="11" t="s">
        <v>15297</v>
      </c>
      <c r="AQ1847" s="11" t="s">
        <v>2107</v>
      </c>
      <c r="AR1847" s="11" t="s">
        <v>15299</v>
      </c>
      <c r="AS1847" s="11">
        <v>669270</v>
      </c>
      <c r="AT1847" s="11"/>
      <c r="AU1847" s="11"/>
      <c r="AV1847" s="11"/>
      <c r="AW1847" s="11"/>
      <c r="AX1847" s="11"/>
      <c r="AY1847" s="11"/>
      <c r="AZ1847" s="11"/>
      <c r="BA1847" s="11"/>
    </row>
    <row r="1848" spans="1:53" ht="17" x14ac:dyDescent="0.2">
      <c r="A1848" s="11" t="s">
        <v>15300</v>
      </c>
      <c r="B1848" s="11" t="s">
        <v>15301</v>
      </c>
      <c r="C1848" s="12">
        <v>29790</v>
      </c>
      <c r="D1848" s="11" t="s">
        <v>15302</v>
      </c>
      <c r="E1848" s="11" t="s">
        <v>15303</v>
      </c>
      <c r="F1848" s="11" t="s">
        <v>2081</v>
      </c>
      <c r="G1848" s="11" t="s">
        <v>2081</v>
      </c>
      <c r="H1848" s="11" t="s">
        <v>2082</v>
      </c>
      <c r="I1848" s="11">
        <v>7016</v>
      </c>
      <c r="J1848" s="11" t="s">
        <v>15301</v>
      </c>
      <c r="K1848" s="11">
        <v>425539</v>
      </c>
      <c r="L1848" s="11" t="s">
        <v>15301</v>
      </c>
      <c r="M1848" s="11">
        <v>390774</v>
      </c>
      <c r="N1848" s="11" t="s">
        <v>15301</v>
      </c>
      <c r="O1848" s="11" t="s">
        <v>15304</v>
      </c>
      <c r="P1848" s="11" t="s">
        <v>15300</v>
      </c>
      <c r="Q1848" s="10"/>
      <c r="R1848" s="11" t="s">
        <v>15301</v>
      </c>
      <c r="S1848" s="11">
        <v>6415</v>
      </c>
      <c r="T1848" s="11" t="s">
        <v>15301</v>
      </c>
      <c r="U1848" s="10"/>
      <c r="V1848" s="11" t="s">
        <v>15305</v>
      </c>
      <c r="W1848" s="11">
        <v>38196</v>
      </c>
      <c r="X1848" s="11">
        <v>7649</v>
      </c>
      <c r="Y1848" s="11" t="s">
        <v>15301</v>
      </c>
      <c r="Z1848" s="11" t="s">
        <v>15306</v>
      </c>
      <c r="AA1848" s="11" t="s">
        <v>2095</v>
      </c>
      <c r="AB1848" s="11" t="s">
        <v>2095</v>
      </c>
      <c r="AC1848" s="11" t="s">
        <v>15301</v>
      </c>
      <c r="AD1848" s="11" t="s">
        <v>15306</v>
      </c>
      <c r="AE1848" s="10"/>
      <c r="AF1848" s="11"/>
      <c r="AG1848" s="11"/>
      <c r="AH1848" s="11"/>
      <c r="AI1848" s="11">
        <v>3931</v>
      </c>
      <c r="AJ1848" s="11"/>
      <c r="AK1848" s="11" t="s">
        <v>15301</v>
      </c>
      <c r="AL1848" s="11" t="s">
        <v>15307</v>
      </c>
      <c r="AM1848" s="11" t="s">
        <v>15301</v>
      </c>
      <c r="AN1848" s="11" t="s">
        <v>15301</v>
      </c>
      <c r="AO1848" s="11" t="s">
        <v>2082</v>
      </c>
      <c r="AP1848" s="11" t="s">
        <v>15306</v>
      </c>
      <c r="AQ1848" s="11" t="s">
        <v>2086</v>
      </c>
      <c r="AR1848" s="11"/>
      <c r="AS1848" s="11"/>
      <c r="AT1848" s="11"/>
      <c r="AU1848" s="11"/>
      <c r="AV1848" s="11"/>
      <c r="AW1848" s="11"/>
      <c r="AX1848" s="11"/>
      <c r="AY1848" s="11"/>
      <c r="AZ1848" s="11"/>
      <c r="BA1848" s="11"/>
    </row>
    <row r="1849" spans="1:53" ht="17" x14ac:dyDescent="0.2">
      <c r="A1849" s="11" t="s">
        <v>15308</v>
      </c>
      <c r="B1849" s="11" t="s">
        <v>15309</v>
      </c>
      <c r="C1849" s="12">
        <v>27435</v>
      </c>
      <c r="D1849" s="11" t="s">
        <v>15310</v>
      </c>
      <c r="E1849" s="11" t="s">
        <v>15311</v>
      </c>
      <c r="F1849" s="11" t="s">
        <v>2081</v>
      </c>
      <c r="G1849" s="11" t="s">
        <v>2081</v>
      </c>
      <c r="H1849" s="11" t="s">
        <v>2082</v>
      </c>
      <c r="I1849" s="11">
        <v>3283</v>
      </c>
      <c r="J1849" s="11" t="s">
        <v>15309</v>
      </c>
      <c r="K1849" s="11">
        <v>493133</v>
      </c>
      <c r="L1849" s="11" t="s">
        <v>15309</v>
      </c>
      <c r="M1849" s="11">
        <v>1442917</v>
      </c>
      <c r="N1849" s="11" t="s">
        <v>15309</v>
      </c>
      <c r="O1849" s="11" t="s">
        <v>15312</v>
      </c>
      <c r="P1849" s="11" t="s">
        <v>15308</v>
      </c>
      <c r="Q1849" s="10"/>
      <c r="R1849" s="11" t="s">
        <v>15309</v>
      </c>
      <c r="S1849" s="11">
        <v>28950</v>
      </c>
      <c r="T1849" s="11" t="s">
        <v>15309</v>
      </c>
      <c r="U1849" s="10"/>
      <c r="V1849" s="11" t="s">
        <v>15313</v>
      </c>
      <c r="W1849" s="11">
        <v>38205</v>
      </c>
      <c r="X1849" s="11">
        <v>8167</v>
      </c>
      <c r="Y1849" s="11" t="s">
        <v>15309</v>
      </c>
      <c r="Z1849" s="11" t="s">
        <v>15314</v>
      </c>
      <c r="AA1849" s="11" t="s">
        <v>10</v>
      </c>
      <c r="AB1849" s="11" t="s">
        <v>10</v>
      </c>
      <c r="AC1849" s="11" t="s">
        <v>15309</v>
      </c>
      <c r="AD1849" s="11" t="s">
        <v>15314</v>
      </c>
      <c r="AE1849" s="10"/>
      <c r="AF1849" s="11"/>
      <c r="AG1849" s="11"/>
      <c r="AH1849" s="11"/>
      <c r="AI1849" s="11">
        <v>9730</v>
      </c>
      <c r="AJ1849" s="11"/>
      <c r="AK1849" s="11" t="s">
        <v>15309</v>
      </c>
      <c r="AL1849" s="11"/>
      <c r="AM1849" s="11" t="s">
        <v>15309</v>
      </c>
      <c r="AN1849" s="11" t="s">
        <v>15309</v>
      </c>
      <c r="AO1849" s="11" t="s">
        <v>2082</v>
      </c>
      <c r="AP1849" s="11" t="s">
        <v>15314</v>
      </c>
      <c r="AQ1849" s="11" t="s">
        <v>2086</v>
      </c>
      <c r="AR1849" s="11"/>
      <c r="AS1849" s="11"/>
      <c r="AT1849" s="11"/>
      <c r="AU1849" s="11"/>
      <c r="AV1849" s="11"/>
      <c r="AW1849" s="11"/>
      <c r="AX1849" s="11"/>
      <c r="AY1849" s="11"/>
      <c r="AZ1849" s="11"/>
      <c r="BA1849" s="11"/>
    </row>
    <row r="1850" spans="1:53" ht="17" x14ac:dyDescent="0.2">
      <c r="A1850" s="11" t="s">
        <v>15315</v>
      </c>
      <c r="B1850" s="11" t="s">
        <v>15316</v>
      </c>
      <c r="C1850" s="12">
        <v>37692</v>
      </c>
      <c r="D1850" s="11" t="s">
        <v>2416</v>
      </c>
      <c r="E1850" s="11" t="s">
        <v>15317</v>
      </c>
      <c r="F1850" s="11" t="s">
        <v>2206</v>
      </c>
      <c r="G1850" s="11" t="s">
        <v>2111</v>
      </c>
      <c r="H1850" s="11" t="s">
        <v>2165</v>
      </c>
      <c r="I1850" s="11">
        <v>35110</v>
      </c>
      <c r="J1850" s="11" t="s">
        <v>15316</v>
      </c>
      <c r="K1850" s="11">
        <v>701762</v>
      </c>
      <c r="L1850" s="11" t="s">
        <v>15316</v>
      </c>
      <c r="M1850" s="11">
        <v>29426033</v>
      </c>
      <c r="N1850" s="11" t="s">
        <v>15316</v>
      </c>
      <c r="O1850" s="11" t="s">
        <v>15318</v>
      </c>
      <c r="P1850" s="11" t="s">
        <v>15315</v>
      </c>
      <c r="Q1850" s="11">
        <v>12222</v>
      </c>
      <c r="R1850" s="11" t="s">
        <v>15316</v>
      </c>
      <c r="S1850" s="11">
        <v>4966637</v>
      </c>
      <c r="T1850" s="11" t="s">
        <v>15316</v>
      </c>
      <c r="U1850" s="10"/>
      <c r="V1850" s="11" t="s">
        <v>15319</v>
      </c>
      <c r="W1850" s="11">
        <v>153974</v>
      </c>
      <c r="X1850" s="11">
        <v>64313</v>
      </c>
      <c r="Y1850" s="11" t="s">
        <v>15316</v>
      </c>
      <c r="Z1850" s="11"/>
      <c r="AA1850" s="11" t="s">
        <v>2095</v>
      </c>
      <c r="AB1850" s="11" t="s">
        <v>2095</v>
      </c>
      <c r="AC1850" s="11" t="s">
        <v>15316</v>
      </c>
      <c r="AD1850" s="11" t="s">
        <v>15320</v>
      </c>
      <c r="AE1850" s="11">
        <v>19499</v>
      </c>
      <c r="AF1850" s="10"/>
      <c r="AG1850" s="11"/>
      <c r="AH1850" s="10"/>
      <c r="AI1850" s="11">
        <v>45716</v>
      </c>
      <c r="AJ1850" s="11">
        <v>8230</v>
      </c>
      <c r="AK1850" s="11" t="s">
        <v>15316</v>
      </c>
      <c r="AL1850" s="11" t="s">
        <v>15321</v>
      </c>
      <c r="AM1850" s="11" t="s">
        <v>15316</v>
      </c>
      <c r="AN1850" s="11" t="s">
        <v>15316</v>
      </c>
      <c r="AO1850" s="11" t="s">
        <v>2165</v>
      </c>
      <c r="AP1850" s="11" t="s">
        <v>15320</v>
      </c>
      <c r="AQ1850" s="11" t="s">
        <v>2107</v>
      </c>
      <c r="AR1850" s="11" t="s">
        <v>15322</v>
      </c>
      <c r="AS1850" s="11">
        <v>701762</v>
      </c>
      <c r="AT1850" s="11"/>
      <c r="AU1850" s="11"/>
      <c r="AV1850" s="11"/>
      <c r="AW1850" s="11"/>
      <c r="AX1850" s="11"/>
      <c r="AY1850" s="11"/>
      <c r="AZ1850" s="11"/>
      <c r="BA1850" s="11"/>
    </row>
    <row r="1851" spans="1:53" ht="17" x14ac:dyDescent="0.2">
      <c r="A1851" s="11" t="s">
        <v>15323</v>
      </c>
      <c r="B1851" s="11" t="s">
        <v>263</v>
      </c>
      <c r="C1851" s="12">
        <v>35678</v>
      </c>
      <c r="D1851" s="11" t="s">
        <v>5142</v>
      </c>
      <c r="E1851" s="11" t="s">
        <v>15324</v>
      </c>
      <c r="F1851" s="11" t="s">
        <v>56</v>
      </c>
      <c r="G1851" s="11" t="s">
        <v>2111</v>
      </c>
      <c r="H1851" s="11" t="s">
        <v>2149</v>
      </c>
      <c r="I1851" s="11">
        <v>24610</v>
      </c>
      <c r="J1851" s="11" t="s">
        <v>263</v>
      </c>
      <c r="K1851" s="11">
        <v>680757</v>
      </c>
      <c r="L1851" s="11" t="s">
        <v>263</v>
      </c>
      <c r="M1851" s="11">
        <v>2932861</v>
      </c>
      <c r="N1851" s="11" t="s">
        <v>263</v>
      </c>
      <c r="O1851" s="11" t="s">
        <v>15325</v>
      </c>
      <c r="P1851" s="11" t="s">
        <v>15323</v>
      </c>
      <c r="Q1851" s="11">
        <v>11315</v>
      </c>
      <c r="R1851" s="11" t="s">
        <v>263</v>
      </c>
      <c r="S1851" s="11">
        <v>41996</v>
      </c>
      <c r="T1851" s="11" t="s">
        <v>263</v>
      </c>
      <c r="U1851" s="10"/>
      <c r="V1851" s="11" t="s">
        <v>15326</v>
      </c>
      <c r="W1851" s="11">
        <v>126005</v>
      </c>
      <c r="X1851" s="11">
        <v>12314</v>
      </c>
      <c r="Y1851" s="11" t="s">
        <v>263</v>
      </c>
      <c r="Z1851" s="11" t="s">
        <v>15327</v>
      </c>
      <c r="AA1851" s="11" t="s">
        <v>2095</v>
      </c>
      <c r="AB1851" s="11" t="s">
        <v>2095</v>
      </c>
      <c r="AC1851" s="11" t="s">
        <v>263</v>
      </c>
      <c r="AD1851" s="11" t="s">
        <v>15327</v>
      </c>
      <c r="AE1851" s="11">
        <v>15984</v>
      </c>
      <c r="AF1851" s="11" t="s">
        <v>263</v>
      </c>
      <c r="AG1851" s="11"/>
      <c r="AH1851" s="11" t="s">
        <v>263</v>
      </c>
      <c r="AI1851" s="11">
        <v>35824</v>
      </c>
      <c r="AJ1851" s="11">
        <v>6898</v>
      </c>
      <c r="AK1851" s="11" t="s">
        <v>263</v>
      </c>
      <c r="AL1851" s="11" t="s">
        <v>15328</v>
      </c>
      <c r="AM1851" s="11" t="s">
        <v>263</v>
      </c>
      <c r="AN1851" s="11" t="s">
        <v>263</v>
      </c>
      <c r="AO1851" s="11" t="s">
        <v>2149</v>
      </c>
      <c r="AP1851" s="11" t="s">
        <v>15327</v>
      </c>
      <c r="AQ1851" s="11" t="s">
        <v>2107</v>
      </c>
      <c r="AR1851" s="11" t="s">
        <v>15329</v>
      </c>
      <c r="AS1851" s="11">
        <v>680757</v>
      </c>
      <c r="AT1851" s="11"/>
      <c r="AU1851" s="11"/>
      <c r="AV1851" s="11"/>
      <c r="AW1851" s="11"/>
      <c r="AX1851" s="11"/>
      <c r="AY1851" s="11"/>
      <c r="AZ1851" s="11"/>
      <c r="BA1851" s="11"/>
    </row>
    <row r="1852" spans="1:53" ht="17" x14ac:dyDescent="0.2">
      <c r="A1852" s="11" t="s">
        <v>15330</v>
      </c>
      <c r="B1852" s="11" t="s">
        <v>15331</v>
      </c>
      <c r="C1852" s="12">
        <v>28786</v>
      </c>
      <c r="D1852" s="11" t="s">
        <v>2973</v>
      </c>
      <c r="E1852" s="11" t="s">
        <v>15332</v>
      </c>
      <c r="F1852" s="11" t="s">
        <v>2081</v>
      </c>
      <c r="G1852" s="11" t="s">
        <v>2081</v>
      </c>
      <c r="H1852" s="11" t="s">
        <v>2082</v>
      </c>
      <c r="I1852" s="11">
        <v>1507</v>
      </c>
      <c r="J1852" s="11" t="s">
        <v>15331</v>
      </c>
      <c r="K1852" s="11">
        <v>407793</v>
      </c>
      <c r="L1852" s="11" t="s">
        <v>15331</v>
      </c>
      <c r="M1852" s="11">
        <v>223559</v>
      </c>
      <c r="N1852" s="11" t="s">
        <v>15331</v>
      </c>
      <c r="O1852" s="11" t="s">
        <v>15333</v>
      </c>
      <c r="P1852" s="11" t="s">
        <v>15330</v>
      </c>
      <c r="Q1852" s="10"/>
      <c r="R1852" s="11" t="s">
        <v>15331</v>
      </c>
      <c r="S1852" s="11">
        <v>5203</v>
      </c>
      <c r="T1852" s="11" t="s">
        <v>15331</v>
      </c>
      <c r="U1852" s="10"/>
      <c r="V1852" s="11" t="s">
        <v>15334</v>
      </c>
      <c r="W1852" s="11">
        <v>886</v>
      </c>
      <c r="X1852" s="11">
        <v>6953</v>
      </c>
      <c r="Y1852" s="11" t="s">
        <v>15331</v>
      </c>
      <c r="Z1852" s="11" t="s">
        <v>15335</v>
      </c>
      <c r="AA1852" s="11" t="s">
        <v>10</v>
      </c>
      <c r="AB1852" s="11" t="s">
        <v>10</v>
      </c>
      <c r="AC1852" s="11" t="s">
        <v>15331</v>
      </c>
      <c r="AD1852" s="11" t="s">
        <v>15335</v>
      </c>
      <c r="AE1852" s="11">
        <v>6917</v>
      </c>
      <c r="AF1852" s="11" t="s">
        <v>15331</v>
      </c>
      <c r="AG1852" s="11">
        <v>5754</v>
      </c>
      <c r="AH1852" s="11" t="s">
        <v>15331</v>
      </c>
      <c r="AI1852" s="11">
        <v>7809</v>
      </c>
      <c r="AJ1852" s="11">
        <v>707</v>
      </c>
      <c r="AK1852" s="11" t="s">
        <v>15331</v>
      </c>
      <c r="AL1852" s="11" t="s">
        <v>15336</v>
      </c>
      <c r="AM1852" s="11" t="s">
        <v>15331</v>
      </c>
      <c r="AN1852" s="11" t="s">
        <v>15331</v>
      </c>
      <c r="AO1852" s="11" t="s">
        <v>2082</v>
      </c>
      <c r="AP1852" s="11" t="s">
        <v>15335</v>
      </c>
      <c r="AQ1852" s="11" t="s">
        <v>2086</v>
      </c>
      <c r="AR1852" s="11"/>
      <c r="AS1852" s="11"/>
      <c r="AT1852" s="11"/>
      <c r="AU1852" s="11"/>
      <c r="AV1852" s="11"/>
      <c r="AW1852" s="11"/>
      <c r="AX1852" s="11"/>
      <c r="AY1852" s="11"/>
      <c r="AZ1852" s="11"/>
      <c r="BA1852" s="11"/>
    </row>
    <row r="1853" spans="1:53" ht="17" x14ac:dyDescent="0.2">
      <c r="A1853" s="11" t="s">
        <v>15337</v>
      </c>
      <c r="B1853" s="11" t="s">
        <v>15338</v>
      </c>
      <c r="C1853" s="12">
        <v>36313</v>
      </c>
      <c r="D1853" s="11" t="s">
        <v>15339</v>
      </c>
      <c r="E1853" s="11" t="s">
        <v>15340</v>
      </c>
      <c r="F1853" s="11" t="s">
        <v>2299</v>
      </c>
      <c r="G1853" s="11" t="s">
        <v>2111</v>
      </c>
      <c r="H1853" s="11" t="s">
        <v>2082</v>
      </c>
      <c r="I1853" s="11"/>
      <c r="J1853" s="11" t="s">
        <v>15338</v>
      </c>
      <c r="K1853" s="11">
        <v>669370</v>
      </c>
      <c r="L1853" s="11" t="s">
        <v>15338</v>
      </c>
      <c r="M1853" s="11">
        <v>2837101</v>
      </c>
      <c r="N1853" s="11" t="s">
        <v>15338</v>
      </c>
      <c r="O1853" s="11"/>
      <c r="P1853" s="11" t="s">
        <v>15337</v>
      </c>
      <c r="Q1853" s="11">
        <v>11116</v>
      </c>
      <c r="R1853" s="11" t="s">
        <v>15338</v>
      </c>
      <c r="S1853" s="11">
        <v>4298334</v>
      </c>
      <c r="T1853" s="11" t="s">
        <v>15338</v>
      </c>
      <c r="U1853" s="10"/>
      <c r="V1853" s="11" t="s">
        <v>15341</v>
      </c>
      <c r="W1853" s="11">
        <v>126047</v>
      </c>
      <c r="X1853" s="11">
        <v>12077</v>
      </c>
      <c r="Y1853" s="11" t="s">
        <v>15338</v>
      </c>
      <c r="Z1853" s="11" t="s">
        <v>15342</v>
      </c>
      <c r="AA1853" s="11" t="s">
        <v>2095</v>
      </c>
      <c r="AB1853" s="11" t="s">
        <v>2095</v>
      </c>
      <c r="AC1853" s="11" t="s">
        <v>15338</v>
      </c>
      <c r="AD1853" s="11" t="s">
        <v>15342</v>
      </c>
      <c r="AE1853" s="11">
        <v>14977</v>
      </c>
      <c r="AF1853" s="10"/>
      <c r="AG1853" s="11"/>
      <c r="AH1853" s="10"/>
      <c r="AI1853" s="11">
        <v>38309</v>
      </c>
      <c r="AJ1853" s="11">
        <v>6574</v>
      </c>
      <c r="AK1853" s="11" t="s">
        <v>15338</v>
      </c>
      <c r="AL1853" s="11" t="s">
        <v>15343</v>
      </c>
      <c r="AM1853" s="11" t="s">
        <v>15338</v>
      </c>
      <c r="AN1853" s="11" t="s">
        <v>15338</v>
      </c>
      <c r="AO1853" s="11" t="s">
        <v>2082</v>
      </c>
      <c r="AP1853" s="11" t="s">
        <v>15342</v>
      </c>
      <c r="AQ1853" s="11" t="s">
        <v>2107</v>
      </c>
      <c r="AR1853" s="11"/>
      <c r="AS1853" s="11">
        <v>669370</v>
      </c>
      <c r="AT1853" s="11"/>
      <c r="AU1853" s="11"/>
      <c r="AV1853" s="11"/>
      <c r="AW1853" s="11"/>
      <c r="AX1853" s="11"/>
      <c r="AY1853" s="11"/>
      <c r="AZ1853" s="11"/>
      <c r="BA1853" s="11"/>
    </row>
    <row r="1854" spans="1:53" ht="17" x14ac:dyDescent="0.2">
      <c r="A1854" s="11" t="s">
        <v>15344</v>
      </c>
      <c r="B1854" s="11" t="s">
        <v>1509</v>
      </c>
      <c r="C1854" s="12">
        <v>32209</v>
      </c>
      <c r="D1854" s="11" t="s">
        <v>2562</v>
      </c>
      <c r="E1854" s="11" t="s">
        <v>15345</v>
      </c>
      <c r="F1854" s="11" t="s">
        <v>2081</v>
      </c>
      <c r="G1854" s="11" t="s">
        <v>2081</v>
      </c>
      <c r="H1854" s="11" t="s">
        <v>2317</v>
      </c>
      <c r="I1854" s="11">
        <v>3211</v>
      </c>
      <c r="J1854" s="11" t="s">
        <v>1509</v>
      </c>
      <c r="K1854" s="11">
        <v>502285</v>
      </c>
      <c r="L1854" s="11" t="s">
        <v>1509</v>
      </c>
      <c r="M1854" s="11">
        <v>1951313</v>
      </c>
      <c r="N1854" s="11" t="s">
        <v>1509</v>
      </c>
      <c r="O1854" s="11" t="s">
        <v>15346</v>
      </c>
      <c r="P1854" s="11" t="s">
        <v>15344</v>
      </c>
      <c r="Q1854" s="11">
        <v>8984</v>
      </c>
      <c r="R1854" s="11" t="s">
        <v>1509</v>
      </c>
      <c r="S1854" s="11">
        <v>31647</v>
      </c>
      <c r="T1854" s="11" t="s">
        <v>1509</v>
      </c>
      <c r="U1854" s="10"/>
      <c r="V1854" s="11" t="s">
        <v>15347</v>
      </c>
      <c r="W1854" s="11">
        <v>58250</v>
      </c>
      <c r="X1854" s="11">
        <v>9905</v>
      </c>
      <c r="Y1854" s="11" t="s">
        <v>1509</v>
      </c>
      <c r="Z1854" s="11" t="s">
        <v>15348</v>
      </c>
      <c r="AA1854" s="11" t="s">
        <v>10</v>
      </c>
      <c r="AB1854" s="11" t="s">
        <v>10</v>
      </c>
      <c r="AC1854" s="11" t="s">
        <v>1509</v>
      </c>
      <c r="AD1854" s="11" t="s">
        <v>15348</v>
      </c>
      <c r="AE1854" s="11">
        <v>10484</v>
      </c>
      <c r="AF1854" s="10"/>
      <c r="AG1854" s="11"/>
      <c r="AH1854" s="11"/>
      <c r="AI1854" s="11">
        <v>4462</v>
      </c>
      <c r="AJ1854" s="11">
        <v>4880</v>
      </c>
      <c r="AK1854" s="11" t="s">
        <v>1509</v>
      </c>
      <c r="AL1854" s="11" t="s">
        <v>15349</v>
      </c>
      <c r="AM1854" s="11" t="s">
        <v>1509</v>
      </c>
      <c r="AN1854" s="11" t="s">
        <v>1509</v>
      </c>
      <c r="AO1854" s="11" t="s">
        <v>2317</v>
      </c>
      <c r="AP1854" s="11" t="s">
        <v>15348</v>
      </c>
      <c r="AQ1854" s="11" t="s">
        <v>2086</v>
      </c>
      <c r="AR1854" s="11"/>
      <c r="AS1854" s="11"/>
      <c r="AT1854" s="11"/>
      <c r="AU1854" s="11"/>
      <c r="AV1854" s="11"/>
      <c r="AW1854" s="11"/>
      <c r="AX1854" s="11"/>
      <c r="AY1854" s="11"/>
      <c r="AZ1854" s="11"/>
      <c r="BA1854" s="11"/>
    </row>
    <row r="1855" spans="1:53" ht="17" x14ac:dyDescent="0.2">
      <c r="A1855" s="11" t="s">
        <v>15350</v>
      </c>
      <c r="B1855" s="11" t="s">
        <v>15351</v>
      </c>
      <c r="C1855" s="12">
        <v>31152</v>
      </c>
      <c r="D1855" s="11" t="s">
        <v>2692</v>
      </c>
      <c r="E1855" s="11" t="s">
        <v>15352</v>
      </c>
      <c r="F1855" s="11" t="s">
        <v>27</v>
      </c>
      <c r="G1855" s="11" t="s">
        <v>2091</v>
      </c>
      <c r="H1855" s="11" t="s">
        <v>2082</v>
      </c>
      <c r="I1855" s="11">
        <v>6248</v>
      </c>
      <c r="J1855" s="11" t="s">
        <v>15351</v>
      </c>
      <c r="K1855" s="11">
        <v>444836</v>
      </c>
      <c r="L1855" s="11" t="s">
        <v>15351</v>
      </c>
      <c r="M1855" s="11">
        <v>1200054</v>
      </c>
      <c r="N1855" s="11" t="s">
        <v>15351</v>
      </c>
      <c r="O1855" s="11" t="s">
        <v>15353</v>
      </c>
      <c r="P1855" s="11" t="s">
        <v>15350</v>
      </c>
      <c r="Q1855" s="10"/>
      <c r="R1855" s="11" t="s">
        <v>15351</v>
      </c>
      <c r="S1855" s="11">
        <v>28835</v>
      </c>
      <c r="T1855" s="11" t="s">
        <v>15351</v>
      </c>
      <c r="U1855" s="10"/>
      <c r="V1855" s="11" t="s">
        <v>15354</v>
      </c>
      <c r="W1855" s="11">
        <v>46279</v>
      </c>
      <c r="X1855" s="11">
        <v>8075</v>
      </c>
      <c r="Y1855" s="11" t="s">
        <v>15351</v>
      </c>
      <c r="Z1855" s="11" t="s">
        <v>15355</v>
      </c>
      <c r="AA1855" s="11" t="s">
        <v>2095</v>
      </c>
      <c r="AB1855" s="11" t="s">
        <v>2095</v>
      </c>
      <c r="AC1855" s="11" t="s">
        <v>15351</v>
      </c>
      <c r="AD1855" s="11" t="s">
        <v>15355</v>
      </c>
      <c r="AE1855" s="11">
        <v>7693</v>
      </c>
      <c r="AF1855" s="11"/>
      <c r="AG1855" s="11"/>
      <c r="AH1855" s="11" t="s">
        <v>15351</v>
      </c>
      <c r="AI1855" s="11">
        <v>3464</v>
      </c>
      <c r="AJ1855" s="11"/>
      <c r="AK1855" s="11" t="s">
        <v>15351</v>
      </c>
      <c r="AL1855" s="11"/>
      <c r="AM1855" s="11" t="s">
        <v>15351</v>
      </c>
      <c r="AN1855" s="11" t="s">
        <v>15351</v>
      </c>
      <c r="AO1855" s="11" t="s">
        <v>2082</v>
      </c>
      <c r="AP1855" s="11" t="s">
        <v>15355</v>
      </c>
      <c r="AQ1855" s="11" t="s">
        <v>2086</v>
      </c>
      <c r="AR1855" s="11"/>
      <c r="AS1855" s="11"/>
      <c r="AT1855" s="11"/>
      <c r="AU1855" s="11"/>
      <c r="AV1855" s="11"/>
      <c r="AW1855" s="11"/>
      <c r="AX1855" s="11"/>
      <c r="AY1855" s="11"/>
      <c r="AZ1855" s="11"/>
      <c r="BA1855" s="11"/>
    </row>
    <row r="1856" spans="1:53" x14ac:dyDescent="0.2">
      <c r="A1856" s="11" t="s">
        <v>15356</v>
      </c>
      <c r="B1856" s="11" t="s">
        <v>1869</v>
      </c>
      <c r="C1856" s="12">
        <v>32584</v>
      </c>
      <c r="D1856" s="11" t="s">
        <v>5315</v>
      </c>
      <c r="E1856" s="11" t="s">
        <v>15357</v>
      </c>
      <c r="F1856" s="11" t="s">
        <v>2081</v>
      </c>
      <c r="G1856" s="11" t="s">
        <v>2081</v>
      </c>
      <c r="H1856" s="11" t="s">
        <v>2149</v>
      </c>
      <c r="I1856" s="11">
        <v>5384</v>
      </c>
      <c r="J1856" s="11" t="s">
        <v>1869</v>
      </c>
      <c r="K1856" s="11">
        <v>501571</v>
      </c>
      <c r="L1856" s="11" t="s">
        <v>1869</v>
      </c>
      <c r="M1856" s="11">
        <v>1811887</v>
      </c>
      <c r="N1856" s="11" t="s">
        <v>1869</v>
      </c>
      <c r="O1856" s="11" t="s">
        <v>15358</v>
      </c>
      <c r="P1856" s="11" t="s">
        <v>15356</v>
      </c>
      <c r="Q1856" s="11">
        <v>8470</v>
      </c>
      <c r="R1856" s="11" t="s">
        <v>1869</v>
      </c>
      <c r="S1856" s="11">
        <v>31410</v>
      </c>
      <c r="T1856" s="11" t="s">
        <v>1869</v>
      </c>
      <c r="U1856" s="11" t="s">
        <v>1869</v>
      </c>
      <c r="V1856" s="11" t="s">
        <v>15359</v>
      </c>
      <c r="W1856" s="11">
        <v>50845</v>
      </c>
      <c r="X1856" s="11">
        <v>9377</v>
      </c>
      <c r="Y1856" s="11" t="s">
        <v>1869</v>
      </c>
      <c r="Z1856" s="11" t="s">
        <v>15360</v>
      </c>
      <c r="AA1856" s="11" t="s">
        <v>10</v>
      </c>
      <c r="AB1856" s="11" t="s">
        <v>10</v>
      </c>
      <c r="AC1856" s="11" t="s">
        <v>1869</v>
      </c>
      <c r="AD1856" s="11" t="s">
        <v>15360</v>
      </c>
      <c r="AE1856" s="11">
        <v>10309</v>
      </c>
      <c r="AF1856" s="11" t="s">
        <v>1869</v>
      </c>
      <c r="AG1856" s="11">
        <v>13917</v>
      </c>
      <c r="AH1856" s="11" t="s">
        <v>1869</v>
      </c>
      <c r="AI1856" s="11">
        <v>2387</v>
      </c>
      <c r="AJ1856" s="11">
        <v>4349</v>
      </c>
      <c r="AK1856" s="11" t="s">
        <v>1869</v>
      </c>
      <c r="AL1856" s="11" t="s">
        <v>15361</v>
      </c>
      <c r="AM1856" s="11" t="s">
        <v>1869</v>
      </c>
      <c r="AN1856" s="11" t="s">
        <v>1869</v>
      </c>
      <c r="AO1856" s="11" t="s">
        <v>2149</v>
      </c>
      <c r="AP1856" s="11" t="s">
        <v>15360</v>
      </c>
      <c r="AQ1856" s="11" t="s">
        <v>2086</v>
      </c>
      <c r="AR1856" s="11"/>
      <c r="AS1856" s="11"/>
      <c r="AT1856" s="11"/>
      <c r="AU1856" s="11"/>
      <c r="AV1856" s="11"/>
      <c r="AW1856" s="11"/>
      <c r="AX1856" s="11"/>
      <c r="AY1856" s="11"/>
      <c r="AZ1856" s="11"/>
      <c r="BA1856" s="11"/>
    </row>
    <row r="1857" spans="1:53" ht="17" x14ac:dyDescent="0.2">
      <c r="A1857" s="11" t="s">
        <v>15362</v>
      </c>
      <c r="B1857" s="11" t="s">
        <v>15363</v>
      </c>
      <c r="C1857" s="12">
        <v>37766</v>
      </c>
      <c r="D1857" s="11" t="s">
        <v>3305</v>
      </c>
      <c r="E1857" s="11" t="s">
        <v>15364</v>
      </c>
      <c r="F1857" s="11" t="s">
        <v>59</v>
      </c>
      <c r="G1857" s="11" t="s">
        <v>2111</v>
      </c>
      <c r="H1857" s="11" t="s">
        <v>2082</v>
      </c>
      <c r="I1857" s="11"/>
      <c r="J1857" s="11" t="s">
        <v>15363</v>
      </c>
      <c r="K1857" s="11">
        <v>801739</v>
      </c>
      <c r="L1857" s="11" t="s">
        <v>15363</v>
      </c>
      <c r="M1857" s="11"/>
      <c r="N1857" s="11" t="s">
        <v>15363</v>
      </c>
      <c r="O1857" s="11"/>
      <c r="P1857" s="11" t="s">
        <v>15362</v>
      </c>
      <c r="Q1857" s="11">
        <v>12491</v>
      </c>
      <c r="R1857" s="11" t="s">
        <v>15363</v>
      </c>
      <c r="S1857" s="11"/>
      <c r="T1857" s="11" t="s">
        <v>15363</v>
      </c>
      <c r="U1857" s="10"/>
      <c r="V1857" s="11" t="s">
        <v>15365</v>
      </c>
      <c r="W1857" s="11"/>
      <c r="X1857" s="11"/>
      <c r="Y1857" s="11" t="s">
        <v>15363</v>
      </c>
      <c r="Z1857" s="11" t="s">
        <v>15366</v>
      </c>
      <c r="AA1857" s="11" t="s">
        <v>10</v>
      </c>
      <c r="AB1857" s="11" t="s">
        <v>10</v>
      </c>
      <c r="AC1857" s="11" t="s">
        <v>15363</v>
      </c>
      <c r="AD1857" s="11" t="s">
        <v>15366</v>
      </c>
      <c r="AE1857" s="10"/>
      <c r="AF1857" s="11" t="s">
        <v>15363</v>
      </c>
      <c r="AG1857" s="11"/>
      <c r="AH1857" s="11" t="s">
        <v>15363</v>
      </c>
      <c r="AI1857" s="11"/>
      <c r="AJ1857" s="11"/>
      <c r="AK1857" s="11" t="s">
        <v>15363</v>
      </c>
      <c r="AL1857" s="11" t="s">
        <v>15367</v>
      </c>
      <c r="AM1857" s="11" t="s">
        <v>15363</v>
      </c>
      <c r="AN1857" s="11" t="s">
        <v>15363</v>
      </c>
      <c r="AO1857" s="11" t="s">
        <v>2082</v>
      </c>
      <c r="AP1857" s="11" t="s">
        <v>15366</v>
      </c>
      <c r="AQ1857" s="11" t="s">
        <v>2107</v>
      </c>
      <c r="AR1857" s="11"/>
      <c r="AS1857" s="11">
        <v>801739</v>
      </c>
      <c r="AT1857" s="11"/>
      <c r="AU1857" s="11"/>
      <c r="AV1857" s="11"/>
      <c r="AW1857" s="11"/>
      <c r="AX1857" s="11"/>
      <c r="AY1857" s="11"/>
      <c r="AZ1857" s="11"/>
      <c r="BA1857" s="11"/>
    </row>
    <row r="1858" spans="1:53" ht="17" x14ac:dyDescent="0.2">
      <c r="A1858" s="11" t="s">
        <v>15368</v>
      </c>
      <c r="B1858" s="11" t="s">
        <v>15369</v>
      </c>
      <c r="C1858" s="12">
        <v>30260</v>
      </c>
      <c r="D1858" s="11" t="s">
        <v>2155</v>
      </c>
      <c r="E1858" s="11" t="s">
        <v>15370</v>
      </c>
      <c r="F1858" s="11" t="s">
        <v>2081</v>
      </c>
      <c r="G1858" s="11" t="s">
        <v>2081</v>
      </c>
      <c r="H1858" s="11" t="s">
        <v>2165</v>
      </c>
      <c r="I1858" s="11">
        <v>5462</v>
      </c>
      <c r="J1858" s="11" t="s">
        <v>15369</v>
      </c>
      <c r="K1858" s="11">
        <v>445933</v>
      </c>
      <c r="L1858" s="11" t="s">
        <v>15369</v>
      </c>
      <c r="M1858" s="11">
        <v>1104375</v>
      </c>
      <c r="N1858" s="11" t="s">
        <v>15369</v>
      </c>
      <c r="O1858" s="11" t="s">
        <v>15371</v>
      </c>
      <c r="P1858" s="11" t="s">
        <v>15368</v>
      </c>
      <c r="Q1858" s="10"/>
      <c r="R1858" s="11" t="s">
        <v>15369</v>
      </c>
      <c r="S1858" s="11">
        <v>28703</v>
      </c>
      <c r="T1858" s="11" t="s">
        <v>15369</v>
      </c>
      <c r="U1858" s="10"/>
      <c r="V1858" s="11" t="s">
        <v>15372</v>
      </c>
      <c r="W1858" s="11">
        <v>46282</v>
      </c>
      <c r="X1858" s="11">
        <v>7979</v>
      </c>
      <c r="Y1858" s="11" t="s">
        <v>15369</v>
      </c>
      <c r="Z1858" s="11" t="s">
        <v>15373</v>
      </c>
      <c r="AA1858" s="11" t="s">
        <v>2095</v>
      </c>
      <c r="AB1858" s="11" t="s">
        <v>10</v>
      </c>
      <c r="AC1858" s="11" t="s">
        <v>15369</v>
      </c>
      <c r="AD1858" s="11" t="s">
        <v>15373</v>
      </c>
      <c r="AE1858" s="11">
        <v>10626</v>
      </c>
      <c r="AF1858" s="11"/>
      <c r="AG1858" s="11"/>
      <c r="AH1858" s="11"/>
      <c r="AI1858" s="11">
        <v>1018</v>
      </c>
      <c r="AJ1858" s="11"/>
      <c r="AK1858" s="11" t="s">
        <v>15369</v>
      </c>
      <c r="AL1858" s="11"/>
      <c r="AM1858" s="11" t="s">
        <v>15369</v>
      </c>
      <c r="AN1858" s="11" t="s">
        <v>15369</v>
      </c>
      <c r="AO1858" s="11" t="s">
        <v>2165</v>
      </c>
      <c r="AP1858" s="11" t="s">
        <v>15373</v>
      </c>
      <c r="AQ1858" s="11" t="s">
        <v>2086</v>
      </c>
      <c r="AR1858" s="11"/>
      <c r="AS1858" s="11"/>
      <c r="AT1858" s="11"/>
      <c r="AU1858" s="11"/>
      <c r="AV1858" s="11"/>
      <c r="AW1858" s="11"/>
      <c r="AX1858" s="11"/>
      <c r="AY1858" s="11"/>
      <c r="AZ1858" s="11"/>
      <c r="BA1858" s="11"/>
    </row>
    <row r="1859" spans="1:53" ht="17" x14ac:dyDescent="0.2">
      <c r="A1859" s="11" t="s">
        <v>15374</v>
      </c>
      <c r="B1859" s="11" t="s">
        <v>2011</v>
      </c>
      <c r="C1859" s="12">
        <v>32031</v>
      </c>
      <c r="D1859" s="11" t="s">
        <v>3504</v>
      </c>
      <c r="E1859" s="11" t="s">
        <v>15375</v>
      </c>
      <c r="F1859" s="11" t="s">
        <v>2081</v>
      </c>
      <c r="G1859" s="11" t="s">
        <v>2081</v>
      </c>
      <c r="H1859" s="11" t="s">
        <v>2378</v>
      </c>
      <c r="I1859" s="11">
        <v>5476</v>
      </c>
      <c r="J1859" s="11" t="s">
        <v>2011</v>
      </c>
      <c r="K1859" s="11">
        <v>477186</v>
      </c>
      <c r="L1859" s="11" t="s">
        <v>2011</v>
      </c>
      <c r="M1859" s="11">
        <v>1737856</v>
      </c>
      <c r="N1859" s="11" t="s">
        <v>2011</v>
      </c>
      <c r="O1859" s="11" t="s">
        <v>15376</v>
      </c>
      <c r="P1859" s="11" t="s">
        <v>15374</v>
      </c>
      <c r="Q1859" s="10"/>
      <c r="R1859" s="11" t="s">
        <v>2011</v>
      </c>
      <c r="S1859" s="11">
        <v>30623</v>
      </c>
      <c r="T1859" s="11" t="s">
        <v>2011</v>
      </c>
      <c r="U1859" s="10"/>
      <c r="V1859" s="11" t="s">
        <v>15377</v>
      </c>
      <c r="W1859" s="11">
        <v>56561</v>
      </c>
      <c r="X1859" s="11">
        <v>8992</v>
      </c>
      <c r="Y1859" s="11" t="s">
        <v>2011</v>
      </c>
      <c r="Z1859" s="11" t="s">
        <v>15378</v>
      </c>
      <c r="AA1859" s="11" t="s">
        <v>10</v>
      </c>
      <c r="AB1859" s="11" t="s">
        <v>10</v>
      </c>
      <c r="AC1859" s="11" t="s">
        <v>2011</v>
      </c>
      <c r="AD1859" s="11" t="s">
        <v>15378</v>
      </c>
      <c r="AE1859" s="11">
        <v>11662</v>
      </c>
      <c r="AF1859" s="11"/>
      <c r="AG1859" s="11"/>
      <c r="AH1859" s="11"/>
      <c r="AI1859" s="11">
        <v>5329</v>
      </c>
      <c r="AJ1859" s="11"/>
      <c r="AK1859" s="11" t="s">
        <v>2011</v>
      </c>
      <c r="AL1859" s="11" t="s">
        <v>15379</v>
      </c>
      <c r="AM1859" s="11" t="s">
        <v>2011</v>
      </c>
      <c r="AN1859" s="11" t="s">
        <v>2011</v>
      </c>
      <c r="AO1859" s="11" t="s">
        <v>2378</v>
      </c>
      <c r="AP1859" s="11" t="s">
        <v>15378</v>
      </c>
      <c r="AQ1859" s="11" t="s">
        <v>2086</v>
      </c>
      <c r="AR1859" s="11"/>
      <c r="AS1859" s="11"/>
      <c r="AT1859" s="11"/>
      <c r="AU1859" s="11"/>
      <c r="AV1859" s="11"/>
      <c r="AW1859" s="11"/>
      <c r="AX1859" s="11"/>
      <c r="AY1859" s="11"/>
      <c r="AZ1859" s="11"/>
      <c r="BA1859" s="11"/>
    </row>
    <row r="1860" spans="1:53" ht="17" x14ac:dyDescent="0.2">
      <c r="A1860" s="11" t="s">
        <v>15380</v>
      </c>
      <c r="B1860" s="11" t="s">
        <v>15381</v>
      </c>
      <c r="C1860" s="12">
        <v>29172</v>
      </c>
      <c r="D1860" s="11" t="s">
        <v>15382</v>
      </c>
      <c r="E1860" s="11" t="s">
        <v>15375</v>
      </c>
      <c r="F1860" s="11" t="s">
        <v>2081</v>
      </c>
      <c r="G1860" s="11" t="s">
        <v>2081</v>
      </c>
      <c r="H1860" s="11" t="s">
        <v>2331</v>
      </c>
      <c r="I1860" s="11">
        <v>1698</v>
      </c>
      <c r="J1860" s="11" t="s">
        <v>15381</v>
      </c>
      <c r="K1860" s="11">
        <v>408042</v>
      </c>
      <c r="L1860" s="11" t="s">
        <v>15381</v>
      </c>
      <c r="M1860" s="11">
        <v>288967</v>
      </c>
      <c r="N1860" s="11" t="s">
        <v>15381</v>
      </c>
      <c r="O1860" s="11" t="s">
        <v>15383</v>
      </c>
      <c r="P1860" s="11" t="s">
        <v>15380</v>
      </c>
      <c r="Q1860" s="10"/>
      <c r="R1860" s="11" t="s">
        <v>15381</v>
      </c>
      <c r="S1860" s="11">
        <v>5465</v>
      </c>
      <c r="T1860" s="11" t="s">
        <v>15381</v>
      </c>
      <c r="U1860" s="11" t="s">
        <v>15381</v>
      </c>
      <c r="V1860" s="11" t="s">
        <v>15384</v>
      </c>
      <c r="W1860" s="11">
        <v>16616</v>
      </c>
      <c r="X1860" s="11">
        <v>7129</v>
      </c>
      <c r="Y1860" s="11" t="s">
        <v>15381</v>
      </c>
      <c r="Z1860" s="11" t="s">
        <v>15385</v>
      </c>
      <c r="AA1860" s="11" t="s">
        <v>10</v>
      </c>
      <c r="AB1860" s="11" t="s">
        <v>10</v>
      </c>
      <c r="AC1860" s="11" t="s">
        <v>15381</v>
      </c>
      <c r="AD1860" s="11" t="s">
        <v>15385</v>
      </c>
      <c r="AE1860" s="11">
        <v>7204</v>
      </c>
      <c r="AF1860" s="11" t="s">
        <v>15381</v>
      </c>
      <c r="AG1860" s="11">
        <v>5201</v>
      </c>
      <c r="AH1860" s="11" t="s">
        <v>15381</v>
      </c>
      <c r="AI1860" s="11">
        <v>8774</v>
      </c>
      <c r="AJ1860" s="11"/>
      <c r="AK1860" s="11" t="s">
        <v>15381</v>
      </c>
      <c r="AL1860" s="11" t="s">
        <v>15386</v>
      </c>
      <c r="AM1860" s="11" t="s">
        <v>15381</v>
      </c>
      <c r="AN1860" s="11" t="s">
        <v>15381</v>
      </c>
      <c r="AO1860" s="11" t="s">
        <v>2331</v>
      </c>
      <c r="AP1860" s="11" t="s">
        <v>15385</v>
      </c>
      <c r="AQ1860" s="11" t="s">
        <v>2086</v>
      </c>
      <c r="AR1860" s="11"/>
      <c r="AS1860" s="11"/>
      <c r="AT1860" s="11"/>
      <c r="AU1860" s="11"/>
      <c r="AV1860" s="11"/>
      <c r="AW1860" s="11"/>
      <c r="AX1860" s="11"/>
      <c r="AY1860" s="11"/>
      <c r="AZ1860" s="11"/>
      <c r="BA1860" s="11"/>
    </row>
    <row r="1861" spans="1:53" x14ac:dyDescent="0.2">
      <c r="A1861" s="11" t="s">
        <v>15387</v>
      </c>
      <c r="B1861" s="11" t="s">
        <v>1885</v>
      </c>
      <c r="C1861" s="12">
        <v>32959</v>
      </c>
      <c r="D1861" s="11" t="s">
        <v>6019</v>
      </c>
      <c r="E1861" s="11" t="s">
        <v>15388</v>
      </c>
      <c r="F1861" s="11" t="s">
        <v>62</v>
      </c>
      <c r="G1861" s="11" t="s">
        <v>2111</v>
      </c>
      <c r="H1861" s="11" t="s">
        <v>2149</v>
      </c>
      <c r="I1861" s="11">
        <v>4672</v>
      </c>
      <c r="J1861" s="11" t="s">
        <v>1885</v>
      </c>
      <c r="K1861" s="11">
        <v>516809</v>
      </c>
      <c r="L1861" s="11" t="s">
        <v>1885</v>
      </c>
      <c r="M1861" s="11">
        <v>1740956</v>
      </c>
      <c r="N1861" s="11" t="s">
        <v>1885</v>
      </c>
      <c r="O1861" s="11" t="s">
        <v>15389</v>
      </c>
      <c r="P1861" s="11" t="s">
        <v>15387</v>
      </c>
      <c r="Q1861" s="11">
        <v>8553</v>
      </c>
      <c r="R1861" s="11" t="s">
        <v>1885</v>
      </c>
      <c r="S1861" s="11">
        <v>30718</v>
      </c>
      <c r="T1861" s="11" t="s">
        <v>1885</v>
      </c>
      <c r="U1861" s="11" t="s">
        <v>1885</v>
      </c>
      <c r="V1861" s="11" t="s">
        <v>15390</v>
      </c>
      <c r="W1861" s="11">
        <v>56563</v>
      </c>
      <c r="X1861" s="11">
        <v>9466</v>
      </c>
      <c r="Y1861" s="11" t="s">
        <v>1885</v>
      </c>
      <c r="Z1861" s="11" t="s">
        <v>15391</v>
      </c>
      <c r="AA1861" s="11" t="s">
        <v>10</v>
      </c>
      <c r="AB1861" s="11" t="s">
        <v>10</v>
      </c>
      <c r="AC1861" s="11" t="s">
        <v>1885</v>
      </c>
      <c r="AD1861" s="11" t="s">
        <v>15391</v>
      </c>
      <c r="AE1861" s="11">
        <v>12328</v>
      </c>
      <c r="AF1861" s="11" t="s">
        <v>1885</v>
      </c>
      <c r="AG1861" s="11">
        <v>13725</v>
      </c>
      <c r="AH1861" s="11"/>
      <c r="AI1861" s="11">
        <v>4963</v>
      </c>
      <c r="AJ1861" s="11">
        <v>4310</v>
      </c>
      <c r="AK1861" s="11" t="s">
        <v>1885</v>
      </c>
      <c r="AL1861" s="11" t="s">
        <v>15392</v>
      </c>
      <c r="AM1861" s="11" t="s">
        <v>1885</v>
      </c>
      <c r="AN1861" s="11" t="s">
        <v>1885</v>
      </c>
      <c r="AO1861" s="11" t="s">
        <v>2149</v>
      </c>
      <c r="AP1861" s="11" t="s">
        <v>15391</v>
      </c>
      <c r="AQ1861" s="11" t="s">
        <v>2086</v>
      </c>
      <c r="AR1861" s="11"/>
      <c r="AS1861" s="11"/>
      <c r="AT1861" s="11"/>
      <c r="AU1861" s="11"/>
      <c r="AV1861" s="11"/>
      <c r="AW1861" s="11"/>
      <c r="AX1861" s="11"/>
      <c r="AY1861" s="11"/>
      <c r="AZ1861" s="11"/>
      <c r="BA1861" s="11"/>
    </row>
    <row r="1862" spans="1:53" ht="17" x14ac:dyDescent="0.2">
      <c r="A1862" s="11" t="s">
        <v>15393</v>
      </c>
      <c r="B1862" s="11" t="s">
        <v>15394</v>
      </c>
      <c r="C1862" s="12">
        <v>34514</v>
      </c>
      <c r="D1862" s="11" t="s">
        <v>3991</v>
      </c>
      <c r="E1862" s="11" t="s">
        <v>15395</v>
      </c>
      <c r="F1862" s="11" t="s">
        <v>29</v>
      </c>
      <c r="G1862" s="11" t="s">
        <v>2111</v>
      </c>
      <c r="H1862" s="11" t="s">
        <v>2082</v>
      </c>
      <c r="I1862" s="11">
        <v>18600</v>
      </c>
      <c r="J1862" s="11" t="s">
        <v>15394</v>
      </c>
      <c r="K1862" s="11">
        <v>664042</v>
      </c>
      <c r="L1862" s="11" t="s">
        <v>15394</v>
      </c>
      <c r="M1862" s="11">
        <v>2449986</v>
      </c>
      <c r="N1862" s="11" t="s">
        <v>15394</v>
      </c>
      <c r="O1862" s="11" t="s">
        <v>15396</v>
      </c>
      <c r="P1862" s="11" t="s">
        <v>15393</v>
      </c>
      <c r="Q1862" s="11">
        <v>10460</v>
      </c>
      <c r="R1862" s="11" t="s">
        <v>15397</v>
      </c>
      <c r="S1862" s="11">
        <v>35297</v>
      </c>
      <c r="T1862" s="11" t="s">
        <v>15397</v>
      </c>
      <c r="U1862" s="10"/>
      <c r="V1862" s="11" t="s">
        <v>15398</v>
      </c>
      <c r="W1862" s="11">
        <v>107232</v>
      </c>
      <c r="X1862" s="11">
        <v>10435</v>
      </c>
      <c r="Y1862" s="11" t="s">
        <v>15397</v>
      </c>
      <c r="Z1862" s="11" t="s">
        <v>15399</v>
      </c>
      <c r="AA1862" s="11" t="s">
        <v>10</v>
      </c>
      <c r="AB1862" s="11" t="s">
        <v>10</v>
      </c>
      <c r="AC1862" s="11" t="s">
        <v>15397</v>
      </c>
      <c r="AD1862" s="11" t="s">
        <v>15399</v>
      </c>
      <c r="AE1862" s="11">
        <v>14175</v>
      </c>
      <c r="AF1862" s="10"/>
      <c r="AG1862" s="11"/>
      <c r="AH1862" s="10"/>
      <c r="AI1862" s="11">
        <v>22617</v>
      </c>
      <c r="AJ1862" s="11">
        <v>6120</v>
      </c>
      <c r="AK1862" s="11" t="s">
        <v>15394</v>
      </c>
      <c r="AL1862" s="11" t="s">
        <v>15400</v>
      </c>
      <c r="AM1862" s="11" t="s">
        <v>15394</v>
      </c>
      <c r="AN1862" s="11" t="s">
        <v>15394</v>
      </c>
      <c r="AO1862" s="11" t="s">
        <v>2082</v>
      </c>
      <c r="AP1862" s="11" t="s">
        <v>15401</v>
      </c>
      <c r="AQ1862" s="11" t="s">
        <v>2107</v>
      </c>
      <c r="AR1862" s="11"/>
      <c r="AS1862" s="11">
        <v>664042</v>
      </c>
      <c r="AT1862" s="11"/>
      <c r="AU1862" s="11"/>
      <c r="AV1862" s="11"/>
      <c r="AW1862" s="11"/>
      <c r="AX1862" s="11"/>
      <c r="AY1862" s="11"/>
      <c r="AZ1862" s="11"/>
      <c r="BA1862" s="11"/>
    </row>
    <row r="1863" spans="1:53" ht="17" x14ac:dyDescent="0.2">
      <c r="A1863" s="11" t="s">
        <v>15402</v>
      </c>
      <c r="B1863" s="11" t="s">
        <v>1481</v>
      </c>
      <c r="C1863" s="12">
        <v>30448</v>
      </c>
      <c r="D1863" s="11" t="s">
        <v>4013</v>
      </c>
      <c r="E1863" s="11" t="s">
        <v>15403</v>
      </c>
      <c r="F1863" s="11" t="s">
        <v>116</v>
      </c>
      <c r="G1863" s="11" t="s">
        <v>2091</v>
      </c>
      <c r="H1863" s="11" t="s">
        <v>2165</v>
      </c>
      <c r="I1863" s="11">
        <v>9246</v>
      </c>
      <c r="J1863" s="11" t="s">
        <v>1481</v>
      </c>
      <c r="K1863" s="11">
        <v>503351</v>
      </c>
      <c r="L1863" s="11" t="s">
        <v>1481</v>
      </c>
      <c r="M1863" s="11">
        <v>1732410</v>
      </c>
      <c r="N1863" s="11" t="s">
        <v>1481</v>
      </c>
      <c r="O1863" s="11" t="s">
        <v>15404</v>
      </c>
      <c r="P1863" s="11" t="s">
        <v>15402</v>
      </c>
      <c r="Q1863" s="11">
        <v>8291</v>
      </c>
      <c r="R1863" s="11" t="s">
        <v>1481</v>
      </c>
      <c r="S1863" s="11">
        <v>30593</v>
      </c>
      <c r="T1863" s="11" t="s">
        <v>1481</v>
      </c>
      <c r="U1863" s="10"/>
      <c r="V1863" s="11" t="s">
        <v>15405</v>
      </c>
      <c r="W1863" s="11">
        <v>50568</v>
      </c>
      <c r="X1863" s="11">
        <v>9187</v>
      </c>
      <c r="Y1863" s="11" t="s">
        <v>1481</v>
      </c>
      <c r="Z1863" s="11" t="s">
        <v>15406</v>
      </c>
      <c r="AA1863" s="11" t="s">
        <v>2095</v>
      </c>
      <c r="AB1863" s="11" t="s">
        <v>10</v>
      </c>
      <c r="AC1863" s="11" t="s">
        <v>1481</v>
      </c>
      <c r="AD1863" s="11" t="s">
        <v>15406</v>
      </c>
      <c r="AE1863" s="11">
        <v>12440</v>
      </c>
      <c r="AF1863" s="11"/>
      <c r="AG1863" s="11"/>
      <c r="AH1863" s="11"/>
      <c r="AI1863" s="11">
        <v>2836</v>
      </c>
      <c r="AJ1863" s="11">
        <v>4107</v>
      </c>
      <c r="AK1863" s="11" t="s">
        <v>1481</v>
      </c>
      <c r="AL1863" s="11" t="s">
        <v>15407</v>
      </c>
      <c r="AM1863" s="11" t="s">
        <v>1481</v>
      </c>
      <c r="AN1863" s="11" t="s">
        <v>1481</v>
      </c>
      <c r="AO1863" s="11" t="s">
        <v>2165</v>
      </c>
      <c r="AP1863" s="11" t="s">
        <v>15406</v>
      </c>
      <c r="AQ1863" s="11" t="s">
        <v>2086</v>
      </c>
      <c r="AR1863" s="11"/>
      <c r="AS1863" s="11"/>
      <c r="AT1863" s="11"/>
      <c r="AU1863" s="11"/>
      <c r="AV1863" s="11"/>
      <c r="AW1863" s="11"/>
      <c r="AX1863" s="11"/>
      <c r="AY1863" s="11"/>
      <c r="AZ1863" s="11"/>
      <c r="BA1863" s="11"/>
    </row>
    <row r="1864" spans="1:53" ht="17" x14ac:dyDescent="0.2">
      <c r="A1864" s="11" t="s">
        <v>15408</v>
      </c>
      <c r="B1864" s="11" t="s">
        <v>994</v>
      </c>
      <c r="C1864" s="12">
        <v>32468</v>
      </c>
      <c r="D1864" s="11" t="s">
        <v>4284</v>
      </c>
      <c r="E1864" s="11" t="s">
        <v>15409</v>
      </c>
      <c r="F1864" s="11" t="s">
        <v>59</v>
      </c>
      <c r="G1864" s="11" t="s">
        <v>2111</v>
      </c>
      <c r="H1864" s="11" t="s">
        <v>2149</v>
      </c>
      <c r="I1864" s="11">
        <v>10700</v>
      </c>
      <c r="J1864" s="11" t="s">
        <v>994</v>
      </c>
      <c r="K1864" s="11">
        <v>534606</v>
      </c>
      <c r="L1864" s="11" t="s">
        <v>994</v>
      </c>
      <c r="M1864" s="11">
        <v>1804115</v>
      </c>
      <c r="N1864" s="11" t="s">
        <v>994</v>
      </c>
      <c r="O1864" s="11" t="s">
        <v>15410</v>
      </c>
      <c r="P1864" s="11" t="s">
        <v>15408</v>
      </c>
      <c r="Q1864" s="11">
        <v>9131</v>
      </c>
      <c r="R1864" s="11" t="s">
        <v>994</v>
      </c>
      <c r="S1864" s="11">
        <v>31172</v>
      </c>
      <c r="T1864" s="11" t="s">
        <v>994</v>
      </c>
      <c r="U1864" s="10"/>
      <c r="V1864" s="11" t="s">
        <v>15411</v>
      </c>
      <c r="W1864" s="11">
        <v>65938</v>
      </c>
      <c r="X1864" s="11">
        <v>10055</v>
      </c>
      <c r="Y1864" s="11" t="s">
        <v>994</v>
      </c>
      <c r="Z1864" s="11" t="s">
        <v>15412</v>
      </c>
      <c r="AA1864" s="11" t="s">
        <v>10</v>
      </c>
      <c r="AB1864" s="11" t="s">
        <v>2095</v>
      </c>
      <c r="AC1864" s="11" t="s">
        <v>994</v>
      </c>
      <c r="AD1864" s="11" t="s">
        <v>15412</v>
      </c>
      <c r="AE1864" s="11">
        <v>11515</v>
      </c>
      <c r="AF1864" s="10"/>
      <c r="AG1864" s="11"/>
      <c r="AH1864" s="11" t="s">
        <v>994</v>
      </c>
      <c r="AI1864" s="11">
        <v>13474</v>
      </c>
      <c r="AJ1864" s="11">
        <v>5012</v>
      </c>
      <c r="AK1864" s="11" t="s">
        <v>994</v>
      </c>
      <c r="AL1864" s="11" t="s">
        <v>15413</v>
      </c>
      <c r="AM1864" s="11" t="s">
        <v>994</v>
      </c>
      <c r="AN1864" s="11" t="s">
        <v>994</v>
      </c>
      <c r="AO1864" s="11" t="s">
        <v>2149</v>
      </c>
      <c r="AP1864" s="11" t="s">
        <v>15412</v>
      </c>
      <c r="AQ1864" s="11" t="s">
        <v>2086</v>
      </c>
      <c r="AR1864" s="11"/>
      <c r="AS1864" s="11"/>
      <c r="AT1864" s="11"/>
      <c r="AU1864" s="11"/>
      <c r="AV1864" s="11"/>
      <c r="AW1864" s="11"/>
      <c r="AX1864" s="11"/>
      <c r="AY1864" s="11"/>
      <c r="AZ1864" s="11"/>
      <c r="BA1864" s="11"/>
    </row>
    <row r="1865" spans="1:53" ht="17" x14ac:dyDescent="0.2">
      <c r="A1865" s="11" t="s">
        <v>15414</v>
      </c>
      <c r="B1865" s="11" t="s">
        <v>798</v>
      </c>
      <c r="C1865" s="12">
        <v>35538</v>
      </c>
      <c r="D1865" s="11" t="s">
        <v>4935</v>
      </c>
      <c r="E1865" s="11" t="s">
        <v>15415</v>
      </c>
      <c r="F1865" s="11" t="s">
        <v>33</v>
      </c>
      <c r="G1865" s="11" t="s">
        <v>2091</v>
      </c>
      <c r="H1865" s="11" t="s">
        <v>2082</v>
      </c>
      <c r="I1865" s="11">
        <v>17969</v>
      </c>
      <c r="J1865" s="11" t="s">
        <v>798</v>
      </c>
      <c r="K1865" s="11">
        <v>663567</v>
      </c>
      <c r="L1865" s="11" t="s">
        <v>798</v>
      </c>
      <c r="M1865" s="11">
        <v>2211236</v>
      </c>
      <c r="N1865" s="11" t="s">
        <v>798</v>
      </c>
      <c r="O1865" s="11" t="s">
        <v>15416</v>
      </c>
      <c r="P1865" s="11" t="s">
        <v>15414</v>
      </c>
      <c r="Q1865" s="11">
        <v>10589</v>
      </c>
      <c r="R1865" s="11" t="s">
        <v>798</v>
      </c>
      <c r="S1865" s="11">
        <v>39898</v>
      </c>
      <c r="T1865" s="11" t="s">
        <v>798</v>
      </c>
      <c r="U1865" s="10"/>
      <c r="V1865" s="11" t="s">
        <v>15417</v>
      </c>
      <c r="W1865" s="11">
        <v>106280</v>
      </c>
      <c r="X1865" s="11">
        <v>10467</v>
      </c>
      <c r="Y1865" s="11" t="s">
        <v>798</v>
      </c>
      <c r="Z1865" s="11" t="s">
        <v>15418</v>
      </c>
      <c r="AA1865" s="11" t="s">
        <v>10</v>
      </c>
      <c r="AB1865" s="11" t="s">
        <v>10</v>
      </c>
      <c r="AC1865" s="11" t="s">
        <v>798</v>
      </c>
      <c r="AD1865" s="11" t="s">
        <v>15418</v>
      </c>
      <c r="AE1865" s="11">
        <v>13852</v>
      </c>
      <c r="AF1865" s="10"/>
      <c r="AG1865" s="11"/>
      <c r="AH1865" s="10"/>
      <c r="AI1865" s="11">
        <v>22676</v>
      </c>
      <c r="AJ1865" s="11">
        <v>6158</v>
      </c>
      <c r="AK1865" s="11" t="s">
        <v>798</v>
      </c>
      <c r="AL1865" s="11" t="s">
        <v>15419</v>
      </c>
      <c r="AM1865" s="11" t="s">
        <v>798</v>
      </c>
      <c r="AN1865" s="11" t="s">
        <v>798</v>
      </c>
      <c r="AO1865" s="11" t="s">
        <v>2160</v>
      </c>
      <c r="AP1865" s="11" t="s">
        <v>15418</v>
      </c>
      <c r="AQ1865" s="11" t="s">
        <v>2086</v>
      </c>
      <c r="AR1865" s="11" t="s">
        <v>15420</v>
      </c>
      <c r="AS1865" s="11">
        <v>663567</v>
      </c>
      <c r="AT1865" s="11"/>
      <c r="AU1865" s="11"/>
      <c r="AV1865" s="11"/>
      <c r="AW1865" s="11"/>
      <c r="AX1865" s="11"/>
      <c r="AY1865" s="11"/>
      <c r="AZ1865" s="11"/>
      <c r="BA1865" s="11"/>
    </row>
    <row r="1866" spans="1:53" ht="17" x14ac:dyDescent="0.2">
      <c r="A1866" s="11" t="s">
        <v>15421</v>
      </c>
      <c r="B1866" s="11" t="s">
        <v>15422</v>
      </c>
      <c r="C1866" s="12">
        <v>33155</v>
      </c>
      <c r="D1866" s="11" t="s">
        <v>2834</v>
      </c>
      <c r="E1866" s="11" t="s">
        <v>15423</v>
      </c>
      <c r="F1866" s="11" t="s">
        <v>2264</v>
      </c>
      <c r="G1866" s="11" t="s">
        <v>2091</v>
      </c>
      <c r="H1866" s="11" t="s">
        <v>2165</v>
      </c>
      <c r="I1866" s="11">
        <v>13329</v>
      </c>
      <c r="J1866" s="11" t="s">
        <v>1543</v>
      </c>
      <c r="K1866" s="11">
        <v>571875</v>
      </c>
      <c r="L1866" s="11" t="s">
        <v>1543</v>
      </c>
      <c r="M1866" s="11">
        <v>2044246</v>
      </c>
      <c r="N1866" s="11" t="s">
        <v>1543</v>
      </c>
      <c r="O1866" s="11" t="s">
        <v>15424</v>
      </c>
      <c r="P1866" s="11" t="s">
        <v>15421</v>
      </c>
      <c r="Q1866" s="11">
        <v>8862</v>
      </c>
      <c r="R1866" s="11" t="s">
        <v>1543</v>
      </c>
      <c r="S1866" s="11">
        <v>32742</v>
      </c>
      <c r="T1866" s="11" t="s">
        <v>1543</v>
      </c>
      <c r="U1866" s="10"/>
      <c r="V1866" s="11" t="s">
        <v>15425</v>
      </c>
      <c r="W1866" s="11">
        <v>99963</v>
      </c>
      <c r="X1866" s="11">
        <v>9781</v>
      </c>
      <c r="Y1866" s="11" t="s">
        <v>1543</v>
      </c>
      <c r="Z1866" s="11" t="s">
        <v>15426</v>
      </c>
      <c r="AA1866" s="11" t="s">
        <v>2095</v>
      </c>
      <c r="AB1866" s="11" t="s">
        <v>10</v>
      </c>
      <c r="AC1866" s="11" t="s">
        <v>1543</v>
      </c>
      <c r="AD1866" s="11" t="s">
        <v>15427</v>
      </c>
      <c r="AE1866" s="11">
        <v>12578</v>
      </c>
      <c r="AF1866" s="11" t="s">
        <v>1543</v>
      </c>
      <c r="AG1866" s="11">
        <v>38196</v>
      </c>
      <c r="AH1866" s="11" t="s">
        <v>1543</v>
      </c>
      <c r="AI1866" s="11">
        <v>18346</v>
      </c>
      <c r="AJ1866" s="11">
        <v>4704</v>
      </c>
      <c r="AK1866" s="11" t="s">
        <v>1543</v>
      </c>
      <c r="AL1866" s="11" t="s">
        <v>15428</v>
      </c>
      <c r="AM1866" s="11" t="s">
        <v>1543</v>
      </c>
      <c r="AN1866" s="11" t="s">
        <v>1543</v>
      </c>
      <c r="AO1866" s="11" t="s">
        <v>2165</v>
      </c>
      <c r="AP1866" s="11" t="s">
        <v>15426</v>
      </c>
      <c r="AQ1866" s="11" t="s">
        <v>2107</v>
      </c>
      <c r="AR1866" s="11" t="s">
        <v>15429</v>
      </c>
      <c r="AS1866" s="11">
        <v>13329</v>
      </c>
      <c r="AT1866" s="11"/>
      <c r="AU1866" s="11"/>
      <c r="AV1866" s="11"/>
      <c r="AW1866" s="11"/>
      <c r="AX1866" s="11"/>
      <c r="AY1866" s="11"/>
      <c r="AZ1866" s="11"/>
      <c r="BA1866" s="11"/>
    </row>
    <row r="1867" spans="1:53" ht="17" x14ac:dyDescent="0.2">
      <c r="A1867" s="11" t="s">
        <v>15430</v>
      </c>
      <c r="B1867" s="11" t="s">
        <v>1483</v>
      </c>
      <c r="C1867" s="12">
        <v>33064</v>
      </c>
      <c r="D1867" s="11" t="s">
        <v>2973</v>
      </c>
      <c r="E1867" s="11" t="s">
        <v>15423</v>
      </c>
      <c r="F1867" s="11" t="s">
        <v>2081</v>
      </c>
      <c r="G1867" s="11" t="s">
        <v>2081</v>
      </c>
      <c r="H1867" s="11" t="s">
        <v>2082</v>
      </c>
      <c r="I1867" s="11">
        <v>8493</v>
      </c>
      <c r="J1867" s="11" t="s">
        <v>1483</v>
      </c>
      <c r="K1867" s="11">
        <v>543424</v>
      </c>
      <c r="L1867" s="11" t="s">
        <v>1483</v>
      </c>
      <c r="M1867" s="11">
        <v>1757972</v>
      </c>
      <c r="N1867" s="11" t="s">
        <v>1483</v>
      </c>
      <c r="O1867" s="11" t="s">
        <v>15431</v>
      </c>
      <c r="P1867" s="11" t="s">
        <v>15430</v>
      </c>
      <c r="Q1867" s="11">
        <v>8024</v>
      </c>
      <c r="R1867" s="11" t="s">
        <v>1483</v>
      </c>
      <c r="S1867" s="11">
        <v>30994</v>
      </c>
      <c r="T1867" s="11" t="s">
        <v>1483</v>
      </c>
      <c r="U1867" s="10"/>
      <c r="V1867" s="11" t="s">
        <v>15432</v>
      </c>
      <c r="W1867" s="11">
        <v>60837</v>
      </c>
      <c r="X1867" s="11">
        <v>8860</v>
      </c>
      <c r="Y1867" s="11" t="s">
        <v>1483</v>
      </c>
      <c r="Z1867" s="11" t="s">
        <v>15433</v>
      </c>
      <c r="AA1867" s="11" t="s">
        <v>2095</v>
      </c>
      <c r="AB1867" s="11" t="s">
        <v>2095</v>
      </c>
      <c r="AC1867" s="11" t="s">
        <v>1483</v>
      </c>
      <c r="AD1867" s="11" t="s">
        <v>15433</v>
      </c>
      <c r="AE1867" s="11">
        <v>10647</v>
      </c>
      <c r="AF1867" s="11" t="s">
        <v>1483</v>
      </c>
      <c r="AG1867" s="11">
        <v>12932</v>
      </c>
      <c r="AH1867" s="11" t="s">
        <v>1483</v>
      </c>
      <c r="AI1867" s="11">
        <v>8558</v>
      </c>
      <c r="AJ1867" s="11">
        <v>3662</v>
      </c>
      <c r="AK1867" s="11" t="s">
        <v>1483</v>
      </c>
      <c r="AL1867" s="11" t="s">
        <v>15434</v>
      </c>
      <c r="AM1867" s="11" t="s">
        <v>1483</v>
      </c>
      <c r="AN1867" s="11" t="s">
        <v>1483</v>
      </c>
      <c r="AO1867" s="11" t="s">
        <v>2082</v>
      </c>
      <c r="AP1867" s="11" t="s">
        <v>15433</v>
      </c>
      <c r="AQ1867" s="11" t="s">
        <v>2086</v>
      </c>
      <c r="AR1867" s="11"/>
      <c r="AS1867" s="11"/>
      <c r="AT1867" s="11"/>
      <c r="AU1867" s="11"/>
      <c r="AV1867" s="11"/>
      <c r="AW1867" s="11"/>
      <c r="AX1867" s="11"/>
      <c r="AY1867" s="11"/>
      <c r="AZ1867" s="11"/>
      <c r="BA1867" s="11"/>
    </row>
    <row r="1868" spans="1:53" ht="17" x14ac:dyDescent="0.2">
      <c r="A1868" s="11" t="s">
        <v>15435</v>
      </c>
      <c r="B1868" s="11" t="s">
        <v>1437</v>
      </c>
      <c r="C1868" s="12">
        <v>32366</v>
      </c>
      <c r="D1868" s="11" t="s">
        <v>2100</v>
      </c>
      <c r="E1868" s="11" t="s">
        <v>15436</v>
      </c>
      <c r="F1868" s="11" t="s">
        <v>2081</v>
      </c>
      <c r="G1868" s="11" t="s">
        <v>2081</v>
      </c>
      <c r="H1868" s="11" t="s">
        <v>2082</v>
      </c>
      <c r="I1868" s="11">
        <v>5386</v>
      </c>
      <c r="J1868" s="11" t="s">
        <v>1437</v>
      </c>
      <c r="K1868" s="11">
        <v>518911</v>
      </c>
      <c r="L1868" s="11" t="s">
        <v>1437</v>
      </c>
      <c r="M1868" s="11">
        <v>1671051</v>
      </c>
      <c r="N1868" s="11" t="s">
        <v>1437</v>
      </c>
      <c r="O1868" s="11" t="s">
        <v>15437</v>
      </c>
      <c r="P1868" s="11" t="s">
        <v>15435</v>
      </c>
      <c r="Q1868" s="10"/>
      <c r="R1868" s="11" t="s">
        <v>1437</v>
      </c>
      <c r="S1868" s="11">
        <v>31028</v>
      </c>
      <c r="T1868" s="11" t="s">
        <v>1437</v>
      </c>
      <c r="U1868" s="11" t="s">
        <v>1437</v>
      </c>
      <c r="V1868" s="11" t="s">
        <v>15438</v>
      </c>
      <c r="W1868" s="11">
        <v>56566</v>
      </c>
      <c r="X1868" s="11">
        <v>9489</v>
      </c>
      <c r="Y1868" s="11" t="s">
        <v>1437</v>
      </c>
      <c r="Z1868" s="11" t="s">
        <v>15439</v>
      </c>
      <c r="AA1868" s="11" t="s">
        <v>2095</v>
      </c>
      <c r="AB1868" s="11" t="s">
        <v>2095</v>
      </c>
      <c r="AC1868" s="11" t="s">
        <v>1437</v>
      </c>
      <c r="AD1868" s="11" t="s">
        <v>15439</v>
      </c>
      <c r="AE1868" s="11">
        <v>9969</v>
      </c>
      <c r="AF1868" s="11" t="s">
        <v>1437</v>
      </c>
      <c r="AG1868" s="11">
        <v>13126</v>
      </c>
      <c r="AH1868" s="11" t="s">
        <v>1437</v>
      </c>
      <c r="AI1868" s="11">
        <v>5280</v>
      </c>
      <c r="AJ1868" s="11">
        <v>4420</v>
      </c>
      <c r="AK1868" s="11" t="s">
        <v>1437</v>
      </c>
      <c r="AL1868" s="11" t="s">
        <v>15440</v>
      </c>
      <c r="AM1868" s="11" t="s">
        <v>1437</v>
      </c>
      <c r="AN1868" s="11" t="s">
        <v>1437</v>
      </c>
      <c r="AO1868" s="11" t="s">
        <v>2082</v>
      </c>
      <c r="AP1868" s="11" t="s">
        <v>15439</v>
      </c>
      <c r="AQ1868" s="11" t="s">
        <v>2086</v>
      </c>
      <c r="AR1868" s="11"/>
      <c r="AS1868" s="11"/>
      <c r="AT1868" s="11"/>
      <c r="AU1868" s="11"/>
      <c r="AV1868" s="11"/>
      <c r="AW1868" s="11"/>
      <c r="AX1868" s="11"/>
      <c r="AY1868" s="11"/>
      <c r="AZ1868" s="11"/>
      <c r="BA1868" s="11"/>
    </row>
    <row r="1869" spans="1:53" ht="17" x14ac:dyDescent="0.2">
      <c r="A1869" s="11" t="s">
        <v>15441</v>
      </c>
      <c r="B1869" s="11" t="s">
        <v>1309</v>
      </c>
      <c r="C1869" s="12">
        <v>33803</v>
      </c>
      <c r="D1869" s="11" t="s">
        <v>15442</v>
      </c>
      <c r="E1869" s="11" t="s">
        <v>15443</v>
      </c>
      <c r="F1869" s="11" t="s">
        <v>31</v>
      </c>
      <c r="G1869" s="11" t="s">
        <v>2091</v>
      </c>
      <c r="H1869" s="11" t="s">
        <v>2082</v>
      </c>
      <c r="I1869" s="11">
        <v>17186</v>
      </c>
      <c r="J1869" s="11" t="s">
        <v>1309</v>
      </c>
      <c r="K1869" s="11">
        <v>659275</v>
      </c>
      <c r="L1869" s="11" t="s">
        <v>1309</v>
      </c>
      <c r="M1869" s="11">
        <v>2507517</v>
      </c>
      <c r="N1869" s="11" t="s">
        <v>1309</v>
      </c>
      <c r="O1869" s="11" t="s">
        <v>15444</v>
      </c>
      <c r="P1869" s="11" t="s">
        <v>15441</v>
      </c>
      <c r="Q1869" s="11">
        <v>9661</v>
      </c>
      <c r="R1869" s="11" t="s">
        <v>1309</v>
      </c>
      <c r="S1869" s="11">
        <v>36157</v>
      </c>
      <c r="T1869" s="11" t="s">
        <v>1309</v>
      </c>
      <c r="U1869" s="10"/>
      <c r="V1869" s="11" t="s">
        <v>15445</v>
      </c>
      <c r="W1869" s="11">
        <v>105417</v>
      </c>
      <c r="X1869" s="11">
        <v>10703</v>
      </c>
      <c r="Y1869" s="11" t="s">
        <v>1309</v>
      </c>
      <c r="Z1869" s="11" t="s">
        <v>15446</v>
      </c>
      <c r="AA1869" s="11" t="s">
        <v>10</v>
      </c>
      <c r="AB1869" s="11" t="s">
        <v>10</v>
      </c>
      <c r="AC1869" s="11" t="s">
        <v>1309</v>
      </c>
      <c r="AD1869" s="11" t="s">
        <v>15446</v>
      </c>
      <c r="AE1869" s="11">
        <v>14202</v>
      </c>
      <c r="AF1869" s="10"/>
      <c r="AG1869" s="11"/>
      <c r="AH1869" s="11"/>
      <c r="AI1869" s="11">
        <v>21952</v>
      </c>
      <c r="AJ1869" s="11">
        <v>5549</v>
      </c>
      <c r="AK1869" s="11" t="s">
        <v>1309</v>
      </c>
      <c r="AL1869" s="11" t="s">
        <v>15447</v>
      </c>
      <c r="AM1869" s="11" t="s">
        <v>1309</v>
      </c>
      <c r="AN1869" s="11" t="s">
        <v>1309</v>
      </c>
      <c r="AO1869" s="11" t="s">
        <v>2082</v>
      </c>
      <c r="AP1869" s="11" t="s">
        <v>15446</v>
      </c>
      <c r="AQ1869" s="11" t="s">
        <v>2107</v>
      </c>
      <c r="AR1869" s="11" t="s">
        <v>15448</v>
      </c>
      <c r="AS1869" s="11">
        <v>659275</v>
      </c>
      <c r="AT1869" s="11"/>
      <c r="AU1869" s="11"/>
      <c r="AV1869" s="11"/>
      <c r="AW1869" s="11"/>
      <c r="AX1869" s="11"/>
      <c r="AY1869" s="11"/>
      <c r="AZ1869" s="11"/>
      <c r="BA1869" s="11"/>
    </row>
    <row r="1870" spans="1:53" ht="17" x14ac:dyDescent="0.2">
      <c r="A1870" s="11" t="s">
        <v>15449</v>
      </c>
      <c r="B1870" s="11" t="s">
        <v>15450</v>
      </c>
      <c r="C1870" s="12">
        <v>34974</v>
      </c>
      <c r="D1870" s="11" t="s">
        <v>3353</v>
      </c>
      <c r="E1870" s="11" t="s">
        <v>15451</v>
      </c>
      <c r="F1870" s="11" t="s">
        <v>2299</v>
      </c>
      <c r="G1870" s="11" t="s">
        <v>2111</v>
      </c>
      <c r="H1870" s="11" t="s">
        <v>2082</v>
      </c>
      <c r="I1870" s="11">
        <v>19883</v>
      </c>
      <c r="J1870" s="11" t="s">
        <v>15450</v>
      </c>
      <c r="K1870" s="11">
        <v>656638</v>
      </c>
      <c r="L1870" s="11" t="s">
        <v>15450</v>
      </c>
      <c r="M1870" s="11">
        <v>2837106</v>
      </c>
      <c r="N1870" s="11" t="s">
        <v>15450</v>
      </c>
      <c r="O1870" s="11" t="s">
        <v>15452</v>
      </c>
      <c r="P1870" s="11" t="s">
        <v>15449</v>
      </c>
      <c r="Q1870" s="11">
        <v>11062</v>
      </c>
      <c r="R1870" s="11" t="s">
        <v>15450</v>
      </c>
      <c r="S1870" s="11">
        <v>40976</v>
      </c>
      <c r="T1870" s="11" t="s">
        <v>15450</v>
      </c>
      <c r="U1870" s="10"/>
      <c r="V1870" s="11" t="s">
        <v>15453</v>
      </c>
      <c r="W1870" s="11">
        <v>111164</v>
      </c>
      <c r="X1870" s="11">
        <v>10860</v>
      </c>
      <c r="Y1870" s="11" t="s">
        <v>15450</v>
      </c>
      <c r="Z1870" s="11" t="s">
        <v>15450</v>
      </c>
      <c r="AA1870" s="11" t="s">
        <v>10</v>
      </c>
      <c r="AB1870" s="11" t="s">
        <v>10</v>
      </c>
      <c r="AC1870" s="11" t="s">
        <v>15450</v>
      </c>
      <c r="AD1870" s="11" t="s">
        <v>15454</v>
      </c>
      <c r="AE1870" s="11">
        <v>14794</v>
      </c>
      <c r="AF1870" s="11" t="s">
        <v>15450</v>
      </c>
      <c r="AG1870" s="11"/>
      <c r="AH1870" s="11" t="s">
        <v>15450</v>
      </c>
      <c r="AI1870" s="11">
        <v>27164</v>
      </c>
      <c r="AJ1870" s="11">
        <v>6656</v>
      </c>
      <c r="AK1870" s="11" t="s">
        <v>15450</v>
      </c>
      <c r="AL1870" s="11" t="s">
        <v>15455</v>
      </c>
      <c r="AM1870" s="11" t="s">
        <v>15450</v>
      </c>
      <c r="AN1870" s="11" t="s">
        <v>15450</v>
      </c>
      <c r="AO1870" s="11" t="s">
        <v>2160</v>
      </c>
      <c r="AP1870" s="11" t="s">
        <v>15454</v>
      </c>
      <c r="AQ1870" s="11" t="s">
        <v>2107</v>
      </c>
      <c r="AR1870" s="11" t="s">
        <v>15456</v>
      </c>
      <c r="AS1870" s="11">
        <v>656638</v>
      </c>
      <c r="AT1870" s="11"/>
      <c r="AU1870" s="11"/>
      <c r="AV1870" s="11"/>
      <c r="AW1870" s="11"/>
      <c r="AX1870" s="11"/>
      <c r="AY1870" s="11"/>
      <c r="AZ1870" s="11"/>
      <c r="BA1870" s="11"/>
    </row>
    <row r="1871" spans="1:53" ht="17" x14ac:dyDescent="0.2">
      <c r="A1871" s="11" t="s">
        <v>15457</v>
      </c>
      <c r="B1871" s="11" t="s">
        <v>15458</v>
      </c>
      <c r="C1871" s="12">
        <v>29271</v>
      </c>
      <c r="D1871" s="11" t="s">
        <v>4284</v>
      </c>
      <c r="E1871" s="11" t="s">
        <v>15459</v>
      </c>
      <c r="F1871" s="11" t="s">
        <v>2081</v>
      </c>
      <c r="G1871" s="11" t="s">
        <v>2081</v>
      </c>
      <c r="H1871" s="11" t="s">
        <v>2149</v>
      </c>
      <c r="I1871" s="11">
        <v>98</v>
      </c>
      <c r="J1871" s="11" t="s">
        <v>15458</v>
      </c>
      <c r="K1871" s="11">
        <v>407798</v>
      </c>
      <c r="L1871" s="11" t="s">
        <v>15458</v>
      </c>
      <c r="M1871" s="11">
        <v>284619</v>
      </c>
      <c r="N1871" s="11" t="s">
        <v>15458</v>
      </c>
      <c r="O1871" s="11" t="s">
        <v>15460</v>
      </c>
      <c r="P1871" s="11" t="s">
        <v>15457</v>
      </c>
      <c r="Q1871" s="10"/>
      <c r="R1871" s="11" t="s">
        <v>15458</v>
      </c>
      <c r="S1871" s="11">
        <v>5109</v>
      </c>
      <c r="T1871" s="11" t="s">
        <v>15458</v>
      </c>
      <c r="U1871" s="10"/>
      <c r="V1871" s="11" t="s">
        <v>15461</v>
      </c>
      <c r="W1871" s="11">
        <v>31299</v>
      </c>
      <c r="X1871" s="11">
        <v>6920</v>
      </c>
      <c r="Y1871" s="11" t="s">
        <v>15458</v>
      </c>
      <c r="Z1871" s="11" t="s">
        <v>15462</v>
      </c>
      <c r="AA1871" s="11" t="s">
        <v>2095</v>
      </c>
      <c r="AB1871" s="11" t="s">
        <v>2095</v>
      </c>
      <c r="AC1871" s="11" t="s">
        <v>15458</v>
      </c>
      <c r="AD1871" s="11" t="s">
        <v>15462</v>
      </c>
      <c r="AE1871" s="10"/>
      <c r="AF1871" s="11"/>
      <c r="AG1871" s="11"/>
      <c r="AH1871" s="11"/>
      <c r="AI1871" s="11">
        <v>5399</v>
      </c>
      <c r="AJ1871" s="11"/>
      <c r="AK1871" s="11" t="s">
        <v>15458</v>
      </c>
      <c r="AL1871" s="11"/>
      <c r="AM1871" s="11" t="s">
        <v>15458</v>
      </c>
      <c r="AN1871" s="11" t="s">
        <v>15458</v>
      </c>
      <c r="AO1871" s="11" t="s">
        <v>2149</v>
      </c>
      <c r="AP1871" s="11" t="s">
        <v>15462</v>
      </c>
      <c r="AQ1871" s="11" t="s">
        <v>2086</v>
      </c>
      <c r="AR1871" s="11"/>
      <c r="AS1871" s="11"/>
      <c r="AT1871" s="11"/>
      <c r="AU1871" s="11"/>
      <c r="AV1871" s="11"/>
      <c r="AW1871" s="11"/>
      <c r="AX1871" s="11"/>
      <c r="AY1871" s="11"/>
      <c r="AZ1871" s="11"/>
      <c r="BA1871" s="11"/>
    </row>
    <row r="1872" spans="1:53" ht="17" x14ac:dyDescent="0.2">
      <c r="A1872" s="11" t="s">
        <v>15463</v>
      </c>
      <c r="B1872" s="11" t="s">
        <v>335</v>
      </c>
      <c r="C1872" s="12">
        <v>35752</v>
      </c>
      <c r="D1872" s="11" t="s">
        <v>15464</v>
      </c>
      <c r="E1872" s="11" t="s">
        <v>15465</v>
      </c>
      <c r="F1872" s="11" t="s">
        <v>2206</v>
      </c>
      <c r="G1872" s="11" t="s">
        <v>2111</v>
      </c>
      <c r="H1872" s="11" t="s">
        <v>2331</v>
      </c>
      <c r="I1872" s="11">
        <v>25816</v>
      </c>
      <c r="J1872" s="11" t="s">
        <v>335</v>
      </c>
      <c r="K1872" s="11">
        <v>669127</v>
      </c>
      <c r="L1872" s="11" t="s">
        <v>335</v>
      </c>
      <c r="M1872" s="11">
        <v>3117480</v>
      </c>
      <c r="N1872" s="11" t="s">
        <v>335</v>
      </c>
      <c r="O1872" s="11" t="s">
        <v>15466</v>
      </c>
      <c r="P1872" s="11" t="s">
        <v>15463</v>
      </c>
      <c r="Q1872" s="11">
        <v>10845</v>
      </c>
      <c r="R1872" s="11" t="s">
        <v>335</v>
      </c>
      <c r="S1872" s="11">
        <v>42598</v>
      </c>
      <c r="T1872" s="11" t="s">
        <v>335</v>
      </c>
      <c r="U1872" s="10"/>
      <c r="V1872" s="11" t="s">
        <v>15467</v>
      </c>
      <c r="W1872" s="11">
        <v>126172</v>
      </c>
      <c r="X1872" s="11">
        <v>11728</v>
      </c>
      <c r="Y1872" s="11" t="s">
        <v>335</v>
      </c>
      <c r="Z1872" s="11" t="s">
        <v>15468</v>
      </c>
      <c r="AA1872" s="11" t="s">
        <v>10</v>
      </c>
      <c r="AB1872" s="11" t="s">
        <v>10</v>
      </c>
      <c r="AC1872" s="11" t="s">
        <v>335</v>
      </c>
      <c r="AD1872" s="11" t="s">
        <v>15468</v>
      </c>
      <c r="AE1872" s="11">
        <v>16048</v>
      </c>
      <c r="AF1872" s="11" t="s">
        <v>335</v>
      </c>
      <c r="AG1872" s="11"/>
      <c r="AH1872" s="11" t="s">
        <v>335</v>
      </c>
      <c r="AI1872" s="11">
        <v>36669</v>
      </c>
      <c r="AJ1872" s="11">
        <v>6413</v>
      </c>
      <c r="AK1872" s="11" t="s">
        <v>335</v>
      </c>
      <c r="AL1872" s="11" t="s">
        <v>15469</v>
      </c>
      <c r="AM1872" s="11" t="s">
        <v>335</v>
      </c>
      <c r="AN1872" s="11" t="s">
        <v>335</v>
      </c>
      <c r="AO1872" s="11" t="s">
        <v>2331</v>
      </c>
      <c r="AP1872" s="11" t="s">
        <v>15468</v>
      </c>
      <c r="AQ1872" s="11" t="s">
        <v>2107</v>
      </c>
      <c r="AR1872" s="11"/>
      <c r="AS1872" s="11">
        <v>669127</v>
      </c>
      <c r="AT1872" s="11"/>
      <c r="AU1872" s="11"/>
      <c r="AV1872" s="11"/>
      <c r="AW1872" s="11"/>
      <c r="AX1872" s="11"/>
      <c r="AY1872" s="11"/>
      <c r="AZ1872" s="11"/>
      <c r="BA1872" s="11"/>
    </row>
    <row r="1873" spans="1:53" ht="17" x14ac:dyDescent="0.2">
      <c r="A1873" s="11" t="s">
        <v>15470</v>
      </c>
      <c r="B1873" s="11" t="s">
        <v>15471</v>
      </c>
      <c r="C1873" s="12">
        <v>37210</v>
      </c>
      <c r="D1873" s="11" t="s">
        <v>15472</v>
      </c>
      <c r="E1873" s="11" t="s">
        <v>15473</v>
      </c>
      <c r="F1873" s="11" t="s">
        <v>39</v>
      </c>
      <c r="G1873" s="11" t="s">
        <v>2111</v>
      </c>
      <c r="H1873" s="11" t="s">
        <v>2149</v>
      </c>
      <c r="I1873" s="11">
        <v>33333</v>
      </c>
      <c r="J1873" s="11" t="s">
        <v>15471</v>
      </c>
      <c r="K1873" s="11">
        <v>694671</v>
      </c>
      <c r="L1873" s="11" t="s">
        <v>15471</v>
      </c>
      <c r="M1873" s="11">
        <v>29153543</v>
      </c>
      <c r="N1873" s="11" t="s">
        <v>15471</v>
      </c>
      <c r="O1873" s="11" t="s">
        <v>15474</v>
      </c>
      <c r="P1873" s="11" t="s">
        <v>15470</v>
      </c>
      <c r="Q1873" s="11">
        <v>11881</v>
      </c>
      <c r="R1873" s="11" t="s">
        <v>15471</v>
      </c>
      <c r="S1873" s="11">
        <v>4719324</v>
      </c>
      <c r="T1873" s="11" t="s">
        <v>15471</v>
      </c>
      <c r="U1873" s="10"/>
      <c r="V1873" s="11" t="s">
        <v>15475</v>
      </c>
      <c r="W1873" s="11">
        <v>160384</v>
      </c>
      <c r="X1873" s="11">
        <v>62973</v>
      </c>
      <c r="Y1873" s="11" t="s">
        <v>15471</v>
      </c>
      <c r="Z1873" s="11"/>
      <c r="AA1873" s="11" t="s">
        <v>10</v>
      </c>
      <c r="AB1873" s="11" t="s">
        <v>10</v>
      </c>
      <c r="AC1873" s="11" t="s">
        <v>15471</v>
      </c>
      <c r="AD1873" s="11" t="s">
        <v>15476</v>
      </c>
      <c r="AE1873" s="11">
        <v>18842</v>
      </c>
      <c r="AF1873" s="10"/>
      <c r="AG1873" s="11"/>
      <c r="AH1873" s="10"/>
      <c r="AI1873" s="11">
        <v>43896</v>
      </c>
      <c r="AJ1873" s="11">
        <v>7843</v>
      </c>
      <c r="AK1873" s="11" t="s">
        <v>15471</v>
      </c>
      <c r="AL1873" s="11" t="s">
        <v>15477</v>
      </c>
      <c r="AM1873" s="11" t="s">
        <v>15471</v>
      </c>
      <c r="AN1873" s="11" t="s">
        <v>15471</v>
      </c>
      <c r="AO1873" s="11" t="s">
        <v>2149</v>
      </c>
      <c r="AP1873" s="11" t="s">
        <v>15476</v>
      </c>
      <c r="AQ1873" s="11" t="s">
        <v>2107</v>
      </c>
      <c r="AR1873" s="11" t="s">
        <v>15478</v>
      </c>
      <c r="AS1873" s="11">
        <v>694671</v>
      </c>
      <c r="AT1873" s="11"/>
      <c r="AU1873" s="11"/>
      <c r="AV1873" s="11"/>
      <c r="AW1873" s="11"/>
      <c r="AX1873" s="11"/>
      <c r="AY1873" s="11"/>
      <c r="AZ1873" s="11"/>
      <c r="BA1873" s="11"/>
    </row>
    <row r="1874" spans="1:53" ht="17" x14ac:dyDescent="0.2">
      <c r="A1874" s="11" t="s">
        <v>15479</v>
      </c>
      <c r="B1874" s="11" t="s">
        <v>15480</v>
      </c>
      <c r="C1874" s="12">
        <v>30952</v>
      </c>
      <c r="D1874" s="11" t="s">
        <v>2973</v>
      </c>
      <c r="E1874" s="11" t="s">
        <v>15481</v>
      </c>
      <c r="F1874" s="11" t="s">
        <v>37</v>
      </c>
      <c r="G1874" s="11" t="s">
        <v>2091</v>
      </c>
      <c r="H1874" s="11" t="s">
        <v>2082</v>
      </c>
      <c r="I1874" s="11">
        <v>7080</v>
      </c>
      <c r="J1874" s="11" t="s">
        <v>15480</v>
      </c>
      <c r="K1874" s="11">
        <v>458709</v>
      </c>
      <c r="L1874" s="11" t="s">
        <v>15480</v>
      </c>
      <c r="M1874" s="11">
        <v>1236946</v>
      </c>
      <c r="N1874" s="11" t="s">
        <v>15480</v>
      </c>
      <c r="O1874" s="11" t="s">
        <v>15482</v>
      </c>
      <c r="P1874" s="11" t="s">
        <v>15479</v>
      </c>
      <c r="Q1874" s="10"/>
      <c r="R1874" s="11" t="s">
        <v>15480</v>
      </c>
      <c r="S1874" s="11">
        <v>28834</v>
      </c>
      <c r="T1874" s="11" t="s">
        <v>15480</v>
      </c>
      <c r="U1874" s="10"/>
      <c r="V1874" s="11" t="s">
        <v>15483</v>
      </c>
      <c r="W1874" s="11">
        <v>46313</v>
      </c>
      <c r="X1874" s="11">
        <v>8074</v>
      </c>
      <c r="Y1874" s="11" t="s">
        <v>15480</v>
      </c>
      <c r="Z1874" s="11" t="s">
        <v>15484</v>
      </c>
      <c r="AA1874" s="11" t="s">
        <v>2095</v>
      </c>
      <c r="AB1874" s="11" t="s">
        <v>2095</v>
      </c>
      <c r="AC1874" s="11" t="s">
        <v>15480</v>
      </c>
      <c r="AD1874" s="11" t="s">
        <v>15484</v>
      </c>
      <c r="AE1874" s="11">
        <v>9692</v>
      </c>
      <c r="AF1874" s="11"/>
      <c r="AG1874" s="11"/>
      <c r="AH1874" s="11"/>
      <c r="AI1874" s="11">
        <v>2066</v>
      </c>
      <c r="AJ1874" s="11"/>
      <c r="AK1874" s="11" t="s">
        <v>15480</v>
      </c>
      <c r="AL1874" s="11" t="s">
        <v>15485</v>
      </c>
      <c r="AM1874" s="11" t="s">
        <v>15480</v>
      </c>
      <c r="AN1874" s="11" t="s">
        <v>15480</v>
      </c>
      <c r="AO1874" s="11" t="s">
        <v>2082</v>
      </c>
      <c r="AP1874" s="11" t="s">
        <v>15484</v>
      </c>
      <c r="AQ1874" s="11" t="s">
        <v>2086</v>
      </c>
      <c r="AR1874" s="11"/>
      <c r="AS1874" s="11"/>
      <c r="AT1874" s="11"/>
      <c r="AU1874" s="11"/>
      <c r="AV1874" s="11"/>
      <c r="AW1874" s="11"/>
      <c r="AX1874" s="11"/>
      <c r="AY1874" s="11"/>
      <c r="AZ1874" s="11"/>
      <c r="BA1874" s="11"/>
    </row>
    <row r="1875" spans="1:53" ht="17" x14ac:dyDescent="0.2">
      <c r="A1875" s="11" t="s">
        <v>15486</v>
      </c>
      <c r="B1875" s="11" t="s">
        <v>15487</v>
      </c>
      <c r="C1875" s="12">
        <v>31055</v>
      </c>
      <c r="D1875" s="11" t="s">
        <v>2316</v>
      </c>
      <c r="E1875" s="11" t="s">
        <v>15488</v>
      </c>
      <c r="F1875" s="11" t="s">
        <v>2081</v>
      </c>
      <c r="G1875" s="11" t="s">
        <v>2081</v>
      </c>
      <c r="H1875" s="11" t="s">
        <v>2149</v>
      </c>
      <c r="I1875" s="11">
        <v>2280</v>
      </c>
      <c r="J1875" s="11" t="s">
        <v>15487</v>
      </c>
      <c r="K1875" s="11">
        <v>453181</v>
      </c>
      <c r="L1875" s="11" t="s">
        <v>15487</v>
      </c>
      <c r="M1875" s="11">
        <v>1520596</v>
      </c>
      <c r="N1875" s="11" t="s">
        <v>15487</v>
      </c>
      <c r="O1875" s="11" t="s">
        <v>15489</v>
      </c>
      <c r="P1875" s="11" t="s">
        <v>15486</v>
      </c>
      <c r="Q1875" s="10"/>
      <c r="R1875" s="11" t="s">
        <v>15487</v>
      </c>
      <c r="S1875" s="11">
        <v>29402</v>
      </c>
      <c r="T1875" s="11" t="s">
        <v>15487</v>
      </c>
      <c r="U1875" s="10"/>
      <c r="V1875" s="11" t="s">
        <v>15490</v>
      </c>
      <c r="W1875" s="11">
        <v>57614</v>
      </c>
      <c r="X1875" s="11">
        <v>8396</v>
      </c>
      <c r="Y1875" s="11" t="s">
        <v>15487</v>
      </c>
      <c r="Z1875" s="11" t="s">
        <v>15491</v>
      </c>
      <c r="AA1875" s="11" t="s">
        <v>10</v>
      </c>
      <c r="AB1875" s="11" t="s">
        <v>10</v>
      </c>
      <c r="AC1875" s="11" t="s">
        <v>15487</v>
      </c>
      <c r="AD1875" s="11" t="s">
        <v>15491</v>
      </c>
      <c r="AE1875" s="11">
        <v>9303</v>
      </c>
      <c r="AF1875" s="11"/>
      <c r="AG1875" s="11"/>
      <c r="AH1875" s="11"/>
      <c r="AI1875" s="11">
        <v>7197</v>
      </c>
      <c r="AJ1875" s="11"/>
      <c r="AK1875" s="11" t="s">
        <v>15487</v>
      </c>
      <c r="AL1875" s="11"/>
      <c r="AM1875" s="11" t="s">
        <v>15487</v>
      </c>
      <c r="AN1875" s="11" t="s">
        <v>15487</v>
      </c>
      <c r="AO1875" s="11" t="s">
        <v>2149</v>
      </c>
      <c r="AP1875" s="11" t="s">
        <v>15491</v>
      </c>
      <c r="AQ1875" s="11" t="s">
        <v>2086</v>
      </c>
      <c r="AR1875" s="11"/>
      <c r="AS1875" s="11"/>
      <c r="AT1875" s="11"/>
      <c r="AU1875" s="11"/>
      <c r="AV1875" s="11"/>
      <c r="AW1875" s="11"/>
      <c r="AX1875" s="11"/>
      <c r="AY1875" s="11"/>
      <c r="AZ1875" s="11"/>
      <c r="BA1875" s="11"/>
    </row>
    <row r="1876" spans="1:53" ht="17" x14ac:dyDescent="0.2">
      <c r="A1876" s="11" t="s">
        <v>15492</v>
      </c>
      <c r="B1876" s="11" t="s">
        <v>473</v>
      </c>
      <c r="C1876" s="12">
        <v>35487</v>
      </c>
      <c r="D1876" s="11" t="s">
        <v>3922</v>
      </c>
      <c r="E1876" s="11" t="s">
        <v>15493</v>
      </c>
      <c r="F1876" s="11" t="s">
        <v>43</v>
      </c>
      <c r="G1876" s="11" t="s">
        <v>2111</v>
      </c>
      <c r="H1876" s="11" t="s">
        <v>2149</v>
      </c>
      <c r="I1876" s="11">
        <v>21501</v>
      </c>
      <c r="J1876" s="11" t="s">
        <v>473</v>
      </c>
      <c r="K1876" s="11">
        <v>663616</v>
      </c>
      <c r="L1876" s="11" t="s">
        <v>473</v>
      </c>
      <c r="M1876" s="11">
        <v>2942980</v>
      </c>
      <c r="N1876" s="11" t="s">
        <v>473</v>
      </c>
      <c r="O1876" s="11" t="s">
        <v>15494</v>
      </c>
      <c r="P1876" s="11" t="s">
        <v>15492</v>
      </c>
      <c r="Q1876" s="11">
        <v>10350</v>
      </c>
      <c r="R1876" s="11" t="s">
        <v>473</v>
      </c>
      <c r="S1876" s="11">
        <v>41205</v>
      </c>
      <c r="T1876" s="11" t="s">
        <v>473</v>
      </c>
      <c r="U1876" s="10"/>
      <c r="V1876" s="11" t="s">
        <v>15495</v>
      </c>
      <c r="W1876" s="11">
        <v>126235</v>
      </c>
      <c r="X1876" s="11">
        <v>11347</v>
      </c>
      <c r="Y1876" s="11" t="s">
        <v>473</v>
      </c>
      <c r="Z1876" s="11" t="s">
        <v>15496</v>
      </c>
      <c r="AA1876" s="11" t="s">
        <v>2095</v>
      </c>
      <c r="AB1876" s="11" t="s">
        <v>10</v>
      </c>
      <c r="AC1876" s="11" t="s">
        <v>473</v>
      </c>
      <c r="AD1876" s="11" t="s">
        <v>15496</v>
      </c>
      <c r="AE1876" s="11">
        <v>15417</v>
      </c>
      <c r="AF1876" s="10"/>
      <c r="AG1876" s="11"/>
      <c r="AH1876" s="10"/>
      <c r="AI1876" s="11">
        <v>33622</v>
      </c>
      <c r="AJ1876" s="11">
        <v>6681</v>
      </c>
      <c r="AK1876" s="11" t="s">
        <v>473</v>
      </c>
      <c r="AL1876" s="11" t="s">
        <v>15497</v>
      </c>
      <c r="AM1876" s="11" t="s">
        <v>473</v>
      </c>
      <c r="AN1876" s="11" t="s">
        <v>473</v>
      </c>
      <c r="AO1876" s="11" t="s">
        <v>2149</v>
      </c>
      <c r="AP1876" s="11" t="s">
        <v>15496</v>
      </c>
      <c r="AQ1876" s="11" t="s">
        <v>2107</v>
      </c>
      <c r="AR1876" s="11" t="s">
        <v>15498</v>
      </c>
      <c r="AS1876" s="11">
        <v>663616</v>
      </c>
      <c r="AT1876" s="11"/>
      <c r="AU1876" s="11"/>
      <c r="AV1876" s="11"/>
      <c r="AW1876" s="11"/>
      <c r="AX1876" s="11"/>
      <c r="AY1876" s="11"/>
      <c r="AZ1876" s="11"/>
      <c r="BA1876" s="11"/>
    </row>
    <row r="1877" spans="1:53" ht="17" x14ac:dyDescent="0.2">
      <c r="A1877" s="11" t="s">
        <v>15499</v>
      </c>
      <c r="B1877" s="11" t="s">
        <v>15500</v>
      </c>
      <c r="C1877" s="12">
        <v>29165</v>
      </c>
      <c r="D1877" s="11" t="s">
        <v>2279</v>
      </c>
      <c r="E1877" s="11" t="s">
        <v>15501</v>
      </c>
      <c r="F1877" s="11" t="s">
        <v>2081</v>
      </c>
      <c r="G1877" s="11" t="s">
        <v>2081</v>
      </c>
      <c r="H1877" s="11" t="s">
        <v>2165</v>
      </c>
      <c r="I1877" s="11">
        <v>1904</v>
      </c>
      <c r="J1877" s="11" t="s">
        <v>15500</v>
      </c>
      <c r="K1877" s="11">
        <v>425560</v>
      </c>
      <c r="L1877" s="11" t="s">
        <v>15500</v>
      </c>
      <c r="M1877" s="11">
        <v>390776</v>
      </c>
      <c r="N1877" s="11" t="s">
        <v>15500</v>
      </c>
      <c r="O1877" s="11" t="s">
        <v>15502</v>
      </c>
      <c r="P1877" s="11" t="s">
        <v>15499</v>
      </c>
      <c r="Q1877" s="10"/>
      <c r="R1877" s="11" t="s">
        <v>15500</v>
      </c>
      <c r="S1877" s="11">
        <v>5879</v>
      </c>
      <c r="T1877" s="11" t="s">
        <v>15500</v>
      </c>
      <c r="U1877" s="11" t="s">
        <v>15500</v>
      </c>
      <c r="V1877" s="11" t="s">
        <v>15503</v>
      </c>
      <c r="W1877" s="11">
        <v>31351</v>
      </c>
      <c r="X1877" s="11">
        <v>7253</v>
      </c>
      <c r="Y1877" s="11" t="s">
        <v>15500</v>
      </c>
      <c r="Z1877" s="11" t="s">
        <v>15504</v>
      </c>
      <c r="AA1877" s="11" t="s">
        <v>2095</v>
      </c>
      <c r="AB1877" s="11" t="s">
        <v>2095</v>
      </c>
      <c r="AC1877" s="11" t="s">
        <v>15500</v>
      </c>
      <c r="AD1877" s="11" t="s">
        <v>15504</v>
      </c>
      <c r="AE1877" s="11">
        <v>7190</v>
      </c>
      <c r="AF1877" s="11" t="s">
        <v>15500</v>
      </c>
      <c r="AG1877" s="11">
        <v>5245</v>
      </c>
      <c r="AH1877" s="11" t="s">
        <v>15500</v>
      </c>
      <c r="AI1877" s="11">
        <v>8856</v>
      </c>
      <c r="AJ1877" s="11">
        <v>906</v>
      </c>
      <c r="AK1877" s="11" t="s">
        <v>15500</v>
      </c>
      <c r="AL1877" s="11"/>
      <c r="AM1877" s="11" t="s">
        <v>15500</v>
      </c>
      <c r="AN1877" s="11" t="s">
        <v>15500</v>
      </c>
      <c r="AO1877" s="11" t="s">
        <v>2165</v>
      </c>
      <c r="AP1877" s="11" t="s">
        <v>15504</v>
      </c>
      <c r="AQ1877" s="11" t="s">
        <v>2086</v>
      </c>
      <c r="AR1877" s="11"/>
      <c r="AS1877" s="11"/>
      <c r="AT1877" s="11"/>
      <c r="AU1877" s="11"/>
      <c r="AV1877" s="11"/>
      <c r="AW1877" s="11"/>
      <c r="AX1877" s="11"/>
      <c r="AY1877" s="11"/>
      <c r="AZ1877" s="11"/>
      <c r="BA1877" s="11"/>
    </row>
    <row r="1878" spans="1:53" ht="17" x14ac:dyDescent="0.2">
      <c r="A1878" s="11" t="s">
        <v>15505</v>
      </c>
      <c r="B1878" s="11" t="s">
        <v>1755</v>
      </c>
      <c r="C1878" s="12">
        <v>32539</v>
      </c>
      <c r="D1878" s="11" t="s">
        <v>9172</v>
      </c>
      <c r="E1878" s="11" t="s">
        <v>15506</v>
      </c>
      <c r="F1878" s="11" t="s">
        <v>67</v>
      </c>
      <c r="G1878" s="11" t="s">
        <v>2111</v>
      </c>
      <c r="H1878" s="11" t="s">
        <v>2317</v>
      </c>
      <c r="I1878" s="11">
        <v>12371</v>
      </c>
      <c r="J1878" s="11" t="s">
        <v>1755</v>
      </c>
      <c r="K1878" s="11">
        <v>600303</v>
      </c>
      <c r="L1878" s="11" t="s">
        <v>1755</v>
      </c>
      <c r="M1878" s="11">
        <v>1954553</v>
      </c>
      <c r="N1878" s="11" t="s">
        <v>1755</v>
      </c>
      <c r="O1878" s="11" t="s">
        <v>15507</v>
      </c>
      <c r="P1878" s="11" t="s">
        <v>15505</v>
      </c>
      <c r="Q1878" s="11">
        <v>8631</v>
      </c>
      <c r="R1878" s="11" t="s">
        <v>1755</v>
      </c>
      <c r="S1878" s="11">
        <v>32217</v>
      </c>
      <c r="T1878" s="11" t="s">
        <v>1755</v>
      </c>
      <c r="U1878" s="10"/>
      <c r="V1878" s="11" t="s">
        <v>15508</v>
      </c>
      <c r="W1878" s="11">
        <v>69305</v>
      </c>
      <c r="X1878" s="11">
        <v>9545</v>
      </c>
      <c r="Y1878" s="11" t="s">
        <v>1755</v>
      </c>
      <c r="Z1878" s="11" t="s">
        <v>15509</v>
      </c>
      <c r="AA1878" s="11" t="s">
        <v>2095</v>
      </c>
      <c r="AB1878" s="11" t="s">
        <v>10</v>
      </c>
      <c r="AC1878" s="11" t="s">
        <v>1755</v>
      </c>
      <c r="AD1878" s="11" t="s">
        <v>15509</v>
      </c>
      <c r="AE1878" s="11">
        <v>12430</v>
      </c>
      <c r="AF1878" s="11" t="s">
        <v>1755</v>
      </c>
      <c r="AG1878" s="11">
        <v>17198</v>
      </c>
      <c r="AH1878" s="11" t="s">
        <v>1755</v>
      </c>
      <c r="AI1878" s="11">
        <v>18274</v>
      </c>
      <c r="AJ1878" s="11">
        <v>4531</v>
      </c>
      <c r="AK1878" s="11" t="s">
        <v>1755</v>
      </c>
      <c r="AL1878" s="11" t="s">
        <v>15510</v>
      </c>
      <c r="AM1878" s="11" t="s">
        <v>1755</v>
      </c>
      <c r="AN1878" s="11" t="s">
        <v>1755</v>
      </c>
      <c r="AO1878" s="11" t="s">
        <v>2317</v>
      </c>
      <c r="AP1878" s="11" t="s">
        <v>15509</v>
      </c>
      <c r="AQ1878" s="11" t="s">
        <v>2086</v>
      </c>
      <c r="AR1878" s="11"/>
      <c r="AS1878" s="11">
        <v>12371</v>
      </c>
      <c r="AT1878" s="11"/>
      <c r="AU1878" s="11"/>
      <c r="AV1878" s="11"/>
      <c r="AW1878" s="11"/>
      <c r="AX1878" s="11"/>
      <c r="AY1878" s="11"/>
      <c r="AZ1878" s="11"/>
      <c r="BA1878" s="11"/>
    </row>
    <row r="1879" spans="1:53" ht="17" x14ac:dyDescent="0.2">
      <c r="A1879" s="11" t="s">
        <v>15511</v>
      </c>
      <c r="B1879" s="11" t="s">
        <v>15512</v>
      </c>
      <c r="C1879" s="12">
        <v>32120</v>
      </c>
      <c r="D1879" s="11" t="s">
        <v>10654</v>
      </c>
      <c r="E1879" s="11" t="s">
        <v>15513</v>
      </c>
      <c r="F1879" s="11" t="s">
        <v>2081</v>
      </c>
      <c r="G1879" s="11" t="s">
        <v>2081</v>
      </c>
      <c r="H1879" s="11" t="s">
        <v>2082</v>
      </c>
      <c r="I1879" s="11">
        <v>3815</v>
      </c>
      <c r="J1879" s="11" t="s">
        <v>15512</v>
      </c>
      <c r="K1879" s="11">
        <v>502009</v>
      </c>
      <c r="L1879" s="11" t="s">
        <v>15512</v>
      </c>
      <c r="M1879" s="11">
        <v>1630084</v>
      </c>
      <c r="N1879" s="11" t="s">
        <v>15512</v>
      </c>
      <c r="O1879" s="11" t="s">
        <v>15514</v>
      </c>
      <c r="P1879" s="11" t="s">
        <v>15511</v>
      </c>
      <c r="Q1879" s="10"/>
      <c r="R1879" s="11" t="s">
        <v>15512</v>
      </c>
      <c r="S1879" s="11">
        <v>30196</v>
      </c>
      <c r="T1879" s="11" t="s">
        <v>15512</v>
      </c>
      <c r="U1879" s="10"/>
      <c r="V1879" s="11" t="s">
        <v>15515</v>
      </c>
      <c r="W1879" s="11">
        <v>56580</v>
      </c>
      <c r="X1879" s="11">
        <v>8529</v>
      </c>
      <c r="Y1879" s="11" t="s">
        <v>15512</v>
      </c>
      <c r="Z1879" s="11" t="s">
        <v>15516</v>
      </c>
      <c r="AA1879" s="11" t="s">
        <v>10</v>
      </c>
      <c r="AB1879" s="11" t="s">
        <v>10</v>
      </c>
      <c r="AC1879" s="11" t="s">
        <v>15512</v>
      </c>
      <c r="AD1879" s="11" t="s">
        <v>15516</v>
      </c>
      <c r="AE1879" s="11">
        <v>9753</v>
      </c>
      <c r="AF1879" s="11" t="s">
        <v>15512</v>
      </c>
      <c r="AG1879" s="11">
        <v>5574</v>
      </c>
      <c r="AH1879" s="11" t="s">
        <v>15512</v>
      </c>
      <c r="AI1879" s="11">
        <v>7940</v>
      </c>
      <c r="AJ1879" s="11">
        <v>3296</v>
      </c>
      <c r="AK1879" s="11" t="s">
        <v>15512</v>
      </c>
      <c r="AL1879" s="11" t="s">
        <v>15517</v>
      </c>
      <c r="AM1879" s="11" t="s">
        <v>15512</v>
      </c>
      <c r="AN1879" s="11" t="s">
        <v>15512</v>
      </c>
      <c r="AO1879" s="11" t="s">
        <v>2082</v>
      </c>
      <c r="AP1879" s="11" t="s">
        <v>15516</v>
      </c>
      <c r="AQ1879" s="11" t="s">
        <v>2086</v>
      </c>
      <c r="AR1879" s="11"/>
      <c r="AS1879" s="11"/>
      <c r="AT1879" s="11"/>
      <c r="AU1879" s="11"/>
      <c r="AV1879" s="11"/>
      <c r="AW1879" s="11"/>
      <c r="AX1879" s="11"/>
      <c r="AY1879" s="11"/>
      <c r="AZ1879" s="11"/>
      <c r="BA1879" s="11"/>
    </row>
    <row r="1880" spans="1:53" ht="17" x14ac:dyDescent="0.2">
      <c r="A1880" s="11" t="s">
        <v>15518</v>
      </c>
      <c r="B1880" s="11" t="s">
        <v>15519</v>
      </c>
      <c r="C1880" s="12">
        <v>35163</v>
      </c>
      <c r="D1880" s="11" t="s">
        <v>2834</v>
      </c>
      <c r="E1880" s="11" t="s">
        <v>15520</v>
      </c>
      <c r="F1880" s="11" t="s">
        <v>39</v>
      </c>
      <c r="G1880" s="11" t="s">
        <v>2111</v>
      </c>
      <c r="H1880" s="11" t="s">
        <v>2082</v>
      </c>
      <c r="I1880" s="11">
        <v>21306</v>
      </c>
      <c r="J1880" s="11" t="s">
        <v>15519</v>
      </c>
      <c r="K1880" s="11">
        <v>656641</v>
      </c>
      <c r="L1880" s="11" t="s">
        <v>15519</v>
      </c>
      <c r="M1880" s="11">
        <v>2837111</v>
      </c>
      <c r="N1880" s="11" t="s">
        <v>15519</v>
      </c>
      <c r="O1880" s="11" t="s">
        <v>15521</v>
      </c>
      <c r="P1880" s="11" t="s">
        <v>15518</v>
      </c>
      <c r="Q1880" s="11">
        <v>11266</v>
      </c>
      <c r="R1880" s="11" t="s">
        <v>15519</v>
      </c>
      <c r="S1880" s="11"/>
      <c r="T1880" s="11" t="s">
        <v>15519</v>
      </c>
      <c r="U1880" s="10"/>
      <c r="V1880" s="11" t="s">
        <v>15522</v>
      </c>
      <c r="W1880" s="11"/>
      <c r="X1880" s="11"/>
      <c r="Y1880" s="11" t="s">
        <v>15519</v>
      </c>
      <c r="Z1880" s="11" t="s">
        <v>15519</v>
      </c>
      <c r="AA1880" s="11" t="s">
        <v>10</v>
      </c>
      <c r="AB1880" s="11" t="s">
        <v>2095</v>
      </c>
      <c r="AC1880" s="11" t="s">
        <v>15519</v>
      </c>
      <c r="AD1880" s="11" t="s">
        <v>15523</v>
      </c>
      <c r="AE1880" s="11">
        <v>17100</v>
      </c>
      <c r="AF1880" s="11" t="s">
        <v>15519</v>
      </c>
      <c r="AG1880" s="11"/>
      <c r="AH1880" s="11" t="s">
        <v>15519</v>
      </c>
      <c r="AI1880" s="11"/>
      <c r="AJ1880" s="11">
        <v>6835</v>
      </c>
      <c r="AK1880" s="11" t="s">
        <v>15519</v>
      </c>
      <c r="AL1880" s="11" t="s">
        <v>15524</v>
      </c>
      <c r="AM1880" s="11" t="s">
        <v>15525</v>
      </c>
      <c r="AN1880" s="11" t="s">
        <v>15525</v>
      </c>
      <c r="AO1880" s="11" t="s">
        <v>2160</v>
      </c>
      <c r="AP1880" s="11" t="s">
        <v>15523</v>
      </c>
      <c r="AQ1880" s="11" t="s">
        <v>2107</v>
      </c>
      <c r="AR1880" s="11" t="s">
        <v>15526</v>
      </c>
      <c r="AS1880" s="11">
        <v>656641</v>
      </c>
      <c r="AT1880" s="11"/>
      <c r="AU1880" s="11"/>
      <c r="AV1880" s="11"/>
      <c r="AW1880" s="11"/>
      <c r="AX1880" s="11"/>
      <c r="AY1880" s="11"/>
      <c r="AZ1880" s="11"/>
      <c r="BA1880" s="11"/>
    </row>
    <row r="1881" spans="1:53" ht="17" x14ac:dyDescent="0.2">
      <c r="A1881" s="11" t="s">
        <v>15527</v>
      </c>
      <c r="B1881" s="11" t="s">
        <v>1124</v>
      </c>
      <c r="C1881" s="12">
        <v>34853</v>
      </c>
      <c r="D1881" s="11" t="s">
        <v>6032</v>
      </c>
      <c r="E1881" s="11" t="s">
        <v>15528</v>
      </c>
      <c r="F1881" s="11" t="s">
        <v>62</v>
      </c>
      <c r="G1881" s="11" t="s">
        <v>2111</v>
      </c>
      <c r="H1881" s="11" t="s">
        <v>2082</v>
      </c>
      <c r="I1881" s="11">
        <v>19316</v>
      </c>
      <c r="J1881" s="11" t="s">
        <v>1124</v>
      </c>
      <c r="K1881" s="11">
        <v>641778</v>
      </c>
      <c r="L1881" s="11" t="s">
        <v>1124</v>
      </c>
      <c r="M1881" s="11">
        <v>2250610</v>
      </c>
      <c r="N1881" s="11" t="s">
        <v>1124</v>
      </c>
      <c r="O1881" s="11" t="s">
        <v>15529</v>
      </c>
      <c r="P1881" s="11" t="s">
        <v>15527</v>
      </c>
      <c r="Q1881" s="11">
        <v>10024</v>
      </c>
      <c r="R1881" s="11" t="s">
        <v>1124</v>
      </c>
      <c r="S1881" s="11">
        <v>39915</v>
      </c>
      <c r="T1881" s="11" t="s">
        <v>1124</v>
      </c>
      <c r="U1881" s="10"/>
      <c r="V1881" s="11" t="s">
        <v>15530</v>
      </c>
      <c r="W1881" s="11">
        <v>108957</v>
      </c>
      <c r="X1881" s="11">
        <v>10576</v>
      </c>
      <c r="Y1881" s="11" t="s">
        <v>1124</v>
      </c>
      <c r="Z1881" s="11" t="s">
        <v>15531</v>
      </c>
      <c r="AA1881" s="11" t="s">
        <v>10</v>
      </c>
      <c r="AB1881" s="11" t="s">
        <v>2095</v>
      </c>
      <c r="AC1881" s="11" t="s">
        <v>1124</v>
      </c>
      <c r="AD1881" s="11" t="s">
        <v>15531</v>
      </c>
      <c r="AE1881" s="11">
        <v>14263</v>
      </c>
      <c r="AF1881" s="10"/>
      <c r="AG1881" s="11"/>
      <c r="AH1881" s="11" t="s">
        <v>1124</v>
      </c>
      <c r="AI1881" s="11">
        <v>23696</v>
      </c>
      <c r="AJ1881" s="11">
        <v>5864</v>
      </c>
      <c r="AK1881" s="11" t="s">
        <v>1124</v>
      </c>
      <c r="AL1881" s="11" t="s">
        <v>15532</v>
      </c>
      <c r="AM1881" s="11" t="s">
        <v>1124</v>
      </c>
      <c r="AN1881" s="11" t="s">
        <v>1124</v>
      </c>
      <c r="AO1881" s="11" t="s">
        <v>2082</v>
      </c>
      <c r="AP1881" s="11" t="s">
        <v>15531</v>
      </c>
      <c r="AQ1881" s="11" t="s">
        <v>2107</v>
      </c>
      <c r="AR1881" s="11" t="s">
        <v>15533</v>
      </c>
      <c r="AS1881" s="11">
        <v>641778</v>
      </c>
      <c r="AT1881" s="11"/>
      <c r="AU1881" s="11"/>
      <c r="AV1881" s="11"/>
      <c r="AW1881" s="11"/>
      <c r="AX1881" s="11"/>
      <c r="AY1881" s="11"/>
      <c r="AZ1881" s="11"/>
      <c r="BA1881" s="11"/>
    </row>
    <row r="1882" spans="1:53" ht="17" x14ac:dyDescent="0.2">
      <c r="A1882" s="11" t="s">
        <v>15534</v>
      </c>
      <c r="B1882" s="11" t="s">
        <v>15535</v>
      </c>
      <c r="C1882" s="12">
        <v>34530</v>
      </c>
      <c r="D1882" s="11" t="s">
        <v>10064</v>
      </c>
      <c r="E1882" s="11" t="s">
        <v>15536</v>
      </c>
      <c r="F1882" s="11" t="s">
        <v>2280</v>
      </c>
      <c r="G1882" s="11" t="s">
        <v>2091</v>
      </c>
      <c r="H1882" s="11" t="s">
        <v>2149</v>
      </c>
      <c r="I1882" s="11">
        <v>17128</v>
      </c>
      <c r="J1882" s="11" t="s">
        <v>15535</v>
      </c>
      <c r="K1882" s="11">
        <v>657656</v>
      </c>
      <c r="L1882" s="11" t="s">
        <v>15535</v>
      </c>
      <c r="M1882" s="11">
        <v>2224252</v>
      </c>
      <c r="N1882" s="11" t="s">
        <v>15535</v>
      </c>
      <c r="O1882" s="11" t="s">
        <v>15537</v>
      </c>
      <c r="P1882" s="11" t="s">
        <v>15534</v>
      </c>
      <c r="Q1882" s="11">
        <v>9919</v>
      </c>
      <c r="R1882" s="11" t="s">
        <v>15535</v>
      </c>
      <c r="S1882" s="11">
        <v>35142</v>
      </c>
      <c r="T1882" s="11" t="s">
        <v>15535</v>
      </c>
      <c r="U1882" s="10"/>
      <c r="V1882" s="11" t="s">
        <v>15538</v>
      </c>
      <c r="W1882" s="11">
        <v>105147</v>
      </c>
      <c r="X1882" s="11">
        <v>11124</v>
      </c>
      <c r="Y1882" s="11" t="s">
        <v>15535</v>
      </c>
      <c r="Z1882" s="11" t="s">
        <v>15539</v>
      </c>
      <c r="AA1882" s="11" t="s">
        <v>10</v>
      </c>
      <c r="AB1882" s="11" t="s">
        <v>10</v>
      </c>
      <c r="AC1882" s="11" t="s">
        <v>15535</v>
      </c>
      <c r="AD1882" s="11" t="s">
        <v>15539</v>
      </c>
      <c r="AE1882" s="11">
        <v>14620</v>
      </c>
      <c r="AF1882" s="10"/>
      <c r="AG1882" s="11"/>
      <c r="AH1882" s="11" t="s">
        <v>15535</v>
      </c>
      <c r="AI1882" s="11">
        <v>21200</v>
      </c>
      <c r="AJ1882" s="11">
        <v>5947</v>
      </c>
      <c r="AK1882" s="11" t="s">
        <v>15535</v>
      </c>
      <c r="AL1882" s="11" t="s">
        <v>15540</v>
      </c>
      <c r="AM1882" s="11" t="s">
        <v>15535</v>
      </c>
      <c r="AN1882" s="11" t="s">
        <v>15535</v>
      </c>
      <c r="AO1882" s="11" t="s">
        <v>2149</v>
      </c>
      <c r="AP1882" s="11" t="s">
        <v>15539</v>
      </c>
      <c r="AQ1882" s="11" t="s">
        <v>2107</v>
      </c>
      <c r="AR1882" s="11" t="s">
        <v>15541</v>
      </c>
      <c r="AS1882" s="11">
        <v>657656</v>
      </c>
      <c r="AT1882" s="11"/>
      <c r="AU1882" s="11"/>
      <c r="AV1882" s="11"/>
      <c r="AW1882" s="11"/>
      <c r="AX1882" s="11"/>
      <c r="AY1882" s="11"/>
      <c r="AZ1882" s="11"/>
      <c r="BA1882" s="11"/>
    </row>
    <row r="1883" spans="1:53" ht="17" x14ac:dyDescent="0.2">
      <c r="A1883" s="11" t="s">
        <v>15542</v>
      </c>
      <c r="B1883" s="11" t="s">
        <v>15543</v>
      </c>
      <c r="C1883" s="12">
        <v>31996</v>
      </c>
      <c r="D1883" s="11" t="s">
        <v>4284</v>
      </c>
      <c r="E1883" s="11" t="s">
        <v>15544</v>
      </c>
      <c r="F1883" s="11" t="s">
        <v>0</v>
      </c>
      <c r="G1883" s="11" t="s">
        <v>2111</v>
      </c>
      <c r="H1883" s="11" t="s">
        <v>2331</v>
      </c>
      <c r="I1883" s="11">
        <v>8879</v>
      </c>
      <c r="J1883" s="11" t="s">
        <v>15543</v>
      </c>
      <c r="K1883" s="11">
        <v>543432</v>
      </c>
      <c r="L1883" s="11" t="s">
        <v>15543</v>
      </c>
      <c r="M1883" s="11">
        <v>1799267</v>
      </c>
      <c r="N1883" s="11" t="s">
        <v>15543</v>
      </c>
      <c r="O1883" s="11" t="s">
        <v>15545</v>
      </c>
      <c r="P1883" s="11" t="s">
        <v>15542</v>
      </c>
      <c r="Q1883" s="11">
        <v>8139</v>
      </c>
      <c r="R1883" s="11" t="s">
        <v>15543</v>
      </c>
      <c r="S1883" s="11">
        <v>31039</v>
      </c>
      <c r="T1883" s="11" t="s">
        <v>15543</v>
      </c>
      <c r="U1883" s="10"/>
      <c r="V1883" s="11" t="s">
        <v>15546</v>
      </c>
      <c r="W1883" s="11">
        <v>58373</v>
      </c>
      <c r="X1883" s="11">
        <v>9020</v>
      </c>
      <c r="Y1883" s="11" t="s">
        <v>15543</v>
      </c>
      <c r="Z1883" s="11" t="s">
        <v>15547</v>
      </c>
      <c r="AA1883" s="11" t="s">
        <v>10</v>
      </c>
      <c r="AB1883" s="11" t="s">
        <v>10</v>
      </c>
      <c r="AC1883" s="11" t="s">
        <v>15543</v>
      </c>
      <c r="AD1883" s="11" t="s">
        <v>15547</v>
      </c>
      <c r="AE1883" s="11">
        <v>10670</v>
      </c>
      <c r="AF1883" s="11" t="s">
        <v>15543</v>
      </c>
      <c r="AG1883" s="11">
        <v>13363</v>
      </c>
      <c r="AH1883" s="11" t="s">
        <v>15543</v>
      </c>
      <c r="AI1883" s="11">
        <v>4565</v>
      </c>
      <c r="AJ1883" s="11">
        <v>3889</v>
      </c>
      <c r="AK1883" s="11" t="s">
        <v>15543</v>
      </c>
      <c r="AL1883" s="11" t="s">
        <v>15548</v>
      </c>
      <c r="AM1883" s="11" t="s">
        <v>15543</v>
      </c>
      <c r="AN1883" s="11" t="s">
        <v>15543</v>
      </c>
      <c r="AO1883" s="11" t="s">
        <v>2331</v>
      </c>
      <c r="AP1883" s="11" t="s">
        <v>15547</v>
      </c>
      <c r="AQ1883" s="11" t="s">
        <v>2086</v>
      </c>
      <c r="AR1883" s="11"/>
      <c r="AS1883" s="11"/>
      <c r="AT1883" s="11"/>
      <c r="AU1883" s="11"/>
      <c r="AV1883" s="11"/>
      <c r="AW1883" s="11"/>
      <c r="AX1883" s="11"/>
      <c r="AY1883" s="11"/>
      <c r="AZ1883" s="11"/>
      <c r="BA1883" s="11"/>
    </row>
    <row r="1884" spans="1:53" ht="17" x14ac:dyDescent="0.2">
      <c r="A1884" s="11" t="s">
        <v>15549</v>
      </c>
      <c r="B1884" s="11" t="s">
        <v>1426</v>
      </c>
      <c r="C1884" s="12">
        <v>33130</v>
      </c>
      <c r="D1884" s="11" t="s">
        <v>8647</v>
      </c>
      <c r="E1884" s="11" t="s">
        <v>15550</v>
      </c>
      <c r="F1884" s="11" t="s">
        <v>2129</v>
      </c>
      <c r="G1884" s="11" t="s">
        <v>2091</v>
      </c>
      <c r="H1884" s="11" t="s">
        <v>2082</v>
      </c>
      <c r="I1884" s="11">
        <v>13133</v>
      </c>
      <c r="J1884" s="11" t="s">
        <v>1426</v>
      </c>
      <c r="K1884" s="11">
        <v>571882</v>
      </c>
      <c r="L1884" s="11" t="s">
        <v>1426</v>
      </c>
      <c r="M1884" s="11">
        <v>2114069</v>
      </c>
      <c r="N1884" s="11" t="s">
        <v>1426</v>
      </c>
      <c r="O1884" s="11" t="s">
        <v>15551</v>
      </c>
      <c r="P1884" s="11" t="s">
        <v>15549</v>
      </c>
      <c r="Q1884" s="11">
        <v>9289</v>
      </c>
      <c r="R1884" s="11" t="s">
        <v>1426</v>
      </c>
      <c r="S1884" s="11">
        <v>33139</v>
      </c>
      <c r="T1884" s="11" t="s">
        <v>1426</v>
      </c>
      <c r="U1884" s="10"/>
      <c r="V1884" s="11" t="s">
        <v>15552</v>
      </c>
      <c r="W1884" s="11">
        <v>70359</v>
      </c>
      <c r="X1884" s="11">
        <v>10269</v>
      </c>
      <c r="Y1884" s="11" t="s">
        <v>1426</v>
      </c>
      <c r="Z1884" s="11" t="s">
        <v>15553</v>
      </c>
      <c r="AA1884" s="11" t="s">
        <v>10</v>
      </c>
      <c r="AB1884" s="11" t="s">
        <v>10</v>
      </c>
      <c r="AC1884" s="11" t="s">
        <v>1426</v>
      </c>
      <c r="AD1884" s="11" t="s">
        <v>15553</v>
      </c>
      <c r="AE1884" s="11">
        <v>13283</v>
      </c>
      <c r="AF1884" s="11" t="s">
        <v>1426</v>
      </c>
      <c r="AG1884" s="11">
        <v>52871</v>
      </c>
      <c r="AH1884" s="11" t="s">
        <v>1426</v>
      </c>
      <c r="AI1884" s="11">
        <v>18311</v>
      </c>
      <c r="AJ1884" s="11">
        <v>4589</v>
      </c>
      <c r="AK1884" s="11" t="s">
        <v>1426</v>
      </c>
      <c r="AL1884" s="11" t="s">
        <v>15554</v>
      </c>
      <c r="AM1884" s="11" t="s">
        <v>1426</v>
      </c>
      <c r="AN1884" s="11" t="s">
        <v>1426</v>
      </c>
      <c r="AO1884" s="11" t="s">
        <v>2160</v>
      </c>
      <c r="AP1884" s="11" t="s">
        <v>15553</v>
      </c>
      <c r="AQ1884" s="11" t="s">
        <v>2107</v>
      </c>
      <c r="AR1884" s="11" t="s">
        <v>15555</v>
      </c>
      <c r="AS1884" s="11">
        <v>13133</v>
      </c>
      <c r="AT1884" s="11"/>
      <c r="AU1884" s="11"/>
      <c r="AV1884" s="11"/>
      <c r="AW1884" s="11"/>
      <c r="AX1884" s="11"/>
      <c r="AY1884" s="11"/>
      <c r="AZ1884" s="11"/>
      <c r="BA1884" s="11"/>
    </row>
    <row r="1885" spans="1:53" ht="17" x14ac:dyDescent="0.2">
      <c r="A1885" s="11" t="s">
        <v>15556</v>
      </c>
      <c r="B1885" s="11" t="s">
        <v>208</v>
      </c>
      <c r="C1885" s="12">
        <v>37454</v>
      </c>
      <c r="D1885" s="11" t="s">
        <v>3558</v>
      </c>
      <c r="E1885" s="11" t="s">
        <v>15557</v>
      </c>
      <c r="F1885" s="11" t="s">
        <v>27</v>
      </c>
      <c r="G1885" s="11" t="s">
        <v>2091</v>
      </c>
      <c r="H1885" s="11" t="s">
        <v>2130</v>
      </c>
      <c r="I1885" s="11">
        <v>29976</v>
      </c>
      <c r="J1885" s="11" t="s">
        <v>208</v>
      </c>
      <c r="K1885" s="11">
        <v>691783</v>
      </c>
      <c r="L1885" s="11" t="s">
        <v>208</v>
      </c>
      <c r="M1885" s="11">
        <v>26720082</v>
      </c>
      <c r="N1885" s="11" t="s">
        <v>208</v>
      </c>
      <c r="O1885" s="11" t="s">
        <v>15558</v>
      </c>
      <c r="P1885" s="11" t="s">
        <v>15556</v>
      </c>
      <c r="Q1885" s="11">
        <v>11439</v>
      </c>
      <c r="R1885" s="11" t="s">
        <v>208</v>
      </c>
      <c r="S1885" s="11">
        <v>4872649</v>
      </c>
      <c r="T1885" s="11" t="s">
        <v>208</v>
      </c>
      <c r="U1885" s="10"/>
      <c r="V1885" s="11" t="s">
        <v>15559</v>
      </c>
      <c r="W1885" s="11">
        <v>148300</v>
      </c>
      <c r="X1885" s="11">
        <v>12355</v>
      </c>
      <c r="Y1885" s="11" t="s">
        <v>208</v>
      </c>
      <c r="Z1885" s="11"/>
      <c r="AA1885" s="11" t="s">
        <v>10</v>
      </c>
      <c r="AB1885" s="11" t="s">
        <v>10</v>
      </c>
      <c r="AC1885" s="11" t="s">
        <v>208</v>
      </c>
      <c r="AD1885" s="11" t="s">
        <v>15560</v>
      </c>
      <c r="AE1885" s="11">
        <v>17299</v>
      </c>
      <c r="AF1885" s="10"/>
      <c r="AG1885" s="11"/>
      <c r="AH1885" s="10"/>
      <c r="AI1885" s="11">
        <v>40260</v>
      </c>
      <c r="AJ1885" s="11">
        <v>7835</v>
      </c>
      <c r="AK1885" s="11" t="s">
        <v>208</v>
      </c>
      <c r="AL1885" s="11" t="s">
        <v>15561</v>
      </c>
      <c r="AM1885" s="11" t="s">
        <v>208</v>
      </c>
      <c r="AN1885" s="11" t="s">
        <v>208</v>
      </c>
      <c r="AO1885" s="11" t="s">
        <v>2130</v>
      </c>
      <c r="AP1885" s="11" t="s">
        <v>15560</v>
      </c>
      <c r="AQ1885" s="11" t="s">
        <v>2107</v>
      </c>
      <c r="AR1885" s="11" t="s">
        <v>15562</v>
      </c>
      <c r="AS1885" s="11">
        <v>691783</v>
      </c>
      <c r="AT1885" s="11"/>
      <c r="AU1885" s="11"/>
      <c r="AV1885" s="11"/>
      <c r="AW1885" s="11"/>
      <c r="AX1885" s="11"/>
      <c r="AY1885" s="11"/>
      <c r="AZ1885" s="11"/>
      <c r="BA1885" s="11"/>
    </row>
    <row r="1886" spans="1:53" ht="17" x14ac:dyDescent="0.2">
      <c r="A1886" s="11" t="s">
        <v>15563</v>
      </c>
      <c r="B1886" s="11" t="s">
        <v>1275</v>
      </c>
      <c r="C1886" s="12">
        <v>32078</v>
      </c>
      <c r="D1886" s="11" t="s">
        <v>4661</v>
      </c>
      <c r="E1886" s="11" t="s">
        <v>5766</v>
      </c>
      <c r="F1886" s="11" t="s">
        <v>67</v>
      </c>
      <c r="G1886" s="11" t="s">
        <v>2111</v>
      </c>
      <c r="H1886" s="11" t="s">
        <v>2082</v>
      </c>
      <c r="I1886" s="11">
        <v>11121</v>
      </c>
      <c r="J1886" s="11" t="s">
        <v>1275</v>
      </c>
      <c r="K1886" s="11">
        <v>596271</v>
      </c>
      <c r="L1886" s="11" t="s">
        <v>1275</v>
      </c>
      <c r="M1886" s="11">
        <v>2434730</v>
      </c>
      <c r="N1886" s="11" t="s">
        <v>1275</v>
      </c>
      <c r="O1886" s="11" t="s">
        <v>15564</v>
      </c>
      <c r="P1886" s="11" t="s">
        <v>15563</v>
      </c>
      <c r="Q1886" s="11">
        <v>9643</v>
      </c>
      <c r="R1886" s="11" t="s">
        <v>1275</v>
      </c>
      <c r="S1886" s="11">
        <v>35949</v>
      </c>
      <c r="T1886" s="11" t="s">
        <v>1275</v>
      </c>
      <c r="U1886" s="10"/>
      <c r="V1886" s="11" t="s">
        <v>15565</v>
      </c>
      <c r="W1886" s="11">
        <v>68099</v>
      </c>
      <c r="X1886" s="11">
        <v>10677</v>
      </c>
      <c r="Y1886" s="11" t="s">
        <v>1275</v>
      </c>
      <c r="Z1886" s="11" t="s">
        <v>15566</v>
      </c>
      <c r="AA1886" s="11" t="s">
        <v>10</v>
      </c>
      <c r="AB1886" s="11" t="s">
        <v>10</v>
      </c>
      <c r="AC1886" s="11" t="s">
        <v>1275</v>
      </c>
      <c r="AD1886" s="11" t="s">
        <v>15566</v>
      </c>
      <c r="AE1886" s="11">
        <v>14590</v>
      </c>
      <c r="AF1886" s="10"/>
      <c r="AG1886" s="11"/>
      <c r="AH1886" s="11"/>
      <c r="AI1886" s="11">
        <v>13509</v>
      </c>
      <c r="AJ1886" s="11">
        <v>5531</v>
      </c>
      <c r="AK1886" s="11" t="s">
        <v>1275</v>
      </c>
      <c r="AL1886" s="11" t="s">
        <v>15567</v>
      </c>
      <c r="AM1886" s="11" t="s">
        <v>1275</v>
      </c>
      <c r="AN1886" s="11" t="s">
        <v>1275</v>
      </c>
      <c r="AO1886" s="11" t="s">
        <v>2082</v>
      </c>
      <c r="AP1886" s="11" t="s">
        <v>15566</v>
      </c>
      <c r="AQ1886" s="11" t="s">
        <v>2086</v>
      </c>
      <c r="AR1886" s="11" t="s">
        <v>15568</v>
      </c>
      <c r="AS1886" s="11">
        <v>596271</v>
      </c>
      <c r="AT1886" s="11"/>
      <c r="AU1886" s="11"/>
      <c r="AV1886" s="11"/>
      <c r="AW1886" s="11"/>
      <c r="AX1886" s="11"/>
      <c r="AY1886" s="11"/>
      <c r="AZ1886" s="11"/>
      <c r="BA1886" s="11"/>
    </row>
    <row r="1887" spans="1:53" ht="17" x14ac:dyDescent="0.2">
      <c r="A1887" s="11" t="s">
        <v>15569</v>
      </c>
      <c r="B1887" s="11" t="s">
        <v>15570</v>
      </c>
      <c r="C1887" s="12">
        <v>34663</v>
      </c>
      <c r="D1887" s="11" t="s">
        <v>2913</v>
      </c>
      <c r="E1887" s="11" t="s">
        <v>5766</v>
      </c>
      <c r="F1887" s="11" t="s">
        <v>73</v>
      </c>
      <c r="G1887" s="11" t="s">
        <v>2091</v>
      </c>
      <c r="H1887" s="11" t="s">
        <v>2082</v>
      </c>
      <c r="I1887" s="11">
        <v>17639</v>
      </c>
      <c r="J1887" s="11" t="s">
        <v>15570</v>
      </c>
      <c r="K1887" s="11">
        <v>664875</v>
      </c>
      <c r="L1887" s="11" t="s">
        <v>15570</v>
      </c>
      <c r="M1887" s="11">
        <v>3055520</v>
      </c>
      <c r="N1887" s="11" t="s">
        <v>15570</v>
      </c>
      <c r="O1887" s="11" t="s">
        <v>15571</v>
      </c>
      <c r="P1887" s="11" t="s">
        <v>15569</v>
      </c>
      <c r="Q1887" s="11">
        <v>10499</v>
      </c>
      <c r="R1887" s="11" t="s">
        <v>15570</v>
      </c>
      <c r="S1887" s="11"/>
      <c r="T1887" s="11" t="s">
        <v>15570</v>
      </c>
      <c r="U1887" s="10"/>
      <c r="V1887" s="11" t="s">
        <v>15572</v>
      </c>
      <c r="W1887" s="11">
        <v>106294</v>
      </c>
      <c r="X1887" s="11">
        <v>11207</v>
      </c>
      <c r="Y1887" s="11" t="s">
        <v>15570</v>
      </c>
      <c r="Z1887" s="11"/>
      <c r="AA1887" s="11" t="s">
        <v>10</v>
      </c>
      <c r="AB1887" s="11" t="s">
        <v>10</v>
      </c>
      <c r="AC1887" s="11" t="s">
        <v>15570</v>
      </c>
      <c r="AD1887" s="11" t="s">
        <v>15573</v>
      </c>
      <c r="AE1887" s="11">
        <v>15785</v>
      </c>
      <c r="AF1887" s="10"/>
      <c r="AG1887" s="11"/>
      <c r="AH1887" s="10"/>
      <c r="AI1887" s="11">
        <v>22920</v>
      </c>
      <c r="AJ1887" s="11">
        <v>6677</v>
      </c>
      <c r="AK1887" s="11" t="s">
        <v>15570</v>
      </c>
      <c r="AL1887" s="11" t="s">
        <v>15574</v>
      </c>
      <c r="AM1887" s="11" t="s">
        <v>15570</v>
      </c>
      <c r="AN1887" s="11" t="s">
        <v>15570</v>
      </c>
      <c r="AO1887" s="11" t="s">
        <v>2160</v>
      </c>
      <c r="AP1887" s="11" t="s">
        <v>15573</v>
      </c>
      <c r="AQ1887" s="11" t="s">
        <v>2107</v>
      </c>
      <c r="AR1887" s="14" t="s">
        <v>15575</v>
      </c>
      <c r="AS1887" s="11">
        <v>664875</v>
      </c>
      <c r="AT1887" s="11"/>
      <c r="AU1887" s="11"/>
      <c r="AV1887" s="11"/>
      <c r="AW1887" s="11"/>
      <c r="AX1887" s="11"/>
      <c r="AY1887" s="11"/>
      <c r="AZ1887" s="11"/>
      <c r="BA1887" s="11"/>
    </row>
    <row r="1888" spans="1:53" ht="17" x14ac:dyDescent="0.2">
      <c r="A1888" s="11" t="s">
        <v>15576</v>
      </c>
      <c r="B1888" s="11" t="s">
        <v>15577</v>
      </c>
      <c r="C1888" s="12">
        <v>32891</v>
      </c>
      <c r="D1888" s="11" t="s">
        <v>2858</v>
      </c>
      <c r="E1888" s="11" t="s">
        <v>15578</v>
      </c>
      <c r="F1888" s="11" t="s">
        <v>2081</v>
      </c>
      <c r="G1888" s="11" t="s">
        <v>2081</v>
      </c>
      <c r="H1888" s="11" t="s">
        <v>2174</v>
      </c>
      <c r="I1888" s="11">
        <v>5247</v>
      </c>
      <c r="J1888" s="11" t="s">
        <v>15577</v>
      </c>
      <c r="K1888" s="11">
        <v>543434</v>
      </c>
      <c r="L1888" s="11" t="s">
        <v>15577</v>
      </c>
      <c r="M1888" s="11">
        <v>1665386</v>
      </c>
      <c r="N1888" s="11" t="s">
        <v>15577</v>
      </c>
      <c r="O1888" s="11" t="s">
        <v>15579</v>
      </c>
      <c r="P1888" s="11" t="s">
        <v>15576</v>
      </c>
      <c r="Q1888" s="10"/>
      <c r="R1888" s="11" t="s">
        <v>15577</v>
      </c>
      <c r="S1888" s="11">
        <v>30644</v>
      </c>
      <c r="T1888" s="11" t="s">
        <v>15577</v>
      </c>
      <c r="U1888" s="11" t="s">
        <v>15577</v>
      </c>
      <c r="V1888" s="11" t="s">
        <v>15580</v>
      </c>
      <c r="W1888" s="11">
        <v>60009</v>
      </c>
      <c r="X1888" s="11">
        <v>8874</v>
      </c>
      <c r="Y1888" s="11" t="s">
        <v>15577</v>
      </c>
      <c r="Z1888" s="11" t="s">
        <v>15581</v>
      </c>
      <c r="AA1888" s="11" t="s">
        <v>10</v>
      </c>
      <c r="AB1888" s="11" t="s">
        <v>10</v>
      </c>
      <c r="AC1888" s="11" t="s">
        <v>15577</v>
      </c>
      <c r="AD1888" s="11" t="s">
        <v>15581</v>
      </c>
      <c r="AE1888" s="11">
        <v>10482</v>
      </c>
      <c r="AF1888" s="11" t="s">
        <v>15577</v>
      </c>
      <c r="AG1888" s="11">
        <v>12947</v>
      </c>
      <c r="AH1888" s="11" t="s">
        <v>15577</v>
      </c>
      <c r="AI1888" s="11">
        <v>5193</v>
      </c>
      <c r="AJ1888" s="11">
        <v>3642</v>
      </c>
      <c r="AK1888" s="11" t="s">
        <v>15577</v>
      </c>
      <c r="AL1888" s="11" t="s">
        <v>15582</v>
      </c>
      <c r="AM1888" s="11" t="s">
        <v>15577</v>
      </c>
      <c r="AN1888" s="11" t="s">
        <v>15577</v>
      </c>
      <c r="AO1888" s="11" t="s">
        <v>2174</v>
      </c>
      <c r="AP1888" s="11" t="s">
        <v>15581</v>
      </c>
      <c r="AQ1888" s="11" t="s">
        <v>2086</v>
      </c>
      <c r="AR1888" s="11"/>
      <c r="AS1888" s="11"/>
      <c r="AT1888" s="11"/>
      <c r="AU1888" s="11"/>
      <c r="AV1888" s="11"/>
      <c r="AW1888" s="11"/>
      <c r="AX1888" s="11"/>
      <c r="AY1888" s="11"/>
      <c r="AZ1888" s="11"/>
      <c r="BA1888" s="11"/>
    </row>
    <row r="1889" spans="1:53" ht="17" x14ac:dyDescent="0.2">
      <c r="A1889" s="11" t="s">
        <v>15583</v>
      </c>
      <c r="B1889" s="11" t="s">
        <v>15584</v>
      </c>
      <c r="C1889" s="12">
        <v>30391</v>
      </c>
      <c r="D1889" s="11" t="s">
        <v>3504</v>
      </c>
      <c r="E1889" s="11" t="s">
        <v>15585</v>
      </c>
      <c r="F1889" s="11" t="s">
        <v>2081</v>
      </c>
      <c r="G1889" s="11" t="s">
        <v>2081</v>
      </c>
      <c r="H1889" s="11" t="s">
        <v>2082</v>
      </c>
      <c r="I1889" s="11">
        <v>3731</v>
      </c>
      <c r="J1889" s="11" t="s">
        <v>15584</v>
      </c>
      <c r="K1889" s="11">
        <v>434181</v>
      </c>
      <c r="L1889" s="11" t="s">
        <v>15584</v>
      </c>
      <c r="M1889" s="11">
        <v>486544</v>
      </c>
      <c r="N1889" s="11" t="s">
        <v>15584</v>
      </c>
      <c r="O1889" s="11" t="s">
        <v>15586</v>
      </c>
      <c r="P1889" s="11" t="s">
        <v>15583</v>
      </c>
      <c r="Q1889" s="10"/>
      <c r="R1889" s="11" t="s">
        <v>15584</v>
      </c>
      <c r="S1889" s="11">
        <v>6135</v>
      </c>
      <c r="T1889" s="11" t="s">
        <v>15584</v>
      </c>
      <c r="U1889" s="10"/>
      <c r="V1889" s="11" t="s">
        <v>15587</v>
      </c>
      <c r="W1889" s="11">
        <v>38373</v>
      </c>
      <c r="X1889" s="11">
        <v>7464</v>
      </c>
      <c r="Y1889" s="11" t="s">
        <v>15584</v>
      </c>
      <c r="Z1889" s="11" t="s">
        <v>15588</v>
      </c>
      <c r="AA1889" s="11" t="s">
        <v>10</v>
      </c>
      <c r="AB1889" s="11" t="s">
        <v>10</v>
      </c>
      <c r="AC1889" s="11" t="s">
        <v>15584</v>
      </c>
      <c r="AD1889" s="11" t="s">
        <v>15588</v>
      </c>
      <c r="AE1889" s="11">
        <v>7570</v>
      </c>
      <c r="AF1889" s="11" t="s">
        <v>15584</v>
      </c>
      <c r="AG1889" s="11">
        <v>5630</v>
      </c>
      <c r="AH1889" s="11" t="s">
        <v>15584</v>
      </c>
      <c r="AI1889" s="11">
        <v>4311</v>
      </c>
      <c r="AJ1889" s="11"/>
      <c r="AK1889" s="11" t="s">
        <v>15584</v>
      </c>
      <c r="AL1889" s="11" t="s">
        <v>15589</v>
      </c>
      <c r="AM1889" s="11" t="s">
        <v>15584</v>
      </c>
      <c r="AN1889" s="11" t="s">
        <v>15584</v>
      </c>
      <c r="AO1889" s="11" t="s">
        <v>2082</v>
      </c>
      <c r="AP1889" s="11" t="s">
        <v>15588</v>
      </c>
      <c r="AQ1889" s="11" t="s">
        <v>2086</v>
      </c>
      <c r="AR1889" s="11"/>
      <c r="AS1889" s="11"/>
      <c r="AT1889" s="11"/>
      <c r="AU1889" s="11"/>
      <c r="AV1889" s="11"/>
      <c r="AW1889" s="11"/>
      <c r="AX1889" s="11"/>
      <c r="AY1889" s="11"/>
      <c r="AZ1889" s="11"/>
      <c r="BA1889" s="11"/>
    </row>
    <row r="1890" spans="1:53" ht="17" x14ac:dyDescent="0.2">
      <c r="A1890" s="11" t="s">
        <v>15590</v>
      </c>
      <c r="B1890" s="11" t="s">
        <v>15591</v>
      </c>
      <c r="C1890" s="12">
        <v>35585</v>
      </c>
      <c r="D1890" s="11" t="s">
        <v>3766</v>
      </c>
      <c r="E1890" s="11" t="s">
        <v>15592</v>
      </c>
      <c r="F1890" s="11" t="s">
        <v>90</v>
      </c>
      <c r="G1890" s="11" t="s">
        <v>2091</v>
      </c>
      <c r="H1890" s="11" t="s">
        <v>2082</v>
      </c>
      <c r="I1890" s="11">
        <v>24763</v>
      </c>
      <c r="J1890" s="11" t="s">
        <v>15591</v>
      </c>
      <c r="K1890" s="11">
        <v>681517</v>
      </c>
      <c r="L1890" s="11" t="s">
        <v>15591</v>
      </c>
      <c r="M1890" s="11">
        <v>2932872</v>
      </c>
      <c r="N1890" s="11" t="s">
        <v>15591</v>
      </c>
      <c r="O1890" s="11" t="s">
        <v>15593</v>
      </c>
      <c r="P1890" s="11" t="s">
        <v>15590</v>
      </c>
      <c r="Q1890" s="11">
        <v>11822</v>
      </c>
      <c r="R1890" s="11" t="s">
        <v>15591</v>
      </c>
      <c r="S1890" s="11"/>
      <c r="T1890" s="11" t="s">
        <v>15591</v>
      </c>
      <c r="U1890" s="10"/>
      <c r="V1890" s="11" t="s">
        <v>15594</v>
      </c>
      <c r="W1890" s="11"/>
      <c r="X1890" s="11"/>
      <c r="Y1890" s="11" t="s">
        <v>15591</v>
      </c>
      <c r="Z1890" s="11" t="s">
        <v>15591</v>
      </c>
      <c r="AA1890" s="11" t="s">
        <v>2178</v>
      </c>
      <c r="AB1890" s="11" t="s">
        <v>10</v>
      </c>
      <c r="AC1890" s="11" t="s">
        <v>15591</v>
      </c>
      <c r="AD1890" s="11" t="s">
        <v>15595</v>
      </c>
      <c r="AE1890" s="10"/>
      <c r="AF1890" s="11" t="s">
        <v>15591</v>
      </c>
      <c r="AG1890" s="11"/>
      <c r="AH1890" s="11" t="s">
        <v>15591</v>
      </c>
      <c r="AI1890" s="11"/>
      <c r="AJ1890" s="11">
        <v>7372</v>
      </c>
      <c r="AK1890" s="11" t="s">
        <v>15591</v>
      </c>
      <c r="AL1890" s="11" t="s">
        <v>15596</v>
      </c>
      <c r="AM1890" s="11" t="s">
        <v>15591</v>
      </c>
      <c r="AN1890" s="11" t="s">
        <v>15591</v>
      </c>
      <c r="AO1890" s="11" t="s">
        <v>2160</v>
      </c>
      <c r="AP1890" s="11" t="s">
        <v>15595</v>
      </c>
      <c r="AQ1890" s="11" t="s">
        <v>2107</v>
      </c>
      <c r="AR1890" s="11" t="s">
        <v>15597</v>
      </c>
      <c r="AS1890" s="11">
        <v>681517</v>
      </c>
      <c r="AT1890" s="11"/>
      <c r="AU1890" s="11"/>
      <c r="AV1890" s="11"/>
      <c r="AW1890" s="11"/>
      <c r="AX1890" s="11"/>
      <c r="AY1890" s="11"/>
      <c r="AZ1890" s="11"/>
      <c r="BA1890" s="11"/>
    </row>
    <row r="1891" spans="1:53" ht="17" x14ac:dyDescent="0.2">
      <c r="A1891" s="11" t="s">
        <v>15598</v>
      </c>
      <c r="B1891" s="11" t="s">
        <v>15599</v>
      </c>
      <c r="C1891" s="12">
        <v>32093</v>
      </c>
      <c r="D1891" s="11" t="s">
        <v>2324</v>
      </c>
      <c r="E1891" s="11" t="s">
        <v>15600</v>
      </c>
      <c r="F1891" s="11" t="s">
        <v>27</v>
      </c>
      <c r="G1891" s="11" t="s">
        <v>2091</v>
      </c>
      <c r="H1891" s="11" t="s">
        <v>2082</v>
      </c>
      <c r="I1891" s="11">
        <v>10130</v>
      </c>
      <c r="J1891" s="11" t="s">
        <v>15599</v>
      </c>
      <c r="K1891" s="11">
        <v>502190</v>
      </c>
      <c r="L1891" s="11" t="s">
        <v>15599</v>
      </c>
      <c r="M1891" s="11">
        <v>1733668</v>
      </c>
      <c r="N1891" s="11" t="s">
        <v>15599</v>
      </c>
      <c r="O1891" s="11" t="s">
        <v>15601</v>
      </c>
      <c r="P1891" s="11" t="s">
        <v>15598</v>
      </c>
      <c r="Q1891" s="11">
        <v>7672</v>
      </c>
      <c r="R1891" s="11" t="s">
        <v>15599</v>
      </c>
      <c r="S1891" s="11">
        <v>30465</v>
      </c>
      <c r="T1891" s="11" t="s">
        <v>15599</v>
      </c>
      <c r="U1891" s="10"/>
      <c r="V1891" s="11" t="s">
        <v>15602</v>
      </c>
      <c r="W1891" s="11">
        <v>61051</v>
      </c>
      <c r="X1891" s="11">
        <v>8680</v>
      </c>
      <c r="Y1891" s="11" t="s">
        <v>15599</v>
      </c>
      <c r="Z1891" s="11" t="s">
        <v>15603</v>
      </c>
      <c r="AA1891" s="11" t="s">
        <v>10</v>
      </c>
      <c r="AB1891" s="11" t="s">
        <v>10</v>
      </c>
      <c r="AC1891" s="11" t="s">
        <v>15599</v>
      </c>
      <c r="AD1891" s="11" t="s">
        <v>15603</v>
      </c>
      <c r="AE1891" s="11">
        <v>10955</v>
      </c>
      <c r="AF1891" s="11" t="s">
        <v>15599</v>
      </c>
      <c r="AG1891" s="11">
        <v>11339</v>
      </c>
      <c r="AH1891" s="11" t="s">
        <v>15599</v>
      </c>
      <c r="AI1891" s="11">
        <v>12609</v>
      </c>
      <c r="AJ1891" s="11">
        <v>3485</v>
      </c>
      <c r="AK1891" s="11" t="s">
        <v>15599</v>
      </c>
      <c r="AL1891" s="11" t="s">
        <v>15604</v>
      </c>
      <c r="AM1891" s="11" t="s">
        <v>15599</v>
      </c>
      <c r="AN1891" s="11" t="s">
        <v>15599</v>
      </c>
      <c r="AO1891" s="11" t="s">
        <v>2082</v>
      </c>
      <c r="AP1891" s="11" t="s">
        <v>15603</v>
      </c>
      <c r="AQ1891" s="11" t="s">
        <v>2086</v>
      </c>
      <c r="AR1891" s="11"/>
      <c r="AS1891" s="11"/>
      <c r="AT1891" s="11"/>
      <c r="AU1891" s="11"/>
      <c r="AV1891" s="11"/>
      <c r="AW1891" s="11"/>
      <c r="AX1891" s="11"/>
      <c r="AY1891" s="11"/>
      <c r="AZ1891" s="11"/>
      <c r="BA1891" s="11"/>
    </row>
    <row r="1892" spans="1:53" ht="17" x14ac:dyDescent="0.2">
      <c r="A1892" s="11" t="s">
        <v>15605</v>
      </c>
      <c r="B1892" s="11" t="s">
        <v>15606</v>
      </c>
      <c r="C1892" s="12">
        <v>36022</v>
      </c>
      <c r="D1892" s="11" t="s">
        <v>3558</v>
      </c>
      <c r="E1892" s="11" t="s">
        <v>15607</v>
      </c>
      <c r="F1892" s="11" t="s">
        <v>149</v>
      </c>
      <c r="G1892" s="11" t="s">
        <v>2111</v>
      </c>
      <c r="H1892" s="11" t="s">
        <v>2082</v>
      </c>
      <c r="I1892" s="11">
        <v>29950</v>
      </c>
      <c r="J1892" s="11" t="s">
        <v>15606</v>
      </c>
      <c r="K1892" s="11">
        <v>673929</v>
      </c>
      <c r="L1892" s="11" t="s">
        <v>15606</v>
      </c>
      <c r="M1892" s="11">
        <v>29085495</v>
      </c>
      <c r="N1892" s="11" t="s">
        <v>15606</v>
      </c>
      <c r="O1892" s="11" t="s">
        <v>15608</v>
      </c>
      <c r="P1892" s="11" t="s">
        <v>15605</v>
      </c>
      <c r="Q1892" s="11">
        <v>12028</v>
      </c>
      <c r="R1892" s="11" t="s">
        <v>15606</v>
      </c>
      <c r="S1892" s="11"/>
      <c r="T1892" s="11" t="s">
        <v>15606</v>
      </c>
      <c r="U1892" s="10"/>
      <c r="V1892" s="11" t="s">
        <v>15609</v>
      </c>
      <c r="W1892" s="11">
        <v>126356</v>
      </c>
      <c r="X1892" s="11">
        <v>62085</v>
      </c>
      <c r="Y1892" s="11" t="s">
        <v>15606</v>
      </c>
      <c r="Z1892" s="11" t="s">
        <v>15610</v>
      </c>
      <c r="AA1892" s="11" t="s">
        <v>10</v>
      </c>
      <c r="AB1892" s="11" t="s">
        <v>10</v>
      </c>
      <c r="AC1892" s="11" t="s">
        <v>15606</v>
      </c>
      <c r="AD1892" s="11" t="s">
        <v>15610</v>
      </c>
      <c r="AE1892" s="11">
        <v>18715</v>
      </c>
      <c r="AF1892" s="10"/>
      <c r="AG1892" s="11"/>
      <c r="AH1892" s="10"/>
      <c r="AI1892" s="11"/>
      <c r="AJ1892" s="11">
        <v>7961</v>
      </c>
      <c r="AK1892" s="11" t="s">
        <v>15606</v>
      </c>
      <c r="AL1892" s="11" t="s">
        <v>15611</v>
      </c>
      <c r="AM1892" s="11" t="s">
        <v>15606</v>
      </c>
      <c r="AN1892" s="11" t="s">
        <v>15606</v>
      </c>
      <c r="AO1892" s="11" t="s">
        <v>2160</v>
      </c>
      <c r="AP1892" s="11" t="s">
        <v>15610</v>
      </c>
      <c r="AQ1892" s="11" t="s">
        <v>2107</v>
      </c>
      <c r="AR1892" s="11" t="s">
        <v>15612</v>
      </c>
      <c r="AS1892" s="11">
        <v>673929</v>
      </c>
      <c r="AT1892" s="11"/>
      <c r="AU1892" s="11"/>
      <c r="AV1892" s="11"/>
      <c r="AW1892" s="11"/>
      <c r="AX1892" s="11"/>
      <c r="AY1892" s="11"/>
      <c r="AZ1892" s="11"/>
      <c r="BA1892" s="11"/>
    </row>
    <row r="1893" spans="1:53" ht="17" x14ac:dyDescent="0.2">
      <c r="A1893" s="11" t="s">
        <v>15613</v>
      </c>
      <c r="B1893" s="11" t="s">
        <v>293</v>
      </c>
      <c r="C1893" s="12">
        <v>35219</v>
      </c>
      <c r="D1893" s="11" t="s">
        <v>7979</v>
      </c>
      <c r="E1893" s="11" t="s">
        <v>15614</v>
      </c>
      <c r="F1893" s="11" t="s">
        <v>116</v>
      </c>
      <c r="G1893" s="11" t="s">
        <v>2091</v>
      </c>
      <c r="H1893" s="11" t="s">
        <v>2378</v>
      </c>
      <c r="I1893" s="11">
        <v>19813</v>
      </c>
      <c r="J1893" s="11" t="s">
        <v>293</v>
      </c>
      <c r="K1893" s="11">
        <v>641779</v>
      </c>
      <c r="L1893" s="11" t="s">
        <v>293</v>
      </c>
      <c r="M1893" s="11">
        <v>2918998</v>
      </c>
      <c r="N1893" s="11" t="s">
        <v>293</v>
      </c>
      <c r="O1893" s="11" t="s">
        <v>15615</v>
      </c>
      <c r="P1893" s="11" t="s">
        <v>15613</v>
      </c>
      <c r="Q1893" s="11">
        <v>11520</v>
      </c>
      <c r="R1893" s="11" t="s">
        <v>293</v>
      </c>
      <c r="S1893" s="11">
        <v>37820</v>
      </c>
      <c r="T1893" s="11" t="s">
        <v>293</v>
      </c>
      <c r="U1893" s="10"/>
      <c r="V1893" s="11" t="s">
        <v>15616</v>
      </c>
      <c r="W1893" s="11">
        <v>108086</v>
      </c>
      <c r="X1893" s="11">
        <v>12660</v>
      </c>
      <c r="Y1893" s="11" t="s">
        <v>293</v>
      </c>
      <c r="Z1893" s="11" t="s">
        <v>293</v>
      </c>
      <c r="AA1893" s="11" t="s">
        <v>10</v>
      </c>
      <c r="AB1893" s="11" t="s">
        <v>10</v>
      </c>
      <c r="AC1893" s="11" t="s">
        <v>293</v>
      </c>
      <c r="AD1893" s="11" t="s">
        <v>15617</v>
      </c>
      <c r="AE1893" s="11">
        <v>14388</v>
      </c>
      <c r="AF1893" s="11" t="s">
        <v>293</v>
      </c>
      <c r="AG1893" s="11"/>
      <c r="AH1893" s="11" t="s">
        <v>293</v>
      </c>
      <c r="AI1893" s="11"/>
      <c r="AJ1893" s="11">
        <v>7079</v>
      </c>
      <c r="AK1893" s="11" t="s">
        <v>293</v>
      </c>
      <c r="AL1893" s="11" t="s">
        <v>15618</v>
      </c>
      <c r="AM1893" s="11" t="s">
        <v>293</v>
      </c>
      <c r="AN1893" s="11" t="s">
        <v>293</v>
      </c>
      <c r="AO1893" s="11" t="s">
        <v>2378</v>
      </c>
      <c r="AP1893" s="11" t="s">
        <v>15617</v>
      </c>
      <c r="AQ1893" s="11" t="s">
        <v>2107</v>
      </c>
      <c r="AR1893" s="11" t="s">
        <v>15619</v>
      </c>
      <c r="AS1893" s="11">
        <v>641779</v>
      </c>
      <c r="AT1893" s="11"/>
      <c r="AU1893" s="11"/>
      <c r="AV1893" s="11"/>
      <c r="AW1893" s="11"/>
      <c r="AX1893" s="11"/>
      <c r="AY1893" s="11"/>
      <c r="AZ1893" s="11"/>
      <c r="BA1893" s="11"/>
    </row>
    <row r="1894" spans="1:53" ht="17" x14ac:dyDescent="0.2">
      <c r="A1894" s="11" t="s">
        <v>15620</v>
      </c>
      <c r="B1894" s="11" t="s">
        <v>15621</v>
      </c>
      <c r="C1894" s="12">
        <v>30901</v>
      </c>
      <c r="D1894" s="11" t="s">
        <v>8094</v>
      </c>
      <c r="E1894" s="11" t="s">
        <v>15622</v>
      </c>
      <c r="F1894" s="11" t="s">
        <v>2081</v>
      </c>
      <c r="G1894" s="11" t="s">
        <v>2081</v>
      </c>
      <c r="H1894" s="11" t="s">
        <v>2082</v>
      </c>
      <c r="I1894" s="11">
        <v>5221</v>
      </c>
      <c r="J1894" s="11" t="s">
        <v>15621</v>
      </c>
      <c r="K1894" s="11">
        <v>453281</v>
      </c>
      <c r="L1894" s="11" t="s">
        <v>15621</v>
      </c>
      <c r="M1894" s="11">
        <v>1558273</v>
      </c>
      <c r="N1894" s="11" t="s">
        <v>15621</v>
      </c>
      <c r="O1894" s="11" t="s">
        <v>15623</v>
      </c>
      <c r="P1894" s="11" t="s">
        <v>15620</v>
      </c>
      <c r="Q1894" s="11">
        <v>7313</v>
      </c>
      <c r="R1894" s="11" t="s">
        <v>15621</v>
      </c>
      <c r="S1894" s="11">
        <v>29238</v>
      </c>
      <c r="T1894" s="11" t="s">
        <v>15621</v>
      </c>
      <c r="U1894" s="10"/>
      <c r="V1894" s="11" t="s">
        <v>15624</v>
      </c>
      <c r="W1894" s="11">
        <v>51959</v>
      </c>
      <c r="X1894" s="11">
        <v>8353</v>
      </c>
      <c r="Y1894" s="11" t="s">
        <v>15621</v>
      </c>
      <c r="Z1894" s="11" t="s">
        <v>15625</v>
      </c>
      <c r="AA1894" s="11" t="s">
        <v>2095</v>
      </c>
      <c r="AB1894" s="11" t="s">
        <v>2095</v>
      </c>
      <c r="AC1894" s="11" t="s">
        <v>15621</v>
      </c>
      <c r="AD1894" s="11" t="s">
        <v>15625</v>
      </c>
      <c r="AE1894" s="11">
        <v>9350</v>
      </c>
      <c r="AF1894" s="11" t="s">
        <v>15621</v>
      </c>
      <c r="AG1894" s="11">
        <v>6018</v>
      </c>
      <c r="AH1894" s="11" t="s">
        <v>15621</v>
      </c>
      <c r="AI1894" s="11">
        <v>1979</v>
      </c>
      <c r="AJ1894" s="11">
        <v>3050</v>
      </c>
      <c r="AK1894" s="11" t="s">
        <v>15621</v>
      </c>
      <c r="AL1894" s="11" t="s">
        <v>15626</v>
      </c>
      <c r="AM1894" s="11" t="s">
        <v>15621</v>
      </c>
      <c r="AN1894" s="11" t="s">
        <v>15621</v>
      </c>
      <c r="AO1894" s="11" t="s">
        <v>2082</v>
      </c>
      <c r="AP1894" s="11" t="s">
        <v>15625</v>
      </c>
      <c r="AQ1894" s="11" t="s">
        <v>2086</v>
      </c>
      <c r="AR1894" s="11"/>
      <c r="AS1894" s="11"/>
      <c r="AT1894" s="11"/>
      <c r="AU1894" s="11"/>
      <c r="AV1894" s="11"/>
      <c r="AW1894" s="11"/>
      <c r="AX1894" s="11"/>
      <c r="AY1894" s="11"/>
      <c r="AZ1894" s="11"/>
      <c r="BA1894" s="11"/>
    </row>
    <row r="1895" spans="1:53" ht="17" x14ac:dyDescent="0.2">
      <c r="A1895" s="11" t="s">
        <v>15627</v>
      </c>
      <c r="B1895" s="11" t="s">
        <v>15628</v>
      </c>
      <c r="C1895" s="12">
        <v>34322</v>
      </c>
      <c r="D1895" s="11" t="s">
        <v>2164</v>
      </c>
      <c r="E1895" s="11" t="s">
        <v>15629</v>
      </c>
      <c r="F1895" s="11" t="s">
        <v>2206</v>
      </c>
      <c r="G1895" s="11" t="s">
        <v>2111</v>
      </c>
      <c r="H1895" s="11" t="s">
        <v>2082</v>
      </c>
      <c r="I1895" s="11">
        <v>14524</v>
      </c>
      <c r="J1895" s="11" t="s">
        <v>15628</v>
      </c>
      <c r="K1895" s="11">
        <v>600917</v>
      </c>
      <c r="L1895" s="11" t="s">
        <v>15628</v>
      </c>
      <c r="M1895" s="11">
        <v>2170066</v>
      </c>
      <c r="N1895" s="11" t="s">
        <v>15628</v>
      </c>
      <c r="O1895" s="11" t="s">
        <v>15630</v>
      </c>
      <c r="P1895" s="11" t="s">
        <v>15627</v>
      </c>
      <c r="Q1895" s="11">
        <v>9239</v>
      </c>
      <c r="R1895" s="11" t="s">
        <v>15628</v>
      </c>
      <c r="S1895" s="11">
        <v>33926</v>
      </c>
      <c r="T1895" s="11" t="s">
        <v>15628</v>
      </c>
      <c r="U1895" s="10"/>
      <c r="V1895" s="11" t="s">
        <v>15631</v>
      </c>
      <c r="W1895" s="11">
        <v>69377</v>
      </c>
      <c r="X1895" s="11">
        <v>10336</v>
      </c>
      <c r="Y1895" s="11" t="s">
        <v>15632</v>
      </c>
      <c r="Z1895" s="11" t="s">
        <v>15633</v>
      </c>
      <c r="AA1895" s="11" t="s">
        <v>10</v>
      </c>
      <c r="AB1895" s="11" t="s">
        <v>10</v>
      </c>
      <c r="AC1895" s="11" t="s">
        <v>15628</v>
      </c>
      <c r="AD1895" s="11" t="s">
        <v>15633</v>
      </c>
      <c r="AE1895" s="11">
        <v>14106</v>
      </c>
      <c r="AF1895" s="10"/>
      <c r="AG1895" s="11"/>
      <c r="AH1895" s="11" t="s">
        <v>15628</v>
      </c>
      <c r="AI1895" s="11">
        <v>23764</v>
      </c>
      <c r="AJ1895" s="11">
        <v>5314</v>
      </c>
      <c r="AK1895" s="11" t="s">
        <v>15628</v>
      </c>
      <c r="AL1895" s="11" t="s">
        <v>15634</v>
      </c>
      <c r="AM1895" s="11" t="s">
        <v>15628</v>
      </c>
      <c r="AN1895" s="11" t="s">
        <v>15628</v>
      </c>
      <c r="AO1895" s="11" t="s">
        <v>2160</v>
      </c>
      <c r="AP1895" s="11" t="s">
        <v>15633</v>
      </c>
      <c r="AQ1895" s="11" t="s">
        <v>2107</v>
      </c>
      <c r="AR1895" s="11" t="s">
        <v>15635</v>
      </c>
      <c r="AS1895" s="11">
        <v>14524</v>
      </c>
      <c r="AT1895" s="11"/>
      <c r="AU1895" s="11"/>
      <c r="AV1895" s="11"/>
      <c r="AW1895" s="11"/>
      <c r="AX1895" s="11"/>
      <c r="AY1895" s="11"/>
      <c r="AZ1895" s="11"/>
      <c r="BA1895" s="11"/>
    </row>
    <row r="1896" spans="1:53" ht="17" x14ac:dyDescent="0.2">
      <c r="A1896" s="11" t="s">
        <v>15636</v>
      </c>
      <c r="B1896" s="11" t="s">
        <v>15637</v>
      </c>
      <c r="C1896" s="12">
        <v>30806</v>
      </c>
      <c r="D1896" s="11" t="s">
        <v>3424</v>
      </c>
      <c r="E1896" s="11" t="s">
        <v>15638</v>
      </c>
      <c r="F1896" s="11" t="s">
        <v>2081</v>
      </c>
      <c r="G1896" s="11" t="s">
        <v>2081</v>
      </c>
      <c r="H1896" s="11" t="s">
        <v>2082</v>
      </c>
      <c r="I1896" s="11">
        <v>4664</v>
      </c>
      <c r="J1896" s="11" t="s">
        <v>15637</v>
      </c>
      <c r="K1896" s="11">
        <v>459967</v>
      </c>
      <c r="L1896" s="11" t="s">
        <v>15637</v>
      </c>
      <c r="M1896" s="11">
        <v>1654388</v>
      </c>
      <c r="N1896" s="11" t="s">
        <v>15637</v>
      </c>
      <c r="O1896" s="11" t="s">
        <v>15639</v>
      </c>
      <c r="P1896" s="11" t="s">
        <v>15636</v>
      </c>
      <c r="Q1896" s="10"/>
      <c r="R1896" s="11" t="s">
        <v>15637</v>
      </c>
      <c r="S1896" s="11">
        <v>30171</v>
      </c>
      <c r="T1896" s="11" t="s">
        <v>15637</v>
      </c>
      <c r="U1896" s="10"/>
      <c r="V1896" s="11" t="s">
        <v>15640</v>
      </c>
      <c r="W1896" s="11">
        <v>46239</v>
      </c>
      <c r="X1896" s="11">
        <v>8737</v>
      </c>
      <c r="Y1896" s="11" t="s">
        <v>15637</v>
      </c>
      <c r="Z1896" s="11" t="s">
        <v>15641</v>
      </c>
      <c r="AA1896" s="11" t="s">
        <v>10</v>
      </c>
      <c r="AB1896" s="11" t="s">
        <v>10</v>
      </c>
      <c r="AC1896" s="11" t="s">
        <v>15637</v>
      </c>
      <c r="AD1896" s="11" t="s">
        <v>15641</v>
      </c>
      <c r="AE1896" s="11">
        <v>8662</v>
      </c>
      <c r="AF1896" s="11"/>
      <c r="AG1896" s="11"/>
      <c r="AH1896" s="11"/>
      <c r="AI1896" s="11">
        <v>1321</v>
      </c>
      <c r="AJ1896" s="11"/>
      <c r="AK1896" s="11" t="s">
        <v>15637</v>
      </c>
      <c r="AL1896" s="11" t="s">
        <v>15642</v>
      </c>
      <c r="AM1896" s="11" t="s">
        <v>15637</v>
      </c>
      <c r="AN1896" s="11" t="s">
        <v>15637</v>
      </c>
      <c r="AO1896" s="11" t="s">
        <v>2082</v>
      </c>
      <c r="AP1896" s="11" t="s">
        <v>15641</v>
      </c>
      <c r="AQ1896" s="11" t="s">
        <v>2086</v>
      </c>
      <c r="AR1896" s="11"/>
      <c r="AS1896" s="11"/>
      <c r="AT1896" s="11"/>
      <c r="AU1896" s="11"/>
      <c r="AV1896" s="11"/>
      <c r="AW1896" s="11"/>
      <c r="AX1896" s="11"/>
      <c r="AY1896" s="11"/>
      <c r="AZ1896" s="11"/>
      <c r="BA1896" s="11"/>
    </row>
    <row r="1897" spans="1:53" ht="17" x14ac:dyDescent="0.2">
      <c r="A1897" s="11" t="s">
        <v>15643</v>
      </c>
      <c r="B1897" s="11" t="s">
        <v>15644</v>
      </c>
      <c r="C1897" s="12">
        <v>36936</v>
      </c>
      <c r="D1897" s="11" t="s">
        <v>3567</v>
      </c>
      <c r="E1897" s="11" t="s">
        <v>15645</v>
      </c>
      <c r="F1897" s="11" t="s">
        <v>43</v>
      </c>
      <c r="G1897" s="11" t="s">
        <v>2111</v>
      </c>
      <c r="H1897" s="11" t="s">
        <v>2130</v>
      </c>
      <c r="I1897" s="11">
        <v>31595</v>
      </c>
      <c r="J1897" s="11" t="s">
        <v>15644</v>
      </c>
      <c r="K1897" s="11">
        <v>686797</v>
      </c>
      <c r="L1897" s="11" t="s">
        <v>15644</v>
      </c>
      <c r="M1897" s="11">
        <v>28920011</v>
      </c>
      <c r="N1897" s="11" t="s">
        <v>15644</v>
      </c>
      <c r="O1897" s="11" t="s">
        <v>15646</v>
      </c>
      <c r="P1897" s="11" t="s">
        <v>15643</v>
      </c>
      <c r="Q1897" s="11">
        <v>11740</v>
      </c>
      <c r="R1897" s="11" t="s">
        <v>15644</v>
      </c>
      <c r="S1897" s="11">
        <v>4629081</v>
      </c>
      <c r="T1897" s="11" t="s">
        <v>15644</v>
      </c>
      <c r="U1897" s="10"/>
      <c r="V1897" s="11" t="s">
        <v>15647</v>
      </c>
      <c r="W1897" s="11">
        <v>144289</v>
      </c>
      <c r="X1897" s="11">
        <v>60266</v>
      </c>
      <c r="Y1897" s="11" t="s">
        <v>15644</v>
      </c>
      <c r="Z1897" s="11"/>
      <c r="AA1897" s="11" t="s">
        <v>2178</v>
      </c>
      <c r="AB1897" s="11" t="s">
        <v>10</v>
      </c>
      <c r="AC1897" s="11" t="s">
        <v>15644</v>
      </c>
      <c r="AD1897" s="11" t="s">
        <v>15648</v>
      </c>
      <c r="AE1897" s="11">
        <v>16094</v>
      </c>
      <c r="AF1897" s="10"/>
      <c r="AG1897" s="11"/>
      <c r="AH1897" s="10"/>
      <c r="AI1897" s="11">
        <v>42146</v>
      </c>
      <c r="AJ1897" s="11">
        <v>8025</v>
      </c>
      <c r="AK1897" s="11" t="s">
        <v>15644</v>
      </c>
      <c r="AL1897" s="11" t="s">
        <v>15649</v>
      </c>
      <c r="AM1897" s="11" t="s">
        <v>15644</v>
      </c>
      <c r="AN1897" s="11" t="s">
        <v>15644</v>
      </c>
      <c r="AO1897" s="11" t="s">
        <v>2130</v>
      </c>
      <c r="AP1897" s="11" t="s">
        <v>15648</v>
      </c>
      <c r="AQ1897" s="11" t="s">
        <v>2107</v>
      </c>
      <c r="AR1897" s="11" t="s">
        <v>15650</v>
      </c>
      <c r="AS1897" s="11">
        <v>686797</v>
      </c>
      <c r="AT1897" s="11"/>
      <c r="AU1897" s="11"/>
      <c r="AV1897" s="11"/>
      <c r="AW1897" s="11"/>
      <c r="AX1897" s="11"/>
      <c r="AY1897" s="11"/>
      <c r="AZ1897" s="11"/>
      <c r="BA1897" s="11"/>
    </row>
    <row r="1898" spans="1:53" ht="17" x14ac:dyDescent="0.2">
      <c r="A1898" s="11" t="s">
        <v>15651</v>
      </c>
      <c r="B1898" s="11" t="s">
        <v>15652</v>
      </c>
      <c r="C1898" s="12">
        <v>27931</v>
      </c>
      <c r="D1898" s="11" t="s">
        <v>3305</v>
      </c>
      <c r="E1898" s="11" t="s">
        <v>15645</v>
      </c>
      <c r="F1898" s="11" t="s">
        <v>2081</v>
      </c>
      <c r="G1898" s="11" t="s">
        <v>2081</v>
      </c>
      <c r="H1898" s="11" t="s">
        <v>2165</v>
      </c>
      <c r="I1898" s="11">
        <v>243</v>
      </c>
      <c r="J1898" s="11" t="s">
        <v>15652</v>
      </c>
      <c r="K1898" s="11">
        <v>150324</v>
      </c>
      <c r="L1898" s="11" t="s">
        <v>15652</v>
      </c>
      <c r="M1898" s="11">
        <v>21607</v>
      </c>
      <c r="N1898" s="11" t="s">
        <v>15652</v>
      </c>
      <c r="O1898" s="11" t="s">
        <v>15653</v>
      </c>
      <c r="P1898" s="11" t="s">
        <v>15651</v>
      </c>
      <c r="Q1898" s="10"/>
      <c r="R1898" s="11" t="s">
        <v>15652</v>
      </c>
      <c r="S1898" s="11">
        <v>4000</v>
      </c>
      <c r="T1898" s="11" t="s">
        <v>15652</v>
      </c>
      <c r="U1898" s="10"/>
      <c r="V1898" s="11" t="s">
        <v>15654</v>
      </c>
      <c r="W1898" s="11">
        <v>1543</v>
      </c>
      <c r="X1898" s="11">
        <v>6161</v>
      </c>
      <c r="Y1898" s="11" t="s">
        <v>15652</v>
      </c>
      <c r="Z1898" s="11" t="s">
        <v>15655</v>
      </c>
      <c r="AA1898" s="11" t="s">
        <v>10</v>
      </c>
      <c r="AB1898" s="11" t="s">
        <v>10</v>
      </c>
      <c r="AC1898" s="11" t="s">
        <v>15652</v>
      </c>
      <c r="AD1898" s="11" t="s">
        <v>15655</v>
      </c>
      <c r="AE1898" s="10"/>
      <c r="AF1898" s="11"/>
      <c r="AG1898" s="11"/>
      <c r="AH1898" s="11"/>
      <c r="AI1898" s="11">
        <v>15238</v>
      </c>
      <c r="AJ1898" s="11"/>
      <c r="AK1898" s="11" t="s">
        <v>15652</v>
      </c>
      <c r="AL1898" s="11"/>
      <c r="AM1898" s="11" t="s">
        <v>15652</v>
      </c>
      <c r="AN1898" s="11" t="s">
        <v>15652</v>
      </c>
      <c r="AO1898" s="11" t="s">
        <v>2165</v>
      </c>
      <c r="AP1898" s="11" t="s">
        <v>15655</v>
      </c>
      <c r="AQ1898" s="11" t="s">
        <v>2086</v>
      </c>
      <c r="AR1898" s="11"/>
      <c r="AS1898" s="11"/>
      <c r="AT1898" s="11"/>
      <c r="AU1898" s="11"/>
      <c r="AV1898" s="11"/>
      <c r="AW1898" s="11"/>
      <c r="AX1898" s="11"/>
      <c r="AY1898" s="11"/>
      <c r="AZ1898" s="11"/>
      <c r="BA1898" s="11"/>
    </row>
    <row r="1899" spans="1:53" ht="17" x14ac:dyDescent="0.2">
      <c r="A1899" s="11" t="s">
        <v>15656</v>
      </c>
      <c r="B1899" s="11" t="s">
        <v>15657</v>
      </c>
      <c r="C1899" s="12">
        <v>28732</v>
      </c>
      <c r="D1899" s="11" t="s">
        <v>15658</v>
      </c>
      <c r="E1899" s="11" t="s">
        <v>15645</v>
      </c>
      <c r="F1899" s="11" t="s">
        <v>2081</v>
      </c>
      <c r="G1899" s="11" t="s">
        <v>2081</v>
      </c>
      <c r="H1899" s="11" t="s">
        <v>2082</v>
      </c>
      <c r="I1899" s="11">
        <v>1636</v>
      </c>
      <c r="J1899" s="11" t="s">
        <v>15657</v>
      </c>
      <c r="K1899" s="11">
        <v>424324</v>
      </c>
      <c r="L1899" s="11" t="s">
        <v>15657</v>
      </c>
      <c r="M1899" s="11">
        <v>370395</v>
      </c>
      <c r="N1899" s="11" t="s">
        <v>15657</v>
      </c>
      <c r="O1899" s="11" t="s">
        <v>15659</v>
      </c>
      <c r="P1899" s="11" t="s">
        <v>15656</v>
      </c>
      <c r="Q1899" s="10"/>
      <c r="R1899" s="11" t="s">
        <v>15657</v>
      </c>
      <c r="S1899" s="11">
        <v>5353</v>
      </c>
      <c r="T1899" s="11" t="s">
        <v>15657</v>
      </c>
      <c r="U1899" s="10"/>
      <c r="V1899" s="11" t="s">
        <v>15660</v>
      </c>
      <c r="W1899" s="11">
        <v>1102</v>
      </c>
      <c r="X1899" s="11">
        <v>7026</v>
      </c>
      <c r="Y1899" s="11" t="s">
        <v>15657</v>
      </c>
      <c r="Z1899" s="11" t="s">
        <v>15661</v>
      </c>
      <c r="AA1899" s="11" t="s">
        <v>2095</v>
      </c>
      <c r="AB1899" s="11" t="s">
        <v>2095</v>
      </c>
      <c r="AC1899" s="11" t="s">
        <v>15657</v>
      </c>
      <c r="AD1899" s="11" t="s">
        <v>15661</v>
      </c>
      <c r="AE1899" s="11">
        <v>7046</v>
      </c>
      <c r="AF1899" s="11" t="s">
        <v>15657</v>
      </c>
      <c r="AG1899" s="11">
        <v>5539</v>
      </c>
      <c r="AH1899" s="11" t="s">
        <v>15657</v>
      </c>
      <c r="AI1899" s="11">
        <v>3587</v>
      </c>
      <c r="AJ1899" s="11"/>
      <c r="AK1899" s="11" t="s">
        <v>15657</v>
      </c>
      <c r="AL1899" s="11" t="s">
        <v>15662</v>
      </c>
      <c r="AM1899" s="11" t="s">
        <v>15657</v>
      </c>
      <c r="AN1899" s="11" t="s">
        <v>15657</v>
      </c>
      <c r="AO1899" s="11" t="s">
        <v>2082</v>
      </c>
      <c r="AP1899" s="11" t="s">
        <v>15661</v>
      </c>
      <c r="AQ1899" s="11" t="s">
        <v>2086</v>
      </c>
      <c r="AR1899" s="11"/>
      <c r="AS1899" s="11"/>
      <c r="AT1899" s="11"/>
      <c r="AU1899" s="11"/>
      <c r="AV1899" s="11"/>
      <c r="AW1899" s="11"/>
      <c r="AX1899" s="11"/>
      <c r="AY1899" s="11"/>
      <c r="AZ1899" s="11"/>
      <c r="BA1899" s="11"/>
    </row>
    <row r="1900" spans="1:53" ht="17" x14ac:dyDescent="0.2">
      <c r="A1900" s="11" t="s">
        <v>15663</v>
      </c>
      <c r="B1900" s="11" t="s">
        <v>1467</v>
      </c>
      <c r="C1900" s="12">
        <v>30123</v>
      </c>
      <c r="D1900" s="11" t="s">
        <v>15664</v>
      </c>
      <c r="E1900" s="11" t="s">
        <v>15645</v>
      </c>
      <c r="F1900" s="11" t="s">
        <v>2081</v>
      </c>
      <c r="G1900" s="11" t="s">
        <v>2081</v>
      </c>
      <c r="H1900" s="11" t="s">
        <v>2165</v>
      </c>
      <c r="I1900" s="11">
        <v>18722</v>
      </c>
      <c r="J1900" s="11" t="s">
        <v>1467</v>
      </c>
      <c r="K1900" s="11">
        <v>493193</v>
      </c>
      <c r="L1900" s="11" t="s">
        <v>1467</v>
      </c>
      <c r="M1900" s="11">
        <v>2218123</v>
      </c>
      <c r="N1900" s="11" t="s">
        <v>1467</v>
      </c>
      <c r="O1900" s="11" t="s">
        <v>15665</v>
      </c>
      <c r="P1900" s="11" t="s">
        <v>15663</v>
      </c>
      <c r="Q1900" s="10"/>
      <c r="R1900" s="11" t="s">
        <v>1467</v>
      </c>
      <c r="S1900" s="11">
        <v>34926</v>
      </c>
      <c r="T1900" s="11" t="s">
        <v>1467</v>
      </c>
      <c r="U1900" s="10"/>
      <c r="V1900" s="11" t="s">
        <v>15666</v>
      </c>
      <c r="W1900" s="11">
        <v>59243</v>
      </c>
      <c r="X1900" s="11">
        <v>10251</v>
      </c>
      <c r="Y1900" s="11" t="s">
        <v>1467</v>
      </c>
      <c r="Z1900" s="11" t="s">
        <v>15667</v>
      </c>
      <c r="AA1900" s="11" t="s">
        <v>10</v>
      </c>
      <c r="AB1900" s="11" t="s">
        <v>10</v>
      </c>
      <c r="AC1900" s="11" t="s">
        <v>1467</v>
      </c>
      <c r="AD1900" s="11" t="s">
        <v>15667</v>
      </c>
      <c r="AE1900" s="11">
        <v>13243</v>
      </c>
      <c r="AF1900" s="11"/>
      <c r="AG1900" s="11"/>
      <c r="AH1900" s="11"/>
      <c r="AI1900" s="11">
        <v>23587</v>
      </c>
      <c r="AJ1900" s="11">
        <v>5224</v>
      </c>
      <c r="AK1900" s="11" t="s">
        <v>1467</v>
      </c>
      <c r="AL1900" s="11" t="s">
        <v>15668</v>
      </c>
      <c r="AM1900" s="11" t="s">
        <v>1467</v>
      </c>
      <c r="AN1900" s="11" t="s">
        <v>1467</v>
      </c>
      <c r="AO1900" s="11" t="s">
        <v>2165</v>
      </c>
      <c r="AP1900" s="11" t="s">
        <v>15667</v>
      </c>
      <c r="AQ1900" s="11" t="s">
        <v>2086</v>
      </c>
      <c r="AR1900" s="11"/>
      <c r="AS1900" s="11"/>
      <c r="AT1900" s="11"/>
      <c r="AU1900" s="11"/>
      <c r="AV1900" s="11"/>
      <c r="AW1900" s="11"/>
      <c r="AX1900" s="11"/>
      <c r="AY1900" s="11"/>
      <c r="AZ1900" s="11"/>
      <c r="BA1900" s="11"/>
    </row>
    <row r="1901" spans="1:53" ht="17" x14ac:dyDescent="0.2">
      <c r="A1901" s="11" t="s">
        <v>15669</v>
      </c>
      <c r="B1901" s="11" t="s">
        <v>15670</v>
      </c>
      <c r="C1901" s="12">
        <v>27643</v>
      </c>
      <c r="D1901" s="11" t="s">
        <v>15671</v>
      </c>
      <c r="E1901" s="11" t="s">
        <v>15645</v>
      </c>
      <c r="F1901" s="11" t="s">
        <v>2081</v>
      </c>
      <c r="G1901" s="11" t="s">
        <v>2081</v>
      </c>
      <c r="H1901" s="11" t="s">
        <v>2165</v>
      </c>
      <c r="I1901" s="11">
        <v>525</v>
      </c>
      <c r="J1901" s="11" t="s">
        <v>15670</v>
      </c>
      <c r="K1901" s="11">
        <v>117601</v>
      </c>
      <c r="L1901" s="11" t="s">
        <v>15670</v>
      </c>
      <c r="M1901" s="11">
        <v>7805</v>
      </c>
      <c r="N1901" s="11" t="s">
        <v>15670</v>
      </c>
      <c r="O1901" s="11" t="s">
        <v>15672</v>
      </c>
      <c r="P1901" s="11" t="s">
        <v>15669</v>
      </c>
      <c r="Q1901" s="10"/>
      <c r="R1901" s="11" t="s">
        <v>15670</v>
      </c>
      <c r="S1901" s="11">
        <v>3614</v>
      </c>
      <c r="T1901" s="11" t="s">
        <v>15670</v>
      </c>
      <c r="U1901" s="10"/>
      <c r="V1901" s="11" t="s">
        <v>15673</v>
      </c>
      <c r="W1901" s="11">
        <v>508</v>
      </c>
      <c r="X1901" s="11">
        <v>5775</v>
      </c>
      <c r="Y1901" s="11" t="s">
        <v>15670</v>
      </c>
      <c r="Z1901" s="11" t="s">
        <v>15674</v>
      </c>
      <c r="AA1901" s="11" t="s">
        <v>2095</v>
      </c>
      <c r="AB1901" s="11" t="s">
        <v>10</v>
      </c>
      <c r="AC1901" s="11" t="s">
        <v>15670</v>
      </c>
      <c r="AD1901" s="11" t="s">
        <v>15674</v>
      </c>
      <c r="AE1901" s="10"/>
      <c r="AF1901" s="11"/>
      <c r="AG1901" s="11"/>
      <c r="AH1901" s="11"/>
      <c r="AI1901" s="11">
        <v>15265</v>
      </c>
      <c r="AJ1901" s="11"/>
      <c r="AK1901" s="11" t="s">
        <v>15670</v>
      </c>
      <c r="AL1901" s="11"/>
      <c r="AM1901" s="11" t="s">
        <v>15670</v>
      </c>
      <c r="AN1901" s="11" t="s">
        <v>15670</v>
      </c>
      <c r="AO1901" s="11" t="s">
        <v>2165</v>
      </c>
      <c r="AP1901" s="11" t="s">
        <v>15674</v>
      </c>
      <c r="AQ1901" s="11" t="s">
        <v>2086</v>
      </c>
      <c r="AR1901" s="11"/>
      <c r="AS1901" s="11"/>
      <c r="AT1901" s="11"/>
      <c r="AU1901" s="11"/>
      <c r="AV1901" s="11"/>
      <c r="AW1901" s="11"/>
      <c r="AX1901" s="11"/>
      <c r="AY1901" s="11"/>
      <c r="AZ1901" s="11"/>
      <c r="BA1901" s="11"/>
    </row>
    <row r="1902" spans="1:53" ht="17" x14ac:dyDescent="0.2">
      <c r="A1902" s="11" t="s">
        <v>15675</v>
      </c>
      <c r="B1902" s="11" t="s">
        <v>15676</v>
      </c>
      <c r="C1902" s="12">
        <v>34547</v>
      </c>
      <c r="D1902" s="11" t="s">
        <v>3388</v>
      </c>
      <c r="E1902" s="11" t="s">
        <v>15645</v>
      </c>
      <c r="F1902" s="11" t="s">
        <v>116</v>
      </c>
      <c r="G1902" s="11" t="s">
        <v>2091</v>
      </c>
      <c r="H1902" s="11" t="s">
        <v>2082</v>
      </c>
      <c r="I1902" s="11">
        <v>19996</v>
      </c>
      <c r="J1902" s="11" t="s">
        <v>15676</v>
      </c>
      <c r="K1902" s="11">
        <v>669276</v>
      </c>
      <c r="L1902" s="11" t="s">
        <v>15676</v>
      </c>
      <c r="M1902" s="11">
        <v>3083169</v>
      </c>
      <c r="N1902" s="11" t="s">
        <v>15676</v>
      </c>
      <c r="O1902" s="11" t="s">
        <v>15677</v>
      </c>
      <c r="P1902" s="11" t="s">
        <v>15675</v>
      </c>
      <c r="Q1902" s="11">
        <v>10842</v>
      </c>
      <c r="R1902" s="11" t="s">
        <v>15676</v>
      </c>
      <c r="S1902" s="11">
        <v>41455</v>
      </c>
      <c r="T1902" s="11" t="s">
        <v>15676</v>
      </c>
      <c r="U1902" s="10"/>
      <c r="V1902" s="11" t="s">
        <v>15678</v>
      </c>
      <c r="W1902" s="11">
        <v>108089</v>
      </c>
      <c r="X1902" s="11">
        <v>12275</v>
      </c>
      <c r="Y1902" s="11" t="s">
        <v>15676</v>
      </c>
      <c r="Z1902" s="11" t="s">
        <v>15679</v>
      </c>
      <c r="AA1902" s="11" t="s">
        <v>2095</v>
      </c>
      <c r="AB1902" s="11" t="s">
        <v>2095</v>
      </c>
      <c r="AC1902" s="11" t="s">
        <v>15676</v>
      </c>
      <c r="AD1902" s="11" t="s">
        <v>15679</v>
      </c>
      <c r="AE1902" s="11">
        <v>15964</v>
      </c>
      <c r="AF1902" s="10"/>
      <c r="AG1902" s="11"/>
      <c r="AH1902" s="10"/>
      <c r="AI1902" s="11">
        <v>32719</v>
      </c>
      <c r="AJ1902" s="11">
        <v>6868</v>
      </c>
      <c r="AK1902" s="11" t="s">
        <v>15676</v>
      </c>
      <c r="AL1902" s="11" t="s">
        <v>15680</v>
      </c>
      <c r="AM1902" s="11" t="s">
        <v>15676</v>
      </c>
      <c r="AN1902" s="11" t="s">
        <v>15676</v>
      </c>
      <c r="AO1902" s="11" t="s">
        <v>2160</v>
      </c>
      <c r="AP1902" s="11" t="s">
        <v>15679</v>
      </c>
      <c r="AQ1902" s="11" t="s">
        <v>2107</v>
      </c>
      <c r="AR1902" s="11" t="s">
        <v>15681</v>
      </c>
      <c r="AS1902" s="11">
        <v>669276</v>
      </c>
      <c r="AT1902" s="11"/>
      <c r="AU1902" s="11"/>
      <c r="AV1902" s="11"/>
      <c r="AW1902" s="11"/>
      <c r="AX1902" s="11"/>
      <c r="AY1902" s="11"/>
      <c r="AZ1902" s="11"/>
      <c r="BA1902" s="11"/>
    </row>
    <row r="1903" spans="1:53" ht="17" x14ac:dyDescent="0.2">
      <c r="A1903" s="11" t="s">
        <v>15682</v>
      </c>
      <c r="B1903" s="11" t="s">
        <v>15683</v>
      </c>
      <c r="C1903" s="12">
        <v>37655</v>
      </c>
      <c r="D1903" s="11" t="s">
        <v>15684</v>
      </c>
      <c r="E1903" s="11" t="s">
        <v>15645</v>
      </c>
      <c r="F1903" s="11" t="s">
        <v>0</v>
      </c>
      <c r="G1903" s="11" t="s">
        <v>2111</v>
      </c>
      <c r="H1903" s="11" t="s">
        <v>2174</v>
      </c>
      <c r="I1903" s="11"/>
      <c r="J1903" s="11" t="s">
        <v>15683</v>
      </c>
      <c r="K1903" s="11">
        <v>701678</v>
      </c>
      <c r="L1903" s="11" t="s">
        <v>15683</v>
      </c>
      <c r="M1903" s="11"/>
      <c r="N1903" s="11" t="s">
        <v>15683</v>
      </c>
      <c r="O1903" s="11"/>
      <c r="P1903" s="11" t="s">
        <v>15682</v>
      </c>
      <c r="Q1903" s="11">
        <v>12353</v>
      </c>
      <c r="R1903" s="11" t="s">
        <v>15683</v>
      </c>
      <c r="S1903" s="11"/>
      <c r="T1903" s="11" t="s">
        <v>15683</v>
      </c>
      <c r="U1903" s="10"/>
      <c r="V1903" s="11" t="s">
        <v>15685</v>
      </c>
      <c r="W1903" s="11"/>
      <c r="X1903" s="11"/>
      <c r="Y1903" s="11" t="s">
        <v>15683</v>
      </c>
      <c r="Z1903" s="11" t="s">
        <v>15683</v>
      </c>
      <c r="AA1903" s="11" t="s">
        <v>10</v>
      </c>
      <c r="AB1903" s="11" t="s">
        <v>10</v>
      </c>
      <c r="AC1903" s="11" t="s">
        <v>15683</v>
      </c>
      <c r="AD1903" s="11" t="s">
        <v>15686</v>
      </c>
      <c r="AE1903" s="10"/>
      <c r="AF1903" s="11" t="s">
        <v>15683</v>
      </c>
      <c r="AG1903" s="11"/>
      <c r="AH1903" s="11" t="s">
        <v>15683</v>
      </c>
      <c r="AI1903" s="11"/>
      <c r="AJ1903" s="11"/>
      <c r="AK1903" s="11" t="s">
        <v>15683</v>
      </c>
      <c r="AL1903" s="11" t="s">
        <v>15687</v>
      </c>
      <c r="AM1903" s="11" t="s">
        <v>15683</v>
      </c>
      <c r="AN1903" s="11" t="s">
        <v>15683</v>
      </c>
      <c r="AO1903" s="11" t="s">
        <v>2174</v>
      </c>
      <c r="AP1903" s="11" t="s">
        <v>15686</v>
      </c>
      <c r="AQ1903" s="11" t="s">
        <v>2107</v>
      </c>
      <c r="AR1903" s="11" t="s">
        <v>15688</v>
      </c>
      <c r="AS1903" s="11">
        <v>701678</v>
      </c>
      <c r="AT1903" s="11"/>
      <c r="AU1903" s="11"/>
      <c r="AV1903" s="11"/>
      <c r="AW1903" s="11"/>
      <c r="AX1903" s="11"/>
      <c r="AY1903" s="11"/>
      <c r="AZ1903" s="11"/>
      <c r="BA1903" s="11"/>
    </row>
    <row r="1904" spans="1:53" ht="17" x14ac:dyDescent="0.2">
      <c r="A1904" s="11" t="s">
        <v>15689</v>
      </c>
      <c r="B1904" s="11" t="s">
        <v>15690</v>
      </c>
      <c r="C1904" s="12">
        <v>36027</v>
      </c>
      <c r="D1904" s="11" t="s">
        <v>15691</v>
      </c>
      <c r="E1904" s="11" t="s">
        <v>15645</v>
      </c>
      <c r="F1904" s="11" t="s">
        <v>2264</v>
      </c>
      <c r="G1904" s="11" t="s">
        <v>2091</v>
      </c>
      <c r="H1904" s="11" t="s">
        <v>2149</v>
      </c>
      <c r="I1904" s="11">
        <v>33824</v>
      </c>
      <c r="J1904" s="11" t="s">
        <v>15690</v>
      </c>
      <c r="K1904" s="11">
        <v>808982</v>
      </c>
      <c r="L1904" s="11" t="s">
        <v>15690</v>
      </c>
      <c r="M1904" s="11">
        <v>29295027</v>
      </c>
      <c r="N1904" s="11" t="s">
        <v>15690</v>
      </c>
      <c r="O1904" s="11" t="s">
        <v>15692</v>
      </c>
      <c r="P1904" s="11" t="s">
        <v>15689</v>
      </c>
      <c r="Q1904" s="11">
        <v>11903</v>
      </c>
      <c r="R1904" s="11" t="s">
        <v>15690</v>
      </c>
      <c r="S1904" s="11">
        <v>5134621</v>
      </c>
      <c r="T1904" s="11" t="s">
        <v>15690</v>
      </c>
      <c r="U1904" s="10"/>
      <c r="V1904" s="11" t="s">
        <v>15693</v>
      </c>
      <c r="W1904" s="11">
        <v>165254</v>
      </c>
      <c r="X1904" s="11">
        <v>63494</v>
      </c>
      <c r="Y1904" s="11" t="s">
        <v>15690</v>
      </c>
      <c r="Z1904" s="11"/>
      <c r="AA1904" s="11" t="s">
        <v>2095</v>
      </c>
      <c r="AB1904" s="11" t="s">
        <v>10</v>
      </c>
      <c r="AC1904" s="11" t="s">
        <v>15690</v>
      </c>
      <c r="AD1904" s="11" t="s">
        <v>15694</v>
      </c>
      <c r="AE1904" s="11">
        <v>17160</v>
      </c>
      <c r="AF1904" s="10"/>
      <c r="AG1904" s="11"/>
      <c r="AH1904" s="10"/>
      <c r="AI1904" s="11"/>
      <c r="AJ1904" s="11">
        <v>7899</v>
      </c>
      <c r="AK1904" s="11" t="s">
        <v>15690</v>
      </c>
      <c r="AL1904" s="11" t="s">
        <v>15695</v>
      </c>
      <c r="AM1904" s="11" t="s">
        <v>15690</v>
      </c>
      <c r="AN1904" s="11" t="s">
        <v>15690</v>
      </c>
      <c r="AO1904" s="11" t="s">
        <v>2149</v>
      </c>
      <c r="AP1904" s="11" t="s">
        <v>15694</v>
      </c>
      <c r="AQ1904" s="11" t="s">
        <v>2107</v>
      </c>
      <c r="AR1904" s="11" t="s">
        <v>15696</v>
      </c>
      <c r="AS1904" s="11">
        <v>808982</v>
      </c>
      <c r="AT1904" s="11"/>
      <c r="AU1904" s="11"/>
      <c r="AV1904" s="11"/>
      <c r="AW1904" s="11"/>
      <c r="AX1904" s="11"/>
      <c r="AY1904" s="11"/>
      <c r="AZ1904" s="11"/>
      <c r="BA1904" s="11"/>
    </row>
    <row r="1905" spans="1:53" ht="17" x14ac:dyDescent="0.2">
      <c r="A1905" s="11" t="s">
        <v>15697</v>
      </c>
      <c r="B1905" s="11" t="s">
        <v>331</v>
      </c>
      <c r="C1905" s="12">
        <v>35972</v>
      </c>
      <c r="D1905" s="11" t="s">
        <v>15698</v>
      </c>
      <c r="E1905" s="11" t="s">
        <v>15645</v>
      </c>
      <c r="F1905" s="11" t="s">
        <v>37</v>
      </c>
      <c r="G1905" s="11" t="s">
        <v>2091</v>
      </c>
      <c r="H1905" s="11" t="s">
        <v>2149</v>
      </c>
      <c r="I1905" s="11">
        <v>19952</v>
      </c>
      <c r="J1905" s="11" t="s">
        <v>331</v>
      </c>
      <c r="K1905" s="11">
        <v>666137</v>
      </c>
      <c r="L1905" s="11" t="s">
        <v>331</v>
      </c>
      <c r="M1905" s="11">
        <v>2507197</v>
      </c>
      <c r="N1905" s="11" t="s">
        <v>331</v>
      </c>
      <c r="O1905" s="11" t="s">
        <v>15699</v>
      </c>
      <c r="P1905" s="11" t="s">
        <v>15697</v>
      </c>
      <c r="Q1905" s="11">
        <v>10266</v>
      </c>
      <c r="R1905" s="11" t="s">
        <v>331</v>
      </c>
      <c r="S1905" s="11">
        <v>40657</v>
      </c>
      <c r="T1905" s="11" t="s">
        <v>331</v>
      </c>
      <c r="U1905" s="10"/>
      <c r="V1905" s="11" t="s">
        <v>15700</v>
      </c>
      <c r="W1905" s="11">
        <v>108090</v>
      </c>
      <c r="X1905" s="11">
        <v>10888</v>
      </c>
      <c r="Y1905" s="11" t="s">
        <v>331</v>
      </c>
      <c r="Z1905" s="11" t="s">
        <v>15701</v>
      </c>
      <c r="AA1905" s="11" t="s">
        <v>2095</v>
      </c>
      <c r="AB1905" s="11" t="s">
        <v>2095</v>
      </c>
      <c r="AC1905" s="11" t="s">
        <v>331</v>
      </c>
      <c r="AD1905" s="11" t="s">
        <v>15701</v>
      </c>
      <c r="AE1905" s="11">
        <v>14371</v>
      </c>
      <c r="AF1905" s="10"/>
      <c r="AG1905" s="11"/>
      <c r="AH1905" s="10"/>
      <c r="AI1905" s="11">
        <v>23698</v>
      </c>
      <c r="AJ1905" s="11">
        <v>6361</v>
      </c>
      <c r="AK1905" s="11" t="s">
        <v>331</v>
      </c>
      <c r="AL1905" s="11" t="s">
        <v>15702</v>
      </c>
      <c r="AM1905" s="11" t="s">
        <v>331</v>
      </c>
      <c r="AN1905" s="11" t="s">
        <v>331</v>
      </c>
      <c r="AO1905" s="11" t="s">
        <v>2149</v>
      </c>
      <c r="AP1905" s="11" t="s">
        <v>15701</v>
      </c>
      <c r="AQ1905" s="11" t="s">
        <v>2086</v>
      </c>
      <c r="AR1905" s="11" t="s">
        <v>15703</v>
      </c>
      <c r="AS1905" s="11"/>
      <c r="AT1905" s="11"/>
      <c r="AU1905" s="11"/>
      <c r="AV1905" s="11"/>
      <c r="AW1905" s="11"/>
      <c r="AX1905" s="11"/>
      <c r="AY1905" s="11"/>
      <c r="AZ1905" s="11"/>
      <c r="BA1905" s="11"/>
    </row>
    <row r="1906" spans="1:53" ht="17" x14ac:dyDescent="0.2">
      <c r="A1906" s="11" t="s">
        <v>15704</v>
      </c>
      <c r="B1906" s="11" t="s">
        <v>250</v>
      </c>
      <c r="C1906" s="12">
        <v>36001</v>
      </c>
      <c r="D1906" s="11" t="s">
        <v>15705</v>
      </c>
      <c r="E1906" s="11" t="s">
        <v>15645</v>
      </c>
      <c r="F1906" s="11" t="s">
        <v>149</v>
      </c>
      <c r="G1906" s="11" t="s">
        <v>2111</v>
      </c>
      <c r="H1906" s="11" t="s">
        <v>2331</v>
      </c>
      <c r="I1906" s="11">
        <v>25543</v>
      </c>
      <c r="J1906" s="11" t="s">
        <v>250</v>
      </c>
      <c r="K1906" s="11">
        <v>686676</v>
      </c>
      <c r="L1906" s="11" t="s">
        <v>250</v>
      </c>
      <c r="M1906" s="11">
        <v>3117932</v>
      </c>
      <c r="N1906" s="11" t="s">
        <v>250</v>
      </c>
      <c r="O1906" s="11" t="s">
        <v>15706</v>
      </c>
      <c r="P1906" s="11" t="s">
        <v>15704</v>
      </c>
      <c r="Q1906" s="11">
        <v>11313</v>
      </c>
      <c r="R1906" s="11" t="s">
        <v>250</v>
      </c>
      <c r="S1906" s="11">
        <v>4418346</v>
      </c>
      <c r="T1906" s="11" t="s">
        <v>250</v>
      </c>
      <c r="U1906" s="10"/>
      <c r="V1906" s="11" t="s">
        <v>15707</v>
      </c>
      <c r="W1906" s="11">
        <v>143882</v>
      </c>
      <c r="X1906" s="11">
        <v>11767</v>
      </c>
      <c r="Y1906" s="11" t="s">
        <v>250</v>
      </c>
      <c r="Z1906" s="11" t="s">
        <v>250</v>
      </c>
      <c r="AA1906" s="11" t="s">
        <v>10</v>
      </c>
      <c r="AB1906" s="11" t="s">
        <v>10</v>
      </c>
      <c r="AC1906" s="11" t="s">
        <v>250</v>
      </c>
      <c r="AD1906" s="11" t="s">
        <v>15708</v>
      </c>
      <c r="AE1906" s="11">
        <v>16153</v>
      </c>
      <c r="AF1906" s="11" t="s">
        <v>250</v>
      </c>
      <c r="AG1906" s="11"/>
      <c r="AH1906" s="11" t="s">
        <v>250</v>
      </c>
      <c r="AI1906" s="11">
        <v>36859</v>
      </c>
      <c r="AJ1906" s="11">
        <v>6804</v>
      </c>
      <c r="AK1906" s="11" t="s">
        <v>250</v>
      </c>
      <c r="AL1906" s="11" t="s">
        <v>15709</v>
      </c>
      <c r="AM1906" s="11" t="s">
        <v>250</v>
      </c>
      <c r="AN1906" s="11" t="s">
        <v>250</v>
      </c>
      <c r="AO1906" s="11" t="s">
        <v>2331</v>
      </c>
      <c r="AP1906" s="11" t="s">
        <v>15708</v>
      </c>
      <c r="AQ1906" s="11" t="s">
        <v>2107</v>
      </c>
      <c r="AR1906" s="11" t="s">
        <v>15710</v>
      </c>
      <c r="AS1906" s="11">
        <v>686676</v>
      </c>
      <c r="AT1906" s="11"/>
      <c r="AU1906" s="11"/>
      <c r="AV1906" s="11"/>
      <c r="AW1906" s="11"/>
      <c r="AX1906" s="11"/>
      <c r="AY1906" s="11"/>
      <c r="AZ1906" s="11"/>
      <c r="BA1906" s="11"/>
    </row>
    <row r="1907" spans="1:53" ht="17" x14ac:dyDescent="0.2">
      <c r="A1907" s="11" t="s">
        <v>15711</v>
      </c>
      <c r="B1907" s="11" t="s">
        <v>15712</v>
      </c>
      <c r="C1907" s="12">
        <v>36637</v>
      </c>
      <c r="D1907" s="11" t="s">
        <v>7884</v>
      </c>
      <c r="E1907" s="11" t="s">
        <v>15713</v>
      </c>
      <c r="F1907" s="11" t="s">
        <v>39</v>
      </c>
      <c r="G1907" s="11" t="s">
        <v>2111</v>
      </c>
      <c r="H1907" s="11" t="s">
        <v>2082</v>
      </c>
      <c r="I1907" s="11">
        <v>30146</v>
      </c>
      <c r="J1907" s="11" t="s">
        <v>15712</v>
      </c>
      <c r="K1907" s="11">
        <v>683004</v>
      </c>
      <c r="L1907" s="11" t="s">
        <v>15712</v>
      </c>
      <c r="M1907" s="11">
        <v>26719545</v>
      </c>
      <c r="N1907" s="11" t="s">
        <v>15712</v>
      </c>
      <c r="O1907" s="11" t="s">
        <v>15714</v>
      </c>
      <c r="P1907" s="11" t="s">
        <v>15711</v>
      </c>
      <c r="Q1907" s="11">
        <v>11327</v>
      </c>
      <c r="R1907" s="11" t="s">
        <v>15712</v>
      </c>
      <c r="S1907" s="11">
        <v>4622181</v>
      </c>
      <c r="T1907" s="11" t="s">
        <v>15712</v>
      </c>
      <c r="U1907" s="10"/>
      <c r="V1907" s="11" t="s">
        <v>15715</v>
      </c>
      <c r="W1907" s="11">
        <v>126483</v>
      </c>
      <c r="X1907" s="11">
        <v>12561</v>
      </c>
      <c r="Y1907" s="11" t="s">
        <v>15712</v>
      </c>
      <c r="Z1907" s="11"/>
      <c r="AA1907" s="11" t="s">
        <v>10</v>
      </c>
      <c r="AB1907" s="11" t="s">
        <v>10</v>
      </c>
      <c r="AC1907" s="11" t="s">
        <v>15712</v>
      </c>
      <c r="AD1907" s="11" t="s">
        <v>15716</v>
      </c>
      <c r="AE1907" s="11">
        <v>16067</v>
      </c>
      <c r="AF1907" s="10"/>
      <c r="AG1907" s="11"/>
      <c r="AH1907" s="10"/>
      <c r="AI1907" s="11">
        <v>40155</v>
      </c>
      <c r="AJ1907" s="11">
        <v>7051</v>
      </c>
      <c r="AK1907" s="11" t="s">
        <v>15712</v>
      </c>
      <c r="AL1907" s="11" t="s">
        <v>15717</v>
      </c>
      <c r="AM1907" s="11" t="s">
        <v>15712</v>
      </c>
      <c r="AN1907" s="11" t="s">
        <v>15712</v>
      </c>
      <c r="AO1907" s="11" t="s">
        <v>2082</v>
      </c>
      <c r="AP1907" s="11" t="s">
        <v>15716</v>
      </c>
      <c r="AQ1907" s="11" t="s">
        <v>2107</v>
      </c>
      <c r="AR1907" s="11" t="s">
        <v>15718</v>
      </c>
      <c r="AS1907" s="11">
        <v>683004</v>
      </c>
      <c r="AT1907" s="11"/>
      <c r="AU1907" s="11"/>
      <c r="AV1907" s="11"/>
      <c r="AW1907" s="11"/>
      <c r="AX1907" s="11"/>
      <c r="AY1907" s="11"/>
      <c r="AZ1907" s="11"/>
      <c r="BA1907" s="11"/>
    </row>
    <row r="1908" spans="1:53" ht="17" x14ac:dyDescent="0.2">
      <c r="A1908" s="11" t="s">
        <v>15719</v>
      </c>
      <c r="B1908" s="11" t="s">
        <v>1300</v>
      </c>
      <c r="C1908" s="12">
        <v>33310</v>
      </c>
      <c r="D1908" s="11" t="s">
        <v>3041</v>
      </c>
      <c r="E1908" s="11" t="s">
        <v>15720</v>
      </c>
      <c r="F1908" s="11" t="s">
        <v>2206</v>
      </c>
      <c r="G1908" s="11" t="s">
        <v>2111</v>
      </c>
      <c r="H1908" s="11" t="s">
        <v>2082</v>
      </c>
      <c r="I1908" s="11">
        <v>15551</v>
      </c>
      <c r="J1908" s="11" t="s">
        <v>1300</v>
      </c>
      <c r="K1908" s="11">
        <v>643410</v>
      </c>
      <c r="L1908" s="11" t="s">
        <v>15721</v>
      </c>
      <c r="M1908" s="11">
        <v>2804924</v>
      </c>
      <c r="N1908" s="11" t="s">
        <v>15721</v>
      </c>
      <c r="O1908" s="11" t="s">
        <v>15722</v>
      </c>
      <c r="P1908" s="11" t="s">
        <v>15719</v>
      </c>
      <c r="Q1908" s="11">
        <v>9648</v>
      </c>
      <c r="R1908" s="11" t="s">
        <v>1300</v>
      </c>
      <c r="S1908" s="11">
        <v>36202</v>
      </c>
      <c r="T1908" s="11" t="s">
        <v>1300</v>
      </c>
      <c r="U1908" s="10"/>
      <c r="V1908" s="11" t="s">
        <v>15723</v>
      </c>
      <c r="W1908" s="11">
        <v>103426</v>
      </c>
      <c r="X1908" s="11">
        <v>10681</v>
      </c>
      <c r="Y1908" s="11" t="s">
        <v>1300</v>
      </c>
      <c r="Z1908" s="11" t="s">
        <v>15724</v>
      </c>
      <c r="AA1908" s="11" t="s">
        <v>10</v>
      </c>
      <c r="AB1908" s="11" t="s">
        <v>10</v>
      </c>
      <c r="AC1908" s="11" t="s">
        <v>1300</v>
      </c>
      <c r="AD1908" s="11" t="s">
        <v>15724</v>
      </c>
      <c r="AE1908" s="11">
        <v>14744</v>
      </c>
      <c r="AF1908" s="10"/>
      <c r="AG1908" s="11"/>
      <c r="AH1908" s="11"/>
      <c r="AI1908" s="11">
        <v>19574</v>
      </c>
      <c r="AJ1908" s="11">
        <v>5538</v>
      </c>
      <c r="AK1908" s="11" t="s">
        <v>1300</v>
      </c>
      <c r="AL1908" s="11" t="s">
        <v>15725</v>
      </c>
      <c r="AM1908" s="11" t="s">
        <v>1300</v>
      </c>
      <c r="AN1908" s="11" t="s">
        <v>15721</v>
      </c>
      <c r="AO1908" s="11" t="s">
        <v>2160</v>
      </c>
      <c r="AP1908" s="11" t="s">
        <v>15726</v>
      </c>
      <c r="AQ1908" s="11" t="s">
        <v>2107</v>
      </c>
      <c r="AR1908" s="11"/>
      <c r="AS1908" s="11">
        <v>643410</v>
      </c>
      <c r="AT1908" s="11"/>
      <c r="AU1908" s="11"/>
      <c r="AV1908" s="11"/>
      <c r="AW1908" s="11"/>
      <c r="AX1908" s="11"/>
      <c r="AY1908" s="11"/>
      <c r="AZ1908" s="11"/>
      <c r="BA1908" s="11"/>
    </row>
    <row r="1909" spans="1:53" x14ac:dyDescent="0.2">
      <c r="A1909" s="11" t="s">
        <v>15727</v>
      </c>
      <c r="B1909" s="11" t="s">
        <v>15728</v>
      </c>
      <c r="C1909" s="12">
        <v>32337</v>
      </c>
      <c r="D1909" s="11" t="s">
        <v>13017</v>
      </c>
      <c r="E1909" s="11" t="s">
        <v>15729</v>
      </c>
      <c r="F1909" s="11" t="s">
        <v>59</v>
      </c>
      <c r="G1909" s="11" t="s">
        <v>2111</v>
      </c>
      <c r="H1909" s="11" t="s">
        <v>2378</v>
      </c>
      <c r="I1909" s="11">
        <v>9874</v>
      </c>
      <c r="J1909" s="11" t="s">
        <v>15728</v>
      </c>
      <c r="K1909" s="11">
        <v>518934</v>
      </c>
      <c r="L1909" s="11" t="s">
        <v>15728</v>
      </c>
      <c r="M1909" s="11">
        <v>1740958</v>
      </c>
      <c r="N1909" s="11" t="s">
        <v>15728</v>
      </c>
      <c r="O1909" s="11" t="s">
        <v>15730</v>
      </c>
      <c r="P1909" s="11" t="s">
        <v>15727</v>
      </c>
      <c r="Q1909" s="11">
        <v>8079</v>
      </c>
      <c r="R1909" s="11" t="s">
        <v>15728</v>
      </c>
      <c r="S1909" s="11">
        <v>30765</v>
      </c>
      <c r="T1909" s="11" t="s">
        <v>15728</v>
      </c>
      <c r="U1909" s="11" t="s">
        <v>15728</v>
      </c>
      <c r="V1909" s="11" t="s">
        <v>15731</v>
      </c>
      <c r="W1909" s="11">
        <v>59339</v>
      </c>
      <c r="X1909" s="11">
        <v>8949</v>
      </c>
      <c r="Y1909" s="11" t="s">
        <v>15728</v>
      </c>
      <c r="Z1909" s="11" t="s">
        <v>15732</v>
      </c>
      <c r="AA1909" s="11" t="s">
        <v>10</v>
      </c>
      <c r="AB1909" s="11" t="s">
        <v>10</v>
      </c>
      <c r="AC1909" s="11" t="s">
        <v>15728</v>
      </c>
      <c r="AD1909" s="11" t="s">
        <v>15732</v>
      </c>
      <c r="AE1909" s="11">
        <v>10999</v>
      </c>
      <c r="AF1909" s="11" t="s">
        <v>15728</v>
      </c>
      <c r="AG1909" s="11">
        <v>13567</v>
      </c>
      <c r="AH1909" s="11" t="s">
        <v>15728</v>
      </c>
      <c r="AI1909" s="11">
        <v>4953</v>
      </c>
      <c r="AJ1909" s="11">
        <v>3818</v>
      </c>
      <c r="AK1909" s="11" t="s">
        <v>15728</v>
      </c>
      <c r="AL1909" s="11" t="s">
        <v>15733</v>
      </c>
      <c r="AM1909" s="11" t="s">
        <v>15728</v>
      </c>
      <c r="AN1909" s="11" t="s">
        <v>15728</v>
      </c>
      <c r="AO1909" s="11" t="s">
        <v>5603</v>
      </c>
      <c r="AP1909" s="11" t="s">
        <v>15732</v>
      </c>
      <c r="AQ1909" s="11" t="s">
        <v>2107</v>
      </c>
      <c r="AR1909" s="11" t="s">
        <v>15734</v>
      </c>
      <c r="AS1909" s="11">
        <v>9874</v>
      </c>
      <c r="AT1909" s="11"/>
      <c r="AU1909" s="11"/>
      <c r="AV1909" s="11"/>
      <c r="AW1909" s="11"/>
      <c r="AX1909" s="11"/>
      <c r="AY1909" s="11"/>
      <c r="AZ1909" s="11"/>
      <c r="BA1909" s="11"/>
    </row>
    <row r="1910" spans="1:53" ht="17" x14ac:dyDescent="0.2">
      <c r="A1910" s="11" t="s">
        <v>15735</v>
      </c>
      <c r="B1910" s="11" t="s">
        <v>15736</v>
      </c>
      <c r="C1910" s="12">
        <v>33537</v>
      </c>
      <c r="D1910" s="11" t="s">
        <v>6145</v>
      </c>
      <c r="E1910" s="11" t="s">
        <v>15737</v>
      </c>
      <c r="F1910" s="11" t="s">
        <v>149</v>
      </c>
      <c r="G1910" s="11" t="s">
        <v>2111</v>
      </c>
      <c r="H1910" s="11" t="s">
        <v>2082</v>
      </c>
      <c r="I1910" s="11">
        <v>13763</v>
      </c>
      <c r="J1910" s="11" t="s">
        <v>15736</v>
      </c>
      <c r="K1910" s="11">
        <v>608678</v>
      </c>
      <c r="L1910" s="11" t="s">
        <v>15736</v>
      </c>
      <c r="M1910" s="11">
        <v>2117118</v>
      </c>
      <c r="N1910" s="11" t="s">
        <v>15736</v>
      </c>
      <c r="O1910" s="11" t="s">
        <v>15738</v>
      </c>
      <c r="P1910" s="11" t="s">
        <v>15735</v>
      </c>
      <c r="Q1910" s="11">
        <v>8750</v>
      </c>
      <c r="R1910" s="11" t="s">
        <v>15736</v>
      </c>
      <c r="S1910" s="11">
        <v>33155</v>
      </c>
      <c r="T1910" s="11" t="s">
        <v>15736</v>
      </c>
      <c r="U1910" s="10"/>
      <c r="V1910" s="11" t="s">
        <v>15739</v>
      </c>
      <c r="W1910" s="11">
        <v>100305</v>
      </c>
      <c r="X1910" s="11">
        <v>9666</v>
      </c>
      <c r="Y1910" s="11" t="s">
        <v>15736</v>
      </c>
      <c r="Z1910" s="11" t="s">
        <v>15740</v>
      </c>
      <c r="AA1910" s="11" t="s">
        <v>10</v>
      </c>
      <c r="AB1910" s="11" t="s">
        <v>10</v>
      </c>
      <c r="AC1910" s="11" t="s">
        <v>15736</v>
      </c>
      <c r="AD1910" s="11" t="s">
        <v>15740</v>
      </c>
      <c r="AE1910" s="11">
        <v>13138</v>
      </c>
      <c r="AF1910" s="11" t="s">
        <v>15736</v>
      </c>
      <c r="AG1910" s="11">
        <v>52877</v>
      </c>
      <c r="AH1910" s="11" t="s">
        <v>15736</v>
      </c>
      <c r="AI1910" s="11">
        <v>18338</v>
      </c>
      <c r="AJ1910" s="11">
        <v>4503</v>
      </c>
      <c r="AK1910" s="11" t="s">
        <v>15736</v>
      </c>
      <c r="AL1910" s="11" t="s">
        <v>15741</v>
      </c>
      <c r="AM1910" s="11" t="s">
        <v>15736</v>
      </c>
      <c r="AN1910" s="11" t="s">
        <v>15736</v>
      </c>
      <c r="AO1910" s="11" t="s">
        <v>2160</v>
      </c>
      <c r="AP1910" s="11" t="s">
        <v>15740</v>
      </c>
      <c r="AQ1910" s="11" t="s">
        <v>2107</v>
      </c>
      <c r="AR1910" s="11" t="s">
        <v>15742</v>
      </c>
      <c r="AS1910" s="11">
        <v>13763</v>
      </c>
      <c r="AT1910" s="11"/>
      <c r="AU1910" s="11"/>
      <c r="AV1910" s="11"/>
      <c r="AW1910" s="11"/>
      <c r="AX1910" s="11"/>
      <c r="AY1910" s="11"/>
      <c r="AZ1910" s="11"/>
      <c r="BA1910" s="11"/>
    </row>
    <row r="1911" spans="1:53" ht="17" x14ac:dyDescent="0.2">
      <c r="A1911" s="11" t="s">
        <v>15743</v>
      </c>
      <c r="B1911" s="11" t="s">
        <v>15744</v>
      </c>
      <c r="C1911" s="12">
        <v>35943</v>
      </c>
      <c r="D1911" s="11" t="s">
        <v>2790</v>
      </c>
      <c r="E1911" s="11" t="s">
        <v>15745</v>
      </c>
      <c r="F1911" s="11" t="s">
        <v>75</v>
      </c>
      <c r="G1911" s="11" t="s">
        <v>2091</v>
      </c>
      <c r="H1911" s="11" t="s">
        <v>2149</v>
      </c>
      <c r="I1911" s="11">
        <v>27781</v>
      </c>
      <c r="J1911" s="11" t="s">
        <v>15744</v>
      </c>
      <c r="K1911" s="11">
        <v>694175</v>
      </c>
      <c r="L1911" s="11" t="s">
        <v>15744</v>
      </c>
      <c r="M1911" s="11">
        <v>26635152</v>
      </c>
      <c r="N1911" s="11" t="s">
        <v>15744</v>
      </c>
      <c r="O1911" s="11" t="s">
        <v>15746</v>
      </c>
      <c r="P1911" s="11" t="s">
        <v>15743</v>
      </c>
      <c r="Q1911" s="11">
        <v>11198</v>
      </c>
      <c r="R1911" s="11" t="s">
        <v>15744</v>
      </c>
      <c r="S1911" s="11">
        <v>4717898</v>
      </c>
      <c r="T1911" s="11" t="s">
        <v>15744</v>
      </c>
      <c r="U1911" s="10"/>
      <c r="V1911" s="11" t="s">
        <v>15747</v>
      </c>
      <c r="W1911" s="11">
        <v>149112</v>
      </c>
      <c r="X1911" s="11">
        <v>12226</v>
      </c>
      <c r="Y1911" s="11" t="s">
        <v>15744</v>
      </c>
      <c r="Z1911" s="11"/>
      <c r="AA1911" s="11" t="s">
        <v>10</v>
      </c>
      <c r="AB1911" s="11" t="s">
        <v>10</v>
      </c>
      <c r="AC1911" s="11" t="s">
        <v>15744</v>
      </c>
      <c r="AD1911" s="11" t="s">
        <v>15748</v>
      </c>
      <c r="AE1911" s="11">
        <v>16613</v>
      </c>
      <c r="AF1911" s="10"/>
      <c r="AG1911" s="11"/>
      <c r="AH1911" s="10"/>
      <c r="AI1911" s="11">
        <v>38482</v>
      </c>
      <c r="AJ1911" s="11">
        <v>6632</v>
      </c>
      <c r="AK1911" s="11" t="s">
        <v>15744</v>
      </c>
      <c r="AL1911" s="11" t="s">
        <v>15749</v>
      </c>
      <c r="AM1911" s="11" t="s">
        <v>15744</v>
      </c>
      <c r="AN1911" s="11" t="s">
        <v>15744</v>
      </c>
      <c r="AO1911" s="11" t="s">
        <v>2149</v>
      </c>
      <c r="AP1911" s="11" t="s">
        <v>15748</v>
      </c>
      <c r="AQ1911" s="11" t="s">
        <v>2107</v>
      </c>
      <c r="AR1911" s="11" t="s">
        <v>15750</v>
      </c>
      <c r="AS1911" s="11">
        <v>694175</v>
      </c>
      <c r="AT1911" s="11"/>
      <c r="AU1911" s="11"/>
      <c r="AV1911" s="11"/>
      <c r="AW1911" s="11"/>
      <c r="AX1911" s="11"/>
      <c r="AY1911" s="11"/>
      <c r="AZ1911" s="11"/>
      <c r="BA1911" s="11"/>
    </row>
    <row r="1912" spans="1:53" ht="17" x14ac:dyDescent="0.2">
      <c r="A1912" s="11" t="s">
        <v>15751</v>
      </c>
      <c r="B1912" s="11" t="s">
        <v>15752</v>
      </c>
      <c r="C1912" s="12">
        <v>32580</v>
      </c>
      <c r="D1912" s="11" t="s">
        <v>2509</v>
      </c>
      <c r="E1912" s="11" t="s">
        <v>15745</v>
      </c>
      <c r="F1912" s="11" t="s">
        <v>116</v>
      </c>
      <c r="G1912" s="11" t="s">
        <v>2091</v>
      </c>
      <c r="H1912" s="11" t="s">
        <v>2331</v>
      </c>
      <c r="I1912" s="11">
        <v>5273</v>
      </c>
      <c r="J1912" s="11" t="s">
        <v>15752</v>
      </c>
      <c r="K1912" s="11">
        <v>506702</v>
      </c>
      <c r="L1912" s="11" t="s">
        <v>15752</v>
      </c>
      <c r="M1912" s="11">
        <v>1928685</v>
      </c>
      <c r="N1912" s="11" t="s">
        <v>15752</v>
      </c>
      <c r="O1912" s="11" t="s">
        <v>15753</v>
      </c>
      <c r="P1912" s="11" t="s">
        <v>15751</v>
      </c>
      <c r="Q1912" s="11">
        <v>8285</v>
      </c>
      <c r="R1912" s="11" t="s">
        <v>15752</v>
      </c>
      <c r="S1912" s="11">
        <v>32101</v>
      </c>
      <c r="T1912" s="11" t="s">
        <v>15752</v>
      </c>
      <c r="U1912" s="10"/>
      <c r="V1912" s="11" t="s">
        <v>15754</v>
      </c>
      <c r="W1912" s="11">
        <v>55951</v>
      </c>
      <c r="X1912" s="11">
        <v>9180</v>
      </c>
      <c r="Y1912" s="11" t="s">
        <v>15752</v>
      </c>
      <c r="Z1912" s="11" t="s">
        <v>15755</v>
      </c>
      <c r="AA1912" s="11" t="s">
        <v>2178</v>
      </c>
      <c r="AB1912" s="11" t="s">
        <v>10</v>
      </c>
      <c r="AC1912" s="11" t="s">
        <v>15752</v>
      </c>
      <c r="AD1912" s="11" t="s">
        <v>15755</v>
      </c>
      <c r="AE1912" s="11">
        <v>12433</v>
      </c>
      <c r="AF1912" s="11" t="s">
        <v>15752</v>
      </c>
      <c r="AG1912" s="11">
        <v>17105</v>
      </c>
      <c r="AH1912" s="11" t="s">
        <v>15752</v>
      </c>
      <c r="AI1912" s="11">
        <v>5821</v>
      </c>
      <c r="AJ1912" s="11">
        <v>4022</v>
      </c>
      <c r="AK1912" s="11" t="s">
        <v>15752</v>
      </c>
      <c r="AL1912" s="11" t="s">
        <v>15756</v>
      </c>
      <c r="AM1912" s="11" t="s">
        <v>15752</v>
      </c>
      <c r="AN1912" s="11" t="s">
        <v>15752</v>
      </c>
      <c r="AO1912" s="11" t="s">
        <v>2331</v>
      </c>
      <c r="AP1912" s="11" t="s">
        <v>15755</v>
      </c>
      <c r="AQ1912" s="11" t="s">
        <v>2107</v>
      </c>
      <c r="AR1912" s="11" t="s">
        <v>15757</v>
      </c>
      <c r="AS1912" s="11">
        <v>5273</v>
      </c>
      <c r="AT1912" s="11"/>
      <c r="AU1912" s="11"/>
      <c r="AV1912" s="11"/>
      <c r="AW1912" s="11"/>
      <c r="AX1912" s="11"/>
      <c r="AY1912" s="11"/>
      <c r="AZ1912" s="11"/>
      <c r="BA1912" s="11"/>
    </row>
    <row r="1913" spans="1:53" ht="17" x14ac:dyDescent="0.2">
      <c r="A1913" s="11" t="s">
        <v>15758</v>
      </c>
      <c r="B1913" s="11" t="s">
        <v>15759</v>
      </c>
      <c r="C1913" s="12">
        <v>30786</v>
      </c>
      <c r="D1913" s="11" t="s">
        <v>3078</v>
      </c>
      <c r="E1913" s="11" t="s">
        <v>15760</v>
      </c>
      <c r="F1913" s="11" t="s">
        <v>2081</v>
      </c>
      <c r="G1913" s="11" t="s">
        <v>2081</v>
      </c>
      <c r="H1913" s="11" t="s">
        <v>2082</v>
      </c>
      <c r="I1913" s="11">
        <v>7645</v>
      </c>
      <c r="J1913" s="11" t="s">
        <v>15759</v>
      </c>
      <c r="K1913" s="11">
        <v>460092</v>
      </c>
      <c r="L1913" s="11" t="s">
        <v>15759</v>
      </c>
      <c r="M1913" s="11">
        <v>1654389</v>
      </c>
      <c r="N1913" s="11" t="s">
        <v>15759</v>
      </c>
      <c r="O1913" s="11" t="s">
        <v>15761</v>
      </c>
      <c r="P1913" s="11" t="s">
        <v>15758</v>
      </c>
      <c r="Q1913" s="10"/>
      <c r="R1913" s="11" t="s">
        <v>15759</v>
      </c>
      <c r="S1913" s="11">
        <v>30282</v>
      </c>
      <c r="T1913" s="11" t="s">
        <v>15759</v>
      </c>
      <c r="U1913" s="10"/>
      <c r="V1913" s="11" t="s">
        <v>15762</v>
      </c>
      <c r="W1913" s="11">
        <v>52057</v>
      </c>
      <c r="X1913" s="11">
        <v>8495</v>
      </c>
      <c r="Y1913" s="11" t="s">
        <v>15759</v>
      </c>
      <c r="Z1913" s="11" t="s">
        <v>15763</v>
      </c>
      <c r="AA1913" s="11" t="s">
        <v>2095</v>
      </c>
      <c r="AB1913" s="11" t="s">
        <v>10</v>
      </c>
      <c r="AC1913" s="11" t="s">
        <v>15759</v>
      </c>
      <c r="AD1913" s="11" t="s">
        <v>15763</v>
      </c>
      <c r="AE1913" s="11">
        <v>10823</v>
      </c>
      <c r="AF1913" s="11"/>
      <c r="AG1913" s="11"/>
      <c r="AH1913" s="11"/>
      <c r="AI1913" s="11">
        <v>17729</v>
      </c>
      <c r="AJ1913" s="11"/>
      <c r="AK1913" s="11" t="s">
        <v>15759</v>
      </c>
      <c r="AL1913" s="11"/>
      <c r="AM1913" s="11" t="s">
        <v>15759</v>
      </c>
      <c r="AN1913" s="11" t="s">
        <v>15759</v>
      </c>
      <c r="AO1913" s="11" t="s">
        <v>2082</v>
      </c>
      <c r="AP1913" s="11" t="s">
        <v>15763</v>
      </c>
      <c r="AQ1913" s="11" t="s">
        <v>2086</v>
      </c>
      <c r="AR1913" s="11"/>
      <c r="AS1913" s="11"/>
      <c r="AT1913" s="11"/>
      <c r="AU1913" s="11"/>
      <c r="AV1913" s="11"/>
      <c r="AW1913" s="11"/>
      <c r="AX1913" s="11"/>
      <c r="AY1913" s="11"/>
      <c r="AZ1913" s="11"/>
      <c r="BA1913" s="11"/>
    </row>
    <row r="1914" spans="1:53" ht="17" x14ac:dyDescent="0.2">
      <c r="A1914" s="11" t="s">
        <v>15764</v>
      </c>
      <c r="B1914" s="11" t="s">
        <v>15765</v>
      </c>
      <c r="C1914" s="12">
        <v>30688</v>
      </c>
      <c r="D1914" s="11" t="s">
        <v>4377</v>
      </c>
      <c r="E1914" s="11" t="s">
        <v>15766</v>
      </c>
      <c r="F1914" s="11" t="s">
        <v>2081</v>
      </c>
      <c r="G1914" s="11" t="s">
        <v>2081</v>
      </c>
      <c r="H1914" s="11" t="s">
        <v>2082</v>
      </c>
      <c r="I1914" s="11">
        <v>4930</v>
      </c>
      <c r="J1914" s="11" t="s">
        <v>15765</v>
      </c>
      <c r="K1914" s="11">
        <v>452657</v>
      </c>
      <c r="L1914" s="11" t="s">
        <v>15765</v>
      </c>
      <c r="M1914" s="11">
        <v>580589</v>
      </c>
      <c r="N1914" s="11" t="s">
        <v>15765</v>
      </c>
      <c r="O1914" s="11" t="s">
        <v>15767</v>
      </c>
      <c r="P1914" s="11" t="s">
        <v>15764</v>
      </c>
      <c r="Q1914" s="11">
        <v>5230</v>
      </c>
      <c r="R1914" s="11" t="s">
        <v>15765</v>
      </c>
      <c r="S1914" s="11">
        <v>28487</v>
      </c>
      <c r="T1914" s="11" t="s">
        <v>15765</v>
      </c>
      <c r="U1914" s="10"/>
      <c r="V1914" s="11" t="s">
        <v>15768</v>
      </c>
      <c r="W1914" s="11">
        <v>45548</v>
      </c>
      <c r="X1914" s="11">
        <v>7790</v>
      </c>
      <c r="Y1914" s="11" t="s">
        <v>15765</v>
      </c>
      <c r="Z1914" s="11" t="s">
        <v>15769</v>
      </c>
      <c r="AA1914" s="11" t="s">
        <v>2095</v>
      </c>
      <c r="AB1914" s="11" t="s">
        <v>2095</v>
      </c>
      <c r="AC1914" s="11" t="s">
        <v>15765</v>
      </c>
      <c r="AD1914" s="11" t="s">
        <v>15769</v>
      </c>
      <c r="AE1914" s="11">
        <v>7545</v>
      </c>
      <c r="AF1914" s="11" t="s">
        <v>15765</v>
      </c>
      <c r="AG1914" s="11">
        <v>5369</v>
      </c>
      <c r="AH1914" s="11" t="s">
        <v>15765</v>
      </c>
      <c r="AI1914" s="11">
        <v>2486</v>
      </c>
      <c r="AJ1914" s="11">
        <v>2332</v>
      </c>
      <c r="AK1914" s="11" t="s">
        <v>15765</v>
      </c>
      <c r="AL1914" s="11" t="s">
        <v>15770</v>
      </c>
      <c r="AM1914" s="11" t="s">
        <v>15765</v>
      </c>
      <c r="AN1914" s="11" t="s">
        <v>15765</v>
      </c>
      <c r="AO1914" s="11" t="s">
        <v>2082</v>
      </c>
      <c r="AP1914" s="11" t="s">
        <v>15769</v>
      </c>
      <c r="AQ1914" s="11" t="s">
        <v>2086</v>
      </c>
      <c r="AR1914" s="11"/>
      <c r="AS1914" s="11">
        <v>4930</v>
      </c>
      <c r="AT1914" s="11"/>
      <c r="AU1914" s="11"/>
      <c r="AV1914" s="11"/>
      <c r="AW1914" s="11"/>
      <c r="AX1914" s="11"/>
      <c r="AY1914" s="11"/>
      <c r="AZ1914" s="11"/>
      <c r="BA1914" s="11"/>
    </row>
    <row r="1915" spans="1:53" ht="17" x14ac:dyDescent="0.2">
      <c r="A1915" s="11" t="s">
        <v>15771</v>
      </c>
      <c r="B1915" s="11" t="s">
        <v>15772</v>
      </c>
      <c r="C1915" s="12">
        <v>29069</v>
      </c>
      <c r="D1915" s="11" t="s">
        <v>15773</v>
      </c>
      <c r="E1915" s="11" t="s">
        <v>5290</v>
      </c>
      <c r="F1915" s="11" t="s">
        <v>2081</v>
      </c>
      <c r="G1915" s="11" t="s">
        <v>2081</v>
      </c>
      <c r="H1915" s="11" t="s">
        <v>2082</v>
      </c>
      <c r="I1915" s="11">
        <v>1259</v>
      </c>
      <c r="J1915" s="11" t="s">
        <v>15772</v>
      </c>
      <c r="K1915" s="11">
        <v>407890</v>
      </c>
      <c r="L1915" s="11" t="s">
        <v>15772</v>
      </c>
      <c r="M1915" s="11">
        <v>284621</v>
      </c>
      <c r="N1915" s="11" t="s">
        <v>15772</v>
      </c>
      <c r="O1915" s="11" t="s">
        <v>15774</v>
      </c>
      <c r="P1915" s="11" t="s">
        <v>15771</v>
      </c>
      <c r="Q1915" s="10"/>
      <c r="R1915" s="11" t="s">
        <v>15772</v>
      </c>
      <c r="S1915" s="11">
        <v>5067</v>
      </c>
      <c r="T1915" s="11" t="s">
        <v>15772</v>
      </c>
      <c r="U1915" s="10"/>
      <c r="V1915" s="11" t="s">
        <v>15775</v>
      </c>
      <c r="W1915" s="11">
        <v>1275</v>
      </c>
      <c r="X1915" s="11">
        <v>6893</v>
      </c>
      <c r="Y1915" s="11" t="s">
        <v>15772</v>
      </c>
      <c r="Z1915" s="11" t="s">
        <v>15776</v>
      </c>
      <c r="AA1915" s="11" t="s">
        <v>10</v>
      </c>
      <c r="AB1915" s="11" t="s">
        <v>10</v>
      </c>
      <c r="AC1915" s="11" t="s">
        <v>15772</v>
      </c>
      <c r="AD1915" s="11" t="s">
        <v>15776</v>
      </c>
      <c r="AE1915" s="11">
        <v>6822</v>
      </c>
      <c r="AF1915" s="11" t="s">
        <v>15772</v>
      </c>
      <c r="AG1915" s="11">
        <v>11047</v>
      </c>
      <c r="AH1915" s="11" t="s">
        <v>15772</v>
      </c>
      <c r="AI1915" s="11">
        <v>1038</v>
      </c>
      <c r="AJ1915" s="11">
        <v>1683</v>
      </c>
      <c r="AK1915" s="11" t="s">
        <v>15772</v>
      </c>
      <c r="AL1915" s="11" t="s">
        <v>15777</v>
      </c>
      <c r="AM1915" s="11" t="s">
        <v>15772</v>
      </c>
      <c r="AN1915" s="11" t="s">
        <v>15772</v>
      </c>
      <c r="AO1915" s="11" t="s">
        <v>2082</v>
      </c>
      <c r="AP1915" s="11" t="s">
        <v>15776</v>
      </c>
      <c r="AQ1915" s="11" t="s">
        <v>2086</v>
      </c>
      <c r="AR1915" s="11"/>
      <c r="AS1915" s="11"/>
      <c r="AT1915" s="11"/>
      <c r="AU1915" s="11"/>
      <c r="AV1915" s="11"/>
      <c r="AW1915" s="11"/>
      <c r="AX1915" s="11"/>
      <c r="AY1915" s="11"/>
      <c r="AZ1915" s="11"/>
      <c r="BA1915" s="11"/>
    </row>
    <row r="1916" spans="1:53" ht="17" x14ac:dyDescent="0.2">
      <c r="A1916" s="11" t="s">
        <v>15778</v>
      </c>
      <c r="B1916" s="11" t="s">
        <v>15779</v>
      </c>
      <c r="C1916" s="12">
        <v>36808</v>
      </c>
      <c r="D1916" s="11" t="s">
        <v>2110</v>
      </c>
      <c r="E1916" s="11" t="s">
        <v>5290</v>
      </c>
      <c r="F1916" s="11" t="s">
        <v>43</v>
      </c>
      <c r="G1916" s="11" t="s">
        <v>2111</v>
      </c>
      <c r="H1916" s="11" t="s">
        <v>2082</v>
      </c>
      <c r="I1916" s="11"/>
      <c r="J1916" s="11" t="s">
        <v>15779</v>
      </c>
      <c r="K1916" s="11">
        <v>675375</v>
      </c>
      <c r="L1916" s="11" t="s">
        <v>15779</v>
      </c>
      <c r="M1916" s="11"/>
      <c r="N1916" s="11" t="s">
        <v>15779</v>
      </c>
      <c r="O1916" s="11"/>
      <c r="P1916" s="11" t="s">
        <v>15778</v>
      </c>
      <c r="Q1916" s="10"/>
      <c r="R1916" s="11" t="s">
        <v>15779</v>
      </c>
      <c r="S1916" s="11"/>
      <c r="T1916" s="11" t="s">
        <v>15779</v>
      </c>
      <c r="U1916" s="10"/>
      <c r="V1916" s="11" t="s">
        <v>15780</v>
      </c>
      <c r="W1916" s="11"/>
      <c r="X1916" s="11"/>
      <c r="Y1916" s="11" t="s">
        <v>15779</v>
      </c>
      <c r="Z1916" s="11" t="s">
        <v>15779</v>
      </c>
      <c r="AA1916" s="11" t="s">
        <v>10</v>
      </c>
      <c r="AB1916" s="11" t="s">
        <v>10</v>
      </c>
      <c r="AC1916" s="11" t="s">
        <v>15779</v>
      </c>
      <c r="AD1916" s="11" t="s">
        <v>15781</v>
      </c>
      <c r="AE1916" s="10"/>
      <c r="AF1916" s="11" t="s">
        <v>15779</v>
      </c>
      <c r="AG1916" s="11"/>
      <c r="AH1916" s="11" t="s">
        <v>15779</v>
      </c>
      <c r="AI1916" s="11"/>
      <c r="AJ1916" s="11"/>
      <c r="AK1916" s="11" t="s">
        <v>15779</v>
      </c>
      <c r="AL1916" s="11" t="s">
        <v>15782</v>
      </c>
      <c r="AM1916" s="11" t="s">
        <v>15779</v>
      </c>
      <c r="AN1916" s="11" t="s">
        <v>15779</v>
      </c>
      <c r="AO1916" s="11" t="s">
        <v>2082</v>
      </c>
      <c r="AP1916" s="11" t="s">
        <v>15781</v>
      </c>
      <c r="AQ1916" s="11" t="s">
        <v>2107</v>
      </c>
      <c r="AR1916" s="11"/>
      <c r="AS1916" s="11"/>
      <c r="AT1916" s="11"/>
      <c r="AU1916" s="11"/>
      <c r="AV1916" s="11"/>
      <c r="AW1916" s="11"/>
      <c r="AX1916" s="11"/>
      <c r="AY1916" s="11"/>
      <c r="AZ1916" s="11"/>
      <c r="BA1916" s="11"/>
    </row>
    <row r="1917" spans="1:53" ht="17" x14ac:dyDescent="0.2">
      <c r="A1917" s="11" t="s">
        <v>15783</v>
      </c>
      <c r="B1917" s="11" t="s">
        <v>15784</v>
      </c>
      <c r="C1917" s="12">
        <v>29564</v>
      </c>
      <c r="D1917" s="11" t="s">
        <v>15785</v>
      </c>
      <c r="E1917" s="11" t="s">
        <v>5290</v>
      </c>
      <c r="F1917" s="11" t="s">
        <v>2081</v>
      </c>
      <c r="G1917" s="11" t="s">
        <v>2081</v>
      </c>
      <c r="H1917" s="11" t="s">
        <v>2149</v>
      </c>
      <c r="I1917" s="11">
        <v>4693</v>
      </c>
      <c r="J1917" s="11" t="s">
        <v>15784</v>
      </c>
      <c r="K1917" s="11">
        <v>430930</v>
      </c>
      <c r="L1917" s="11" t="s">
        <v>15784</v>
      </c>
      <c r="M1917" s="11">
        <v>479032</v>
      </c>
      <c r="N1917" s="11" t="s">
        <v>15784</v>
      </c>
      <c r="O1917" s="11" t="s">
        <v>15786</v>
      </c>
      <c r="P1917" s="11" t="s">
        <v>15783</v>
      </c>
      <c r="Q1917" s="10"/>
      <c r="R1917" s="11" t="s">
        <v>15784</v>
      </c>
      <c r="S1917" s="11">
        <v>28574</v>
      </c>
      <c r="T1917" s="11" t="s">
        <v>15784</v>
      </c>
      <c r="U1917" s="10"/>
      <c r="V1917" s="11" t="s">
        <v>15787</v>
      </c>
      <c r="W1917" s="11">
        <v>25020</v>
      </c>
      <c r="X1917" s="11">
        <v>7854</v>
      </c>
      <c r="Y1917" s="11" t="s">
        <v>15784</v>
      </c>
      <c r="Z1917" s="11" t="s">
        <v>15788</v>
      </c>
      <c r="AA1917" s="11" t="s">
        <v>2095</v>
      </c>
      <c r="AB1917" s="11" t="s">
        <v>10</v>
      </c>
      <c r="AC1917" s="11" t="s">
        <v>15784</v>
      </c>
      <c r="AD1917" s="11" t="s">
        <v>15788</v>
      </c>
      <c r="AE1917" s="10"/>
      <c r="AF1917" s="11"/>
      <c r="AG1917" s="11"/>
      <c r="AH1917" s="11"/>
      <c r="AI1917" s="11">
        <v>934</v>
      </c>
      <c r="AJ1917" s="11"/>
      <c r="AK1917" s="11" t="s">
        <v>15784</v>
      </c>
      <c r="AL1917" s="11"/>
      <c r="AM1917" s="11" t="s">
        <v>15784</v>
      </c>
      <c r="AN1917" s="11" t="s">
        <v>15784</v>
      </c>
      <c r="AO1917" s="11" t="s">
        <v>2149</v>
      </c>
      <c r="AP1917" s="11" t="s">
        <v>15788</v>
      </c>
      <c r="AQ1917" s="11" t="s">
        <v>2086</v>
      </c>
      <c r="AR1917" s="11"/>
      <c r="AS1917" s="11"/>
      <c r="AT1917" s="11"/>
      <c r="AU1917" s="11"/>
      <c r="AV1917" s="11"/>
      <c r="AW1917" s="11"/>
      <c r="AX1917" s="11"/>
      <c r="AY1917" s="11"/>
      <c r="AZ1917" s="11"/>
      <c r="BA1917" s="11"/>
    </row>
    <row r="1918" spans="1:53" ht="17" x14ac:dyDescent="0.2">
      <c r="A1918" s="11" t="s">
        <v>15789</v>
      </c>
      <c r="B1918" s="11" t="s">
        <v>708</v>
      </c>
      <c r="C1918" s="12">
        <v>34893</v>
      </c>
      <c r="D1918" s="11" t="s">
        <v>3766</v>
      </c>
      <c r="E1918" s="11" t="s">
        <v>5290</v>
      </c>
      <c r="F1918" s="11" t="s">
        <v>27</v>
      </c>
      <c r="G1918" s="11" t="s">
        <v>2091</v>
      </c>
      <c r="H1918" s="11" t="s">
        <v>2317</v>
      </c>
      <c r="I1918" s="11">
        <v>19508</v>
      </c>
      <c r="J1918" s="11" t="s">
        <v>708</v>
      </c>
      <c r="K1918" s="11">
        <v>641786</v>
      </c>
      <c r="L1918" s="11" t="s">
        <v>708</v>
      </c>
      <c r="M1918" s="11">
        <v>2250596</v>
      </c>
      <c r="N1918" s="11" t="s">
        <v>708</v>
      </c>
      <c r="O1918" s="11" t="s">
        <v>15790</v>
      </c>
      <c r="P1918" s="11" t="s">
        <v>15789</v>
      </c>
      <c r="Q1918" s="11">
        <v>10268</v>
      </c>
      <c r="R1918" s="11" t="s">
        <v>708</v>
      </c>
      <c r="S1918" s="11">
        <v>36188</v>
      </c>
      <c r="T1918" s="11" t="s">
        <v>708</v>
      </c>
      <c r="U1918" s="10"/>
      <c r="V1918" s="11" t="s">
        <v>15791</v>
      </c>
      <c r="W1918" s="11">
        <v>108097</v>
      </c>
      <c r="X1918" s="11">
        <v>10584</v>
      </c>
      <c r="Y1918" s="11" t="s">
        <v>708</v>
      </c>
      <c r="Z1918" s="11" t="s">
        <v>15792</v>
      </c>
      <c r="AA1918" s="11" t="s">
        <v>10</v>
      </c>
      <c r="AB1918" s="11" t="s">
        <v>10</v>
      </c>
      <c r="AC1918" s="11" t="s">
        <v>708</v>
      </c>
      <c r="AD1918" s="11" t="s">
        <v>15792</v>
      </c>
      <c r="AE1918" s="11">
        <v>14234</v>
      </c>
      <c r="AF1918" s="11"/>
      <c r="AG1918" s="11"/>
      <c r="AH1918" s="11" t="s">
        <v>708</v>
      </c>
      <c r="AI1918" s="11">
        <v>23621</v>
      </c>
      <c r="AJ1918" s="11">
        <v>5581</v>
      </c>
      <c r="AK1918" s="11" t="s">
        <v>708</v>
      </c>
      <c r="AL1918" s="11" t="s">
        <v>15793</v>
      </c>
      <c r="AM1918" s="11" t="s">
        <v>708</v>
      </c>
      <c r="AN1918" s="11" t="s">
        <v>708</v>
      </c>
      <c r="AO1918" s="11" t="s">
        <v>2317</v>
      </c>
      <c r="AP1918" s="11" t="s">
        <v>15792</v>
      </c>
      <c r="AQ1918" s="11" t="s">
        <v>2086</v>
      </c>
      <c r="AR1918" s="11" t="s">
        <v>15794</v>
      </c>
      <c r="AS1918" s="11">
        <v>641786</v>
      </c>
      <c r="AT1918" s="11"/>
      <c r="AU1918" s="11"/>
      <c r="AV1918" s="11"/>
      <c r="AW1918" s="11"/>
      <c r="AX1918" s="11"/>
      <c r="AY1918" s="11"/>
      <c r="AZ1918" s="11"/>
      <c r="BA1918" s="11"/>
    </row>
    <row r="1919" spans="1:53" ht="17" x14ac:dyDescent="0.2">
      <c r="A1919" s="11" t="s">
        <v>15795</v>
      </c>
      <c r="B1919" s="11" t="s">
        <v>51</v>
      </c>
      <c r="C1919" s="12">
        <v>36316</v>
      </c>
      <c r="D1919" s="11" t="s">
        <v>15796</v>
      </c>
      <c r="E1919" s="11" t="s">
        <v>5290</v>
      </c>
      <c r="F1919" s="11" t="s">
        <v>43</v>
      </c>
      <c r="G1919" s="11" t="s">
        <v>2111</v>
      </c>
      <c r="H1919" s="11" t="s">
        <v>2378</v>
      </c>
      <c r="I1919" s="11">
        <v>20437</v>
      </c>
      <c r="J1919" s="11" t="s">
        <v>51</v>
      </c>
      <c r="K1919" s="11">
        <v>668904</v>
      </c>
      <c r="L1919" s="11" t="s">
        <v>51</v>
      </c>
      <c r="M1919" s="11">
        <v>2835053</v>
      </c>
      <c r="N1919" s="11" t="s">
        <v>51</v>
      </c>
      <c r="O1919" s="11" t="s">
        <v>15797</v>
      </c>
      <c r="P1919" s="11" t="s">
        <v>15795</v>
      </c>
      <c r="Q1919" s="11">
        <v>10319</v>
      </c>
      <c r="R1919" s="11" t="s">
        <v>51</v>
      </c>
      <c r="S1919" s="11">
        <v>40635</v>
      </c>
      <c r="T1919" s="11" t="s">
        <v>51</v>
      </c>
      <c r="U1919" s="10"/>
      <c r="V1919" s="11" t="s">
        <v>15798</v>
      </c>
      <c r="W1919" s="11">
        <v>110182</v>
      </c>
      <c r="X1919" s="11">
        <v>10916</v>
      </c>
      <c r="Y1919" s="11" t="s">
        <v>51</v>
      </c>
      <c r="Z1919" s="11" t="s">
        <v>15799</v>
      </c>
      <c r="AA1919" s="11" t="s">
        <v>10</v>
      </c>
      <c r="AB1919" s="11" t="s">
        <v>10</v>
      </c>
      <c r="AC1919" s="11" t="s">
        <v>51</v>
      </c>
      <c r="AD1919" s="11" t="s">
        <v>15799</v>
      </c>
      <c r="AE1919" s="11">
        <v>14767</v>
      </c>
      <c r="AF1919" s="10"/>
      <c r="AG1919" s="11"/>
      <c r="AH1919" s="11" t="s">
        <v>51</v>
      </c>
      <c r="AI1919" s="11">
        <v>23796</v>
      </c>
      <c r="AJ1919" s="11">
        <v>6586</v>
      </c>
      <c r="AK1919" s="11" t="s">
        <v>51</v>
      </c>
      <c r="AL1919" s="11" t="s">
        <v>15800</v>
      </c>
      <c r="AM1919" s="11" t="s">
        <v>51</v>
      </c>
      <c r="AN1919" s="11" t="s">
        <v>51</v>
      </c>
      <c r="AO1919" s="11" t="s">
        <v>2378</v>
      </c>
      <c r="AP1919" s="11" t="s">
        <v>15799</v>
      </c>
      <c r="AQ1919" s="11" t="s">
        <v>2107</v>
      </c>
      <c r="AR1919" s="11" t="s">
        <v>15801</v>
      </c>
      <c r="AS1919" s="11">
        <v>668904</v>
      </c>
      <c r="AT1919" s="11"/>
      <c r="AU1919" s="11"/>
      <c r="AV1919" s="11"/>
      <c r="AW1919" s="11"/>
      <c r="AX1919" s="11"/>
      <c r="AY1919" s="11"/>
      <c r="AZ1919" s="11"/>
      <c r="BA1919" s="11"/>
    </row>
    <row r="1920" spans="1:53" ht="17" x14ac:dyDescent="0.2">
      <c r="A1920" s="11" t="s">
        <v>15802</v>
      </c>
      <c r="B1920" s="11" t="s">
        <v>15803</v>
      </c>
      <c r="C1920" s="12">
        <v>38727</v>
      </c>
      <c r="D1920" s="11" t="s">
        <v>15804</v>
      </c>
      <c r="E1920" s="11" t="s">
        <v>5290</v>
      </c>
      <c r="F1920" s="11" t="s">
        <v>35</v>
      </c>
      <c r="G1920" s="11" t="s">
        <v>2091</v>
      </c>
      <c r="H1920" s="11" t="s">
        <v>2130</v>
      </c>
      <c r="I1920" s="11"/>
      <c r="J1920" s="11" t="s">
        <v>15803</v>
      </c>
      <c r="K1920" s="11">
        <v>815653</v>
      </c>
      <c r="L1920" s="11" t="s">
        <v>15803</v>
      </c>
      <c r="M1920" s="11"/>
      <c r="N1920" s="11" t="s">
        <v>15803</v>
      </c>
      <c r="O1920" s="11"/>
      <c r="P1920" s="11" t="s">
        <v>15802</v>
      </c>
      <c r="Q1920" s="11"/>
      <c r="R1920" s="11" t="s">
        <v>15803</v>
      </c>
      <c r="S1920" s="11"/>
      <c r="T1920" s="11" t="s">
        <v>15803</v>
      </c>
      <c r="U1920" s="10"/>
      <c r="V1920" s="11" t="s">
        <v>15805</v>
      </c>
      <c r="W1920" s="11"/>
      <c r="X1920" s="11"/>
      <c r="Y1920" s="11" t="s">
        <v>15803</v>
      </c>
      <c r="Z1920" s="11" t="s">
        <v>15803</v>
      </c>
      <c r="AA1920" s="11" t="s">
        <v>2095</v>
      </c>
      <c r="AB1920" s="11" t="s">
        <v>10</v>
      </c>
      <c r="AC1920" s="11" t="s">
        <v>15803</v>
      </c>
      <c r="AD1920" s="11" t="s">
        <v>15806</v>
      </c>
      <c r="AE1920" s="10"/>
      <c r="AF1920" s="11" t="s">
        <v>15803</v>
      </c>
      <c r="AG1920" s="11"/>
      <c r="AH1920" s="11" t="s">
        <v>15803</v>
      </c>
      <c r="AI1920" s="11"/>
      <c r="AJ1920" s="11"/>
      <c r="AK1920" s="11"/>
      <c r="AL1920" s="11" t="s">
        <v>15807</v>
      </c>
      <c r="AM1920" s="11" t="s">
        <v>15803</v>
      </c>
      <c r="AN1920" s="11" t="s">
        <v>15803</v>
      </c>
      <c r="AO1920" s="11" t="s">
        <v>2130</v>
      </c>
      <c r="AP1920" s="11" t="s">
        <v>15806</v>
      </c>
      <c r="AQ1920" s="11" t="s">
        <v>2107</v>
      </c>
      <c r="AR1920" s="11"/>
      <c r="AS1920" s="11"/>
      <c r="AT1920" s="11"/>
      <c r="AU1920" s="11"/>
      <c r="AV1920" s="11"/>
      <c r="AW1920" s="11"/>
      <c r="AX1920" s="11"/>
      <c r="AY1920" s="11"/>
      <c r="AZ1920" s="11"/>
      <c r="BA1920" s="11"/>
    </row>
    <row r="1921" spans="1:53" ht="17" x14ac:dyDescent="0.2">
      <c r="A1921" s="11" t="s">
        <v>15808</v>
      </c>
      <c r="B1921" s="11" t="s">
        <v>704</v>
      </c>
      <c r="C1921" s="12">
        <v>34953</v>
      </c>
      <c r="D1921" s="11" t="s">
        <v>2204</v>
      </c>
      <c r="E1921" s="11" t="s">
        <v>15809</v>
      </c>
      <c r="F1921" s="11" t="s">
        <v>2280</v>
      </c>
      <c r="G1921" s="11" t="s">
        <v>2091</v>
      </c>
      <c r="H1921" s="11" t="s">
        <v>2174</v>
      </c>
      <c r="I1921" s="11">
        <v>16404</v>
      </c>
      <c r="J1921" s="11" t="s">
        <v>704</v>
      </c>
      <c r="K1921" s="11">
        <v>642736</v>
      </c>
      <c r="L1921" s="11" t="s">
        <v>704</v>
      </c>
      <c r="M1921" s="11">
        <v>2160767</v>
      </c>
      <c r="N1921" s="11" t="s">
        <v>704</v>
      </c>
      <c r="O1921" s="11" t="s">
        <v>15810</v>
      </c>
      <c r="P1921" s="11" t="s">
        <v>15808</v>
      </c>
      <c r="Q1921" s="11">
        <v>9510</v>
      </c>
      <c r="R1921" s="11" t="s">
        <v>704</v>
      </c>
      <c r="S1921" s="11">
        <v>33663</v>
      </c>
      <c r="T1921" s="11" t="s">
        <v>704</v>
      </c>
      <c r="U1921" s="10"/>
      <c r="V1921" s="11" t="s">
        <v>15811</v>
      </c>
      <c r="W1921" s="11">
        <v>103230</v>
      </c>
      <c r="X1921" s="11">
        <v>10416</v>
      </c>
      <c r="Y1921" s="11" t="s">
        <v>704</v>
      </c>
      <c r="Z1921" s="11" t="s">
        <v>15812</v>
      </c>
      <c r="AA1921" s="11" t="s">
        <v>2178</v>
      </c>
      <c r="AB1921" s="11" t="s">
        <v>10</v>
      </c>
      <c r="AC1921" s="11" t="s">
        <v>704</v>
      </c>
      <c r="AD1921" s="11" t="s">
        <v>15812</v>
      </c>
      <c r="AE1921" s="11">
        <v>13265</v>
      </c>
      <c r="AF1921" s="10"/>
      <c r="AG1921" s="11"/>
      <c r="AH1921" s="10"/>
      <c r="AI1921" s="11">
        <v>18801</v>
      </c>
      <c r="AJ1921" s="11">
        <v>6180</v>
      </c>
      <c r="AK1921" s="11" t="s">
        <v>704</v>
      </c>
      <c r="AL1921" s="11" t="s">
        <v>15813</v>
      </c>
      <c r="AM1921" s="11" t="s">
        <v>704</v>
      </c>
      <c r="AN1921" s="11" t="s">
        <v>704</v>
      </c>
      <c r="AO1921" s="11" t="s">
        <v>2174</v>
      </c>
      <c r="AP1921" s="11" t="s">
        <v>15812</v>
      </c>
      <c r="AQ1921" s="11" t="s">
        <v>2086</v>
      </c>
      <c r="AR1921" s="11"/>
      <c r="AS1921" s="11"/>
      <c r="AT1921" s="11"/>
      <c r="AU1921" s="11"/>
      <c r="AV1921" s="11"/>
      <c r="AW1921" s="11"/>
      <c r="AX1921" s="11"/>
      <c r="AY1921" s="11"/>
      <c r="AZ1921" s="11"/>
      <c r="BA1921" s="11"/>
    </row>
    <row r="1922" spans="1:53" ht="17" x14ac:dyDescent="0.2">
      <c r="A1922" s="11" t="s">
        <v>15814</v>
      </c>
      <c r="B1922" s="11" t="s">
        <v>15815</v>
      </c>
      <c r="C1922" s="12">
        <v>36470</v>
      </c>
      <c r="D1922" s="11" t="s">
        <v>3891</v>
      </c>
      <c r="E1922" s="11" t="s">
        <v>15816</v>
      </c>
      <c r="F1922" s="11" t="s">
        <v>90</v>
      </c>
      <c r="G1922" s="11" t="s">
        <v>2091</v>
      </c>
      <c r="H1922" s="11" t="s">
        <v>2082</v>
      </c>
      <c r="I1922" s="11">
        <v>22294</v>
      </c>
      <c r="J1922" s="11" t="s">
        <v>15815</v>
      </c>
      <c r="K1922" s="11">
        <v>669461</v>
      </c>
      <c r="L1922" s="11" t="s">
        <v>15815</v>
      </c>
      <c r="M1922" s="11">
        <v>2942976</v>
      </c>
      <c r="N1922" s="11" t="s">
        <v>15815</v>
      </c>
      <c r="O1922" s="11" t="s">
        <v>15817</v>
      </c>
      <c r="P1922" s="11" t="s">
        <v>15814</v>
      </c>
      <c r="Q1922" s="11">
        <v>10287</v>
      </c>
      <c r="R1922" s="11" t="s">
        <v>15815</v>
      </c>
      <c r="S1922" s="11">
        <v>41173</v>
      </c>
      <c r="T1922" s="11" t="s">
        <v>15815</v>
      </c>
      <c r="U1922" s="10"/>
      <c r="V1922" s="11" t="s">
        <v>15818</v>
      </c>
      <c r="W1922" s="11">
        <v>126657</v>
      </c>
      <c r="X1922" s="11">
        <v>11397</v>
      </c>
      <c r="Y1922" s="11" t="s">
        <v>15815</v>
      </c>
      <c r="Z1922" s="11" t="s">
        <v>15819</v>
      </c>
      <c r="AA1922" s="11" t="s">
        <v>2095</v>
      </c>
      <c r="AB1922" s="11" t="s">
        <v>2095</v>
      </c>
      <c r="AC1922" s="11" t="s">
        <v>15815</v>
      </c>
      <c r="AD1922" s="11" t="s">
        <v>15819</v>
      </c>
      <c r="AE1922" s="11">
        <v>15399</v>
      </c>
      <c r="AF1922" s="11" t="s">
        <v>15815</v>
      </c>
      <c r="AG1922" s="11"/>
      <c r="AH1922" s="11" t="s">
        <v>15815</v>
      </c>
      <c r="AI1922" s="11">
        <v>33611</v>
      </c>
      <c r="AJ1922" s="11">
        <v>6712</v>
      </c>
      <c r="AK1922" s="11" t="s">
        <v>15815</v>
      </c>
      <c r="AL1922" s="11" t="s">
        <v>15820</v>
      </c>
      <c r="AM1922" s="11" t="s">
        <v>15815</v>
      </c>
      <c r="AN1922" s="11" t="s">
        <v>15815</v>
      </c>
      <c r="AO1922" s="11" t="s">
        <v>2160</v>
      </c>
      <c r="AP1922" s="11" t="s">
        <v>15819</v>
      </c>
      <c r="AQ1922" s="11" t="s">
        <v>2107</v>
      </c>
      <c r="AR1922" s="11" t="s">
        <v>15821</v>
      </c>
      <c r="AS1922" s="11">
        <v>669461</v>
      </c>
      <c r="AT1922" s="11"/>
      <c r="AU1922" s="11"/>
      <c r="AV1922" s="11"/>
      <c r="AW1922" s="11"/>
      <c r="AX1922" s="11"/>
      <c r="AY1922" s="11"/>
      <c r="AZ1922" s="11"/>
      <c r="BA1922" s="11"/>
    </row>
    <row r="1923" spans="1:53" ht="17" x14ac:dyDescent="0.2">
      <c r="A1923" s="11" t="s">
        <v>15822</v>
      </c>
      <c r="B1923" s="11" t="s">
        <v>15823</v>
      </c>
      <c r="C1923" s="12">
        <v>32369</v>
      </c>
      <c r="D1923" s="11" t="s">
        <v>3353</v>
      </c>
      <c r="E1923" s="11" t="s">
        <v>15824</v>
      </c>
      <c r="F1923" s="11" t="s">
        <v>2081</v>
      </c>
      <c r="G1923" s="11" t="s">
        <v>2081</v>
      </c>
      <c r="H1923" s="11" t="s">
        <v>2378</v>
      </c>
      <c r="I1923" s="11">
        <v>5411</v>
      </c>
      <c r="J1923" s="11" t="s">
        <v>15823</v>
      </c>
      <c r="K1923" s="11">
        <v>499926</v>
      </c>
      <c r="L1923" s="11" t="s">
        <v>15823</v>
      </c>
      <c r="M1923" s="11">
        <v>1667060</v>
      </c>
      <c r="N1923" s="11" t="s">
        <v>15823</v>
      </c>
      <c r="O1923" s="11" t="s">
        <v>15825</v>
      </c>
      <c r="P1923" s="11" t="s">
        <v>15822</v>
      </c>
      <c r="Q1923" s="11">
        <v>8015</v>
      </c>
      <c r="R1923" s="11" t="s">
        <v>15823</v>
      </c>
      <c r="S1923" s="11">
        <v>29493</v>
      </c>
      <c r="T1923" s="11" t="s">
        <v>15823</v>
      </c>
      <c r="U1923" s="10"/>
      <c r="V1923" s="11" t="s">
        <v>15826</v>
      </c>
      <c r="W1923" s="11">
        <v>51542</v>
      </c>
      <c r="X1923" s="11">
        <v>9065</v>
      </c>
      <c r="Y1923" s="11" t="s">
        <v>15823</v>
      </c>
      <c r="Z1923" s="11" t="s">
        <v>15827</v>
      </c>
      <c r="AA1923" s="11" t="s">
        <v>10</v>
      </c>
      <c r="AB1923" s="11" t="s">
        <v>10</v>
      </c>
      <c r="AC1923" s="11" t="s">
        <v>15823</v>
      </c>
      <c r="AD1923" s="11" t="s">
        <v>15827</v>
      </c>
      <c r="AE1923" s="11">
        <v>11034</v>
      </c>
      <c r="AF1923" s="11"/>
      <c r="AG1923" s="11"/>
      <c r="AH1923" s="11"/>
      <c r="AI1923" s="11">
        <v>2854</v>
      </c>
      <c r="AJ1923" s="11"/>
      <c r="AK1923" s="11" t="s">
        <v>15823</v>
      </c>
      <c r="AL1923" s="11" t="s">
        <v>15828</v>
      </c>
      <c r="AM1923" s="11" t="s">
        <v>15823</v>
      </c>
      <c r="AN1923" s="11" t="s">
        <v>15823</v>
      </c>
      <c r="AO1923" s="11" t="s">
        <v>2378</v>
      </c>
      <c r="AP1923" s="11" t="s">
        <v>15827</v>
      </c>
      <c r="AQ1923" s="11" t="s">
        <v>2086</v>
      </c>
      <c r="AR1923" s="11"/>
      <c r="AS1923" s="11"/>
      <c r="AT1923" s="11"/>
      <c r="AU1923" s="11"/>
      <c r="AV1923" s="11"/>
      <c r="AW1923" s="11"/>
      <c r="AX1923" s="11"/>
      <c r="AY1923" s="11"/>
      <c r="AZ1923" s="11"/>
      <c r="BA1923" s="11"/>
    </row>
    <row r="1924" spans="1:53" ht="17" x14ac:dyDescent="0.2">
      <c r="A1924" s="11" t="s">
        <v>15829</v>
      </c>
      <c r="B1924" s="11" t="s">
        <v>15830</v>
      </c>
      <c r="C1924" s="12">
        <v>28117</v>
      </c>
      <c r="D1924" s="11" t="s">
        <v>4976</v>
      </c>
      <c r="E1924" s="11" t="s">
        <v>15831</v>
      </c>
      <c r="F1924" s="11" t="s">
        <v>2081</v>
      </c>
      <c r="G1924" s="11" t="s">
        <v>2081</v>
      </c>
      <c r="H1924" s="11" t="s">
        <v>2082</v>
      </c>
      <c r="I1924" s="11">
        <v>563</v>
      </c>
      <c r="J1924" s="11" t="s">
        <v>15830</v>
      </c>
      <c r="K1924" s="11">
        <v>400058</v>
      </c>
      <c r="L1924" s="11" t="s">
        <v>15830</v>
      </c>
      <c r="M1924" s="11">
        <v>212027</v>
      </c>
      <c r="N1924" s="11" t="s">
        <v>15830</v>
      </c>
      <c r="O1924" s="11" t="s">
        <v>15832</v>
      </c>
      <c r="P1924" s="11" t="s">
        <v>15829</v>
      </c>
      <c r="Q1924" s="10"/>
      <c r="R1924" s="11" t="s">
        <v>15830</v>
      </c>
      <c r="S1924" s="11">
        <v>5102</v>
      </c>
      <c r="T1924" s="11" t="s">
        <v>15830</v>
      </c>
      <c r="U1924" s="10"/>
      <c r="V1924" s="11" t="s">
        <v>15833</v>
      </c>
      <c r="W1924" s="11">
        <v>25</v>
      </c>
      <c r="X1924" s="11">
        <v>6913</v>
      </c>
      <c r="Y1924" s="11" t="s">
        <v>15830</v>
      </c>
      <c r="Z1924" s="11" t="s">
        <v>15834</v>
      </c>
      <c r="AA1924" s="11" t="s">
        <v>10</v>
      </c>
      <c r="AB1924" s="11" t="s">
        <v>10</v>
      </c>
      <c r="AC1924" s="11" t="s">
        <v>15830</v>
      </c>
      <c r="AD1924" s="11" t="s">
        <v>15834</v>
      </c>
      <c r="AE1924" s="10"/>
      <c r="AF1924" s="11"/>
      <c r="AG1924" s="11"/>
      <c r="AH1924" s="11"/>
      <c r="AI1924" s="11">
        <v>4401</v>
      </c>
      <c r="AJ1924" s="11"/>
      <c r="AK1924" s="11" t="s">
        <v>15830</v>
      </c>
      <c r="AL1924" s="11"/>
      <c r="AM1924" s="11" t="s">
        <v>15830</v>
      </c>
      <c r="AN1924" s="11" t="s">
        <v>15830</v>
      </c>
      <c r="AO1924" s="11" t="s">
        <v>2082</v>
      </c>
      <c r="AP1924" s="11" t="s">
        <v>15834</v>
      </c>
      <c r="AQ1924" s="11" t="s">
        <v>2086</v>
      </c>
      <c r="AR1924" s="11"/>
      <c r="AS1924" s="11"/>
      <c r="AT1924" s="11"/>
      <c r="AU1924" s="11"/>
      <c r="AV1924" s="11"/>
      <c r="AW1924" s="11"/>
      <c r="AX1924" s="11"/>
      <c r="AY1924" s="11"/>
      <c r="AZ1924" s="11"/>
      <c r="BA1924" s="11"/>
    </row>
    <row r="1925" spans="1:53" ht="17" x14ac:dyDescent="0.2">
      <c r="A1925" s="11" t="s">
        <v>15835</v>
      </c>
      <c r="B1925" s="11" t="s">
        <v>15836</v>
      </c>
      <c r="C1925" s="12">
        <v>37590</v>
      </c>
      <c r="D1925" s="11" t="s">
        <v>15837</v>
      </c>
      <c r="E1925" s="11" t="s">
        <v>15838</v>
      </c>
      <c r="F1925" s="11" t="s">
        <v>2129</v>
      </c>
      <c r="G1925" s="11" t="s">
        <v>2091</v>
      </c>
      <c r="H1925" s="11" t="s">
        <v>2149</v>
      </c>
      <c r="I1925" s="11">
        <v>29995</v>
      </c>
      <c r="J1925" s="11" t="s">
        <v>15836</v>
      </c>
      <c r="K1925" s="11">
        <v>695734</v>
      </c>
      <c r="L1925" s="11" t="s">
        <v>15836</v>
      </c>
      <c r="M1925" s="11">
        <v>26911693</v>
      </c>
      <c r="N1925" s="11" t="s">
        <v>15836</v>
      </c>
      <c r="O1925" s="11" t="s">
        <v>15839</v>
      </c>
      <c r="P1925" s="11" t="s">
        <v>15835</v>
      </c>
      <c r="Q1925" s="11">
        <v>12364</v>
      </c>
      <c r="R1925" s="11" t="s">
        <v>15836</v>
      </c>
      <c r="S1925" s="11">
        <v>4917889</v>
      </c>
      <c r="T1925" s="11" t="s">
        <v>15836</v>
      </c>
      <c r="U1925" s="10"/>
      <c r="V1925" s="11" t="s">
        <v>15840</v>
      </c>
      <c r="W1925" s="11"/>
      <c r="X1925" s="11">
        <v>12582</v>
      </c>
      <c r="Y1925" s="11" t="s">
        <v>15836</v>
      </c>
      <c r="Z1925" s="11" t="s">
        <v>15836</v>
      </c>
      <c r="AA1925" s="11" t="s">
        <v>2095</v>
      </c>
      <c r="AB1925" s="11" t="s">
        <v>10</v>
      </c>
      <c r="AC1925" s="11" t="s">
        <v>15836</v>
      </c>
      <c r="AD1925" s="11" t="s">
        <v>15841</v>
      </c>
      <c r="AE1925" s="11">
        <v>17369</v>
      </c>
      <c r="AF1925" s="11" t="s">
        <v>15836</v>
      </c>
      <c r="AG1925" s="11"/>
      <c r="AH1925" s="11" t="s">
        <v>15836</v>
      </c>
      <c r="AI1925" s="11"/>
      <c r="AJ1925" s="11">
        <v>8255</v>
      </c>
      <c r="AK1925" s="11" t="s">
        <v>15836</v>
      </c>
      <c r="AL1925" s="11" t="s">
        <v>15842</v>
      </c>
      <c r="AM1925" s="11" t="s">
        <v>15836</v>
      </c>
      <c r="AN1925" s="11" t="s">
        <v>15836</v>
      </c>
      <c r="AO1925" s="11" t="s">
        <v>2149</v>
      </c>
      <c r="AP1925" s="11" t="s">
        <v>15841</v>
      </c>
      <c r="AQ1925" s="11" t="s">
        <v>2107</v>
      </c>
      <c r="AR1925" s="11"/>
      <c r="AS1925" s="11">
        <v>695734</v>
      </c>
      <c r="AT1925" s="11"/>
      <c r="AU1925" s="11"/>
      <c r="AV1925" s="11"/>
      <c r="AW1925" s="11"/>
      <c r="AX1925" s="11"/>
      <c r="AY1925" s="11"/>
      <c r="AZ1925" s="11"/>
      <c r="BA1925" s="11"/>
    </row>
    <row r="1926" spans="1:53" ht="17" x14ac:dyDescent="0.2">
      <c r="A1926" s="11" t="s">
        <v>15843</v>
      </c>
      <c r="B1926" s="11" t="s">
        <v>15844</v>
      </c>
      <c r="C1926" s="12">
        <v>30577</v>
      </c>
      <c r="D1926" s="11" t="s">
        <v>13380</v>
      </c>
      <c r="E1926" s="11" t="s">
        <v>15845</v>
      </c>
      <c r="F1926" s="11" t="s">
        <v>2081</v>
      </c>
      <c r="G1926" s="11" t="s">
        <v>2081</v>
      </c>
      <c r="H1926" s="11" t="s">
        <v>2149</v>
      </c>
      <c r="I1926" s="11">
        <v>3501</v>
      </c>
      <c r="J1926" s="11" t="s">
        <v>15844</v>
      </c>
      <c r="K1926" s="11">
        <v>452121</v>
      </c>
      <c r="L1926" s="11" t="s">
        <v>15844</v>
      </c>
      <c r="M1926" s="11">
        <v>1208724</v>
      </c>
      <c r="N1926" s="11" t="s">
        <v>15844</v>
      </c>
      <c r="O1926" s="11" t="s">
        <v>15846</v>
      </c>
      <c r="P1926" s="11" t="s">
        <v>15843</v>
      </c>
      <c r="Q1926" s="10"/>
      <c r="R1926" s="11" t="s">
        <v>15844</v>
      </c>
      <c r="S1926" s="11">
        <v>28970</v>
      </c>
      <c r="T1926" s="11" t="s">
        <v>15844</v>
      </c>
      <c r="U1926" s="10"/>
      <c r="V1926" s="11" t="s">
        <v>15847</v>
      </c>
      <c r="W1926" s="11">
        <v>46295</v>
      </c>
      <c r="X1926" s="11">
        <v>8187</v>
      </c>
      <c r="Y1926" s="11" t="s">
        <v>15844</v>
      </c>
      <c r="Z1926" s="11" t="s">
        <v>15848</v>
      </c>
      <c r="AA1926" s="11" t="s">
        <v>10</v>
      </c>
      <c r="AB1926" s="11" t="s">
        <v>10</v>
      </c>
      <c r="AC1926" s="11" t="s">
        <v>15844</v>
      </c>
      <c r="AD1926" s="11" t="s">
        <v>15848</v>
      </c>
      <c r="AE1926" s="11">
        <v>9225</v>
      </c>
      <c r="AF1926" s="11"/>
      <c r="AG1926" s="11"/>
      <c r="AH1926" s="11"/>
      <c r="AI1926" s="11">
        <v>1423</v>
      </c>
      <c r="AJ1926" s="11"/>
      <c r="AK1926" s="11" t="s">
        <v>15844</v>
      </c>
      <c r="AL1926" s="11"/>
      <c r="AM1926" s="11" t="s">
        <v>15844</v>
      </c>
      <c r="AN1926" s="11" t="s">
        <v>15844</v>
      </c>
      <c r="AO1926" s="11" t="s">
        <v>2149</v>
      </c>
      <c r="AP1926" s="11" t="s">
        <v>15848</v>
      </c>
      <c r="AQ1926" s="11" t="s">
        <v>2086</v>
      </c>
      <c r="AR1926" s="11"/>
      <c r="AS1926" s="11"/>
      <c r="AT1926" s="11"/>
      <c r="AU1926" s="11"/>
      <c r="AV1926" s="11"/>
      <c r="AW1926" s="11"/>
      <c r="AX1926" s="11"/>
      <c r="AY1926" s="11"/>
      <c r="AZ1926" s="11"/>
      <c r="BA1926" s="11"/>
    </row>
    <row r="1927" spans="1:53" ht="17" x14ac:dyDescent="0.2">
      <c r="A1927" s="11" t="s">
        <v>15849</v>
      </c>
      <c r="B1927" s="11" t="s">
        <v>15850</v>
      </c>
      <c r="C1927" s="12">
        <v>27763</v>
      </c>
      <c r="D1927" s="11" t="s">
        <v>15851</v>
      </c>
      <c r="E1927" s="11" t="s">
        <v>15852</v>
      </c>
      <c r="F1927" s="11" t="s">
        <v>2081</v>
      </c>
      <c r="G1927" s="11" t="s">
        <v>2081</v>
      </c>
      <c r="H1927" s="11" t="s">
        <v>2082</v>
      </c>
      <c r="I1927" s="11">
        <v>833</v>
      </c>
      <c r="J1927" s="11" t="s">
        <v>15850</v>
      </c>
      <c r="K1927" s="11">
        <v>150404</v>
      </c>
      <c r="L1927" s="11" t="s">
        <v>15850</v>
      </c>
      <c r="M1927" s="11">
        <v>21612</v>
      </c>
      <c r="N1927" s="11" t="s">
        <v>15850</v>
      </c>
      <c r="O1927" s="11" t="s">
        <v>15853</v>
      </c>
      <c r="P1927" s="11" t="s">
        <v>15849</v>
      </c>
      <c r="Q1927" s="10"/>
      <c r="R1927" s="11" t="s">
        <v>15850</v>
      </c>
      <c r="S1927" s="11">
        <v>4062</v>
      </c>
      <c r="T1927" s="11" t="s">
        <v>15850</v>
      </c>
      <c r="U1927" s="10"/>
      <c r="V1927" s="11" t="s">
        <v>15854</v>
      </c>
      <c r="W1927" s="11">
        <v>944</v>
      </c>
      <c r="X1927" s="11">
        <v>6223</v>
      </c>
      <c r="Y1927" s="11" t="s">
        <v>15850</v>
      </c>
      <c r="Z1927" s="11" t="s">
        <v>15855</v>
      </c>
      <c r="AA1927" s="11" t="s">
        <v>2095</v>
      </c>
      <c r="AB1927" s="11" t="s">
        <v>2095</v>
      </c>
      <c r="AC1927" s="11" t="s">
        <v>15850</v>
      </c>
      <c r="AD1927" s="11" t="s">
        <v>15855</v>
      </c>
      <c r="AE1927" s="10"/>
      <c r="AF1927" s="11"/>
      <c r="AG1927" s="11"/>
      <c r="AH1927" s="11"/>
      <c r="AI1927" s="11">
        <v>5588</v>
      </c>
      <c r="AJ1927" s="11"/>
      <c r="AK1927" s="11" t="s">
        <v>15850</v>
      </c>
      <c r="AL1927" s="11"/>
      <c r="AM1927" s="11" t="s">
        <v>15850</v>
      </c>
      <c r="AN1927" s="11" t="s">
        <v>15850</v>
      </c>
      <c r="AO1927" s="11" t="s">
        <v>2082</v>
      </c>
      <c r="AP1927" s="11" t="s">
        <v>15855</v>
      </c>
      <c r="AQ1927" s="11" t="s">
        <v>2086</v>
      </c>
      <c r="AR1927" s="11"/>
      <c r="AS1927" s="11"/>
      <c r="AT1927" s="11"/>
      <c r="AU1927" s="11"/>
      <c r="AV1927" s="11"/>
      <c r="AW1927" s="11"/>
      <c r="AX1927" s="11"/>
      <c r="AY1927" s="11"/>
      <c r="AZ1927" s="11"/>
      <c r="BA1927" s="11"/>
    </row>
    <row r="1928" spans="1:53" ht="17" x14ac:dyDescent="0.2">
      <c r="A1928" s="11" t="s">
        <v>15856</v>
      </c>
      <c r="B1928" s="11" t="s">
        <v>15857</v>
      </c>
      <c r="C1928" s="12">
        <v>30848</v>
      </c>
      <c r="D1928" s="11" t="s">
        <v>2360</v>
      </c>
      <c r="E1928" s="11" t="s">
        <v>15858</v>
      </c>
      <c r="F1928" s="11" t="s">
        <v>2081</v>
      </c>
      <c r="G1928" s="11" t="s">
        <v>2081</v>
      </c>
      <c r="H1928" s="11" t="s">
        <v>2082</v>
      </c>
      <c r="I1928" s="11">
        <v>5705</v>
      </c>
      <c r="J1928" s="11" t="s">
        <v>15857</v>
      </c>
      <c r="K1928" s="11">
        <v>453311</v>
      </c>
      <c r="L1928" s="11" t="s">
        <v>15857</v>
      </c>
      <c r="M1928" s="11">
        <v>1182822</v>
      </c>
      <c r="N1928" s="11" t="s">
        <v>15857</v>
      </c>
      <c r="O1928" s="11" t="s">
        <v>15859</v>
      </c>
      <c r="P1928" s="11" t="s">
        <v>15856</v>
      </c>
      <c r="Q1928" s="11">
        <v>6141</v>
      </c>
      <c r="R1928" s="11" t="s">
        <v>15857</v>
      </c>
      <c r="S1928" s="11">
        <v>28705</v>
      </c>
      <c r="T1928" s="11" t="s">
        <v>15857</v>
      </c>
      <c r="U1928" s="10"/>
      <c r="V1928" s="11" t="s">
        <v>15860</v>
      </c>
      <c r="W1928" s="11">
        <v>51967</v>
      </c>
      <c r="X1928" s="11">
        <v>7981</v>
      </c>
      <c r="Y1928" s="11" t="s">
        <v>15857</v>
      </c>
      <c r="Z1928" s="11" t="s">
        <v>15861</v>
      </c>
      <c r="AA1928" s="11" t="s">
        <v>2095</v>
      </c>
      <c r="AB1928" s="11" t="s">
        <v>10</v>
      </c>
      <c r="AC1928" s="11" t="s">
        <v>15857</v>
      </c>
      <c r="AD1928" s="11" t="s">
        <v>15861</v>
      </c>
      <c r="AE1928" s="11">
        <v>9272</v>
      </c>
      <c r="AF1928" s="11" t="s">
        <v>15857</v>
      </c>
      <c r="AG1928" s="11">
        <v>5791</v>
      </c>
      <c r="AH1928" s="11" t="s">
        <v>15857</v>
      </c>
      <c r="AI1928" s="11">
        <v>935</v>
      </c>
      <c r="AJ1928" s="11"/>
      <c r="AK1928" s="11" t="s">
        <v>15857</v>
      </c>
      <c r="AL1928" s="11" t="s">
        <v>15862</v>
      </c>
      <c r="AM1928" s="11" t="s">
        <v>15857</v>
      </c>
      <c r="AN1928" s="11" t="s">
        <v>15857</v>
      </c>
      <c r="AO1928" s="11" t="s">
        <v>2082</v>
      </c>
      <c r="AP1928" s="11" t="s">
        <v>15861</v>
      </c>
      <c r="AQ1928" s="11" t="s">
        <v>2086</v>
      </c>
      <c r="AR1928" s="11"/>
      <c r="AS1928" s="11"/>
      <c r="AT1928" s="11"/>
      <c r="AU1928" s="11"/>
      <c r="AV1928" s="11"/>
      <c r="AW1928" s="11"/>
      <c r="AX1928" s="11"/>
      <c r="AY1928" s="11"/>
      <c r="AZ1928" s="11"/>
      <c r="BA1928" s="11"/>
    </row>
    <row r="1929" spans="1:53" ht="17" x14ac:dyDescent="0.2">
      <c r="A1929" s="11" t="s">
        <v>15863</v>
      </c>
      <c r="B1929" s="11" t="s">
        <v>15864</v>
      </c>
      <c r="C1929" s="12">
        <v>31192</v>
      </c>
      <c r="D1929" s="11" t="s">
        <v>4976</v>
      </c>
      <c r="E1929" s="11" t="s">
        <v>15865</v>
      </c>
      <c r="F1929" s="11" t="s">
        <v>2081</v>
      </c>
      <c r="G1929" s="11" t="s">
        <v>2081</v>
      </c>
      <c r="H1929" s="11" t="s">
        <v>2082</v>
      </c>
      <c r="I1929" s="11">
        <v>4241</v>
      </c>
      <c r="J1929" s="11" t="s">
        <v>15864</v>
      </c>
      <c r="K1929" s="11">
        <v>453184</v>
      </c>
      <c r="L1929" s="11" t="s">
        <v>15864</v>
      </c>
      <c r="M1929" s="11">
        <v>1205580</v>
      </c>
      <c r="N1929" s="11" t="s">
        <v>15864</v>
      </c>
      <c r="O1929" s="11" t="s">
        <v>15866</v>
      </c>
      <c r="P1929" s="11" t="s">
        <v>15863</v>
      </c>
      <c r="Q1929" s="10"/>
      <c r="R1929" s="11" t="s">
        <v>15864</v>
      </c>
      <c r="S1929" s="11">
        <v>29953</v>
      </c>
      <c r="T1929" s="11" t="s">
        <v>15864</v>
      </c>
      <c r="U1929" s="10"/>
      <c r="V1929" s="11" t="s">
        <v>15867</v>
      </c>
      <c r="W1929" s="11">
        <v>51929</v>
      </c>
      <c r="X1929" s="11">
        <v>8646</v>
      </c>
      <c r="Y1929" s="11" t="s">
        <v>15864</v>
      </c>
      <c r="Z1929" s="11" t="s">
        <v>15868</v>
      </c>
      <c r="AA1929" s="11" t="s">
        <v>2095</v>
      </c>
      <c r="AB1929" s="11" t="s">
        <v>10</v>
      </c>
      <c r="AC1929" s="11" t="s">
        <v>15864</v>
      </c>
      <c r="AD1929" s="11" t="s">
        <v>15868</v>
      </c>
      <c r="AE1929" s="11">
        <v>9273</v>
      </c>
      <c r="AF1929" s="11"/>
      <c r="AG1929" s="11"/>
      <c r="AH1929" s="11"/>
      <c r="AI1929" s="11">
        <v>5650</v>
      </c>
      <c r="AJ1929" s="11"/>
      <c r="AK1929" s="11" t="s">
        <v>15864</v>
      </c>
      <c r="AL1929" s="11"/>
      <c r="AM1929" s="11" t="s">
        <v>15864</v>
      </c>
      <c r="AN1929" s="11" t="s">
        <v>15864</v>
      </c>
      <c r="AO1929" s="11" t="s">
        <v>2082</v>
      </c>
      <c r="AP1929" s="11" t="s">
        <v>15868</v>
      </c>
      <c r="AQ1929" s="11" t="s">
        <v>2086</v>
      </c>
      <c r="AR1929" s="11"/>
      <c r="AS1929" s="11"/>
      <c r="AT1929" s="11"/>
      <c r="AU1929" s="11"/>
      <c r="AV1929" s="11"/>
      <c r="AW1929" s="11"/>
      <c r="AX1929" s="11"/>
      <c r="AY1929" s="11"/>
      <c r="AZ1929" s="11"/>
      <c r="BA1929" s="11"/>
    </row>
    <row r="1930" spans="1:53" ht="17" x14ac:dyDescent="0.2">
      <c r="A1930" s="11" t="s">
        <v>15869</v>
      </c>
      <c r="B1930" s="11" t="s">
        <v>15870</v>
      </c>
      <c r="C1930" s="12">
        <v>30514</v>
      </c>
      <c r="D1930" s="11" t="s">
        <v>2279</v>
      </c>
      <c r="E1930" s="11" t="s">
        <v>15871</v>
      </c>
      <c r="F1930" s="11" t="s">
        <v>2081</v>
      </c>
      <c r="G1930" s="11" t="s">
        <v>2081</v>
      </c>
      <c r="H1930" s="11" t="s">
        <v>2149</v>
      </c>
      <c r="I1930" s="11">
        <v>8027</v>
      </c>
      <c r="J1930" s="11" t="s">
        <v>15870</v>
      </c>
      <c r="K1930" s="11">
        <v>452252</v>
      </c>
      <c r="L1930" s="11" t="s">
        <v>15870</v>
      </c>
      <c r="M1930" s="11">
        <v>547682</v>
      </c>
      <c r="N1930" s="11" t="s">
        <v>15870</v>
      </c>
      <c r="O1930" s="11" t="s">
        <v>15872</v>
      </c>
      <c r="P1930" s="11" t="s">
        <v>15869</v>
      </c>
      <c r="Q1930" s="10"/>
      <c r="R1930" s="11" t="s">
        <v>15870</v>
      </c>
      <c r="S1930" s="11">
        <v>28579</v>
      </c>
      <c r="T1930" s="11" t="s">
        <v>15870</v>
      </c>
      <c r="U1930" s="11" t="s">
        <v>15870</v>
      </c>
      <c r="V1930" s="11" t="s">
        <v>15873</v>
      </c>
      <c r="W1930" s="11">
        <v>48037</v>
      </c>
      <c r="X1930" s="11">
        <v>7859</v>
      </c>
      <c r="Y1930" s="11" t="s">
        <v>15870</v>
      </c>
      <c r="Z1930" s="11" t="s">
        <v>15874</v>
      </c>
      <c r="AA1930" s="11" t="s">
        <v>2095</v>
      </c>
      <c r="AB1930" s="11" t="s">
        <v>2095</v>
      </c>
      <c r="AC1930" s="11" t="s">
        <v>15870</v>
      </c>
      <c r="AD1930" s="11" t="s">
        <v>15874</v>
      </c>
      <c r="AE1930" s="11">
        <v>8990</v>
      </c>
      <c r="AF1930" s="11" t="s">
        <v>15870</v>
      </c>
      <c r="AG1930" s="11">
        <v>5617</v>
      </c>
      <c r="AH1930" s="11" t="s">
        <v>15870</v>
      </c>
      <c r="AI1930" s="11">
        <v>964</v>
      </c>
      <c r="AJ1930" s="11">
        <v>2428</v>
      </c>
      <c r="AK1930" s="11" t="s">
        <v>15870</v>
      </c>
      <c r="AL1930" s="11" t="s">
        <v>15875</v>
      </c>
      <c r="AM1930" s="11" t="s">
        <v>15870</v>
      </c>
      <c r="AN1930" s="11" t="s">
        <v>15870</v>
      </c>
      <c r="AO1930" s="11" t="s">
        <v>2149</v>
      </c>
      <c r="AP1930" s="11" t="s">
        <v>15874</v>
      </c>
      <c r="AQ1930" s="11" t="s">
        <v>2086</v>
      </c>
      <c r="AR1930" s="11"/>
      <c r="AS1930" s="11"/>
      <c r="AT1930" s="11"/>
      <c r="AU1930" s="11"/>
      <c r="AV1930" s="11"/>
      <c r="AW1930" s="11"/>
      <c r="AX1930" s="11"/>
      <c r="AY1930" s="11"/>
      <c r="AZ1930" s="11"/>
      <c r="BA1930" s="11"/>
    </row>
    <row r="1931" spans="1:53" ht="17" x14ac:dyDescent="0.2">
      <c r="A1931" s="11" t="s">
        <v>15876</v>
      </c>
      <c r="B1931" s="11" t="s">
        <v>15877</v>
      </c>
      <c r="C1931" s="12">
        <v>31943</v>
      </c>
      <c r="D1931" s="11" t="s">
        <v>4042</v>
      </c>
      <c r="E1931" s="11" t="s">
        <v>15878</v>
      </c>
      <c r="F1931" s="11" t="s">
        <v>2081</v>
      </c>
      <c r="G1931" s="11" t="s">
        <v>2081</v>
      </c>
      <c r="H1931" s="11" t="s">
        <v>2082</v>
      </c>
      <c r="I1931" s="11">
        <v>7882</v>
      </c>
      <c r="J1931" s="11" t="s">
        <v>15877</v>
      </c>
      <c r="K1931" s="11">
        <v>458676</v>
      </c>
      <c r="L1931" s="11" t="s">
        <v>15877</v>
      </c>
      <c r="M1931" s="11">
        <v>1667061</v>
      </c>
      <c r="N1931" s="11" t="s">
        <v>15877</v>
      </c>
      <c r="O1931" s="11" t="s">
        <v>15879</v>
      </c>
      <c r="P1931" s="11" t="s">
        <v>15876</v>
      </c>
      <c r="Q1931" s="11">
        <v>7596</v>
      </c>
      <c r="R1931" s="11" t="s">
        <v>15877</v>
      </c>
      <c r="S1931" s="11">
        <v>30585</v>
      </c>
      <c r="T1931" s="11" t="s">
        <v>15877</v>
      </c>
      <c r="U1931" s="10"/>
      <c r="V1931" s="11" t="s">
        <v>15880</v>
      </c>
      <c r="W1931" s="11">
        <v>58386</v>
      </c>
      <c r="X1931" s="11">
        <v>8428</v>
      </c>
      <c r="Y1931" s="11" t="s">
        <v>15877</v>
      </c>
      <c r="Z1931" s="11" t="s">
        <v>15881</v>
      </c>
      <c r="AA1931" s="11" t="s">
        <v>10</v>
      </c>
      <c r="AB1931" s="11" t="s">
        <v>10</v>
      </c>
      <c r="AC1931" s="11" t="s">
        <v>15877</v>
      </c>
      <c r="AD1931" s="11" t="s">
        <v>15881</v>
      </c>
      <c r="AE1931" s="11">
        <v>10498</v>
      </c>
      <c r="AF1931" s="11" t="s">
        <v>15877</v>
      </c>
      <c r="AG1931" s="11">
        <v>13727</v>
      </c>
      <c r="AH1931" s="11" t="s">
        <v>15877</v>
      </c>
      <c r="AI1931" s="11">
        <v>17724</v>
      </c>
      <c r="AJ1931" s="11">
        <v>3189</v>
      </c>
      <c r="AK1931" s="11" t="s">
        <v>15877</v>
      </c>
      <c r="AL1931" s="11" t="s">
        <v>15882</v>
      </c>
      <c r="AM1931" s="11" t="s">
        <v>15877</v>
      </c>
      <c r="AN1931" s="11" t="s">
        <v>15877</v>
      </c>
      <c r="AO1931" s="11" t="s">
        <v>2082</v>
      </c>
      <c r="AP1931" s="11" t="s">
        <v>15881</v>
      </c>
      <c r="AQ1931" s="11" t="s">
        <v>2086</v>
      </c>
      <c r="AR1931" s="11"/>
      <c r="AS1931" s="11"/>
      <c r="AT1931" s="11"/>
      <c r="AU1931" s="11"/>
      <c r="AV1931" s="11"/>
      <c r="AW1931" s="11"/>
      <c r="AX1931" s="11"/>
      <c r="AY1931" s="11"/>
      <c r="AZ1931" s="11"/>
      <c r="BA1931" s="11"/>
    </row>
    <row r="1932" spans="1:53" ht="17" x14ac:dyDescent="0.2">
      <c r="A1932" s="11" t="s">
        <v>15883</v>
      </c>
      <c r="B1932" s="11" t="s">
        <v>1520</v>
      </c>
      <c r="C1932" s="12">
        <v>34287</v>
      </c>
      <c r="D1932" s="11" t="s">
        <v>2746</v>
      </c>
      <c r="E1932" s="11" t="s">
        <v>15884</v>
      </c>
      <c r="F1932" s="11" t="s">
        <v>37</v>
      </c>
      <c r="G1932" s="11" t="s">
        <v>2091</v>
      </c>
      <c r="H1932" s="11" t="s">
        <v>2130</v>
      </c>
      <c r="I1932" s="11">
        <v>12916</v>
      </c>
      <c r="J1932" s="11" t="s">
        <v>1520</v>
      </c>
      <c r="K1932" s="11">
        <v>596019</v>
      </c>
      <c r="L1932" s="11" t="s">
        <v>1520</v>
      </c>
      <c r="M1932" s="11">
        <v>1894627</v>
      </c>
      <c r="N1932" s="11" t="s">
        <v>1520</v>
      </c>
      <c r="O1932" s="11" t="s">
        <v>15885</v>
      </c>
      <c r="P1932" s="11" t="s">
        <v>15883</v>
      </c>
      <c r="Q1932" s="11">
        <v>8226</v>
      </c>
      <c r="R1932" s="11" t="s">
        <v>1520</v>
      </c>
      <c r="S1932" s="11">
        <v>32129</v>
      </c>
      <c r="T1932" s="11" t="s">
        <v>1520</v>
      </c>
      <c r="U1932" s="10"/>
      <c r="V1932" s="11" t="s">
        <v>15886</v>
      </c>
      <c r="W1932" s="11">
        <v>70399</v>
      </c>
      <c r="X1932" s="11">
        <v>9116</v>
      </c>
      <c r="Y1932" s="11" t="s">
        <v>1520</v>
      </c>
      <c r="Z1932" s="11" t="s">
        <v>15887</v>
      </c>
      <c r="AA1932" s="11" t="s">
        <v>2178</v>
      </c>
      <c r="AB1932" s="11" t="s">
        <v>10</v>
      </c>
      <c r="AC1932" s="11" t="s">
        <v>1520</v>
      </c>
      <c r="AD1932" s="11" t="s">
        <v>15887</v>
      </c>
      <c r="AE1932" s="11">
        <v>12128</v>
      </c>
      <c r="AF1932" s="11" t="s">
        <v>1520</v>
      </c>
      <c r="AG1932" s="11">
        <v>16952</v>
      </c>
      <c r="AH1932" s="11" t="s">
        <v>1520</v>
      </c>
      <c r="AI1932" s="11">
        <v>18122</v>
      </c>
      <c r="AJ1932" s="11">
        <v>4528</v>
      </c>
      <c r="AK1932" s="11" t="s">
        <v>1520</v>
      </c>
      <c r="AL1932" s="11" t="s">
        <v>15888</v>
      </c>
      <c r="AM1932" s="11" t="s">
        <v>1520</v>
      </c>
      <c r="AN1932" s="11" t="s">
        <v>1520</v>
      </c>
      <c r="AO1932" s="11" t="s">
        <v>2130</v>
      </c>
      <c r="AP1932" s="11" t="s">
        <v>15887</v>
      </c>
      <c r="AQ1932" s="11" t="s">
        <v>2107</v>
      </c>
      <c r="AR1932" s="11" t="s">
        <v>15889</v>
      </c>
      <c r="AS1932" s="11">
        <v>12916</v>
      </c>
      <c r="AT1932" s="11"/>
      <c r="AU1932" s="11"/>
      <c r="AV1932" s="11"/>
      <c r="AW1932" s="11"/>
      <c r="AX1932" s="11"/>
      <c r="AY1932" s="11"/>
      <c r="AZ1932" s="11"/>
      <c r="BA1932" s="11"/>
    </row>
    <row r="1933" spans="1:53" ht="17" x14ac:dyDescent="0.2">
      <c r="A1933" s="11" t="s">
        <v>15890</v>
      </c>
      <c r="B1933" s="11" t="s">
        <v>15891</v>
      </c>
      <c r="C1933" s="12">
        <v>29262</v>
      </c>
      <c r="D1933" s="11" t="s">
        <v>2316</v>
      </c>
      <c r="E1933" s="11" t="s">
        <v>15892</v>
      </c>
      <c r="F1933" s="11" t="s">
        <v>2081</v>
      </c>
      <c r="G1933" s="11" t="s">
        <v>2081</v>
      </c>
      <c r="H1933" s="11" t="s">
        <v>2082</v>
      </c>
      <c r="I1933" s="11">
        <v>4604</v>
      </c>
      <c r="J1933" s="11" t="s">
        <v>15891</v>
      </c>
      <c r="K1933" s="11">
        <v>434637</v>
      </c>
      <c r="L1933" s="11" t="s">
        <v>15891</v>
      </c>
      <c r="M1933" s="11">
        <v>533054</v>
      </c>
      <c r="N1933" s="11" t="s">
        <v>15891</v>
      </c>
      <c r="O1933" s="11" t="s">
        <v>15893</v>
      </c>
      <c r="P1933" s="11" t="s">
        <v>15890</v>
      </c>
      <c r="Q1933" s="10"/>
      <c r="R1933" s="11" t="s">
        <v>15891</v>
      </c>
      <c r="S1933" s="11">
        <v>28682</v>
      </c>
      <c r="T1933" s="11" t="s">
        <v>15891</v>
      </c>
      <c r="U1933" s="10"/>
      <c r="V1933" s="11" t="s">
        <v>15894</v>
      </c>
      <c r="W1933" s="11">
        <v>38540</v>
      </c>
      <c r="X1933" s="11">
        <v>7958</v>
      </c>
      <c r="Y1933" s="11" t="s">
        <v>15891</v>
      </c>
      <c r="Z1933" s="11" t="s">
        <v>15895</v>
      </c>
      <c r="AA1933" s="11" t="s">
        <v>10</v>
      </c>
      <c r="AB1933" s="11" t="s">
        <v>10</v>
      </c>
      <c r="AC1933" s="11" t="s">
        <v>15891</v>
      </c>
      <c r="AD1933" s="11" t="s">
        <v>15895</v>
      </c>
      <c r="AE1933" s="10"/>
      <c r="AF1933" s="11"/>
      <c r="AG1933" s="11"/>
      <c r="AH1933" s="11"/>
      <c r="AI1933" s="11">
        <v>8398</v>
      </c>
      <c r="AJ1933" s="11"/>
      <c r="AK1933" s="11" t="s">
        <v>15891</v>
      </c>
      <c r="AL1933" s="11" t="s">
        <v>15896</v>
      </c>
      <c r="AM1933" s="11" t="s">
        <v>15891</v>
      </c>
      <c r="AN1933" s="11" t="s">
        <v>15891</v>
      </c>
      <c r="AO1933" s="11" t="s">
        <v>2082</v>
      </c>
      <c r="AP1933" s="11" t="s">
        <v>15895</v>
      </c>
      <c r="AQ1933" s="11" t="s">
        <v>2086</v>
      </c>
      <c r="AR1933" s="11"/>
      <c r="AS1933" s="11"/>
      <c r="AT1933" s="11"/>
      <c r="AU1933" s="11"/>
      <c r="AV1933" s="11"/>
      <c r="AW1933" s="11"/>
      <c r="AX1933" s="11"/>
      <c r="AY1933" s="11"/>
      <c r="AZ1933" s="11"/>
      <c r="BA1933" s="11"/>
    </row>
    <row r="1934" spans="1:53" ht="17" x14ac:dyDescent="0.2">
      <c r="A1934" s="11" t="s">
        <v>15897</v>
      </c>
      <c r="B1934" s="11" t="s">
        <v>900</v>
      </c>
      <c r="C1934" s="12">
        <v>34380</v>
      </c>
      <c r="D1934" s="11" t="s">
        <v>15898</v>
      </c>
      <c r="E1934" s="11" t="s">
        <v>15899</v>
      </c>
      <c r="F1934" s="11" t="s">
        <v>43</v>
      </c>
      <c r="G1934" s="11" t="s">
        <v>2111</v>
      </c>
      <c r="H1934" s="11" t="s">
        <v>2149</v>
      </c>
      <c r="I1934" s="11">
        <v>14678</v>
      </c>
      <c r="J1934" s="11" t="s">
        <v>900</v>
      </c>
      <c r="K1934" s="11">
        <v>624407</v>
      </c>
      <c r="L1934" s="11" t="s">
        <v>900</v>
      </c>
      <c r="M1934" s="11">
        <v>2171159</v>
      </c>
      <c r="N1934" s="11" t="s">
        <v>900</v>
      </c>
      <c r="O1934" s="11" t="s">
        <v>15900</v>
      </c>
      <c r="P1934" s="11" t="s">
        <v>15897</v>
      </c>
      <c r="Q1934" s="11">
        <v>9693</v>
      </c>
      <c r="R1934" s="11" t="s">
        <v>900</v>
      </c>
      <c r="S1934" s="11">
        <v>34072</v>
      </c>
      <c r="T1934" s="11" t="s">
        <v>900</v>
      </c>
      <c r="U1934" s="10"/>
      <c r="V1934" s="11" t="s">
        <v>15901</v>
      </c>
      <c r="W1934" s="11">
        <v>101601</v>
      </c>
      <c r="X1934" s="11">
        <v>10744</v>
      </c>
      <c r="Y1934" s="11" t="s">
        <v>900</v>
      </c>
      <c r="Z1934" s="11" t="s">
        <v>15902</v>
      </c>
      <c r="AA1934" s="11" t="s">
        <v>2095</v>
      </c>
      <c r="AB1934" s="11" t="s">
        <v>10</v>
      </c>
      <c r="AC1934" s="11" t="s">
        <v>900</v>
      </c>
      <c r="AD1934" s="11" t="s">
        <v>15902</v>
      </c>
      <c r="AE1934" s="11">
        <v>12589</v>
      </c>
      <c r="AF1934" s="10"/>
      <c r="AG1934" s="11"/>
      <c r="AH1934" s="11"/>
      <c r="AI1934" s="11">
        <v>23812</v>
      </c>
      <c r="AJ1934" s="11">
        <v>5633</v>
      </c>
      <c r="AK1934" s="11" t="s">
        <v>900</v>
      </c>
      <c r="AL1934" s="11" t="s">
        <v>15903</v>
      </c>
      <c r="AM1934" s="11" t="s">
        <v>900</v>
      </c>
      <c r="AN1934" s="11" t="s">
        <v>900</v>
      </c>
      <c r="AO1934" s="11" t="s">
        <v>2149</v>
      </c>
      <c r="AP1934" s="11" t="s">
        <v>15902</v>
      </c>
      <c r="AQ1934" s="11" t="s">
        <v>2086</v>
      </c>
      <c r="AR1934" s="11"/>
      <c r="AS1934" s="11"/>
      <c r="AT1934" s="11"/>
      <c r="AU1934" s="11"/>
      <c r="AV1934" s="11"/>
      <c r="AW1934" s="11"/>
      <c r="AX1934" s="11"/>
      <c r="AY1934" s="11"/>
      <c r="AZ1934" s="11"/>
      <c r="BA1934" s="11"/>
    </row>
    <row r="1935" spans="1:53" ht="17" x14ac:dyDescent="0.2">
      <c r="A1935" s="11" t="s">
        <v>15904</v>
      </c>
      <c r="B1935" s="11" t="s">
        <v>15905</v>
      </c>
      <c r="C1935" s="12">
        <v>36691</v>
      </c>
      <c r="D1935" s="11" t="s">
        <v>5819</v>
      </c>
      <c r="E1935" s="11" t="s">
        <v>15906</v>
      </c>
      <c r="F1935" s="11" t="s">
        <v>2129</v>
      </c>
      <c r="G1935" s="11" t="s">
        <v>2091</v>
      </c>
      <c r="H1935" s="11" t="s">
        <v>2378</v>
      </c>
      <c r="I1935" s="11">
        <v>31567</v>
      </c>
      <c r="J1935" s="11" t="s">
        <v>15905</v>
      </c>
      <c r="K1935" s="11">
        <v>702358</v>
      </c>
      <c r="L1935" s="11" t="s">
        <v>15905</v>
      </c>
      <c r="M1935" s="11">
        <v>29075779</v>
      </c>
      <c r="N1935" s="11" t="s">
        <v>15905</v>
      </c>
      <c r="O1935" s="11" t="s">
        <v>15907</v>
      </c>
      <c r="P1935" s="11" t="s">
        <v>15904</v>
      </c>
      <c r="Q1935" s="11">
        <v>12068</v>
      </c>
      <c r="R1935" s="11" t="s">
        <v>15905</v>
      </c>
      <c r="S1935" s="11">
        <v>4413982</v>
      </c>
      <c r="T1935" s="11" t="s">
        <v>15905</v>
      </c>
      <c r="U1935" s="10"/>
      <c r="V1935" s="11" t="s">
        <v>15908</v>
      </c>
      <c r="W1935" s="11">
        <v>153145</v>
      </c>
      <c r="X1935" s="11">
        <v>60457</v>
      </c>
      <c r="Y1935" s="11" t="s">
        <v>15905</v>
      </c>
      <c r="Z1935" s="11" t="s">
        <v>15909</v>
      </c>
      <c r="AA1935" s="11" t="s">
        <v>10</v>
      </c>
      <c r="AB1935" s="11" t="s">
        <v>10</v>
      </c>
      <c r="AC1935" s="11" t="s">
        <v>15905</v>
      </c>
      <c r="AD1935" s="11" t="s">
        <v>15909</v>
      </c>
      <c r="AE1935" s="11">
        <v>18047</v>
      </c>
      <c r="AF1935" s="10"/>
      <c r="AG1935" s="11"/>
      <c r="AH1935" s="10"/>
      <c r="AI1935" s="11"/>
      <c r="AJ1935" s="11">
        <v>7973</v>
      </c>
      <c r="AK1935" s="11" t="s">
        <v>15905</v>
      </c>
      <c r="AL1935" s="11" t="s">
        <v>15910</v>
      </c>
      <c r="AM1935" s="11" t="s">
        <v>15905</v>
      </c>
      <c r="AN1935" s="11" t="s">
        <v>15905</v>
      </c>
      <c r="AO1935" s="11" t="s">
        <v>2378</v>
      </c>
      <c r="AP1935" s="11" t="s">
        <v>15909</v>
      </c>
      <c r="AQ1935" s="11" t="s">
        <v>2107</v>
      </c>
      <c r="AR1935" s="11" t="s">
        <v>15911</v>
      </c>
      <c r="AS1935" s="11">
        <v>702358</v>
      </c>
      <c r="AT1935" s="11"/>
      <c r="AU1935" s="11"/>
      <c r="AV1935" s="11"/>
      <c r="AW1935" s="11"/>
      <c r="AX1935" s="11"/>
      <c r="AY1935" s="11"/>
      <c r="AZ1935" s="11"/>
      <c r="BA1935" s="11"/>
    </row>
    <row r="1936" spans="1:53" ht="17" x14ac:dyDescent="0.2">
      <c r="A1936" s="11" t="s">
        <v>15912</v>
      </c>
      <c r="B1936" s="11" t="s">
        <v>15913</v>
      </c>
      <c r="C1936" s="12">
        <v>37807</v>
      </c>
      <c r="D1936" s="11" t="s">
        <v>15914</v>
      </c>
      <c r="E1936" s="11" t="s">
        <v>15915</v>
      </c>
      <c r="F1936" s="11" t="s">
        <v>0</v>
      </c>
      <c r="G1936" s="11" t="s">
        <v>2111</v>
      </c>
      <c r="H1936" s="11" t="s">
        <v>2331</v>
      </c>
      <c r="I1936" s="11"/>
      <c r="J1936" s="11" t="s">
        <v>15913</v>
      </c>
      <c r="K1936" s="11">
        <v>699073</v>
      </c>
      <c r="L1936" s="11" t="s">
        <v>15913</v>
      </c>
      <c r="M1936" s="11"/>
      <c r="N1936" s="11" t="s">
        <v>15913</v>
      </c>
      <c r="O1936" s="11"/>
      <c r="P1936" s="11" t="s">
        <v>15912</v>
      </c>
      <c r="Q1936" s="10"/>
      <c r="R1936" s="11" t="s">
        <v>15913</v>
      </c>
      <c r="S1936" s="11"/>
      <c r="T1936" s="11" t="s">
        <v>15913</v>
      </c>
      <c r="U1936" s="10"/>
      <c r="V1936" s="11" t="s">
        <v>15916</v>
      </c>
      <c r="W1936" s="11"/>
      <c r="X1936" s="11"/>
      <c r="Y1936" s="11" t="s">
        <v>15913</v>
      </c>
      <c r="Z1936" s="11" t="s">
        <v>15913</v>
      </c>
      <c r="AA1936" s="11" t="s">
        <v>2178</v>
      </c>
      <c r="AB1936" s="11" t="s">
        <v>10</v>
      </c>
      <c r="AC1936" s="11" t="s">
        <v>15913</v>
      </c>
      <c r="AD1936" s="11" t="s">
        <v>15917</v>
      </c>
      <c r="AE1936" s="10"/>
      <c r="AF1936" s="11" t="s">
        <v>15913</v>
      </c>
      <c r="AG1936" s="11"/>
      <c r="AH1936" s="11" t="s">
        <v>15913</v>
      </c>
      <c r="AI1936" s="11"/>
      <c r="AJ1936" s="11"/>
      <c r="AK1936" s="11" t="s">
        <v>15913</v>
      </c>
      <c r="AL1936" s="11" t="s">
        <v>15918</v>
      </c>
      <c r="AM1936" s="11" t="s">
        <v>15913</v>
      </c>
      <c r="AN1936" s="11" t="s">
        <v>15913</v>
      </c>
      <c r="AO1936" s="11" t="s">
        <v>2331</v>
      </c>
      <c r="AP1936" s="11" t="s">
        <v>15917</v>
      </c>
      <c r="AQ1936" s="11" t="s">
        <v>2107</v>
      </c>
      <c r="AR1936" s="11" t="s">
        <v>15919</v>
      </c>
      <c r="AS1936" s="11"/>
      <c r="AT1936" s="11"/>
      <c r="AU1936" s="11"/>
      <c r="AV1936" s="11"/>
      <c r="AW1936" s="11"/>
      <c r="AX1936" s="11"/>
      <c r="AY1936" s="11"/>
      <c r="AZ1936" s="11"/>
      <c r="BA1936" s="11"/>
    </row>
    <row r="1937" spans="1:53" ht="17" x14ac:dyDescent="0.2">
      <c r="A1937" s="11" t="s">
        <v>15920</v>
      </c>
      <c r="B1937" s="11" t="s">
        <v>15921</v>
      </c>
      <c r="C1937" s="12">
        <v>30615</v>
      </c>
      <c r="D1937" s="11" t="s">
        <v>2746</v>
      </c>
      <c r="E1937" s="11" t="s">
        <v>15922</v>
      </c>
      <c r="F1937" s="11" t="s">
        <v>62</v>
      </c>
      <c r="G1937" s="11" t="s">
        <v>2111</v>
      </c>
      <c r="H1937" s="11" t="s">
        <v>2082</v>
      </c>
      <c r="I1937" s="11">
        <v>3201</v>
      </c>
      <c r="J1937" s="11" t="s">
        <v>15921</v>
      </c>
      <c r="K1937" s="11">
        <v>434538</v>
      </c>
      <c r="L1937" s="11" t="s">
        <v>15921</v>
      </c>
      <c r="M1937" s="11">
        <v>530359</v>
      </c>
      <c r="N1937" s="11" t="s">
        <v>15921</v>
      </c>
      <c r="O1937" s="11" t="s">
        <v>15923</v>
      </c>
      <c r="P1937" s="11" t="s">
        <v>15920</v>
      </c>
      <c r="Q1937" s="11">
        <v>4894</v>
      </c>
      <c r="R1937" s="11" t="s">
        <v>15921</v>
      </c>
      <c r="S1937" s="11">
        <v>6211</v>
      </c>
      <c r="T1937" s="11" t="s">
        <v>15921</v>
      </c>
      <c r="U1937" s="10"/>
      <c r="V1937" s="11" t="s">
        <v>15924</v>
      </c>
      <c r="W1937" s="11">
        <v>38551</v>
      </c>
      <c r="X1937" s="11">
        <v>7504</v>
      </c>
      <c r="Y1937" s="11" t="s">
        <v>15921</v>
      </c>
      <c r="Z1937" s="11" t="s">
        <v>15925</v>
      </c>
      <c r="AA1937" s="11" t="s">
        <v>2095</v>
      </c>
      <c r="AB1937" s="11" t="s">
        <v>2095</v>
      </c>
      <c r="AC1937" s="11" t="s">
        <v>15921</v>
      </c>
      <c r="AD1937" s="11" t="s">
        <v>15925</v>
      </c>
      <c r="AE1937" s="11">
        <v>7158</v>
      </c>
      <c r="AF1937" s="11" t="s">
        <v>15921</v>
      </c>
      <c r="AG1937" s="11">
        <v>5762</v>
      </c>
      <c r="AH1937" s="11" t="s">
        <v>15921</v>
      </c>
      <c r="AI1937" s="11">
        <v>7529</v>
      </c>
      <c r="AJ1937" s="11">
        <v>1083</v>
      </c>
      <c r="AK1937" s="11" t="s">
        <v>15921</v>
      </c>
      <c r="AL1937" s="11" t="s">
        <v>15926</v>
      </c>
      <c r="AM1937" s="11" t="s">
        <v>15921</v>
      </c>
      <c r="AN1937" s="11" t="s">
        <v>15921</v>
      </c>
      <c r="AO1937" s="11" t="s">
        <v>2082</v>
      </c>
      <c r="AP1937" s="11" t="s">
        <v>15925</v>
      </c>
      <c r="AQ1937" s="11" t="s">
        <v>2086</v>
      </c>
      <c r="AR1937" s="11"/>
      <c r="AS1937" s="11"/>
      <c r="AT1937" s="11"/>
      <c r="AU1937" s="11"/>
      <c r="AV1937" s="11"/>
      <c r="AW1937" s="11"/>
      <c r="AX1937" s="11"/>
      <c r="AY1937" s="11"/>
      <c r="AZ1937" s="11"/>
      <c r="BA1937" s="11"/>
    </row>
    <row r="1938" spans="1:53" ht="17" x14ac:dyDescent="0.2">
      <c r="A1938" s="11" t="s">
        <v>15927</v>
      </c>
      <c r="B1938" s="11" t="s">
        <v>1222</v>
      </c>
      <c r="C1938" s="12">
        <v>33409</v>
      </c>
      <c r="D1938" s="11" t="s">
        <v>15928</v>
      </c>
      <c r="E1938" s="11" t="s">
        <v>15922</v>
      </c>
      <c r="F1938" s="11" t="s">
        <v>67</v>
      </c>
      <c r="G1938" s="11" t="s">
        <v>2111</v>
      </c>
      <c r="H1938" s="11" t="s">
        <v>2149</v>
      </c>
      <c r="I1938" s="11">
        <v>4779</v>
      </c>
      <c r="J1938" s="11" t="s">
        <v>1222</v>
      </c>
      <c r="K1938" s="11">
        <v>542642</v>
      </c>
      <c r="L1938" s="11" t="s">
        <v>1222</v>
      </c>
      <c r="M1938" s="11">
        <v>1806911</v>
      </c>
      <c r="N1938" s="11" t="s">
        <v>1222</v>
      </c>
      <c r="O1938" s="11" t="s">
        <v>15929</v>
      </c>
      <c r="P1938" s="11" t="s">
        <v>15927</v>
      </c>
      <c r="Q1938" s="11">
        <v>8707</v>
      </c>
      <c r="R1938" s="11" t="s">
        <v>1222</v>
      </c>
      <c r="S1938" s="11">
        <v>31278</v>
      </c>
      <c r="T1938" s="11" t="s">
        <v>1222</v>
      </c>
      <c r="U1938" s="10"/>
      <c r="V1938" s="11" t="s">
        <v>15930</v>
      </c>
      <c r="W1938" s="11">
        <v>59915</v>
      </c>
      <c r="X1938" s="11">
        <v>9621</v>
      </c>
      <c r="Y1938" s="11" t="s">
        <v>1222</v>
      </c>
      <c r="Z1938" s="11" t="s">
        <v>15931</v>
      </c>
      <c r="AA1938" s="11" t="s">
        <v>10</v>
      </c>
      <c r="AB1938" s="11" t="s">
        <v>10</v>
      </c>
      <c r="AC1938" s="11" t="s">
        <v>1222</v>
      </c>
      <c r="AD1938" s="11" t="s">
        <v>15931</v>
      </c>
      <c r="AE1938" s="11">
        <v>11230</v>
      </c>
      <c r="AF1938" s="11" t="s">
        <v>1222</v>
      </c>
      <c r="AG1938" s="11">
        <v>13757</v>
      </c>
      <c r="AH1938" s="11" t="s">
        <v>1222</v>
      </c>
      <c r="AI1938" s="11">
        <v>6107</v>
      </c>
      <c r="AJ1938" s="11">
        <v>4510</v>
      </c>
      <c r="AK1938" s="11" t="s">
        <v>1222</v>
      </c>
      <c r="AL1938" s="11" t="s">
        <v>15932</v>
      </c>
      <c r="AM1938" s="11" t="s">
        <v>1222</v>
      </c>
      <c r="AN1938" s="11" t="s">
        <v>1222</v>
      </c>
      <c r="AO1938" s="11" t="s">
        <v>2149</v>
      </c>
      <c r="AP1938" s="11" t="s">
        <v>15931</v>
      </c>
      <c r="AQ1938" s="11" t="s">
        <v>2086</v>
      </c>
      <c r="AR1938" s="11"/>
      <c r="AS1938" s="11"/>
      <c r="AT1938" s="11"/>
      <c r="AU1938" s="11"/>
      <c r="AV1938" s="11"/>
      <c r="AW1938" s="11"/>
      <c r="AX1938" s="11"/>
      <c r="AY1938" s="11"/>
      <c r="AZ1938" s="11"/>
      <c r="BA1938" s="11"/>
    </row>
    <row r="1939" spans="1:53" ht="17" x14ac:dyDescent="0.2">
      <c r="A1939" s="11" t="s">
        <v>15933</v>
      </c>
      <c r="B1939" s="11" t="s">
        <v>15934</v>
      </c>
      <c r="C1939" s="12">
        <v>34977</v>
      </c>
      <c r="D1939" s="11" t="s">
        <v>7218</v>
      </c>
      <c r="E1939" s="11" t="s">
        <v>15935</v>
      </c>
      <c r="F1939" s="11" t="s">
        <v>35</v>
      </c>
      <c r="G1939" s="11" t="s">
        <v>2091</v>
      </c>
      <c r="H1939" s="11" t="s">
        <v>2082</v>
      </c>
      <c r="I1939" s="11">
        <v>15823</v>
      </c>
      <c r="J1939" s="11" t="s">
        <v>15934</v>
      </c>
      <c r="K1939" s="11">
        <v>641793</v>
      </c>
      <c r="L1939" s="11" t="s">
        <v>15934</v>
      </c>
      <c r="M1939" s="11">
        <v>2453418</v>
      </c>
      <c r="N1939" s="11" t="s">
        <v>15934</v>
      </c>
      <c r="O1939" s="11" t="s">
        <v>15936</v>
      </c>
      <c r="P1939" s="11" t="s">
        <v>15933</v>
      </c>
      <c r="Q1939" s="11">
        <v>9860</v>
      </c>
      <c r="R1939" s="11" t="s">
        <v>15934</v>
      </c>
      <c r="S1939" s="11">
        <v>36052</v>
      </c>
      <c r="T1939" s="11" t="s">
        <v>15934</v>
      </c>
      <c r="U1939" s="10"/>
      <c r="V1939" s="11" t="s">
        <v>15937</v>
      </c>
      <c r="W1939" s="11">
        <v>102644</v>
      </c>
      <c r="X1939" s="11">
        <v>11035</v>
      </c>
      <c r="Y1939" s="11" t="s">
        <v>15934</v>
      </c>
      <c r="Z1939" s="11" t="s">
        <v>15938</v>
      </c>
      <c r="AA1939" s="11" t="s">
        <v>10</v>
      </c>
      <c r="AB1939" s="11" t="s">
        <v>10</v>
      </c>
      <c r="AC1939" s="11" t="s">
        <v>15934</v>
      </c>
      <c r="AD1939" s="11" t="s">
        <v>15938</v>
      </c>
      <c r="AE1939" s="11">
        <v>14992</v>
      </c>
      <c r="AF1939" s="10"/>
      <c r="AG1939" s="11"/>
      <c r="AH1939" s="10"/>
      <c r="AI1939" s="11">
        <v>19437</v>
      </c>
      <c r="AJ1939" s="11">
        <v>5898</v>
      </c>
      <c r="AK1939" s="11" t="s">
        <v>15934</v>
      </c>
      <c r="AL1939" s="11" t="s">
        <v>15939</v>
      </c>
      <c r="AM1939" s="11" t="s">
        <v>15934</v>
      </c>
      <c r="AN1939" s="11" t="s">
        <v>15934</v>
      </c>
      <c r="AO1939" s="11" t="s">
        <v>2106</v>
      </c>
      <c r="AP1939" s="11" t="s">
        <v>15938</v>
      </c>
      <c r="AQ1939" s="11" t="s">
        <v>2107</v>
      </c>
      <c r="AR1939" s="11" t="s">
        <v>15940</v>
      </c>
      <c r="AS1939" s="11">
        <v>641793</v>
      </c>
      <c r="AT1939" s="11"/>
      <c r="AU1939" s="11"/>
      <c r="AV1939" s="11"/>
      <c r="AW1939" s="11"/>
      <c r="AX1939" s="11"/>
      <c r="AY1939" s="11"/>
      <c r="AZ1939" s="11"/>
      <c r="BA1939" s="11"/>
    </row>
    <row r="1940" spans="1:53" ht="17" x14ac:dyDescent="0.2">
      <c r="A1940" s="11" t="s">
        <v>15941</v>
      </c>
      <c r="B1940" s="11" t="s">
        <v>15942</v>
      </c>
      <c r="C1940" s="12">
        <v>35288</v>
      </c>
      <c r="D1940" s="11" t="s">
        <v>15943</v>
      </c>
      <c r="E1940" s="11" t="s">
        <v>15944</v>
      </c>
      <c r="F1940" s="11" t="s">
        <v>62</v>
      </c>
      <c r="G1940" s="11" t="s">
        <v>2111</v>
      </c>
      <c r="H1940" s="11" t="s">
        <v>2082</v>
      </c>
      <c r="I1940" s="11">
        <v>21574</v>
      </c>
      <c r="J1940" s="11" t="s">
        <v>15942</v>
      </c>
      <c r="K1940" s="11">
        <v>663893</v>
      </c>
      <c r="L1940" s="11" t="s">
        <v>15942</v>
      </c>
      <c r="M1940" s="11"/>
      <c r="N1940" s="11" t="s">
        <v>15942</v>
      </c>
      <c r="O1940" s="11" t="s">
        <v>15945</v>
      </c>
      <c r="P1940" s="11" t="s">
        <v>15941</v>
      </c>
      <c r="Q1940" s="11">
        <v>11552</v>
      </c>
      <c r="R1940" s="11" t="s">
        <v>15942</v>
      </c>
      <c r="S1940" s="11"/>
      <c r="T1940" s="11" t="s">
        <v>15942</v>
      </c>
      <c r="U1940" s="10"/>
      <c r="V1940" s="11" t="s">
        <v>15946</v>
      </c>
      <c r="W1940" s="11"/>
      <c r="X1940" s="11"/>
      <c r="Y1940" s="11" t="s">
        <v>15942</v>
      </c>
      <c r="Z1940" s="11" t="s">
        <v>15942</v>
      </c>
      <c r="AA1940" s="11" t="s">
        <v>2095</v>
      </c>
      <c r="AB1940" s="11" t="s">
        <v>2095</v>
      </c>
      <c r="AC1940" s="11" t="s">
        <v>15942</v>
      </c>
      <c r="AD1940" s="11" t="s">
        <v>15947</v>
      </c>
      <c r="AE1940" s="11">
        <v>14796</v>
      </c>
      <c r="AF1940" s="11" t="s">
        <v>15942</v>
      </c>
      <c r="AG1940" s="11"/>
      <c r="AH1940" s="11" t="s">
        <v>15942</v>
      </c>
      <c r="AI1940" s="11"/>
      <c r="AJ1940" s="11">
        <v>7120</v>
      </c>
      <c r="AK1940" s="11" t="s">
        <v>15942</v>
      </c>
      <c r="AL1940" s="11" t="s">
        <v>15948</v>
      </c>
      <c r="AM1940" s="11" t="s">
        <v>15942</v>
      </c>
      <c r="AN1940" s="11" t="s">
        <v>15942</v>
      </c>
      <c r="AO1940" s="11" t="s">
        <v>2160</v>
      </c>
      <c r="AP1940" s="11" t="s">
        <v>15947</v>
      </c>
      <c r="AQ1940" s="11" t="s">
        <v>2107</v>
      </c>
      <c r="AR1940" s="11" t="s">
        <v>15949</v>
      </c>
      <c r="AS1940" s="11">
        <v>663893</v>
      </c>
      <c r="AT1940" s="11"/>
      <c r="AU1940" s="11"/>
      <c r="AV1940" s="11"/>
      <c r="AW1940" s="11"/>
      <c r="AX1940" s="11"/>
      <c r="AY1940" s="11"/>
      <c r="AZ1940" s="11"/>
      <c r="BA1940" s="11"/>
    </row>
    <row r="1941" spans="1:53" ht="17" x14ac:dyDescent="0.2">
      <c r="A1941" s="11" t="s">
        <v>15950</v>
      </c>
      <c r="B1941" s="11" t="s">
        <v>15951</v>
      </c>
      <c r="C1941" s="12">
        <v>36768</v>
      </c>
      <c r="D1941" s="11" t="s">
        <v>3664</v>
      </c>
      <c r="E1941" s="11" t="s">
        <v>15944</v>
      </c>
      <c r="F1941" s="11" t="s">
        <v>99</v>
      </c>
      <c r="G1941" s="11" t="s">
        <v>2091</v>
      </c>
      <c r="H1941" s="11" t="s">
        <v>2082</v>
      </c>
      <c r="I1941" s="11">
        <v>28036</v>
      </c>
      <c r="J1941" s="11" t="s">
        <v>15951</v>
      </c>
      <c r="K1941" s="11">
        <v>681432</v>
      </c>
      <c r="L1941" s="11" t="s">
        <v>15951</v>
      </c>
      <c r="M1941" s="11"/>
      <c r="N1941" s="11" t="s">
        <v>15951</v>
      </c>
      <c r="O1941" s="11" t="s">
        <v>15952</v>
      </c>
      <c r="P1941" s="11" t="s">
        <v>15950</v>
      </c>
      <c r="Q1941" s="11">
        <v>11858</v>
      </c>
      <c r="R1941" s="11" t="s">
        <v>15951</v>
      </c>
      <c r="S1941" s="11"/>
      <c r="T1941" s="11" t="s">
        <v>15951</v>
      </c>
      <c r="U1941" s="10"/>
      <c r="V1941" s="11" t="s">
        <v>15953</v>
      </c>
      <c r="W1941" s="11"/>
      <c r="X1941" s="11"/>
      <c r="Y1941" s="11" t="s">
        <v>15951</v>
      </c>
      <c r="Z1941" s="11" t="s">
        <v>15951</v>
      </c>
      <c r="AA1941" s="11" t="s">
        <v>2095</v>
      </c>
      <c r="AB1941" s="11" t="s">
        <v>2095</v>
      </c>
      <c r="AC1941" s="11" t="s">
        <v>15951</v>
      </c>
      <c r="AD1941" s="11" t="s">
        <v>15954</v>
      </c>
      <c r="AE1941" s="11">
        <v>16841</v>
      </c>
      <c r="AF1941" s="11" t="s">
        <v>15951</v>
      </c>
      <c r="AG1941" s="11"/>
      <c r="AH1941" s="11" t="s">
        <v>15951</v>
      </c>
      <c r="AI1941" s="11"/>
      <c r="AJ1941" s="11">
        <v>7826</v>
      </c>
      <c r="AK1941" s="11" t="s">
        <v>15951</v>
      </c>
      <c r="AL1941" s="11" t="s">
        <v>15955</v>
      </c>
      <c r="AM1941" s="11" t="s">
        <v>15951</v>
      </c>
      <c r="AN1941" s="11" t="s">
        <v>15951</v>
      </c>
      <c r="AO1941" s="11" t="s">
        <v>2160</v>
      </c>
      <c r="AP1941" s="11" t="s">
        <v>15954</v>
      </c>
      <c r="AQ1941" s="11" t="s">
        <v>2107</v>
      </c>
      <c r="AR1941" s="11" t="s">
        <v>15956</v>
      </c>
      <c r="AS1941" s="11">
        <v>681432</v>
      </c>
      <c r="AT1941" s="11"/>
      <c r="AU1941" s="11"/>
      <c r="AV1941" s="11"/>
      <c r="AW1941" s="11"/>
      <c r="AX1941" s="11"/>
      <c r="AY1941" s="11"/>
      <c r="AZ1941" s="11"/>
      <c r="BA1941" s="11"/>
    </row>
    <row r="1942" spans="1:53" ht="17" x14ac:dyDescent="0.2">
      <c r="A1942" s="11" t="s">
        <v>15957</v>
      </c>
      <c r="B1942" s="11" t="s">
        <v>1209</v>
      </c>
      <c r="C1942" s="12">
        <v>33668</v>
      </c>
      <c r="D1942" s="11" t="s">
        <v>5398</v>
      </c>
      <c r="E1942" s="11" t="s">
        <v>15958</v>
      </c>
      <c r="F1942" s="11" t="s">
        <v>56</v>
      </c>
      <c r="G1942" s="11" t="s">
        <v>2111</v>
      </c>
      <c r="H1942" s="11" t="s">
        <v>2082</v>
      </c>
      <c r="I1942" s="11">
        <v>14932</v>
      </c>
      <c r="J1942" s="11" t="s">
        <v>1209</v>
      </c>
      <c r="K1942" s="11">
        <v>594902</v>
      </c>
      <c r="L1942" s="11" t="s">
        <v>1209</v>
      </c>
      <c r="M1942" s="11">
        <v>2117048</v>
      </c>
      <c r="N1942" s="11" t="s">
        <v>1209</v>
      </c>
      <c r="O1942" s="11" t="s">
        <v>15959</v>
      </c>
      <c r="P1942" s="11" t="s">
        <v>15957</v>
      </c>
      <c r="Q1942" s="11">
        <v>8960</v>
      </c>
      <c r="R1942" s="11" t="s">
        <v>1209</v>
      </c>
      <c r="S1942" s="11">
        <v>33194</v>
      </c>
      <c r="T1942" s="11" t="s">
        <v>1209</v>
      </c>
      <c r="U1942" s="10"/>
      <c r="V1942" s="11" t="s">
        <v>15960</v>
      </c>
      <c r="W1942" s="11">
        <v>68781</v>
      </c>
      <c r="X1942" s="11">
        <v>9881</v>
      </c>
      <c r="Y1942" s="11" t="s">
        <v>1209</v>
      </c>
      <c r="Z1942" s="11" t="s">
        <v>15961</v>
      </c>
      <c r="AA1942" s="11" t="s">
        <v>10</v>
      </c>
      <c r="AB1942" s="11" t="s">
        <v>10</v>
      </c>
      <c r="AC1942" s="11" t="s">
        <v>1209</v>
      </c>
      <c r="AD1942" s="11" t="s">
        <v>15961</v>
      </c>
      <c r="AE1942" s="11">
        <v>13215</v>
      </c>
      <c r="AF1942" s="10"/>
      <c r="AG1942" s="11"/>
      <c r="AH1942" s="11" t="s">
        <v>1209</v>
      </c>
      <c r="AI1942" s="11">
        <v>18332</v>
      </c>
      <c r="AJ1942" s="11">
        <v>4855</v>
      </c>
      <c r="AK1942" s="11" t="s">
        <v>1209</v>
      </c>
      <c r="AL1942" s="11" t="s">
        <v>15962</v>
      </c>
      <c r="AM1942" s="11" t="s">
        <v>1209</v>
      </c>
      <c r="AN1942" s="11" t="s">
        <v>1209</v>
      </c>
      <c r="AO1942" s="11" t="s">
        <v>2106</v>
      </c>
      <c r="AP1942" s="11" t="s">
        <v>15961</v>
      </c>
      <c r="AQ1942" s="11" t="s">
        <v>2107</v>
      </c>
      <c r="AR1942" s="11" t="s">
        <v>15963</v>
      </c>
      <c r="AS1942" s="11">
        <v>594902</v>
      </c>
      <c r="AT1942" s="11"/>
      <c r="AU1942" s="11"/>
      <c r="AV1942" s="11"/>
      <c r="AW1942" s="11"/>
      <c r="AX1942" s="11"/>
      <c r="AY1942" s="11"/>
      <c r="AZ1942" s="11"/>
      <c r="BA1942" s="11"/>
    </row>
    <row r="1943" spans="1:53" ht="17" x14ac:dyDescent="0.2">
      <c r="A1943" s="11" t="s">
        <v>15964</v>
      </c>
      <c r="B1943" s="11" t="s">
        <v>15965</v>
      </c>
      <c r="C1943" s="12">
        <v>34640</v>
      </c>
      <c r="D1943" s="11" t="s">
        <v>3055</v>
      </c>
      <c r="E1943" s="11" t="s">
        <v>15966</v>
      </c>
      <c r="F1943" s="11" t="s">
        <v>59</v>
      </c>
      <c r="G1943" s="11" t="s">
        <v>2111</v>
      </c>
      <c r="H1943" s="11" t="s">
        <v>2082</v>
      </c>
      <c r="I1943" s="11">
        <v>19753</v>
      </c>
      <c r="J1943" s="11" t="s">
        <v>15965</v>
      </c>
      <c r="K1943" s="11">
        <v>642528</v>
      </c>
      <c r="L1943" s="11" t="s">
        <v>15965</v>
      </c>
      <c r="M1943" s="11">
        <v>2899233</v>
      </c>
      <c r="N1943" s="11" t="s">
        <v>15965</v>
      </c>
      <c r="O1943" s="11" t="s">
        <v>15967</v>
      </c>
      <c r="P1943" s="11" t="s">
        <v>15964</v>
      </c>
      <c r="Q1943" s="11">
        <v>9897</v>
      </c>
      <c r="R1943" s="11" t="s">
        <v>15965</v>
      </c>
      <c r="S1943" s="11">
        <v>39807</v>
      </c>
      <c r="T1943" s="11" t="s">
        <v>15965</v>
      </c>
      <c r="U1943" s="10"/>
      <c r="V1943" s="11" t="s">
        <v>15968</v>
      </c>
      <c r="W1943" s="11">
        <v>103038</v>
      </c>
      <c r="X1943" s="11">
        <v>11044</v>
      </c>
      <c r="Y1943" s="11" t="s">
        <v>15965</v>
      </c>
      <c r="Z1943" s="11" t="s">
        <v>15969</v>
      </c>
      <c r="AA1943" s="11" t="s">
        <v>10</v>
      </c>
      <c r="AB1943" s="11" t="s">
        <v>10</v>
      </c>
      <c r="AC1943" s="11" t="s">
        <v>15965</v>
      </c>
      <c r="AD1943" s="11" t="s">
        <v>15969</v>
      </c>
      <c r="AE1943" s="11">
        <v>15256</v>
      </c>
      <c r="AF1943" s="10"/>
      <c r="AG1943" s="11"/>
      <c r="AH1943" s="11"/>
      <c r="AI1943" s="11">
        <v>19197</v>
      </c>
      <c r="AJ1943" s="11">
        <v>5906</v>
      </c>
      <c r="AK1943" s="11" t="s">
        <v>15965</v>
      </c>
      <c r="AL1943" s="11" t="s">
        <v>15970</v>
      </c>
      <c r="AM1943" s="11" t="s">
        <v>15965</v>
      </c>
      <c r="AN1943" s="11" t="s">
        <v>15965</v>
      </c>
      <c r="AO1943" s="11" t="s">
        <v>2082</v>
      </c>
      <c r="AP1943" s="11" t="s">
        <v>15969</v>
      </c>
      <c r="AQ1943" s="11" t="s">
        <v>2107</v>
      </c>
      <c r="AR1943" s="11" t="s">
        <v>15971</v>
      </c>
      <c r="AS1943" s="11">
        <v>642528</v>
      </c>
      <c r="AT1943" s="11"/>
      <c r="AU1943" s="11"/>
      <c r="AV1943" s="11"/>
      <c r="AW1943" s="11"/>
      <c r="AX1943" s="11"/>
      <c r="AY1943" s="11"/>
      <c r="AZ1943" s="11"/>
      <c r="BA1943" s="11"/>
    </row>
    <row r="1944" spans="1:53" x14ac:dyDescent="0.2">
      <c r="A1944" s="11" t="s">
        <v>15972</v>
      </c>
      <c r="B1944" s="11" t="s">
        <v>15973</v>
      </c>
      <c r="C1944" s="12">
        <v>30976</v>
      </c>
      <c r="D1944" s="11" t="s">
        <v>2164</v>
      </c>
      <c r="E1944" s="11" t="s">
        <v>15974</v>
      </c>
      <c r="F1944" s="11" t="s">
        <v>2081</v>
      </c>
      <c r="G1944" s="11" t="s">
        <v>2081</v>
      </c>
      <c r="H1944" s="11" t="s">
        <v>2331</v>
      </c>
      <c r="I1944" s="11">
        <v>4243</v>
      </c>
      <c r="J1944" s="11" t="s">
        <v>15973</v>
      </c>
      <c r="K1944" s="11">
        <v>446653</v>
      </c>
      <c r="L1944" s="11" t="s">
        <v>15973</v>
      </c>
      <c r="M1944" s="11">
        <v>1104376</v>
      </c>
      <c r="N1944" s="11" t="s">
        <v>15973</v>
      </c>
      <c r="O1944" s="11" t="s">
        <v>15975</v>
      </c>
      <c r="P1944" s="11" t="s">
        <v>15972</v>
      </c>
      <c r="Q1944" s="11">
        <v>7509</v>
      </c>
      <c r="R1944" s="11" t="s">
        <v>15973</v>
      </c>
      <c r="S1944" s="11">
        <v>29710</v>
      </c>
      <c r="T1944" s="11" t="s">
        <v>15973</v>
      </c>
      <c r="U1944" s="11" t="s">
        <v>15973</v>
      </c>
      <c r="V1944" s="11" t="s">
        <v>15976</v>
      </c>
      <c r="W1944" s="11">
        <v>47910</v>
      </c>
      <c r="X1944" s="11">
        <v>8521</v>
      </c>
      <c r="Y1944" s="11" t="s">
        <v>15973</v>
      </c>
      <c r="Z1944" s="11" t="s">
        <v>15977</v>
      </c>
      <c r="AA1944" s="11" t="s">
        <v>2178</v>
      </c>
      <c r="AB1944" s="11" t="s">
        <v>10</v>
      </c>
      <c r="AC1944" s="11" t="s">
        <v>15973</v>
      </c>
      <c r="AD1944" s="11" t="s">
        <v>15977</v>
      </c>
      <c r="AE1944" s="11">
        <v>9738</v>
      </c>
      <c r="AF1944" s="11" t="s">
        <v>15973</v>
      </c>
      <c r="AG1944" s="11">
        <v>6025</v>
      </c>
      <c r="AH1944" s="11" t="s">
        <v>15973</v>
      </c>
      <c r="AI1944" s="11">
        <v>1956</v>
      </c>
      <c r="AJ1944" s="11">
        <v>3290</v>
      </c>
      <c r="AK1944" s="11" t="s">
        <v>15973</v>
      </c>
      <c r="AL1944" s="11" t="s">
        <v>15978</v>
      </c>
      <c r="AM1944" s="11" t="s">
        <v>15973</v>
      </c>
      <c r="AN1944" s="11" t="s">
        <v>15973</v>
      </c>
      <c r="AO1944" s="11" t="s">
        <v>2331</v>
      </c>
      <c r="AP1944" s="11" t="s">
        <v>15977</v>
      </c>
      <c r="AQ1944" s="11" t="s">
        <v>2086</v>
      </c>
      <c r="AR1944" s="11"/>
      <c r="AS1944" s="11"/>
      <c r="AT1944" s="11"/>
      <c r="AU1944" s="11"/>
      <c r="AV1944" s="11"/>
      <c r="AW1944" s="11"/>
      <c r="AX1944" s="11"/>
      <c r="AY1944" s="11"/>
      <c r="AZ1944" s="11"/>
      <c r="BA1944" s="11"/>
    </row>
    <row r="1945" spans="1:53" ht="17" x14ac:dyDescent="0.2">
      <c r="A1945" s="11" t="s">
        <v>15979</v>
      </c>
      <c r="B1945" s="11" t="s">
        <v>15980</v>
      </c>
      <c r="C1945" s="12">
        <v>32732</v>
      </c>
      <c r="D1945" s="11" t="s">
        <v>3766</v>
      </c>
      <c r="E1945" s="11" t="s">
        <v>15981</v>
      </c>
      <c r="F1945" s="11" t="s">
        <v>29</v>
      </c>
      <c r="G1945" s="11" t="s">
        <v>2111</v>
      </c>
      <c r="H1945" s="11" t="s">
        <v>2082</v>
      </c>
      <c r="I1945" s="11">
        <v>9178</v>
      </c>
      <c r="J1945" s="11" t="s">
        <v>15980</v>
      </c>
      <c r="K1945" s="11">
        <v>543456</v>
      </c>
      <c r="L1945" s="11" t="s">
        <v>15980</v>
      </c>
      <c r="M1945" s="11">
        <v>1846225</v>
      </c>
      <c r="N1945" s="11" t="s">
        <v>15980</v>
      </c>
      <c r="O1945" s="11" t="s">
        <v>15982</v>
      </c>
      <c r="P1945" s="11" t="s">
        <v>15979</v>
      </c>
      <c r="Q1945" s="11">
        <v>8875</v>
      </c>
      <c r="R1945" s="11" t="s">
        <v>15980</v>
      </c>
      <c r="S1945" s="11">
        <v>31756</v>
      </c>
      <c r="T1945" s="11" t="s">
        <v>15980</v>
      </c>
      <c r="U1945" s="10"/>
      <c r="V1945" s="11" t="s">
        <v>15983</v>
      </c>
      <c r="W1945" s="11">
        <v>60011</v>
      </c>
      <c r="X1945" s="11">
        <v>9794</v>
      </c>
      <c r="Y1945" s="11" t="s">
        <v>15980</v>
      </c>
      <c r="Z1945" s="11" t="s">
        <v>15984</v>
      </c>
      <c r="AA1945" s="11" t="s">
        <v>2095</v>
      </c>
      <c r="AB1945" s="11" t="s">
        <v>2095</v>
      </c>
      <c r="AC1945" s="11" t="s">
        <v>15980</v>
      </c>
      <c r="AD1945" s="11" t="s">
        <v>15984</v>
      </c>
      <c r="AE1945" s="11">
        <v>10514</v>
      </c>
      <c r="AF1945" s="11" t="s">
        <v>15980</v>
      </c>
      <c r="AG1945" s="11">
        <v>38091</v>
      </c>
      <c r="AH1945" s="11" t="s">
        <v>15980</v>
      </c>
      <c r="AI1945" s="11">
        <v>6190</v>
      </c>
      <c r="AJ1945" s="11">
        <v>4277</v>
      </c>
      <c r="AK1945" s="11" t="s">
        <v>15980</v>
      </c>
      <c r="AL1945" s="11" t="s">
        <v>15985</v>
      </c>
      <c r="AM1945" s="11" t="s">
        <v>15980</v>
      </c>
      <c r="AN1945" s="11" t="s">
        <v>15980</v>
      </c>
      <c r="AO1945" s="11" t="s">
        <v>2082</v>
      </c>
      <c r="AP1945" s="11" t="s">
        <v>15984</v>
      </c>
      <c r="AQ1945" s="11" t="s">
        <v>2086</v>
      </c>
      <c r="AR1945" s="11"/>
      <c r="AS1945" s="11"/>
      <c r="AT1945" s="11"/>
      <c r="AU1945" s="11"/>
      <c r="AV1945" s="11"/>
      <c r="AW1945" s="11"/>
      <c r="AX1945" s="11"/>
      <c r="AY1945" s="11"/>
      <c r="AZ1945" s="11"/>
      <c r="BA1945" s="11"/>
    </row>
    <row r="1946" spans="1:53" ht="17" x14ac:dyDescent="0.2">
      <c r="A1946" s="11" t="s">
        <v>15986</v>
      </c>
      <c r="B1946" s="11" t="s">
        <v>787</v>
      </c>
      <c r="C1946" s="12">
        <v>33799</v>
      </c>
      <c r="D1946" s="11" t="s">
        <v>2360</v>
      </c>
      <c r="E1946" s="11" t="s">
        <v>15987</v>
      </c>
      <c r="F1946" s="11" t="s">
        <v>37</v>
      </c>
      <c r="G1946" s="11" t="s">
        <v>2091</v>
      </c>
      <c r="H1946" s="11" t="s">
        <v>2149</v>
      </c>
      <c r="I1946" s="11">
        <v>15124</v>
      </c>
      <c r="J1946" s="11" t="s">
        <v>787</v>
      </c>
      <c r="K1946" s="11">
        <v>641796</v>
      </c>
      <c r="L1946" s="11" t="s">
        <v>787</v>
      </c>
      <c r="M1946" s="11">
        <v>2228219</v>
      </c>
      <c r="N1946" s="11" t="s">
        <v>787</v>
      </c>
      <c r="O1946" s="11" t="s">
        <v>15988</v>
      </c>
      <c r="P1946" s="11" t="s">
        <v>15986</v>
      </c>
      <c r="Q1946" s="11">
        <v>9773</v>
      </c>
      <c r="R1946" s="11" t="s">
        <v>787</v>
      </c>
      <c r="S1946" s="11">
        <v>35779</v>
      </c>
      <c r="T1946" s="11" t="s">
        <v>787</v>
      </c>
      <c r="U1946" s="10"/>
      <c r="V1946" s="11" t="s">
        <v>15989</v>
      </c>
      <c r="W1946" s="11">
        <v>102646</v>
      </c>
      <c r="X1946" s="11">
        <v>10834</v>
      </c>
      <c r="Y1946" s="11" t="s">
        <v>787</v>
      </c>
      <c r="Z1946" s="11" t="s">
        <v>15990</v>
      </c>
      <c r="AA1946" s="11" t="s">
        <v>10</v>
      </c>
      <c r="AB1946" s="11" t="s">
        <v>10</v>
      </c>
      <c r="AC1946" s="11" t="s">
        <v>787</v>
      </c>
      <c r="AD1946" s="11" t="s">
        <v>15990</v>
      </c>
      <c r="AE1946" s="11">
        <v>15220</v>
      </c>
      <c r="AF1946" s="10"/>
      <c r="AG1946" s="11"/>
      <c r="AH1946" s="10"/>
      <c r="AI1946" s="11">
        <v>19544</v>
      </c>
      <c r="AJ1946" s="11">
        <v>5747</v>
      </c>
      <c r="AK1946" s="11" t="s">
        <v>787</v>
      </c>
      <c r="AL1946" s="11" t="s">
        <v>15991</v>
      </c>
      <c r="AM1946" s="11" t="s">
        <v>787</v>
      </c>
      <c r="AN1946" s="11" t="s">
        <v>787</v>
      </c>
      <c r="AO1946" s="11" t="s">
        <v>2149</v>
      </c>
      <c r="AP1946" s="11" t="s">
        <v>15990</v>
      </c>
      <c r="AQ1946" s="11" t="s">
        <v>2107</v>
      </c>
      <c r="AR1946" s="11" t="s">
        <v>15992</v>
      </c>
      <c r="AS1946" s="11">
        <v>641796</v>
      </c>
      <c r="AT1946" s="11"/>
      <c r="AU1946" s="11"/>
      <c r="AV1946" s="11"/>
      <c r="AW1946" s="11"/>
      <c r="AX1946" s="11"/>
      <c r="AY1946" s="11"/>
      <c r="AZ1946" s="11"/>
      <c r="BA1946" s="11"/>
    </row>
    <row r="1947" spans="1:53" ht="17" x14ac:dyDescent="0.2">
      <c r="A1947" s="11" t="s">
        <v>15993</v>
      </c>
      <c r="B1947" s="11" t="s">
        <v>15994</v>
      </c>
      <c r="C1947" s="12">
        <v>35503</v>
      </c>
      <c r="D1947" s="11" t="s">
        <v>3504</v>
      </c>
      <c r="E1947" s="11" t="s">
        <v>15995</v>
      </c>
      <c r="F1947" s="11" t="s">
        <v>82</v>
      </c>
      <c r="G1947" s="11" t="s">
        <v>2091</v>
      </c>
      <c r="H1947" s="11" t="s">
        <v>2149</v>
      </c>
      <c r="I1947" s="11">
        <v>21496</v>
      </c>
      <c r="J1947" s="11" t="s">
        <v>15994</v>
      </c>
      <c r="K1947" s="11">
        <v>663604</v>
      </c>
      <c r="L1947" s="11" t="s">
        <v>15994</v>
      </c>
      <c r="M1947" s="11"/>
      <c r="N1947" s="11" t="s">
        <v>15994</v>
      </c>
      <c r="O1947" s="11"/>
      <c r="P1947" s="11" t="s">
        <v>15996</v>
      </c>
      <c r="Q1947" s="11">
        <v>12173</v>
      </c>
      <c r="R1947" s="11" t="s">
        <v>15994</v>
      </c>
      <c r="S1947" s="11"/>
      <c r="T1947" s="11" t="s">
        <v>15994</v>
      </c>
      <c r="U1947" s="10"/>
      <c r="V1947" s="11" t="s">
        <v>15997</v>
      </c>
      <c r="W1947" s="11">
        <v>126844</v>
      </c>
      <c r="X1947" s="11"/>
      <c r="Y1947" s="11" t="s">
        <v>15994</v>
      </c>
      <c r="Z1947" s="11" t="s">
        <v>15998</v>
      </c>
      <c r="AA1947" s="11" t="s">
        <v>10</v>
      </c>
      <c r="AB1947" s="11" t="s">
        <v>10</v>
      </c>
      <c r="AC1947" s="11" t="s">
        <v>15994</v>
      </c>
      <c r="AD1947" s="11" t="s">
        <v>15998</v>
      </c>
      <c r="AE1947" s="11">
        <v>17872</v>
      </c>
      <c r="AF1947" s="11" t="s">
        <v>15994</v>
      </c>
      <c r="AG1947" s="11"/>
      <c r="AH1947" s="11" t="s">
        <v>15994</v>
      </c>
      <c r="AI1947" s="11"/>
      <c r="AJ1947" s="11">
        <v>8111</v>
      </c>
      <c r="AK1947" s="11" t="s">
        <v>15994</v>
      </c>
      <c r="AL1947" s="11" t="s">
        <v>15999</v>
      </c>
      <c r="AM1947" s="11" t="s">
        <v>15994</v>
      </c>
      <c r="AN1947" s="11" t="s">
        <v>15994</v>
      </c>
      <c r="AO1947" s="11" t="s">
        <v>2149</v>
      </c>
      <c r="AP1947" s="11" t="s">
        <v>15998</v>
      </c>
      <c r="AQ1947" s="11" t="s">
        <v>2107</v>
      </c>
      <c r="AR1947" s="11" t="s">
        <v>16000</v>
      </c>
      <c r="AS1947" s="11">
        <v>663604</v>
      </c>
      <c r="AT1947" s="11"/>
      <c r="AU1947" s="11"/>
      <c r="AV1947" s="11"/>
      <c r="AW1947" s="11"/>
      <c r="AX1947" s="11"/>
      <c r="AY1947" s="11"/>
      <c r="AZ1947" s="11"/>
      <c r="BA1947" s="11"/>
    </row>
    <row r="1948" spans="1:53" ht="17" x14ac:dyDescent="0.2">
      <c r="A1948" s="11" t="s">
        <v>16001</v>
      </c>
      <c r="B1948" s="11" t="s">
        <v>16002</v>
      </c>
      <c r="C1948" s="12">
        <v>32101</v>
      </c>
      <c r="D1948" s="11" t="s">
        <v>3533</v>
      </c>
      <c r="E1948" s="11" t="s">
        <v>16003</v>
      </c>
      <c r="F1948" s="11" t="s">
        <v>2081</v>
      </c>
      <c r="G1948" s="11" t="s">
        <v>2081</v>
      </c>
      <c r="H1948" s="11" t="s">
        <v>2082</v>
      </c>
      <c r="I1948" s="11">
        <v>2929</v>
      </c>
      <c r="J1948" s="11" t="s">
        <v>16002</v>
      </c>
      <c r="K1948" s="11">
        <v>502046</v>
      </c>
      <c r="L1948" s="11" t="s">
        <v>16002</v>
      </c>
      <c r="M1948" s="11">
        <v>1630085</v>
      </c>
      <c r="N1948" s="11" t="s">
        <v>16002</v>
      </c>
      <c r="O1948" s="11" t="s">
        <v>16004</v>
      </c>
      <c r="P1948" s="11" t="s">
        <v>16001</v>
      </c>
      <c r="Q1948" s="10"/>
      <c r="R1948" s="11" t="s">
        <v>16002</v>
      </c>
      <c r="S1948" s="11">
        <v>31068</v>
      </c>
      <c r="T1948" s="11" t="s">
        <v>16002</v>
      </c>
      <c r="U1948" s="10"/>
      <c r="V1948" s="11" t="s">
        <v>16005</v>
      </c>
      <c r="W1948" s="11">
        <v>50102</v>
      </c>
      <c r="X1948" s="11">
        <v>9074</v>
      </c>
      <c r="Y1948" s="11" t="s">
        <v>16002</v>
      </c>
      <c r="Z1948" s="11" t="s">
        <v>16006</v>
      </c>
      <c r="AA1948" s="11" t="s">
        <v>2095</v>
      </c>
      <c r="AB1948" s="11" t="s">
        <v>2095</v>
      </c>
      <c r="AC1948" s="11" t="s">
        <v>16002</v>
      </c>
      <c r="AD1948" s="11" t="s">
        <v>16006</v>
      </c>
      <c r="AE1948" s="11">
        <v>9336</v>
      </c>
      <c r="AF1948" s="11" t="s">
        <v>16002</v>
      </c>
      <c r="AG1948" s="11">
        <v>13116</v>
      </c>
      <c r="AH1948" s="11" t="s">
        <v>16002</v>
      </c>
      <c r="AI1948" s="11">
        <v>17717</v>
      </c>
      <c r="AJ1948" s="11">
        <v>3932</v>
      </c>
      <c r="AK1948" s="11" t="s">
        <v>16002</v>
      </c>
      <c r="AL1948" s="11" t="s">
        <v>16007</v>
      </c>
      <c r="AM1948" s="11" t="s">
        <v>16002</v>
      </c>
      <c r="AN1948" s="11" t="s">
        <v>16002</v>
      </c>
      <c r="AO1948" s="11" t="s">
        <v>2082</v>
      </c>
      <c r="AP1948" s="11" t="s">
        <v>16006</v>
      </c>
      <c r="AQ1948" s="11" t="s">
        <v>2086</v>
      </c>
      <c r="AR1948" s="11"/>
      <c r="AS1948" s="11"/>
      <c r="AT1948" s="11"/>
      <c r="AU1948" s="11"/>
      <c r="AV1948" s="11"/>
      <c r="AW1948" s="11"/>
      <c r="AX1948" s="11"/>
      <c r="AY1948" s="11"/>
      <c r="AZ1948" s="11"/>
      <c r="BA1948" s="11"/>
    </row>
    <row r="1949" spans="1:53" ht="17" x14ac:dyDescent="0.2">
      <c r="A1949" s="11" t="s">
        <v>16008</v>
      </c>
      <c r="B1949" s="11" t="s">
        <v>16009</v>
      </c>
      <c r="C1949" s="12">
        <v>36854</v>
      </c>
      <c r="D1949" s="11" t="s">
        <v>2562</v>
      </c>
      <c r="E1949" s="11" t="s">
        <v>16010</v>
      </c>
      <c r="F1949" s="11" t="s">
        <v>27</v>
      </c>
      <c r="G1949" s="11" t="s">
        <v>2091</v>
      </c>
      <c r="H1949" s="11" t="s">
        <v>2165</v>
      </c>
      <c r="I1949" s="11">
        <v>31396</v>
      </c>
      <c r="J1949" s="11" t="s">
        <v>16009</v>
      </c>
      <c r="K1949" s="11">
        <v>682988</v>
      </c>
      <c r="L1949" s="11" t="s">
        <v>16009</v>
      </c>
      <c r="M1949" s="11">
        <v>29075784</v>
      </c>
      <c r="N1949" s="11" t="s">
        <v>16009</v>
      </c>
      <c r="O1949" s="11" t="s">
        <v>16011</v>
      </c>
      <c r="P1949" s="11" t="s">
        <v>16008</v>
      </c>
      <c r="Q1949" s="11">
        <v>12049</v>
      </c>
      <c r="R1949" s="11" t="s">
        <v>16009</v>
      </c>
      <c r="S1949" s="11"/>
      <c r="T1949" s="11" t="s">
        <v>16009</v>
      </c>
      <c r="U1949" s="10"/>
      <c r="V1949" s="11" t="s">
        <v>16012</v>
      </c>
      <c r="W1949" s="11">
        <v>146515</v>
      </c>
      <c r="X1949" s="11">
        <v>60581</v>
      </c>
      <c r="Y1949" s="11" t="s">
        <v>16009</v>
      </c>
      <c r="Z1949" s="11" t="s">
        <v>16013</v>
      </c>
      <c r="AA1949" s="11" t="s">
        <v>10</v>
      </c>
      <c r="AB1949" s="11" t="s">
        <v>10</v>
      </c>
      <c r="AC1949" s="11" t="s">
        <v>16009</v>
      </c>
      <c r="AD1949" s="11" t="s">
        <v>16013</v>
      </c>
      <c r="AE1949" s="11">
        <v>18019</v>
      </c>
      <c r="AF1949" s="10"/>
      <c r="AG1949" s="11"/>
      <c r="AH1949" s="10"/>
      <c r="AI1949" s="11"/>
      <c r="AJ1949" s="11">
        <v>8006</v>
      </c>
      <c r="AK1949" s="11" t="s">
        <v>16009</v>
      </c>
      <c r="AL1949" s="11" t="s">
        <v>16014</v>
      </c>
      <c r="AM1949" s="11" t="s">
        <v>16009</v>
      </c>
      <c r="AN1949" s="11" t="s">
        <v>16009</v>
      </c>
      <c r="AO1949" s="11" t="s">
        <v>2165</v>
      </c>
      <c r="AP1949" s="11" t="s">
        <v>16013</v>
      </c>
      <c r="AQ1949" s="11" t="s">
        <v>2107</v>
      </c>
      <c r="AR1949" s="11" t="s">
        <v>16015</v>
      </c>
      <c r="AS1949" s="11">
        <v>682988</v>
      </c>
      <c r="AT1949" s="11"/>
      <c r="AU1949" s="11"/>
      <c r="AV1949" s="11"/>
      <c r="AW1949" s="11"/>
      <c r="AX1949" s="11"/>
      <c r="AY1949" s="11"/>
      <c r="AZ1949" s="11"/>
      <c r="BA1949" s="11"/>
    </row>
    <row r="1950" spans="1:53" ht="17" x14ac:dyDescent="0.2">
      <c r="A1950" s="11" t="s">
        <v>16016</v>
      </c>
      <c r="B1950" s="11" t="s">
        <v>16017</v>
      </c>
      <c r="C1950" s="12">
        <v>35831</v>
      </c>
      <c r="D1950" s="11" t="s">
        <v>2416</v>
      </c>
      <c r="E1950" s="11" t="s">
        <v>16018</v>
      </c>
      <c r="F1950" s="11" t="s">
        <v>35</v>
      </c>
      <c r="G1950" s="11" t="s">
        <v>2091</v>
      </c>
      <c r="H1950" s="11" t="s">
        <v>2082</v>
      </c>
      <c r="I1950" s="11">
        <v>26378</v>
      </c>
      <c r="J1950" s="11" t="s">
        <v>16017</v>
      </c>
      <c r="K1950" s="11">
        <v>666157</v>
      </c>
      <c r="L1950" s="11" t="s">
        <v>16017</v>
      </c>
      <c r="M1950" s="11">
        <v>3117477</v>
      </c>
      <c r="N1950" s="11" t="s">
        <v>16017</v>
      </c>
      <c r="O1950" s="11" t="s">
        <v>16019</v>
      </c>
      <c r="P1950" s="11" t="s">
        <v>16016</v>
      </c>
      <c r="Q1950" s="11">
        <v>10964</v>
      </c>
      <c r="R1950" s="11" t="s">
        <v>16017</v>
      </c>
      <c r="S1950" s="11">
        <v>42433</v>
      </c>
      <c r="T1950" s="11" t="s">
        <v>16017</v>
      </c>
      <c r="U1950" s="10"/>
      <c r="V1950" s="11" t="s">
        <v>16020</v>
      </c>
      <c r="W1950" s="11">
        <v>126846</v>
      </c>
      <c r="X1950" s="11">
        <v>11750</v>
      </c>
      <c r="Y1950" s="11" t="s">
        <v>16017</v>
      </c>
      <c r="Z1950" s="11" t="s">
        <v>16021</v>
      </c>
      <c r="AA1950" s="11" t="s">
        <v>2095</v>
      </c>
      <c r="AB1950" s="11" t="s">
        <v>2095</v>
      </c>
      <c r="AC1950" s="11" t="s">
        <v>16017</v>
      </c>
      <c r="AD1950" s="11" t="s">
        <v>16021</v>
      </c>
      <c r="AE1950" s="11">
        <v>14305</v>
      </c>
      <c r="AF1950" s="10"/>
      <c r="AG1950" s="11"/>
      <c r="AH1950" s="10"/>
      <c r="AI1950" s="11">
        <v>36686</v>
      </c>
      <c r="AJ1950" s="11">
        <v>6394</v>
      </c>
      <c r="AK1950" s="11" t="s">
        <v>16017</v>
      </c>
      <c r="AL1950" s="11" t="s">
        <v>16022</v>
      </c>
      <c r="AM1950" s="11" t="s">
        <v>16017</v>
      </c>
      <c r="AN1950" s="11" t="s">
        <v>16017</v>
      </c>
      <c r="AO1950" s="11" t="s">
        <v>2106</v>
      </c>
      <c r="AP1950" s="11" t="s">
        <v>16021</v>
      </c>
      <c r="AQ1950" s="11" t="s">
        <v>2107</v>
      </c>
      <c r="AR1950" s="11" t="s">
        <v>16023</v>
      </c>
      <c r="AS1950" s="11">
        <v>666157</v>
      </c>
      <c r="AT1950" s="11"/>
      <c r="AU1950" s="11"/>
      <c r="AV1950" s="11"/>
      <c r="AW1950" s="11"/>
      <c r="AX1950" s="11"/>
      <c r="AY1950" s="11"/>
      <c r="AZ1950" s="11"/>
      <c r="BA1950" s="11"/>
    </row>
    <row r="1951" spans="1:53" ht="17" x14ac:dyDescent="0.2">
      <c r="A1951" s="11" t="s">
        <v>16024</v>
      </c>
      <c r="B1951" s="11" t="s">
        <v>16025</v>
      </c>
      <c r="C1951" s="12">
        <v>29839</v>
      </c>
      <c r="D1951" s="11" t="s">
        <v>16026</v>
      </c>
      <c r="E1951" s="11" t="s">
        <v>16027</v>
      </c>
      <c r="F1951" s="11" t="s">
        <v>2081</v>
      </c>
      <c r="G1951" s="11" t="s">
        <v>2081</v>
      </c>
      <c r="H1951" s="11" t="s">
        <v>2082</v>
      </c>
      <c r="I1951" s="11">
        <v>4422</v>
      </c>
      <c r="J1951" s="11" t="s">
        <v>16025</v>
      </c>
      <c r="K1951" s="11">
        <v>434180</v>
      </c>
      <c r="L1951" s="11" t="s">
        <v>16025</v>
      </c>
      <c r="M1951" s="11">
        <v>522449</v>
      </c>
      <c r="N1951" s="11" t="s">
        <v>16025</v>
      </c>
      <c r="O1951" s="11" t="s">
        <v>16028</v>
      </c>
      <c r="P1951" s="11" t="s">
        <v>16024</v>
      </c>
      <c r="Q1951" s="10"/>
      <c r="R1951" s="11" t="s">
        <v>16025</v>
      </c>
      <c r="S1951" s="11">
        <v>6136</v>
      </c>
      <c r="T1951" s="11" t="s">
        <v>16025</v>
      </c>
      <c r="U1951" s="10"/>
      <c r="V1951" s="11" t="s">
        <v>16029</v>
      </c>
      <c r="W1951" s="11">
        <v>38592</v>
      </c>
      <c r="X1951" s="11">
        <v>7465</v>
      </c>
      <c r="Y1951" s="11" t="s">
        <v>16025</v>
      </c>
      <c r="Z1951" s="11" t="s">
        <v>16030</v>
      </c>
      <c r="AA1951" s="11" t="s">
        <v>10</v>
      </c>
      <c r="AB1951" s="11" t="s">
        <v>10</v>
      </c>
      <c r="AC1951" s="11" t="s">
        <v>16025</v>
      </c>
      <c r="AD1951" s="11" t="s">
        <v>16030</v>
      </c>
      <c r="AE1951" s="11">
        <v>8195</v>
      </c>
      <c r="AF1951" s="11"/>
      <c r="AG1951" s="11"/>
      <c r="AH1951" s="11"/>
      <c r="AI1951" s="11">
        <v>4540</v>
      </c>
      <c r="AJ1951" s="11"/>
      <c r="AK1951" s="11" t="s">
        <v>16025</v>
      </c>
      <c r="AL1951" s="11"/>
      <c r="AM1951" s="11" t="s">
        <v>16025</v>
      </c>
      <c r="AN1951" s="11" t="s">
        <v>16025</v>
      </c>
      <c r="AO1951" s="11" t="s">
        <v>2082</v>
      </c>
      <c r="AP1951" s="11" t="s">
        <v>16030</v>
      </c>
      <c r="AQ1951" s="11" t="s">
        <v>2086</v>
      </c>
      <c r="AR1951" s="11"/>
      <c r="AS1951" s="11"/>
      <c r="AT1951" s="11"/>
      <c r="AU1951" s="11"/>
      <c r="AV1951" s="11"/>
      <c r="AW1951" s="11"/>
      <c r="AX1951" s="11"/>
      <c r="AY1951" s="11"/>
      <c r="AZ1951" s="11"/>
      <c r="BA1951" s="11"/>
    </row>
    <row r="1952" spans="1:53" ht="17" x14ac:dyDescent="0.2">
      <c r="A1952" s="11" t="s">
        <v>16031</v>
      </c>
      <c r="B1952" s="11" t="s">
        <v>117</v>
      </c>
      <c r="C1952" s="12">
        <v>36063</v>
      </c>
      <c r="D1952" s="11" t="s">
        <v>2416</v>
      </c>
      <c r="E1952" s="11" t="s">
        <v>16032</v>
      </c>
      <c r="F1952" s="11" t="s">
        <v>2299</v>
      </c>
      <c r="G1952" s="11" t="s">
        <v>2111</v>
      </c>
      <c r="H1952" s="11" t="s">
        <v>2174</v>
      </c>
      <c r="I1952" s="11">
        <v>27630</v>
      </c>
      <c r="J1952" s="11" t="s">
        <v>117</v>
      </c>
      <c r="K1952" s="11">
        <v>679845</v>
      </c>
      <c r="L1952" s="11" t="s">
        <v>117</v>
      </c>
      <c r="M1952" s="11">
        <v>26615348</v>
      </c>
      <c r="N1952" s="11" t="s">
        <v>117</v>
      </c>
      <c r="O1952" s="11" t="s">
        <v>16033</v>
      </c>
      <c r="P1952" s="11" t="s">
        <v>16031</v>
      </c>
      <c r="Q1952" s="11">
        <v>11612</v>
      </c>
      <c r="R1952" s="11" t="s">
        <v>117</v>
      </c>
      <c r="S1952" s="11">
        <v>4314013</v>
      </c>
      <c r="T1952" s="11" t="s">
        <v>117</v>
      </c>
      <c r="U1952" s="10"/>
      <c r="V1952" s="11" t="s">
        <v>16034</v>
      </c>
      <c r="W1952" s="11">
        <v>126858</v>
      </c>
      <c r="X1952" s="11">
        <v>12144</v>
      </c>
      <c r="Y1952" s="11" t="s">
        <v>117</v>
      </c>
      <c r="Z1952" s="11"/>
      <c r="AA1952" s="11" t="s">
        <v>10</v>
      </c>
      <c r="AB1952" s="11" t="s">
        <v>10</v>
      </c>
      <c r="AC1952" s="11" t="s">
        <v>117</v>
      </c>
      <c r="AD1952" s="11" t="s">
        <v>16035</v>
      </c>
      <c r="AE1952" s="11">
        <v>16696</v>
      </c>
      <c r="AF1952" s="10"/>
      <c r="AG1952" s="11"/>
      <c r="AH1952" s="10"/>
      <c r="AI1952" s="11">
        <v>38408</v>
      </c>
      <c r="AJ1952" s="11">
        <v>7305</v>
      </c>
      <c r="AK1952" s="11" t="s">
        <v>117</v>
      </c>
      <c r="AL1952" s="11" t="s">
        <v>16036</v>
      </c>
      <c r="AM1952" s="11" t="s">
        <v>117</v>
      </c>
      <c r="AN1952" s="11" t="s">
        <v>117</v>
      </c>
      <c r="AO1952" s="11" t="s">
        <v>2174</v>
      </c>
      <c r="AP1952" s="11" t="s">
        <v>16035</v>
      </c>
      <c r="AQ1952" s="11" t="s">
        <v>2107</v>
      </c>
      <c r="AR1952" s="11" t="s">
        <v>16037</v>
      </c>
      <c r="AS1952" s="11">
        <v>679845</v>
      </c>
      <c r="AT1952" s="11"/>
      <c r="AU1952" s="11"/>
      <c r="AV1952" s="11"/>
      <c r="AW1952" s="11"/>
      <c r="AX1952" s="11"/>
      <c r="AY1952" s="11"/>
      <c r="AZ1952" s="11"/>
      <c r="BA1952" s="11"/>
    </row>
    <row r="1953" spans="1:53" ht="17" x14ac:dyDescent="0.2">
      <c r="A1953" s="11" t="s">
        <v>16038</v>
      </c>
      <c r="B1953" s="11" t="s">
        <v>16039</v>
      </c>
      <c r="C1953" s="12">
        <v>30907</v>
      </c>
      <c r="D1953" s="11" t="s">
        <v>16040</v>
      </c>
      <c r="E1953" s="11" t="s">
        <v>2621</v>
      </c>
      <c r="F1953" s="11" t="s">
        <v>2081</v>
      </c>
      <c r="G1953" s="11" t="s">
        <v>2081</v>
      </c>
      <c r="H1953" s="11" t="s">
        <v>2082</v>
      </c>
      <c r="I1953" s="11">
        <v>5525</v>
      </c>
      <c r="J1953" s="11" t="s">
        <v>16039</v>
      </c>
      <c r="K1953" s="11">
        <v>457429</v>
      </c>
      <c r="L1953" s="11" t="s">
        <v>16039</v>
      </c>
      <c r="M1953" s="11">
        <v>1098960</v>
      </c>
      <c r="N1953" s="11" t="s">
        <v>16039</v>
      </c>
      <c r="O1953" s="11" t="s">
        <v>16041</v>
      </c>
      <c r="P1953" s="11" t="s">
        <v>16038</v>
      </c>
      <c r="Q1953" s="11">
        <v>6049</v>
      </c>
      <c r="R1953" s="11" t="s">
        <v>16039</v>
      </c>
      <c r="S1953" s="11">
        <v>6486</v>
      </c>
      <c r="T1953" s="11" t="s">
        <v>16039</v>
      </c>
      <c r="U1953" s="10"/>
      <c r="V1953" s="11" t="s">
        <v>16042</v>
      </c>
      <c r="W1953" s="11">
        <v>47921</v>
      </c>
      <c r="X1953" s="11">
        <v>7715</v>
      </c>
      <c r="Y1953" s="11" t="s">
        <v>16039</v>
      </c>
      <c r="Z1953" s="11" t="s">
        <v>16043</v>
      </c>
      <c r="AA1953" s="11" t="s">
        <v>10</v>
      </c>
      <c r="AB1953" s="11" t="s">
        <v>2095</v>
      </c>
      <c r="AC1953" s="11" t="s">
        <v>16039</v>
      </c>
      <c r="AD1953" s="11" t="s">
        <v>16043</v>
      </c>
      <c r="AE1953" s="11">
        <v>9005</v>
      </c>
      <c r="AF1953" s="11" t="s">
        <v>16039</v>
      </c>
      <c r="AG1953" s="11">
        <v>5251</v>
      </c>
      <c r="AH1953" s="11" t="s">
        <v>16039</v>
      </c>
      <c r="AI1953" s="11">
        <v>881</v>
      </c>
      <c r="AJ1953" s="11">
        <v>2195</v>
      </c>
      <c r="AK1953" s="11" t="s">
        <v>16039</v>
      </c>
      <c r="AL1953" s="11" t="s">
        <v>16044</v>
      </c>
      <c r="AM1953" s="11" t="s">
        <v>16039</v>
      </c>
      <c r="AN1953" s="11" t="s">
        <v>16039</v>
      </c>
      <c r="AO1953" s="11" t="s">
        <v>2082</v>
      </c>
      <c r="AP1953" s="11" t="s">
        <v>16043</v>
      </c>
      <c r="AQ1953" s="11" t="s">
        <v>2086</v>
      </c>
      <c r="AR1953" s="11"/>
      <c r="AS1953" s="11"/>
      <c r="AT1953" s="11"/>
      <c r="AU1953" s="11"/>
      <c r="AV1953" s="11"/>
      <c r="AW1953" s="11"/>
      <c r="AX1953" s="11"/>
      <c r="AY1953" s="11"/>
      <c r="AZ1953" s="11"/>
      <c r="BA1953" s="11"/>
    </row>
    <row r="1954" spans="1:53" ht="17" x14ac:dyDescent="0.2">
      <c r="A1954" s="11" t="s">
        <v>16045</v>
      </c>
      <c r="B1954" s="11" t="s">
        <v>16046</v>
      </c>
      <c r="C1954" s="12">
        <v>35178</v>
      </c>
      <c r="D1954" s="11" t="s">
        <v>2392</v>
      </c>
      <c r="E1954" s="11" t="s">
        <v>16047</v>
      </c>
      <c r="F1954" s="11" t="s">
        <v>0</v>
      </c>
      <c r="G1954" s="11" t="s">
        <v>2111</v>
      </c>
      <c r="H1954" s="11" t="s">
        <v>2082</v>
      </c>
      <c r="I1954" s="11">
        <v>20231</v>
      </c>
      <c r="J1954" s="11" t="s">
        <v>16046</v>
      </c>
      <c r="K1954" s="11">
        <v>656657</v>
      </c>
      <c r="L1954" s="11" t="s">
        <v>16046</v>
      </c>
      <c r="M1954" s="11">
        <v>2837138</v>
      </c>
      <c r="N1954" s="11" t="s">
        <v>16046</v>
      </c>
      <c r="O1954" s="11" t="s">
        <v>16048</v>
      </c>
      <c r="P1954" s="11" t="s">
        <v>16045</v>
      </c>
      <c r="Q1954" s="11">
        <v>11317</v>
      </c>
      <c r="R1954" s="11" t="s">
        <v>16046</v>
      </c>
      <c r="S1954" s="11">
        <v>3166693</v>
      </c>
      <c r="T1954" s="11" t="s">
        <v>16046</v>
      </c>
      <c r="U1954" s="10"/>
      <c r="V1954" s="11" t="s">
        <v>16049</v>
      </c>
      <c r="W1954" s="11">
        <v>110193</v>
      </c>
      <c r="X1954" s="11">
        <v>12344</v>
      </c>
      <c r="Y1954" s="11" t="s">
        <v>16046</v>
      </c>
      <c r="Z1954" s="11" t="s">
        <v>16050</v>
      </c>
      <c r="AA1954" s="11" t="s">
        <v>2095</v>
      </c>
      <c r="AB1954" s="11" t="s">
        <v>2095</v>
      </c>
      <c r="AC1954" s="11" t="s">
        <v>16046</v>
      </c>
      <c r="AD1954" s="11" t="s">
        <v>16050</v>
      </c>
      <c r="AE1954" s="11">
        <v>17296</v>
      </c>
      <c r="AF1954" s="11" t="s">
        <v>16046</v>
      </c>
      <c r="AG1954" s="11"/>
      <c r="AH1954" s="11" t="s">
        <v>16046</v>
      </c>
      <c r="AI1954" s="11"/>
      <c r="AJ1954" s="11">
        <v>6927</v>
      </c>
      <c r="AK1954" s="11" t="s">
        <v>16046</v>
      </c>
      <c r="AL1954" s="11" t="s">
        <v>16051</v>
      </c>
      <c r="AM1954" s="11" t="s">
        <v>16046</v>
      </c>
      <c r="AN1954" s="11" t="s">
        <v>16046</v>
      </c>
      <c r="AO1954" s="11" t="s">
        <v>2082</v>
      </c>
      <c r="AP1954" s="11" t="s">
        <v>16050</v>
      </c>
      <c r="AQ1954" s="11" t="s">
        <v>2107</v>
      </c>
      <c r="AR1954" s="11" t="s">
        <v>16052</v>
      </c>
      <c r="AS1954" s="11">
        <v>656657</v>
      </c>
      <c r="AT1954" s="11"/>
      <c r="AU1954" s="11"/>
      <c r="AV1954" s="11"/>
      <c r="AW1954" s="11"/>
      <c r="AX1954" s="11"/>
      <c r="AY1954" s="11"/>
      <c r="AZ1954" s="11"/>
      <c r="BA1954" s="11"/>
    </row>
    <row r="1955" spans="1:53" ht="17" x14ac:dyDescent="0.2">
      <c r="A1955" s="11" t="s">
        <v>16053</v>
      </c>
      <c r="B1955" s="11" t="s">
        <v>16054</v>
      </c>
      <c r="C1955" s="12">
        <v>28828</v>
      </c>
      <c r="D1955" s="11" t="s">
        <v>3766</v>
      </c>
      <c r="E1955" s="11" t="s">
        <v>16055</v>
      </c>
      <c r="F1955" s="11" t="s">
        <v>2081</v>
      </c>
      <c r="G1955" s="11" t="s">
        <v>2081</v>
      </c>
      <c r="H1955" s="11" t="s">
        <v>2082</v>
      </c>
      <c r="I1955" s="11">
        <v>739</v>
      </c>
      <c r="J1955" s="11" t="s">
        <v>16054</v>
      </c>
      <c r="K1955" s="11">
        <v>346798</v>
      </c>
      <c r="L1955" s="11" t="s">
        <v>16054</v>
      </c>
      <c r="M1955" s="11">
        <v>223481</v>
      </c>
      <c r="N1955" s="11" t="s">
        <v>16054</v>
      </c>
      <c r="O1955" s="11" t="s">
        <v>16056</v>
      </c>
      <c r="P1955" s="11" t="s">
        <v>16053</v>
      </c>
      <c r="Q1955" s="10"/>
      <c r="R1955" s="11" t="s">
        <v>16054</v>
      </c>
      <c r="S1955" s="11">
        <v>4789</v>
      </c>
      <c r="T1955" s="11" t="s">
        <v>16054</v>
      </c>
      <c r="U1955" s="10"/>
      <c r="V1955" s="11" t="s">
        <v>16057</v>
      </c>
      <c r="W1955" s="11">
        <v>1490</v>
      </c>
      <c r="X1955" s="11">
        <v>6751</v>
      </c>
      <c r="Y1955" s="11" t="s">
        <v>16054</v>
      </c>
      <c r="Z1955" s="11" t="s">
        <v>16058</v>
      </c>
      <c r="AA1955" s="11" t="s">
        <v>10</v>
      </c>
      <c r="AB1955" s="11" t="s">
        <v>10</v>
      </c>
      <c r="AC1955" s="11" t="s">
        <v>16054</v>
      </c>
      <c r="AD1955" s="11" t="s">
        <v>16058</v>
      </c>
      <c r="AE1955" s="11">
        <v>6562</v>
      </c>
      <c r="AF1955" s="11" t="s">
        <v>16054</v>
      </c>
      <c r="AG1955" s="11">
        <v>5795</v>
      </c>
      <c r="AH1955" s="11" t="s">
        <v>16054</v>
      </c>
      <c r="AI1955" s="11">
        <v>8744</v>
      </c>
      <c r="AJ1955" s="11">
        <v>351</v>
      </c>
      <c r="AK1955" s="11" t="s">
        <v>16054</v>
      </c>
      <c r="AL1955" s="11"/>
      <c r="AM1955" s="11" t="s">
        <v>16054</v>
      </c>
      <c r="AN1955" s="11" t="s">
        <v>16054</v>
      </c>
      <c r="AO1955" s="11" t="s">
        <v>2082</v>
      </c>
      <c r="AP1955" s="11" t="s">
        <v>16058</v>
      </c>
      <c r="AQ1955" s="11" t="s">
        <v>2086</v>
      </c>
      <c r="AR1955" s="11"/>
      <c r="AS1955" s="11"/>
      <c r="AT1955" s="11"/>
      <c r="AU1955" s="11"/>
      <c r="AV1955" s="11"/>
      <c r="AW1955" s="11"/>
      <c r="AX1955" s="11"/>
      <c r="AY1955" s="11"/>
      <c r="AZ1955" s="11"/>
      <c r="BA1955" s="11"/>
    </row>
    <row r="1956" spans="1:53" ht="17" x14ac:dyDescent="0.2">
      <c r="A1956" s="11" t="s">
        <v>16059</v>
      </c>
      <c r="B1956" s="11" t="s">
        <v>16060</v>
      </c>
      <c r="C1956" s="12">
        <v>38505</v>
      </c>
      <c r="D1956" s="11" t="s">
        <v>11023</v>
      </c>
      <c r="E1956" s="11" t="s">
        <v>16061</v>
      </c>
      <c r="F1956" s="11" t="s">
        <v>59</v>
      </c>
      <c r="G1956" s="11" t="s">
        <v>2111</v>
      </c>
      <c r="H1956" s="11" t="s">
        <v>2130</v>
      </c>
      <c r="I1956" s="11"/>
      <c r="J1956" s="11" t="s">
        <v>16060</v>
      </c>
      <c r="K1956" s="11">
        <v>806146</v>
      </c>
      <c r="L1956" s="11" t="s">
        <v>16060</v>
      </c>
      <c r="M1956" s="11"/>
      <c r="N1956" s="11" t="s">
        <v>16060</v>
      </c>
      <c r="O1956" s="11"/>
      <c r="P1956" s="11" t="s">
        <v>16059</v>
      </c>
      <c r="Q1956" s="10"/>
      <c r="R1956" s="11" t="s">
        <v>16060</v>
      </c>
      <c r="S1956" s="11"/>
      <c r="T1956" s="11" t="s">
        <v>16060</v>
      </c>
      <c r="U1956" s="10"/>
      <c r="V1956" s="11" t="s">
        <v>16062</v>
      </c>
      <c r="W1956" s="11"/>
      <c r="X1956" s="11"/>
      <c r="Y1956" s="11" t="s">
        <v>16060</v>
      </c>
      <c r="Z1956" s="11" t="s">
        <v>16060</v>
      </c>
      <c r="AA1956" s="11" t="s">
        <v>10</v>
      </c>
      <c r="AB1956" s="11" t="s">
        <v>10</v>
      </c>
      <c r="AC1956" s="11" t="s">
        <v>16060</v>
      </c>
      <c r="AD1956" s="11" t="s">
        <v>16063</v>
      </c>
      <c r="AE1956" s="10"/>
      <c r="AF1956" s="11" t="s">
        <v>16060</v>
      </c>
      <c r="AG1956" s="11"/>
      <c r="AH1956" s="11" t="s">
        <v>16060</v>
      </c>
      <c r="AI1956" s="11"/>
      <c r="AJ1956" s="11"/>
      <c r="AK1956" s="11" t="s">
        <v>16060</v>
      </c>
      <c r="AL1956" s="11" t="s">
        <v>16064</v>
      </c>
      <c r="AM1956" s="11" t="s">
        <v>16060</v>
      </c>
      <c r="AN1956" s="11" t="s">
        <v>16065</v>
      </c>
      <c r="AO1956" s="11" t="s">
        <v>2130</v>
      </c>
      <c r="AP1956" s="11" t="s">
        <v>16063</v>
      </c>
      <c r="AQ1956" s="11" t="s">
        <v>2107</v>
      </c>
      <c r="AR1956" s="11" t="s">
        <v>16066</v>
      </c>
      <c r="AS1956" s="11"/>
      <c r="AT1956" s="11"/>
      <c r="AU1956" s="11"/>
      <c r="AV1956" s="11"/>
      <c r="AW1956" s="11"/>
      <c r="AX1956" s="11"/>
      <c r="AY1956" s="11"/>
      <c r="AZ1956" s="11"/>
      <c r="BA1956" s="11"/>
    </row>
    <row r="1957" spans="1:53" x14ac:dyDescent="0.2">
      <c r="A1957" s="11" t="s">
        <v>16067</v>
      </c>
      <c r="B1957" s="11" t="s">
        <v>16068</v>
      </c>
      <c r="C1957" s="12">
        <v>32406</v>
      </c>
      <c r="D1957" s="11" t="s">
        <v>6923</v>
      </c>
      <c r="E1957" s="11" t="s">
        <v>16069</v>
      </c>
      <c r="F1957" s="11" t="s">
        <v>2081</v>
      </c>
      <c r="G1957" s="11" t="s">
        <v>2081</v>
      </c>
      <c r="H1957" s="11" t="s">
        <v>2174</v>
      </c>
      <c r="I1957" s="11">
        <v>5422</v>
      </c>
      <c r="J1957" s="11" t="s">
        <v>16068</v>
      </c>
      <c r="K1957" s="11">
        <v>543459</v>
      </c>
      <c r="L1957" s="11" t="s">
        <v>16068</v>
      </c>
      <c r="M1957" s="11">
        <v>1740960</v>
      </c>
      <c r="N1957" s="11" t="s">
        <v>16070</v>
      </c>
      <c r="O1957" s="11" t="s">
        <v>16071</v>
      </c>
      <c r="P1957" s="11" t="s">
        <v>16067</v>
      </c>
      <c r="Q1957" s="11">
        <v>8185</v>
      </c>
      <c r="R1957" s="11" t="s">
        <v>16068</v>
      </c>
      <c r="S1957" s="11">
        <v>31996</v>
      </c>
      <c r="T1957" s="11" t="s">
        <v>16070</v>
      </c>
      <c r="U1957" s="11" t="s">
        <v>16068</v>
      </c>
      <c r="V1957" s="11" t="s">
        <v>16072</v>
      </c>
      <c r="W1957" s="11">
        <v>58394</v>
      </c>
      <c r="X1957" s="11">
        <v>9038</v>
      </c>
      <c r="Y1957" s="11" t="s">
        <v>16068</v>
      </c>
      <c r="Z1957" s="11" t="s">
        <v>16073</v>
      </c>
      <c r="AA1957" s="11" t="s">
        <v>2178</v>
      </c>
      <c r="AB1957" s="11" t="s">
        <v>10</v>
      </c>
      <c r="AC1957" s="11" t="s">
        <v>16068</v>
      </c>
      <c r="AD1957" s="11" t="s">
        <v>16073</v>
      </c>
      <c r="AE1957" s="11">
        <v>11407</v>
      </c>
      <c r="AF1957" s="11" t="s">
        <v>16068</v>
      </c>
      <c r="AG1957" s="11">
        <v>13619</v>
      </c>
      <c r="AH1957" s="11"/>
      <c r="AI1957" s="11">
        <v>17713</v>
      </c>
      <c r="AJ1957" s="11">
        <v>3925</v>
      </c>
      <c r="AK1957" s="11" t="s">
        <v>16068</v>
      </c>
      <c r="AL1957" s="11" t="s">
        <v>16074</v>
      </c>
      <c r="AM1957" s="11" t="s">
        <v>16068</v>
      </c>
      <c r="AN1957" s="11" t="s">
        <v>16068</v>
      </c>
      <c r="AO1957" s="11" t="s">
        <v>2174</v>
      </c>
      <c r="AP1957" s="11" t="s">
        <v>16073</v>
      </c>
      <c r="AQ1957" s="11" t="s">
        <v>2086</v>
      </c>
      <c r="AR1957" s="11"/>
      <c r="AS1957" s="11"/>
      <c r="AT1957" s="11"/>
      <c r="AU1957" s="11"/>
      <c r="AV1957" s="11"/>
      <c r="AW1957" s="11"/>
      <c r="AX1957" s="11"/>
      <c r="AY1957" s="11"/>
      <c r="AZ1957" s="11"/>
      <c r="BA1957" s="11"/>
    </row>
    <row r="1958" spans="1:53" ht="17" x14ac:dyDescent="0.2">
      <c r="A1958" s="11" t="s">
        <v>16075</v>
      </c>
      <c r="B1958" s="11" t="s">
        <v>16076</v>
      </c>
      <c r="C1958" s="12">
        <v>30809</v>
      </c>
      <c r="D1958" s="11" t="s">
        <v>7963</v>
      </c>
      <c r="E1958" s="11" t="s">
        <v>16077</v>
      </c>
      <c r="F1958" s="11" t="s">
        <v>2081</v>
      </c>
      <c r="G1958" s="11" t="s">
        <v>2081</v>
      </c>
      <c r="H1958" s="11" t="s">
        <v>2165</v>
      </c>
      <c r="I1958" s="11">
        <v>4556</v>
      </c>
      <c r="J1958" s="11" t="s">
        <v>16076</v>
      </c>
      <c r="K1958" s="11">
        <v>425766</v>
      </c>
      <c r="L1958" s="11" t="s">
        <v>16076</v>
      </c>
      <c r="M1958" s="11">
        <v>390777</v>
      </c>
      <c r="N1958" s="11" t="s">
        <v>16076</v>
      </c>
      <c r="O1958" s="11" t="s">
        <v>16078</v>
      </c>
      <c r="P1958" s="11" t="s">
        <v>16075</v>
      </c>
      <c r="Q1958" s="10"/>
      <c r="R1958" s="11" t="s">
        <v>16076</v>
      </c>
      <c r="S1958" s="11">
        <v>6497</v>
      </c>
      <c r="T1958" s="11" t="s">
        <v>16076</v>
      </c>
      <c r="U1958" s="11" t="s">
        <v>16076</v>
      </c>
      <c r="V1958" s="11" t="s">
        <v>16079</v>
      </c>
      <c r="W1958" s="11">
        <v>31447</v>
      </c>
      <c r="X1958" s="11">
        <v>7725</v>
      </c>
      <c r="Y1958" s="11" t="s">
        <v>16076</v>
      </c>
      <c r="Z1958" s="11" t="s">
        <v>16080</v>
      </c>
      <c r="AA1958" s="11" t="s">
        <v>2095</v>
      </c>
      <c r="AB1958" s="11" t="s">
        <v>2095</v>
      </c>
      <c r="AC1958" s="11" t="s">
        <v>16076</v>
      </c>
      <c r="AD1958" s="11" t="s">
        <v>16080</v>
      </c>
      <c r="AE1958" s="11">
        <v>7282</v>
      </c>
      <c r="AF1958" s="11" t="s">
        <v>16076</v>
      </c>
      <c r="AG1958" s="11">
        <v>5293</v>
      </c>
      <c r="AH1958" s="11" t="s">
        <v>16076</v>
      </c>
      <c r="AI1958" s="11">
        <v>538</v>
      </c>
      <c r="AJ1958" s="11">
        <v>2193</v>
      </c>
      <c r="AK1958" s="11" t="s">
        <v>16076</v>
      </c>
      <c r="AL1958" s="11" t="s">
        <v>16081</v>
      </c>
      <c r="AM1958" s="11" t="s">
        <v>16076</v>
      </c>
      <c r="AN1958" s="11" t="s">
        <v>16076</v>
      </c>
      <c r="AO1958" s="11" t="s">
        <v>2165</v>
      </c>
      <c r="AP1958" s="11" t="s">
        <v>16080</v>
      </c>
      <c r="AQ1958" s="11" t="s">
        <v>2086</v>
      </c>
      <c r="AR1958" s="11"/>
      <c r="AS1958" s="11"/>
      <c r="AT1958" s="11"/>
      <c r="AU1958" s="11"/>
      <c r="AV1958" s="11"/>
      <c r="AW1958" s="11"/>
      <c r="AX1958" s="11"/>
      <c r="AY1958" s="11"/>
      <c r="AZ1958" s="11"/>
      <c r="BA1958" s="11"/>
    </row>
    <row r="1959" spans="1:53" ht="17" x14ac:dyDescent="0.2">
      <c r="A1959" s="11" t="s">
        <v>16082</v>
      </c>
      <c r="B1959" s="11" t="s">
        <v>16083</v>
      </c>
      <c r="C1959" s="12">
        <v>37276</v>
      </c>
      <c r="D1959" s="11" t="s">
        <v>16084</v>
      </c>
      <c r="E1959" s="11" t="s">
        <v>16085</v>
      </c>
      <c r="F1959" s="11" t="s">
        <v>99</v>
      </c>
      <c r="G1959" s="11" t="s">
        <v>2091</v>
      </c>
      <c r="H1959" s="11" t="s">
        <v>2165</v>
      </c>
      <c r="I1959" s="11"/>
      <c r="J1959" s="11" t="s">
        <v>16083</v>
      </c>
      <c r="K1959" s="11">
        <v>675085</v>
      </c>
      <c r="L1959" s="11" t="s">
        <v>16083</v>
      </c>
      <c r="M1959" s="11"/>
      <c r="N1959" s="11" t="s">
        <v>16083</v>
      </c>
      <c r="O1959" s="11" t="s">
        <v>16086</v>
      </c>
      <c r="P1959" s="11" t="s">
        <v>16082</v>
      </c>
      <c r="Q1959" s="11">
        <v>12538</v>
      </c>
      <c r="R1959" s="11" t="s">
        <v>16083</v>
      </c>
      <c r="S1959" s="11"/>
      <c r="T1959" s="11" t="s">
        <v>16083</v>
      </c>
      <c r="U1959" s="10"/>
      <c r="V1959" s="11" t="s">
        <v>16087</v>
      </c>
      <c r="W1959" s="11"/>
      <c r="X1959" s="11"/>
      <c r="Y1959" s="11" t="s">
        <v>16083</v>
      </c>
      <c r="Z1959" s="11" t="s">
        <v>16083</v>
      </c>
      <c r="AA1959" s="11" t="s">
        <v>10</v>
      </c>
      <c r="AB1959" s="11" t="s">
        <v>10</v>
      </c>
      <c r="AC1959" s="11" t="s">
        <v>16083</v>
      </c>
      <c r="AD1959" s="11" t="s">
        <v>16088</v>
      </c>
      <c r="AE1959" s="10"/>
      <c r="AF1959" s="11" t="s">
        <v>16083</v>
      </c>
      <c r="AG1959" s="11"/>
      <c r="AH1959" s="11" t="s">
        <v>16083</v>
      </c>
      <c r="AI1959" s="11"/>
      <c r="AJ1959" s="11"/>
      <c r="AK1959" s="10"/>
      <c r="AL1959" s="11" t="s">
        <v>16089</v>
      </c>
      <c r="AM1959" s="11" t="s">
        <v>16083</v>
      </c>
      <c r="AN1959" s="11" t="s">
        <v>16083</v>
      </c>
      <c r="AO1959" s="11" t="s">
        <v>2165</v>
      </c>
      <c r="AP1959" s="11" t="s">
        <v>16088</v>
      </c>
      <c r="AQ1959" s="11" t="s">
        <v>2107</v>
      </c>
      <c r="AR1959" s="11"/>
      <c r="AS1959" s="11">
        <v>675085</v>
      </c>
      <c r="AT1959" s="11"/>
      <c r="AU1959" s="11"/>
      <c r="AV1959" s="11"/>
      <c r="AW1959" s="11"/>
      <c r="AX1959" s="11"/>
      <c r="AY1959" s="11"/>
      <c r="AZ1959" s="11"/>
      <c r="BA1959" s="11"/>
    </row>
    <row r="1960" spans="1:53" x14ac:dyDescent="0.2">
      <c r="A1960" s="11" t="s">
        <v>16090</v>
      </c>
      <c r="B1960" s="11" t="s">
        <v>16091</v>
      </c>
      <c r="C1960" s="12">
        <v>31327</v>
      </c>
      <c r="D1960" s="11" t="s">
        <v>6361</v>
      </c>
      <c r="E1960" s="11" t="s">
        <v>16092</v>
      </c>
      <c r="F1960" s="11" t="s">
        <v>27</v>
      </c>
      <c r="G1960" s="11" t="s">
        <v>2091</v>
      </c>
      <c r="H1960" s="11" t="s">
        <v>2378</v>
      </c>
      <c r="I1960" s="11">
        <v>9368</v>
      </c>
      <c r="J1960" s="11" t="s">
        <v>16091</v>
      </c>
      <c r="K1960" s="11">
        <v>446334</v>
      </c>
      <c r="L1960" s="11" t="s">
        <v>16091</v>
      </c>
      <c r="M1960" s="11">
        <v>1114751</v>
      </c>
      <c r="N1960" s="11" t="s">
        <v>16091</v>
      </c>
      <c r="O1960" s="11" t="s">
        <v>16093</v>
      </c>
      <c r="P1960" s="11" t="s">
        <v>16090</v>
      </c>
      <c r="Q1960" s="11">
        <v>6782</v>
      </c>
      <c r="R1960" s="11" t="s">
        <v>16091</v>
      </c>
      <c r="S1960" s="11">
        <v>28639</v>
      </c>
      <c r="T1960" s="11" t="s">
        <v>16091</v>
      </c>
      <c r="U1960" s="11" t="s">
        <v>16091</v>
      </c>
      <c r="V1960" s="11" t="s">
        <v>16094</v>
      </c>
      <c r="W1960" s="11">
        <v>52448</v>
      </c>
      <c r="X1960" s="11">
        <v>7914</v>
      </c>
      <c r="Y1960" s="11" t="s">
        <v>16091</v>
      </c>
      <c r="Z1960" s="11" t="s">
        <v>16095</v>
      </c>
      <c r="AA1960" s="11" t="s">
        <v>10</v>
      </c>
      <c r="AB1960" s="11" t="s">
        <v>10</v>
      </c>
      <c r="AC1960" s="11" t="s">
        <v>16091</v>
      </c>
      <c r="AD1960" s="11" t="s">
        <v>16095</v>
      </c>
      <c r="AE1960" s="11">
        <v>9274</v>
      </c>
      <c r="AF1960" s="11" t="s">
        <v>16091</v>
      </c>
      <c r="AG1960" s="11">
        <v>5607</v>
      </c>
      <c r="AH1960" s="11" t="s">
        <v>16091</v>
      </c>
      <c r="AI1960" s="11">
        <v>1583</v>
      </c>
      <c r="AJ1960" s="11">
        <v>2805</v>
      </c>
      <c r="AK1960" s="11" t="s">
        <v>16091</v>
      </c>
      <c r="AL1960" s="11" t="s">
        <v>16096</v>
      </c>
      <c r="AM1960" s="11" t="s">
        <v>16091</v>
      </c>
      <c r="AN1960" s="11" t="s">
        <v>16091</v>
      </c>
      <c r="AO1960" s="11" t="s">
        <v>2378</v>
      </c>
      <c r="AP1960" s="11" t="s">
        <v>16095</v>
      </c>
      <c r="AQ1960" s="11" t="s">
        <v>2086</v>
      </c>
      <c r="AR1960" s="11"/>
      <c r="AS1960" s="11">
        <v>9368</v>
      </c>
      <c r="AT1960" s="11"/>
      <c r="AU1960" s="11"/>
      <c r="AV1960" s="11"/>
      <c r="AW1960" s="11"/>
      <c r="AX1960" s="11"/>
      <c r="AY1960" s="11"/>
      <c r="AZ1960" s="11"/>
      <c r="BA1960" s="11"/>
    </row>
    <row r="1961" spans="1:53" ht="17" x14ac:dyDescent="0.2">
      <c r="A1961" s="11" t="s">
        <v>16097</v>
      </c>
      <c r="B1961" s="11" t="s">
        <v>16098</v>
      </c>
      <c r="C1961" s="12">
        <v>34888</v>
      </c>
      <c r="D1961" s="11" t="s">
        <v>16099</v>
      </c>
      <c r="E1961" s="11" t="s">
        <v>16085</v>
      </c>
      <c r="F1961" s="11" t="s">
        <v>2299</v>
      </c>
      <c r="G1961" s="11" t="s">
        <v>2111</v>
      </c>
      <c r="H1961" s="11" t="s">
        <v>2082</v>
      </c>
      <c r="I1961" s="11">
        <v>25379</v>
      </c>
      <c r="J1961" s="11" t="s">
        <v>617</v>
      </c>
      <c r="K1961" s="11">
        <v>669674</v>
      </c>
      <c r="L1961" s="11" t="s">
        <v>16098</v>
      </c>
      <c r="M1961" s="11">
        <v>2663515</v>
      </c>
      <c r="N1961" s="11" t="s">
        <v>617</v>
      </c>
      <c r="O1961" s="11" t="s">
        <v>16100</v>
      </c>
      <c r="P1961" s="11" t="s">
        <v>16097</v>
      </c>
      <c r="Q1961" s="11">
        <v>11220</v>
      </c>
      <c r="R1961" s="11" t="s">
        <v>617</v>
      </c>
      <c r="S1961" s="11">
        <v>42262</v>
      </c>
      <c r="T1961" s="11" t="s">
        <v>16098</v>
      </c>
      <c r="U1961" s="10"/>
      <c r="V1961" s="11" t="s">
        <v>16101</v>
      </c>
      <c r="W1961" s="11">
        <v>108959</v>
      </c>
      <c r="X1961" s="11">
        <v>12205</v>
      </c>
      <c r="Y1961" s="11" t="s">
        <v>16098</v>
      </c>
      <c r="Z1961" s="11" t="s">
        <v>16102</v>
      </c>
      <c r="AA1961" s="11" t="s">
        <v>2095</v>
      </c>
      <c r="AB1961" s="11" t="s">
        <v>2095</v>
      </c>
      <c r="AC1961" s="11" t="s">
        <v>16098</v>
      </c>
      <c r="AD1961" s="11" t="s">
        <v>16102</v>
      </c>
      <c r="AE1961" s="11">
        <v>17122</v>
      </c>
      <c r="AF1961" s="10"/>
      <c r="AG1961" s="11"/>
      <c r="AH1961" s="10"/>
      <c r="AI1961" s="11">
        <v>32883</v>
      </c>
      <c r="AJ1961" s="11">
        <v>6711</v>
      </c>
      <c r="AK1961" s="11" t="s">
        <v>16098</v>
      </c>
      <c r="AL1961" s="11" t="s">
        <v>16103</v>
      </c>
      <c r="AM1961" s="11" t="s">
        <v>617</v>
      </c>
      <c r="AN1961" s="11" t="s">
        <v>617</v>
      </c>
      <c r="AO1961" s="11" t="s">
        <v>2160</v>
      </c>
      <c r="AP1961" s="11" t="s">
        <v>16104</v>
      </c>
      <c r="AQ1961" s="11" t="s">
        <v>2107</v>
      </c>
      <c r="AR1961" s="11"/>
      <c r="AS1961" s="11">
        <v>669674</v>
      </c>
      <c r="AT1961" s="11"/>
      <c r="AU1961" s="11"/>
      <c r="AV1961" s="11"/>
      <c r="AW1961" s="11"/>
      <c r="AX1961" s="11"/>
      <c r="AY1961" s="11"/>
      <c r="AZ1961" s="11"/>
      <c r="BA1961" s="11"/>
    </row>
    <row r="1962" spans="1:53" x14ac:dyDescent="0.2">
      <c r="A1962" s="11" t="s">
        <v>16105</v>
      </c>
      <c r="B1962" s="11" t="s">
        <v>16106</v>
      </c>
      <c r="C1962" s="12">
        <v>34933</v>
      </c>
      <c r="D1962" s="11" t="s">
        <v>16107</v>
      </c>
      <c r="E1962" s="11" t="s">
        <v>16085</v>
      </c>
      <c r="F1962" s="11" t="s">
        <v>29</v>
      </c>
      <c r="G1962" s="11" t="s">
        <v>2111</v>
      </c>
      <c r="H1962" s="11" t="s">
        <v>2149</v>
      </c>
      <c r="I1962" s="11">
        <v>16542</v>
      </c>
      <c r="J1962" s="11" t="s">
        <v>795</v>
      </c>
      <c r="K1962" s="11">
        <v>643418</v>
      </c>
      <c r="L1962" s="11" t="s">
        <v>16106</v>
      </c>
      <c r="M1962" s="11">
        <v>2768550</v>
      </c>
      <c r="N1962" s="11" t="s">
        <v>16106</v>
      </c>
      <c r="O1962" s="11" t="s">
        <v>16108</v>
      </c>
      <c r="P1962" s="11" t="s">
        <v>16105</v>
      </c>
      <c r="Q1962" s="11">
        <v>9906</v>
      </c>
      <c r="R1962" s="11" t="s">
        <v>795</v>
      </c>
      <c r="S1962" s="11">
        <v>38859</v>
      </c>
      <c r="T1962" s="11" t="s">
        <v>16106</v>
      </c>
      <c r="U1962" s="11" t="s">
        <v>16106</v>
      </c>
      <c r="V1962" s="11" t="s">
        <v>16109</v>
      </c>
      <c r="W1962" s="11">
        <v>103432</v>
      </c>
      <c r="X1962" s="11">
        <v>10863</v>
      </c>
      <c r="Y1962" s="11" t="s">
        <v>16106</v>
      </c>
      <c r="Z1962" s="11" t="s">
        <v>16110</v>
      </c>
      <c r="AA1962" s="11" t="s">
        <v>2095</v>
      </c>
      <c r="AB1962" s="11" t="s">
        <v>10</v>
      </c>
      <c r="AC1962" s="11" t="s">
        <v>795</v>
      </c>
      <c r="AD1962" s="11" t="s">
        <v>16111</v>
      </c>
      <c r="AE1962" s="11">
        <v>14641</v>
      </c>
      <c r="AF1962" s="11" t="s">
        <v>16106</v>
      </c>
      <c r="AG1962" s="11"/>
      <c r="AH1962" s="11" t="s">
        <v>16106</v>
      </c>
      <c r="AI1962" s="11">
        <v>19768</v>
      </c>
      <c r="AJ1962" s="11">
        <v>6078</v>
      </c>
      <c r="AK1962" s="11" t="s">
        <v>795</v>
      </c>
      <c r="AL1962" s="11" t="s">
        <v>16112</v>
      </c>
      <c r="AM1962" s="11" t="s">
        <v>795</v>
      </c>
      <c r="AN1962" s="11" t="s">
        <v>16106</v>
      </c>
      <c r="AO1962" s="11" t="s">
        <v>2149</v>
      </c>
      <c r="AP1962" s="11" t="s">
        <v>16110</v>
      </c>
      <c r="AQ1962" s="11" t="s">
        <v>2086</v>
      </c>
      <c r="AR1962" s="11"/>
      <c r="AS1962" s="11"/>
      <c r="AT1962" s="11"/>
      <c r="AU1962" s="11"/>
      <c r="AV1962" s="11"/>
      <c r="AW1962" s="11"/>
      <c r="AX1962" s="11"/>
      <c r="AY1962" s="11"/>
      <c r="AZ1962" s="11"/>
      <c r="BA1962" s="11"/>
    </row>
    <row r="1963" spans="1:53" ht="17" x14ac:dyDescent="0.2">
      <c r="A1963" s="11" t="s">
        <v>16113</v>
      </c>
      <c r="B1963" s="11" t="s">
        <v>16114</v>
      </c>
      <c r="C1963" s="12">
        <v>36291</v>
      </c>
      <c r="D1963" s="11" t="s">
        <v>3815</v>
      </c>
      <c r="E1963" s="11" t="s">
        <v>16115</v>
      </c>
      <c r="F1963" s="11" t="s">
        <v>49</v>
      </c>
      <c r="G1963" s="11" t="s">
        <v>2111</v>
      </c>
      <c r="H1963" s="11" t="s">
        <v>2149</v>
      </c>
      <c r="I1963" s="11">
        <v>29630</v>
      </c>
      <c r="J1963" s="11" t="s">
        <v>16114</v>
      </c>
      <c r="K1963" s="11">
        <v>694388</v>
      </c>
      <c r="L1963" s="11" t="s">
        <v>16114</v>
      </c>
      <c r="M1963" s="11">
        <v>28839913</v>
      </c>
      <c r="N1963" s="11" t="s">
        <v>16114</v>
      </c>
      <c r="O1963" s="11" t="s">
        <v>16116</v>
      </c>
      <c r="P1963" s="11" t="s">
        <v>16113</v>
      </c>
      <c r="Q1963" s="11">
        <v>11952</v>
      </c>
      <c r="R1963" s="11" t="s">
        <v>16114</v>
      </c>
      <c r="S1963" s="11"/>
      <c r="T1963" s="11"/>
      <c r="U1963" s="10"/>
      <c r="V1963" s="11" t="s">
        <v>16117</v>
      </c>
      <c r="W1963" s="11">
        <v>151283</v>
      </c>
      <c r="X1963" s="11">
        <v>63561</v>
      </c>
      <c r="Y1963" s="11"/>
      <c r="Z1963" s="11"/>
      <c r="AA1963" s="11" t="s">
        <v>2095</v>
      </c>
      <c r="AB1963" s="11" t="s">
        <v>10</v>
      </c>
      <c r="AC1963" s="11" t="s">
        <v>16114</v>
      </c>
      <c r="AD1963" s="11" t="s">
        <v>16118</v>
      </c>
      <c r="AE1963" s="11">
        <v>18724</v>
      </c>
      <c r="AF1963" s="10"/>
      <c r="AG1963" s="11"/>
      <c r="AH1963" s="10"/>
      <c r="AI1963" s="11">
        <v>40301</v>
      </c>
      <c r="AJ1963" s="11">
        <v>7968</v>
      </c>
      <c r="AK1963" s="11" t="s">
        <v>16114</v>
      </c>
      <c r="AL1963" s="11" t="s">
        <v>16119</v>
      </c>
      <c r="AM1963" s="11" t="s">
        <v>16114</v>
      </c>
      <c r="AN1963" s="11" t="s">
        <v>16114</v>
      </c>
      <c r="AO1963" s="11" t="s">
        <v>2149</v>
      </c>
      <c r="AP1963" s="11" t="s">
        <v>16118</v>
      </c>
      <c r="AQ1963" s="11" t="s">
        <v>2107</v>
      </c>
      <c r="AR1963" s="11" t="s">
        <v>16120</v>
      </c>
      <c r="AS1963" s="11">
        <v>694388</v>
      </c>
      <c r="AT1963" s="11"/>
      <c r="AU1963" s="11"/>
      <c r="AV1963" s="11"/>
      <c r="AW1963" s="11"/>
      <c r="AX1963" s="11"/>
      <c r="AY1963" s="11"/>
      <c r="AZ1963" s="11"/>
      <c r="BA1963" s="11"/>
    </row>
    <row r="1964" spans="1:53" ht="17" x14ac:dyDescent="0.2">
      <c r="A1964" s="11" t="s">
        <v>16121</v>
      </c>
      <c r="B1964" s="11" t="s">
        <v>750</v>
      </c>
      <c r="C1964" s="12">
        <v>34509</v>
      </c>
      <c r="D1964" s="11" t="s">
        <v>2360</v>
      </c>
      <c r="E1964" s="11" t="s">
        <v>16122</v>
      </c>
      <c r="F1964" s="11" t="s">
        <v>33</v>
      </c>
      <c r="G1964" s="11" t="s">
        <v>2091</v>
      </c>
      <c r="H1964" s="11" t="s">
        <v>2317</v>
      </c>
      <c r="I1964" s="11">
        <v>14137</v>
      </c>
      <c r="J1964" s="11" t="s">
        <v>750</v>
      </c>
      <c r="K1964" s="11">
        <v>621005</v>
      </c>
      <c r="L1964" s="11" t="s">
        <v>750</v>
      </c>
      <c r="M1964" s="11">
        <v>2118908</v>
      </c>
      <c r="N1964" s="11" t="s">
        <v>750</v>
      </c>
      <c r="O1964" s="11" t="s">
        <v>16123</v>
      </c>
      <c r="P1964" s="11" t="s">
        <v>16121</v>
      </c>
      <c r="Q1964" s="11">
        <v>10653</v>
      </c>
      <c r="R1964" s="11" t="s">
        <v>750</v>
      </c>
      <c r="S1964" s="11">
        <v>33905</v>
      </c>
      <c r="T1964" s="11" t="s">
        <v>750</v>
      </c>
      <c r="U1964" s="10"/>
      <c r="V1964" s="11" t="s">
        <v>16124</v>
      </c>
      <c r="W1964" s="11">
        <v>100490</v>
      </c>
      <c r="X1964" s="11">
        <v>11617</v>
      </c>
      <c r="Y1964" s="11" t="s">
        <v>750</v>
      </c>
      <c r="Z1964" s="11" t="s">
        <v>16125</v>
      </c>
      <c r="AA1964" s="11" t="s">
        <v>10</v>
      </c>
      <c r="AB1964" s="11" t="s">
        <v>10</v>
      </c>
      <c r="AC1964" s="11" t="s">
        <v>750</v>
      </c>
      <c r="AD1964" s="11" t="s">
        <v>16125</v>
      </c>
      <c r="AE1964" s="11">
        <v>15961</v>
      </c>
      <c r="AF1964" s="10"/>
      <c r="AG1964" s="11"/>
      <c r="AH1964" s="10"/>
      <c r="AI1964" s="11">
        <v>30465</v>
      </c>
      <c r="AJ1964" s="11">
        <v>6199</v>
      </c>
      <c r="AK1964" s="11" t="s">
        <v>750</v>
      </c>
      <c r="AL1964" s="11" t="s">
        <v>16126</v>
      </c>
      <c r="AM1964" s="11" t="s">
        <v>750</v>
      </c>
      <c r="AN1964" s="11" t="s">
        <v>750</v>
      </c>
      <c r="AO1964" s="11" t="s">
        <v>2317</v>
      </c>
      <c r="AP1964" s="11" t="s">
        <v>16125</v>
      </c>
      <c r="AQ1964" s="11" t="s">
        <v>2086</v>
      </c>
      <c r="AR1964" s="11" t="s">
        <v>16127</v>
      </c>
      <c r="AS1964" s="11"/>
      <c r="AT1964" s="11"/>
      <c r="AU1964" s="11"/>
      <c r="AV1964" s="11"/>
      <c r="AW1964" s="11"/>
      <c r="AX1964" s="11"/>
      <c r="AY1964" s="11"/>
      <c r="AZ1964" s="11"/>
      <c r="BA1964" s="11"/>
    </row>
    <row r="1965" spans="1:53" ht="17" x14ac:dyDescent="0.2">
      <c r="A1965" s="11" t="s">
        <v>16128</v>
      </c>
      <c r="B1965" s="11" t="s">
        <v>344</v>
      </c>
      <c r="C1965" s="12">
        <v>35190</v>
      </c>
      <c r="D1965" s="11" t="s">
        <v>16129</v>
      </c>
      <c r="E1965" s="11" t="s">
        <v>16130</v>
      </c>
      <c r="F1965" s="11" t="s">
        <v>2206</v>
      </c>
      <c r="G1965" s="11" t="s">
        <v>2111</v>
      </c>
      <c r="H1965" s="11" t="s">
        <v>2174</v>
      </c>
      <c r="I1965" s="11">
        <v>21127</v>
      </c>
      <c r="J1965" s="11" t="s">
        <v>344</v>
      </c>
      <c r="K1965" s="11">
        <v>664670</v>
      </c>
      <c r="L1965" s="11" t="s">
        <v>344</v>
      </c>
      <c r="M1965" s="11">
        <v>3103877</v>
      </c>
      <c r="N1965" s="11" t="s">
        <v>344</v>
      </c>
      <c r="O1965" s="11" t="s">
        <v>16131</v>
      </c>
      <c r="P1965" s="11" t="s">
        <v>16128</v>
      </c>
      <c r="Q1965" s="11">
        <v>11230</v>
      </c>
      <c r="R1965" s="11" t="s">
        <v>344</v>
      </c>
      <c r="S1965" s="11">
        <v>41883</v>
      </c>
      <c r="T1965" s="11" t="s">
        <v>344</v>
      </c>
      <c r="U1965" s="10"/>
      <c r="V1965" s="11" t="s">
        <v>16132</v>
      </c>
      <c r="W1965" s="11">
        <v>107233</v>
      </c>
      <c r="X1965" s="11">
        <v>12219</v>
      </c>
      <c r="Y1965" s="11" t="s">
        <v>344</v>
      </c>
      <c r="Z1965" s="11" t="s">
        <v>344</v>
      </c>
      <c r="AA1965" s="11" t="s">
        <v>2178</v>
      </c>
      <c r="AB1965" s="11" t="s">
        <v>10</v>
      </c>
      <c r="AC1965" s="11" t="s">
        <v>344</v>
      </c>
      <c r="AD1965" s="11" t="s">
        <v>16133</v>
      </c>
      <c r="AE1965" s="11">
        <v>17542</v>
      </c>
      <c r="AF1965" s="11" t="s">
        <v>344</v>
      </c>
      <c r="AG1965" s="11"/>
      <c r="AH1965" s="11" t="s">
        <v>344</v>
      </c>
      <c r="AI1965" s="11"/>
      <c r="AJ1965" s="11">
        <v>6735</v>
      </c>
      <c r="AK1965" s="11" t="s">
        <v>344</v>
      </c>
      <c r="AL1965" s="11" t="s">
        <v>16134</v>
      </c>
      <c r="AM1965" s="11" t="s">
        <v>344</v>
      </c>
      <c r="AN1965" s="11" t="s">
        <v>344</v>
      </c>
      <c r="AO1965" s="11" t="s">
        <v>2174</v>
      </c>
      <c r="AP1965" s="11" t="s">
        <v>16133</v>
      </c>
      <c r="AQ1965" s="11" t="s">
        <v>2107</v>
      </c>
      <c r="AR1965" s="11" t="s">
        <v>16135</v>
      </c>
      <c r="AS1965" s="11">
        <v>664670</v>
      </c>
      <c r="AT1965" s="11"/>
      <c r="AU1965" s="11"/>
      <c r="AV1965" s="11"/>
      <c r="AW1965" s="11"/>
      <c r="AX1965" s="11"/>
      <c r="AY1965" s="11"/>
      <c r="AZ1965" s="11"/>
      <c r="BA1965" s="11"/>
    </row>
    <row r="1966" spans="1:53" ht="17" x14ac:dyDescent="0.2">
      <c r="A1966" s="11" t="s">
        <v>16136</v>
      </c>
      <c r="B1966" s="11" t="s">
        <v>16137</v>
      </c>
      <c r="C1966" s="12">
        <v>29353</v>
      </c>
      <c r="D1966" s="11" t="s">
        <v>16138</v>
      </c>
      <c r="E1966" s="11" t="s">
        <v>16130</v>
      </c>
      <c r="F1966" s="11" t="s">
        <v>2081</v>
      </c>
      <c r="G1966" s="11" t="s">
        <v>2081</v>
      </c>
      <c r="H1966" s="11" t="s">
        <v>2130</v>
      </c>
      <c r="I1966" s="11">
        <v>1311</v>
      </c>
      <c r="J1966" s="11" t="s">
        <v>16137</v>
      </c>
      <c r="K1966" s="11">
        <v>150479</v>
      </c>
      <c r="L1966" s="11" t="s">
        <v>16137</v>
      </c>
      <c r="M1966" s="11">
        <v>127707</v>
      </c>
      <c r="N1966" s="11" t="s">
        <v>16137</v>
      </c>
      <c r="O1966" s="11" t="s">
        <v>16139</v>
      </c>
      <c r="P1966" s="11" t="s">
        <v>16136</v>
      </c>
      <c r="Q1966" s="10"/>
      <c r="R1966" s="11" t="s">
        <v>16137</v>
      </c>
      <c r="S1966" s="11">
        <v>4254</v>
      </c>
      <c r="T1966" s="11" t="s">
        <v>16137</v>
      </c>
      <c r="U1966" s="10"/>
      <c r="V1966" s="11" t="s">
        <v>16140</v>
      </c>
      <c r="W1966" s="11">
        <v>998</v>
      </c>
      <c r="X1966" s="11">
        <v>6415</v>
      </c>
      <c r="Y1966" s="11" t="s">
        <v>16137</v>
      </c>
      <c r="Z1966" s="11" t="s">
        <v>16141</v>
      </c>
      <c r="AA1966" s="11" t="s">
        <v>2178</v>
      </c>
      <c r="AB1966" s="11" t="s">
        <v>10</v>
      </c>
      <c r="AC1966" s="11" t="s">
        <v>16137</v>
      </c>
      <c r="AD1966" s="11" t="s">
        <v>16141</v>
      </c>
      <c r="AE1966" s="10"/>
      <c r="AF1966" s="11"/>
      <c r="AG1966" s="11"/>
      <c r="AH1966" s="11"/>
      <c r="AI1966" s="11">
        <v>9136</v>
      </c>
      <c r="AJ1966" s="11"/>
      <c r="AK1966" s="11" t="s">
        <v>16137</v>
      </c>
      <c r="AL1966" s="11"/>
      <c r="AM1966" s="11" t="s">
        <v>16137</v>
      </c>
      <c r="AN1966" s="11" t="s">
        <v>16137</v>
      </c>
      <c r="AO1966" s="11" t="s">
        <v>2130</v>
      </c>
      <c r="AP1966" s="11" t="s">
        <v>16141</v>
      </c>
      <c r="AQ1966" s="11" t="s">
        <v>2086</v>
      </c>
      <c r="AR1966" s="11"/>
      <c r="AS1966" s="11"/>
      <c r="AT1966" s="11"/>
      <c r="AU1966" s="11"/>
      <c r="AV1966" s="11"/>
      <c r="AW1966" s="11"/>
      <c r="AX1966" s="11"/>
      <c r="AY1966" s="11"/>
      <c r="AZ1966" s="11"/>
      <c r="BA1966" s="11"/>
    </row>
    <row r="1967" spans="1:53" ht="17" x14ac:dyDescent="0.2">
      <c r="A1967" s="11" t="s">
        <v>16142</v>
      </c>
      <c r="B1967" s="11" t="s">
        <v>16143</v>
      </c>
      <c r="C1967" s="12">
        <v>28317</v>
      </c>
      <c r="D1967" s="11" t="s">
        <v>3290</v>
      </c>
      <c r="E1967" s="11" t="s">
        <v>16130</v>
      </c>
      <c r="F1967" s="11" t="s">
        <v>2081</v>
      </c>
      <c r="G1967" s="11" t="s">
        <v>2081</v>
      </c>
      <c r="H1967" s="11" t="s">
        <v>2082</v>
      </c>
      <c r="I1967" s="11">
        <v>1663</v>
      </c>
      <c r="J1967" s="11" t="s">
        <v>16143</v>
      </c>
      <c r="K1967" s="11">
        <v>425657</v>
      </c>
      <c r="L1967" s="11" t="s">
        <v>16143</v>
      </c>
      <c r="M1967" s="11">
        <v>390720</v>
      </c>
      <c r="N1967" s="11" t="s">
        <v>16143</v>
      </c>
      <c r="O1967" s="11" t="s">
        <v>16144</v>
      </c>
      <c r="P1967" s="11" t="s">
        <v>16142</v>
      </c>
      <c r="Q1967" s="10"/>
      <c r="R1967" s="11" t="s">
        <v>16143</v>
      </c>
      <c r="S1967" s="11">
        <v>5388</v>
      </c>
      <c r="T1967" s="11" t="s">
        <v>16143</v>
      </c>
      <c r="U1967" s="10"/>
      <c r="V1967" s="11" t="s">
        <v>16145</v>
      </c>
      <c r="W1967" s="11">
        <v>16620</v>
      </c>
      <c r="X1967" s="11">
        <v>7079</v>
      </c>
      <c r="Y1967" s="11" t="s">
        <v>16143</v>
      </c>
      <c r="Z1967" s="11" t="s">
        <v>16146</v>
      </c>
      <c r="AA1967" s="11" t="s">
        <v>2095</v>
      </c>
      <c r="AB1967" s="11" t="s">
        <v>2095</v>
      </c>
      <c r="AC1967" s="11" t="s">
        <v>16143</v>
      </c>
      <c r="AD1967" s="11" t="s">
        <v>16146</v>
      </c>
      <c r="AE1967" s="11">
        <v>7448</v>
      </c>
      <c r="AF1967" s="11" t="s">
        <v>16143</v>
      </c>
      <c r="AG1967" s="11">
        <v>6027</v>
      </c>
      <c r="AH1967" s="11" t="s">
        <v>16143</v>
      </c>
      <c r="AI1967" s="11">
        <v>3647</v>
      </c>
      <c r="AJ1967" s="11"/>
      <c r="AK1967" s="11" t="s">
        <v>16143</v>
      </c>
      <c r="AL1967" s="11" t="s">
        <v>16147</v>
      </c>
      <c r="AM1967" s="11" t="s">
        <v>16143</v>
      </c>
      <c r="AN1967" s="11" t="s">
        <v>16143</v>
      </c>
      <c r="AO1967" s="11" t="s">
        <v>2082</v>
      </c>
      <c r="AP1967" s="11" t="s">
        <v>16146</v>
      </c>
      <c r="AQ1967" s="11" t="s">
        <v>2086</v>
      </c>
      <c r="AR1967" s="11"/>
      <c r="AS1967" s="11"/>
      <c r="AT1967" s="11"/>
      <c r="AU1967" s="11"/>
      <c r="AV1967" s="11"/>
      <c r="AW1967" s="11"/>
      <c r="AX1967" s="11"/>
      <c r="AY1967" s="11"/>
      <c r="AZ1967" s="11"/>
      <c r="BA1967" s="11"/>
    </row>
    <row r="1968" spans="1:53" ht="17" x14ac:dyDescent="0.2">
      <c r="A1968" s="11" t="s">
        <v>16148</v>
      </c>
      <c r="B1968" s="11" t="s">
        <v>16149</v>
      </c>
      <c r="C1968" s="12">
        <v>35865</v>
      </c>
      <c r="D1968" s="11" t="s">
        <v>2834</v>
      </c>
      <c r="E1968" s="11" t="s">
        <v>16130</v>
      </c>
      <c r="F1968" s="11" t="s">
        <v>2206</v>
      </c>
      <c r="G1968" s="11" t="s">
        <v>2111</v>
      </c>
      <c r="H1968" s="11" t="s">
        <v>2082</v>
      </c>
      <c r="I1968" s="11">
        <v>25098</v>
      </c>
      <c r="J1968" s="11" t="s">
        <v>16149</v>
      </c>
      <c r="K1968" s="11">
        <v>682052</v>
      </c>
      <c r="L1968" s="11" t="s">
        <v>16149</v>
      </c>
      <c r="M1968" s="11">
        <v>26912475</v>
      </c>
      <c r="N1968" s="11" t="s">
        <v>16149</v>
      </c>
      <c r="O1968" s="11" t="s">
        <v>16150</v>
      </c>
      <c r="P1968" s="11" t="s">
        <v>16148</v>
      </c>
      <c r="Q1968" s="11">
        <v>11841</v>
      </c>
      <c r="R1968" s="11" t="s">
        <v>16149</v>
      </c>
      <c r="S1968" s="11"/>
      <c r="T1968" s="11" t="s">
        <v>16149</v>
      </c>
      <c r="U1968" s="10"/>
      <c r="V1968" s="11" t="s">
        <v>16151</v>
      </c>
      <c r="W1968" s="11">
        <v>126961</v>
      </c>
      <c r="X1968" s="11">
        <v>62642</v>
      </c>
      <c r="Y1968" s="11" t="s">
        <v>16149</v>
      </c>
      <c r="Z1968" s="11"/>
      <c r="AA1968" s="11" t="s">
        <v>2095</v>
      </c>
      <c r="AB1968" s="11" t="s">
        <v>2095</v>
      </c>
      <c r="AC1968" s="11" t="s">
        <v>16149</v>
      </c>
      <c r="AD1968" s="11" t="s">
        <v>16152</v>
      </c>
      <c r="AE1968" s="11">
        <v>17639</v>
      </c>
      <c r="AF1968" s="10"/>
      <c r="AG1968" s="11"/>
      <c r="AH1968" s="10"/>
      <c r="AI1968" s="11">
        <v>35696</v>
      </c>
      <c r="AJ1968" s="11">
        <v>7374</v>
      </c>
      <c r="AK1968" s="11" t="s">
        <v>16149</v>
      </c>
      <c r="AL1968" s="11" t="s">
        <v>16153</v>
      </c>
      <c r="AM1968" s="11" t="s">
        <v>16149</v>
      </c>
      <c r="AN1968" s="11" t="s">
        <v>16149</v>
      </c>
      <c r="AO1968" s="11" t="s">
        <v>2174</v>
      </c>
      <c r="AP1968" s="11" t="s">
        <v>16152</v>
      </c>
      <c r="AQ1968" s="11" t="s">
        <v>2107</v>
      </c>
      <c r="AR1968" s="11" t="s">
        <v>16154</v>
      </c>
      <c r="AS1968" s="11">
        <v>682052</v>
      </c>
      <c r="AT1968" s="11"/>
      <c r="AU1968" s="11"/>
      <c r="AV1968" s="11"/>
      <c r="AW1968" s="11"/>
      <c r="AX1968" s="11"/>
      <c r="AY1968" s="11"/>
      <c r="AZ1968" s="11"/>
      <c r="BA1968" s="11"/>
    </row>
    <row r="1969" spans="1:53" ht="17" x14ac:dyDescent="0.2">
      <c r="A1969" s="11" t="s">
        <v>16155</v>
      </c>
      <c r="B1969" s="11" t="s">
        <v>16156</v>
      </c>
      <c r="C1969" s="12">
        <v>30644</v>
      </c>
      <c r="D1969" s="11" t="s">
        <v>2164</v>
      </c>
      <c r="E1969" s="11" t="s">
        <v>16130</v>
      </c>
      <c r="F1969" s="11" t="s">
        <v>2081</v>
      </c>
      <c r="G1969" s="11" t="s">
        <v>2081</v>
      </c>
      <c r="H1969" s="11" t="s">
        <v>2174</v>
      </c>
      <c r="I1969" s="11">
        <v>3114</v>
      </c>
      <c r="J1969" s="11" t="s">
        <v>16156</v>
      </c>
      <c r="K1969" s="11">
        <v>430946</v>
      </c>
      <c r="L1969" s="11" t="s">
        <v>16156</v>
      </c>
      <c r="M1969" s="11">
        <v>224425</v>
      </c>
      <c r="N1969" s="11" t="s">
        <v>16156</v>
      </c>
      <c r="O1969" s="11" t="s">
        <v>16157</v>
      </c>
      <c r="P1969" s="11" t="s">
        <v>16155</v>
      </c>
      <c r="Q1969" s="11">
        <v>10404</v>
      </c>
      <c r="R1969" s="11" t="s">
        <v>16156</v>
      </c>
      <c r="S1969" s="11">
        <v>7392</v>
      </c>
      <c r="T1969" s="11" t="s">
        <v>16156</v>
      </c>
      <c r="U1969" s="10"/>
      <c r="V1969" s="11" t="s">
        <v>16158</v>
      </c>
      <c r="W1969" s="11">
        <v>31678</v>
      </c>
      <c r="X1969" s="11">
        <v>7392</v>
      </c>
      <c r="Y1969" s="11" t="s">
        <v>16156</v>
      </c>
      <c r="Z1969" s="11" t="s">
        <v>16159</v>
      </c>
      <c r="AA1969" s="11" t="s">
        <v>10</v>
      </c>
      <c r="AB1969" s="11" t="s">
        <v>10</v>
      </c>
      <c r="AC1969" s="11" t="s">
        <v>16156</v>
      </c>
      <c r="AD1969" s="11" t="s">
        <v>16159</v>
      </c>
      <c r="AE1969" s="10"/>
      <c r="AF1969" s="11"/>
      <c r="AG1969" s="11"/>
      <c r="AH1969" s="11" t="s">
        <v>16156</v>
      </c>
      <c r="AI1969" s="11">
        <v>9035</v>
      </c>
      <c r="AJ1969" s="11"/>
      <c r="AK1969" s="11" t="s">
        <v>16156</v>
      </c>
      <c r="AL1969" s="11" t="s">
        <v>16160</v>
      </c>
      <c r="AM1969" s="11" t="s">
        <v>16156</v>
      </c>
      <c r="AN1969" s="11" t="s">
        <v>16156</v>
      </c>
      <c r="AO1969" s="11" t="s">
        <v>2174</v>
      </c>
      <c r="AP1969" s="11" t="s">
        <v>16159</v>
      </c>
      <c r="AQ1969" s="11" t="s">
        <v>2086</v>
      </c>
      <c r="AR1969" s="11" t="s">
        <v>16161</v>
      </c>
      <c r="AS1969" s="11"/>
      <c r="AT1969" s="11"/>
      <c r="AU1969" s="11"/>
      <c r="AV1969" s="11"/>
      <c r="AW1969" s="11"/>
      <c r="AX1969" s="11"/>
      <c r="AY1969" s="11"/>
      <c r="AZ1969" s="11"/>
      <c r="BA1969" s="11"/>
    </row>
    <row r="1970" spans="1:53" ht="17" x14ac:dyDescent="0.2">
      <c r="A1970" s="11" t="s">
        <v>16162</v>
      </c>
      <c r="B1970" s="11" t="s">
        <v>16163</v>
      </c>
      <c r="C1970" s="12">
        <v>34010</v>
      </c>
      <c r="D1970" s="11" t="s">
        <v>2485</v>
      </c>
      <c r="E1970" s="11" t="s">
        <v>16130</v>
      </c>
      <c r="F1970" s="11" t="s">
        <v>2129</v>
      </c>
      <c r="G1970" s="11" t="s">
        <v>2091</v>
      </c>
      <c r="H1970" s="11" t="s">
        <v>2082</v>
      </c>
      <c r="I1970" s="11">
        <v>14527</v>
      </c>
      <c r="J1970" s="11" t="s">
        <v>16163</v>
      </c>
      <c r="K1970" s="11">
        <v>605347</v>
      </c>
      <c r="L1970" s="11" t="s">
        <v>16163</v>
      </c>
      <c r="M1970" s="11">
        <v>2167482</v>
      </c>
      <c r="N1970" s="11" t="s">
        <v>16163</v>
      </c>
      <c r="O1970" s="11" t="s">
        <v>16164</v>
      </c>
      <c r="P1970" s="11" t="s">
        <v>16162</v>
      </c>
      <c r="Q1970" s="11">
        <v>9173</v>
      </c>
      <c r="R1970" s="11" t="s">
        <v>16163</v>
      </c>
      <c r="S1970" s="11">
        <v>33833</v>
      </c>
      <c r="T1970" s="11" t="s">
        <v>16163</v>
      </c>
      <c r="U1970" s="10"/>
      <c r="V1970" s="11" t="s">
        <v>16165</v>
      </c>
      <c r="W1970" s="11">
        <v>70464</v>
      </c>
      <c r="X1970" s="11">
        <v>10096</v>
      </c>
      <c r="Y1970" s="11" t="s">
        <v>1025</v>
      </c>
      <c r="Z1970" s="11" t="s">
        <v>16166</v>
      </c>
      <c r="AA1970" s="11" t="s">
        <v>10</v>
      </c>
      <c r="AB1970" s="11" t="s">
        <v>10</v>
      </c>
      <c r="AC1970" s="11" t="s">
        <v>16163</v>
      </c>
      <c r="AD1970" s="11" t="s">
        <v>16166</v>
      </c>
      <c r="AE1970" s="11">
        <v>12200</v>
      </c>
      <c r="AF1970" s="10"/>
      <c r="AG1970" s="11"/>
      <c r="AH1970" s="11" t="s">
        <v>16163</v>
      </c>
      <c r="AI1970" s="11">
        <v>18556</v>
      </c>
      <c r="AJ1970" s="11">
        <v>5072</v>
      </c>
      <c r="AK1970" s="11" t="s">
        <v>16163</v>
      </c>
      <c r="AL1970" s="11" t="s">
        <v>16167</v>
      </c>
      <c r="AM1970" s="11" t="s">
        <v>16163</v>
      </c>
      <c r="AN1970" s="11" t="s">
        <v>16163</v>
      </c>
      <c r="AO1970" s="11" t="s">
        <v>2160</v>
      </c>
      <c r="AP1970" s="11" t="s">
        <v>16166</v>
      </c>
      <c r="AQ1970" s="11" t="s">
        <v>2107</v>
      </c>
      <c r="AR1970" s="11" t="s">
        <v>16168</v>
      </c>
      <c r="AS1970" s="11">
        <v>14527</v>
      </c>
      <c r="AT1970" s="11"/>
      <c r="AU1970" s="11"/>
      <c r="AV1970" s="11"/>
      <c r="AW1970" s="11"/>
      <c r="AX1970" s="11"/>
      <c r="AY1970" s="11"/>
      <c r="AZ1970" s="11"/>
      <c r="BA1970" s="11"/>
    </row>
    <row r="1971" spans="1:53" ht="17" x14ac:dyDescent="0.2">
      <c r="A1971" s="11" t="s">
        <v>16169</v>
      </c>
      <c r="B1971" s="11" t="s">
        <v>16156</v>
      </c>
      <c r="C1971" s="12">
        <v>36206</v>
      </c>
      <c r="D1971" s="11" t="s">
        <v>2164</v>
      </c>
      <c r="E1971" s="11" t="s">
        <v>16130</v>
      </c>
      <c r="F1971" s="11" t="s">
        <v>2280</v>
      </c>
      <c r="G1971" s="11" t="s">
        <v>2091</v>
      </c>
      <c r="H1971" s="11" t="s">
        <v>2082</v>
      </c>
      <c r="I1971" s="11">
        <v>22982</v>
      </c>
      <c r="J1971" s="11" t="s">
        <v>16156</v>
      </c>
      <c r="K1971" s="11">
        <v>673111</v>
      </c>
      <c r="L1971" s="11" t="s">
        <v>16156</v>
      </c>
      <c r="M1971" s="11">
        <v>2829903</v>
      </c>
      <c r="N1971" s="11" t="s">
        <v>16156</v>
      </c>
      <c r="O1971" s="11" t="s">
        <v>16170</v>
      </c>
      <c r="P1971" s="11" t="s">
        <v>16169</v>
      </c>
      <c r="Q1971" s="11">
        <v>11734</v>
      </c>
      <c r="R1971" s="11" t="s">
        <v>16156</v>
      </c>
      <c r="S1971" s="11"/>
      <c r="T1971" s="11" t="s">
        <v>16156</v>
      </c>
      <c r="U1971" s="10"/>
      <c r="V1971" s="11" t="s">
        <v>16171</v>
      </c>
      <c r="W1971" s="11">
        <v>110202</v>
      </c>
      <c r="X1971" s="11"/>
      <c r="Y1971" s="11"/>
      <c r="Z1971" s="11" t="s">
        <v>16159</v>
      </c>
      <c r="AA1971" s="11" t="s">
        <v>2095</v>
      </c>
      <c r="AB1971" s="11" t="s">
        <v>2095</v>
      </c>
      <c r="AC1971" s="11" t="s">
        <v>16156</v>
      </c>
      <c r="AD1971" s="11" t="s">
        <v>16159</v>
      </c>
      <c r="AE1971" s="11">
        <v>18285</v>
      </c>
      <c r="AF1971" s="10"/>
      <c r="AG1971" s="11"/>
      <c r="AH1971" s="10"/>
      <c r="AI1971" s="11"/>
      <c r="AJ1971" s="11">
        <v>7280</v>
      </c>
      <c r="AK1971" s="11" t="s">
        <v>16156</v>
      </c>
      <c r="AL1971" s="11" t="s">
        <v>16172</v>
      </c>
      <c r="AM1971" s="11" t="s">
        <v>16156</v>
      </c>
      <c r="AN1971" s="11" t="s">
        <v>16156</v>
      </c>
      <c r="AO1971" s="11" t="s">
        <v>2082</v>
      </c>
      <c r="AP1971" s="11" t="s">
        <v>16159</v>
      </c>
      <c r="AQ1971" s="11" t="s">
        <v>2107</v>
      </c>
      <c r="AR1971" s="11"/>
      <c r="AS1971" s="11"/>
      <c r="AT1971" s="11"/>
      <c r="AU1971" s="11"/>
      <c r="AV1971" s="11"/>
      <c r="AW1971" s="11"/>
      <c r="AX1971" s="11"/>
      <c r="AY1971" s="11"/>
      <c r="AZ1971" s="11"/>
      <c r="BA1971" s="11"/>
    </row>
    <row r="1972" spans="1:53" ht="17" x14ac:dyDescent="0.2">
      <c r="A1972" s="11" t="s">
        <v>16173</v>
      </c>
      <c r="B1972" s="11" t="s">
        <v>937</v>
      </c>
      <c r="C1972" s="12">
        <v>34771</v>
      </c>
      <c r="D1972" s="11" t="s">
        <v>16174</v>
      </c>
      <c r="E1972" s="11" t="s">
        <v>16130</v>
      </c>
      <c r="F1972" s="11" t="s">
        <v>99</v>
      </c>
      <c r="G1972" s="11" t="s">
        <v>2091</v>
      </c>
      <c r="H1972" s="11" t="s">
        <v>2174</v>
      </c>
      <c r="I1972" s="11">
        <v>19339</v>
      </c>
      <c r="J1972" s="11" t="s">
        <v>937</v>
      </c>
      <c r="K1972" s="11">
        <v>670032</v>
      </c>
      <c r="L1972" s="11" t="s">
        <v>937</v>
      </c>
      <c r="M1972" s="11">
        <v>2788552</v>
      </c>
      <c r="N1972" s="11" t="s">
        <v>937</v>
      </c>
      <c r="O1972" s="11" t="s">
        <v>16175</v>
      </c>
      <c r="P1972" s="11" t="s">
        <v>16173</v>
      </c>
      <c r="Q1972" s="11">
        <v>10301</v>
      </c>
      <c r="R1972" s="11" t="s">
        <v>937</v>
      </c>
      <c r="S1972" s="11">
        <v>38106</v>
      </c>
      <c r="T1972" s="11" t="s">
        <v>937</v>
      </c>
      <c r="U1972" s="10"/>
      <c r="V1972" s="11" t="s">
        <v>16176</v>
      </c>
      <c r="W1972" s="11">
        <v>108112</v>
      </c>
      <c r="X1972" s="11">
        <v>11321</v>
      </c>
      <c r="Y1972" s="11" t="s">
        <v>937</v>
      </c>
      <c r="Z1972" s="11" t="s">
        <v>16177</v>
      </c>
      <c r="AA1972" s="11" t="s">
        <v>2095</v>
      </c>
      <c r="AB1972" s="11" t="s">
        <v>10</v>
      </c>
      <c r="AC1972" s="11" t="s">
        <v>937</v>
      </c>
      <c r="AD1972" s="11" t="s">
        <v>16177</v>
      </c>
      <c r="AE1972" s="11">
        <v>14670</v>
      </c>
      <c r="AF1972" s="10"/>
      <c r="AG1972" s="11"/>
      <c r="AH1972" s="10"/>
      <c r="AI1972" s="11">
        <v>32632</v>
      </c>
      <c r="AJ1972" s="11">
        <v>5799</v>
      </c>
      <c r="AK1972" s="11" t="s">
        <v>937</v>
      </c>
      <c r="AL1972" s="11" t="s">
        <v>16178</v>
      </c>
      <c r="AM1972" s="11" t="s">
        <v>937</v>
      </c>
      <c r="AN1972" s="11" t="s">
        <v>937</v>
      </c>
      <c r="AO1972" s="11" t="s">
        <v>4818</v>
      </c>
      <c r="AP1972" s="11" t="s">
        <v>16177</v>
      </c>
      <c r="AQ1972" s="11" t="s">
        <v>2107</v>
      </c>
      <c r="AR1972" s="11" t="s">
        <v>16179</v>
      </c>
      <c r="AS1972" s="11">
        <v>670032</v>
      </c>
      <c r="AT1972" s="11"/>
      <c r="AU1972" s="11"/>
      <c r="AV1972" s="11"/>
      <c r="AW1972" s="11"/>
      <c r="AX1972" s="11"/>
      <c r="AY1972" s="11"/>
      <c r="AZ1972" s="11"/>
      <c r="BA1972" s="11"/>
    </row>
    <row r="1973" spans="1:53" ht="17" x14ac:dyDescent="0.2">
      <c r="A1973" s="11" t="s">
        <v>16180</v>
      </c>
      <c r="B1973" s="11" t="s">
        <v>324</v>
      </c>
      <c r="C1973" s="12">
        <v>36069</v>
      </c>
      <c r="D1973" s="11" t="s">
        <v>14717</v>
      </c>
      <c r="E1973" s="11" t="s">
        <v>16130</v>
      </c>
      <c r="F1973" s="11" t="s">
        <v>142</v>
      </c>
      <c r="G1973" s="11" t="s">
        <v>2091</v>
      </c>
      <c r="H1973" s="11" t="s">
        <v>2174</v>
      </c>
      <c r="I1973" s="11">
        <v>19608</v>
      </c>
      <c r="J1973" s="11" t="s">
        <v>324</v>
      </c>
      <c r="K1973" s="11">
        <v>672640</v>
      </c>
      <c r="L1973" s="11" t="s">
        <v>324</v>
      </c>
      <c r="M1973" s="11">
        <v>2847307</v>
      </c>
      <c r="N1973" s="11" t="s">
        <v>324</v>
      </c>
      <c r="O1973" s="11" t="s">
        <v>16181</v>
      </c>
      <c r="P1973" s="11" t="s">
        <v>16180</v>
      </c>
      <c r="Q1973" s="11">
        <v>10422</v>
      </c>
      <c r="R1973" s="11" t="s">
        <v>324</v>
      </c>
      <c r="S1973" s="11">
        <v>41917</v>
      </c>
      <c r="T1973" s="11" t="s">
        <v>324</v>
      </c>
      <c r="U1973" s="10"/>
      <c r="V1973" s="11" t="s">
        <v>16182</v>
      </c>
      <c r="W1973" s="11">
        <v>110207</v>
      </c>
      <c r="X1973" s="11">
        <v>12100</v>
      </c>
      <c r="Y1973" s="11" t="s">
        <v>324</v>
      </c>
      <c r="Z1973" s="11"/>
      <c r="AA1973" s="11" t="s">
        <v>10</v>
      </c>
      <c r="AB1973" s="11" t="s">
        <v>10</v>
      </c>
      <c r="AC1973" s="11" t="s">
        <v>324</v>
      </c>
      <c r="AD1973" s="11" t="s">
        <v>16183</v>
      </c>
      <c r="AE1973" s="11">
        <v>15753</v>
      </c>
      <c r="AF1973" s="10"/>
      <c r="AG1973" s="11"/>
      <c r="AH1973" s="10"/>
      <c r="AI1973" s="11">
        <v>26570</v>
      </c>
      <c r="AJ1973" s="11">
        <v>6831</v>
      </c>
      <c r="AK1973" s="11" t="s">
        <v>324</v>
      </c>
      <c r="AL1973" s="11" t="s">
        <v>16184</v>
      </c>
      <c r="AM1973" s="11" t="s">
        <v>324</v>
      </c>
      <c r="AN1973" s="11" t="s">
        <v>324</v>
      </c>
      <c r="AO1973" s="11" t="s">
        <v>2174</v>
      </c>
      <c r="AP1973" s="11" t="s">
        <v>16183</v>
      </c>
      <c r="AQ1973" s="11" t="s">
        <v>2107</v>
      </c>
      <c r="AR1973" s="11" t="s">
        <v>16185</v>
      </c>
      <c r="AS1973" s="11">
        <v>672640</v>
      </c>
      <c r="AT1973" s="11"/>
      <c r="AU1973" s="11"/>
      <c r="AV1973" s="11"/>
      <c r="AW1973" s="11"/>
      <c r="AX1973" s="11"/>
      <c r="AY1973" s="11"/>
      <c r="AZ1973" s="11"/>
      <c r="BA1973" s="11"/>
    </row>
    <row r="1974" spans="1:53" ht="17" x14ac:dyDescent="0.2">
      <c r="A1974" s="11" t="s">
        <v>16186</v>
      </c>
      <c r="B1974" s="11" t="s">
        <v>16187</v>
      </c>
      <c r="C1974" s="12">
        <v>35131</v>
      </c>
      <c r="D1974" s="11" t="s">
        <v>16188</v>
      </c>
      <c r="E1974" s="11" t="s">
        <v>16130</v>
      </c>
      <c r="F1974" s="11" t="s">
        <v>43</v>
      </c>
      <c r="G1974" s="11" t="s">
        <v>2111</v>
      </c>
      <c r="H1974" s="11" t="s">
        <v>2082</v>
      </c>
      <c r="I1974" s="11">
        <v>17085</v>
      </c>
      <c r="J1974" s="11" t="s">
        <v>16187</v>
      </c>
      <c r="K1974" s="11">
        <v>641154</v>
      </c>
      <c r="L1974" s="11" t="s">
        <v>16187</v>
      </c>
      <c r="M1974" s="11">
        <v>2901082</v>
      </c>
      <c r="N1974" s="11" t="s">
        <v>16187</v>
      </c>
      <c r="O1974" s="11" t="s">
        <v>16189</v>
      </c>
      <c r="P1974" s="11" t="s">
        <v>16186</v>
      </c>
      <c r="Q1974" s="11">
        <v>9876</v>
      </c>
      <c r="R1974" s="11" t="s">
        <v>16187</v>
      </c>
      <c r="S1974" s="11">
        <v>39671</v>
      </c>
      <c r="T1974" s="11" t="s">
        <v>16187</v>
      </c>
      <c r="U1974" s="10"/>
      <c r="V1974" s="11" t="s">
        <v>16190</v>
      </c>
      <c r="W1974" s="11">
        <v>102491</v>
      </c>
      <c r="X1974" s="11">
        <v>11057</v>
      </c>
      <c r="Y1974" s="11" t="s">
        <v>16187</v>
      </c>
      <c r="Z1974" s="11" t="s">
        <v>16191</v>
      </c>
      <c r="AA1974" s="11" t="s">
        <v>2095</v>
      </c>
      <c r="AB1974" s="11" t="s">
        <v>10</v>
      </c>
      <c r="AC1974" s="11" t="s">
        <v>16187</v>
      </c>
      <c r="AD1974" s="11" t="s">
        <v>16191</v>
      </c>
      <c r="AE1974" s="11">
        <v>15116</v>
      </c>
      <c r="AF1974" s="10"/>
      <c r="AG1974" s="11"/>
      <c r="AH1974" s="11" t="s">
        <v>16187</v>
      </c>
      <c r="AI1974" s="11">
        <v>18786</v>
      </c>
      <c r="AJ1974" s="11">
        <v>5918</v>
      </c>
      <c r="AK1974" s="11" t="s">
        <v>16187</v>
      </c>
      <c r="AL1974" s="11" t="s">
        <v>16192</v>
      </c>
      <c r="AM1974" s="11" t="s">
        <v>16187</v>
      </c>
      <c r="AN1974" s="11" t="s">
        <v>16187</v>
      </c>
      <c r="AO1974" s="11" t="s">
        <v>2106</v>
      </c>
      <c r="AP1974" s="11" t="s">
        <v>16191</v>
      </c>
      <c r="AQ1974" s="11" t="s">
        <v>2107</v>
      </c>
      <c r="AR1974" s="11" t="s">
        <v>16193</v>
      </c>
      <c r="AS1974" s="11">
        <v>641154</v>
      </c>
      <c r="AT1974" s="11"/>
      <c r="AU1974" s="11"/>
      <c r="AV1974" s="11"/>
      <c r="AW1974" s="11"/>
      <c r="AX1974" s="11"/>
      <c r="AY1974" s="11"/>
      <c r="AZ1974" s="11"/>
      <c r="BA1974" s="11"/>
    </row>
    <row r="1975" spans="1:53" ht="17" x14ac:dyDescent="0.2">
      <c r="A1975" s="11" t="s">
        <v>16194</v>
      </c>
      <c r="B1975" s="11" t="s">
        <v>16195</v>
      </c>
      <c r="C1975" s="12">
        <v>32052</v>
      </c>
      <c r="D1975" s="11" t="s">
        <v>3953</v>
      </c>
      <c r="E1975" s="11" t="s">
        <v>16130</v>
      </c>
      <c r="F1975" s="11" t="s">
        <v>116</v>
      </c>
      <c r="G1975" s="11" t="s">
        <v>2091</v>
      </c>
      <c r="H1975" s="11" t="s">
        <v>2331</v>
      </c>
      <c r="I1975" s="11">
        <v>12606</v>
      </c>
      <c r="J1975" s="11" t="s">
        <v>1132</v>
      </c>
      <c r="K1975" s="11">
        <v>607257</v>
      </c>
      <c r="L1975" s="11" t="s">
        <v>1132</v>
      </c>
      <c r="M1975" s="11">
        <v>2040996</v>
      </c>
      <c r="N1975" s="11" t="s">
        <v>1132</v>
      </c>
      <c r="O1975" s="11" t="s">
        <v>16196</v>
      </c>
      <c r="P1975" s="11" t="s">
        <v>16194</v>
      </c>
      <c r="Q1975" s="11">
        <v>8905</v>
      </c>
      <c r="R1975" s="11" t="s">
        <v>1132</v>
      </c>
      <c r="S1975" s="11">
        <v>32647</v>
      </c>
      <c r="T1975" s="11" t="s">
        <v>1132</v>
      </c>
      <c r="U1975" s="10"/>
      <c r="V1975" s="11" t="s">
        <v>16197</v>
      </c>
      <c r="W1975" s="11">
        <v>69886</v>
      </c>
      <c r="X1975" s="11">
        <v>9829</v>
      </c>
      <c r="Y1975" s="11" t="s">
        <v>16198</v>
      </c>
      <c r="Z1975" s="11" t="s">
        <v>16199</v>
      </c>
      <c r="AA1975" s="11" t="s">
        <v>2095</v>
      </c>
      <c r="AB1975" s="11" t="s">
        <v>10</v>
      </c>
      <c r="AC1975" s="11" t="s">
        <v>16195</v>
      </c>
      <c r="AD1975" s="11" t="s">
        <v>16200</v>
      </c>
      <c r="AE1975" s="10"/>
      <c r="AF1975" s="10"/>
      <c r="AG1975" s="11"/>
      <c r="AH1975" s="10"/>
      <c r="AI1975" s="11"/>
      <c r="AJ1975" s="11">
        <v>4756</v>
      </c>
      <c r="AK1975" s="11" t="s">
        <v>16195</v>
      </c>
      <c r="AL1975" s="11" t="s">
        <v>16201</v>
      </c>
      <c r="AM1975" s="11" t="s">
        <v>1132</v>
      </c>
      <c r="AN1975" s="11" t="s">
        <v>16195</v>
      </c>
      <c r="AO1975" s="11" t="s">
        <v>2331</v>
      </c>
      <c r="AP1975" s="11" t="s">
        <v>16199</v>
      </c>
      <c r="AQ1975" s="11" t="s">
        <v>2086</v>
      </c>
      <c r="AR1975" s="11"/>
      <c r="AS1975" s="11"/>
      <c r="AT1975" s="11"/>
      <c r="AU1975" s="11"/>
      <c r="AV1975" s="11"/>
      <c r="AW1975" s="11"/>
      <c r="AX1975" s="11"/>
      <c r="AY1975" s="11"/>
      <c r="AZ1975" s="11"/>
      <c r="BA1975" s="11"/>
    </row>
    <row r="1976" spans="1:53" ht="17" x14ac:dyDescent="0.2">
      <c r="A1976" s="11" t="s">
        <v>16202</v>
      </c>
      <c r="B1976" s="11" t="s">
        <v>16203</v>
      </c>
      <c r="C1976" s="12">
        <v>34338</v>
      </c>
      <c r="D1976" s="11" t="s">
        <v>16204</v>
      </c>
      <c r="E1976" s="11" t="s">
        <v>16130</v>
      </c>
      <c r="F1976" s="11" t="s">
        <v>116</v>
      </c>
      <c r="G1976" s="11" t="s">
        <v>2091</v>
      </c>
      <c r="H1976" s="11" t="s">
        <v>2082</v>
      </c>
      <c r="I1976" s="11">
        <v>16400</v>
      </c>
      <c r="J1976" s="11" t="s">
        <v>16203</v>
      </c>
      <c r="K1976" s="11">
        <v>625643</v>
      </c>
      <c r="L1976" s="11" t="s">
        <v>16203</v>
      </c>
      <c r="M1976" s="11">
        <v>2165932</v>
      </c>
      <c r="N1976" s="11" t="s">
        <v>16203</v>
      </c>
      <c r="O1976" s="11" t="s">
        <v>16205</v>
      </c>
      <c r="P1976" s="11" t="s">
        <v>16202</v>
      </c>
      <c r="Q1976" s="11">
        <v>9410</v>
      </c>
      <c r="R1976" s="11" t="s">
        <v>16203</v>
      </c>
      <c r="S1976" s="11">
        <v>33860</v>
      </c>
      <c r="T1976" s="11" t="s">
        <v>16203</v>
      </c>
      <c r="U1976" s="10"/>
      <c r="V1976" s="11" t="s">
        <v>16206</v>
      </c>
      <c r="W1976" s="11">
        <v>101728</v>
      </c>
      <c r="X1976" s="11">
        <v>10152</v>
      </c>
      <c r="Y1976" s="11" t="s">
        <v>1471</v>
      </c>
      <c r="Z1976" s="11" t="s">
        <v>16207</v>
      </c>
      <c r="AA1976" s="11" t="s">
        <v>10</v>
      </c>
      <c r="AB1976" s="11" t="s">
        <v>10</v>
      </c>
      <c r="AC1976" s="11" t="s">
        <v>16203</v>
      </c>
      <c r="AD1976" s="11" t="s">
        <v>16207</v>
      </c>
      <c r="AE1976" s="11">
        <v>13612</v>
      </c>
      <c r="AF1976" s="11"/>
      <c r="AG1976" s="11"/>
      <c r="AH1976" s="11" t="s">
        <v>16203</v>
      </c>
      <c r="AI1976" s="11">
        <v>18415</v>
      </c>
      <c r="AJ1976" s="11">
        <v>5326</v>
      </c>
      <c r="AK1976" s="11" t="s">
        <v>16203</v>
      </c>
      <c r="AL1976" s="11" t="s">
        <v>16208</v>
      </c>
      <c r="AM1976" s="11" t="s">
        <v>16203</v>
      </c>
      <c r="AN1976" s="11" t="s">
        <v>16203</v>
      </c>
      <c r="AO1976" s="11" t="s">
        <v>2106</v>
      </c>
      <c r="AP1976" s="11" t="s">
        <v>16207</v>
      </c>
      <c r="AQ1976" s="11" t="s">
        <v>2107</v>
      </c>
      <c r="AR1976" s="11" t="s">
        <v>16209</v>
      </c>
      <c r="AS1976" s="11">
        <v>16400</v>
      </c>
      <c r="AT1976" s="11"/>
      <c r="AU1976" s="11"/>
      <c r="AV1976" s="11"/>
      <c r="AW1976" s="11"/>
      <c r="AX1976" s="11"/>
      <c r="AY1976" s="11"/>
      <c r="AZ1976" s="11"/>
      <c r="BA1976" s="11"/>
    </row>
    <row r="1977" spans="1:53" ht="17" x14ac:dyDescent="0.2">
      <c r="A1977" s="11" t="s">
        <v>16210</v>
      </c>
      <c r="B1977" s="11" t="s">
        <v>16211</v>
      </c>
      <c r="C1977" s="12">
        <v>30516</v>
      </c>
      <c r="D1977" s="11" t="s">
        <v>16212</v>
      </c>
      <c r="E1977" s="11" t="s">
        <v>16130</v>
      </c>
      <c r="F1977" s="11" t="s">
        <v>2081</v>
      </c>
      <c r="G1977" s="11" t="s">
        <v>2081</v>
      </c>
      <c r="H1977" s="11" t="s">
        <v>2082</v>
      </c>
      <c r="I1977" s="11">
        <v>4227</v>
      </c>
      <c r="J1977" s="11" t="s">
        <v>16211</v>
      </c>
      <c r="K1977" s="11">
        <v>446641</v>
      </c>
      <c r="L1977" s="11" t="s">
        <v>16211</v>
      </c>
      <c r="M1977" s="11">
        <v>1390890</v>
      </c>
      <c r="N1977" s="11" t="s">
        <v>16211</v>
      </c>
      <c r="O1977" s="11" t="s">
        <v>16213</v>
      </c>
      <c r="P1977" s="11" t="s">
        <v>16210</v>
      </c>
      <c r="Q1977" s="10"/>
      <c r="R1977" s="11" t="s">
        <v>16211</v>
      </c>
      <c r="S1977" s="11">
        <v>29278</v>
      </c>
      <c r="T1977" s="11" t="s">
        <v>16211</v>
      </c>
      <c r="U1977" s="10"/>
      <c r="V1977" s="11" t="s">
        <v>16214</v>
      </c>
      <c r="W1977" s="11">
        <v>55973</v>
      </c>
      <c r="X1977" s="11">
        <v>8566</v>
      </c>
      <c r="Y1977" s="11" t="s">
        <v>16211</v>
      </c>
      <c r="Z1977" s="11" t="s">
        <v>16215</v>
      </c>
      <c r="AA1977" s="11" t="s">
        <v>10</v>
      </c>
      <c r="AB1977" s="11" t="s">
        <v>10</v>
      </c>
      <c r="AC1977" s="11" t="s">
        <v>16211</v>
      </c>
      <c r="AD1977" s="11" t="s">
        <v>16215</v>
      </c>
      <c r="AE1977" s="11">
        <v>10270</v>
      </c>
      <c r="AF1977" s="11"/>
      <c r="AG1977" s="11"/>
      <c r="AH1977" s="11"/>
      <c r="AI1977" s="11">
        <v>3994</v>
      </c>
      <c r="AJ1977" s="11"/>
      <c r="AK1977" s="11" t="s">
        <v>16211</v>
      </c>
      <c r="AL1977" s="11"/>
      <c r="AM1977" s="11" t="s">
        <v>16211</v>
      </c>
      <c r="AN1977" s="11" t="s">
        <v>16211</v>
      </c>
      <c r="AO1977" s="11" t="s">
        <v>2082</v>
      </c>
      <c r="AP1977" s="11" t="s">
        <v>16215</v>
      </c>
      <c r="AQ1977" s="11" t="s">
        <v>2086</v>
      </c>
      <c r="AR1977" s="11"/>
      <c r="AS1977" s="11"/>
      <c r="AT1977" s="11"/>
      <c r="AU1977" s="11"/>
      <c r="AV1977" s="11"/>
      <c r="AW1977" s="11"/>
      <c r="AX1977" s="11"/>
      <c r="AY1977" s="11"/>
      <c r="AZ1977" s="11"/>
      <c r="BA1977" s="11"/>
    </row>
    <row r="1978" spans="1:53" ht="17" x14ac:dyDescent="0.2">
      <c r="A1978" s="11" t="s">
        <v>16216</v>
      </c>
      <c r="B1978" s="11" t="s">
        <v>16217</v>
      </c>
      <c r="C1978" s="12">
        <v>33971</v>
      </c>
      <c r="D1978" s="11" t="s">
        <v>16218</v>
      </c>
      <c r="E1978" s="11" t="s">
        <v>16130</v>
      </c>
      <c r="F1978" s="11" t="s">
        <v>2081</v>
      </c>
      <c r="G1978" s="11" t="s">
        <v>2081</v>
      </c>
      <c r="H1978" s="11" t="s">
        <v>2082</v>
      </c>
      <c r="I1978" s="11">
        <v>17181</v>
      </c>
      <c r="J1978" s="11" t="s">
        <v>16217</v>
      </c>
      <c r="K1978" s="11">
        <v>661255</v>
      </c>
      <c r="L1978" s="11" t="s">
        <v>16217</v>
      </c>
      <c r="M1978" s="11">
        <v>2166704</v>
      </c>
      <c r="N1978" s="11" t="s">
        <v>16217</v>
      </c>
      <c r="O1978" s="11" t="s">
        <v>16219</v>
      </c>
      <c r="P1978" s="11" t="s">
        <v>16216</v>
      </c>
      <c r="Q1978" s="11">
        <v>10101</v>
      </c>
      <c r="R1978" s="11" t="s">
        <v>16217</v>
      </c>
      <c r="S1978" s="11">
        <v>33690</v>
      </c>
      <c r="T1978" s="11" t="s">
        <v>16217</v>
      </c>
      <c r="U1978" s="10"/>
      <c r="V1978" s="11" t="s">
        <v>16220</v>
      </c>
      <c r="W1978" s="11">
        <v>105434</v>
      </c>
      <c r="X1978" s="11">
        <v>10110</v>
      </c>
      <c r="Y1978" s="11" t="s">
        <v>16217</v>
      </c>
      <c r="Z1978" s="11" t="s">
        <v>16221</v>
      </c>
      <c r="AA1978" s="11" t="s">
        <v>10</v>
      </c>
      <c r="AB1978" s="11" t="s">
        <v>10</v>
      </c>
      <c r="AC1978" s="11" t="s">
        <v>16217</v>
      </c>
      <c r="AD1978" s="13" t="s">
        <v>16221</v>
      </c>
      <c r="AE1978" s="11">
        <v>13687</v>
      </c>
      <c r="AF1978" s="10"/>
      <c r="AG1978" s="11"/>
      <c r="AH1978" s="11" t="s">
        <v>16217</v>
      </c>
      <c r="AI1978" s="11">
        <v>22050</v>
      </c>
      <c r="AJ1978" s="11">
        <v>5212</v>
      </c>
      <c r="AK1978" s="11" t="s">
        <v>16217</v>
      </c>
      <c r="AL1978" s="11" t="s">
        <v>16222</v>
      </c>
      <c r="AM1978" s="11" t="s">
        <v>16217</v>
      </c>
      <c r="AN1978" s="11" t="s">
        <v>16217</v>
      </c>
      <c r="AO1978" s="11" t="s">
        <v>2082</v>
      </c>
      <c r="AP1978" s="11" t="s">
        <v>16221</v>
      </c>
      <c r="AQ1978" s="11" t="s">
        <v>2107</v>
      </c>
      <c r="AR1978" s="11" t="s">
        <v>16223</v>
      </c>
      <c r="AS1978" s="11"/>
      <c r="AT1978" s="11"/>
      <c r="AU1978" s="11"/>
      <c r="AV1978" s="11"/>
      <c r="AW1978" s="11"/>
      <c r="AX1978" s="11"/>
      <c r="AY1978" s="11"/>
      <c r="AZ1978" s="11"/>
      <c r="BA1978" s="11"/>
    </row>
    <row r="1979" spans="1:53" ht="17" x14ac:dyDescent="0.2">
      <c r="A1979" s="11" t="s">
        <v>16224</v>
      </c>
      <c r="B1979" s="11" t="s">
        <v>16225</v>
      </c>
      <c r="C1979" s="12">
        <v>36570</v>
      </c>
      <c r="D1979" s="11" t="s">
        <v>4976</v>
      </c>
      <c r="E1979" s="11" t="s">
        <v>16226</v>
      </c>
      <c r="F1979" s="11" t="s">
        <v>2129</v>
      </c>
      <c r="G1979" s="11" t="s">
        <v>2091</v>
      </c>
      <c r="H1979" s="11" t="s">
        <v>2082</v>
      </c>
      <c r="I1979" s="11">
        <v>31972</v>
      </c>
      <c r="J1979" s="11" t="s">
        <v>16225</v>
      </c>
      <c r="K1979" s="11">
        <v>695418</v>
      </c>
      <c r="L1979" s="11" t="s">
        <v>16225</v>
      </c>
      <c r="M1979" s="11"/>
      <c r="N1979" s="11" t="s">
        <v>16225</v>
      </c>
      <c r="O1979" s="11" t="s">
        <v>16227</v>
      </c>
      <c r="P1979" s="11" t="s">
        <v>16224</v>
      </c>
      <c r="Q1979" s="11">
        <v>12369</v>
      </c>
      <c r="R1979" s="11" t="s">
        <v>16225</v>
      </c>
      <c r="S1979" s="11"/>
      <c r="T1979" s="11" t="s">
        <v>16225</v>
      </c>
      <c r="U1979" s="10"/>
      <c r="V1979" s="11" t="s">
        <v>16228</v>
      </c>
      <c r="W1979" s="11"/>
      <c r="X1979" s="11"/>
      <c r="Y1979" s="11" t="s">
        <v>16225</v>
      </c>
      <c r="Z1979" s="11" t="s">
        <v>16225</v>
      </c>
      <c r="AA1979" s="11" t="s">
        <v>10</v>
      </c>
      <c r="AB1979" s="11" t="s">
        <v>10</v>
      </c>
      <c r="AC1979" s="11" t="s">
        <v>16225</v>
      </c>
      <c r="AD1979" s="11" t="s">
        <v>16229</v>
      </c>
      <c r="AE1979" s="11">
        <v>19496</v>
      </c>
      <c r="AF1979" s="11" t="s">
        <v>16225</v>
      </c>
      <c r="AG1979" s="11"/>
      <c r="AH1979" s="11" t="s">
        <v>16225</v>
      </c>
      <c r="AI1979" s="11"/>
      <c r="AJ1979" s="11">
        <v>8206</v>
      </c>
      <c r="AK1979" s="11" t="s">
        <v>16225</v>
      </c>
      <c r="AL1979" s="11" t="s">
        <v>16230</v>
      </c>
      <c r="AM1979" s="11" t="s">
        <v>16225</v>
      </c>
      <c r="AN1979" s="11" t="s">
        <v>16225</v>
      </c>
      <c r="AO1979" s="11" t="s">
        <v>2082</v>
      </c>
      <c r="AP1979" s="11" t="s">
        <v>16229</v>
      </c>
      <c r="AQ1979" s="11" t="s">
        <v>2107</v>
      </c>
      <c r="AR1979" s="11"/>
      <c r="AS1979" s="11">
        <v>695418</v>
      </c>
      <c r="AT1979" s="11"/>
      <c r="AU1979" s="11"/>
      <c r="AV1979" s="11"/>
      <c r="AW1979" s="11"/>
      <c r="AX1979" s="11"/>
      <c r="AY1979" s="11"/>
      <c r="AZ1979" s="11"/>
      <c r="BA1979" s="11"/>
    </row>
    <row r="1980" spans="1:53" ht="17" x14ac:dyDescent="0.2">
      <c r="A1980" s="11" t="s">
        <v>16231</v>
      </c>
      <c r="B1980" s="11" t="s">
        <v>1572</v>
      </c>
      <c r="C1980" s="12">
        <v>33607</v>
      </c>
      <c r="D1980" s="11" t="s">
        <v>3241</v>
      </c>
      <c r="E1980" s="11" t="s">
        <v>16232</v>
      </c>
      <c r="F1980" s="11" t="s">
        <v>33</v>
      </c>
      <c r="G1980" s="11" t="s">
        <v>2091</v>
      </c>
      <c r="H1980" s="11" t="s">
        <v>2082</v>
      </c>
      <c r="I1980" s="11">
        <v>14843</v>
      </c>
      <c r="J1980" s="11" t="s">
        <v>1572</v>
      </c>
      <c r="K1980" s="11">
        <v>547179</v>
      </c>
      <c r="L1980" s="11" t="s">
        <v>1572</v>
      </c>
      <c r="M1980" s="11">
        <v>2066707</v>
      </c>
      <c r="N1980" s="11" t="s">
        <v>1572</v>
      </c>
      <c r="O1980" s="11" t="s">
        <v>16233</v>
      </c>
      <c r="P1980" s="11" t="s">
        <v>16231</v>
      </c>
      <c r="Q1980" s="11">
        <v>9028</v>
      </c>
      <c r="R1980" s="11" t="s">
        <v>1572</v>
      </c>
      <c r="S1980" s="11">
        <v>33252</v>
      </c>
      <c r="T1980" s="11" t="s">
        <v>1572</v>
      </c>
      <c r="U1980" s="10"/>
      <c r="V1980" s="11" t="s">
        <v>16234</v>
      </c>
      <c r="W1980" s="11">
        <v>68444</v>
      </c>
      <c r="X1980" s="11">
        <v>9949</v>
      </c>
      <c r="Y1980" s="11" t="s">
        <v>1572</v>
      </c>
      <c r="Z1980" s="11" t="s">
        <v>16235</v>
      </c>
      <c r="AA1980" s="11" t="s">
        <v>10</v>
      </c>
      <c r="AB1980" s="11" t="s">
        <v>10</v>
      </c>
      <c r="AC1980" s="11" t="s">
        <v>1572</v>
      </c>
      <c r="AD1980" s="11" t="s">
        <v>16235</v>
      </c>
      <c r="AE1980" s="11">
        <v>11605</v>
      </c>
      <c r="AF1980" s="11" t="s">
        <v>1572</v>
      </c>
      <c r="AG1980" s="11">
        <v>52728</v>
      </c>
      <c r="AH1980" s="11" t="s">
        <v>1572</v>
      </c>
      <c r="AI1980" s="11">
        <v>18354</v>
      </c>
      <c r="AJ1980" s="11">
        <v>4861</v>
      </c>
      <c r="AK1980" s="11" t="s">
        <v>1572</v>
      </c>
      <c r="AL1980" s="11" t="s">
        <v>16236</v>
      </c>
      <c r="AM1980" s="11" t="s">
        <v>1572</v>
      </c>
      <c r="AN1980" s="11" t="s">
        <v>1572</v>
      </c>
      <c r="AO1980" s="11" t="s">
        <v>2106</v>
      </c>
      <c r="AP1980" s="11" t="s">
        <v>16235</v>
      </c>
      <c r="AQ1980" s="11" t="s">
        <v>2107</v>
      </c>
      <c r="AR1980" s="11" t="s">
        <v>16237</v>
      </c>
      <c r="AS1980" s="11">
        <v>14843</v>
      </c>
      <c r="AT1980" s="11"/>
      <c r="AU1980" s="11"/>
      <c r="AV1980" s="11"/>
      <c r="AW1980" s="11"/>
      <c r="AX1980" s="11"/>
      <c r="AY1980" s="11"/>
      <c r="AZ1980" s="11"/>
      <c r="BA1980" s="11"/>
    </row>
    <row r="1981" spans="1:53" x14ac:dyDescent="0.2">
      <c r="A1981" s="11" t="s">
        <v>16238</v>
      </c>
      <c r="B1981" s="11" t="s">
        <v>1877</v>
      </c>
      <c r="C1981" s="12">
        <v>31432</v>
      </c>
      <c r="D1981" s="11" t="s">
        <v>2079</v>
      </c>
      <c r="E1981" s="11" t="s">
        <v>16239</v>
      </c>
      <c r="F1981" s="11" t="s">
        <v>2081</v>
      </c>
      <c r="G1981" s="11" t="s">
        <v>2081</v>
      </c>
      <c r="H1981" s="11" t="s">
        <v>2149</v>
      </c>
      <c r="I1981" s="11">
        <v>7215</v>
      </c>
      <c r="J1981" s="11" t="s">
        <v>1877</v>
      </c>
      <c r="K1981" s="11">
        <v>518953</v>
      </c>
      <c r="L1981" s="11" t="s">
        <v>1877</v>
      </c>
      <c r="M1981" s="11">
        <v>1732909</v>
      </c>
      <c r="N1981" s="11" t="s">
        <v>1877</v>
      </c>
      <c r="O1981" s="11" t="s">
        <v>16240</v>
      </c>
      <c r="P1981" s="11" t="s">
        <v>16238</v>
      </c>
      <c r="Q1981" s="11">
        <v>7795</v>
      </c>
      <c r="R1981" s="11" t="s">
        <v>1877</v>
      </c>
      <c r="S1981" s="11">
        <v>30528</v>
      </c>
      <c r="T1981" s="11" t="s">
        <v>1877</v>
      </c>
      <c r="U1981" s="11" t="s">
        <v>1877</v>
      </c>
      <c r="V1981" s="11" t="s">
        <v>16241</v>
      </c>
      <c r="W1981" s="11">
        <v>55984</v>
      </c>
      <c r="X1981" s="11">
        <v>8663</v>
      </c>
      <c r="Y1981" s="11" t="s">
        <v>1877</v>
      </c>
      <c r="Z1981" s="11" t="s">
        <v>16242</v>
      </c>
      <c r="AA1981" s="11" t="s">
        <v>2095</v>
      </c>
      <c r="AB1981" s="11" t="s">
        <v>2095</v>
      </c>
      <c r="AC1981" s="11" t="s">
        <v>1877</v>
      </c>
      <c r="AD1981" s="11" t="s">
        <v>16242</v>
      </c>
      <c r="AE1981" s="11">
        <v>10370</v>
      </c>
      <c r="AF1981" s="11" t="s">
        <v>1877</v>
      </c>
      <c r="AG1981" s="11">
        <v>12861</v>
      </c>
      <c r="AH1981" s="11" t="s">
        <v>1877</v>
      </c>
      <c r="AI1981" s="11">
        <v>5527</v>
      </c>
      <c r="AJ1981" s="11">
        <v>3660</v>
      </c>
      <c r="AK1981" s="11" t="s">
        <v>1877</v>
      </c>
      <c r="AL1981" s="11" t="s">
        <v>16243</v>
      </c>
      <c r="AM1981" s="11" t="s">
        <v>1877</v>
      </c>
      <c r="AN1981" s="11" t="s">
        <v>1877</v>
      </c>
      <c r="AO1981" s="11" t="s">
        <v>2149</v>
      </c>
      <c r="AP1981" s="11" t="s">
        <v>16242</v>
      </c>
      <c r="AQ1981" s="11" t="s">
        <v>2086</v>
      </c>
      <c r="AR1981" s="11"/>
      <c r="AS1981" s="11"/>
      <c r="AT1981" s="11"/>
      <c r="AU1981" s="11"/>
      <c r="AV1981" s="11"/>
      <c r="AW1981" s="11"/>
      <c r="AX1981" s="11"/>
      <c r="AY1981" s="11"/>
      <c r="AZ1981" s="11"/>
      <c r="BA1981" s="11"/>
    </row>
    <row r="1982" spans="1:53" ht="17" x14ac:dyDescent="0.2">
      <c r="A1982" s="11" t="s">
        <v>16244</v>
      </c>
      <c r="B1982" s="11" t="s">
        <v>16245</v>
      </c>
      <c r="C1982" s="12">
        <v>32130</v>
      </c>
      <c r="D1982" s="11" t="s">
        <v>2692</v>
      </c>
      <c r="E1982" s="11" t="s">
        <v>16246</v>
      </c>
      <c r="F1982" s="11" t="s">
        <v>84</v>
      </c>
      <c r="G1982" s="11" t="s">
        <v>2111</v>
      </c>
      <c r="H1982" s="11" t="s">
        <v>2082</v>
      </c>
      <c r="I1982" s="11">
        <v>10343</v>
      </c>
      <c r="J1982" s="11" t="s">
        <v>16245</v>
      </c>
      <c r="K1982" s="11">
        <v>571901</v>
      </c>
      <c r="L1982" s="11" t="s">
        <v>16245</v>
      </c>
      <c r="M1982" s="11">
        <v>1960798</v>
      </c>
      <c r="N1982" s="11" t="s">
        <v>16245</v>
      </c>
      <c r="O1982" s="11" t="s">
        <v>16247</v>
      </c>
      <c r="P1982" s="11" t="s">
        <v>16244</v>
      </c>
      <c r="Q1982" s="11">
        <v>8339</v>
      </c>
      <c r="R1982" s="11" t="s">
        <v>16245</v>
      </c>
      <c r="S1982" s="11">
        <v>32397</v>
      </c>
      <c r="T1982" s="11" t="s">
        <v>16245</v>
      </c>
      <c r="U1982" s="10"/>
      <c r="V1982" s="11" t="s">
        <v>16248</v>
      </c>
      <c r="W1982" s="11">
        <v>60619</v>
      </c>
      <c r="X1982" s="11">
        <v>9236</v>
      </c>
      <c r="Y1982" s="11" t="s">
        <v>16245</v>
      </c>
      <c r="Z1982" s="11" t="s">
        <v>16249</v>
      </c>
      <c r="AA1982" s="11" t="s">
        <v>2095</v>
      </c>
      <c r="AB1982" s="11" t="s">
        <v>2095</v>
      </c>
      <c r="AC1982" s="11" t="s">
        <v>16245</v>
      </c>
      <c r="AD1982" s="11" t="s">
        <v>16249</v>
      </c>
      <c r="AE1982" s="11">
        <v>12617</v>
      </c>
      <c r="AF1982" s="11" t="s">
        <v>16245</v>
      </c>
      <c r="AG1982" s="11">
        <v>21682</v>
      </c>
      <c r="AH1982" s="11" t="s">
        <v>16245</v>
      </c>
      <c r="AI1982" s="11">
        <v>6008</v>
      </c>
      <c r="AJ1982" s="11">
        <v>4143</v>
      </c>
      <c r="AK1982" s="11" t="s">
        <v>16245</v>
      </c>
      <c r="AL1982" s="11" t="s">
        <v>16250</v>
      </c>
      <c r="AM1982" s="11" t="s">
        <v>16245</v>
      </c>
      <c r="AN1982" s="11" t="s">
        <v>16245</v>
      </c>
      <c r="AO1982" s="11" t="s">
        <v>2082</v>
      </c>
      <c r="AP1982" s="11" t="s">
        <v>16249</v>
      </c>
      <c r="AQ1982" s="11" t="s">
        <v>2086</v>
      </c>
      <c r="AR1982" s="11" t="s">
        <v>16251</v>
      </c>
      <c r="AS1982" s="11"/>
      <c r="AT1982" s="11"/>
      <c r="AU1982" s="11"/>
      <c r="AV1982" s="11"/>
      <c r="AW1982" s="11"/>
      <c r="AX1982" s="11"/>
      <c r="AY1982" s="11"/>
      <c r="AZ1982" s="11"/>
      <c r="BA1982" s="11"/>
    </row>
    <row r="1983" spans="1:53" ht="17" x14ac:dyDescent="0.2">
      <c r="A1983" s="11" t="s">
        <v>16252</v>
      </c>
      <c r="B1983" s="11" t="s">
        <v>16253</v>
      </c>
      <c r="C1983" s="12">
        <v>34887</v>
      </c>
      <c r="D1983" s="11" t="s">
        <v>4757</v>
      </c>
      <c r="E1983" s="11" t="s">
        <v>16254</v>
      </c>
      <c r="F1983" s="11" t="s">
        <v>37</v>
      </c>
      <c r="G1983" s="11" t="s">
        <v>2091</v>
      </c>
      <c r="H1983" s="11" t="s">
        <v>2082</v>
      </c>
      <c r="I1983" s="11">
        <v>19337</v>
      </c>
      <c r="J1983" s="11" t="s">
        <v>16253</v>
      </c>
      <c r="K1983" s="11">
        <v>663992</v>
      </c>
      <c r="L1983" s="11" t="s">
        <v>16253</v>
      </c>
      <c r="M1983" s="11">
        <v>2910635</v>
      </c>
      <c r="N1983" s="11" t="s">
        <v>16253</v>
      </c>
      <c r="O1983" s="11" t="s">
        <v>16255</v>
      </c>
      <c r="P1983" s="11" t="s">
        <v>16252</v>
      </c>
      <c r="Q1983" s="11">
        <v>10525</v>
      </c>
      <c r="R1983" s="11" t="s">
        <v>16253</v>
      </c>
      <c r="S1983" s="11">
        <v>39856</v>
      </c>
      <c r="T1983" s="11" t="s">
        <v>16253</v>
      </c>
      <c r="U1983" s="10"/>
      <c r="V1983" s="11" t="s">
        <v>16256</v>
      </c>
      <c r="W1983" s="11">
        <v>108116</v>
      </c>
      <c r="X1983" s="11">
        <v>10889</v>
      </c>
      <c r="Y1983" s="11" t="s">
        <v>16253</v>
      </c>
      <c r="Z1983" s="11" t="s">
        <v>16257</v>
      </c>
      <c r="AA1983" s="11" t="s">
        <v>2095</v>
      </c>
      <c r="AB1983" s="11" t="s">
        <v>2095</v>
      </c>
      <c r="AC1983" s="11" t="s">
        <v>16253</v>
      </c>
      <c r="AD1983" s="11" t="s">
        <v>16257</v>
      </c>
      <c r="AE1983" s="11">
        <v>15364</v>
      </c>
      <c r="AF1983" s="10"/>
      <c r="AG1983" s="11"/>
      <c r="AH1983" s="10"/>
      <c r="AI1983" s="11">
        <v>23828</v>
      </c>
      <c r="AJ1983" s="11">
        <v>5840</v>
      </c>
      <c r="AK1983" s="11" t="s">
        <v>16253</v>
      </c>
      <c r="AL1983" s="11" t="s">
        <v>16258</v>
      </c>
      <c r="AM1983" s="11" t="s">
        <v>16253</v>
      </c>
      <c r="AN1983" s="11" t="s">
        <v>16253</v>
      </c>
      <c r="AO1983" s="11" t="s">
        <v>2160</v>
      </c>
      <c r="AP1983" s="11" t="s">
        <v>16257</v>
      </c>
      <c r="AQ1983" s="11" t="s">
        <v>2107</v>
      </c>
      <c r="AR1983" s="11" t="s">
        <v>16259</v>
      </c>
      <c r="AS1983" s="11">
        <v>663992</v>
      </c>
      <c r="AT1983" s="11"/>
      <c r="AU1983" s="11"/>
      <c r="AV1983" s="11"/>
      <c r="AW1983" s="11"/>
      <c r="AX1983" s="11"/>
      <c r="AY1983" s="11"/>
      <c r="AZ1983" s="11"/>
      <c r="BA1983" s="11"/>
    </row>
    <row r="1984" spans="1:53" ht="17" x14ac:dyDescent="0.2">
      <c r="A1984" s="11" t="s">
        <v>16260</v>
      </c>
      <c r="B1984" s="11" t="s">
        <v>16261</v>
      </c>
      <c r="C1984" s="12">
        <v>37323</v>
      </c>
      <c r="D1984" s="11" t="s">
        <v>15215</v>
      </c>
      <c r="E1984" s="11" t="s">
        <v>16262</v>
      </c>
      <c r="F1984" s="11" t="s">
        <v>35</v>
      </c>
      <c r="G1984" s="11" t="s">
        <v>2091</v>
      </c>
      <c r="H1984" s="11" t="s">
        <v>2082</v>
      </c>
      <c r="I1984" s="11">
        <v>33876</v>
      </c>
      <c r="J1984" s="11" t="s">
        <v>16261</v>
      </c>
      <c r="K1984" s="11">
        <v>695076</v>
      </c>
      <c r="L1984" s="11" t="s">
        <v>16261</v>
      </c>
      <c r="M1984" s="11">
        <v>29153545</v>
      </c>
      <c r="N1984" s="11" t="s">
        <v>16261</v>
      </c>
      <c r="O1984" s="11" t="s">
        <v>16263</v>
      </c>
      <c r="P1984" s="11" t="s">
        <v>16260</v>
      </c>
      <c r="Q1984" s="11">
        <v>11933</v>
      </c>
      <c r="R1984" s="11" t="s">
        <v>16261</v>
      </c>
      <c r="S1984" s="11">
        <v>4758873</v>
      </c>
      <c r="T1984" s="11" t="s">
        <v>16261</v>
      </c>
      <c r="U1984" s="10"/>
      <c r="V1984" s="11" t="s">
        <v>16264</v>
      </c>
      <c r="W1984" s="11">
        <v>160581</v>
      </c>
      <c r="X1984" s="11">
        <v>62977</v>
      </c>
      <c r="Y1984" s="11" t="s">
        <v>16261</v>
      </c>
      <c r="Z1984" s="11" t="s">
        <v>16265</v>
      </c>
      <c r="AA1984" s="11" t="s">
        <v>10</v>
      </c>
      <c r="AB1984" s="11" t="s">
        <v>10</v>
      </c>
      <c r="AC1984" s="11" t="s">
        <v>16261</v>
      </c>
      <c r="AD1984" s="11" t="s">
        <v>16265</v>
      </c>
      <c r="AE1984" s="11">
        <v>18854</v>
      </c>
      <c r="AF1984" s="10"/>
      <c r="AG1984" s="11"/>
      <c r="AH1984" s="10"/>
      <c r="AI1984" s="11">
        <v>43895</v>
      </c>
      <c r="AJ1984" s="11">
        <v>8084</v>
      </c>
      <c r="AK1984" s="11" t="s">
        <v>16261</v>
      </c>
      <c r="AL1984" s="11" t="s">
        <v>16266</v>
      </c>
      <c r="AM1984" s="11" t="s">
        <v>16261</v>
      </c>
      <c r="AN1984" s="11" t="s">
        <v>16261</v>
      </c>
      <c r="AO1984" s="11" t="s">
        <v>2082</v>
      </c>
      <c r="AP1984" s="11" t="s">
        <v>16265</v>
      </c>
      <c r="AQ1984" s="11" t="s">
        <v>2107</v>
      </c>
      <c r="AR1984" s="11" t="s">
        <v>16267</v>
      </c>
      <c r="AS1984" s="11">
        <v>695076</v>
      </c>
      <c r="AT1984" s="11"/>
      <c r="AU1984" s="11"/>
      <c r="AV1984" s="11"/>
      <c r="AW1984" s="11"/>
      <c r="AX1984" s="11"/>
      <c r="AY1984" s="11"/>
      <c r="AZ1984" s="11"/>
      <c r="BA1984" s="11"/>
    </row>
    <row r="1985" spans="1:53" ht="17" x14ac:dyDescent="0.2">
      <c r="A1985" s="11" t="s">
        <v>16268</v>
      </c>
      <c r="B1985" s="11" t="s">
        <v>770</v>
      </c>
      <c r="C1985" s="12">
        <v>34521</v>
      </c>
      <c r="D1985" s="11" t="s">
        <v>3504</v>
      </c>
      <c r="E1985" s="11" t="s">
        <v>16269</v>
      </c>
      <c r="F1985" s="11" t="s">
        <v>73</v>
      </c>
      <c r="G1985" s="11" t="s">
        <v>2091</v>
      </c>
      <c r="H1985" s="11" t="s">
        <v>2174</v>
      </c>
      <c r="I1985" s="11">
        <v>18882</v>
      </c>
      <c r="J1985" s="11" t="s">
        <v>770</v>
      </c>
      <c r="K1985" s="11">
        <v>664040</v>
      </c>
      <c r="L1985" s="11" t="s">
        <v>770</v>
      </c>
      <c r="M1985" s="11">
        <v>2910604</v>
      </c>
      <c r="N1985" s="11" t="s">
        <v>770</v>
      </c>
      <c r="O1985" s="11" t="s">
        <v>16270</v>
      </c>
      <c r="P1985" s="11" t="s">
        <v>16268</v>
      </c>
      <c r="Q1985" s="11">
        <v>10068</v>
      </c>
      <c r="R1985" s="11" t="s">
        <v>770</v>
      </c>
      <c r="S1985" s="11">
        <v>39961</v>
      </c>
      <c r="T1985" s="11" t="s">
        <v>770</v>
      </c>
      <c r="U1985" s="10"/>
      <c r="V1985" s="11" t="s">
        <v>16271</v>
      </c>
      <c r="W1985" s="11">
        <v>107284</v>
      </c>
      <c r="X1985" s="11">
        <v>11125</v>
      </c>
      <c r="Y1985" s="11" t="s">
        <v>770</v>
      </c>
      <c r="Z1985" s="11" t="s">
        <v>16272</v>
      </c>
      <c r="AA1985" s="11" t="s">
        <v>2095</v>
      </c>
      <c r="AB1985" s="11" t="s">
        <v>10</v>
      </c>
      <c r="AC1985" s="11" t="s">
        <v>770</v>
      </c>
      <c r="AD1985" s="11" t="s">
        <v>16272</v>
      </c>
      <c r="AE1985" s="11">
        <v>13897</v>
      </c>
      <c r="AF1985" s="10"/>
      <c r="AG1985" s="11"/>
      <c r="AH1985" s="11" t="s">
        <v>770</v>
      </c>
      <c r="AI1985" s="11">
        <v>31741</v>
      </c>
      <c r="AJ1985" s="11">
        <v>5948</v>
      </c>
      <c r="AK1985" s="11" t="s">
        <v>770</v>
      </c>
      <c r="AL1985" s="11" t="s">
        <v>16273</v>
      </c>
      <c r="AM1985" s="11" t="s">
        <v>770</v>
      </c>
      <c r="AN1985" s="11" t="s">
        <v>770</v>
      </c>
      <c r="AO1985" s="11" t="s">
        <v>2174</v>
      </c>
      <c r="AP1985" s="11" t="s">
        <v>16272</v>
      </c>
      <c r="AQ1985" s="11" t="s">
        <v>2107</v>
      </c>
      <c r="AR1985" s="11" t="s">
        <v>16274</v>
      </c>
      <c r="AS1985" s="11">
        <v>664040</v>
      </c>
      <c r="AT1985" s="11"/>
      <c r="AU1985" s="11"/>
      <c r="AV1985" s="11"/>
      <c r="AW1985" s="11"/>
      <c r="AX1985" s="11"/>
      <c r="AY1985" s="11"/>
      <c r="AZ1985" s="11"/>
      <c r="BA1985" s="11"/>
    </row>
    <row r="1986" spans="1:53" ht="17" x14ac:dyDescent="0.2">
      <c r="A1986" s="11" t="s">
        <v>16275</v>
      </c>
      <c r="B1986" s="11" t="s">
        <v>16276</v>
      </c>
      <c r="C1986" s="12">
        <v>26816</v>
      </c>
      <c r="D1986" s="11" t="s">
        <v>8647</v>
      </c>
      <c r="E1986" s="11" t="s">
        <v>16269</v>
      </c>
      <c r="F1986" s="11" t="s">
        <v>2081</v>
      </c>
      <c r="G1986" s="11" t="s">
        <v>2081</v>
      </c>
      <c r="H1986" s="11" t="s">
        <v>2082</v>
      </c>
      <c r="I1986" s="11">
        <v>199</v>
      </c>
      <c r="J1986" s="11" t="s">
        <v>16276</v>
      </c>
      <c r="K1986" s="11">
        <v>117955</v>
      </c>
      <c r="L1986" s="11" t="s">
        <v>16276</v>
      </c>
      <c r="M1986" s="11">
        <v>7831</v>
      </c>
      <c r="N1986" s="11" t="s">
        <v>16276</v>
      </c>
      <c r="O1986" s="11" t="s">
        <v>16277</v>
      </c>
      <c r="P1986" s="11" t="s">
        <v>16275</v>
      </c>
      <c r="Q1986" s="10"/>
      <c r="R1986" s="11" t="s">
        <v>16276</v>
      </c>
      <c r="S1986" s="11">
        <v>3640</v>
      </c>
      <c r="T1986" s="11" t="s">
        <v>16276</v>
      </c>
      <c r="U1986" s="10"/>
      <c r="V1986" s="11" t="s">
        <v>16278</v>
      </c>
      <c r="W1986" s="11">
        <v>1332</v>
      </c>
      <c r="X1986" s="11">
        <v>5801</v>
      </c>
      <c r="Y1986" s="11" t="s">
        <v>16276</v>
      </c>
      <c r="Z1986" s="11" t="s">
        <v>16279</v>
      </c>
      <c r="AA1986" s="11" t="s">
        <v>10</v>
      </c>
      <c r="AB1986" s="11" t="s">
        <v>10</v>
      </c>
      <c r="AC1986" s="11" t="s">
        <v>16276</v>
      </c>
      <c r="AD1986" s="11" t="s">
        <v>16279</v>
      </c>
      <c r="AE1986" s="10"/>
      <c r="AF1986" s="11"/>
      <c r="AG1986" s="11"/>
      <c r="AH1986" s="11"/>
      <c r="AI1986" s="11">
        <v>15294</v>
      </c>
      <c r="AJ1986" s="11"/>
      <c r="AK1986" s="11" t="s">
        <v>16276</v>
      </c>
      <c r="AL1986" s="11"/>
      <c r="AM1986" s="11" t="s">
        <v>16276</v>
      </c>
      <c r="AN1986" s="11" t="s">
        <v>16276</v>
      </c>
      <c r="AO1986" s="11" t="s">
        <v>2082</v>
      </c>
      <c r="AP1986" s="11" t="s">
        <v>16279</v>
      </c>
      <c r="AQ1986" s="11" t="s">
        <v>2086</v>
      </c>
      <c r="AR1986" s="11"/>
      <c r="AS1986" s="11"/>
      <c r="AT1986" s="11"/>
      <c r="AU1986" s="11"/>
      <c r="AV1986" s="11"/>
      <c r="AW1986" s="11"/>
      <c r="AX1986" s="11"/>
      <c r="AY1986" s="11"/>
      <c r="AZ1986" s="11"/>
      <c r="BA1986" s="11"/>
    </row>
    <row r="1987" spans="1:53" ht="17" x14ac:dyDescent="0.2">
      <c r="A1987" s="11" t="s">
        <v>16280</v>
      </c>
      <c r="B1987" s="11" t="s">
        <v>322</v>
      </c>
      <c r="C1987" s="12">
        <v>35828</v>
      </c>
      <c r="D1987" s="11" t="s">
        <v>4042</v>
      </c>
      <c r="E1987" s="11" t="s">
        <v>16269</v>
      </c>
      <c r="F1987" s="11" t="s">
        <v>84</v>
      </c>
      <c r="G1987" s="11" t="s">
        <v>2111</v>
      </c>
      <c r="H1987" s="11" t="s">
        <v>2149</v>
      </c>
      <c r="I1987" s="11">
        <v>19953</v>
      </c>
      <c r="J1987" s="11" t="s">
        <v>322</v>
      </c>
      <c r="K1987" s="11">
        <v>666139</v>
      </c>
      <c r="L1987" s="11" t="s">
        <v>322</v>
      </c>
      <c r="M1987" s="11">
        <v>2250598</v>
      </c>
      <c r="N1987" s="11" t="s">
        <v>16281</v>
      </c>
      <c r="O1987" s="11" t="s">
        <v>16282</v>
      </c>
      <c r="P1987" s="11" t="s">
        <v>16280</v>
      </c>
      <c r="Q1987" s="11">
        <v>10254</v>
      </c>
      <c r="R1987" s="11" t="s">
        <v>322</v>
      </c>
      <c r="S1987" s="11">
        <v>40557</v>
      </c>
      <c r="T1987" s="11" t="s">
        <v>322</v>
      </c>
      <c r="U1987" s="10"/>
      <c r="V1987" s="11" t="s">
        <v>16283</v>
      </c>
      <c r="W1987" s="11">
        <v>108118</v>
      </c>
      <c r="X1987" s="11">
        <v>10601</v>
      </c>
      <c r="Y1987" s="11" t="s">
        <v>322</v>
      </c>
      <c r="Z1987" s="11" t="s">
        <v>16284</v>
      </c>
      <c r="AA1987" s="11" t="s">
        <v>2095</v>
      </c>
      <c r="AB1987" s="11" t="s">
        <v>10</v>
      </c>
      <c r="AC1987" s="11" t="s">
        <v>322</v>
      </c>
      <c r="AD1987" s="11" t="s">
        <v>16284</v>
      </c>
      <c r="AE1987" s="11">
        <v>14246</v>
      </c>
      <c r="AF1987" s="10"/>
      <c r="AG1987" s="11"/>
      <c r="AH1987" s="10"/>
      <c r="AI1987" s="11">
        <v>23752</v>
      </c>
      <c r="AJ1987" s="11">
        <v>6853</v>
      </c>
      <c r="AK1987" s="11" t="s">
        <v>322</v>
      </c>
      <c r="AL1987" s="11" t="s">
        <v>16285</v>
      </c>
      <c r="AM1987" s="11" t="s">
        <v>322</v>
      </c>
      <c r="AN1987" s="11" t="s">
        <v>322</v>
      </c>
      <c r="AO1987" s="11" t="s">
        <v>2149</v>
      </c>
      <c r="AP1987" s="11" t="s">
        <v>16284</v>
      </c>
      <c r="AQ1987" s="11" t="s">
        <v>2107</v>
      </c>
      <c r="AR1987" s="11" t="s">
        <v>16286</v>
      </c>
      <c r="AS1987" s="11">
        <v>666139</v>
      </c>
      <c r="AT1987" s="11"/>
      <c r="AU1987" s="11"/>
      <c r="AV1987" s="11"/>
      <c r="AW1987" s="11"/>
      <c r="AX1987" s="11"/>
      <c r="AY1987" s="11"/>
      <c r="AZ1987" s="11"/>
      <c r="BA1987" s="11"/>
    </row>
    <row r="1988" spans="1:53" ht="17" x14ac:dyDescent="0.2">
      <c r="A1988" s="11" t="s">
        <v>16287</v>
      </c>
      <c r="B1988" s="11" t="s">
        <v>16288</v>
      </c>
      <c r="C1988" s="12">
        <v>30474</v>
      </c>
      <c r="D1988" s="11" t="s">
        <v>3041</v>
      </c>
      <c r="E1988" s="11" t="s">
        <v>16269</v>
      </c>
      <c r="F1988" s="11" t="s">
        <v>2081</v>
      </c>
      <c r="G1988" s="11" t="s">
        <v>2081</v>
      </c>
      <c r="H1988" s="11" t="s">
        <v>2082</v>
      </c>
      <c r="I1988" s="11">
        <v>7416</v>
      </c>
      <c r="J1988" s="11" t="s">
        <v>16288</v>
      </c>
      <c r="K1988" s="11">
        <v>450275</v>
      </c>
      <c r="L1988" s="11" t="s">
        <v>16288</v>
      </c>
      <c r="M1988" s="11">
        <v>1098962</v>
      </c>
      <c r="N1988" s="11" t="s">
        <v>16288</v>
      </c>
      <c r="O1988" s="11" t="s">
        <v>16289</v>
      </c>
      <c r="P1988" s="11" t="s">
        <v>16287</v>
      </c>
      <c r="Q1988" s="10"/>
      <c r="R1988" s="11" t="s">
        <v>16288</v>
      </c>
      <c r="S1988" s="11">
        <v>28511</v>
      </c>
      <c r="T1988" s="11" t="s">
        <v>16288</v>
      </c>
      <c r="U1988" s="10"/>
      <c r="V1988" s="11" t="s">
        <v>16290</v>
      </c>
      <c r="W1988" s="11">
        <v>48157</v>
      </c>
      <c r="X1988" s="11">
        <v>7810</v>
      </c>
      <c r="Y1988" s="11" t="s">
        <v>16288</v>
      </c>
      <c r="Z1988" s="11" t="s">
        <v>16291</v>
      </c>
      <c r="AA1988" s="11" t="s">
        <v>2095</v>
      </c>
      <c r="AB1988" s="11" t="s">
        <v>10</v>
      </c>
      <c r="AC1988" s="11" t="s">
        <v>16288</v>
      </c>
      <c r="AD1988" s="11" t="s">
        <v>16291</v>
      </c>
      <c r="AE1988" s="11">
        <v>8566</v>
      </c>
      <c r="AF1988" s="11"/>
      <c r="AG1988" s="11"/>
      <c r="AH1988" s="11" t="s">
        <v>16288</v>
      </c>
      <c r="AI1988" s="11">
        <v>7026</v>
      </c>
      <c r="AJ1988" s="11"/>
      <c r="AK1988" s="11" t="s">
        <v>16288</v>
      </c>
      <c r="AL1988" s="11" t="s">
        <v>16292</v>
      </c>
      <c r="AM1988" s="11" t="s">
        <v>16288</v>
      </c>
      <c r="AN1988" s="11" t="s">
        <v>16288</v>
      </c>
      <c r="AO1988" s="11" t="s">
        <v>2082</v>
      </c>
      <c r="AP1988" s="11" t="s">
        <v>16291</v>
      </c>
      <c r="AQ1988" s="11" t="s">
        <v>2086</v>
      </c>
      <c r="AR1988" s="11"/>
      <c r="AS1988" s="11"/>
      <c r="AT1988" s="11"/>
      <c r="AU1988" s="11"/>
      <c r="AV1988" s="11"/>
      <c r="AW1988" s="11"/>
      <c r="AX1988" s="11"/>
      <c r="AY1988" s="11"/>
      <c r="AZ1988" s="11"/>
      <c r="BA1988" s="11"/>
    </row>
    <row r="1989" spans="1:53" ht="17" x14ac:dyDescent="0.2">
      <c r="A1989" s="11" t="s">
        <v>16293</v>
      </c>
      <c r="B1989" s="11" t="s">
        <v>16294</v>
      </c>
      <c r="C1989" s="12">
        <v>34887</v>
      </c>
      <c r="D1989" s="11" t="s">
        <v>9142</v>
      </c>
      <c r="E1989" s="11" t="s">
        <v>16269</v>
      </c>
      <c r="F1989" s="11" t="s">
        <v>69</v>
      </c>
      <c r="G1989" s="11" t="s">
        <v>2111</v>
      </c>
      <c r="H1989" s="11" t="s">
        <v>2165</v>
      </c>
      <c r="I1989" s="11">
        <v>19566</v>
      </c>
      <c r="J1989" s="11" t="s">
        <v>814</v>
      </c>
      <c r="K1989" s="11">
        <v>663993</v>
      </c>
      <c r="L1989" s="11" t="s">
        <v>16294</v>
      </c>
      <c r="M1989" s="11">
        <v>2920354</v>
      </c>
      <c r="N1989" s="11" t="s">
        <v>16294</v>
      </c>
      <c r="O1989" s="11" t="s">
        <v>16295</v>
      </c>
      <c r="P1989" s="11" t="s">
        <v>16293</v>
      </c>
      <c r="Q1989" s="11">
        <v>10296</v>
      </c>
      <c r="R1989" s="11" t="s">
        <v>814</v>
      </c>
      <c r="S1989" s="11">
        <v>40538</v>
      </c>
      <c r="T1989" s="11" t="s">
        <v>16294</v>
      </c>
      <c r="U1989" s="10"/>
      <c r="V1989" s="11" t="s">
        <v>16296</v>
      </c>
      <c r="W1989" s="11">
        <v>108119</v>
      </c>
      <c r="X1989" s="11">
        <v>11090</v>
      </c>
      <c r="Y1989" s="11" t="s">
        <v>16294</v>
      </c>
      <c r="Z1989" s="11" t="s">
        <v>16297</v>
      </c>
      <c r="AA1989" s="11" t="s">
        <v>2095</v>
      </c>
      <c r="AB1989" s="11" t="s">
        <v>10</v>
      </c>
      <c r="AC1989" s="11" t="s">
        <v>814</v>
      </c>
      <c r="AD1989" s="11" t="s">
        <v>16297</v>
      </c>
      <c r="AE1989" s="11">
        <v>15376</v>
      </c>
      <c r="AF1989" s="10"/>
      <c r="AG1989" s="11"/>
      <c r="AH1989" s="11"/>
      <c r="AI1989" s="11">
        <v>32765</v>
      </c>
      <c r="AJ1989" s="11">
        <v>6066</v>
      </c>
      <c r="AK1989" s="11" t="s">
        <v>814</v>
      </c>
      <c r="AL1989" s="11" t="s">
        <v>16298</v>
      </c>
      <c r="AM1989" s="11" t="s">
        <v>16294</v>
      </c>
      <c r="AN1989" s="11" t="s">
        <v>16294</v>
      </c>
      <c r="AO1989" s="11" t="s">
        <v>2165</v>
      </c>
      <c r="AP1989" s="11" t="s">
        <v>16299</v>
      </c>
      <c r="AQ1989" s="11" t="s">
        <v>2107</v>
      </c>
      <c r="AR1989" s="11"/>
      <c r="AS1989" s="11">
        <v>663993</v>
      </c>
      <c r="AT1989" s="11"/>
      <c r="AU1989" s="11"/>
      <c r="AV1989" s="11"/>
      <c r="AW1989" s="11"/>
      <c r="AX1989" s="11"/>
      <c r="AY1989" s="11"/>
      <c r="AZ1989" s="11"/>
      <c r="BA1989" s="11"/>
    </row>
    <row r="1990" spans="1:53" x14ac:dyDescent="0.2">
      <c r="A1990" s="11" t="s">
        <v>16300</v>
      </c>
      <c r="B1990" s="11" t="s">
        <v>16301</v>
      </c>
      <c r="C1990" s="12">
        <v>30789</v>
      </c>
      <c r="D1990" s="11" t="s">
        <v>16302</v>
      </c>
      <c r="E1990" s="11" t="s">
        <v>16303</v>
      </c>
      <c r="F1990" s="11" t="s">
        <v>2206</v>
      </c>
      <c r="G1990" s="11" t="s">
        <v>2111</v>
      </c>
      <c r="H1990" s="11" t="s">
        <v>2317</v>
      </c>
      <c r="I1990" s="11">
        <v>4418</v>
      </c>
      <c r="J1990" s="11" t="s">
        <v>16301</v>
      </c>
      <c r="K1990" s="11">
        <v>476704</v>
      </c>
      <c r="L1990" s="11" t="s">
        <v>16301</v>
      </c>
      <c r="M1990" s="11">
        <v>1098963</v>
      </c>
      <c r="N1990" s="11" t="s">
        <v>16301</v>
      </c>
      <c r="O1990" s="11" t="s">
        <v>16304</v>
      </c>
      <c r="P1990" s="11" t="s">
        <v>16300</v>
      </c>
      <c r="Q1990" s="11">
        <v>7163</v>
      </c>
      <c r="R1990" s="11" t="s">
        <v>16301</v>
      </c>
      <c r="S1990" s="11">
        <v>29074</v>
      </c>
      <c r="T1990" s="11" t="s">
        <v>16301</v>
      </c>
      <c r="U1990" s="11" t="s">
        <v>16301</v>
      </c>
      <c r="V1990" s="11" t="s">
        <v>16305</v>
      </c>
      <c r="W1990" s="11">
        <v>46262</v>
      </c>
      <c r="X1990" s="11">
        <v>8200</v>
      </c>
      <c r="Y1990" s="11" t="s">
        <v>16301</v>
      </c>
      <c r="Z1990" s="11" t="s">
        <v>16306</v>
      </c>
      <c r="AA1990" s="11" t="s">
        <v>2178</v>
      </c>
      <c r="AB1990" s="11" t="s">
        <v>10</v>
      </c>
      <c r="AC1990" s="11" t="s">
        <v>16301</v>
      </c>
      <c r="AD1990" s="11" t="s">
        <v>16306</v>
      </c>
      <c r="AE1990" s="11">
        <v>8653</v>
      </c>
      <c r="AF1990" s="11" t="s">
        <v>16301</v>
      </c>
      <c r="AG1990" s="11">
        <v>6029</v>
      </c>
      <c r="AH1990" s="11" t="s">
        <v>16301</v>
      </c>
      <c r="AI1990" s="11">
        <v>3543</v>
      </c>
      <c r="AJ1990" s="11">
        <v>2890</v>
      </c>
      <c r="AK1990" s="11" t="s">
        <v>16301</v>
      </c>
      <c r="AL1990" s="11" t="s">
        <v>16307</v>
      </c>
      <c r="AM1990" s="11" t="s">
        <v>16301</v>
      </c>
      <c r="AN1990" s="11" t="s">
        <v>16301</v>
      </c>
      <c r="AO1990" s="11" t="s">
        <v>2317</v>
      </c>
      <c r="AP1990" s="11" t="s">
        <v>16306</v>
      </c>
      <c r="AQ1990" s="11" t="s">
        <v>2086</v>
      </c>
      <c r="AR1990" s="11"/>
      <c r="AS1990" s="11"/>
      <c r="AT1990" s="11"/>
      <c r="AU1990" s="11"/>
      <c r="AV1990" s="11"/>
      <c r="AW1990" s="11"/>
      <c r="AX1990" s="11"/>
      <c r="AY1990" s="11"/>
      <c r="AZ1990" s="11"/>
      <c r="BA1990" s="11"/>
    </row>
    <row r="1991" spans="1:53" ht="17" x14ac:dyDescent="0.2">
      <c r="A1991" s="11" t="s">
        <v>16308</v>
      </c>
      <c r="B1991" s="11" t="s">
        <v>16309</v>
      </c>
      <c r="C1991" s="12">
        <v>35185</v>
      </c>
      <c r="D1991" s="11" t="s">
        <v>10618</v>
      </c>
      <c r="E1991" s="11" t="s">
        <v>16310</v>
      </c>
      <c r="F1991" s="11" t="s">
        <v>29</v>
      </c>
      <c r="G1991" s="11" t="s">
        <v>2111</v>
      </c>
      <c r="H1991" s="11" t="s">
        <v>2082</v>
      </c>
      <c r="I1991" s="11">
        <v>20243</v>
      </c>
      <c r="J1991" s="11" t="s">
        <v>16309</v>
      </c>
      <c r="K1991" s="11">
        <v>675912</v>
      </c>
      <c r="L1991" s="11" t="s">
        <v>16309</v>
      </c>
      <c r="M1991" s="11">
        <v>2837144</v>
      </c>
      <c r="N1991" s="11" t="s">
        <v>16309</v>
      </c>
      <c r="O1991" s="11" t="s">
        <v>16311</v>
      </c>
      <c r="P1991" s="11" t="s">
        <v>16308</v>
      </c>
      <c r="Q1991" s="11">
        <v>10806</v>
      </c>
      <c r="R1991" s="11" t="s">
        <v>16309</v>
      </c>
      <c r="S1991" s="11">
        <v>40537</v>
      </c>
      <c r="T1991" s="11" t="s">
        <v>16309</v>
      </c>
      <c r="U1991" s="10"/>
      <c r="V1991" s="11" t="s">
        <v>16312</v>
      </c>
      <c r="W1991" s="11">
        <v>110211</v>
      </c>
      <c r="X1991" s="11">
        <v>11429</v>
      </c>
      <c r="Y1991" s="11" t="s">
        <v>16309</v>
      </c>
      <c r="Z1991" s="11" t="s">
        <v>16313</v>
      </c>
      <c r="AA1991" s="11" t="s">
        <v>2095</v>
      </c>
      <c r="AB1991" s="11" t="s">
        <v>2095</v>
      </c>
      <c r="AC1991" s="11" t="s">
        <v>16309</v>
      </c>
      <c r="AD1991" s="11" t="s">
        <v>16313</v>
      </c>
      <c r="AE1991" s="11">
        <v>14866</v>
      </c>
      <c r="AF1991" s="11" t="s">
        <v>16309</v>
      </c>
      <c r="AG1991" s="11"/>
      <c r="AH1991" s="11" t="s">
        <v>16309</v>
      </c>
      <c r="AI1991" s="11">
        <v>31923</v>
      </c>
      <c r="AJ1991" s="11">
        <v>6672</v>
      </c>
      <c r="AK1991" s="11" t="s">
        <v>16309</v>
      </c>
      <c r="AL1991" s="11" t="s">
        <v>16314</v>
      </c>
      <c r="AM1991" s="11" t="s">
        <v>16309</v>
      </c>
      <c r="AN1991" s="11" t="s">
        <v>16309</v>
      </c>
      <c r="AO1991" s="11" t="s">
        <v>2082</v>
      </c>
      <c r="AP1991" s="11" t="s">
        <v>16313</v>
      </c>
      <c r="AQ1991" s="11" t="s">
        <v>2086</v>
      </c>
      <c r="AR1991" s="11"/>
      <c r="AS1991" s="11"/>
      <c r="AT1991" s="11"/>
      <c r="AU1991" s="11"/>
      <c r="AV1991" s="11"/>
      <c r="AW1991" s="11"/>
      <c r="AX1991" s="11"/>
      <c r="AY1991" s="11"/>
      <c r="AZ1991" s="11"/>
      <c r="BA1991" s="11"/>
    </row>
    <row r="1992" spans="1:53" ht="17" x14ac:dyDescent="0.2">
      <c r="A1992" s="11" t="s">
        <v>16315</v>
      </c>
      <c r="B1992" s="11" t="s">
        <v>16316</v>
      </c>
      <c r="C1992" s="12">
        <v>35331</v>
      </c>
      <c r="D1992" s="11" t="s">
        <v>16317</v>
      </c>
      <c r="E1992" s="11" t="s">
        <v>5150</v>
      </c>
      <c r="F1992" s="11" t="s">
        <v>62</v>
      </c>
      <c r="G1992" s="11" t="s">
        <v>2111</v>
      </c>
      <c r="H1992" s="11" t="s">
        <v>2082</v>
      </c>
      <c r="I1992" s="11">
        <v>26058</v>
      </c>
      <c r="J1992" s="11" t="s">
        <v>16316</v>
      </c>
      <c r="K1992" s="11">
        <v>687922</v>
      </c>
      <c r="L1992" s="11" t="s">
        <v>16316</v>
      </c>
      <c r="M1992" s="11"/>
      <c r="N1992" s="11" t="s">
        <v>16316</v>
      </c>
      <c r="O1992" s="11" t="s">
        <v>16318</v>
      </c>
      <c r="P1992" s="11" t="s">
        <v>16315</v>
      </c>
      <c r="Q1992" s="11">
        <v>11859</v>
      </c>
      <c r="R1992" s="11" t="s">
        <v>16316</v>
      </c>
      <c r="S1992" s="11"/>
      <c r="T1992" s="11" t="s">
        <v>16316</v>
      </c>
      <c r="U1992" s="10"/>
      <c r="V1992" s="11" t="s">
        <v>16319</v>
      </c>
      <c r="W1992" s="11"/>
      <c r="X1992" s="11"/>
      <c r="Y1992" s="11" t="s">
        <v>16316</v>
      </c>
      <c r="Z1992" s="11" t="s">
        <v>16316</v>
      </c>
      <c r="AA1992" s="11" t="s">
        <v>2095</v>
      </c>
      <c r="AB1992" s="11" t="s">
        <v>2095</v>
      </c>
      <c r="AC1992" s="11" t="s">
        <v>16316</v>
      </c>
      <c r="AD1992" s="11" t="s">
        <v>16320</v>
      </c>
      <c r="AE1992" s="11">
        <v>16505</v>
      </c>
      <c r="AF1992" s="11" t="s">
        <v>16316</v>
      </c>
      <c r="AG1992" s="11"/>
      <c r="AH1992" s="11" t="s">
        <v>16316</v>
      </c>
      <c r="AI1992" s="11"/>
      <c r="AJ1992" s="11">
        <v>7834</v>
      </c>
      <c r="AK1992" s="11" t="s">
        <v>16316</v>
      </c>
      <c r="AL1992" s="11" t="s">
        <v>16321</v>
      </c>
      <c r="AM1992" s="11" t="s">
        <v>16316</v>
      </c>
      <c r="AN1992" s="11" t="s">
        <v>16316</v>
      </c>
      <c r="AO1992" s="11" t="s">
        <v>2160</v>
      </c>
      <c r="AP1992" s="11" t="s">
        <v>16320</v>
      </c>
      <c r="AQ1992" s="11" t="s">
        <v>2107</v>
      </c>
      <c r="AR1992" s="11" t="s">
        <v>16322</v>
      </c>
      <c r="AS1992" s="11"/>
      <c r="AT1992" s="11"/>
      <c r="AU1992" s="11"/>
      <c r="AV1992" s="11"/>
      <c r="AW1992" s="11"/>
      <c r="AX1992" s="11"/>
      <c r="AY1992" s="11"/>
      <c r="AZ1992" s="11"/>
      <c r="BA1992" s="11"/>
    </row>
    <row r="1993" spans="1:53" ht="17" x14ac:dyDescent="0.2">
      <c r="A1993" s="11" t="s">
        <v>16323</v>
      </c>
      <c r="B1993" s="11" t="s">
        <v>1111</v>
      </c>
      <c r="C1993" s="12">
        <v>34126</v>
      </c>
      <c r="D1993" s="11" t="s">
        <v>3815</v>
      </c>
      <c r="E1993" s="11" t="s">
        <v>16324</v>
      </c>
      <c r="F1993" s="11" t="s">
        <v>2264</v>
      </c>
      <c r="G1993" s="11" t="s">
        <v>2091</v>
      </c>
      <c r="H1993" s="11" t="s">
        <v>2082</v>
      </c>
      <c r="I1993" s="11">
        <v>19320</v>
      </c>
      <c r="J1993" s="11" t="s">
        <v>1111</v>
      </c>
      <c r="K1993" s="11">
        <v>664192</v>
      </c>
      <c r="L1993" s="11" t="s">
        <v>1111</v>
      </c>
      <c r="M1993" s="11">
        <v>2507336</v>
      </c>
      <c r="N1993" s="11" t="s">
        <v>1111</v>
      </c>
      <c r="O1993" s="11" t="s">
        <v>16325</v>
      </c>
      <c r="P1993" s="11" t="s">
        <v>16323</v>
      </c>
      <c r="Q1993" s="11">
        <v>9952</v>
      </c>
      <c r="R1993" s="11" t="s">
        <v>1111</v>
      </c>
      <c r="S1993" s="11">
        <v>39876</v>
      </c>
      <c r="T1993" s="11" t="s">
        <v>1111</v>
      </c>
      <c r="U1993" s="10"/>
      <c r="V1993" s="11" t="s">
        <v>16326</v>
      </c>
      <c r="W1993" s="11">
        <v>108123</v>
      </c>
      <c r="X1993" s="11">
        <v>10941</v>
      </c>
      <c r="Y1993" s="11" t="s">
        <v>1111</v>
      </c>
      <c r="Z1993" s="11" t="s">
        <v>16327</v>
      </c>
      <c r="AA1993" s="11" t="s">
        <v>2095</v>
      </c>
      <c r="AB1993" s="11" t="s">
        <v>2095</v>
      </c>
      <c r="AC1993" s="11" t="s">
        <v>1111</v>
      </c>
      <c r="AD1993" s="11" t="s">
        <v>16327</v>
      </c>
      <c r="AE1993" s="11">
        <v>14378</v>
      </c>
      <c r="AF1993" s="10"/>
      <c r="AG1993" s="11"/>
      <c r="AH1993" s="11" t="s">
        <v>1111</v>
      </c>
      <c r="AI1993" s="11">
        <v>32593</v>
      </c>
      <c r="AJ1993" s="11">
        <v>5822</v>
      </c>
      <c r="AK1993" s="11" t="s">
        <v>1111</v>
      </c>
      <c r="AL1993" s="11" t="s">
        <v>16328</v>
      </c>
      <c r="AM1993" s="11" t="s">
        <v>1111</v>
      </c>
      <c r="AN1993" s="11" t="s">
        <v>1111</v>
      </c>
      <c r="AO1993" s="11" t="s">
        <v>2082</v>
      </c>
      <c r="AP1993" s="11" t="s">
        <v>16327</v>
      </c>
      <c r="AQ1993" s="11" t="s">
        <v>2107</v>
      </c>
      <c r="AR1993" s="11" t="s">
        <v>16329</v>
      </c>
      <c r="AS1993" s="11">
        <v>664192</v>
      </c>
      <c r="AT1993" s="11"/>
      <c r="AU1993" s="11"/>
      <c r="AV1993" s="11"/>
      <c r="AW1993" s="11"/>
      <c r="AX1993" s="11"/>
      <c r="AY1993" s="11"/>
      <c r="AZ1993" s="11"/>
      <c r="BA1993" s="11"/>
    </row>
    <row r="1994" spans="1:53" ht="17" x14ac:dyDescent="0.2">
      <c r="A1994" s="11" t="s">
        <v>16330</v>
      </c>
      <c r="B1994" s="11" t="s">
        <v>840</v>
      </c>
      <c r="C1994" s="12">
        <v>36571</v>
      </c>
      <c r="D1994" s="11" t="s">
        <v>2738</v>
      </c>
      <c r="E1994" s="11" t="s">
        <v>16331</v>
      </c>
      <c r="F1994" s="11" t="s">
        <v>62</v>
      </c>
      <c r="G1994" s="11" t="s">
        <v>2111</v>
      </c>
      <c r="H1994" s="11" t="s">
        <v>2082</v>
      </c>
      <c r="I1994" s="11">
        <v>20632</v>
      </c>
      <c r="J1994" s="11" t="s">
        <v>840</v>
      </c>
      <c r="K1994" s="11">
        <v>672773</v>
      </c>
      <c r="L1994" s="11" t="s">
        <v>840</v>
      </c>
      <c r="M1994" s="11">
        <v>2830116</v>
      </c>
      <c r="N1994" s="11" t="s">
        <v>840</v>
      </c>
      <c r="O1994" s="11" t="s">
        <v>16332</v>
      </c>
      <c r="P1994" s="11" t="s">
        <v>16330</v>
      </c>
      <c r="Q1994" s="11">
        <v>10509</v>
      </c>
      <c r="R1994" s="11" t="s">
        <v>840</v>
      </c>
      <c r="S1994" s="11">
        <v>41089</v>
      </c>
      <c r="T1994" s="11" t="s">
        <v>840</v>
      </c>
      <c r="U1994" s="10"/>
      <c r="V1994" s="11" t="s">
        <v>16333</v>
      </c>
      <c r="W1994" s="11">
        <v>110215</v>
      </c>
      <c r="X1994" s="11">
        <v>11258</v>
      </c>
      <c r="Y1994" s="11" t="s">
        <v>840</v>
      </c>
      <c r="Z1994" s="11" t="s">
        <v>16334</v>
      </c>
      <c r="AA1994" s="11" t="s">
        <v>10</v>
      </c>
      <c r="AB1994" s="11" t="s">
        <v>10</v>
      </c>
      <c r="AC1994" s="11" t="s">
        <v>840</v>
      </c>
      <c r="AD1994" s="11" t="s">
        <v>16334</v>
      </c>
      <c r="AE1994" s="11">
        <v>15568</v>
      </c>
      <c r="AF1994" s="10"/>
      <c r="AG1994" s="11"/>
      <c r="AH1994" s="10"/>
      <c r="AI1994" s="11"/>
      <c r="AJ1994" s="11">
        <v>6086</v>
      </c>
      <c r="AK1994" s="11" t="s">
        <v>840</v>
      </c>
      <c r="AL1994" s="11" t="s">
        <v>16335</v>
      </c>
      <c r="AM1994" s="11" t="s">
        <v>840</v>
      </c>
      <c r="AN1994" s="11" t="s">
        <v>840</v>
      </c>
      <c r="AO1994" s="11" t="s">
        <v>2082</v>
      </c>
      <c r="AP1994" s="11" t="s">
        <v>16334</v>
      </c>
      <c r="AQ1994" s="11" t="s">
        <v>2086</v>
      </c>
      <c r="AR1994" s="11"/>
      <c r="AS1994" s="11"/>
      <c r="AT1994" s="11"/>
      <c r="AU1994" s="11"/>
      <c r="AV1994" s="11"/>
      <c r="AW1994" s="11"/>
      <c r="AX1994" s="11"/>
      <c r="AY1994" s="11"/>
      <c r="AZ1994" s="11"/>
      <c r="BA1994" s="11"/>
    </row>
    <row r="1995" spans="1:53" ht="17" x14ac:dyDescent="0.2">
      <c r="A1995" s="11" t="s">
        <v>16336</v>
      </c>
      <c r="B1995" s="11" t="s">
        <v>140</v>
      </c>
      <c r="C1995" s="12">
        <v>37144</v>
      </c>
      <c r="D1995" s="11" t="s">
        <v>9548</v>
      </c>
      <c r="E1995" s="11" t="s">
        <v>16331</v>
      </c>
      <c r="F1995" s="11" t="s">
        <v>29</v>
      </c>
      <c r="G1995" s="11" t="s">
        <v>2111</v>
      </c>
      <c r="H1995" s="11" t="s">
        <v>2174</v>
      </c>
      <c r="I1995" s="11">
        <v>25616</v>
      </c>
      <c r="J1995" s="11" t="s">
        <v>140</v>
      </c>
      <c r="K1995" s="11">
        <v>682617</v>
      </c>
      <c r="L1995" s="11" t="s">
        <v>140</v>
      </c>
      <c r="M1995" s="11">
        <v>3086498</v>
      </c>
      <c r="N1995" s="11" t="s">
        <v>140</v>
      </c>
      <c r="O1995" s="11" t="s">
        <v>16337</v>
      </c>
      <c r="P1995" s="11" t="s">
        <v>16336</v>
      </c>
      <c r="Q1995" s="11">
        <v>10415</v>
      </c>
      <c r="R1995" s="11" t="s">
        <v>140</v>
      </c>
      <c r="S1995" s="11">
        <v>41198</v>
      </c>
      <c r="T1995" s="11" t="s">
        <v>140</v>
      </c>
      <c r="U1995" s="10"/>
      <c r="V1995" s="11" t="s">
        <v>16338</v>
      </c>
      <c r="W1995" s="11">
        <v>127152</v>
      </c>
      <c r="X1995" s="11">
        <v>11388</v>
      </c>
      <c r="Y1995" s="11" t="s">
        <v>140</v>
      </c>
      <c r="Z1995" s="11"/>
      <c r="AA1995" s="11" t="s">
        <v>10</v>
      </c>
      <c r="AB1995" s="11" t="s">
        <v>10</v>
      </c>
      <c r="AC1995" s="11" t="s">
        <v>140</v>
      </c>
      <c r="AD1995" s="11" t="s">
        <v>16339</v>
      </c>
      <c r="AE1995" s="11">
        <v>15599</v>
      </c>
      <c r="AF1995" s="10"/>
      <c r="AG1995" s="11"/>
      <c r="AH1995" s="10"/>
      <c r="AI1995" s="11">
        <v>33646</v>
      </c>
      <c r="AJ1995" s="11">
        <v>6762</v>
      </c>
      <c r="AK1995" s="11" t="s">
        <v>140</v>
      </c>
      <c r="AL1995" s="11" t="s">
        <v>16340</v>
      </c>
      <c r="AM1995" s="11" t="s">
        <v>140</v>
      </c>
      <c r="AN1995" s="11" t="s">
        <v>140</v>
      </c>
      <c r="AO1995" s="11" t="s">
        <v>2174</v>
      </c>
      <c r="AP1995" s="11" t="s">
        <v>16339</v>
      </c>
      <c r="AQ1995" s="11" t="s">
        <v>2107</v>
      </c>
      <c r="AR1995" s="11" t="s">
        <v>16341</v>
      </c>
      <c r="AS1995" s="11">
        <v>682617</v>
      </c>
      <c r="AT1995" s="11"/>
      <c r="AU1995" s="11"/>
      <c r="AV1995" s="11"/>
      <c r="AW1995" s="11"/>
      <c r="AX1995" s="11"/>
      <c r="AY1995" s="11"/>
      <c r="AZ1995" s="11"/>
      <c r="BA1995" s="11"/>
    </row>
    <row r="1996" spans="1:53" x14ac:dyDescent="0.2">
      <c r="A1996" s="11" t="s">
        <v>16342</v>
      </c>
      <c r="B1996" s="11" t="s">
        <v>16343</v>
      </c>
      <c r="C1996" s="12">
        <v>31576</v>
      </c>
      <c r="D1996" s="11" t="s">
        <v>3055</v>
      </c>
      <c r="E1996" s="11" t="s">
        <v>16344</v>
      </c>
      <c r="F1996" s="11" t="s">
        <v>149</v>
      </c>
      <c r="G1996" s="11" t="s">
        <v>2111</v>
      </c>
      <c r="H1996" s="11" t="s">
        <v>2331</v>
      </c>
      <c r="I1996" s="11">
        <v>7870</v>
      </c>
      <c r="J1996" s="11" t="s">
        <v>16343</v>
      </c>
      <c r="K1996" s="11">
        <v>518960</v>
      </c>
      <c r="L1996" s="11" t="s">
        <v>16343</v>
      </c>
      <c r="M1996" s="11">
        <v>1657581</v>
      </c>
      <c r="N1996" s="11" t="s">
        <v>16343</v>
      </c>
      <c r="O1996" s="11" t="s">
        <v>16345</v>
      </c>
      <c r="P1996" s="11" t="s">
        <v>16342</v>
      </c>
      <c r="Q1996" s="11">
        <v>7561</v>
      </c>
      <c r="R1996" s="11" t="s">
        <v>16343</v>
      </c>
      <c r="S1996" s="11">
        <v>30456</v>
      </c>
      <c r="T1996" s="11" t="s">
        <v>16343</v>
      </c>
      <c r="U1996" s="11" t="s">
        <v>16343</v>
      </c>
      <c r="V1996" s="11" t="s">
        <v>16346</v>
      </c>
      <c r="W1996" s="11">
        <v>57191</v>
      </c>
      <c r="X1996" s="11">
        <v>8609</v>
      </c>
      <c r="Y1996" s="11" t="s">
        <v>16343</v>
      </c>
      <c r="Z1996" s="11" t="s">
        <v>16347</v>
      </c>
      <c r="AA1996" s="11" t="s">
        <v>10</v>
      </c>
      <c r="AB1996" s="11" t="s">
        <v>10</v>
      </c>
      <c r="AC1996" s="11" t="s">
        <v>16343</v>
      </c>
      <c r="AD1996" s="11" t="s">
        <v>16347</v>
      </c>
      <c r="AE1996" s="11">
        <v>9859</v>
      </c>
      <c r="AF1996" s="11" t="s">
        <v>16343</v>
      </c>
      <c r="AG1996" s="11">
        <v>12237</v>
      </c>
      <c r="AH1996" s="11" t="s">
        <v>16343</v>
      </c>
      <c r="AI1996" s="11">
        <v>5188</v>
      </c>
      <c r="AJ1996" s="11">
        <v>3514</v>
      </c>
      <c r="AK1996" s="11" t="s">
        <v>16343</v>
      </c>
      <c r="AL1996" s="11" t="s">
        <v>16348</v>
      </c>
      <c r="AM1996" s="11" t="s">
        <v>16343</v>
      </c>
      <c r="AN1996" s="11" t="s">
        <v>16343</v>
      </c>
      <c r="AO1996" s="11" t="s">
        <v>2331</v>
      </c>
      <c r="AP1996" s="11" t="s">
        <v>16347</v>
      </c>
      <c r="AQ1996" s="11" t="s">
        <v>2086</v>
      </c>
      <c r="AR1996" s="11"/>
      <c r="AS1996" s="11"/>
      <c r="AT1996" s="11"/>
      <c r="AU1996" s="11"/>
      <c r="AV1996" s="11"/>
      <c r="AW1996" s="11"/>
      <c r="AX1996" s="11"/>
      <c r="AY1996" s="11"/>
      <c r="AZ1996" s="11"/>
      <c r="BA1996" s="11"/>
    </row>
    <row r="1997" spans="1:53" ht="17" x14ac:dyDescent="0.2">
      <c r="A1997" s="11" t="s">
        <v>16349</v>
      </c>
      <c r="B1997" s="11" t="s">
        <v>16350</v>
      </c>
      <c r="C1997" s="12">
        <v>28684</v>
      </c>
      <c r="D1997" s="11" t="s">
        <v>4284</v>
      </c>
      <c r="E1997" s="11" t="s">
        <v>16351</v>
      </c>
      <c r="F1997" s="11" t="s">
        <v>2081</v>
      </c>
      <c r="G1997" s="11" t="s">
        <v>2081</v>
      </c>
      <c r="H1997" s="11" t="s">
        <v>2149</v>
      </c>
      <c r="I1997" s="11">
        <v>1260</v>
      </c>
      <c r="J1997" s="11" t="s">
        <v>16350</v>
      </c>
      <c r="K1997" s="11">
        <v>407886</v>
      </c>
      <c r="L1997" s="11" t="s">
        <v>16350</v>
      </c>
      <c r="M1997" s="11">
        <v>223483</v>
      </c>
      <c r="N1997" s="11" t="s">
        <v>16350</v>
      </c>
      <c r="O1997" s="11" t="s">
        <v>16352</v>
      </c>
      <c r="P1997" s="11" t="s">
        <v>16349</v>
      </c>
      <c r="Q1997" s="10"/>
      <c r="R1997" s="11" t="s">
        <v>16350</v>
      </c>
      <c r="S1997" s="11">
        <v>5036</v>
      </c>
      <c r="T1997" s="11" t="s">
        <v>16350</v>
      </c>
      <c r="U1997" s="11" t="s">
        <v>16350</v>
      </c>
      <c r="V1997" s="11" t="s">
        <v>16353</v>
      </c>
      <c r="W1997" s="11">
        <v>1276</v>
      </c>
      <c r="X1997" s="11">
        <v>6862</v>
      </c>
      <c r="Y1997" s="11" t="s">
        <v>16350</v>
      </c>
      <c r="Z1997" s="11" t="s">
        <v>16354</v>
      </c>
      <c r="AA1997" s="11" t="s">
        <v>10</v>
      </c>
      <c r="AB1997" s="11" t="s">
        <v>2095</v>
      </c>
      <c r="AC1997" s="11" t="s">
        <v>16350</v>
      </c>
      <c r="AD1997" s="11" t="s">
        <v>16354</v>
      </c>
      <c r="AE1997" s="11">
        <v>6819</v>
      </c>
      <c r="AF1997" s="11"/>
      <c r="AG1997" s="11"/>
      <c r="AH1997" s="11"/>
      <c r="AI1997" s="11">
        <v>842</v>
      </c>
      <c r="AJ1997" s="11"/>
      <c r="AK1997" s="11" t="s">
        <v>16350</v>
      </c>
      <c r="AL1997" s="11"/>
      <c r="AM1997" s="11" t="s">
        <v>16350</v>
      </c>
      <c r="AN1997" s="11" t="s">
        <v>16350</v>
      </c>
      <c r="AO1997" s="11" t="s">
        <v>2149</v>
      </c>
      <c r="AP1997" s="11" t="s">
        <v>16354</v>
      </c>
      <c r="AQ1997" s="11" t="s">
        <v>2086</v>
      </c>
      <c r="AR1997" s="11"/>
      <c r="AS1997" s="11"/>
      <c r="AT1997" s="11"/>
      <c r="AU1997" s="11"/>
      <c r="AV1997" s="11"/>
      <c r="AW1997" s="11"/>
      <c r="AX1997" s="11"/>
      <c r="AY1997" s="11"/>
      <c r="AZ1997" s="11"/>
      <c r="BA1997" s="11"/>
    </row>
    <row r="1998" spans="1:53" ht="17" x14ac:dyDescent="0.2">
      <c r="A1998" s="11" t="s">
        <v>16355</v>
      </c>
      <c r="B1998" s="11" t="s">
        <v>16356</v>
      </c>
      <c r="C1998" s="12">
        <v>31110</v>
      </c>
      <c r="D1998" s="11" t="s">
        <v>2110</v>
      </c>
      <c r="E1998" s="11" t="s">
        <v>16357</v>
      </c>
      <c r="F1998" s="11" t="s">
        <v>73</v>
      </c>
      <c r="G1998" s="11" t="s">
        <v>2091</v>
      </c>
      <c r="H1998" s="11" t="s">
        <v>2082</v>
      </c>
      <c r="I1998" s="11">
        <v>1984</v>
      </c>
      <c r="J1998" s="11" t="s">
        <v>16356</v>
      </c>
      <c r="K1998" s="11">
        <v>458537</v>
      </c>
      <c r="L1998" s="11" t="s">
        <v>16356</v>
      </c>
      <c r="M1998" s="11">
        <v>1717006</v>
      </c>
      <c r="N1998" s="11" t="s">
        <v>16356</v>
      </c>
      <c r="O1998" s="11" t="s">
        <v>16358</v>
      </c>
      <c r="P1998" s="11" t="s">
        <v>16355</v>
      </c>
      <c r="Q1998" s="10"/>
      <c r="R1998" s="11" t="s">
        <v>16356</v>
      </c>
      <c r="S1998" s="11">
        <v>30580</v>
      </c>
      <c r="T1998" s="11" t="s">
        <v>16356</v>
      </c>
      <c r="U1998" s="10"/>
      <c r="V1998" s="11" t="s">
        <v>16359</v>
      </c>
      <c r="W1998" s="11">
        <v>54103</v>
      </c>
      <c r="X1998" s="11">
        <v>8778</v>
      </c>
      <c r="Y1998" s="11" t="s">
        <v>16356</v>
      </c>
      <c r="Z1998" s="11" t="s">
        <v>16360</v>
      </c>
      <c r="AA1998" s="11" t="s">
        <v>10</v>
      </c>
      <c r="AB1998" s="11" t="s">
        <v>2095</v>
      </c>
      <c r="AC1998" s="11" t="s">
        <v>16356</v>
      </c>
      <c r="AD1998" s="11" t="s">
        <v>16360</v>
      </c>
      <c r="AE1998" s="11">
        <v>9892</v>
      </c>
      <c r="AF1998" s="11" t="s">
        <v>16356</v>
      </c>
      <c r="AG1998" s="11">
        <v>12522</v>
      </c>
      <c r="AH1998" s="11"/>
      <c r="AI1998" s="11">
        <v>6875</v>
      </c>
      <c r="AJ1998" s="11"/>
      <c r="AK1998" s="11" t="s">
        <v>16356</v>
      </c>
      <c r="AL1998" s="11"/>
      <c r="AM1998" s="11" t="s">
        <v>16356</v>
      </c>
      <c r="AN1998" s="11" t="s">
        <v>16356</v>
      </c>
      <c r="AO1998" s="11" t="s">
        <v>2082</v>
      </c>
      <c r="AP1998" s="11" t="s">
        <v>16360</v>
      </c>
      <c r="AQ1998" s="11" t="s">
        <v>2086</v>
      </c>
      <c r="AR1998" s="11"/>
      <c r="AS1998" s="11"/>
      <c r="AT1998" s="11"/>
      <c r="AU1998" s="11"/>
      <c r="AV1998" s="11"/>
      <c r="AW1998" s="11"/>
      <c r="AX1998" s="11"/>
      <c r="AY1998" s="11"/>
      <c r="AZ1998" s="11"/>
      <c r="BA1998" s="11"/>
    </row>
    <row r="1999" spans="1:53" ht="17" x14ac:dyDescent="0.2">
      <c r="A1999" s="11" t="s">
        <v>16361</v>
      </c>
      <c r="B1999" s="11" t="s">
        <v>16362</v>
      </c>
      <c r="C1999" s="12">
        <v>31860</v>
      </c>
      <c r="D1999" s="11" t="s">
        <v>5150</v>
      </c>
      <c r="E1999" s="11" t="s">
        <v>16363</v>
      </c>
      <c r="F1999" s="11" t="s">
        <v>69</v>
      </c>
      <c r="G1999" s="11" t="s">
        <v>2111</v>
      </c>
      <c r="H1999" s="11" t="s">
        <v>2082</v>
      </c>
      <c r="I1999" s="11">
        <v>8337</v>
      </c>
      <c r="J1999" s="11" t="s">
        <v>16362</v>
      </c>
      <c r="K1999" s="11">
        <v>476595</v>
      </c>
      <c r="L1999" s="11" t="s">
        <v>16362</v>
      </c>
      <c r="M1999" s="11">
        <v>1925712</v>
      </c>
      <c r="N1999" s="11" t="s">
        <v>16362</v>
      </c>
      <c r="O1999" s="11" t="s">
        <v>16364</v>
      </c>
      <c r="P1999" s="11" t="s">
        <v>16361</v>
      </c>
      <c r="Q1999" s="11">
        <v>8240</v>
      </c>
      <c r="R1999" s="11" t="s">
        <v>16362</v>
      </c>
      <c r="S1999" s="11">
        <v>32030</v>
      </c>
      <c r="T1999" s="11" t="s">
        <v>16362</v>
      </c>
      <c r="U1999" s="10"/>
      <c r="V1999" s="11" t="s">
        <v>16365</v>
      </c>
      <c r="W1999" s="11">
        <v>58404</v>
      </c>
      <c r="X1999" s="11">
        <v>9133</v>
      </c>
      <c r="Y1999" s="11" t="s">
        <v>16362</v>
      </c>
      <c r="Z1999" s="11" t="s">
        <v>16366</v>
      </c>
      <c r="AA1999" s="11" t="s">
        <v>2095</v>
      </c>
      <c r="AB1999" s="11" t="s">
        <v>2095</v>
      </c>
      <c r="AC1999" s="11" t="s">
        <v>16362</v>
      </c>
      <c r="AD1999" s="11" t="s">
        <v>16366</v>
      </c>
      <c r="AE1999" s="11">
        <v>12360</v>
      </c>
      <c r="AF1999" s="11" t="s">
        <v>16362</v>
      </c>
      <c r="AG1999" s="11">
        <v>16994</v>
      </c>
      <c r="AH1999" s="11"/>
      <c r="AI1999" s="11">
        <v>4829</v>
      </c>
      <c r="AJ1999" s="11">
        <v>4063</v>
      </c>
      <c r="AK1999" s="11" t="s">
        <v>16362</v>
      </c>
      <c r="AL1999" s="11" t="s">
        <v>16367</v>
      </c>
      <c r="AM1999" s="11" t="s">
        <v>16362</v>
      </c>
      <c r="AN1999" s="11" t="s">
        <v>16362</v>
      </c>
      <c r="AO1999" s="11" t="s">
        <v>2082</v>
      </c>
      <c r="AP1999" s="11" t="s">
        <v>16366</v>
      </c>
      <c r="AQ1999" s="11" t="s">
        <v>2086</v>
      </c>
      <c r="AR1999" s="11" t="s">
        <v>16368</v>
      </c>
      <c r="AS1999" s="11">
        <v>8337</v>
      </c>
      <c r="AT1999" s="11"/>
      <c r="AU1999" s="11"/>
      <c r="AV1999" s="11"/>
      <c r="AW1999" s="11"/>
      <c r="AX1999" s="11"/>
      <c r="AY1999" s="11"/>
      <c r="AZ1999" s="11"/>
      <c r="BA1999" s="11"/>
    </row>
    <row r="2000" spans="1:53" ht="17" x14ac:dyDescent="0.2">
      <c r="A2000" s="11" t="s">
        <v>16369</v>
      </c>
      <c r="B2000" s="11" t="s">
        <v>927</v>
      </c>
      <c r="C2000" s="12">
        <v>34699</v>
      </c>
      <c r="D2000" s="11" t="s">
        <v>16370</v>
      </c>
      <c r="E2000" s="11" t="s">
        <v>16371</v>
      </c>
      <c r="F2000" s="11" t="s">
        <v>0</v>
      </c>
      <c r="G2000" s="11" t="s">
        <v>2111</v>
      </c>
      <c r="H2000" s="11" t="s">
        <v>2378</v>
      </c>
      <c r="I2000" s="11">
        <v>14713</v>
      </c>
      <c r="J2000" s="11" t="s">
        <v>927</v>
      </c>
      <c r="K2000" s="11">
        <v>608475</v>
      </c>
      <c r="L2000" s="11" t="s">
        <v>927</v>
      </c>
      <c r="M2000" s="11">
        <v>2117060</v>
      </c>
      <c r="N2000" s="11" t="s">
        <v>927</v>
      </c>
      <c r="O2000" s="11" t="s">
        <v>16372</v>
      </c>
      <c r="P2000" s="11" t="s">
        <v>16369</v>
      </c>
      <c r="Q2000" s="11">
        <v>9560</v>
      </c>
      <c r="R2000" s="11" t="s">
        <v>927</v>
      </c>
      <c r="S2000" s="11">
        <v>33195</v>
      </c>
      <c r="T2000" s="11" t="s">
        <v>927</v>
      </c>
      <c r="U2000" s="10"/>
      <c r="V2000" s="11" t="s">
        <v>16373</v>
      </c>
      <c r="W2000" s="11">
        <v>100271</v>
      </c>
      <c r="X2000" s="11">
        <v>10417</v>
      </c>
      <c r="Y2000" s="11" t="s">
        <v>927</v>
      </c>
      <c r="Z2000" s="11" t="s">
        <v>16374</v>
      </c>
      <c r="AA2000" s="11" t="s">
        <v>10</v>
      </c>
      <c r="AB2000" s="11" t="s">
        <v>10</v>
      </c>
      <c r="AC2000" s="11" t="s">
        <v>927</v>
      </c>
      <c r="AD2000" s="11" t="s">
        <v>16374</v>
      </c>
      <c r="AE2000" s="11">
        <v>13245</v>
      </c>
      <c r="AF2000" s="10"/>
      <c r="AG2000" s="11"/>
      <c r="AH2000" s="11"/>
      <c r="AI2000" s="11">
        <v>23702</v>
      </c>
      <c r="AJ2000" s="11">
        <v>5200</v>
      </c>
      <c r="AK2000" s="11" t="s">
        <v>927</v>
      </c>
      <c r="AL2000" s="11" t="s">
        <v>16375</v>
      </c>
      <c r="AM2000" s="11" t="s">
        <v>927</v>
      </c>
      <c r="AN2000" s="11" t="s">
        <v>927</v>
      </c>
      <c r="AO2000" s="11" t="s">
        <v>2378</v>
      </c>
      <c r="AP2000" s="11" t="s">
        <v>16374</v>
      </c>
      <c r="AQ2000" s="11" t="s">
        <v>2086</v>
      </c>
      <c r="AR2000" s="11"/>
      <c r="AS2000" s="11"/>
      <c r="AT2000" s="11"/>
      <c r="AU2000" s="11"/>
      <c r="AV2000" s="11"/>
      <c r="AW2000" s="11"/>
      <c r="AX2000" s="11"/>
      <c r="AY2000" s="11"/>
      <c r="AZ2000" s="11"/>
      <c r="BA2000" s="11"/>
    </row>
    <row r="2001" spans="1:53" ht="17" x14ac:dyDescent="0.2">
      <c r="A2001" s="11" t="s">
        <v>16376</v>
      </c>
      <c r="B2001" s="11" t="s">
        <v>16377</v>
      </c>
      <c r="C2001" s="12">
        <v>37020</v>
      </c>
      <c r="D2001" s="11" t="s">
        <v>3891</v>
      </c>
      <c r="E2001" s="11" t="s">
        <v>16371</v>
      </c>
      <c r="F2001" s="11" t="s">
        <v>84</v>
      </c>
      <c r="G2001" s="11" t="s">
        <v>2111</v>
      </c>
      <c r="H2001" s="11" t="s">
        <v>2149</v>
      </c>
      <c r="I2001" s="11">
        <v>25980</v>
      </c>
      <c r="J2001" s="11" t="s">
        <v>16377</v>
      </c>
      <c r="K2001" s="11">
        <v>683090</v>
      </c>
      <c r="L2001" s="11" t="s">
        <v>16377</v>
      </c>
      <c r="M2001" s="11"/>
      <c r="N2001" s="11" t="s">
        <v>16377</v>
      </c>
      <c r="O2001" s="11" t="s">
        <v>16378</v>
      </c>
      <c r="P2001" s="11" t="s">
        <v>16376</v>
      </c>
      <c r="Q2001" s="11">
        <v>12270</v>
      </c>
      <c r="R2001" s="11" t="s">
        <v>16377</v>
      </c>
      <c r="S2001" s="11"/>
      <c r="T2001" s="11" t="s">
        <v>16377</v>
      </c>
      <c r="U2001" s="10"/>
      <c r="V2001" s="11" t="s">
        <v>16379</v>
      </c>
      <c r="W2001" s="11"/>
      <c r="X2001" s="11"/>
      <c r="Y2001" s="11" t="s">
        <v>16377</v>
      </c>
      <c r="Z2001" s="11" t="s">
        <v>16377</v>
      </c>
      <c r="AA2001" s="11" t="s">
        <v>10</v>
      </c>
      <c r="AB2001" s="11" t="s">
        <v>10</v>
      </c>
      <c r="AC2001" s="11" t="s">
        <v>16377</v>
      </c>
      <c r="AD2001" s="11" t="s">
        <v>16380</v>
      </c>
      <c r="AE2001" s="11">
        <v>16073</v>
      </c>
      <c r="AF2001" s="11" t="s">
        <v>16377</v>
      </c>
      <c r="AG2001" s="11"/>
      <c r="AH2001" s="11" t="s">
        <v>16377</v>
      </c>
      <c r="AI2001" s="11"/>
      <c r="AJ2001" s="11">
        <v>8245</v>
      </c>
      <c r="AK2001" s="11" t="s">
        <v>16377</v>
      </c>
      <c r="AL2001" s="11" t="s">
        <v>16381</v>
      </c>
      <c r="AM2001" s="11" t="s">
        <v>16377</v>
      </c>
      <c r="AN2001" s="11" t="s">
        <v>16377</v>
      </c>
      <c r="AO2001" s="11" t="s">
        <v>2149</v>
      </c>
      <c r="AP2001" s="11" t="s">
        <v>16380</v>
      </c>
      <c r="AQ2001" s="11" t="s">
        <v>2107</v>
      </c>
      <c r="AR2001" s="11" t="s">
        <v>16382</v>
      </c>
      <c r="AS2001" s="11">
        <v>683090</v>
      </c>
      <c r="AT2001" s="11"/>
      <c r="AU2001" s="11"/>
      <c r="AV2001" s="11"/>
      <c r="AW2001" s="11"/>
      <c r="AX2001" s="11"/>
      <c r="AY2001" s="11"/>
      <c r="AZ2001" s="11"/>
      <c r="BA2001" s="11"/>
    </row>
    <row r="2002" spans="1:53" ht="17" x14ac:dyDescent="0.2">
      <c r="A2002" s="11" t="s">
        <v>16383</v>
      </c>
      <c r="B2002" s="11" t="s">
        <v>1402</v>
      </c>
      <c r="C2002" s="12">
        <v>32829</v>
      </c>
      <c r="D2002" s="11" t="s">
        <v>4120</v>
      </c>
      <c r="E2002" s="11" t="s">
        <v>16371</v>
      </c>
      <c r="F2002" s="11" t="s">
        <v>2299</v>
      </c>
      <c r="G2002" s="11" t="s">
        <v>2111</v>
      </c>
      <c r="H2002" s="11" t="s">
        <v>2082</v>
      </c>
      <c r="I2002" s="11">
        <v>12447</v>
      </c>
      <c r="J2002" s="11" t="s">
        <v>1402</v>
      </c>
      <c r="K2002" s="11">
        <v>607625</v>
      </c>
      <c r="L2002" s="11" t="s">
        <v>1402</v>
      </c>
      <c r="M2002" s="11">
        <v>2210221</v>
      </c>
      <c r="N2002" s="11" t="s">
        <v>1402</v>
      </c>
      <c r="O2002" s="11" t="s">
        <v>16384</v>
      </c>
      <c r="P2002" s="11" t="s">
        <v>16383</v>
      </c>
      <c r="Q2002" s="11">
        <v>9312</v>
      </c>
      <c r="R2002" s="11" t="s">
        <v>1402</v>
      </c>
      <c r="S2002" s="11">
        <v>34873</v>
      </c>
      <c r="T2002" s="11" t="s">
        <v>1402</v>
      </c>
      <c r="U2002" s="10"/>
      <c r="V2002" s="11" t="s">
        <v>16385</v>
      </c>
      <c r="W2002" s="11">
        <v>70069</v>
      </c>
      <c r="X2002" s="11">
        <v>10326</v>
      </c>
      <c r="Y2002" s="11" t="s">
        <v>1402</v>
      </c>
      <c r="Z2002" s="11" t="s">
        <v>16386</v>
      </c>
      <c r="AA2002" s="11" t="s">
        <v>10</v>
      </c>
      <c r="AB2002" s="11" t="s">
        <v>10</v>
      </c>
      <c r="AC2002" s="11" t="s">
        <v>1402</v>
      </c>
      <c r="AD2002" s="11" t="s">
        <v>16386</v>
      </c>
      <c r="AE2002" s="11">
        <v>14095</v>
      </c>
      <c r="AF2002" s="11" t="s">
        <v>1402</v>
      </c>
      <c r="AG2002" s="11">
        <v>71034</v>
      </c>
      <c r="AH2002" s="11" t="s">
        <v>1402</v>
      </c>
      <c r="AI2002" s="11">
        <v>23701</v>
      </c>
      <c r="AJ2002" s="11">
        <v>5098</v>
      </c>
      <c r="AK2002" s="11" t="s">
        <v>1402</v>
      </c>
      <c r="AL2002" s="11" t="s">
        <v>16387</v>
      </c>
      <c r="AM2002" s="11" t="s">
        <v>1402</v>
      </c>
      <c r="AN2002" s="11" t="s">
        <v>1402</v>
      </c>
      <c r="AO2002" s="11" t="s">
        <v>2106</v>
      </c>
      <c r="AP2002" s="11" t="s">
        <v>16386</v>
      </c>
      <c r="AQ2002" s="11" t="s">
        <v>2107</v>
      </c>
      <c r="AR2002" s="11"/>
      <c r="AS2002" s="11">
        <v>12447</v>
      </c>
      <c r="AT2002" s="11"/>
      <c r="AU2002" s="11"/>
      <c r="AV2002" s="11"/>
      <c r="AW2002" s="11"/>
      <c r="AX2002" s="11"/>
      <c r="AY2002" s="11"/>
      <c r="AZ2002" s="11"/>
      <c r="BA2002" s="11"/>
    </row>
    <row r="2003" spans="1:53" ht="17" x14ac:dyDescent="0.2">
      <c r="A2003" s="11" t="s">
        <v>16388</v>
      </c>
      <c r="B2003" s="11" t="s">
        <v>164</v>
      </c>
      <c r="C2003" s="12">
        <v>34527</v>
      </c>
      <c r="D2003" s="11" t="s">
        <v>6889</v>
      </c>
      <c r="E2003" s="11" t="s">
        <v>16389</v>
      </c>
      <c r="F2003" s="11" t="s">
        <v>62</v>
      </c>
      <c r="G2003" s="11" t="s">
        <v>2111</v>
      </c>
      <c r="H2003" s="11" t="s">
        <v>2149</v>
      </c>
      <c r="I2003" s="11">
        <v>18123</v>
      </c>
      <c r="J2003" s="11" t="s">
        <v>164</v>
      </c>
      <c r="K2003" s="11">
        <v>664770</v>
      </c>
      <c r="L2003" s="11" t="s">
        <v>164</v>
      </c>
      <c r="M2003" s="11">
        <v>2227773</v>
      </c>
      <c r="N2003" s="11" t="s">
        <v>164</v>
      </c>
      <c r="O2003" s="11" t="s">
        <v>16390</v>
      </c>
      <c r="P2003" s="11" t="s">
        <v>16388</v>
      </c>
      <c r="Q2003" s="11">
        <v>11637</v>
      </c>
      <c r="R2003" s="11" t="s">
        <v>164</v>
      </c>
      <c r="S2003" s="11"/>
      <c r="T2003" s="11" t="s">
        <v>164</v>
      </c>
      <c r="U2003" s="10"/>
      <c r="V2003" s="11" t="s">
        <v>16391</v>
      </c>
      <c r="W2003" s="11">
        <v>106346</v>
      </c>
      <c r="X2003" s="11">
        <v>12714</v>
      </c>
      <c r="Y2003" s="11" t="s">
        <v>164</v>
      </c>
      <c r="Z2003" s="11" t="s">
        <v>16392</v>
      </c>
      <c r="AA2003" s="11" t="s">
        <v>2095</v>
      </c>
      <c r="AB2003" s="11" t="s">
        <v>10</v>
      </c>
      <c r="AC2003" s="11" t="s">
        <v>164</v>
      </c>
      <c r="AD2003" s="11" t="s">
        <v>16392</v>
      </c>
      <c r="AE2003" s="11">
        <v>17212</v>
      </c>
      <c r="AF2003" s="10"/>
      <c r="AG2003" s="11"/>
      <c r="AH2003" s="10"/>
      <c r="AI2003" s="11">
        <v>22782</v>
      </c>
      <c r="AJ2003" s="11">
        <v>7221</v>
      </c>
      <c r="AK2003" s="11" t="s">
        <v>164</v>
      </c>
      <c r="AL2003" s="11" t="s">
        <v>16393</v>
      </c>
      <c r="AM2003" s="11" t="s">
        <v>164</v>
      </c>
      <c r="AN2003" s="11" t="s">
        <v>164</v>
      </c>
      <c r="AO2003" s="11" t="s">
        <v>2149</v>
      </c>
      <c r="AP2003" s="11" t="s">
        <v>16392</v>
      </c>
      <c r="AQ2003" s="11" t="s">
        <v>2107</v>
      </c>
      <c r="AR2003" s="11" t="s">
        <v>16394</v>
      </c>
      <c r="AS2003" s="11">
        <v>18123</v>
      </c>
      <c r="AT2003" s="11"/>
      <c r="AU2003" s="11"/>
      <c r="AV2003" s="11"/>
      <c r="AW2003" s="11"/>
      <c r="AX2003" s="11"/>
      <c r="AY2003" s="11"/>
      <c r="AZ2003" s="11"/>
      <c r="BA2003" s="11"/>
    </row>
    <row r="2004" spans="1:53" ht="17" x14ac:dyDescent="0.2">
      <c r="A2004" s="11" t="s">
        <v>16395</v>
      </c>
      <c r="B2004" s="11" t="s">
        <v>1010</v>
      </c>
      <c r="C2004" s="12">
        <v>34238</v>
      </c>
      <c r="D2004" s="11" t="s">
        <v>3558</v>
      </c>
      <c r="E2004" s="11" t="s">
        <v>16396</v>
      </c>
      <c r="F2004" s="11" t="s">
        <v>116</v>
      </c>
      <c r="G2004" s="11" t="s">
        <v>2091</v>
      </c>
      <c r="H2004" s="11" t="s">
        <v>2149</v>
      </c>
      <c r="I2004" s="11">
        <v>16424</v>
      </c>
      <c r="J2004" s="11" t="s">
        <v>1010</v>
      </c>
      <c r="K2004" s="11">
        <v>656669</v>
      </c>
      <c r="L2004" s="11" t="s">
        <v>1010</v>
      </c>
      <c r="M2004" s="11">
        <v>2769144</v>
      </c>
      <c r="N2004" s="11" t="s">
        <v>1010</v>
      </c>
      <c r="O2004" s="11" t="s">
        <v>16397</v>
      </c>
      <c r="P2004" s="11" t="s">
        <v>16395</v>
      </c>
      <c r="Q2004" s="11">
        <v>9716</v>
      </c>
      <c r="R2004" s="11" t="s">
        <v>1010</v>
      </c>
      <c r="S2004" s="11">
        <v>37580</v>
      </c>
      <c r="T2004" s="11" t="s">
        <v>1010</v>
      </c>
      <c r="U2004" s="10"/>
      <c r="V2004" s="11" t="s">
        <v>16398</v>
      </c>
      <c r="W2004" s="11">
        <v>104833</v>
      </c>
      <c r="X2004" s="11">
        <v>10772</v>
      </c>
      <c r="Y2004" s="11" t="s">
        <v>1010</v>
      </c>
      <c r="Z2004" s="11" t="s">
        <v>16399</v>
      </c>
      <c r="AA2004" s="11" t="s">
        <v>10</v>
      </c>
      <c r="AB2004" s="11" t="s">
        <v>10</v>
      </c>
      <c r="AC2004" s="11" t="s">
        <v>1010</v>
      </c>
      <c r="AD2004" s="11" t="s">
        <v>16399</v>
      </c>
      <c r="AE2004" s="11">
        <v>13463</v>
      </c>
      <c r="AF2004" s="10"/>
      <c r="AG2004" s="11"/>
      <c r="AH2004" s="11" t="s">
        <v>1010</v>
      </c>
      <c r="AI2004" s="11">
        <v>20386</v>
      </c>
      <c r="AJ2004" s="11">
        <v>5665</v>
      </c>
      <c r="AK2004" s="11" t="s">
        <v>1010</v>
      </c>
      <c r="AL2004" s="11" t="s">
        <v>16400</v>
      </c>
      <c r="AM2004" s="11" t="s">
        <v>1010</v>
      </c>
      <c r="AN2004" s="11" t="s">
        <v>1010</v>
      </c>
      <c r="AO2004" s="11" t="s">
        <v>2149</v>
      </c>
      <c r="AP2004" s="11" t="s">
        <v>16399</v>
      </c>
      <c r="AQ2004" s="11" t="s">
        <v>2086</v>
      </c>
      <c r="AR2004" s="11"/>
      <c r="AS2004" s="11">
        <v>656669</v>
      </c>
      <c r="AT2004" s="11"/>
      <c r="AU2004" s="11"/>
      <c r="AV2004" s="11"/>
      <c r="AW2004" s="11"/>
      <c r="AX2004" s="11"/>
      <c r="AY2004" s="11"/>
      <c r="AZ2004" s="11"/>
      <c r="BA2004" s="11"/>
    </row>
    <row r="2005" spans="1:53" ht="17" x14ac:dyDescent="0.2">
      <c r="A2005" s="11" t="s">
        <v>16401</v>
      </c>
      <c r="B2005" s="11" t="s">
        <v>1844</v>
      </c>
      <c r="C2005" s="12">
        <v>32545</v>
      </c>
      <c r="D2005" s="11" t="s">
        <v>8767</v>
      </c>
      <c r="E2005" s="11" t="s">
        <v>16402</v>
      </c>
      <c r="F2005" s="11" t="s">
        <v>2081</v>
      </c>
      <c r="G2005" s="11" t="s">
        <v>2081</v>
      </c>
      <c r="H2005" s="11" t="s">
        <v>2149</v>
      </c>
      <c r="I2005" s="11">
        <v>10154</v>
      </c>
      <c r="J2005" s="11" t="s">
        <v>16403</v>
      </c>
      <c r="K2005" s="11">
        <v>544371</v>
      </c>
      <c r="L2005" s="11" t="s">
        <v>1844</v>
      </c>
      <c r="M2005" s="11">
        <v>1915313</v>
      </c>
      <c r="N2005" s="11" t="s">
        <v>1844</v>
      </c>
      <c r="O2005" s="11" t="s">
        <v>16404</v>
      </c>
      <c r="P2005" s="11" t="s">
        <v>16401</v>
      </c>
      <c r="Q2005" s="10"/>
      <c r="R2005" s="11" t="s">
        <v>1844</v>
      </c>
      <c r="S2005" s="11">
        <v>32084</v>
      </c>
      <c r="T2005" s="11" t="s">
        <v>1844</v>
      </c>
      <c r="U2005" s="10"/>
      <c r="V2005" s="11" t="s">
        <v>16405</v>
      </c>
      <c r="W2005" s="11">
        <v>58850</v>
      </c>
      <c r="X2005" s="11">
        <v>9384</v>
      </c>
      <c r="Y2005" s="11" t="s">
        <v>1844</v>
      </c>
      <c r="Z2005" s="11" t="s">
        <v>16406</v>
      </c>
      <c r="AA2005" s="11" t="s">
        <v>2095</v>
      </c>
      <c r="AB2005" s="11" t="s">
        <v>10</v>
      </c>
      <c r="AC2005" s="11" t="s">
        <v>1844</v>
      </c>
      <c r="AD2005" s="11" t="s">
        <v>16406</v>
      </c>
      <c r="AE2005" s="11">
        <v>12345</v>
      </c>
      <c r="AF2005" s="11"/>
      <c r="AG2005" s="11"/>
      <c r="AH2005" s="11" t="s">
        <v>1844</v>
      </c>
      <c r="AI2005" s="11">
        <v>11969</v>
      </c>
      <c r="AJ2005" s="11">
        <v>4332</v>
      </c>
      <c r="AK2005" s="11" t="s">
        <v>1844</v>
      </c>
      <c r="AL2005" s="11" t="s">
        <v>16407</v>
      </c>
      <c r="AM2005" s="11" t="s">
        <v>1844</v>
      </c>
      <c r="AN2005" s="11" t="s">
        <v>1844</v>
      </c>
      <c r="AO2005" s="11" t="s">
        <v>2149</v>
      </c>
      <c r="AP2005" s="11" t="s">
        <v>16406</v>
      </c>
      <c r="AQ2005" s="11" t="s">
        <v>2086</v>
      </c>
      <c r="AR2005" s="11"/>
      <c r="AS2005" s="11"/>
      <c r="AT2005" s="11"/>
      <c r="AU2005" s="11"/>
      <c r="AV2005" s="11"/>
      <c r="AW2005" s="11"/>
      <c r="AX2005" s="11"/>
      <c r="AY2005" s="11"/>
      <c r="AZ2005" s="11"/>
      <c r="BA2005" s="11"/>
    </row>
    <row r="2006" spans="1:53" ht="17" x14ac:dyDescent="0.2">
      <c r="A2006" s="11" t="s">
        <v>16408</v>
      </c>
      <c r="B2006" s="11" t="s">
        <v>1910</v>
      </c>
      <c r="C2006" s="12">
        <v>31566</v>
      </c>
      <c r="D2006" s="11" t="s">
        <v>2392</v>
      </c>
      <c r="E2006" s="11" t="s">
        <v>16402</v>
      </c>
      <c r="F2006" s="11" t="s">
        <v>2081</v>
      </c>
      <c r="G2006" s="11" t="s">
        <v>2081</v>
      </c>
      <c r="H2006" s="11" t="s">
        <v>2378</v>
      </c>
      <c r="I2006" s="11">
        <v>3735</v>
      </c>
      <c r="J2006" s="11" t="s">
        <v>1910</v>
      </c>
      <c r="K2006" s="11">
        <v>518963</v>
      </c>
      <c r="L2006" s="11" t="s">
        <v>1910</v>
      </c>
      <c r="M2006" s="11">
        <v>1666193</v>
      </c>
      <c r="N2006" s="11" t="s">
        <v>1910</v>
      </c>
      <c r="O2006" s="11" t="s">
        <v>16409</v>
      </c>
      <c r="P2006" s="11" t="s">
        <v>16408</v>
      </c>
      <c r="Q2006" s="10"/>
      <c r="R2006" s="11" t="s">
        <v>1910</v>
      </c>
      <c r="S2006" s="11">
        <v>30968</v>
      </c>
      <c r="T2006" s="11" t="s">
        <v>1910</v>
      </c>
      <c r="U2006" s="10"/>
      <c r="V2006" s="11" t="s">
        <v>16410</v>
      </c>
      <c r="W2006" s="11">
        <v>55999</v>
      </c>
      <c r="X2006" s="11">
        <v>9164</v>
      </c>
      <c r="Y2006" s="11" t="s">
        <v>1910</v>
      </c>
      <c r="Z2006" s="11" t="s">
        <v>16411</v>
      </c>
      <c r="AA2006" s="11" t="s">
        <v>10</v>
      </c>
      <c r="AB2006" s="11" t="s">
        <v>10</v>
      </c>
      <c r="AC2006" s="11" t="s">
        <v>1910</v>
      </c>
      <c r="AD2006" s="11" t="s">
        <v>16411</v>
      </c>
      <c r="AE2006" s="11">
        <v>9996</v>
      </c>
      <c r="AF2006" s="11"/>
      <c r="AG2006" s="11"/>
      <c r="AH2006" s="11"/>
      <c r="AI2006" s="11">
        <v>17706</v>
      </c>
      <c r="AJ2006" s="11"/>
      <c r="AK2006" s="11" t="s">
        <v>1910</v>
      </c>
      <c r="AL2006" s="11" t="s">
        <v>16412</v>
      </c>
      <c r="AM2006" s="11" t="s">
        <v>1910</v>
      </c>
      <c r="AN2006" s="11" t="s">
        <v>1910</v>
      </c>
      <c r="AO2006" s="11" t="s">
        <v>2378</v>
      </c>
      <c r="AP2006" s="11" t="s">
        <v>16411</v>
      </c>
      <c r="AQ2006" s="11" t="s">
        <v>2086</v>
      </c>
      <c r="AR2006" s="11"/>
      <c r="AS2006" s="11"/>
      <c r="AT2006" s="11"/>
      <c r="AU2006" s="11"/>
      <c r="AV2006" s="11"/>
      <c r="AW2006" s="11"/>
      <c r="AX2006" s="11"/>
      <c r="AY2006" s="11"/>
      <c r="AZ2006" s="11"/>
      <c r="BA2006" s="11"/>
    </row>
    <row r="2007" spans="1:53" ht="17" x14ac:dyDescent="0.2">
      <c r="A2007" s="11" t="s">
        <v>16413</v>
      </c>
      <c r="B2007" s="11" t="s">
        <v>732</v>
      </c>
      <c r="C2007" s="12">
        <v>35757</v>
      </c>
      <c r="D2007" s="11" t="s">
        <v>6573</v>
      </c>
      <c r="E2007" s="11" t="s">
        <v>16414</v>
      </c>
      <c r="F2007" s="11" t="s">
        <v>2234</v>
      </c>
      <c r="G2007" s="11" t="s">
        <v>2111</v>
      </c>
      <c r="H2007" s="11" t="s">
        <v>2174</v>
      </c>
      <c r="I2007" s="11">
        <v>19955</v>
      </c>
      <c r="J2007" s="11" t="s">
        <v>732</v>
      </c>
      <c r="K2007" s="11">
        <v>666158</v>
      </c>
      <c r="L2007" s="11" t="s">
        <v>732</v>
      </c>
      <c r="M2007" s="11">
        <v>2250605</v>
      </c>
      <c r="N2007" s="11" t="s">
        <v>732</v>
      </c>
      <c r="O2007" s="11" t="s">
        <v>16415</v>
      </c>
      <c r="P2007" s="11" t="s">
        <v>16413</v>
      </c>
      <c r="Q2007" s="11">
        <v>10203</v>
      </c>
      <c r="R2007" s="11" t="s">
        <v>732</v>
      </c>
      <c r="S2007" s="11">
        <v>40423</v>
      </c>
      <c r="T2007" s="11" t="s">
        <v>732</v>
      </c>
      <c r="U2007" s="10"/>
      <c r="V2007" s="11" t="s">
        <v>16416</v>
      </c>
      <c r="W2007" s="11">
        <v>108127</v>
      </c>
      <c r="X2007" s="11">
        <v>10511</v>
      </c>
      <c r="Y2007" s="11" t="s">
        <v>732</v>
      </c>
      <c r="Z2007" s="11" t="s">
        <v>16417</v>
      </c>
      <c r="AA2007" s="11" t="s">
        <v>2095</v>
      </c>
      <c r="AB2007" s="11" t="s">
        <v>10</v>
      </c>
      <c r="AC2007" s="11" t="s">
        <v>732</v>
      </c>
      <c r="AD2007" s="11" t="s">
        <v>16417</v>
      </c>
      <c r="AE2007" s="11">
        <v>14276</v>
      </c>
      <c r="AF2007" s="10"/>
      <c r="AG2007" s="11"/>
      <c r="AH2007" s="10"/>
      <c r="AI2007" s="11">
        <v>32576</v>
      </c>
      <c r="AJ2007" s="11">
        <v>6255</v>
      </c>
      <c r="AK2007" s="11" t="s">
        <v>732</v>
      </c>
      <c r="AL2007" s="11" t="s">
        <v>16418</v>
      </c>
      <c r="AM2007" s="11" t="s">
        <v>732</v>
      </c>
      <c r="AN2007" s="11" t="s">
        <v>732</v>
      </c>
      <c r="AO2007" s="11" t="s">
        <v>2174</v>
      </c>
      <c r="AP2007" s="11" t="s">
        <v>16417</v>
      </c>
      <c r="AQ2007" s="11" t="s">
        <v>2107</v>
      </c>
      <c r="AR2007" s="11" t="s">
        <v>16419</v>
      </c>
      <c r="AS2007" s="11">
        <v>666158</v>
      </c>
      <c r="AT2007" s="11"/>
      <c r="AU2007" s="11"/>
      <c r="AV2007" s="11"/>
      <c r="AW2007" s="11"/>
      <c r="AX2007" s="11"/>
      <c r="AY2007" s="11"/>
      <c r="AZ2007" s="11"/>
      <c r="BA2007" s="11"/>
    </row>
    <row r="2008" spans="1:53" ht="17" x14ac:dyDescent="0.2">
      <c r="A2008" s="11" t="s">
        <v>16420</v>
      </c>
      <c r="B2008" s="11" t="s">
        <v>16421</v>
      </c>
      <c r="C2008" s="12">
        <v>35703</v>
      </c>
      <c r="D2008" s="11" t="s">
        <v>2408</v>
      </c>
      <c r="E2008" s="11" t="s">
        <v>16422</v>
      </c>
      <c r="F2008" s="11" t="s">
        <v>75</v>
      </c>
      <c r="G2008" s="11" t="s">
        <v>2091</v>
      </c>
      <c r="H2008" s="11" t="s">
        <v>2082</v>
      </c>
      <c r="I2008" s="11">
        <v>19959</v>
      </c>
      <c r="J2008" s="11" t="s">
        <v>16421</v>
      </c>
      <c r="K2008" s="11">
        <v>666200</v>
      </c>
      <c r="L2008" s="11" t="s">
        <v>16421</v>
      </c>
      <c r="M2008" s="11">
        <v>2910624</v>
      </c>
      <c r="N2008" s="11" t="s">
        <v>16421</v>
      </c>
      <c r="O2008" s="11" t="s">
        <v>16423</v>
      </c>
      <c r="P2008" s="11" t="s">
        <v>16420</v>
      </c>
      <c r="Q2008" s="11">
        <v>10235</v>
      </c>
      <c r="R2008" s="11" t="s">
        <v>16421</v>
      </c>
      <c r="S2008" s="11">
        <v>39667</v>
      </c>
      <c r="T2008" s="11" t="s">
        <v>16421</v>
      </c>
      <c r="U2008" s="10"/>
      <c r="V2008" s="11" t="s">
        <v>16424</v>
      </c>
      <c r="W2008" s="11">
        <v>109135</v>
      </c>
      <c r="X2008" s="11">
        <v>10627</v>
      </c>
      <c r="Y2008" s="11" t="s">
        <v>16421</v>
      </c>
      <c r="Z2008" s="11" t="s">
        <v>16425</v>
      </c>
      <c r="AA2008" s="11" t="s">
        <v>2095</v>
      </c>
      <c r="AB2008" s="11" t="s">
        <v>2095</v>
      </c>
      <c r="AC2008" s="11" t="s">
        <v>16421</v>
      </c>
      <c r="AD2008" s="11" t="s">
        <v>16425</v>
      </c>
      <c r="AE2008" s="11">
        <v>14304</v>
      </c>
      <c r="AF2008" s="10"/>
      <c r="AG2008" s="11"/>
      <c r="AH2008" s="11" t="s">
        <v>16421</v>
      </c>
      <c r="AI2008" s="11">
        <v>23741</v>
      </c>
      <c r="AJ2008" s="11">
        <v>5949</v>
      </c>
      <c r="AK2008" s="11" t="s">
        <v>16421</v>
      </c>
      <c r="AL2008" s="11" t="s">
        <v>16426</v>
      </c>
      <c r="AM2008" s="11" t="s">
        <v>16421</v>
      </c>
      <c r="AN2008" s="11" t="s">
        <v>16421</v>
      </c>
      <c r="AO2008" s="11" t="s">
        <v>2106</v>
      </c>
      <c r="AP2008" s="11" t="s">
        <v>16425</v>
      </c>
      <c r="AQ2008" s="11" t="s">
        <v>2107</v>
      </c>
      <c r="AR2008" s="11" t="s">
        <v>16427</v>
      </c>
      <c r="AS2008" s="11">
        <v>666200</v>
      </c>
      <c r="AT2008" s="11"/>
      <c r="AU2008" s="11"/>
      <c r="AV2008" s="11"/>
      <c r="AW2008" s="11"/>
      <c r="AX2008" s="11"/>
      <c r="AY2008" s="11"/>
      <c r="AZ2008" s="11"/>
      <c r="BA2008" s="11"/>
    </row>
    <row r="2009" spans="1:53" ht="17" x14ac:dyDescent="0.2">
      <c r="A2009" s="11" t="s">
        <v>16428</v>
      </c>
      <c r="B2009" s="11" t="s">
        <v>16429</v>
      </c>
      <c r="C2009" s="12">
        <v>33165</v>
      </c>
      <c r="D2009" s="11" t="s">
        <v>3558</v>
      </c>
      <c r="E2009" s="11" t="s">
        <v>16430</v>
      </c>
      <c r="F2009" s="11" t="s">
        <v>2299</v>
      </c>
      <c r="G2009" s="11" t="s">
        <v>2111</v>
      </c>
      <c r="H2009" s="11" t="s">
        <v>2082</v>
      </c>
      <c r="I2009" s="11">
        <v>7593</v>
      </c>
      <c r="J2009" s="11" t="s">
        <v>16429</v>
      </c>
      <c r="K2009" s="11">
        <v>543475</v>
      </c>
      <c r="L2009" s="11" t="s">
        <v>16429</v>
      </c>
      <c r="M2009" s="11">
        <v>1717424</v>
      </c>
      <c r="N2009" s="11" t="s">
        <v>16429</v>
      </c>
      <c r="O2009" s="11" t="s">
        <v>16431</v>
      </c>
      <c r="P2009" s="11" t="s">
        <v>16428</v>
      </c>
      <c r="Q2009" s="11">
        <v>7993</v>
      </c>
      <c r="R2009" s="11" t="s">
        <v>16429</v>
      </c>
      <c r="S2009" s="11">
        <v>31061</v>
      </c>
      <c r="T2009" s="11" t="s">
        <v>16429</v>
      </c>
      <c r="U2009" s="10"/>
      <c r="V2009" s="11" t="s">
        <v>16432</v>
      </c>
      <c r="W2009" s="11">
        <v>58407</v>
      </c>
      <c r="X2009" s="11">
        <v>8856</v>
      </c>
      <c r="Y2009" s="11" t="s">
        <v>16429</v>
      </c>
      <c r="Z2009" s="11" t="s">
        <v>16433</v>
      </c>
      <c r="AA2009" s="11" t="s">
        <v>10</v>
      </c>
      <c r="AB2009" s="11" t="s">
        <v>10</v>
      </c>
      <c r="AC2009" s="11" t="s">
        <v>16429</v>
      </c>
      <c r="AD2009" s="11" t="s">
        <v>16433</v>
      </c>
      <c r="AE2009" s="11">
        <v>10528</v>
      </c>
      <c r="AF2009" s="11" t="s">
        <v>16429</v>
      </c>
      <c r="AG2009" s="11">
        <v>12929</v>
      </c>
      <c r="AH2009" s="11" t="s">
        <v>16429</v>
      </c>
      <c r="AI2009" s="11">
        <v>8694</v>
      </c>
      <c r="AJ2009" s="11">
        <v>3634</v>
      </c>
      <c r="AK2009" s="11" t="s">
        <v>16429</v>
      </c>
      <c r="AL2009" s="11" t="s">
        <v>16434</v>
      </c>
      <c r="AM2009" s="11" t="s">
        <v>16429</v>
      </c>
      <c r="AN2009" s="11" t="s">
        <v>16429</v>
      </c>
      <c r="AO2009" s="11" t="s">
        <v>2160</v>
      </c>
      <c r="AP2009" s="11" t="s">
        <v>16433</v>
      </c>
      <c r="AQ2009" s="11" t="s">
        <v>2107</v>
      </c>
      <c r="AR2009" s="11" t="s">
        <v>16435</v>
      </c>
      <c r="AS2009" s="11">
        <v>7593</v>
      </c>
      <c r="AT2009" s="11"/>
      <c r="AU2009" s="11"/>
      <c r="AV2009" s="11"/>
      <c r="AW2009" s="11"/>
      <c r="AX2009" s="11"/>
      <c r="AY2009" s="11"/>
      <c r="AZ2009" s="11"/>
      <c r="BA2009" s="11"/>
    </row>
    <row r="2010" spans="1:53" ht="17" x14ac:dyDescent="0.2">
      <c r="A2010" s="11" t="s">
        <v>16436</v>
      </c>
      <c r="B2010" s="11" t="s">
        <v>16437</v>
      </c>
      <c r="C2010" s="12">
        <v>35386</v>
      </c>
      <c r="D2010" s="11" t="s">
        <v>3655</v>
      </c>
      <c r="E2010" s="11" t="s">
        <v>16438</v>
      </c>
      <c r="F2010" s="11" t="s">
        <v>2299</v>
      </c>
      <c r="G2010" s="11" t="s">
        <v>2111</v>
      </c>
      <c r="H2010" s="11" t="s">
        <v>2082</v>
      </c>
      <c r="I2010" s="11">
        <v>21537</v>
      </c>
      <c r="J2010" s="11" t="s">
        <v>16437</v>
      </c>
      <c r="K2010" s="11">
        <v>663738</v>
      </c>
      <c r="L2010" s="11" t="s">
        <v>16437</v>
      </c>
      <c r="M2010" s="11">
        <v>2931989</v>
      </c>
      <c r="N2010" s="11" t="s">
        <v>16437</v>
      </c>
      <c r="O2010" s="11" t="s">
        <v>16439</v>
      </c>
      <c r="P2010" s="11" t="s">
        <v>16436</v>
      </c>
      <c r="Q2010" s="11">
        <v>10176</v>
      </c>
      <c r="R2010" s="11" t="s">
        <v>16440</v>
      </c>
      <c r="S2010" s="11">
        <v>41227</v>
      </c>
      <c r="T2010" s="11" t="s">
        <v>16437</v>
      </c>
      <c r="U2010" s="10"/>
      <c r="V2010" s="11" t="s">
        <v>16441</v>
      </c>
      <c r="W2010" s="11">
        <v>127265</v>
      </c>
      <c r="X2010" s="11">
        <v>11322</v>
      </c>
      <c r="Y2010" s="11" t="s">
        <v>16437</v>
      </c>
      <c r="Z2010" s="11" t="s">
        <v>16442</v>
      </c>
      <c r="AA2010" s="11" t="s">
        <v>2095</v>
      </c>
      <c r="AB2010" s="11" t="s">
        <v>2095</v>
      </c>
      <c r="AC2010" s="11" t="s">
        <v>16440</v>
      </c>
      <c r="AD2010" s="11" t="s">
        <v>16442</v>
      </c>
      <c r="AE2010" s="11">
        <v>15477</v>
      </c>
      <c r="AF2010" s="10"/>
      <c r="AG2010" s="11"/>
      <c r="AH2010" s="10"/>
      <c r="AI2010" s="11">
        <v>33669</v>
      </c>
      <c r="AJ2010" s="11">
        <v>6363</v>
      </c>
      <c r="AK2010" s="11" t="s">
        <v>16440</v>
      </c>
      <c r="AL2010" s="11" t="s">
        <v>16443</v>
      </c>
      <c r="AM2010" s="11" t="s">
        <v>16437</v>
      </c>
      <c r="AN2010" s="11" t="s">
        <v>16437</v>
      </c>
      <c r="AO2010" s="11" t="s">
        <v>2160</v>
      </c>
      <c r="AP2010" s="11" t="s">
        <v>16444</v>
      </c>
      <c r="AQ2010" s="11" t="s">
        <v>2107</v>
      </c>
      <c r="AR2010" s="11" t="s">
        <v>16445</v>
      </c>
      <c r="AS2010" s="11">
        <v>663738</v>
      </c>
      <c r="AT2010" s="11"/>
      <c r="AU2010" s="11"/>
      <c r="AV2010" s="11"/>
      <c r="AW2010" s="11"/>
      <c r="AX2010" s="11"/>
      <c r="AY2010" s="11"/>
      <c r="AZ2010" s="11"/>
      <c r="BA2010" s="11"/>
    </row>
    <row r="2011" spans="1:53" ht="17" x14ac:dyDescent="0.2">
      <c r="A2011" s="11" t="s">
        <v>16446</v>
      </c>
      <c r="B2011" s="11" t="s">
        <v>16447</v>
      </c>
      <c r="C2011" s="12">
        <v>31909</v>
      </c>
      <c r="D2011" s="11" t="s">
        <v>4299</v>
      </c>
      <c r="E2011" s="11" t="s">
        <v>16448</v>
      </c>
      <c r="F2011" s="11" t="s">
        <v>90</v>
      </c>
      <c r="G2011" s="11" t="s">
        <v>2091</v>
      </c>
      <c r="H2011" s="11" t="s">
        <v>2082</v>
      </c>
      <c r="I2011" s="11">
        <v>2520</v>
      </c>
      <c r="J2011" s="11" t="s">
        <v>16447</v>
      </c>
      <c r="K2011" s="11">
        <v>458681</v>
      </c>
      <c r="L2011" s="11" t="s">
        <v>16447</v>
      </c>
      <c r="M2011" s="11">
        <v>1733864</v>
      </c>
      <c r="N2011" s="11" t="s">
        <v>16447</v>
      </c>
      <c r="O2011" s="11" t="s">
        <v>16449</v>
      </c>
      <c r="P2011" s="11" t="s">
        <v>16446</v>
      </c>
      <c r="Q2011" s="11">
        <v>7766</v>
      </c>
      <c r="R2011" s="11" t="s">
        <v>16447</v>
      </c>
      <c r="S2011" s="11">
        <v>30820</v>
      </c>
      <c r="T2011" s="11" t="s">
        <v>16447</v>
      </c>
      <c r="U2011" s="10"/>
      <c r="V2011" s="11" t="s">
        <v>16450</v>
      </c>
      <c r="W2011" s="11">
        <v>58410</v>
      </c>
      <c r="X2011" s="11">
        <v>8650</v>
      </c>
      <c r="Y2011" s="11" t="s">
        <v>16447</v>
      </c>
      <c r="Z2011" s="11" t="s">
        <v>16451</v>
      </c>
      <c r="AA2011" s="11" t="s">
        <v>10</v>
      </c>
      <c r="AB2011" s="11" t="s">
        <v>10</v>
      </c>
      <c r="AC2011" s="11" t="s">
        <v>16447</v>
      </c>
      <c r="AD2011" s="11" t="s">
        <v>16451</v>
      </c>
      <c r="AE2011" s="11">
        <v>10504</v>
      </c>
      <c r="AF2011" s="11" t="s">
        <v>16447</v>
      </c>
      <c r="AG2011" s="11">
        <v>11354</v>
      </c>
      <c r="AH2011" s="11" t="s">
        <v>16447</v>
      </c>
      <c r="AI2011" s="11">
        <v>5591</v>
      </c>
      <c r="AJ2011" s="11">
        <v>3760</v>
      </c>
      <c r="AK2011" s="11" t="s">
        <v>16447</v>
      </c>
      <c r="AL2011" s="11" t="s">
        <v>16452</v>
      </c>
      <c r="AM2011" s="11" t="s">
        <v>16447</v>
      </c>
      <c r="AN2011" s="11" t="s">
        <v>16447</v>
      </c>
      <c r="AO2011" s="11" t="s">
        <v>2106</v>
      </c>
      <c r="AP2011" s="11" t="s">
        <v>16451</v>
      </c>
      <c r="AQ2011" s="11" t="s">
        <v>2086</v>
      </c>
      <c r="AR2011" s="11" t="s">
        <v>16453</v>
      </c>
      <c r="AS2011" s="11">
        <v>2520</v>
      </c>
      <c r="AT2011" s="11"/>
      <c r="AU2011" s="11"/>
      <c r="AV2011" s="11"/>
      <c r="AW2011" s="11"/>
      <c r="AX2011" s="11"/>
      <c r="AY2011" s="11"/>
      <c r="AZ2011" s="11"/>
      <c r="BA2011" s="11"/>
    </row>
    <row r="2012" spans="1:53" ht="17" x14ac:dyDescent="0.2">
      <c r="A2012" s="11" t="s">
        <v>16454</v>
      </c>
      <c r="B2012" s="11" t="s">
        <v>16455</v>
      </c>
      <c r="C2012" s="12">
        <v>29077</v>
      </c>
      <c r="D2012" s="11" t="s">
        <v>3504</v>
      </c>
      <c r="E2012" s="11" t="s">
        <v>16456</v>
      </c>
      <c r="F2012" s="11" t="s">
        <v>2081</v>
      </c>
      <c r="G2012" s="11" t="s">
        <v>2081</v>
      </c>
      <c r="H2012" s="11" t="s">
        <v>2082</v>
      </c>
      <c r="I2012" s="11">
        <v>1312</v>
      </c>
      <c r="J2012" s="11" t="s">
        <v>16455</v>
      </c>
      <c r="K2012" s="11">
        <v>407193</v>
      </c>
      <c r="L2012" s="11" t="s">
        <v>16455</v>
      </c>
      <c r="M2012" s="11">
        <v>245546</v>
      </c>
      <c r="N2012" s="11" t="s">
        <v>16455</v>
      </c>
      <c r="O2012" s="11" t="s">
        <v>16457</v>
      </c>
      <c r="P2012" s="11" t="s">
        <v>16454</v>
      </c>
      <c r="Q2012" s="10"/>
      <c r="R2012" s="11" t="s">
        <v>16455</v>
      </c>
      <c r="S2012" s="11">
        <v>4830</v>
      </c>
      <c r="T2012" s="11" t="s">
        <v>16455</v>
      </c>
      <c r="U2012" s="10"/>
      <c r="V2012" s="11" t="s">
        <v>16458</v>
      </c>
      <c r="W2012" s="11">
        <v>999</v>
      </c>
      <c r="X2012" s="11">
        <v>6775</v>
      </c>
      <c r="Y2012" s="11" t="s">
        <v>16455</v>
      </c>
      <c r="Z2012" s="11" t="s">
        <v>16459</v>
      </c>
      <c r="AA2012" s="11" t="s">
        <v>10</v>
      </c>
      <c r="AB2012" s="11" t="s">
        <v>10</v>
      </c>
      <c r="AC2012" s="11" t="s">
        <v>16455</v>
      </c>
      <c r="AD2012" s="11" t="s">
        <v>16459</v>
      </c>
      <c r="AE2012" s="10"/>
      <c r="AF2012" s="11"/>
      <c r="AG2012" s="11"/>
      <c r="AH2012" s="11"/>
      <c r="AI2012" s="11">
        <v>15195</v>
      </c>
      <c r="AJ2012" s="11"/>
      <c r="AK2012" s="11" t="s">
        <v>16455</v>
      </c>
      <c r="AL2012" s="11"/>
      <c r="AM2012" s="11" t="s">
        <v>16455</v>
      </c>
      <c r="AN2012" s="11" t="s">
        <v>16455</v>
      </c>
      <c r="AO2012" s="11" t="s">
        <v>2082</v>
      </c>
      <c r="AP2012" s="11" t="s">
        <v>16459</v>
      </c>
      <c r="AQ2012" s="11" t="s">
        <v>2086</v>
      </c>
      <c r="AR2012" s="11"/>
      <c r="AS2012" s="11"/>
      <c r="AT2012" s="11"/>
      <c r="AU2012" s="11"/>
      <c r="AV2012" s="11"/>
      <c r="AW2012" s="11"/>
      <c r="AX2012" s="11"/>
      <c r="AY2012" s="11"/>
      <c r="AZ2012" s="11"/>
      <c r="BA2012" s="11"/>
    </row>
    <row r="2013" spans="1:53" ht="17" x14ac:dyDescent="0.2">
      <c r="A2013" s="11" t="s">
        <v>16460</v>
      </c>
      <c r="B2013" s="11" t="s">
        <v>1936</v>
      </c>
      <c r="C2013" s="12">
        <v>32194</v>
      </c>
      <c r="D2013" s="11" t="s">
        <v>2562</v>
      </c>
      <c r="E2013" s="11" t="s">
        <v>16461</v>
      </c>
      <c r="F2013" s="11" t="s">
        <v>59</v>
      </c>
      <c r="G2013" s="11" t="s">
        <v>2111</v>
      </c>
      <c r="H2013" s="11" t="s">
        <v>2082</v>
      </c>
      <c r="I2013" s="11">
        <v>11334</v>
      </c>
      <c r="J2013" s="11" t="s">
        <v>1936</v>
      </c>
      <c r="K2013" s="11">
        <v>544928</v>
      </c>
      <c r="L2013" s="11" t="s">
        <v>1936</v>
      </c>
      <c r="M2013" s="11">
        <v>2040403</v>
      </c>
      <c r="N2013" s="11" t="s">
        <v>1936</v>
      </c>
      <c r="O2013" s="11" t="s">
        <v>16462</v>
      </c>
      <c r="P2013" s="11" t="s">
        <v>16460</v>
      </c>
      <c r="Q2013" s="11">
        <v>8493</v>
      </c>
      <c r="R2013" s="11" t="s">
        <v>1936</v>
      </c>
      <c r="S2013" s="11">
        <v>32641</v>
      </c>
      <c r="T2013" s="11" t="s">
        <v>1936</v>
      </c>
      <c r="U2013" s="10"/>
      <c r="V2013" s="11" t="s">
        <v>16463</v>
      </c>
      <c r="W2013" s="11">
        <v>68438</v>
      </c>
      <c r="X2013" s="11">
        <v>9401</v>
      </c>
      <c r="Y2013" s="11" t="s">
        <v>1936</v>
      </c>
      <c r="Z2013" s="11" t="s">
        <v>16464</v>
      </c>
      <c r="AA2013" s="11" t="s">
        <v>2178</v>
      </c>
      <c r="AB2013" s="11" t="s">
        <v>2095</v>
      </c>
      <c r="AC2013" s="11" t="s">
        <v>1936</v>
      </c>
      <c r="AD2013" s="11" t="s">
        <v>16464</v>
      </c>
      <c r="AE2013" s="11">
        <v>12902</v>
      </c>
      <c r="AF2013" s="11" t="s">
        <v>1936</v>
      </c>
      <c r="AG2013" s="11">
        <v>38083</v>
      </c>
      <c r="AH2013" s="11" t="s">
        <v>1936</v>
      </c>
      <c r="AI2013" s="11">
        <v>14740</v>
      </c>
      <c r="AJ2013" s="11">
        <v>4369</v>
      </c>
      <c r="AK2013" s="11" t="s">
        <v>1936</v>
      </c>
      <c r="AL2013" s="11" t="s">
        <v>16465</v>
      </c>
      <c r="AM2013" s="11" t="s">
        <v>1936</v>
      </c>
      <c r="AN2013" s="11" t="s">
        <v>1936</v>
      </c>
      <c r="AO2013" s="11" t="s">
        <v>2082</v>
      </c>
      <c r="AP2013" s="11" t="s">
        <v>16464</v>
      </c>
      <c r="AQ2013" s="11" t="s">
        <v>2086</v>
      </c>
      <c r="AR2013" s="11"/>
      <c r="AS2013" s="11">
        <v>11334</v>
      </c>
      <c r="AT2013" s="11"/>
      <c r="AU2013" s="11"/>
      <c r="AV2013" s="11"/>
      <c r="AW2013" s="11"/>
      <c r="AX2013" s="11"/>
      <c r="AY2013" s="11"/>
      <c r="AZ2013" s="11"/>
      <c r="BA2013" s="11"/>
    </row>
    <row r="2014" spans="1:53" ht="17" x14ac:dyDescent="0.2">
      <c r="A2014" s="11" t="s">
        <v>16466</v>
      </c>
      <c r="B2014" s="11" t="s">
        <v>16467</v>
      </c>
      <c r="C2014" s="12">
        <v>34081</v>
      </c>
      <c r="D2014" s="11" t="s">
        <v>4676</v>
      </c>
      <c r="E2014" s="11" t="s">
        <v>16468</v>
      </c>
      <c r="F2014" s="11" t="s">
        <v>2129</v>
      </c>
      <c r="G2014" s="11" t="s">
        <v>2091</v>
      </c>
      <c r="H2014" s="11" t="s">
        <v>2082</v>
      </c>
      <c r="I2014" s="11">
        <v>14681</v>
      </c>
      <c r="J2014" s="11" t="s">
        <v>16467</v>
      </c>
      <c r="K2014" s="11">
        <v>600921</v>
      </c>
      <c r="L2014" s="11" t="s">
        <v>16467</v>
      </c>
      <c r="M2014" s="11">
        <v>2824015</v>
      </c>
      <c r="N2014" s="11" t="s">
        <v>16467</v>
      </c>
      <c r="O2014" s="11" t="s">
        <v>16469</v>
      </c>
      <c r="P2014" s="11" t="s">
        <v>16466</v>
      </c>
      <c r="Q2014" s="11">
        <v>9753</v>
      </c>
      <c r="R2014" s="11" t="s">
        <v>16467</v>
      </c>
      <c r="S2014" s="11">
        <v>39776</v>
      </c>
      <c r="T2014" s="11" t="s">
        <v>16467</v>
      </c>
      <c r="U2014" s="10"/>
      <c r="V2014" s="11" t="s">
        <v>16470</v>
      </c>
      <c r="W2014" s="11">
        <v>70416</v>
      </c>
      <c r="X2014" s="11">
        <v>10812</v>
      </c>
      <c r="Y2014" s="11" t="s">
        <v>16467</v>
      </c>
      <c r="Z2014" s="11" t="s">
        <v>16471</v>
      </c>
      <c r="AA2014" s="11" t="s">
        <v>10</v>
      </c>
      <c r="AB2014" s="11" t="s">
        <v>10</v>
      </c>
      <c r="AC2014" s="11" t="s">
        <v>16467</v>
      </c>
      <c r="AD2014" s="11" t="s">
        <v>16471</v>
      </c>
      <c r="AE2014" s="11">
        <v>15187</v>
      </c>
      <c r="AF2014" s="10"/>
      <c r="AG2014" s="11"/>
      <c r="AH2014" s="10"/>
      <c r="AI2014" s="11"/>
      <c r="AJ2014" s="11">
        <v>5702</v>
      </c>
      <c r="AK2014" s="11" t="s">
        <v>16467</v>
      </c>
      <c r="AL2014" s="11" t="s">
        <v>16472</v>
      </c>
      <c r="AM2014" s="11" t="s">
        <v>16467</v>
      </c>
      <c r="AN2014" s="11" t="s">
        <v>16467</v>
      </c>
      <c r="AO2014" s="11" t="s">
        <v>2082</v>
      </c>
      <c r="AP2014" s="11" t="s">
        <v>16471</v>
      </c>
      <c r="AQ2014" s="11" t="s">
        <v>2107</v>
      </c>
      <c r="AR2014" s="11" t="s">
        <v>16473</v>
      </c>
      <c r="AS2014" s="11"/>
      <c r="AT2014" s="11"/>
      <c r="AU2014" s="11"/>
      <c r="AV2014" s="11"/>
      <c r="AW2014" s="11"/>
      <c r="AX2014" s="11"/>
      <c r="AY2014" s="11"/>
      <c r="AZ2014" s="11"/>
      <c r="BA2014" s="11"/>
    </row>
    <row r="2015" spans="1:53" ht="17" x14ac:dyDescent="0.2">
      <c r="A2015" s="11" t="s">
        <v>16474</v>
      </c>
      <c r="B2015" s="11" t="s">
        <v>1306</v>
      </c>
      <c r="C2015" s="12">
        <v>33656</v>
      </c>
      <c r="D2015" s="11" t="s">
        <v>8691</v>
      </c>
      <c r="E2015" s="11" t="s">
        <v>16468</v>
      </c>
      <c r="F2015" s="11" t="s">
        <v>49</v>
      </c>
      <c r="G2015" s="11" t="s">
        <v>2111</v>
      </c>
      <c r="H2015" s="11" t="s">
        <v>2130</v>
      </c>
      <c r="I2015" s="11">
        <v>11472</v>
      </c>
      <c r="J2015" s="11" t="s">
        <v>1306</v>
      </c>
      <c r="K2015" s="11">
        <v>553988</v>
      </c>
      <c r="L2015" s="11" t="s">
        <v>1306</v>
      </c>
      <c r="M2015" s="11">
        <v>1804067</v>
      </c>
      <c r="N2015" s="11" t="s">
        <v>1306</v>
      </c>
      <c r="O2015" s="11" t="s">
        <v>16475</v>
      </c>
      <c r="P2015" s="11" t="s">
        <v>16474</v>
      </c>
      <c r="Q2015" s="11">
        <v>9050</v>
      </c>
      <c r="R2015" s="11" t="s">
        <v>1306</v>
      </c>
      <c r="S2015" s="11">
        <v>31188</v>
      </c>
      <c r="T2015" s="11" t="s">
        <v>1306</v>
      </c>
      <c r="U2015" s="10"/>
      <c r="V2015" s="11" t="s">
        <v>16476</v>
      </c>
      <c r="W2015" s="11">
        <v>66105</v>
      </c>
      <c r="X2015" s="11">
        <v>9972</v>
      </c>
      <c r="Y2015" s="11" t="s">
        <v>1306</v>
      </c>
      <c r="Z2015" s="11" t="s">
        <v>16477</v>
      </c>
      <c r="AA2015" s="11" t="s">
        <v>10</v>
      </c>
      <c r="AB2015" s="11" t="s">
        <v>10</v>
      </c>
      <c r="AC2015" s="11" t="s">
        <v>1306</v>
      </c>
      <c r="AD2015" s="11" t="s">
        <v>16477</v>
      </c>
      <c r="AE2015" s="11">
        <v>11804</v>
      </c>
      <c r="AF2015" s="11" t="s">
        <v>1306</v>
      </c>
      <c r="AG2015" s="11">
        <v>13343</v>
      </c>
      <c r="AH2015" s="11" t="s">
        <v>1306</v>
      </c>
      <c r="AI2015" s="11">
        <v>9673</v>
      </c>
      <c r="AJ2015" s="11">
        <v>4871</v>
      </c>
      <c r="AK2015" s="11" t="s">
        <v>1306</v>
      </c>
      <c r="AL2015" s="11" t="s">
        <v>16478</v>
      </c>
      <c r="AM2015" s="11" t="s">
        <v>1306</v>
      </c>
      <c r="AN2015" s="11" t="s">
        <v>1306</v>
      </c>
      <c r="AO2015" s="11" t="s">
        <v>2130</v>
      </c>
      <c r="AP2015" s="11" t="s">
        <v>16477</v>
      </c>
      <c r="AQ2015" s="11" t="s">
        <v>2107</v>
      </c>
      <c r="AR2015" s="11" t="s">
        <v>16479</v>
      </c>
      <c r="AS2015" s="11"/>
      <c r="AT2015" s="11"/>
      <c r="AU2015" s="11"/>
      <c r="AV2015" s="11"/>
      <c r="AW2015" s="11"/>
      <c r="AX2015" s="11"/>
      <c r="AY2015" s="11"/>
      <c r="AZ2015" s="11"/>
      <c r="BA2015" s="11"/>
    </row>
    <row r="2016" spans="1:53" x14ac:dyDescent="0.2">
      <c r="A2016" s="11" t="s">
        <v>16480</v>
      </c>
      <c r="B2016" s="11" t="s">
        <v>16481</v>
      </c>
      <c r="C2016" s="12">
        <v>33791</v>
      </c>
      <c r="D2016" s="11" t="s">
        <v>3629</v>
      </c>
      <c r="E2016" s="11" t="s">
        <v>16468</v>
      </c>
      <c r="F2016" s="11" t="s">
        <v>2280</v>
      </c>
      <c r="G2016" s="11" t="s">
        <v>2091</v>
      </c>
      <c r="H2016" s="11" t="s">
        <v>2378</v>
      </c>
      <c r="I2016" s="11">
        <v>11493</v>
      </c>
      <c r="J2016" s="11" t="s">
        <v>16481</v>
      </c>
      <c r="K2016" s="11">
        <v>592518</v>
      </c>
      <c r="L2016" s="11" t="s">
        <v>16481</v>
      </c>
      <c r="M2016" s="11">
        <v>1765812</v>
      </c>
      <c r="N2016" s="11" t="s">
        <v>16481</v>
      </c>
      <c r="O2016" s="11" t="s">
        <v>16482</v>
      </c>
      <c r="P2016" s="11" t="s">
        <v>16480</v>
      </c>
      <c r="Q2016" s="11">
        <v>7891</v>
      </c>
      <c r="R2016" s="11" t="s">
        <v>16481</v>
      </c>
      <c r="S2016" s="11">
        <v>31097</v>
      </c>
      <c r="T2016" s="11" t="s">
        <v>16481</v>
      </c>
      <c r="U2016" s="11" t="s">
        <v>16481</v>
      </c>
      <c r="V2016" s="11" t="s">
        <v>16483</v>
      </c>
      <c r="W2016" s="11">
        <v>67049</v>
      </c>
      <c r="X2016" s="11">
        <v>9111</v>
      </c>
      <c r="Y2016" s="11" t="s">
        <v>16481</v>
      </c>
      <c r="Z2016" s="11" t="s">
        <v>16484</v>
      </c>
      <c r="AA2016" s="11" t="s">
        <v>10</v>
      </c>
      <c r="AB2016" s="11" t="s">
        <v>10</v>
      </c>
      <c r="AC2016" s="11" t="s">
        <v>16481</v>
      </c>
      <c r="AD2016" s="11" t="s">
        <v>16484</v>
      </c>
      <c r="AE2016" s="11">
        <v>11437</v>
      </c>
      <c r="AF2016" s="11" t="s">
        <v>16481</v>
      </c>
      <c r="AG2016" s="11">
        <v>13929</v>
      </c>
      <c r="AH2016" s="11" t="s">
        <v>16481</v>
      </c>
      <c r="AI2016" s="11">
        <v>14934</v>
      </c>
      <c r="AJ2016" s="11">
        <v>4173</v>
      </c>
      <c r="AK2016" s="11" t="s">
        <v>16481</v>
      </c>
      <c r="AL2016" s="11" t="s">
        <v>16485</v>
      </c>
      <c r="AM2016" s="11" t="s">
        <v>16481</v>
      </c>
      <c r="AN2016" s="11" t="s">
        <v>16481</v>
      </c>
      <c r="AO2016" s="11" t="s">
        <v>2378</v>
      </c>
      <c r="AP2016" s="11" t="s">
        <v>16484</v>
      </c>
      <c r="AQ2016" s="11" t="s">
        <v>2107</v>
      </c>
      <c r="AR2016" s="11" t="s">
        <v>16486</v>
      </c>
      <c r="AS2016" s="11">
        <v>11493</v>
      </c>
      <c r="AT2016" s="11"/>
      <c r="AU2016" s="11"/>
      <c r="AV2016" s="11"/>
      <c r="AW2016" s="11"/>
      <c r="AX2016" s="11"/>
      <c r="AY2016" s="11"/>
      <c r="AZ2016" s="11"/>
      <c r="BA2016" s="11"/>
    </row>
    <row r="2017" spans="1:53" ht="17" x14ac:dyDescent="0.2">
      <c r="A2017" s="11" t="s">
        <v>16487</v>
      </c>
      <c r="B2017" s="11" t="s">
        <v>1940</v>
      </c>
      <c r="C2017" s="12">
        <v>29983</v>
      </c>
      <c r="D2017" s="11" t="s">
        <v>16488</v>
      </c>
      <c r="E2017" s="11" t="s">
        <v>16489</v>
      </c>
      <c r="F2017" s="11" t="s">
        <v>67</v>
      </c>
      <c r="G2017" s="11" t="s">
        <v>2111</v>
      </c>
      <c r="H2017" s="11" t="s">
        <v>2082</v>
      </c>
      <c r="I2017" s="11">
        <v>3220</v>
      </c>
      <c r="J2017" s="11" t="s">
        <v>1940</v>
      </c>
      <c r="K2017" s="11">
        <v>466948</v>
      </c>
      <c r="L2017" s="11" t="s">
        <v>1940</v>
      </c>
      <c r="M2017" s="11">
        <v>1171068</v>
      </c>
      <c r="N2017" s="11" t="s">
        <v>1940</v>
      </c>
      <c r="O2017" s="11" t="s">
        <v>16490</v>
      </c>
      <c r="P2017" s="11" t="s">
        <v>16487</v>
      </c>
      <c r="Q2017" s="10"/>
      <c r="R2017" s="11" t="s">
        <v>1940</v>
      </c>
      <c r="S2017" s="11">
        <v>29954</v>
      </c>
      <c r="T2017" s="11" t="s">
        <v>1940</v>
      </c>
      <c r="U2017" s="10"/>
      <c r="V2017" s="11" t="s">
        <v>16491</v>
      </c>
      <c r="W2017" s="11">
        <v>38784</v>
      </c>
      <c r="X2017" s="11">
        <v>9288</v>
      </c>
      <c r="Y2017" s="11" t="s">
        <v>1940</v>
      </c>
      <c r="Z2017" s="11" t="s">
        <v>16492</v>
      </c>
      <c r="AA2017" s="11" t="s">
        <v>10</v>
      </c>
      <c r="AB2017" s="11" t="s">
        <v>10</v>
      </c>
      <c r="AC2017" s="11" t="s">
        <v>1940</v>
      </c>
      <c r="AD2017" s="11" t="s">
        <v>16492</v>
      </c>
      <c r="AE2017" s="11">
        <v>9553</v>
      </c>
      <c r="AF2017" s="11" t="s">
        <v>1940</v>
      </c>
      <c r="AG2017" s="11">
        <v>16991</v>
      </c>
      <c r="AH2017" s="11" t="s">
        <v>1940</v>
      </c>
      <c r="AI2017" s="11">
        <v>3263</v>
      </c>
      <c r="AJ2017" s="11"/>
      <c r="AK2017" s="11" t="s">
        <v>1940</v>
      </c>
      <c r="AL2017" s="11" t="s">
        <v>16493</v>
      </c>
      <c r="AM2017" s="11" t="s">
        <v>1940</v>
      </c>
      <c r="AN2017" s="11" t="s">
        <v>1940</v>
      </c>
      <c r="AO2017" s="11" t="s">
        <v>2082</v>
      </c>
      <c r="AP2017" s="11" t="s">
        <v>16492</v>
      </c>
      <c r="AQ2017" s="11" t="s">
        <v>2086</v>
      </c>
      <c r="AR2017" s="11"/>
      <c r="AS2017" s="11"/>
      <c r="AT2017" s="11"/>
      <c r="AU2017" s="11"/>
      <c r="AV2017" s="11"/>
      <c r="AW2017" s="11"/>
      <c r="AX2017" s="11"/>
      <c r="AY2017" s="11"/>
      <c r="AZ2017" s="11"/>
      <c r="BA2017" s="11"/>
    </row>
    <row r="2018" spans="1:53" ht="17" x14ac:dyDescent="0.2">
      <c r="A2018" s="11" t="s">
        <v>16494</v>
      </c>
      <c r="B2018" s="11" t="s">
        <v>16495</v>
      </c>
      <c r="C2018" s="12">
        <v>34237</v>
      </c>
      <c r="D2018" s="11" t="s">
        <v>16496</v>
      </c>
      <c r="E2018" s="11" t="s">
        <v>16497</v>
      </c>
      <c r="F2018" s="11" t="s">
        <v>29</v>
      </c>
      <c r="G2018" s="11" t="s">
        <v>2111</v>
      </c>
      <c r="H2018" s="11" t="s">
        <v>2378</v>
      </c>
      <c r="I2018" s="11">
        <v>17684</v>
      </c>
      <c r="J2018" s="11" t="s">
        <v>16495</v>
      </c>
      <c r="K2018" s="11">
        <v>605353</v>
      </c>
      <c r="L2018" s="11" t="s">
        <v>16495</v>
      </c>
      <c r="M2018" s="11">
        <v>2804229</v>
      </c>
      <c r="N2018" s="11" t="s">
        <v>16495</v>
      </c>
      <c r="O2018" s="11" t="s">
        <v>16498</v>
      </c>
      <c r="P2018" s="11" t="s">
        <v>16494</v>
      </c>
      <c r="Q2018" s="11">
        <v>10802</v>
      </c>
      <c r="R2018" s="11" t="s">
        <v>16495</v>
      </c>
      <c r="S2018" s="11">
        <v>39112</v>
      </c>
      <c r="T2018" s="11" t="s">
        <v>16495</v>
      </c>
      <c r="U2018" s="10"/>
      <c r="V2018" s="11" t="s">
        <v>16499</v>
      </c>
      <c r="W2018" s="11">
        <v>71028</v>
      </c>
      <c r="X2018" s="11">
        <v>11716</v>
      </c>
      <c r="Y2018" s="11" t="s">
        <v>16495</v>
      </c>
      <c r="Z2018" s="11" t="s">
        <v>16500</v>
      </c>
      <c r="AA2018" s="11" t="s">
        <v>2095</v>
      </c>
      <c r="AB2018" s="11" t="s">
        <v>10</v>
      </c>
      <c r="AC2018" s="11" t="s">
        <v>16495</v>
      </c>
      <c r="AD2018" s="11" t="s">
        <v>16500</v>
      </c>
      <c r="AE2018" s="11">
        <v>16520</v>
      </c>
      <c r="AF2018" s="10"/>
      <c r="AG2018" s="11"/>
      <c r="AH2018" s="10"/>
      <c r="AI2018" s="11">
        <v>29584</v>
      </c>
      <c r="AJ2018" s="11">
        <v>6338</v>
      </c>
      <c r="AK2018" s="11" t="s">
        <v>16495</v>
      </c>
      <c r="AL2018" s="11" t="s">
        <v>16501</v>
      </c>
      <c r="AM2018" s="11" t="s">
        <v>16495</v>
      </c>
      <c r="AN2018" s="11" t="s">
        <v>16495</v>
      </c>
      <c r="AO2018" s="11" t="s">
        <v>2378</v>
      </c>
      <c r="AP2018" s="11" t="s">
        <v>16500</v>
      </c>
      <c r="AQ2018" s="11" t="s">
        <v>2107</v>
      </c>
      <c r="AR2018" s="11" t="s">
        <v>16502</v>
      </c>
      <c r="AS2018" s="11">
        <v>605353</v>
      </c>
      <c r="AT2018" s="11"/>
      <c r="AU2018" s="11"/>
      <c r="AV2018" s="11"/>
      <c r="AW2018" s="11"/>
      <c r="AX2018" s="11"/>
      <c r="AY2018" s="11"/>
      <c r="AZ2018" s="11"/>
      <c r="BA2018" s="11"/>
    </row>
    <row r="2019" spans="1:53" ht="17" x14ac:dyDescent="0.2">
      <c r="A2019" s="11" t="s">
        <v>16503</v>
      </c>
      <c r="B2019" s="11" t="s">
        <v>16504</v>
      </c>
      <c r="C2019" s="12">
        <v>37617</v>
      </c>
      <c r="D2019" s="11" t="s">
        <v>3682</v>
      </c>
      <c r="E2019" s="11" t="s">
        <v>16505</v>
      </c>
      <c r="F2019" s="11" t="s">
        <v>142</v>
      </c>
      <c r="G2019" s="11" t="s">
        <v>2091</v>
      </c>
      <c r="H2019" s="11" t="s">
        <v>2331</v>
      </c>
      <c r="I2019" s="11"/>
      <c r="J2019" s="11" t="s">
        <v>16504</v>
      </c>
      <c r="K2019" s="11">
        <v>691788</v>
      </c>
      <c r="L2019" s="11" t="s">
        <v>16504</v>
      </c>
      <c r="M2019" s="11"/>
      <c r="N2019" s="11" t="s">
        <v>16504</v>
      </c>
      <c r="O2019" s="11" t="s">
        <v>16506</v>
      </c>
      <c r="P2019" s="11" t="s">
        <v>16503</v>
      </c>
      <c r="Q2019" s="11">
        <v>12482</v>
      </c>
      <c r="R2019" s="11" t="s">
        <v>16504</v>
      </c>
      <c r="S2019" s="11"/>
      <c r="T2019" s="11" t="s">
        <v>16504</v>
      </c>
      <c r="U2019" s="10"/>
      <c r="V2019" s="11" t="s">
        <v>16507</v>
      </c>
      <c r="W2019" s="11"/>
      <c r="X2019" s="11"/>
      <c r="Y2019" s="11" t="s">
        <v>16504</v>
      </c>
      <c r="Z2019" s="11" t="s">
        <v>16504</v>
      </c>
      <c r="AA2019" s="11" t="s">
        <v>2095</v>
      </c>
      <c r="AB2019" s="11" t="s">
        <v>10</v>
      </c>
      <c r="AC2019" s="11" t="s">
        <v>16504</v>
      </c>
      <c r="AD2019" s="11" t="s">
        <v>16508</v>
      </c>
      <c r="AE2019" s="11">
        <v>17313</v>
      </c>
      <c r="AF2019" s="11" t="s">
        <v>16504</v>
      </c>
      <c r="AG2019" s="11"/>
      <c r="AH2019" s="11" t="s">
        <v>16504</v>
      </c>
      <c r="AI2019" s="11"/>
      <c r="AJ2019" s="11">
        <v>8435</v>
      </c>
      <c r="AK2019" s="10"/>
      <c r="AL2019" s="11" t="s">
        <v>16509</v>
      </c>
      <c r="AM2019" s="11" t="s">
        <v>16504</v>
      </c>
      <c r="AN2019" s="11" t="s">
        <v>16504</v>
      </c>
      <c r="AO2019" s="11" t="s">
        <v>2331</v>
      </c>
      <c r="AP2019" s="11" t="s">
        <v>16508</v>
      </c>
      <c r="AQ2019" s="11" t="s">
        <v>2107</v>
      </c>
      <c r="AR2019" s="11" t="s">
        <v>16510</v>
      </c>
      <c r="AS2019" s="11">
        <v>691788</v>
      </c>
      <c r="AT2019" s="11"/>
      <c r="AU2019" s="11"/>
      <c r="AV2019" s="11"/>
      <c r="AW2019" s="11"/>
      <c r="AX2019" s="11"/>
      <c r="AY2019" s="11"/>
      <c r="AZ2019" s="11"/>
      <c r="BA2019" s="11"/>
    </row>
    <row r="2020" spans="1:53" ht="17" x14ac:dyDescent="0.2">
      <c r="A2020" s="11" t="s">
        <v>16511</v>
      </c>
      <c r="B2020" s="11" t="s">
        <v>16512</v>
      </c>
      <c r="C2020" s="12">
        <v>36577</v>
      </c>
      <c r="D2020" s="11" t="s">
        <v>4581</v>
      </c>
      <c r="E2020" s="11" t="s">
        <v>16513</v>
      </c>
      <c r="F2020" s="11" t="s">
        <v>0</v>
      </c>
      <c r="G2020" s="11" t="s">
        <v>2111</v>
      </c>
      <c r="H2020" s="11" t="s">
        <v>2082</v>
      </c>
      <c r="I2020" s="11">
        <v>30140</v>
      </c>
      <c r="J2020" s="11" t="s">
        <v>16512</v>
      </c>
      <c r="K2020" s="11">
        <v>680744</v>
      </c>
      <c r="L2020" s="11" t="s">
        <v>16512</v>
      </c>
      <c r="M2020" s="11">
        <v>26719702</v>
      </c>
      <c r="N2020" s="11" t="s">
        <v>16512</v>
      </c>
      <c r="O2020" s="11" t="s">
        <v>16514</v>
      </c>
      <c r="P2020" s="11" t="s">
        <v>16511</v>
      </c>
      <c r="Q2020" s="11">
        <v>11918</v>
      </c>
      <c r="R2020" s="11" t="s">
        <v>16512</v>
      </c>
      <c r="S2020" s="11"/>
      <c r="T2020" s="11" t="s">
        <v>16512</v>
      </c>
      <c r="U2020" s="10"/>
      <c r="V2020" s="11" t="s">
        <v>16515</v>
      </c>
      <c r="W2020" s="11">
        <v>127375</v>
      </c>
      <c r="X2020" s="11">
        <v>12423</v>
      </c>
      <c r="Y2020" s="11" t="s">
        <v>16512</v>
      </c>
      <c r="Z2020" s="11"/>
      <c r="AA2020" s="11" t="s">
        <v>10</v>
      </c>
      <c r="AB2020" s="11" t="s">
        <v>10</v>
      </c>
      <c r="AC2020" s="11" t="s">
        <v>16512</v>
      </c>
      <c r="AD2020" s="11" t="s">
        <v>16516</v>
      </c>
      <c r="AE2020" s="11">
        <v>17305</v>
      </c>
      <c r="AF2020" s="10"/>
      <c r="AG2020" s="11"/>
      <c r="AH2020" s="10"/>
      <c r="AI2020" s="11">
        <v>40964</v>
      </c>
      <c r="AJ2020" s="11">
        <v>8082</v>
      </c>
      <c r="AK2020" s="11" t="s">
        <v>16512</v>
      </c>
      <c r="AL2020" s="11" t="s">
        <v>16517</v>
      </c>
      <c r="AM2020" s="11" t="s">
        <v>16512</v>
      </c>
      <c r="AN2020" s="11" t="s">
        <v>16512</v>
      </c>
      <c r="AO2020" s="11" t="s">
        <v>2160</v>
      </c>
      <c r="AP2020" s="11" t="s">
        <v>16516</v>
      </c>
      <c r="AQ2020" s="11" t="s">
        <v>2107</v>
      </c>
      <c r="AR2020" s="11" t="s">
        <v>16518</v>
      </c>
      <c r="AS2020" s="11">
        <v>680744</v>
      </c>
      <c r="AT2020" s="11"/>
      <c r="AU2020" s="11"/>
      <c r="AV2020" s="11"/>
      <c r="AW2020" s="11"/>
      <c r="AX2020" s="11"/>
      <c r="AY2020" s="11"/>
      <c r="AZ2020" s="11"/>
      <c r="BA2020" s="11"/>
    </row>
    <row r="2021" spans="1:53" ht="17" x14ac:dyDescent="0.2">
      <c r="A2021" s="11" t="s">
        <v>16519</v>
      </c>
      <c r="B2021" s="11" t="s">
        <v>16520</v>
      </c>
      <c r="C2021" s="12">
        <v>39210</v>
      </c>
      <c r="D2021" s="11" t="s">
        <v>2408</v>
      </c>
      <c r="E2021" s="11" t="s">
        <v>16521</v>
      </c>
      <c r="F2021" s="11" t="s">
        <v>82</v>
      </c>
      <c r="G2021" s="11" t="s">
        <v>2091</v>
      </c>
      <c r="H2021" s="11" t="s">
        <v>2130</v>
      </c>
      <c r="I2021" s="11"/>
      <c r="J2021" s="11" t="s">
        <v>16520</v>
      </c>
      <c r="K2021" s="11">
        <v>815908</v>
      </c>
      <c r="L2021" s="11" t="s">
        <v>16520</v>
      </c>
      <c r="M2021" s="11"/>
      <c r="N2021" s="11" t="s">
        <v>16520</v>
      </c>
      <c r="O2021" s="11"/>
      <c r="P2021" s="11" t="s">
        <v>16519</v>
      </c>
      <c r="Q2021" s="11">
        <v>12352</v>
      </c>
      <c r="R2021" s="11" t="s">
        <v>16520</v>
      </c>
      <c r="S2021" s="11"/>
      <c r="T2021" s="11" t="s">
        <v>16520</v>
      </c>
      <c r="U2021" s="10"/>
      <c r="V2021" s="11" t="s">
        <v>16522</v>
      </c>
      <c r="W2021" s="11"/>
      <c r="X2021" s="11"/>
      <c r="Y2021" s="11" t="s">
        <v>16520</v>
      </c>
      <c r="Z2021" s="11" t="s">
        <v>16523</v>
      </c>
      <c r="AA2021" s="11" t="s">
        <v>2178</v>
      </c>
      <c r="AB2021" s="11" t="s">
        <v>10</v>
      </c>
      <c r="AC2021" s="11" t="s">
        <v>16520</v>
      </c>
      <c r="AD2021" s="11" t="s">
        <v>16523</v>
      </c>
      <c r="AE2021" s="10"/>
      <c r="AF2021" s="11" t="s">
        <v>16520</v>
      </c>
      <c r="AG2021" s="11"/>
      <c r="AH2021" s="11" t="s">
        <v>16520</v>
      </c>
      <c r="AI2021" s="11"/>
      <c r="AJ2021" s="11"/>
      <c r="AK2021" s="11" t="s">
        <v>16520</v>
      </c>
      <c r="AL2021" s="11" t="s">
        <v>16524</v>
      </c>
      <c r="AM2021" s="11" t="s">
        <v>16520</v>
      </c>
      <c r="AN2021" s="11" t="s">
        <v>16520</v>
      </c>
      <c r="AO2021" s="11" t="s">
        <v>2130</v>
      </c>
      <c r="AP2021" s="11" t="s">
        <v>16523</v>
      </c>
      <c r="AQ2021" s="11" t="s">
        <v>2107</v>
      </c>
      <c r="AR2021" s="11"/>
      <c r="AS2021" s="11">
        <v>815908</v>
      </c>
      <c r="AT2021" s="11"/>
      <c r="AU2021" s="11"/>
      <c r="AV2021" s="11"/>
      <c r="AW2021" s="11"/>
      <c r="AX2021" s="11"/>
      <c r="AY2021" s="11"/>
      <c r="AZ2021" s="11"/>
      <c r="BA2021" s="11"/>
    </row>
    <row r="2022" spans="1:53" ht="17" x14ac:dyDescent="0.2">
      <c r="A2022" s="11" t="s">
        <v>16525</v>
      </c>
      <c r="B2022" s="11" t="s">
        <v>214</v>
      </c>
      <c r="C2022" s="12">
        <v>35124</v>
      </c>
      <c r="D2022" s="11" t="s">
        <v>16526</v>
      </c>
      <c r="E2022" s="11" t="s">
        <v>16527</v>
      </c>
      <c r="F2022" s="11" t="s">
        <v>0</v>
      </c>
      <c r="G2022" s="11" t="s">
        <v>2111</v>
      </c>
      <c r="H2022" s="11" t="s">
        <v>2165</v>
      </c>
      <c r="I2022" s="11">
        <v>20054</v>
      </c>
      <c r="J2022" s="11" t="s">
        <v>214</v>
      </c>
      <c r="K2022" s="11">
        <v>676632</v>
      </c>
      <c r="L2022" s="11" t="s">
        <v>214</v>
      </c>
      <c r="M2022" s="11">
        <v>2837156</v>
      </c>
      <c r="N2022" s="11" t="s">
        <v>214</v>
      </c>
      <c r="O2022" s="11" t="s">
        <v>16528</v>
      </c>
      <c r="P2022" s="11" t="s">
        <v>16525</v>
      </c>
      <c r="Q2022" s="11">
        <v>11500</v>
      </c>
      <c r="R2022" s="11" t="s">
        <v>214</v>
      </c>
      <c r="S2022" s="11">
        <v>40684</v>
      </c>
      <c r="T2022" s="11" t="s">
        <v>214</v>
      </c>
      <c r="U2022" s="10"/>
      <c r="V2022" s="11" t="s">
        <v>16529</v>
      </c>
      <c r="W2022" s="11">
        <v>110229</v>
      </c>
      <c r="X2022" s="11">
        <v>12644</v>
      </c>
      <c r="Y2022" s="11" t="s">
        <v>214</v>
      </c>
      <c r="Z2022" s="11" t="s">
        <v>16530</v>
      </c>
      <c r="AA2022" s="11" t="s">
        <v>2095</v>
      </c>
      <c r="AB2022" s="11" t="s">
        <v>10</v>
      </c>
      <c r="AC2022" s="11" t="s">
        <v>214</v>
      </c>
      <c r="AD2022" s="11" t="s">
        <v>16530</v>
      </c>
      <c r="AE2022" s="11">
        <v>15990</v>
      </c>
      <c r="AF2022" s="11" t="s">
        <v>214</v>
      </c>
      <c r="AG2022" s="11"/>
      <c r="AH2022" s="11" t="s">
        <v>214</v>
      </c>
      <c r="AI2022" s="11"/>
      <c r="AJ2022" s="11">
        <v>7050</v>
      </c>
      <c r="AK2022" s="11" t="s">
        <v>214</v>
      </c>
      <c r="AL2022" s="11" t="s">
        <v>16531</v>
      </c>
      <c r="AM2022" s="11" t="s">
        <v>214</v>
      </c>
      <c r="AN2022" s="11" t="s">
        <v>214</v>
      </c>
      <c r="AO2022" s="11" t="s">
        <v>2165</v>
      </c>
      <c r="AP2022" s="11" t="s">
        <v>16530</v>
      </c>
      <c r="AQ2022" s="11" t="s">
        <v>2107</v>
      </c>
      <c r="AR2022" s="11" t="s">
        <v>16532</v>
      </c>
      <c r="AS2022" s="11">
        <v>676632</v>
      </c>
      <c r="AT2022" s="11"/>
      <c r="AU2022" s="11"/>
      <c r="AV2022" s="11"/>
      <c r="AW2022" s="11"/>
      <c r="AX2022" s="11"/>
      <c r="AY2022" s="11"/>
      <c r="AZ2022" s="11"/>
      <c r="BA2022" s="11"/>
    </row>
    <row r="2023" spans="1:53" ht="17" x14ac:dyDescent="0.2">
      <c r="A2023" s="11" t="s">
        <v>16533</v>
      </c>
      <c r="B2023" s="11" t="s">
        <v>428</v>
      </c>
      <c r="C2023" s="12">
        <v>35494</v>
      </c>
      <c r="D2023" s="11" t="s">
        <v>2416</v>
      </c>
      <c r="E2023" s="11" t="s">
        <v>16534</v>
      </c>
      <c r="F2023" s="11" t="s">
        <v>84</v>
      </c>
      <c r="G2023" s="11" t="s">
        <v>2111</v>
      </c>
      <c r="H2023" s="11" t="s">
        <v>2378</v>
      </c>
      <c r="I2023" s="11">
        <v>20521</v>
      </c>
      <c r="J2023" s="11" t="s">
        <v>428</v>
      </c>
      <c r="K2023" s="11">
        <v>663611</v>
      </c>
      <c r="L2023" s="11" t="s">
        <v>428</v>
      </c>
      <c r="M2023" s="11">
        <v>2942964</v>
      </c>
      <c r="N2023" s="11" t="s">
        <v>428</v>
      </c>
      <c r="O2023" s="11" t="s">
        <v>16535</v>
      </c>
      <c r="P2023" s="11" t="s">
        <v>16533</v>
      </c>
      <c r="Q2023" s="11">
        <v>10297</v>
      </c>
      <c r="R2023" s="11" t="s">
        <v>428</v>
      </c>
      <c r="S2023" s="11">
        <v>41170</v>
      </c>
      <c r="T2023" s="11" t="s">
        <v>428</v>
      </c>
      <c r="U2023" s="10"/>
      <c r="V2023" s="11" t="s">
        <v>16536</v>
      </c>
      <c r="W2023" s="11">
        <v>127403</v>
      </c>
      <c r="X2023" s="11">
        <v>11306</v>
      </c>
      <c r="Y2023" s="11" t="s">
        <v>428</v>
      </c>
      <c r="Z2023" s="11" t="s">
        <v>16537</v>
      </c>
      <c r="AA2023" s="11" t="s">
        <v>10</v>
      </c>
      <c r="AB2023" s="11" t="s">
        <v>10</v>
      </c>
      <c r="AC2023" s="11" t="s">
        <v>428</v>
      </c>
      <c r="AD2023" s="11" t="s">
        <v>16537</v>
      </c>
      <c r="AE2023" s="11">
        <v>15398</v>
      </c>
      <c r="AF2023" s="10"/>
      <c r="AG2023" s="11"/>
      <c r="AH2023" s="10"/>
      <c r="AI2023" s="11">
        <v>33618</v>
      </c>
      <c r="AJ2023" s="11">
        <v>6282</v>
      </c>
      <c r="AK2023" s="11" t="s">
        <v>428</v>
      </c>
      <c r="AL2023" s="11" t="s">
        <v>16538</v>
      </c>
      <c r="AM2023" s="11" t="s">
        <v>428</v>
      </c>
      <c r="AN2023" s="11" t="s">
        <v>428</v>
      </c>
      <c r="AO2023" s="11" t="s">
        <v>2378</v>
      </c>
      <c r="AP2023" s="11" t="s">
        <v>16537</v>
      </c>
      <c r="AQ2023" s="11" t="s">
        <v>2107</v>
      </c>
      <c r="AR2023" s="11" t="s">
        <v>16539</v>
      </c>
      <c r="AS2023" s="11">
        <v>663611</v>
      </c>
      <c r="AT2023" s="11"/>
      <c r="AU2023" s="11"/>
      <c r="AV2023" s="11"/>
      <c r="AW2023" s="11"/>
      <c r="AX2023" s="11"/>
      <c r="AY2023" s="11"/>
      <c r="AZ2023" s="11"/>
      <c r="BA2023" s="11"/>
    </row>
    <row r="2024" spans="1:53" ht="17" x14ac:dyDescent="0.2">
      <c r="A2024" s="11" t="s">
        <v>16540</v>
      </c>
      <c r="B2024" s="11" t="s">
        <v>16541</v>
      </c>
      <c r="C2024" s="12">
        <v>29461</v>
      </c>
      <c r="D2024" s="11" t="s">
        <v>4284</v>
      </c>
      <c r="E2024" s="11" t="s">
        <v>16542</v>
      </c>
      <c r="F2024" s="11" t="s">
        <v>2081</v>
      </c>
      <c r="G2024" s="11" t="s">
        <v>2081</v>
      </c>
      <c r="H2024" s="11" t="s">
        <v>2082</v>
      </c>
      <c r="I2024" s="11">
        <v>1852</v>
      </c>
      <c r="J2024" s="11" t="s">
        <v>16541</v>
      </c>
      <c r="K2024" s="11">
        <v>425492</v>
      </c>
      <c r="L2024" s="11" t="s">
        <v>16541</v>
      </c>
      <c r="M2024" s="11">
        <v>383447</v>
      </c>
      <c r="N2024" s="11" t="s">
        <v>16541</v>
      </c>
      <c r="O2024" s="11" t="s">
        <v>16543</v>
      </c>
      <c r="P2024" s="11" t="s">
        <v>16540</v>
      </c>
      <c r="Q2024" s="11">
        <v>4361</v>
      </c>
      <c r="R2024" s="11" t="s">
        <v>16541</v>
      </c>
      <c r="S2024" s="11">
        <v>5382</v>
      </c>
      <c r="T2024" s="11" t="s">
        <v>16541</v>
      </c>
      <c r="U2024" s="10"/>
      <c r="V2024" s="11" t="s">
        <v>16544</v>
      </c>
      <c r="W2024" s="11">
        <v>31537</v>
      </c>
      <c r="X2024" s="11">
        <v>7071</v>
      </c>
      <c r="Y2024" s="11" t="s">
        <v>16541</v>
      </c>
      <c r="Z2024" s="11" t="s">
        <v>16545</v>
      </c>
      <c r="AA2024" s="11" t="s">
        <v>2095</v>
      </c>
      <c r="AB2024" s="11" t="s">
        <v>10</v>
      </c>
      <c r="AC2024" s="11" t="s">
        <v>16541</v>
      </c>
      <c r="AD2024" s="11" t="s">
        <v>16545</v>
      </c>
      <c r="AE2024" s="11">
        <v>6991</v>
      </c>
      <c r="AF2024" s="11" t="s">
        <v>16541</v>
      </c>
      <c r="AG2024" s="11">
        <v>5411</v>
      </c>
      <c r="AH2024" s="11" t="s">
        <v>16541</v>
      </c>
      <c r="AI2024" s="11">
        <v>4166</v>
      </c>
      <c r="AJ2024" s="11">
        <v>876</v>
      </c>
      <c r="AK2024" s="11" t="s">
        <v>16541</v>
      </c>
      <c r="AL2024" s="11" t="s">
        <v>16546</v>
      </c>
      <c r="AM2024" s="11" t="s">
        <v>16541</v>
      </c>
      <c r="AN2024" s="11" t="s">
        <v>16541</v>
      </c>
      <c r="AO2024" s="11" t="s">
        <v>2082</v>
      </c>
      <c r="AP2024" s="11" t="s">
        <v>16545</v>
      </c>
      <c r="AQ2024" s="11" t="s">
        <v>2086</v>
      </c>
      <c r="AR2024" s="11"/>
      <c r="AS2024" s="11"/>
      <c r="AT2024" s="11"/>
      <c r="AU2024" s="11"/>
      <c r="AV2024" s="11"/>
      <c r="AW2024" s="11"/>
      <c r="AX2024" s="11"/>
      <c r="AY2024" s="11"/>
      <c r="AZ2024" s="11"/>
      <c r="BA2024" s="11"/>
    </row>
    <row r="2025" spans="1:53" ht="17" x14ac:dyDescent="0.2">
      <c r="A2025" s="11" t="s">
        <v>16547</v>
      </c>
      <c r="B2025" s="11" t="s">
        <v>1478</v>
      </c>
      <c r="C2025" s="12">
        <v>32244</v>
      </c>
      <c r="D2025" s="11" t="s">
        <v>16548</v>
      </c>
      <c r="E2025" s="11" t="s">
        <v>16549</v>
      </c>
      <c r="F2025" s="11" t="s">
        <v>0</v>
      </c>
      <c r="G2025" s="11" t="s">
        <v>2111</v>
      </c>
      <c r="H2025" s="11" t="s">
        <v>2082</v>
      </c>
      <c r="I2025" s="11">
        <v>18498</v>
      </c>
      <c r="J2025" s="11" t="s">
        <v>1478</v>
      </c>
      <c r="K2025" s="11">
        <v>628317</v>
      </c>
      <c r="L2025" s="11" t="s">
        <v>1478</v>
      </c>
      <c r="M2025" s="11">
        <v>2215993</v>
      </c>
      <c r="N2025" s="11" t="s">
        <v>1478</v>
      </c>
      <c r="O2025" s="11" t="s">
        <v>16550</v>
      </c>
      <c r="P2025" s="11" t="s">
        <v>16547</v>
      </c>
      <c r="Q2025" s="11">
        <v>9183</v>
      </c>
      <c r="R2025" s="11" t="s">
        <v>1478</v>
      </c>
      <c r="S2025" s="11">
        <v>34892</v>
      </c>
      <c r="T2025" s="11" t="s">
        <v>1478</v>
      </c>
      <c r="U2025" s="10"/>
      <c r="V2025" s="11" t="s">
        <v>16551</v>
      </c>
      <c r="W2025" s="11">
        <v>102254</v>
      </c>
      <c r="X2025" s="11">
        <v>10105</v>
      </c>
      <c r="Y2025" s="11" t="s">
        <v>1478</v>
      </c>
      <c r="Z2025" s="11" t="s">
        <v>16552</v>
      </c>
      <c r="AA2025" s="11" t="s">
        <v>10</v>
      </c>
      <c r="AB2025" s="11" t="s">
        <v>10</v>
      </c>
      <c r="AC2025" s="11" t="s">
        <v>1478</v>
      </c>
      <c r="AD2025" s="11" t="s">
        <v>16552</v>
      </c>
      <c r="AE2025" s="11">
        <v>12051</v>
      </c>
      <c r="AF2025" s="11" t="s">
        <v>1478</v>
      </c>
      <c r="AG2025" s="11">
        <v>68452</v>
      </c>
      <c r="AH2025" s="11" t="s">
        <v>1478</v>
      </c>
      <c r="AI2025" s="11">
        <v>23583</v>
      </c>
      <c r="AJ2025" s="11">
        <v>5155</v>
      </c>
      <c r="AK2025" s="11" t="s">
        <v>1478</v>
      </c>
      <c r="AL2025" s="11" t="s">
        <v>16553</v>
      </c>
      <c r="AM2025" s="11" t="s">
        <v>1478</v>
      </c>
      <c r="AN2025" s="11" t="s">
        <v>1478</v>
      </c>
      <c r="AO2025" s="11" t="s">
        <v>4587</v>
      </c>
      <c r="AP2025" s="11" t="s">
        <v>16552</v>
      </c>
      <c r="AQ2025" s="11" t="s">
        <v>2107</v>
      </c>
      <c r="AR2025" s="11" t="s">
        <v>16554</v>
      </c>
      <c r="AS2025" s="11">
        <v>18498</v>
      </c>
      <c r="AT2025" s="11"/>
      <c r="AU2025" s="11"/>
      <c r="AV2025" s="11"/>
      <c r="AW2025" s="11"/>
      <c r="AX2025" s="11"/>
      <c r="AY2025" s="11"/>
      <c r="AZ2025" s="11"/>
      <c r="BA2025" s="11"/>
    </row>
    <row r="2026" spans="1:53" ht="17" x14ac:dyDescent="0.2">
      <c r="A2026" s="11" t="s">
        <v>16555</v>
      </c>
      <c r="B2026" s="11" t="s">
        <v>1054</v>
      </c>
      <c r="C2026" s="12">
        <v>32822</v>
      </c>
      <c r="D2026" s="11" t="s">
        <v>2316</v>
      </c>
      <c r="E2026" s="11" t="s">
        <v>16556</v>
      </c>
      <c r="F2026" s="11" t="s">
        <v>67</v>
      </c>
      <c r="G2026" s="11" t="s">
        <v>2111</v>
      </c>
      <c r="H2026" s="11" t="s">
        <v>2082</v>
      </c>
      <c r="I2026" s="11">
        <v>3950</v>
      </c>
      <c r="J2026" s="11" t="s">
        <v>1054</v>
      </c>
      <c r="K2026" s="11">
        <v>543483</v>
      </c>
      <c r="L2026" s="11" t="s">
        <v>1054</v>
      </c>
      <c r="M2026" s="11">
        <v>2027435</v>
      </c>
      <c r="N2026" s="11" t="s">
        <v>1054</v>
      </c>
      <c r="O2026" s="11" t="s">
        <v>16557</v>
      </c>
      <c r="P2026" s="11" t="s">
        <v>16555</v>
      </c>
      <c r="Q2026" s="11">
        <v>8475</v>
      </c>
      <c r="R2026" s="11" t="s">
        <v>1054</v>
      </c>
      <c r="S2026" s="11">
        <v>31898</v>
      </c>
      <c r="T2026" s="11" t="s">
        <v>1054</v>
      </c>
      <c r="U2026" s="10"/>
      <c r="V2026" s="11" t="s">
        <v>16558</v>
      </c>
      <c r="W2026" s="11">
        <v>58415</v>
      </c>
      <c r="X2026" s="11">
        <v>9382</v>
      </c>
      <c r="Y2026" s="11" t="s">
        <v>1054</v>
      </c>
      <c r="Z2026" s="11" t="s">
        <v>16559</v>
      </c>
      <c r="AA2026" s="11" t="s">
        <v>10</v>
      </c>
      <c r="AB2026" s="11" t="s">
        <v>10</v>
      </c>
      <c r="AC2026" s="11" t="s">
        <v>1054</v>
      </c>
      <c r="AD2026" s="11" t="s">
        <v>16559</v>
      </c>
      <c r="AE2026" s="11">
        <v>12412</v>
      </c>
      <c r="AF2026" s="10"/>
      <c r="AG2026" s="11"/>
      <c r="AH2026" s="10"/>
      <c r="AI2026" s="11"/>
      <c r="AJ2026" s="11">
        <v>4353</v>
      </c>
      <c r="AK2026" s="11" t="s">
        <v>1054</v>
      </c>
      <c r="AL2026" s="11" t="s">
        <v>16560</v>
      </c>
      <c r="AM2026" s="11" t="s">
        <v>1054</v>
      </c>
      <c r="AN2026" s="11" t="s">
        <v>1054</v>
      </c>
      <c r="AO2026" s="11" t="s">
        <v>2082</v>
      </c>
      <c r="AP2026" s="11" t="s">
        <v>16559</v>
      </c>
      <c r="AQ2026" s="11" t="s">
        <v>2086</v>
      </c>
      <c r="AR2026" s="11"/>
      <c r="AS2026" s="11"/>
      <c r="AT2026" s="11"/>
      <c r="AU2026" s="11"/>
      <c r="AV2026" s="11"/>
      <c r="AW2026" s="11"/>
      <c r="AX2026" s="11"/>
      <c r="AY2026" s="11"/>
      <c r="AZ2026" s="11"/>
      <c r="BA2026" s="11"/>
    </row>
    <row r="2027" spans="1:53" ht="17" x14ac:dyDescent="0.2">
      <c r="A2027" s="11" t="s">
        <v>16561</v>
      </c>
      <c r="B2027" s="11" t="s">
        <v>1075</v>
      </c>
      <c r="C2027" s="12">
        <v>34606</v>
      </c>
      <c r="D2027" s="11" t="s">
        <v>2562</v>
      </c>
      <c r="E2027" s="11" t="s">
        <v>16562</v>
      </c>
      <c r="F2027" s="11" t="s">
        <v>2264</v>
      </c>
      <c r="G2027" s="11" t="s">
        <v>2091</v>
      </c>
      <c r="H2027" s="11" t="s">
        <v>2082</v>
      </c>
      <c r="I2027" s="11">
        <v>16358</v>
      </c>
      <c r="J2027" s="11" t="s">
        <v>1075</v>
      </c>
      <c r="K2027" s="11">
        <v>641816</v>
      </c>
      <c r="L2027" s="11" t="s">
        <v>1075</v>
      </c>
      <c r="M2027" s="11">
        <v>2211216</v>
      </c>
      <c r="N2027" s="11" t="s">
        <v>1075</v>
      </c>
      <c r="O2027" s="11" t="s">
        <v>16563</v>
      </c>
      <c r="P2027" s="11" t="s">
        <v>16561</v>
      </c>
      <c r="Q2027" s="11">
        <v>9742</v>
      </c>
      <c r="R2027" s="11" t="s">
        <v>1075</v>
      </c>
      <c r="S2027" s="11">
        <v>34973</v>
      </c>
      <c r="T2027" s="11" t="s">
        <v>1075</v>
      </c>
      <c r="U2027" s="10"/>
      <c r="V2027" s="11" t="s">
        <v>16564</v>
      </c>
      <c r="W2027" s="11">
        <v>102652</v>
      </c>
      <c r="X2027" s="11">
        <v>10455</v>
      </c>
      <c r="Y2027" s="11" t="s">
        <v>1075</v>
      </c>
      <c r="Z2027" s="11" t="s">
        <v>16565</v>
      </c>
      <c r="AA2027" s="11" t="s">
        <v>10</v>
      </c>
      <c r="AB2027" s="11" t="s">
        <v>10</v>
      </c>
      <c r="AC2027" s="11" t="s">
        <v>1075</v>
      </c>
      <c r="AD2027" s="11" t="s">
        <v>16565</v>
      </c>
      <c r="AE2027" s="11">
        <v>14058</v>
      </c>
      <c r="AF2027" s="10"/>
      <c r="AG2027" s="11"/>
      <c r="AH2027" s="11" t="s">
        <v>1075</v>
      </c>
      <c r="AI2027" s="11">
        <v>19422</v>
      </c>
      <c r="AJ2027" s="11">
        <v>5433</v>
      </c>
      <c r="AK2027" s="11" t="s">
        <v>1075</v>
      </c>
      <c r="AL2027" s="11" t="s">
        <v>16566</v>
      </c>
      <c r="AM2027" s="11" t="s">
        <v>1075</v>
      </c>
      <c r="AN2027" s="11" t="s">
        <v>1075</v>
      </c>
      <c r="AO2027" s="11" t="s">
        <v>2082</v>
      </c>
      <c r="AP2027" s="11" t="s">
        <v>16565</v>
      </c>
      <c r="AQ2027" s="11" t="s">
        <v>2107</v>
      </c>
      <c r="AR2027" s="11" t="s">
        <v>16567</v>
      </c>
      <c r="AS2027" s="11">
        <v>641816</v>
      </c>
      <c r="AT2027" s="11"/>
      <c r="AU2027" s="11"/>
      <c r="AV2027" s="11"/>
      <c r="AW2027" s="11"/>
      <c r="AX2027" s="11"/>
      <c r="AY2027" s="11"/>
      <c r="AZ2027" s="11"/>
      <c r="BA2027" s="11"/>
    </row>
    <row r="2028" spans="1:53" ht="17" x14ac:dyDescent="0.2">
      <c r="A2028" s="11" t="s">
        <v>16568</v>
      </c>
      <c r="B2028" s="11" t="s">
        <v>16569</v>
      </c>
      <c r="C2028" s="12">
        <v>30127</v>
      </c>
      <c r="D2028" s="11" t="s">
        <v>4619</v>
      </c>
      <c r="E2028" s="11" t="s">
        <v>16570</v>
      </c>
      <c r="F2028" s="11" t="s">
        <v>2081</v>
      </c>
      <c r="G2028" s="11" t="s">
        <v>2081</v>
      </c>
      <c r="H2028" s="11" t="s">
        <v>2082</v>
      </c>
      <c r="I2028" s="11">
        <v>8678</v>
      </c>
      <c r="J2028" s="11" t="s">
        <v>16569</v>
      </c>
      <c r="K2028" s="11">
        <v>430904</v>
      </c>
      <c r="L2028" s="11" t="s">
        <v>16569</v>
      </c>
      <c r="M2028" s="11">
        <v>482825</v>
      </c>
      <c r="N2028" s="11" t="s">
        <v>16569</v>
      </c>
      <c r="O2028" s="11" t="s">
        <v>16571</v>
      </c>
      <c r="P2028" s="11" t="s">
        <v>16568</v>
      </c>
      <c r="Q2028" s="10"/>
      <c r="R2028" s="11" t="s">
        <v>16569</v>
      </c>
      <c r="S2028" s="11">
        <v>6398</v>
      </c>
      <c r="T2028" s="11" t="s">
        <v>16569</v>
      </c>
      <c r="U2028" s="10"/>
      <c r="V2028" s="11" t="s">
        <v>16572</v>
      </c>
      <c r="W2028" s="11">
        <v>45552</v>
      </c>
      <c r="X2028" s="11">
        <v>7636</v>
      </c>
      <c r="Y2028" s="11" t="s">
        <v>16569</v>
      </c>
      <c r="Z2028" s="11" t="s">
        <v>16573</v>
      </c>
      <c r="AA2028" s="11" t="s">
        <v>2095</v>
      </c>
      <c r="AB2028" s="11" t="s">
        <v>2095</v>
      </c>
      <c r="AC2028" s="11" t="s">
        <v>16569</v>
      </c>
      <c r="AD2028" s="11" t="s">
        <v>16573</v>
      </c>
      <c r="AE2028" s="11">
        <v>7619</v>
      </c>
      <c r="AF2028" s="11"/>
      <c r="AG2028" s="11"/>
      <c r="AH2028" s="11"/>
      <c r="AI2028" s="11">
        <v>15224</v>
      </c>
      <c r="AJ2028" s="11"/>
      <c r="AK2028" s="11" t="s">
        <v>16569</v>
      </c>
      <c r="AL2028" s="11" t="s">
        <v>16574</v>
      </c>
      <c r="AM2028" s="11" t="s">
        <v>16569</v>
      </c>
      <c r="AN2028" s="11" t="s">
        <v>16569</v>
      </c>
      <c r="AO2028" s="11" t="s">
        <v>2082</v>
      </c>
      <c r="AP2028" s="11" t="s">
        <v>16573</v>
      </c>
      <c r="AQ2028" s="11" t="s">
        <v>2086</v>
      </c>
      <c r="AR2028" s="11"/>
      <c r="AS2028" s="11"/>
      <c r="AT2028" s="11"/>
      <c r="AU2028" s="11"/>
      <c r="AV2028" s="11"/>
      <c r="AW2028" s="11"/>
      <c r="AX2028" s="11"/>
      <c r="AY2028" s="11"/>
      <c r="AZ2028" s="11"/>
      <c r="BA2028" s="11"/>
    </row>
    <row r="2029" spans="1:53" ht="17" x14ac:dyDescent="0.2">
      <c r="A2029" s="11" t="s">
        <v>16575</v>
      </c>
      <c r="B2029" s="11" t="s">
        <v>1515</v>
      </c>
      <c r="C2029" s="12">
        <v>32842</v>
      </c>
      <c r="D2029" s="11" t="s">
        <v>16576</v>
      </c>
      <c r="E2029" s="11" t="s">
        <v>16577</v>
      </c>
      <c r="F2029" s="11" t="s">
        <v>75</v>
      </c>
      <c r="G2029" s="11" t="s">
        <v>2091</v>
      </c>
      <c r="H2029" s="11" t="s">
        <v>2149</v>
      </c>
      <c r="I2029" s="11">
        <v>13130</v>
      </c>
      <c r="J2029" s="11" t="s">
        <v>1515</v>
      </c>
      <c r="K2029" s="11">
        <v>543484</v>
      </c>
      <c r="L2029" s="11" t="s">
        <v>1515</v>
      </c>
      <c r="M2029" s="11">
        <v>1894646</v>
      </c>
      <c r="N2029" s="11" t="s">
        <v>1515</v>
      </c>
      <c r="O2029" s="11" t="s">
        <v>16578</v>
      </c>
      <c r="P2029" s="11" t="s">
        <v>16575</v>
      </c>
      <c r="Q2029" s="11">
        <v>8974</v>
      </c>
      <c r="R2029" s="11" t="s">
        <v>1515</v>
      </c>
      <c r="S2029" s="11">
        <v>32141</v>
      </c>
      <c r="T2029" s="11" t="s">
        <v>1515</v>
      </c>
      <c r="U2029" s="10"/>
      <c r="V2029" s="11" t="s">
        <v>16579</v>
      </c>
      <c r="W2029" s="11">
        <v>65977</v>
      </c>
      <c r="X2029" s="11">
        <v>9895</v>
      </c>
      <c r="Y2029" s="11" t="s">
        <v>1515</v>
      </c>
      <c r="Z2029" s="11" t="s">
        <v>16580</v>
      </c>
      <c r="AA2029" s="11" t="s">
        <v>10</v>
      </c>
      <c r="AB2029" s="11" t="s">
        <v>10</v>
      </c>
      <c r="AC2029" s="11" t="s">
        <v>1515</v>
      </c>
      <c r="AD2029" s="11" t="s">
        <v>16580</v>
      </c>
      <c r="AE2029" s="11">
        <v>12140</v>
      </c>
      <c r="AF2029" s="11" t="s">
        <v>1515</v>
      </c>
      <c r="AG2029" s="11">
        <v>38868</v>
      </c>
      <c r="AH2029" s="11" t="s">
        <v>1515</v>
      </c>
      <c r="AI2029" s="11">
        <v>18139</v>
      </c>
      <c r="AJ2029" s="11">
        <v>4891</v>
      </c>
      <c r="AK2029" s="11" t="s">
        <v>1515</v>
      </c>
      <c r="AL2029" s="11" t="s">
        <v>16581</v>
      </c>
      <c r="AM2029" s="11" t="s">
        <v>1515</v>
      </c>
      <c r="AN2029" s="11" t="s">
        <v>1515</v>
      </c>
      <c r="AO2029" s="11" t="s">
        <v>2149</v>
      </c>
      <c r="AP2029" s="11" t="s">
        <v>16580</v>
      </c>
      <c r="AQ2029" s="11" t="s">
        <v>2086</v>
      </c>
      <c r="AR2029" s="11"/>
      <c r="AS2029" s="11"/>
      <c r="AT2029" s="11"/>
      <c r="AU2029" s="11"/>
      <c r="AV2029" s="11"/>
      <c r="AW2029" s="11"/>
      <c r="AX2029" s="11"/>
      <c r="AY2029" s="11"/>
      <c r="AZ2029" s="11"/>
      <c r="BA2029" s="11"/>
    </row>
    <row r="2030" spans="1:53" ht="17" x14ac:dyDescent="0.2">
      <c r="A2030" s="11" t="s">
        <v>16582</v>
      </c>
      <c r="B2030" s="11" t="s">
        <v>16583</v>
      </c>
      <c r="C2030" s="12">
        <v>30132</v>
      </c>
      <c r="D2030" s="11" t="s">
        <v>5135</v>
      </c>
      <c r="E2030" s="11" t="s">
        <v>16584</v>
      </c>
      <c r="F2030" s="11" t="s">
        <v>2081</v>
      </c>
      <c r="G2030" s="11" t="s">
        <v>2081</v>
      </c>
      <c r="H2030" s="11" t="s">
        <v>2149</v>
      </c>
      <c r="I2030" s="11">
        <v>5588</v>
      </c>
      <c r="J2030" s="11" t="s">
        <v>16583</v>
      </c>
      <c r="K2030" s="11">
        <v>430574</v>
      </c>
      <c r="L2030" s="11" t="s">
        <v>16583</v>
      </c>
      <c r="M2030" s="11">
        <v>448948</v>
      </c>
      <c r="N2030" s="11" t="s">
        <v>16583</v>
      </c>
      <c r="O2030" s="11" t="s">
        <v>16585</v>
      </c>
      <c r="P2030" s="11" t="s">
        <v>16582</v>
      </c>
      <c r="Q2030" s="10"/>
      <c r="R2030" s="11" t="s">
        <v>16583</v>
      </c>
      <c r="S2030" s="11">
        <v>28624</v>
      </c>
      <c r="T2030" s="11" t="s">
        <v>16583</v>
      </c>
      <c r="U2030" s="10"/>
      <c r="V2030" s="11" t="s">
        <v>16586</v>
      </c>
      <c r="W2030" s="11">
        <v>45445</v>
      </c>
      <c r="X2030" s="11">
        <v>7899</v>
      </c>
      <c r="Y2030" s="11" t="s">
        <v>16583</v>
      </c>
      <c r="Z2030" s="11" t="s">
        <v>16587</v>
      </c>
      <c r="AA2030" s="11" t="s">
        <v>2095</v>
      </c>
      <c r="AB2030" s="11" t="s">
        <v>10</v>
      </c>
      <c r="AC2030" s="11" t="s">
        <v>16583</v>
      </c>
      <c r="AD2030" s="11" t="s">
        <v>16587</v>
      </c>
      <c r="AE2030" s="10"/>
      <c r="AF2030" s="11"/>
      <c r="AG2030" s="11"/>
      <c r="AH2030" s="11"/>
      <c r="AI2030" s="11">
        <v>764</v>
      </c>
      <c r="AJ2030" s="11"/>
      <c r="AK2030" s="11" t="s">
        <v>16583</v>
      </c>
      <c r="AL2030" s="11" t="s">
        <v>16588</v>
      </c>
      <c r="AM2030" s="11" t="s">
        <v>16583</v>
      </c>
      <c r="AN2030" s="11" t="s">
        <v>16583</v>
      </c>
      <c r="AO2030" s="11" t="s">
        <v>2149</v>
      </c>
      <c r="AP2030" s="11" t="s">
        <v>16587</v>
      </c>
      <c r="AQ2030" s="11" t="s">
        <v>2086</v>
      </c>
      <c r="AR2030" s="11"/>
      <c r="AS2030" s="11"/>
      <c r="AT2030" s="11"/>
      <c r="AU2030" s="11"/>
      <c r="AV2030" s="11"/>
      <c r="AW2030" s="11"/>
      <c r="AX2030" s="11"/>
      <c r="AY2030" s="11"/>
      <c r="AZ2030" s="11"/>
      <c r="BA2030" s="11"/>
    </row>
    <row r="2031" spans="1:53" ht="17" x14ac:dyDescent="0.2">
      <c r="A2031" s="11" t="s">
        <v>16589</v>
      </c>
      <c r="B2031" s="11" t="s">
        <v>1381</v>
      </c>
      <c r="C2031" s="12">
        <v>33275</v>
      </c>
      <c r="D2031" s="11" t="s">
        <v>3664</v>
      </c>
      <c r="E2031" s="11" t="s">
        <v>16590</v>
      </c>
      <c r="F2031" s="11" t="s">
        <v>2081</v>
      </c>
      <c r="G2031" s="11" t="s">
        <v>2081</v>
      </c>
      <c r="H2031" s="11" t="s">
        <v>2331</v>
      </c>
      <c r="I2031" s="11">
        <v>13355</v>
      </c>
      <c r="J2031" s="11" t="s">
        <v>1381</v>
      </c>
      <c r="K2031" s="11">
        <v>571912</v>
      </c>
      <c r="L2031" s="11" t="s">
        <v>1381</v>
      </c>
      <c r="M2031" s="11">
        <v>2117544</v>
      </c>
      <c r="N2031" s="11" t="s">
        <v>1381</v>
      </c>
      <c r="O2031" s="11" t="s">
        <v>16591</v>
      </c>
      <c r="P2031" s="11" t="s">
        <v>16589</v>
      </c>
      <c r="Q2031" s="11">
        <v>9143</v>
      </c>
      <c r="R2031" s="11" t="s">
        <v>1381</v>
      </c>
      <c r="S2031" s="11">
        <v>33271</v>
      </c>
      <c r="T2031" s="11" t="s">
        <v>1381</v>
      </c>
      <c r="U2031" s="10"/>
      <c r="V2031" s="11" t="s">
        <v>16592</v>
      </c>
      <c r="W2031" s="11">
        <v>100036</v>
      </c>
      <c r="X2031" s="11">
        <v>10068</v>
      </c>
      <c r="Y2031" s="11" t="s">
        <v>1381</v>
      </c>
      <c r="Z2031" s="11" t="s">
        <v>16593</v>
      </c>
      <c r="AA2031" s="11" t="s">
        <v>10</v>
      </c>
      <c r="AB2031" s="11" t="s">
        <v>10</v>
      </c>
      <c r="AC2031" s="11" t="s">
        <v>1381</v>
      </c>
      <c r="AD2031" s="11" t="s">
        <v>16593</v>
      </c>
      <c r="AE2031" s="11">
        <v>14039</v>
      </c>
      <c r="AF2031" s="11" t="s">
        <v>1381</v>
      </c>
      <c r="AG2031" s="11">
        <v>52995</v>
      </c>
      <c r="AH2031" s="11" t="s">
        <v>1381</v>
      </c>
      <c r="AI2031" s="11">
        <v>27457</v>
      </c>
      <c r="AJ2031" s="11">
        <v>5019</v>
      </c>
      <c r="AK2031" s="11" t="s">
        <v>1381</v>
      </c>
      <c r="AL2031" s="11" t="s">
        <v>16594</v>
      </c>
      <c r="AM2031" s="11" t="s">
        <v>1381</v>
      </c>
      <c r="AN2031" s="11" t="s">
        <v>1381</v>
      </c>
      <c r="AO2031" s="11" t="s">
        <v>2331</v>
      </c>
      <c r="AP2031" s="11" t="s">
        <v>16593</v>
      </c>
      <c r="AQ2031" s="11" t="s">
        <v>2107</v>
      </c>
      <c r="AR2031" s="11" t="s">
        <v>16595</v>
      </c>
      <c r="AS2031" s="11">
        <v>13355</v>
      </c>
      <c r="AT2031" s="11"/>
      <c r="AU2031" s="11"/>
      <c r="AV2031" s="11"/>
      <c r="AW2031" s="11"/>
      <c r="AX2031" s="11"/>
      <c r="AY2031" s="11"/>
      <c r="AZ2031" s="11"/>
      <c r="BA2031" s="11"/>
    </row>
    <row r="2032" spans="1:53" ht="17" x14ac:dyDescent="0.2">
      <c r="A2032" s="11" t="s">
        <v>16596</v>
      </c>
      <c r="B2032" s="11" t="s">
        <v>16597</v>
      </c>
      <c r="C2032" s="12">
        <v>29714</v>
      </c>
      <c r="D2032" s="11" t="s">
        <v>2973</v>
      </c>
      <c r="E2032" s="11" t="s">
        <v>16598</v>
      </c>
      <c r="F2032" s="11" t="s">
        <v>2081</v>
      </c>
      <c r="G2032" s="11" t="s">
        <v>2081</v>
      </c>
      <c r="H2032" s="11" t="s">
        <v>2082</v>
      </c>
      <c r="I2032" s="11">
        <v>4773</v>
      </c>
      <c r="J2032" s="11" t="s">
        <v>16597</v>
      </c>
      <c r="K2032" s="11">
        <v>429720</v>
      </c>
      <c r="L2032" s="11" t="s">
        <v>16597</v>
      </c>
      <c r="M2032" s="11">
        <v>479206</v>
      </c>
      <c r="N2032" s="11" t="s">
        <v>16597</v>
      </c>
      <c r="O2032" s="11" t="s">
        <v>16599</v>
      </c>
      <c r="P2032" s="11" t="s">
        <v>16596</v>
      </c>
      <c r="Q2032" s="10"/>
      <c r="R2032" s="11" t="s">
        <v>16597</v>
      </c>
      <c r="S2032" s="11">
        <v>6041</v>
      </c>
      <c r="T2032" s="11" t="s">
        <v>16597</v>
      </c>
      <c r="U2032" s="10"/>
      <c r="V2032" s="11" t="s">
        <v>16600</v>
      </c>
      <c r="W2032" s="11">
        <v>31694</v>
      </c>
      <c r="X2032" s="11">
        <v>7386</v>
      </c>
      <c r="Y2032" s="11" t="s">
        <v>16597</v>
      </c>
      <c r="Z2032" s="11" t="s">
        <v>16601</v>
      </c>
      <c r="AA2032" s="11" t="s">
        <v>10</v>
      </c>
      <c r="AB2032" s="11" t="s">
        <v>10</v>
      </c>
      <c r="AC2032" s="11" t="s">
        <v>16597</v>
      </c>
      <c r="AD2032" s="11" t="s">
        <v>16601</v>
      </c>
      <c r="AE2032" s="10"/>
      <c r="AF2032" s="11"/>
      <c r="AG2032" s="11"/>
      <c r="AH2032" s="11"/>
      <c r="AI2032" s="11">
        <v>11465</v>
      </c>
      <c r="AJ2032" s="11"/>
      <c r="AK2032" s="11" t="s">
        <v>16597</v>
      </c>
      <c r="AL2032" s="11" t="s">
        <v>16602</v>
      </c>
      <c r="AM2032" s="11" t="s">
        <v>16597</v>
      </c>
      <c r="AN2032" s="11" t="s">
        <v>16597</v>
      </c>
      <c r="AO2032" s="11" t="s">
        <v>2082</v>
      </c>
      <c r="AP2032" s="11" t="s">
        <v>16601</v>
      </c>
      <c r="AQ2032" s="11" t="s">
        <v>2086</v>
      </c>
      <c r="AR2032" s="11"/>
      <c r="AS2032" s="11"/>
      <c r="AT2032" s="11"/>
      <c r="AU2032" s="11"/>
      <c r="AV2032" s="11"/>
      <c r="AW2032" s="11"/>
      <c r="AX2032" s="11"/>
      <c r="AY2032" s="11"/>
      <c r="AZ2032" s="11"/>
      <c r="BA2032" s="11"/>
    </row>
    <row r="2033" spans="1:53" ht="17" x14ac:dyDescent="0.2">
      <c r="A2033" s="11" t="s">
        <v>16603</v>
      </c>
      <c r="B2033" s="11" t="s">
        <v>16604</v>
      </c>
      <c r="C2033" s="12">
        <v>31080</v>
      </c>
      <c r="D2033" s="11" t="s">
        <v>2554</v>
      </c>
      <c r="E2033" s="11" t="s">
        <v>16598</v>
      </c>
      <c r="F2033" s="11" t="s">
        <v>2081</v>
      </c>
      <c r="G2033" s="11" t="s">
        <v>2081</v>
      </c>
      <c r="H2033" s="11" t="s">
        <v>2082</v>
      </c>
      <c r="I2033" s="11">
        <v>885</v>
      </c>
      <c r="J2033" s="11" t="s">
        <v>16604</v>
      </c>
      <c r="K2033" s="11">
        <v>453186</v>
      </c>
      <c r="L2033" s="11" t="s">
        <v>16604</v>
      </c>
      <c r="M2033" s="11">
        <v>1671053</v>
      </c>
      <c r="N2033" s="11" t="s">
        <v>16604</v>
      </c>
      <c r="O2033" s="11" t="s">
        <v>16605</v>
      </c>
      <c r="P2033" s="11" t="s">
        <v>16603</v>
      </c>
      <c r="Q2033" s="10"/>
      <c r="R2033" s="11" t="s">
        <v>16604</v>
      </c>
      <c r="S2033" s="11">
        <v>30952</v>
      </c>
      <c r="T2033" s="11" t="s">
        <v>16604</v>
      </c>
      <c r="U2033" s="10"/>
      <c r="V2033" s="11" t="s">
        <v>16606</v>
      </c>
      <c r="W2033" s="11">
        <v>57195</v>
      </c>
      <c r="X2033" s="11">
        <v>8794</v>
      </c>
      <c r="Y2033" s="11" t="s">
        <v>16604</v>
      </c>
      <c r="Z2033" s="11" t="s">
        <v>16607</v>
      </c>
      <c r="AA2033" s="11" t="s">
        <v>2095</v>
      </c>
      <c r="AB2033" s="11" t="s">
        <v>2095</v>
      </c>
      <c r="AC2033" s="11" t="s">
        <v>16604</v>
      </c>
      <c r="AD2033" s="11" t="s">
        <v>16607</v>
      </c>
      <c r="AE2033" s="10"/>
      <c r="AF2033" s="11"/>
      <c r="AG2033" s="11"/>
      <c r="AH2033" s="11"/>
      <c r="AI2033" s="11">
        <v>5581</v>
      </c>
      <c r="AJ2033" s="11"/>
      <c r="AK2033" s="11" t="s">
        <v>16604</v>
      </c>
      <c r="AL2033" s="11"/>
      <c r="AM2033" s="11" t="s">
        <v>16604</v>
      </c>
      <c r="AN2033" s="11" t="s">
        <v>16604</v>
      </c>
      <c r="AO2033" s="11" t="s">
        <v>2082</v>
      </c>
      <c r="AP2033" s="11" t="s">
        <v>16607</v>
      </c>
      <c r="AQ2033" s="11" t="s">
        <v>2086</v>
      </c>
      <c r="AR2033" s="11"/>
      <c r="AS2033" s="11"/>
      <c r="AT2033" s="11"/>
      <c r="AU2033" s="11"/>
      <c r="AV2033" s="11"/>
      <c r="AW2033" s="11"/>
      <c r="AX2033" s="11"/>
      <c r="AY2033" s="11"/>
      <c r="AZ2033" s="11"/>
      <c r="BA2033" s="11"/>
    </row>
    <row r="2034" spans="1:53" ht="17" x14ac:dyDescent="0.2">
      <c r="A2034" s="11" t="s">
        <v>16608</v>
      </c>
      <c r="B2034" s="11" t="s">
        <v>16609</v>
      </c>
      <c r="C2034" s="12">
        <v>36568</v>
      </c>
      <c r="D2034" s="11" t="s">
        <v>2502</v>
      </c>
      <c r="E2034" s="11" t="s">
        <v>16610</v>
      </c>
      <c r="F2034" s="11" t="s">
        <v>84</v>
      </c>
      <c r="G2034" s="11" t="s">
        <v>2111</v>
      </c>
      <c r="H2034" s="11" t="s">
        <v>2130</v>
      </c>
      <c r="I2034" s="11"/>
      <c r="J2034" s="11" t="s">
        <v>16609</v>
      </c>
      <c r="K2034" s="11">
        <v>670867</v>
      </c>
      <c r="L2034" s="11" t="s">
        <v>16609</v>
      </c>
      <c r="M2034" s="11">
        <v>2431986</v>
      </c>
      <c r="N2034" s="11" t="s">
        <v>16609</v>
      </c>
      <c r="O2034" s="11"/>
      <c r="P2034" s="11" t="s">
        <v>16608</v>
      </c>
      <c r="Q2034" s="10"/>
      <c r="R2034" s="11" t="s">
        <v>16609</v>
      </c>
      <c r="S2034" s="11">
        <v>38828</v>
      </c>
      <c r="T2034" s="11" t="s">
        <v>16609</v>
      </c>
      <c r="U2034" s="10"/>
      <c r="V2034" s="11" t="s">
        <v>16611</v>
      </c>
      <c r="W2034" s="11">
        <v>109148</v>
      </c>
      <c r="X2034" s="11">
        <v>10425</v>
      </c>
      <c r="Y2034" s="11" t="s">
        <v>16609</v>
      </c>
      <c r="Z2034" s="11" t="s">
        <v>16612</v>
      </c>
      <c r="AA2034" s="11" t="s">
        <v>2178</v>
      </c>
      <c r="AB2034" s="11" t="s">
        <v>10</v>
      </c>
      <c r="AC2034" s="11" t="s">
        <v>16609</v>
      </c>
      <c r="AD2034" s="11" t="s">
        <v>16612</v>
      </c>
      <c r="AE2034" s="11">
        <v>14426</v>
      </c>
      <c r="AF2034" s="10"/>
      <c r="AG2034" s="11"/>
      <c r="AH2034" s="11"/>
      <c r="AI2034" s="11">
        <v>23663</v>
      </c>
      <c r="AJ2034" s="11"/>
      <c r="AK2034" s="11" t="s">
        <v>16609</v>
      </c>
      <c r="AL2034" s="11" t="s">
        <v>16613</v>
      </c>
      <c r="AM2034" s="11" t="s">
        <v>16609</v>
      </c>
      <c r="AN2034" s="11" t="s">
        <v>16609</v>
      </c>
      <c r="AO2034" s="11" t="s">
        <v>2130</v>
      </c>
      <c r="AP2034" s="11" t="s">
        <v>16612</v>
      </c>
      <c r="AQ2034" s="11" t="s">
        <v>2107</v>
      </c>
      <c r="AR2034" s="11"/>
      <c r="AS2034" s="11"/>
      <c r="AT2034" s="11"/>
      <c r="AU2034" s="11"/>
      <c r="AV2034" s="11"/>
      <c r="AW2034" s="11"/>
      <c r="AX2034" s="11"/>
      <c r="AY2034" s="11"/>
      <c r="AZ2034" s="11"/>
      <c r="BA2034" s="11"/>
    </row>
    <row r="2035" spans="1:53" x14ac:dyDescent="0.2">
      <c r="A2035" s="11" t="s">
        <v>16614</v>
      </c>
      <c r="B2035" s="11" t="s">
        <v>16615</v>
      </c>
      <c r="C2035" s="12">
        <v>31640</v>
      </c>
      <c r="D2035" s="11" t="s">
        <v>16616</v>
      </c>
      <c r="E2035" s="11" t="s">
        <v>16617</v>
      </c>
      <c r="F2035" s="11" t="s">
        <v>2280</v>
      </c>
      <c r="G2035" s="11" t="s">
        <v>2091</v>
      </c>
      <c r="H2035" s="11" t="s">
        <v>2331</v>
      </c>
      <c r="I2035" s="11">
        <v>6887</v>
      </c>
      <c r="J2035" s="11" t="s">
        <v>16615</v>
      </c>
      <c r="K2035" s="11">
        <v>455117</v>
      </c>
      <c r="L2035" s="11" t="s">
        <v>16615</v>
      </c>
      <c r="M2035" s="11">
        <v>1601825</v>
      </c>
      <c r="N2035" s="11" t="s">
        <v>16615</v>
      </c>
      <c r="O2035" s="11" t="s">
        <v>16618</v>
      </c>
      <c r="P2035" s="11" t="s">
        <v>16614</v>
      </c>
      <c r="Q2035" s="11">
        <v>8159</v>
      </c>
      <c r="R2035" s="11" t="s">
        <v>16615</v>
      </c>
      <c r="S2035" s="11">
        <v>30289</v>
      </c>
      <c r="T2035" s="11" t="s">
        <v>16615</v>
      </c>
      <c r="U2035" s="11" t="s">
        <v>16615</v>
      </c>
      <c r="V2035" s="11" t="s">
        <v>16619</v>
      </c>
      <c r="W2035" s="11">
        <v>48082</v>
      </c>
      <c r="X2035" s="11">
        <v>9045</v>
      </c>
      <c r="Y2035" s="11" t="s">
        <v>16615</v>
      </c>
      <c r="Z2035" s="11" t="s">
        <v>16620</v>
      </c>
      <c r="AA2035" s="11" t="s">
        <v>10</v>
      </c>
      <c r="AB2035" s="11" t="s">
        <v>10</v>
      </c>
      <c r="AC2035" s="11" t="s">
        <v>16615</v>
      </c>
      <c r="AD2035" s="11" t="s">
        <v>16620</v>
      </c>
      <c r="AE2035" s="11">
        <v>12309</v>
      </c>
      <c r="AF2035" s="11" t="s">
        <v>16615</v>
      </c>
      <c r="AG2035" s="11">
        <v>13253</v>
      </c>
      <c r="AH2035" s="11" t="s">
        <v>16615</v>
      </c>
      <c r="AI2035" s="11">
        <v>2792</v>
      </c>
      <c r="AJ2035" s="11">
        <v>3681</v>
      </c>
      <c r="AK2035" s="11" t="s">
        <v>16615</v>
      </c>
      <c r="AL2035" s="11" t="s">
        <v>16621</v>
      </c>
      <c r="AM2035" s="11" t="s">
        <v>16615</v>
      </c>
      <c r="AN2035" s="11" t="s">
        <v>16615</v>
      </c>
      <c r="AO2035" s="11" t="s">
        <v>2331</v>
      </c>
      <c r="AP2035" s="11" t="s">
        <v>16620</v>
      </c>
      <c r="AQ2035" s="11" t="s">
        <v>2086</v>
      </c>
      <c r="AR2035" s="11" t="s">
        <v>16622</v>
      </c>
      <c r="AS2035" s="11">
        <v>6887</v>
      </c>
      <c r="AT2035" s="11"/>
      <c r="AU2035" s="11"/>
      <c r="AV2035" s="11"/>
      <c r="AW2035" s="11"/>
      <c r="AX2035" s="11"/>
      <c r="AY2035" s="11"/>
      <c r="AZ2035" s="11"/>
      <c r="BA2035" s="11"/>
    </row>
    <row r="2036" spans="1:53" ht="17" x14ac:dyDescent="0.2">
      <c r="A2036" s="11" t="s">
        <v>16623</v>
      </c>
      <c r="B2036" s="11" t="s">
        <v>16624</v>
      </c>
      <c r="C2036" s="12">
        <v>36575</v>
      </c>
      <c r="D2036" s="11" t="s">
        <v>16625</v>
      </c>
      <c r="E2036" s="11" t="s">
        <v>16626</v>
      </c>
      <c r="F2036" s="11" t="s">
        <v>2234</v>
      </c>
      <c r="G2036" s="11" t="s">
        <v>2111</v>
      </c>
      <c r="H2036" s="11" t="s">
        <v>2149</v>
      </c>
      <c r="I2036" s="11">
        <v>29606</v>
      </c>
      <c r="J2036" s="11" t="s">
        <v>16624</v>
      </c>
      <c r="K2036" s="11">
        <v>669234</v>
      </c>
      <c r="L2036" s="11" t="s">
        <v>16624</v>
      </c>
      <c r="M2036" s="11">
        <v>29077345</v>
      </c>
      <c r="N2036" s="11" t="s">
        <v>16624</v>
      </c>
      <c r="O2036" s="11" t="s">
        <v>16627</v>
      </c>
      <c r="P2036" s="11" t="s">
        <v>16623</v>
      </c>
      <c r="Q2036" s="11">
        <v>11617</v>
      </c>
      <c r="R2036" s="11" t="s">
        <v>16624</v>
      </c>
      <c r="S2036" s="11">
        <v>4718623</v>
      </c>
      <c r="T2036" s="11" t="s">
        <v>16624</v>
      </c>
      <c r="U2036" s="10"/>
      <c r="V2036" s="11" t="s">
        <v>16628</v>
      </c>
      <c r="W2036" s="11">
        <v>127532</v>
      </c>
      <c r="X2036" s="11">
        <v>60173</v>
      </c>
      <c r="Y2036" s="11"/>
      <c r="Z2036" s="11"/>
      <c r="AA2036" s="11" t="s">
        <v>10</v>
      </c>
      <c r="AB2036" s="11" t="s">
        <v>10</v>
      </c>
      <c r="AC2036" s="11" t="s">
        <v>16624</v>
      </c>
      <c r="AD2036" s="11" t="s">
        <v>16629</v>
      </c>
      <c r="AE2036" s="11">
        <v>17892</v>
      </c>
      <c r="AF2036" s="10"/>
      <c r="AG2036" s="11"/>
      <c r="AH2036" s="10"/>
      <c r="AI2036" s="11">
        <v>40311</v>
      </c>
      <c r="AJ2036" s="11">
        <v>7225</v>
      </c>
      <c r="AK2036" s="11" t="s">
        <v>16624</v>
      </c>
      <c r="AL2036" s="11" t="s">
        <v>16630</v>
      </c>
      <c r="AM2036" s="11" t="s">
        <v>16624</v>
      </c>
      <c r="AN2036" s="11" t="s">
        <v>16624</v>
      </c>
      <c r="AO2036" s="11" t="s">
        <v>2149</v>
      </c>
      <c r="AP2036" s="11" t="s">
        <v>16629</v>
      </c>
      <c r="AQ2036" s="11" t="s">
        <v>2107</v>
      </c>
      <c r="AR2036" s="11" t="s">
        <v>16631</v>
      </c>
      <c r="AS2036" s="11">
        <v>669234</v>
      </c>
      <c r="AT2036" s="11"/>
      <c r="AU2036" s="11"/>
      <c r="AV2036" s="11"/>
      <c r="AW2036" s="11"/>
      <c r="AX2036" s="11"/>
      <c r="AY2036" s="11"/>
      <c r="AZ2036" s="11"/>
      <c r="BA2036" s="11"/>
    </row>
    <row r="2037" spans="1:53" ht="17" x14ac:dyDescent="0.2">
      <c r="A2037" s="11" t="s">
        <v>16632</v>
      </c>
      <c r="B2037" s="11" t="s">
        <v>1441</v>
      </c>
      <c r="C2037" s="12">
        <v>33635</v>
      </c>
      <c r="D2037" s="11" t="s">
        <v>4919</v>
      </c>
      <c r="E2037" s="11" t="s">
        <v>16633</v>
      </c>
      <c r="F2037" s="11" t="s">
        <v>37</v>
      </c>
      <c r="G2037" s="11" t="s">
        <v>2091</v>
      </c>
      <c r="H2037" s="11" t="s">
        <v>2082</v>
      </c>
      <c r="I2037" s="11">
        <v>15873</v>
      </c>
      <c r="J2037" s="11" t="s">
        <v>1441</v>
      </c>
      <c r="K2037" s="11">
        <v>640455</v>
      </c>
      <c r="L2037" s="11" t="s">
        <v>1441</v>
      </c>
      <c r="M2037" s="11">
        <v>2066704</v>
      </c>
      <c r="N2037" s="11" t="s">
        <v>1441</v>
      </c>
      <c r="O2037" s="11" t="s">
        <v>16634</v>
      </c>
      <c r="P2037" s="11" t="s">
        <v>16632</v>
      </c>
      <c r="Q2037" s="11">
        <v>8666</v>
      </c>
      <c r="R2037" s="11" t="s">
        <v>1441</v>
      </c>
      <c r="S2037" s="11">
        <v>33244</v>
      </c>
      <c r="T2037" s="11" t="s">
        <v>1441</v>
      </c>
      <c r="U2037" s="10"/>
      <c r="V2037" s="11" t="s">
        <v>16635</v>
      </c>
      <c r="W2037" s="11">
        <v>103721</v>
      </c>
      <c r="X2037" s="11">
        <v>9582</v>
      </c>
      <c r="Y2037" s="11" t="s">
        <v>1441</v>
      </c>
      <c r="Z2037" s="11" t="s">
        <v>16636</v>
      </c>
      <c r="AA2037" s="11" t="s">
        <v>2095</v>
      </c>
      <c r="AB2037" s="11" t="s">
        <v>2095</v>
      </c>
      <c r="AC2037" s="11" t="s">
        <v>1441</v>
      </c>
      <c r="AD2037" s="11" t="s">
        <v>16636</v>
      </c>
      <c r="AE2037" s="11">
        <v>12948</v>
      </c>
      <c r="AF2037" s="11" t="s">
        <v>1441</v>
      </c>
      <c r="AG2037" s="11">
        <v>52165</v>
      </c>
      <c r="AH2037" s="11" t="s">
        <v>1441</v>
      </c>
      <c r="AI2037" s="11">
        <v>18257</v>
      </c>
      <c r="AJ2037" s="11">
        <v>5061</v>
      </c>
      <c r="AK2037" s="11" t="s">
        <v>1441</v>
      </c>
      <c r="AL2037" s="11" t="s">
        <v>16637</v>
      </c>
      <c r="AM2037" s="11" t="s">
        <v>1441</v>
      </c>
      <c r="AN2037" s="11" t="s">
        <v>1441</v>
      </c>
      <c r="AO2037" s="11" t="s">
        <v>2106</v>
      </c>
      <c r="AP2037" s="11" t="s">
        <v>16636</v>
      </c>
      <c r="AQ2037" s="11" t="s">
        <v>2107</v>
      </c>
      <c r="AR2037" s="11" t="s">
        <v>16638</v>
      </c>
      <c r="AS2037" s="11">
        <v>15873</v>
      </c>
      <c r="AT2037" s="11"/>
      <c r="AU2037" s="11"/>
      <c r="AV2037" s="11"/>
      <c r="AW2037" s="11"/>
      <c r="AX2037" s="11"/>
      <c r="AY2037" s="11"/>
      <c r="AZ2037" s="11"/>
      <c r="BA2037" s="11"/>
    </row>
    <row r="2038" spans="1:53" ht="17" x14ac:dyDescent="0.2">
      <c r="A2038" s="11" t="s">
        <v>16639</v>
      </c>
      <c r="B2038" s="11" t="s">
        <v>1176</v>
      </c>
      <c r="C2038" s="12">
        <v>33681</v>
      </c>
      <c r="D2038" s="11" t="s">
        <v>5819</v>
      </c>
      <c r="E2038" s="11" t="s">
        <v>16640</v>
      </c>
      <c r="F2038" s="11" t="s">
        <v>27</v>
      </c>
      <c r="G2038" s="11" t="s">
        <v>2091</v>
      </c>
      <c r="H2038" s="11" t="s">
        <v>2165</v>
      </c>
      <c r="I2038" s="11">
        <v>15149</v>
      </c>
      <c r="J2038" s="11" t="s">
        <v>1176</v>
      </c>
      <c r="K2038" s="11">
        <v>641820</v>
      </c>
      <c r="L2038" s="11" t="s">
        <v>1176</v>
      </c>
      <c r="M2038" s="11">
        <v>2119352</v>
      </c>
      <c r="N2038" s="11" t="s">
        <v>1176</v>
      </c>
      <c r="O2038" s="11" t="s">
        <v>16641</v>
      </c>
      <c r="P2038" s="11" t="s">
        <v>16639</v>
      </c>
      <c r="Q2038" s="11">
        <v>9461</v>
      </c>
      <c r="R2038" s="11" t="s">
        <v>1176</v>
      </c>
      <c r="S2038" s="11">
        <v>33351</v>
      </c>
      <c r="T2038" s="11" t="s">
        <v>1176</v>
      </c>
      <c r="U2038" s="10"/>
      <c r="V2038" s="11" t="s">
        <v>16642</v>
      </c>
      <c r="W2038" s="11">
        <v>102653</v>
      </c>
      <c r="X2038" s="11">
        <v>10157</v>
      </c>
      <c r="Y2038" s="11" t="s">
        <v>1176</v>
      </c>
      <c r="Z2038" s="11" t="s">
        <v>16643</v>
      </c>
      <c r="AA2038" s="11" t="s">
        <v>10</v>
      </c>
      <c r="AB2038" s="11" t="s">
        <v>10</v>
      </c>
      <c r="AC2038" s="11" t="s">
        <v>1176</v>
      </c>
      <c r="AD2038" s="11" t="s">
        <v>16643</v>
      </c>
      <c r="AE2038" s="11">
        <v>13994</v>
      </c>
      <c r="AF2038" s="11" t="s">
        <v>1176</v>
      </c>
      <c r="AG2038" s="11">
        <v>53401</v>
      </c>
      <c r="AH2038" s="11" t="s">
        <v>1176</v>
      </c>
      <c r="AI2038" s="11">
        <v>18626</v>
      </c>
      <c r="AJ2038" s="11">
        <v>5142</v>
      </c>
      <c r="AK2038" s="11" t="s">
        <v>1176</v>
      </c>
      <c r="AL2038" s="11" t="s">
        <v>16644</v>
      </c>
      <c r="AM2038" s="11" t="s">
        <v>1176</v>
      </c>
      <c r="AN2038" s="11" t="s">
        <v>1176</v>
      </c>
      <c r="AO2038" s="11" t="s">
        <v>2165</v>
      </c>
      <c r="AP2038" s="11" t="s">
        <v>16643</v>
      </c>
      <c r="AQ2038" s="11" t="s">
        <v>2107</v>
      </c>
      <c r="AR2038" s="14" t="s">
        <v>16645</v>
      </c>
      <c r="AS2038" s="11">
        <v>15149</v>
      </c>
      <c r="AT2038" s="11"/>
      <c r="AU2038" s="11"/>
      <c r="AV2038" s="11"/>
      <c r="AW2038" s="11"/>
      <c r="AX2038" s="11"/>
      <c r="AY2038" s="11"/>
      <c r="AZ2038" s="11"/>
      <c r="BA2038" s="11"/>
    </row>
    <row r="2039" spans="1:53" ht="17" x14ac:dyDescent="0.2">
      <c r="A2039" s="11" t="s">
        <v>16646</v>
      </c>
      <c r="B2039" s="11" t="s">
        <v>1931</v>
      </c>
      <c r="C2039" s="12">
        <v>32430</v>
      </c>
      <c r="D2039" s="11" t="s">
        <v>4120</v>
      </c>
      <c r="E2039" s="11" t="s">
        <v>16647</v>
      </c>
      <c r="F2039" s="11" t="s">
        <v>2081</v>
      </c>
      <c r="G2039" s="11" t="s">
        <v>2081</v>
      </c>
      <c r="H2039" s="11" t="s">
        <v>2082</v>
      </c>
      <c r="I2039" s="11">
        <v>12235</v>
      </c>
      <c r="J2039" s="11" t="s">
        <v>1931</v>
      </c>
      <c r="K2039" s="11">
        <v>595307</v>
      </c>
      <c r="L2039" s="11" t="s">
        <v>1931</v>
      </c>
      <c r="M2039" s="11">
        <v>2040404</v>
      </c>
      <c r="N2039" s="11" t="s">
        <v>1931</v>
      </c>
      <c r="O2039" s="11" t="s">
        <v>16648</v>
      </c>
      <c r="P2039" s="11" t="s">
        <v>16646</v>
      </c>
      <c r="Q2039" s="11">
        <v>8476</v>
      </c>
      <c r="R2039" s="11" t="s">
        <v>1931</v>
      </c>
      <c r="S2039" s="11">
        <v>32639</v>
      </c>
      <c r="T2039" s="11" t="s">
        <v>1931</v>
      </c>
      <c r="U2039" s="10"/>
      <c r="V2039" s="11" t="s">
        <v>16649</v>
      </c>
      <c r="W2039" s="11">
        <v>68920</v>
      </c>
      <c r="X2039" s="11">
        <v>9383</v>
      </c>
      <c r="Y2039" s="11" t="s">
        <v>1931</v>
      </c>
      <c r="Z2039" s="11" t="s">
        <v>16650</v>
      </c>
      <c r="AA2039" s="11" t="s">
        <v>10</v>
      </c>
      <c r="AB2039" s="11" t="s">
        <v>10</v>
      </c>
      <c r="AC2039" s="11" t="s">
        <v>1931</v>
      </c>
      <c r="AD2039" s="11" t="s">
        <v>16650</v>
      </c>
      <c r="AE2039" s="11">
        <v>12639</v>
      </c>
      <c r="AF2039" s="11" t="s">
        <v>1931</v>
      </c>
      <c r="AG2039" s="11">
        <v>38158</v>
      </c>
      <c r="AH2039" s="11" t="s">
        <v>1931</v>
      </c>
      <c r="AI2039" s="11">
        <v>18213</v>
      </c>
      <c r="AJ2039" s="11">
        <v>4355</v>
      </c>
      <c r="AK2039" s="11" t="s">
        <v>1931</v>
      </c>
      <c r="AL2039" s="11" t="s">
        <v>16651</v>
      </c>
      <c r="AM2039" s="11" t="s">
        <v>1931</v>
      </c>
      <c r="AN2039" s="11" t="s">
        <v>1931</v>
      </c>
      <c r="AO2039" s="11" t="s">
        <v>2082</v>
      </c>
      <c r="AP2039" s="11" t="s">
        <v>16650</v>
      </c>
      <c r="AQ2039" s="11" t="s">
        <v>2086</v>
      </c>
      <c r="AR2039" s="11"/>
      <c r="AS2039" s="11"/>
      <c r="AT2039" s="11"/>
      <c r="AU2039" s="11"/>
      <c r="AV2039" s="11"/>
      <c r="AW2039" s="11"/>
      <c r="AX2039" s="11"/>
      <c r="AY2039" s="11"/>
      <c r="AZ2039" s="11"/>
      <c r="BA2039" s="11"/>
    </row>
    <row r="2040" spans="1:53" ht="17" x14ac:dyDescent="0.2">
      <c r="A2040" s="11" t="s">
        <v>16652</v>
      </c>
      <c r="B2040" s="11" t="s">
        <v>16653</v>
      </c>
      <c r="C2040" s="12">
        <v>35132</v>
      </c>
      <c r="D2040" s="11" t="s">
        <v>2707</v>
      </c>
      <c r="E2040" s="11" t="s">
        <v>16654</v>
      </c>
      <c r="F2040" s="11" t="s">
        <v>73</v>
      </c>
      <c r="G2040" s="11" t="s">
        <v>2091</v>
      </c>
      <c r="H2040" s="11" t="s">
        <v>2149</v>
      </c>
      <c r="I2040" s="11">
        <v>26202</v>
      </c>
      <c r="J2040" s="11" t="s">
        <v>16653</v>
      </c>
      <c r="K2040" s="11">
        <v>663968</v>
      </c>
      <c r="L2040" s="11" t="s">
        <v>16653</v>
      </c>
      <c r="M2040" s="11">
        <v>2837161</v>
      </c>
      <c r="N2040" s="11" t="s">
        <v>16653</v>
      </c>
      <c r="O2040" s="11" t="s">
        <v>16655</v>
      </c>
      <c r="P2040" s="11" t="s">
        <v>16652</v>
      </c>
      <c r="Q2040" s="11">
        <v>12067</v>
      </c>
      <c r="R2040" s="11" t="s">
        <v>16653</v>
      </c>
      <c r="S2040" s="11"/>
      <c r="T2040" s="11"/>
      <c r="U2040" s="10"/>
      <c r="V2040" s="11" t="s">
        <v>16656</v>
      </c>
      <c r="W2040" s="11">
        <v>127578</v>
      </c>
      <c r="X2040" s="11">
        <v>60623</v>
      </c>
      <c r="Y2040" s="10"/>
      <c r="Z2040" s="11"/>
      <c r="AA2040" s="11" t="s">
        <v>2178</v>
      </c>
      <c r="AB2040" s="11" t="s">
        <v>2095</v>
      </c>
      <c r="AC2040" s="11" t="s">
        <v>16653</v>
      </c>
      <c r="AD2040" s="11" t="s">
        <v>16657</v>
      </c>
      <c r="AE2040" s="11">
        <v>14935</v>
      </c>
      <c r="AF2040" s="10"/>
      <c r="AG2040" s="11"/>
      <c r="AH2040" s="10"/>
      <c r="AI2040" s="11"/>
      <c r="AJ2040" s="11">
        <v>8212</v>
      </c>
      <c r="AK2040" s="11" t="s">
        <v>16653</v>
      </c>
      <c r="AL2040" s="11" t="s">
        <v>16658</v>
      </c>
      <c r="AM2040" s="11" t="s">
        <v>16653</v>
      </c>
      <c r="AN2040" s="11" t="s">
        <v>16653</v>
      </c>
      <c r="AO2040" s="11" t="s">
        <v>2149</v>
      </c>
      <c r="AP2040" s="11" t="s">
        <v>16657</v>
      </c>
      <c r="AQ2040" s="11" t="s">
        <v>2107</v>
      </c>
      <c r="AR2040" s="11" t="s">
        <v>16659</v>
      </c>
      <c r="AS2040" s="11">
        <v>663968</v>
      </c>
      <c r="AT2040" s="11"/>
      <c r="AU2040" s="11"/>
      <c r="AV2040" s="11"/>
      <c r="AW2040" s="11"/>
      <c r="AX2040" s="11"/>
      <c r="AY2040" s="11"/>
      <c r="AZ2040" s="11"/>
      <c r="BA2040" s="11"/>
    </row>
    <row r="2041" spans="1:53" ht="17" x14ac:dyDescent="0.2">
      <c r="A2041" s="11" t="s">
        <v>16660</v>
      </c>
      <c r="B2041" s="11" t="s">
        <v>545</v>
      </c>
      <c r="C2041" s="12">
        <v>35823</v>
      </c>
      <c r="D2041" s="11" t="s">
        <v>2316</v>
      </c>
      <c r="E2041" s="11" t="s">
        <v>16661</v>
      </c>
      <c r="F2041" s="11" t="s">
        <v>75</v>
      </c>
      <c r="G2041" s="11" t="s">
        <v>2091</v>
      </c>
      <c r="H2041" s="11" t="s">
        <v>2082</v>
      </c>
      <c r="I2041" s="11">
        <v>20369</v>
      </c>
      <c r="J2041" s="11" t="s">
        <v>545</v>
      </c>
      <c r="K2041" s="11">
        <v>666159</v>
      </c>
      <c r="L2041" s="11" t="s">
        <v>545</v>
      </c>
      <c r="M2041" s="11">
        <v>2250594</v>
      </c>
      <c r="N2041" s="11" t="s">
        <v>545</v>
      </c>
      <c r="O2041" s="11" t="s">
        <v>16662</v>
      </c>
      <c r="P2041" s="11" t="s">
        <v>16663</v>
      </c>
      <c r="Q2041" s="11">
        <v>10285</v>
      </c>
      <c r="R2041" s="11" t="s">
        <v>545</v>
      </c>
      <c r="S2041" s="11">
        <v>40920</v>
      </c>
      <c r="T2041" s="11" t="s">
        <v>545</v>
      </c>
      <c r="U2041" s="10"/>
      <c r="V2041" s="11" t="s">
        <v>16664</v>
      </c>
      <c r="W2041" s="11">
        <v>108966</v>
      </c>
      <c r="X2041" s="11">
        <v>10474</v>
      </c>
      <c r="Y2041" s="11" t="s">
        <v>545</v>
      </c>
      <c r="Z2041" s="11" t="s">
        <v>16665</v>
      </c>
      <c r="AA2041" s="11" t="s">
        <v>10</v>
      </c>
      <c r="AB2041" s="11" t="s">
        <v>10</v>
      </c>
      <c r="AC2041" s="11" t="s">
        <v>545</v>
      </c>
      <c r="AD2041" s="11" t="s">
        <v>16665</v>
      </c>
      <c r="AE2041" s="11">
        <v>14249</v>
      </c>
      <c r="AF2041" s="11"/>
      <c r="AG2041" s="11"/>
      <c r="AH2041" s="11"/>
      <c r="AI2041" s="11">
        <v>23712</v>
      </c>
      <c r="AJ2041" s="11">
        <v>6041</v>
      </c>
      <c r="AK2041" s="11" t="s">
        <v>545</v>
      </c>
      <c r="AL2041" s="11" t="s">
        <v>16666</v>
      </c>
      <c r="AM2041" s="11" t="s">
        <v>545</v>
      </c>
      <c r="AN2041" s="11" t="s">
        <v>545</v>
      </c>
      <c r="AO2041" s="11" t="s">
        <v>2082</v>
      </c>
      <c r="AP2041" s="11" t="s">
        <v>16665</v>
      </c>
      <c r="AQ2041" s="11" t="s">
        <v>2107</v>
      </c>
      <c r="AR2041" s="11" t="s">
        <v>16667</v>
      </c>
      <c r="AS2041" s="11">
        <v>666159</v>
      </c>
      <c r="AT2041" s="11"/>
      <c r="AU2041" s="11"/>
      <c r="AV2041" s="11"/>
      <c r="AW2041" s="11"/>
      <c r="AX2041" s="11"/>
      <c r="AY2041" s="11"/>
      <c r="AZ2041" s="11"/>
      <c r="BA2041" s="11"/>
    </row>
    <row r="2042" spans="1:53" ht="17" x14ac:dyDescent="0.2">
      <c r="A2042" s="11" t="s">
        <v>16668</v>
      </c>
      <c r="B2042" s="11" t="s">
        <v>559</v>
      </c>
      <c r="C2042" s="12">
        <v>35804</v>
      </c>
      <c r="D2042" s="11" t="s">
        <v>13915</v>
      </c>
      <c r="E2042" s="11" t="s">
        <v>16669</v>
      </c>
      <c r="F2042" s="11" t="s">
        <v>84</v>
      </c>
      <c r="G2042" s="11" t="s">
        <v>2111</v>
      </c>
      <c r="H2042" s="11" t="s">
        <v>2082</v>
      </c>
      <c r="I2042" s="11">
        <v>26410</v>
      </c>
      <c r="J2042" s="11" t="s">
        <v>559</v>
      </c>
      <c r="K2042" s="11">
        <v>666201</v>
      </c>
      <c r="L2042" s="11" t="s">
        <v>559</v>
      </c>
      <c r="M2042" s="11">
        <v>3117538</v>
      </c>
      <c r="N2042" s="11" t="s">
        <v>559</v>
      </c>
      <c r="O2042" s="11" t="s">
        <v>16670</v>
      </c>
      <c r="P2042" s="11" t="s">
        <v>16668</v>
      </c>
      <c r="Q2042" s="11">
        <v>10854</v>
      </c>
      <c r="R2042" s="11" t="s">
        <v>559</v>
      </c>
      <c r="S2042" s="11">
        <v>42436</v>
      </c>
      <c r="T2042" s="11" t="s">
        <v>559</v>
      </c>
      <c r="U2042" s="10"/>
      <c r="V2042" s="11" t="s">
        <v>16671</v>
      </c>
      <c r="W2042" s="11">
        <v>127605</v>
      </c>
      <c r="X2042" s="11">
        <v>11854</v>
      </c>
      <c r="Y2042" s="11" t="s">
        <v>559</v>
      </c>
      <c r="Z2042" s="11" t="s">
        <v>16672</v>
      </c>
      <c r="AA2042" s="11" t="s">
        <v>10</v>
      </c>
      <c r="AB2042" s="11" t="s">
        <v>10</v>
      </c>
      <c r="AC2042" s="11" t="s">
        <v>559</v>
      </c>
      <c r="AD2042" s="11" t="s">
        <v>16672</v>
      </c>
      <c r="AE2042" s="11">
        <v>16047</v>
      </c>
      <c r="AF2042" s="10"/>
      <c r="AG2042" s="11"/>
      <c r="AH2042" s="10"/>
      <c r="AI2042" s="11">
        <v>37807</v>
      </c>
      <c r="AJ2042" s="11">
        <v>6402</v>
      </c>
      <c r="AK2042" s="11" t="s">
        <v>559</v>
      </c>
      <c r="AL2042" s="11" t="s">
        <v>16673</v>
      </c>
      <c r="AM2042" s="11" t="s">
        <v>559</v>
      </c>
      <c r="AN2042" s="11" t="s">
        <v>559</v>
      </c>
      <c r="AO2042" s="11" t="s">
        <v>2082</v>
      </c>
      <c r="AP2042" s="11" t="s">
        <v>16672</v>
      </c>
      <c r="AQ2042" s="11" t="s">
        <v>2107</v>
      </c>
      <c r="AR2042" s="11" t="s">
        <v>16674</v>
      </c>
      <c r="AS2042" s="11">
        <v>666201</v>
      </c>
      <c r="AT2042" s="11"/>
      <c r="AU2042" s="11"/>
      <c r="AV2042" s="11"/>
      <c r="AW2042" s="11"/>
      <c r="AX2042" s="11"/>
      <c r="AY2042" s="11"/>
      <c r="AZ2042" s="11"/>
      <c r="BA2042" s="11"/>
    </row>
    <row r="2043" spans="1:53" ht="17" x14ac:dyDescent="0.2">
      <c r="A2043" s="11" t="s">
        <v>16675</v>
      </c>
      <c r="B2043" s="11" t="s">
        <v>16676</v>
      </c>
      <c r="C2043" s="12">
        <v>33298</v>
      </c>
      <c r="D2043" s="11" t="s">
        <v>3682</v>
      </c>
      <c r="E2043" s="11" t="s">
        <v>16677</v>
      </c>
      <c r="F2043" s="11" t="s">
        <v>27</v>
      </c>
      <c r="G2043" s="11" t="s">
        <v>2091</v>
      </c>
      <c r="H2043" s="11" t="s">
        <v>2082</v>
      </c>
      <c r="I2043" s="11">
        <v>14857</v>
      </c>
      <c r="J2043" s="11" t="s">
        <v>16676</v>
      </c>
      <c r="K2043" s="11">
        <v>573009</v>
      </c>
      <c r="L2043" s="11" t="s">
        <v>16676</v>
      </c>
      <c r="M2043" s="11">
        <v>2166715</v>
      </c>
      <c r="N2043" s="11" t="s">
        <v>16676</v>
      </c>
      <c r="O2043" s="11" t="s">
        <v>16678</v>
      </c>
      <c r="P2043" s="11" t="s">
        <v>16675</v>
      </c>
      <c r="Q2043" s="11">
        <v>9450</v>
      </c>
      <c r="R2043" s="11" t="s">
        <v>16676</v>
      </c>
      <c r="S2043" s="11">
        <v>33691</v>
      </c>
      <c r="T2043" s="11" t="s">
        <v>16676</v>
      </c>
      <c r="U2043" s="10"/>
      <c r="V2043" s="11" t="s">
        <v>16679</v>
      </c>
      <c r="W2043" s="11">
        <v>100110</v>
      </c>
      <c r="X2043" s="11">
        <v>10393</v>
      </c>
      <c r="Y2043" s="11" t="s">
        <v>16676</v>
      </c>
      <c r="Z2043" s="11" t="s">
        <v>16676</v>
      </c>
      <c r="AA2043" s="11" t="s">
        <v>10</v>
      </c>
      <c r="AB2043" s="11" t="s">
        <v>2095</v>
      </c>
      <c r="AC2043" s="11" t="s">
        <v>16676</v>
      </c>
      <c r="AD2043" s="11" t="s">
        <v>16680</v>
      </c>
      <c r="AE2043" s="11">
        <v>14542</v>
      </c>
      <c r="AF2043" s="11" t="s">
        <v>16676</v>
      </c>
      <c r="AG2043" s="11"/>
      <c r="AH2043" s="11" t="s">
        <v>16676</v>
      </c>
      <c r="AI2043" s="11">
        <v>27495</v>
      </c>
      <c r="AJ2043" s="11">
        <v>5376</v>
      </c>
      <c r="AK2043" s="11" t="s">
        <v>16676</v>
      </c>
      <c r="AL2043" s="11" t="s">
        <v>16681</v>
      </c>
      <c r="AM2043" s="11" t="s">
        <v>16676</v>
      </c>
      <c r="AN2043" s="11" t="s">
        <v>16676</v>
      </c>
      <c r="AO2043" s="11" t="s">
        <v>2160</v>
      </c>
      <c r="AP2043" s="11" t="s">
        <v>16680</v>
      </c>
      <c r="AQ2043" s="11" t="s">
        <v>2107</v>
      </c>
      <c r="AR2043" s="11" t="s">
        <v>16682</v>
      </c>
      <c r="AS2043" s="11">
        <v>14857</v>
      </c>
      <c r="AT2043" s="11"/>
      <c r="AU2043" s="11"/>
      <c r="AV2043" s="11"/>
      <c r="AW2043" s="11"/>
      <c r="AX2043" s="11"/>
      <c r="AY2043" s="11"/>
      <c r="AZ2043" s="11"/>
      <c r="BA2043" s="11"/>
    </row>
    <row r="2044" spans="1:53" ht="17" x14ac:dyDescent="0.2">
      <c r="A2044" s="11" t="s">
        <v>16683</v>
      </c>
      <c r="B2044" s="11" t="s">
        <v>16684</v>
      </c>
      <c r="C2044" s="12">
        <v>36725</v>
      </c>
      <c r="D2044" s="11" t="s">
        <v>3766</v>
      </c>
      <c r="E2044" s="11" t="s">
        <v>16685</v>
      </c>
      <c r="F2044" s="11" t="s">
        <v>56</v>
      </c>
      <c r="G2044" s="11" t="s">
        <v>2111</v>
      </c>
      <c r="H2044" s="11" t="s">
        <v>2317</v>
      </c>
      <c r="I2044" s="11">
        <v>29794</v>
      </c>
      <c r="J2044" s="11" t="s">
        <v>16684</v>
      </c>
      <c r="K2044" s="11">
        <v>700932</v>
      </c>
      <c r="L2044" s="11" t="s">
        <v>16684</v>
      </c>
      <c r="M2044" s="11">
        <v>26911664</v>
      </c>
      <c r="N2044" s="11" t="s">
        <v>16684</v>
      </c>
      <c r="O2044" s="11" t="s">
        <v>16686</v>
      </c>
      <c r="P2044" s="11" t="s">
        <v>16683</v>
      </c>
      <c r="Q2044" s="11">
        <v>11600</v>
      </c>
      <c r="R2044" s="11" t="s">
        <v>16684</v>
      </c>
      <c r="S2044" s="11">
        <v>4917927</v>
      </c>
      <c r="T2044" s="11" t="s">
        <v>16684</v>
      </c>
      <c r="U2044" s="10"/>
      <c r="V2044" s="11" t="s">
        <v>16687</v>
      </c>
      <c r="W2044" s="11">
        <v>151394</v>
      </c>
      <c r="X2044" s="11">
        <v>60411</v>
      </c>
      <c r="Y2044" s="11"/>
      <c r="Z2044" s="11"/>
      <c r="AA2044" s="11" t="s">
        <v>2095</v>
      </c>
      <c r="AB2044" s="11" t="s">
        <v>10</v>
      </c>
      <c r="AC2044" s="11" t="s">
        <v>16684</v>
      </c>
      <c r="AD2044" s="11" t="s">
        <v>16688</v>
      </c>
      <c r="AE2044" s="11">
        <v>17367</v>
      </c>
      <c r="AF2044" s="10"/>
      <c r="AG2044" s="11"/>
      <c r="AH2044" s="10"/>
      <c r="AI2044" s="11">
        <v>40508</v>
      </c>
      <c r="AJ2044" s="11">
        <v>7389</v>
      </c>
      <c r="AK2044" s="11" t="s">
        <v>16684</v>
      </c>
      <c r="AL2044" s="11" t="s">
        <v>16689</v>
      </c>
      <c r="AM2044" s="11" t="s">
        <v>16684</v>
      </c>
      <c r="AN2044" s="11" t="s">
        <v>16684</v>
      </c>
      <c r="AO2044" s="11" t="s">
        <v>2317</v>
      </c>
      <c r="AP2044" s="11" t="s">
        <v>16688</v>
      </c>
      <c r="AQ2044" s="11" t="s">
        <v>2107</v>
      </c>
      <c r="AR2044" s="11" t="s">
        <v>16690</v>
      </c>
      <c r="AS2044" s="11">
        <v>700932</v>
      </c>
      <c r="AT2044" s="11"/>
      <c r="AU2044" s="11"/>
      <c r="AV2044" s="11"/>
      <c r="AW2044" s="11"/>
      <c r="AX2044" s="11"/>
      <c r="AY2044" s="11"/>
      <c r="AZ2044" s="11"/>
      <c r="BA2044" s="11"/>
    </row>
    <row r="2045" spans="1:53" ht="17" x14ac:dyDescent="0.2">
      <c r="A2045" s="11" t="s">
        <v>16691</v>
      </c>
      <c r="B2045" s="11" t="s">
        <v>376</v>
      </c>
      <c r="C2045" s="12">
        <v>36419</v>
      </c>
      <c r="D2045" s="11" t="s">
        <v>16692</v>
      </c>
      <c r="E2045" s="11" t="s">
        <v>16693</v>
      </c>
      <c r="F2045" s="11" t="s">
        <v>73</v>
      </c>
      <c r="G2045" s="11" t="s">
        <v>2091</v>
      </c>
      <c r="H2045" s="11" t="s">
        <v>2130</v>
      </c>
      <c r="I2045" s="11">
        <v>22871</v>
      </c>
      <c r="J2045" s="11" t="s">
        <v>376</v>
      </c>
      <c r="K2045" s="11">
        <v>672779</v>
      </c>
      <c r="L2045" s="11" t="s">
        <v>376</v>
      </c>
      <c r="M2045" s="11">
        <v>2829907</v>
      </c>
      <c r="N2045" s="11" t="s">
        <v>376</v>
      </c>
      <c r="O2045" s="11" t="s">
        <v>16694</v>
      </c>
      <c r="P2045" s="11" t="s">
        <v>16691</v>
      </c>
      <c r="Q2045" s="11">
        <v>10430</v>
      </c>
      <c r="R2045" s="11" t="s">
        <v>376</v>
      </c>
      <c r="S2045" s="11">
        <v>40936</v>
      </c>
      <c r="T2045" s="11" t="s">
        <v>376</v>
      </c>
      <c r="U2045" s="10"/>
      <c r="V2045" s="11" t="s">
        <v>16695</v>
      </c>
      <c r="W2045" s="11">
        <v>110245</v>
      </c>
      <c r="X2045" s="11">
        <v>11983</v>
      </c>
      <c r="Y2045" s="11" t="s">
        <v>376</v>
      </c>
      <c r="Z2045" s="11" t="s">
        <v>376</v>
      </c>
      <c r="AA2045" s="11" t="s">
        <v>2095</v>
      </c>
      <c r="AB2045" s="11" t="s">
        <v>10</v>
      </c>
      <c r="AC2045" s="11" t="s">
        <v>376</v>
      </c>
      <c r="AD2045" s="11" t="s">
        <v>16696</v>
      </c>
      <c r="AE2045" s="11">
        <v>15745</v>
      </c>
      <c r="AF2045" s="11" t="s">
        <v>376</v>
      </c>
      <c r="AG2045" s="11"/>
      <c r="AH2045" s="11" t="s">
        <v>376</v>
      </c>
      <c r="AI2045" s="11">
        <v>25790</v>
      </c>
      <c r="AJ2045" s="11">
        <v>6646</v>
      </c>
      <c r="AK2045" s="11" t="s">
        <v>376</v>
      </c>
      <c r="AL2045" s="11" t="s">
        <v>16697</v>
      </c>
      <c r="AM2045" s="11" t="s">
        <v>376</v>
      </c>
      <c r="AN2045" s="11" t="s">
        <v>376</v>
      </c>
      <c r="AO2045" s="11" t="s">
        <v>2130</v>
      </c>
      <c r="AP2045" s="11" t="s">
        <v>16696</v>
      </c>
      <c r="AQ2045" s="11" t="s">
        <v>2107</v>
      </c>
      <c r="AR2045" s="11" t="s">
        <v>16698</v>
      </c>
      <c r="AS2045" s="11">
        <v>672779</v>
      </c>
      <c r="AT2045" s="11"/>
      <c r="AU2045" s="11"/>
      <c r="AV2045" s="11"/>
      <c r="AW2045" s="11"/>
      <c r="AX2045" s="11"/>
      <c r="AY2045" s="11"/>
      <c r="AZ2045" s="11"/>
      <c r="BA2045" s="11"/>
    </row>
    <row r="2046" spans="1:53" ht="17" x14ac:dyDescent="0.2">
      <c r="A2046" s="11" t="s">
        <v>16699</v>
      </c>
      <c r="B2046" s="11" t="s">
        <v>16700</v>
      </c>
      <c r="C2046" s="12">
        <v>36216</v>
      </c>
      <c r="D2046" s="11" t="s">
        <v>3953</v>
      </c>
      <c r="E2046" s="11" t="s">
        <v>16701</v>
      </c>
      <c r="F2046" s="11" t="s">
        <v>75</v>
      </c>
      <c r="G2046" s="11" t="s">
        <v>2091</v>
      </c>
      <c r="H2046" s="11" t="s">
        <v>2331</v>
      </c>
      <c r="I2046" s="11">
        <v>21646</v>
      </c>
      <c r="J2046" s="11" t="s">
        <v>16700</v>
      </c>
      <c r="K2046" s="11">
        <v>665561</v>
      </c>
      <c r="L2046" s="11" t="s">
        <v>16700</v>
      </c>
      <c r="M2046" s="11">
        <v>2824077</v>
      </c>
      <c r="N2046" s="11" t="s">
        <v>16700</v>
      </c>
      <c r="O2046" s="11" t="s">
        <v>16702</v>
      </c>
      <c r="P2046" s="11" t="s">
        <v>16699</v>
      </c>
      <c r="Q2046" s="11">
        <v>11064</v>
      </c>
      <c r="R2046" s="11" t="s">
        <v>16700</v>
      </c>
      <c r="S2046" s="11"/>
      <c r="T2046" s="11" t="s">
        <v>16700</v>
      </c>
      <c r="U2046" s="10"/>
      <c r="V2046" s="11" t="s">
        <v>16703</v>
      </c>
      <c r="W2046" s="11">
        <v>108145</v>
      </c>
      <c r="X2046" s="11"/>
      <c r="Y2046" s="11" t="s">
        <v>16700</v>
      </c>
      <c r="Z2046" s="11" t="s">
        <v>16700</v>
      </c>
      <c r="AA2046" s="11" t="s">
        <v>2178</v>
      </c>
      <c r="AB2046" s="11" t="s">
        <v>10</v>
      </c>
      <c r="AC2046" s="11" t="s">
        <v>16700</v>
      </c>
      <c r="AD2046" s="11" t="s">
        <v>16704</v>
      </c>
      <c r="AE2046" s="11">
        <v>13968</v>
      </c>
      <c r="AF2046" s="11" t="s">
        <v>16700</v>
      </c>
      <c r="AG2046" s="11"/>
      <c r="AH2046" s="11" t="s">
        <v>16700</v>
      </c>
      <c r="AI2046" s="11"/>
      <c r="AJ2046" s="11">
        <v>6554</v>
      </c>
      <c r="AK2046" s="11" t="s">
        <v>16700</v>
      </c>
      <c r="AL2046" s="11" t="s">
        <v>16705</v>
      </c>
      <c r="AM2046" s="11" t="s">
        <v>16700</v>
      </c>
      <c r="AN2046" s="11" t="s">
        <v>16700</v>
      </c>
      <c r="AO2046" s="11" t="s">
        <v>2331</v>
      </c>
      <c r="AP2046" s="11" t="s">
        <v>16704</v>
      </c>
      <c r="AQ2046" s="11" t="s">
        <v>2107</v>
      </c>
      <c r="AR2046" s="11" t="s">
        <v>16706</v>
      </c>
      <c r="AS2046" s="11">
        <v>665561</v>
      </c>
      <c r="AT2046" s="11"/>
      <c r="AU2046" s="11"/>
      <c r="AV2046" s="11"/>
      <c r="AW2046" s="11"/>
      <c r="AX2046" s="11"/>
      <c r="AY2046" s="11"/>
      <c r="AZ2046" s="11"/>
      <c r="BA2046" s="11"/>
    </row>
    <row r="2047" spans="1:53" ht="17" x14ac:dyDescent="0.2">
      <c r="A2047" s="11" t="s">
        <v>16707</v>
      </c>
      <c r="B2047" s="11" t="s">
        <v>16708</v>
      </c>
      <c r="C2047" s="12">
        <v>29934</v>
      </c>
      <c r="D2047" s="11" t="s">
        <v>2946</v>
      </c>
      <c r="E2047" s="11" t="s">
        <v>16709</v>
      </c>
      <c r="F2047" s="11" t="s">
        <v>2081</v>
      </c>
      <c r="G2047" s="11" t="s">
        <v>2081</v>
      </c>
      <c r="H2047" s="11" t="s">
        <v>2082</v>
      </c>
      <c r="I2047" s="11">
        <v>6204</v>
      </c>
      <c r="J2047" s="11" t="s">
        <v>16708</v>
      </c>
      <c r="K2047" s="11">
        <v>451788</v>
      </c>
      <c r="L2047" s="11" t="s">
        <v>16708</v>
      </c>
      <c r="M2047" s="11">
        <v>564466</v>
      </c>
      <c r="N2047" s="11" t="s">
        <v>16708</v>
      </c>
      <c r="O2047" s="11" t="s">
        <v>16710</v>
      </c>
      <c r="P2047" s="11" t="s">
        <v>16707</v>
      </c>
      <c r="Q2047" s="10"/>
      <c r="R2047" s="11" t="s">
        <v>16708</v>
      </c>
      <c r="S2047" s="11">
        <v>6427</v>
      </c>
      <c r="T2047" s="11" t="s">
        <v>16708</v>
      </c>
      <c r="U2047" s="10"/>
      <c r="V2047" s="11" t="s">
        <v>16711</v>
      </c>
      <c r="W2047" s="11">
        <v>45553</v>
      </c>
      <c r="X2047" s="11">
        <v>7661</v>
      </c>
      <c r="Y2047" s="11" t="s">
        <v>16708</v>
      </c>
      <c r="Z2047" s="11" t="s">
        <v>16712</v>
      </c>
      <c r="AA2047" s="11" t="s">
        <v>10</v>
      </c>
      <c r="AB2047" s="11" t="s">
        <v>10</v>
      </c>
      <c r="AC2047" s="11" t="s">
        <v>16708</v>
      </c>
      <c r="AD2047" s="11" t="s">
        <v>16712</v>
      </c>
      <c r="AE2047" s="10"/>
      <c r="AF2047" s="11" t="s">
        <v>16708</v>
      </c>
      <c r="AG2047" s="11">
        <v>6036</v>
      </c>
      <c r="AH2047" s="11" t="s">
        <v>16708</v>
      </c>
      <c r="AI2047" s="11">
        <v>8757</v>
      </c>
      <c r="AJ2047" s="11"/>
      <c r="AK2047" s="11" t="s">
        <v>16708</v>
      </c>
      <c r="AL2047" s="11"/>
      <c r="AM2047" s="11" t="s">
        <v>16708</v>
      </c>
      <c r="AN2047" s="11" t="s">
        <v>16708</v>
      </c>
      <c r="AO2047" s="11" t="s">
        <v>2082</v>
      </c>
      <c r="AP2047" s="11" t="s">
        <v>16712</v>
      </c>
      <c r="AQ2047" s="11" t="s">
        <v>2086</v>
      </c>
      <c r="AR2047" s="11"/>
      <c r="AS2047" s="11"/>
      <c r="AT2047" s="11"/>
      <c r="AU2047" s="11"/>
      <c r="AV2047" s="11"/>
      <c r="AW2047" s="11"/>
      <c r="AX2047" s="11"/>
      <c r="AY2047" s="11"/>
      <c r="AZ2047" s="11"/>
      <c r="BA2047" s="11"/>
    </row>
    <row r="2048" spans="1:53" ht="17" x14ac:dyDescent="0.2">
      <c r="A2048" s="11" t="s">
        <v>16713</v>
      </c>
      <c r="B2048" s="11" t="s">
        <v>824</v>
      </c>
      <c r="C2048" s="12">
        <v>35234</v>
      </c>
      <c r="D2048" s="11" t="s">
        <v>2416</v>
      </c>
      <c r="E2048" s="11" t="s">
        <v>16714</v>
      </c>
      <c r="F2048" s="11" t="s">
        <v>2264</v>
      </c>
      <c r="G2048" s="11" t="s">
        <v>2091</v>
      </c>
      <c r="H2048" s="11" t="s">
        <v>2082</v>
      </c>
      <c r="I2048" s="11">
        <v>20395</v>
      </c>
      <c r="J2048" s="11" t="s">
        <v>824</v>
      </c>
      <c r="K2048" s="11">
        <v>676606</v>
      </c>
      <c r="L2048" s="11" t="s">
        <v>824</v>
      </c>
      <c r="M2048" s="11">
        <v>2837166</v>
      </c>
      <c r="N2048" s="11" t="s">
        <v>824</v>
      </c>
      <c r="O2048" s="11" t="s">
        <v>16715</v>
      </c>
      <c r="P2048" s="11" t="s">
        <v>16713</v>
      </c>
      <c r="Q2048" s="11">
        <v>10612</v>
      </c>
      <c r="R2048" s="11" t="s">
        <v>824</v>
      </c>
      <c r="S2048" s="11">
        <v>41451</v>
      </c>
      <c r="T2048" s="11" t="s">
        <v>824</v>
      </c>
      <c r="U2048" s="10"/>
      <c r="V2048" s="11" t="s">
        <v>16716</v>
      </c>
      <c r="W2048" s="11">
        <v>110247</v>
      </c>
      <c r="X2048" s="11">
        <v>11576</v>
      </c>
      <c r="Y2048" s="11" t="s">
        <v>824</v>
      </c>
      <c r="Z2048" s="11" t="s">
        <v>16717</v>
      </c>
      <c r="AA2048" s="11" t="s">
        <v>2095</v>
      </c>
      <c r="AB2048" s="11" t="s">
        <v>2095</v>
      </c>
      <c r="AC2048" s="11" t="s">
        <v>824</v>
      </c>
      <c r="AD2048" s="11" t="s">
        <v>16717</v>
      </c>
      <c r="AE2048" s="11">
        <v>15903</v>
      </c>
      <c r="AF2048" s="10"/>
      <c r="AG2048" s="11"/>
      <c r="AH2048" s="11" t="s">
        <v>824</v>
      </c>
      <c r="AI2048" s="11">
        <v>26623</v>
      </c>
      <c r="AJ2048" s="11">
        <v>6101</v>
      </c>
      <c r="AK2048" s="11" t="s">
        <v>824</v>
      </c>
      <c r="AL2048" s="11" t="s">
        <v>16718</v>
      </c>
      <c r="AM2048" s="11" t="s">
        <v>824</v>
      </c>
      <c r="AN2048" s="11" t="s">
        <v>824</v>
      </c>
      <c r="AO2048" s="11" t="s">
        <v>2082</v>
      </c>
      <c r="AP2048" s="11" t="s">
        <v>16717</v>
      </c>
      <c r="AQ2048" s="11" t="s">
        <v>2107</v>
      </c>
      <c r="AR2048" s="11" t="s">
        <v>16719</v>
      </c>
      <c r="AS2048" s="11"/>
      <c r="AT2048" s="11"/>
      <c r="AU2048" s="11"/>
      <c r="AV2048" s="11"/>
      <c r="AW2048" s="11"/>
      <c r="AX2048" s="11"/>
      <c r="AY2048" s="11"/>
      <c r="AZ2048" s="11"/>
      <c r="BA2048" s="11"/>
    </row>
    <row r="2049" spans="1:53" ht="17" x14ac:dyDescent="0.2">
      <c r="A2049" s="11" t="s">
        <v>16720</v>
      </c>
      <c r="B2049" s="11" t="s">
        <v>1169</v>
      </c>
      <c r="C2049" s="12">
        <v>34605</v>
      </c>
      <c r="D2049" s="11" t="s">
        <v>16721</v>
      </c>
      <c r="E2049" s="11" t="s">
        <v>16722</v>
      </c>
      <c r="F2049" s="11" t="s">
        <v>2081</v>
      </c>
      <c r="G2049" s="11" t="s">
        <v>2081</v>
      </c>
      <c r="H2049" s="11" t="s">
        <v>2149</v>
      </c>
      <c r="I2049" s="11">
        <v>14712</v>
      </c>
      <c r="J2049" s="11" t="s">
        <v>1169</v>
      </c>
      <c r="K2049" s="11">
        <v>622534</v>
      </c>
      <c r="L2049" s="11" t="s">
        <v>1169</v>
      </c>
      <c r="M2049" s="11">
        <v>2167053</v>
      </c>
      <c r="N2049" s="11" t="s">
        <v>1169</v>
      </c>
      <c r="O2049" s="11" t="s">
        <v>16723</v>
      </c>
      <c r="P2049" s="11" t="s">
        <v>16720</v>
      </c>
      <c r="Q2049" s="11">
        <v>8936</v>
      </c>
      <c r="R2049" s="11" t="s">
        <v>1169</v>
      </c>
      <c r="S2049" s="11">
        <v>33599</v>
      </c>
      <c r="T2049" s="11" t="s">
        <v>1169</v>
      </c>
      <c r="U2049" s="10"/>
      <c r="V2049" s="11" t="s">
        <v>16724</v>
      </c>
      <c r="W2049" s="11">
        <v>100988</v>
      </c>
      <c r="X2049" s="11">
        <v>9858</v>
      </c>
      <c r="Y2049" s="11" t="s">
        <v>1169</v>
      </c>
      <c r="Z2049" s="11" t="s">
        <v>16725</v>
      </c>
      <c r="AA2049" s="11" t="s">
        <v>10</v>
      </c>
      <c r="AB2049" s="11" t="s">
        <v>10</v>
      </c>
      <c r="AC2049" s="11" t="s">
        <v>1169</v>
      </c>
      <c r="AD2049" s="11" t="s">
        <v>16725</v>
      </c>
      <c r="AE2049" s="11">
        <v>13259</v>
      </c>
      <c r="AF2049" s="11" t="s">
        <v>1169</v>
      </c>
      <c r="AG2049" s="11">
        <v>54401</v>
      </c>
      <c r="AH2049" s="11" t="s">
        <v>1169</v>
      </c>
      <c r="AI2049" s="11">
        <v>18280</v>
      </c>
      <c r="AJ2049" s="11">
        <v>5159</v>
      </c>
      <c r="AK2049" s="11" t="s">
        <v>1169</v>
      </c>
      <c r="AL2049" s="11" t="s">
        <v>16726</v>
      </c>
      <c r="AM2049" s="11" t="s">
        <v>1169</v>
      </c>
      <c r="AN2049" s="11" t="s">
        <v>1169</v>
      </c>
      <c r="AO2049" s="11" t="s">
        <v>2149</v>
      </c>
      <c r="AP2049" s="11" t="s">
        <v>16725</v>
      </c>
      <c r="AQ2049" s="11" t="s">
        <v>2107</v>
      </c>
      <c r="AR2049" s="11" t="s">
        <v>16727</v>
      </c>
      <c r="AS2049" s="11">
        <v>14712</v>
      </c>
      <c r="AT2049" s="11"/>
      <c r="AU2049" s="11"/>
      <c r="AV2049" s="11"/>
      <c r="AW2049" s="11"/>
      <c r="AX2049" s="11"/>
      <c r="AY2049" s="11"/>
      <c r="AZ2049" s="11"/>
      <c r="BA2049" s="11"/>
    </row>
    <row r="2050" spans="1:53" ht="17" x14ac:dyDescent="0.2">
      <c r="A2050" s="11" t="s">
        <v>16728</v>
      </c>
      <c r="B2050" s="11" t="s">
        <v>16729</v>
      </c>
      <c r="C2050" s="12">
        <v>35977</v>
      </c>
      <c r="D2050" s="11" t="s">
        <v>16730</v>
      </c>
      <c r="E2050" s="11" t="s">
        <v>16731</v>
      </c>
      <c r="F2050" s="11" t="s">
        <v>2280</v>
      </c>
      <c r="G2050" s="11" t="s">
        <v>2091</v>
      </c>
      <c r="H2050" s="11" t="s">
        <v>2082</v>
      </c>
      <c r="I2050" s="11">
        <v>23488</v>
      </c>
      <c r="J2050" s="11" t="s">
        <v>16729</v>
      </c>
      <c r="K2050" s="11">
        <v>676760</v>
      </c>
      <c r="L2050" s="11" t="s">
        <v>16729</v>
      </c>
      <c r="M2050" s="11">
        <v>2837167</v>
      </c>
      <c r="N2050" s="11" t="s">
        <v>16729</v>
      </c>
      <c r="O2050" s="11" t="s">
        <v>16732</v>
      </c>
      <c r="P2050" s="11" t="s">
        <v>16728</v>
      </c>
      <c r="Q2050" s="11">
        <v>11392</v>
      </c>
      <c r="R2050" s="11" t="s">
        <v>16729</v>
      </c>
      <c r="S2050" s="11">
        <v>4228723</v>
      </c>
      <c r="T2050" s="11" t="s">
        <v>16729</v>
      </c>
      <c r="U2050" s="10"/>
      <c r="V2050" s="11" t="s">
        <v>16733</v>
      </c>
      <c r="W2050" s="11">
        <v>110249</v>
      </c>
      <c r="X2050" s="11">
        <v>12332</v>
      </c>
      <c r="Y2050" s="11" t="s">
        <v>16729</v>
      </c>
      <c r="Z2050" s="11"/>
      <c r="AA2050" s="11" t="s">
        <v>10</v>
      </c>
      <c r="AB2050" s="11" t="s">
        <v>10</v>
      </c>
      <c r="AC2050" s="11" t="s">
        <v>16729</v>
      </c>
      <c r="AD2050" s="11" t="s">
        <v>16734</v>
      </c>
      <c r="AE2050" s="11">
        <v>17705</v>
      </c>
      <c r="AF2050" s="10"/>
      <c r="AG2050" s="11"/>
      <c r="AH2050" s="10"/>
      <c r="AI2050" s="11">
        <v>26763</v>
      </c>
      <c r="AJ2050" s="11">
        <v>6954</v>
      </c>
      <c r="AK2050" s="11" t="s">
        <v>16729</v>
      </c>
      <c r="AL2050" s="11" t="s">
        <v>16735</v>
      </c>
      <c r="AM2050" s="11" t="s">
        <v>16729</v>
      </c>
      <c r="AN2050" s="11" t="s">
        <v>16729</v>
      </c>
      <c r="AO2050" s="11" t="s">
        <v>2160</v>
      </c>
      <c r="AP2050" s="11" t="s">
        <v>16734</v>
      </c>
      <c r="AQ2050" s="11" t="s">
        <v>2107</v>
      </c>
      <c r="AR2050" s="11" t="s">
        <v>16736</v>
      </c>
      <c r="AS2050" s="11">
        <v>676760</v>
      </c>
      <c r="AT2050" s="11"/>
      <c r="AU2050" s="11"/>
      <c r="AV2050" s="11"/>
      <c r="AW2050" s="11"/>
      <c r="AX2050" s="11"/>
      <c r="AY2050" s="11"/>
      <c r="AZ2050" s="11"/>
      <c r="BA2050" s="11"/>
    </row>
    <row r="2051" spans="1:53" x14ac:dyDescent="0.2">
      <c r="A2051" s="11" t="s">
        <v>16737</v>
      </c>
      <c r="B2051" s="11" t="s">
        <v>1738</v>
      </c>
      <c r="C2051" s="12">
        <v>33327</v>
      </c>
      <c r="D2051" s="11" t="s">
        <v>2707</v>
      </c>
      <c r="E2051" s="11" t="s">
        <v>16738</v>
      </c>
      <c r="F2051" s="11" t="s">
        <v>2081</v>
      </c>
      <c r="G2051" s="11" t="s">
        <v>2081</v>
      </c>
      <c r="H2051" s="11" t="s">
        <v>2149</v>
      </c>
      <c r="I2051" s="11">
        <v>11339</v>
      </c>
      <c r="J2051" s="11" t="s">
        <v>1738</v>
      </c>
      <c r="K2051" s="11">
        <v>545350</v>
      </c>
      <c r="L2051" s="11" t="s">
        <v>1738</v>
      </c>
      <c r="M2051" s="11">
        <v>1804287</v>
      </c>
      <c r="N2051" s="11" t="s">
        <v>1738</v>
      </c>
      <c r="O2051" s="11" t="s">
        <v>16739</v>
      </c>
      <c r="P2051" s="11" t="s">
        <v>16737</v>
      </c>
      <c r="Q2051" s="11">
        <v>8437</v>
      </c>
      <c r="R2051" s="11" t="s">
        <v>1738</v>
      </c>
      <c r="S2051" s="11">
        <v>31195</v>
      </c>
      <c r="T2051" s="11" t="s">
        <v>1738</v>
      </c>
      <c r="U2051" s="11" t="s">
        <v>1738</v>
      </c>
      <c r="V2051" s="11" t="s">
        <v>16740</v>
      </c>
      <c r="W2051" s="11">
        <v>66006</v>
      </c>
      <c r="X2051" s="11">
        <v>9340</v>
      </c>
      <c r="Y2051" s="11" t="s">
        <v>1738</v>
      </c>
      <c r="Z2051" s="11" t="s">
        <v>16741</v>
      </c>
      <c r="AA2051" s="11" t="s">
        <v>10</v>
      </c>
      <c r="AB2051" s="11" t="s">
        <v>10</v>
      </c>
      <c r="AC2051" s="11" t="s">
        <v>1738</v>
      </c>
      <c r="AD2051" s="11" t="s">
        <v>16741</v>
      </c>
      <c r="AE2051" s="11">
        <v>11059</v>
      </c>
      <c r="AF2051" s="11" t="s">
        <v>1738</v>
      </c>
      <c r="AG2051" s="11">
        <v>13422</v>
      </c>
      <c r="AH2051" s="11" t="s">
        <v>1738</v>
      </c>
      <c r="AI2051" s="11">
        <v>13816</v>
      </c>
      <c r="AJ2051" s="11">
        <v>4259</v>
      </c>
      <c r="AK2051" s="11" t="s">
        <v>1738</v>
      </c>
      <c r="AL2051" s="11" t="s">
        <v>16742</v>
      </c>
      <c r="AM2051" s="11" t="s">
        <v>1738</v>
      </c>
      <c r="AN2051" s="11" t="s">
        <v>1738</v>
      </c>
      <c r="AO2051" s="11" t="s">
        <v>2149</v>
      </c>
      <c r="AP2051" s="11" t="s">
        <v>16741</v>
      </c>
      <c r="AQ2051" s="11" t="s">
        <v>2107</v>
      </c>
      <c r="AR2051" s="11" t="s">
        <v>16743</v>
      </c>
      <c r="AS2051" s="11">
        <v>11339</v>
      </c>
      <c r="AT2051" s="11"/>
      <c r="AU2051" s="11"/>
      <c r="AV2051" s="11"/>
      <c r="AW2051" s="11"/>
      <c r="AX2051" s="11"/>
      <c r="AY2051" s="11"/>
      <c r="AZ2051" s="11"/>
      <c r="BA2051" s="11"/>
    </row>
    <row r="2052" spans="1:53" x14ac:dyDescent="0.2">
      <c r="A2052" s="11" t="s">
        <v>16744</v>
      </c>
      <c r="B2052" s="11" t="s">
        <v>16745</v>
      </c>
      <c r="C2052" s="12">
        <v>30637</v>
      </c>
      <c r="D2052" s="11" t="s">
        <v>2416</v>
      </c>
      <c r="E2052" s="11" t="s">
        <v>16746</v>
      </c>
      <c r="F2052" s="11" t="s">
        <v>2081</v>
      </c>
      <c r="G2052" s="11" t="s">
        <v>2081</v>
      </c>
      <c r="H2052" s="11" t="s">
        <v>2149</v>
      </c>
      <c r="I2052" s="11">
        <v>5930</v>
      </c>
      <c r="J2052" s="11" t="s">
        <v>16745</v>
      </c>
      <c r="K2052" s="11">
        <v>455976</v>
      </c>
      <c r="L2052" s="11" t="s">
        <v>16745</v>
      </c>
      <c r="M2052" s="11">
        <v>547591</v>
      </c>
      <c r="N2052" s="11" t="s">
        <v>16745</v>
      </c>
      <c r="O2052" s="11" t="s">
        <v>16747</v>
      </c>
      <c r="P2052" s="11" t="s">
        <v>16744</v>
      </c>
      <c r="Q2052" s="11">
        <v>5156</v>
      </c>
      <c r="R2052" s="11" t="s">
        <v>16745</v>
      </c>
      <c r="S2052" s="11">
        <v>6478</v>
      </c>
      <c r="T2052" s="11" t="s">
        <v>16745</v>
      </c>
      <c r="U2052" s="11" t="s">
        <v>16745</v>
      </c>
      <c r="V2052" s="11" t="s">
        <v>16748</v>
      </c>
      <c r="W2052" s="11">
        <v>45446</v>
      </c>
      <c r="X2052" s="11">
        <v>7707</v>
      </c>
      <c r="Y2052" s="11" t="s">
        <v>16745</v>
      </c>
      <c r="Z2052" s="11" t="s">
        <v>16749</v>
      </c>
      <c r="AA2052" s="11" t="s">
        <v>2095</v>
      </c>
      <c r="AB2052" s="11" t="s">
        <v>2095</v>
      </c>
      <c r="AC2052" s="11" t="s">
        <v>16745</v>
      </c>
      <c r="AD2052" s="11" t="s">
        <v>16749</v>
      </c>
      <c r="AE2052" s="11">
        <v>7618</v>
      </c>
      <c r="AF2052" s="11" t="s">
        <v>16745</v>
      </c>
      <c r="AG2052" s="11">
        <v>5263</v>
      </c>
      <c r="AH2052" s="11" t="s">
        <v>16745</v>
      </c>
      <c r="AI2052" s="11">
        <v>15175</v>
      </c>
      <c r="AJ2052" s="11">
        <v>2196</v>
      </c>
      <c r="AK2052" s="11" t="s">
        <v>16745</v>
      </c>
      <c r="AL2052" s="11" t="s">
        <v>16750</v>
      </c>
      <c r="AM2052" s="11" t="s">
        <v>16745</v>
      </c>
      <c r="AN2052" s="11" t="s">
        <v>16745</v>
      </c>
      <c r="AO2052" s="11" t="s">
        <v>2149</v>
      </c>
      <c r="AP2052" s="11" t="s">
        <v>16749</v>
      </c>
      <c r="AQ2052" s="11" t="s">
        <v>2086</v>
      </c>
      <c r="AR2052" s="11"/>
      <c r="AS2052" s="11"/>
      <c r="AT2052" s="11"/>
      <c r="AU2052" s="11"/>
      <c r="AV2052" s="11"/>
      <c r="AW2052" s="11"/>
      <c r="AX2052" s="11"/>
      <c r="AY2052" s="11"/>
      <c r="AZ2052" s="11"/>
      <c r="BA2052" s="11"/>
    </row>
    <row r="2053" spans="1:53" ht="17" x14ac:dyDescent="0.2">
      <c r="A2053" s="11" t="s">
        <v>16751</v>
      </c>
      <c r="B2053" s="11" t="s">
        <v>96</v>
      </c>
      <c r="C2053" s="12">
        <v>35605</v>
      </c>
      <c r="D2053" s="11" t="s">
        <v>6543</v>
      </c>
      <c r="E2053" s="11" t="s">
        <v>16752</v>
      </c>
      <c r="F2053" s="11" t="s">
        <v>67</v>
      </c>
      <c r="G2053" s="11" t="s">
        <v>2111</v>
      </c>
      <c r="H2053" s="11" t="s">
        <v>2149</v>
      </c>
      <c r="I2053" s="11">
        <v>25505</v>
      </c>
      <c r="J2053" s="11" t="s">
        <v>96</v>
      </c>
      <c r="K2053" s="11">
        <v>687799</v>
      </c>
      <c r="L2053" s="11" t="s">
        <v>96</v>
      </c>
      <c r="M2053" s="11">
        <v>26911718</v>
      </c>
      <c r="N2053" s="11" t="s">
        <v>96</v>
      </c>
      <c r="O2053" s="11" t="s">
        <v>16753</v>
      </c>
      <c r="P2053" s="11" t="s">
        <v>16751</v>
      </c>
      <c r="Q2053" s="11">
        <v>11657</v>
      </c>
      <c r="R2053" s="11" t="s">
        <v>96</v>
      </c>
      <c r="S2053" s="11"/>
      <c r="T2053" s="11" t="s">
        <v>96</v>
      </c>
      <c r="U2053" s="10"/>
      <c r="V2053" s="11" t="s">
        <v>16754</v>
      </c>
      <c r="W2053" s="11">
        <v>144923</v>
      </c>
      <c r="X2053" s="11">
        <v>12707</v>
      </c>
      <c r="Y2053" s="11" t="s">
        <v>96</v>
      </c>
      <c r="Z2053" s="11"/>
      <c r="AA2053" s="11" t="s">
        <v>2095</v>
      </c>
      <c r="AB2053" s="11" t="s">
        <v>10</v>
      </c>
      <c r="AC2053" s="11" t="s">
        <v>96</v>
      </c>
      <c r="AD2053" s="11" t="s">
        <v>16755</v>
      </c>
      <c r="AE2053" s="11">
        <v>17534</v>
      </c>
      <c r="AF2053" s="10"/>
      <c r="AG2053" s="11"/>
      <c r="AH2053" s="10"/>
      <c r="AI2053" s="11">
        <v>36770</v>
      </c>
      <c r="AJ2053" s="11">
        <v>7245</v>
      </c>
      <c r="AK2053" s="11" t="s">
        <v>96</v>
      </c>
      <c r="AL2053" s="11" t="s">
        <v>16756</v>
      </c>
      <c r="AM2053" s="11" t="s">
        <v>96</v>
      </c>
      <c r="AN2053" s="11" t="s">
        <v>96</v>
      </c>
      <c r="AO2053" s="11" t="s">
        <v>2149</v>
      </c>
      <c r="AP2053" s="11" t="s">
        <v>16755</v>
      </c>
      <c r="AQ2053" s="11" t="s">
        <v>2107</v>
      </c>
      <c r="AR2053" s="11" t="s">
        <v>16757</v>
      </c>
      <c r="AS2053" s="11">
        <v>687799</v>
      </c>
      <c r="AT2053" s="11"/>
      <c r="AU2053" s="11"/>
      <c r="AV2053" s="11"/>
      <c r="AW2053" s="11"/>
      <c r="AX2053" s="11"/>
      <c r="AY2053" s="11"/>
      <c r="AZ2053" s="11"/>
      <c r="BA2053" s="11"/>
    </row>
    <row r="2054" spans="1:53" ht="17" x14ac:dyDescent="0.2">
      <c r="A2054" s="11" t="s">
        <v>16758</v>
      </c>
      <c r="B2054" s="11" t="s">
        <v>16759</v>
      </c>
      <c r="C2054" s="12">
        <v>30238</v>
      </c>
      <c r="D2054" s="11" t="s">
        <v>3305</v>
      </c>
      <c r="E2054" s="11" t="s">
        <v>16760</v>
      </c>
      <c r="F2054" s="11" t="s">
        <v>2081</v>
      </c>
      <c r="G2054" s="11" t="s">
        <v>2081</v>
      </c>
      <c r="H2054" s="11" t="s">
        <v>2082</v>
      </c>
      <c r="I2054" s="11">
        <v>2790</v>
      </c>
      <c r="J2054" s="11" t="s">
        <v>16759</v>
      </c>
      <c r="K2054" s="11">
        <v>461791</v>
      </c>
      <c r="L2054" s="11" t="s">
        <v>16759</v>
      </c>
      <c r="M2054" s="11">
        <v>580591</v>
      </c>
      <c r="N2054" s="11" t="s">
        <v>16759</v>
      </c>
      <c r="O2054" s="11" t="s">
        <v>16761</v>
      </c>
      <c r="P2054" s="11" t="s">
        <v>16758</v>
      </c>
      <c r="Q2054" s="10"/>
      <c r="R2054" s="11" t="s">
        <v>16759</v>
      </c>
      <c r="S2054" s="11">
        <v>28486</v>
      </c>
      <c r="T2054" s="11" t="s">
        <v>16759</v>
      </c>
      <c r="U2054" s="10"/>
      <c r="V2054" s="11" t="s">
        <v>16762</v>
      </c>
      <c r="W2054" s="11">
        <v>38974</v>
      </c>
      <c r="X2054" s="11">
        <v>7789</v>
      </c>
      <c r="Y2054" s="11" t="s">
        <v>16759</v>
      </c>
      <c r="Z2054" s="11" t="s">
        <v>16763</v>
      </c>
      <c r="AA2054" s="11" t="s">
        <v>10</v>
      </c>
      <c r="AB2054" s="11" t="s">
        <v>10</v>
      </c>
      <c r="AC2054" s="11" t="s">
        <v>16759</v>
      </c>
      <c r="AD2054" s="11" t="s">
        <v>16763</v>
      </c>
      <c r="AE2054" s="10"/>
      <c r="AF2054" s="11"/>
      <c r="AG2054" s="11"/>
      <c r="AH2054" s="11"/>
      <c r="AI2054" s="11">
        <v>494</v>
      </c>
      <c r="AJ2054" s="11"/>
      <c r="AK2054" s="11" t="s">
        <v>16759</v>
      </c>
      <c r="AL2054" s="11" t="s">
        <v>16764</v>
      </c>
      <c r="AM2054" s="11" t="s">
        <v>16759</v>
      </c>
      <c r="AN2054" s="11" t="s">
        <v>16759</v>
      </c>
      <c r="AO2054" s="11" t="s">
        <v>2082</v>
      </c>
      <c r="AP2054" s="11" t="s">
        <v>16763</v>
      </c>
      <c r="AQ2054" s="11" t="s">
        <v>2086</v>
      </c>
      <c r="AR2054" s="11"/>
      <c r="AS2054" s="11"/>
      <c r="AT2054" s="11"/>
      <c r="AU2054" s="11"/>
      <c r="AV2054" s="11"/>
      <c r="AW2054" s="11"/>
      <c r="AX2054" s="11"/>
      <c r="AY2054" s="11"/>
      <c r="AZ2054" s="11"/>
      <c r="BA2054" s="11"/>
    </row>
    <row r="2055" spans="1:53" ht="17" x14ac:dyDescent="0.2">
      <c r="A2055" s="11" t="s">
        <v>16765</v>
      </c>
      <c r="B2055" s="11" t="s">
        <v>16766</v>
      </c>
      <c r="C2055" s="12">
        <v>33971</v>
      </c>
      <c r="D2055" s="11" t="s">
        <v>2164</v>
      </c>
      <c r="E2055" s="11" t="s">
        <v>16767</v>
      </c>
      <c r="F2055" s="11" t="s">
        <v>67</v>
      </c>
      <c r="G2055" s="11" t="s">
        <v>2111</v>
      </c>
      <c r="H2055" s="11" t="s">
        <v>2165</v>
      </c>
      <c r="I2055" s="11">
        <v>15767</v>
      </c>
      <c r="J2055" s="11" t="s">
        <v>16766</v>
      </c>
      <c r="K2055" s="11">
        <v>592530</v>
      </c>
      <c r="L2055" s="11" t="s">
        <v>16766</v>
      </c>
      <c r="M2055" s="11">
        <v>2218075</v>
      </c>
      <c r="N2055" s="11" t="s">
        <v>16766</v>
      </c>
      <c r="O2055" s="11" t="s">
        <v>16768</v>
      </c>
      <c r="P2055" s="11" t="s">
        <v>16765</v>
      </c>
      <c r="Q2055" s="11">
        <v>9482</v>
      </c>
      <c r="R2055" s="11" t="s">
        <v>16766</v>
      </c>
      <c r="S2055" s="11">
        <v>34698</v>
      </c>
      <c r="T2055" s="11" t="s">
        <v>16766</v>
      </c>
      <c r="U2055" s="10"/>
      <c r="V2055" s="11" t="s">
        <v>16769</v>
      </c>
      <c r="W2055" s="11">
        <v>69255</v>
      </c>
      <c r="X2055" s="11">
        <v>10651</v>
      </c>
      <c r="Y2055" s="11" t="s">
        <v>16766</v>
      </c>
      <c r="Z2055" s="11" t="s">
        <v>16770</v>
      </c>
      <c r="AA2055" s="11" t="s">
        <v>2095</v>
      </c>
      <c r="AB2055" s="11" t="s">
        <v>2095</v>
      </c>
      <c r="AC2055" s="11" t="s">
        <v>16766</v>
      </c>
      <c r="AD2055" s="11" t="s">
        <v>16770</v>
      </c>
      <c r="AE2055" s="11">
        <v>14594</v>
      </c>
      <c r="AF2055" s="10"/>
      <c r="AG2055" s="11"/>
      <c r="AH2055" s="10"/>
      <c r="AI2055" s="11">
        <v>28880</v>
      </c>
      <c r="AJ2055" s="11">
        <v>5745</v>
      </c>
      <c r="AK2055" s="11" t="s">
        <v>16766</v>
      </c>
      <c r="AL2055" s="11" t="s">
        <v>16771</v>
      </c>
      <c r="AM2055" s="11" t="s">
        <v>16766</v>
      </c>
      <c r="AN2055" s="11" t="s">
        <v>16766</v>
      </c>
      <c r="AO2055" s="11" t="s">
        <v>2165</v>
      </c>
      <c r="AP2055" s="11" t="s">
        <v>16770</v>
      </c>
      <c r="AQ2055" s="11" t="s">
        <v>2086</v>
      </c>
      <c r="AR2055" s="11"/>
      <c r="AS2055" s="11"/>
      <c r="AT2055" s="11"/>
      <c r="AU2055" s="11"/>
      <c r="AV2055" s="11"/>
      <c r="AW2055" s="11"/>
      <c r="AX2055" s="11"/>
      <c r="AY2055" s="11"/>
      <c r="AZ2055" s="11"/>
      <c r="BA2055" s="11"/>
    </row>
    <row r="2056" spans="1:53" ht="17" x14ac:dyDescent="0.2">
      <c r="A2056" s="11" t="s">
        <v>16772</v>
      </c>
      <c r="B2056" s="11" t="s">
        <v>16773</v>
      </c>
      <c r="C2056" s="12">
        <v>32756</v>
      </c>
      <c r="D2056" s="11" t="s">
        <v>2416</v>
      </c>
      <c r="E2056" s="11" t="s">
        <v>16774</v>
      </c>
      <c r="F2056" s="11" t="s">
        <v>56</v>
      </c>
      <c r="G2056" s="11" t="s">
        <v>2111</v>
      </c>
      <c r="H2056" s="11" t="s">
        <v>2082</v>
      </c>
      <c r="I2056" s="11">
        <v>12530</v>
      </c>
      <c r="J2056" s="11" t="s">
        <v>16773</v>
      </c>
      <c r="K2056" s="11">
        <v>543488</v>
      </c>
      <c r="L2056" s="11" t="s">
        <v>16773</v>
      </c>
      <c r="M2056" s="11">
        <v>1947823</v>
      </c>
      <c r="N2056" s="11" t="s">
        <v>16773</v>
      </c>
      <c r="O2056" s="11" t="s">
        <v>16775</v>
      </c>
      <c r="P2056" s="11" t="s">
        <v>16772</v>
      </c>
      <c r="Q2056" s="10"/>
      <c r="R2056" s="11" t="s">
        <v>16773</v>
      </c>
      <c r="S2056" s="11">
        <v>32138</v>
      </c>
      <c r="T2056" s="11" t="s">
        <v>16773</v>
      </c>
      <c r="U2056" s="10"/>
      <c r="V2056" s="11" t="s">
        <v>16776</v>
      </c>
      <c r="W2056" s="11">
        <v>70314</v>
      </c>
      <c r="X2056" s="11">
        <v>9280</v>
      </c>
      <c r="Y2056" s="11" t="s">
        <v>16773</v>
      </c>
      <c r="Z2056" s="11" t="s">
        <v>16777</v>
      </c>
      <c r="AA2056" s="11" t="s">
        <v>2178</v>
      </c>
      <c r="AB2056" s="11" t="s">
        <v>2095</v>
      </c>
      <c r="AC2056" s="11" t="s">
        <v>16773</v>
      </c>
      <c r="AD2056" s="11" t="s">
        <v>16777</v>
      </c>
      <c r="AE2056" s="11">
        <v>12231</v>
      </c>
      <c r="AF2056" s="11"/>
      <c r="AG2056" s="11"/>
      <c r="AH2056" s="11"/>
      <c r="AI2056" s="11">
        <v>18199</v>
      </c>
      <c r="AJ2056" s="11"/>
      <c r="AK2056" s="11" t="s">
        <v>16773</v>
      </c>
      <c r="AL2056" s="11" t="s">
        <v>16778</v>
      </c>
      <c r="AM2056" s="11" t="s">
        <v>16773</v>
      </c>
      <c r="AN2056" s="11" t="s">
        <v>16773</v>
      </c>
      <c r="AO2056" s="11" t="s">
        <v>2082</v>
      </c>
      <c r="AP2056" s="11" t="s">
        <v>16777</v>
      </c>
      <c r="AQ2056" s="11" t="s">
        <v>2086</v>
      </c>
      <c r="AR2056" s="11"/>
      <c r="AS2056" s="11"/>
      <c r="AT2056" s="11"/>
      <c r="AU2056" s="11"/>
      <c r="AV2056" s="11"/>
      <c r="AW2056" s="11"/>
      <c r="AX2056" s="11"/>
      <c r="AY2056" s="11"/>
      <c r="AZ2056" s="11"/>
      <c r="BA2056" s="11"/>
    </row>
    <row r="2057" spans="1:53" ht="17" x14ac:dyDescent="0.2">
      <c r="A2057" s="11" t="s">
        <v>16779</v>
      </c>
      <c r="B2057" s="11" t="s">
        <v>16780</v>
      </c>
      <c r="C2057" s="12">
        <v>36190</v>
      </c>
      <c r="D2057" s="11" t="s">
        <v>16781</v>
      </c>
      <c r="E2057" s="11" t="s">
        <v>16782</v>
      </c>
      <c r="F2057" s="11" t="s">
        <v>2081</v>
      </c>
      <c r="G2057" s="11" t="s">
        <v>2081</v>
      </c>
      <c r="H2057" s="11" t="s">
        <v>2082</v>
      </c>
      <c r="I2057" s="11">
        <v>21896</v>
      </c>
      <c r="J2057" s="11" t="s">
        <v>16780</v>
      </c>
      <c r="K2057" s="11">
        <v>666622</v>
      </c>
      <c r="L2057" s="11" t="s">
        <v>16780</v>
      </c>
      <c r="M2057" s="11">
        <v>2824086</v>
      </c>
      <c r="N2057" s="11" t="s">
        <v>16780</v>
      </c>
      <c r="O2057" s="11" t="s">
        <v>16783</v>
      </c>
      <c r="P2057" s="11" t="s">
        <v>16779</v>
      </c>
      <c r="Q2057" s="11">
        <v>10817</v>
      </c>
      <c r="R2057" s="11" t="s">
        <v>16780</v>
      </c>
      <c r="S2057" s="11">
        <v>41182</v>
      </c>
      <c r="T2057" s="11" t="s">
        <v>16780</v>
      </c>
      <c r="U2057" s="10"/>
      <c r="V2057" s="11" t="s">
        <v>16784</v>
      </c>
      <c r="W2057" s="11">
        <v>108146</v>
      </c>
      <c r="X2057" s="11">
        <v>11285</v>
      </c>
      <c r="Y2057" s="11" t="s">
        <v>16780</v>
      </c>
      <c r="Z2057" s="11" t="s">
        <v>16785</v>
      </c>
      <c r="AA2057" s="11" t="s">
        <v>2095</v>
      </c>
      <c r="AB2057" s="11" t="s">
        <v>2095</v>
      </c>
      <c r="AC2057" s="11" t="s">
        <v>16780</v>
      </c>
      <c r="AD2057" s="11" t="s">
        <v>16785</v>
      </c>
      <c r="AE2057" s="11">
        <v>15319</v>
      </c>
      <c r="AF2057" s="10"/>
      <c r="AG2057" s="11"/>
      <c r="AH2057" s="10"/>
      <c r="AI2057" s="11">
        <v>32620</v>
      </c>
      <c r="AJ2057" s="11">
        <v>6593</v>
      </c>
      <c r="AK2057" s="11" t="s">
        <v>16780</v>
      </c>
      <c r="AL2057" s="11" t="s">
        <v>16786</v>
      </c>
      <c r="AM2057" s="11" t="s">
        <v>16780</v>
      </c>
      <c r="AN2057" s="11" t="s">
        <v>16780</v>
      </c>
      <c r="AO2057" s="11" t="s">
        <v>2082</v>
      </c>
      <c r="AP2057" s="11" t="s">
        <v>16785</v>
      </c>
      <c r="AQ2057" s="11" t="s">
        <v>2107</v>
      </c>
      <c r="AR2057" s="11" t="s">
        <v>16787</v>
      </c>
      <c r="AS2057" s="11">
        <v>666622</v>
      </c>
      <c r="AT2057" s="11"/>
      <c r="AU2057" s="11"/>
      <c r="AV2057" s="11"/>
      <c r="AW2057" s="11"/>
      <c r="AX2057" s="11"/>
      <c r="AY2057" s="11"/>
      <c r="AZ2057" s="11"/>
      <c r="BA2057" s="11"/>
    </row>
    <row r="2058" spans="1:53" ht="17" x14ac:dyDescent="0.2">
      <c r="A2058" s="11" t="s">
        <v>16788</v>
      </c>
      <c r="B2058" s="11" t="s">
        <v>16789</v>
      </c>
      <c r="C2058" s="12">
        <v>34752</v>
      </c>
      <c r="D2058" s="11" t="s">
        <v>11037</v>
      </c>
      <c r="E2058" s="11" t="s">
        <v>16782</v>
      </c>
      <c r="F2058" s="11" t="s">
        <v>2280</v>
      </c>
      <c r="G2058" s="11" t="s">
        <v>2091</v>
      </c>
      <c r="H2058" s="11" t="s">
        <v>2082</v>
      </c>
      <c r="I2058" s="11">
        <v>15038</v>
      </c>
      <c r="J2058" s="11" t="s">
        <v>16789</v>
      </c>
      <c r="K2058" s="11">
        <v>608566</v>
      </c>
      <c r="L2058" s="11" t="s">
        <v>16789</v>
      </c>
      <c r="M2058" s="11">
        <v>2210237</v>
      </c>
      <c r="N2058" s="11" t="s">
        <v>16789</v>
      </c>
      <c r="O2058" s="11" t="s">
        <v>16790</v>
      </c>
      <c r="P2058" s="11" t="s">
        <v>16788</v>
      </c>
      <c r="Q2058" s="11">
        <v>9295</v>
      </c>
      <c r="R2058" s="11" t="s">
        <v>16789</v>
      </c>
      <c r="S2058" s="11">
        <v>34874</v>
      </c>
      <c r="T2058" s="11" t="s">
        <v>16789</v>
      </c>
      <c r="U2058" s="10"/>
      <c r="V2058" s="11" t="s">
        <v>16791</v>
      </c>
      <c r="W2058" s="11">
        <v>100273</v>
      </c>
      <c r="X2058" s="11">
        <v>10402</v>
      </c>
      <c r="Y2058" s="11" t="s">
        <v>16792</v>
      </c>
      <c r="Z2058" s="11" t="s">
        <v>16793</v>
      </c>
      <c r="AA2058" s="11" t="s">
        <v>10</v>
      </c>
      <c r="AB2058" s="11" t="s">
        <v>10</v>
      </c>
      <c r="AC2058" s="11" t="s">
        <v>16789</v>
      </c>
      <c r="AD2058" s="11" t="s">
        <v>16793</v>
      </c>
      <c r="AE2058" s="11">
        <v>14109</v>
      </c>
      <c r="AF2058" s="11" t="s">
        <v>16789</v>
      </c>
      <c r="AG2058" s="11">
        <v>73880</v>
      </c>
      <c r="AH2058" s="11" t="s">
        <v>16789</v>
      </c>
      <c r="AI2058" s="11">
        <v>23688</v>
      </c>
      <c r="AJ2058" s="11">
        <v>5382</v>
      </c>
      <c r="AK2058" s="11" t="s">
        <v>16789</v>
      </c>
      <c r="AL2058" s="11" t="s">
        <v>16794</v>
      </c>
      <c r="AM2058" s="11" t="s">
        <v>16789</v>
      </c>
      <c r="AN2058" s="11" t="s">
        <v>16789</v>
      </c>
      <c r="AO2058" s="11" t="s">
        <v>2082</v>
      </c>
      <c r="AP2058" s="11" t="s">
        <v>16793</v>
      </c>
      <c r="AQ2058" s="11" t="s">
        <v>2107</v>
      </c>
      <c r="AR2058" s="11" t="s">
        <v>16795</v>
      </c>
      <c r="AS2058" s="11">
        <v>15038</v>
      </c>
      <c r="AT2058" s="11"/>
      <c r="AU2058" s="11"/>
      <c r="AV2058" s="11"/>
      <c r="AW2058" s="11"/>
      <c r="AX2058" s="11"/>
      <c r="AY2058" s="11"/>
      <c r="AZ2058" s="11"/>
      <c r="BA2058" s="11"/>
    </row>
    <row r="2059" spans="1:53" ht="17" x14ac:dyDescent="0.2">
      <c r="A2059" s="11" t="s">
        <v>16796</v>
      </c>
      <c r="B2059" s="11" t="s">
        <v>16797</v>
      </c>
      <c r="C2059" s="12">
        <v>28723</v>
      </c>
      <c r="D2059" s="11" t="s">
        <v>2278</v>
      </c>
      <c r="E2059" s="11" t="s">
        <v>16798</v>
      </c>
      <c r="F2059" s="11" t="s">
        <v>2081</v>
      </c>
      <c r="G2059" s="11" t="s">
        <v>2081</v>
      </c>
      <c r="H2059" s="11" t="s">
        <v>2082</v>
      </c>
      <c r="I2059" s="11">
        <v>105</v>
      </c>
      <c r="J2059" s="11" t="s">
        <v>16797</v>
      </c>
      <c r="K2059" s="11">
        <v>150302</v>
      </c>
      <c r="L2059" s="11" t="s">
        <v>16797</v>
      </c>
      <c r="M2059" s="11">
        <v>127096</v>
      </c>
      <c r="N2059" s="11" t="s">
        <v>16797</v>
      </c>
      <c r="O2059" s="11" t="s">
        <v>16799</v>
      </c>
      <c r="P2059" s="11" t="s">
        <v>16796</v>
      </c>
      <c r="Q2059" s="10"/>
      <c r="R2059" s="11" t="s">
        <v>16797</v>
      </c>
      <c r="S2059" s="11">
        <v>4409</v>
      </c>
      <c r="T2059" s="11" t="s">
        <v>16797</v>
      </c>
      <c r="U2059" s="10"/>
      <c r="V2059" s="11" t="s">
        <v>16800</v>
      </c>
      <c r="W2059" s="11">
        <v>96</v>
      </c>
      <c r="X2059" s="11">
        <v>6493</v>
      </c>
      <c r="Y2059" s="11" t="s">
        <v>16797</v>
      </c>
      <c r="Z2059" s="11" t="s">
        <v>16801</v>
      </c>
      <c r="AA2059" s="11" t="s">
        <v>2095</v>
      </c>
      <c r="AB2059" s="11" t="s">
        <v>10</v>
      </c>
      <c r="AC2059" s="11" t="s">
        <v>16797</v>
      </c>
      <c r="AD2059" s="11" t="s">
        <v>16801</v>
      </c>
      <c r="AE2059" s="10"/>
      <c r="AF2059" s="11" t="s">
        <v>16797</v>
      </c>
      <c r="AG2059" s="11">
        <v>5531</v>
      </c>
      <c r="AH2059" s="11" t="s">
        <v>16797</v>
      </c>
      <c r="AI2059" s="11">
        <v>12724</v>
      </c>
      <c r="AJ2059" s="11"/>
      <c r="AK2059" s="11" t="s">
        <v>16797</v>
      </c>
      <c r="AL2059" s="11" t="s">
        <v>16802</v>
      </c>
      <c r="AM2059" s="11" t="s">
        <v>16797</v>
      </c>
      <c r="AN2059" s="11" t="s">
        <v>16797</v>
      </c>
      <c r="AO2059" s="11" t="s">
        <v>2082</v>
      </c>
      <c r="AP2059" s="11" t="s">
        <v>16801</v>
      </c>
      <c r="AQ2059" s="11" t="s">
        <v>2086</v>
      </c>
      <c r="AR2059" s="11"/>
      <c r="AS2059" s="11"/>
      <c r="AT2059" s="11"/>
      <c r="AU2059" s="11"/>
      <c r="AV2059" s="11"/>
      <c r="AW2059" s="11"/>
      <c r="AX2059" s="11"/>
      <c r="AY2059" s="11"/>
      <c r="AZ2059" s="11"/>
      <c r="BA2059" s="11"/>
    </row>
    <row r="2060" spans="1:53" ht="17" x14ac:dyDescent="0.2">
      <c r="A2060" s="11" t="s">
        <v>16803</v>
      </c>
      <c r="B2060" s="11" t="s">
        <v>1327</v>
      </c>
      <c r="C2060" s="12">
        <v>32326</v>
      </c>
      <c r="D2060" s="11" t="s">
        <v>3078</v>
      </c>
      <c r="E2060" s="11" t="s">
        <v>16804</v>
      </c>
      <c r="F2060" s="11" t="s">
        <v>2264</v>
      </c>
      <c r="G2060" s="11" t="s">
        <v>2091</v>
      </c>
      <c r="H2060" s="11" t="s">
        <v>2165</v>
      </c>
      <c r="I2060" s="11">
        <v>2852</v>
      </c>
      <c r="J2060" s="11" t="s">
        <v>1327</v>
      </c>
      <c r="K2060" s="11">
        <v>502029</v>
      </c>
      <c r="L2060" s="11" t="s">
        <v>1327</v>
      </c>
      <c r="M2060" s="11">
        <v>1208663</v>
      </c>
      <c r="N2060" s="11" t="s">
        <v>1327</v>
      </c>
      <c r="O2060" s="11" t="s">
        <v>16805</v>
      </c>
      <c r="P2060" s="11" t="s">
        <v>16803</v>
      </c>
      <c r="Q2060" s="11">
        <v>7199</v>
      </c>
      <c r="R2060" s="11" t="s">
        <v>1327</v>
      </c>
      <c r="S2060" s="11">
        <v>29641</v>
      </c>
      <c r="T2060" s="11" t="s">
        <v>1327</v>
      </c>
      <c r="U2060" s="10"/>
      <c r="V2060" s="11" t="s">
        <v>16806</v>
      </c>
      <c r="W2060" s="11">
        <v>50096</v>
      </c>
      <c r="X2060" s="11">
        <v>9031</v>
      </c>
      <c r="Y2060" s="11" t="s">
        <v>1327</v>
      </c>
      <c r="Z2060" s="11" t="s">
        <v>16807</v>
      </c>
      <c r="AA2060" s="11" t="s">
        <v>10</v>
      </c>
      <c r="AB2060" s="11" t="s">
        <v>10</v>
      </c>
      <c r="AC2060" s="11" t="s">
        <v>1327</v>
      </c>
      <c r="AD2060" s="11" t="s">
        <v>16807</v>
      </c>
      <c r="AE2060" s="11">
        <v>9291</v>
      </c>
      <c r="AF2060" s="10"/>
      <c r="AG2060" s="11"/>
      <c r="AH2060" s="11"/>
      <c r="AI2060" s="11">
        <v>17691</v>
      </c>
      <c r="AJ2060" s="11"/>
      <c r="AK2060" s="11" t="s">
        <v>1327</v>
      </c>
      <c r="AL2060" s="11" t="s">
        <v>16808</v>
      </c>
      <c r="AM2060" s="11" t="s">
        <v>1327</v>
      </c>
      <c r="AN2060" s="11" t="s">
        <v>1327</v>
      </c>
      <c r="AO2060" s="11" t="s">
        <v>2165</v>
      </c>
      <c r="AP2060" s="11" t="s">
        <v>16807</v>
      </c>
      <c r="AQ2060" s="11" t="s">
        <v>2086</v>
      </c>
      <c r="AR2060" s="11"/>
      <c r="AS2060" s="11"/>
      <c r="AT2060" s="11"/>
      <c r="AU2060" s="11"/>
      <c r="AV2060" s="11"/>
      <c r="AW2060" s="11"/>
      <c r="AX2060" s="11"/>
      <c r="AY2060" s="11"/>
      <c r="AZ2060" s="11"/>
      <c r="BA2060" s="11"/>
    </row>
    <row r="2061" spans="1:53" ht="17" x14ac:dyDescent="0.2">
      <c r="A2061" s="11" t="s">
        <v>16809</v>
      </c>
      <c r="B2061" s="11" t="s">
        <v>1324</v>
      </c>
      <c r="C2061" s="12">
        <v>33110</v>
      </c>
      <c r="D2061" s="11" t="s">
        <v>16810</v>
      </c>
      <c r="E2061" s="11" t="s">
        <v>16804</v>
      </c>
      <c r="F2061" s="11" t="s">
        <v>142</v>
      </c>
      <c r="G2061" s="11" t="s">
        <v>2091</v>
      </c>
      <c r="H2061" s="11" t="s">
        <v>2130</v>
      </c>
      <c r="I2061" s="11">
        <v>13325</v>
      </c>
      <c r="J2061" s="11" t="s">
        <v>1324</v>
      </c>
      <c r="K2061" s="11">
        <v>571918</v>
      </c>
      <c r="L2061" s="11" t="s">
        <v>1324</v>
      </c>
      <c r="M2061" s="11">
        <v>2041863</v>
      </c>
      <c r="N2061" s="11" t="s">
        <v>1324</v>
      </c>
      <c r="O2061" s="11" t="s">
        <v>16811</v>
      </c>
      <c r="P2061" s="11" t="s">
        <v>16809</v>
      </c>
      <c r="Q2061" s="11">
        <v>9084</v>
      </c>
      <c r="R2061" s="11" t="s">
        <v>1324</v>
      </c>
      <c r="S2061" s="11">
        <v>32660</v>
      </c>
      <c r="T2061" s="11" t="s">
        <v>1324</v>
      </c>
      <c r="U2061" s="10"/>
      <c r="V2061" s="11" t="s">
        <v>16812</v>
      </c>
      <c r="W2061" s="11">
        <v>70360</v>
      </c>
      <c r="X2061" s="11">
        <v>10009</v>
      </c>
      <c r="Y2061" s="11" t="s">
        <v>1324</v>
      </c>
      <c r="Z2061" s="11" t="s">
        <v>16813</v>
      </c>
      <c r="AA2061" s="11" t="s">
        <v>10</v>
      </c>
      <c r="AB2061" s="11" t="s">
        <v>10</v>
      </c>
      <c r="AC2061" s="11" t="s">
        <v>1324</v>
      </c>
      <c r="AD2061" s="11" t="s">
        <v>16813</v>
      </c>
      <c r="AE2061" s="11">
        <v>12460</v>
      </c>
      <c r="AF2061" s="10"/>
      <c r="AG2061" s="11"/>
      <c r="AH2061" s="11" t="s">
        <v>1324</v>
      </c>
      <c r="AI2061" s="11">
        <v>18174</v>
      </c>
      <c r="AJ2061" s="11">
        <v>4963</v>
      </c>
      <c r="AK2061" s="11" t="s">
        <v>1324</v>
      </c>
      <c r="AL2061" s="11" t="s">
        <v>16814</v>
      </c>
      <c r="AM2061" s="11" t="s">
        <v>1324</v>
      </c>
      <c r="AN2061" s="11" t="s">
        <v>1324</v>
      </c>
      <c r="AO2061" s="11" t="s">
        <v>2130</v>
      </c>
      <c r="AP2061" s="11" t="s">
        <v>16813</v>
      </c>
      <c r="AQ2061" s="11" t="s">
        <v>2086</v>
      </c>
      <c r="AR2061" s="11"/>
      <c r="AS2061" s="11"/>
      <c r="AT2061" s="11"/>
      <c r="AU2061" s="11"/>
      <c r="AV2061" s="11"/>
      <c r="AW2061" s="11"/>
      <c r="AX2061" s="11"/>
      <c r="AY2061" s="11"/>
      <c r="AZ2061" s="11"/>
      <c r="BA2061" s="11"/>
    </row>
    <row r="2062" spans="1:53" ht="17" x14ac:dyDescent="0.2">
      <c r="A2062" s="11" t="s">
        <v>16815</v>
      </c>
      <c r="B2062" s="11" t="s">
        <v>16816</v>
      </c>
      <c r="C2062" s="12">
        <v>37070</v>
      </c>
      <c r="D2062" s="11" t="s">
        <v>14450</v>
      </c>
      <c r="E2062" s="11" t="s">
        <v>16817</v>
      </c>
      <c r="F2062" s="11" t="s">
        <v>142</v>
      </c>
      <c r="G2062" s="11" t="s">
        <v>2091</v>
      </c>
      <c r="H2062" s="11" t="s">
        <v>2149</v>
      </c>
      <c r="I2062" s="11">
        <v>31370</v>
      </c>
      <c r="J2062" s="11" t="s">
        <v>16816</v>
      </c>
      <c r="K2062" s="11">
        <v>805300</v>
      </c>
      <c r="L2062" s="11" t="s">
        <v>16816</v>
      </c>
      <c r="M2062" s="11">
        <v>29085946</v>
      </c>
      <c r="N2062" s="11" t="s">
        <v>16816</v>
      </c>
      <c r="O2062" s="11" t="s">
        <v>16818</v>
      </c>
      <c r="P2062" s="11" t="s">
        <v>16815</v>
      </c>
      <c r="Q2062" s="11">
        <v>11939</v>
      </c>
      <c r="R2062" s="11" t="s">
        <v>16816</v>
      </c>
      <c r="S2062" s="11">
        <v>4866735</v>
      </c>
      <c r="T2062" s="11" t="s">
        <v>16816</v>
      </c>
      <c r="U2062" s="10"/>
      <c r="V2062" s="11" t="s">
        <v>16819</v>
      </c>
      <c r="W2062" s="11">
        <v>163702</v>
      </c>
      <c r="X2062" s="11">
        <v>62119</v>
      </c>
      <c r="Y2062" s="11" t="s">
        <v>16816</v>
      </c>
      <c r="Z2062" s="11"/>
      <c r="AA2062" s="11" t="s">
        <v>2095</v>
      </c>
      <c r="AB2062" s="11" t="s">
        <v>2095</v>
      </c>
      <c r="AC2062" s="11" t="s">
        <v>16816</v>
      </c>
      <c r="AD2062" s="11" t="s">
        <v>16820</v>
      </c>
      <c r="AE2062" s="11">
        <v>18740</v>
      </c>
      <c r="AF2062" s="10"/>
      <c r="AG2062" s="11"/>
      <c r="AH2062" s="10"/>
      <c r="AI2062" s="11">
        <v>42169</v>
      </c>
      <c r="AJ2062" s="11">
        <v>7927</v>
      </c>
      <c r="AK2062" s="11" t="s">
        <v>16816</v>
      </c>
      <c r="AL2062" s="11" t="s">
        <v>16821</v>
      </c>
      <c r="AM2062" s="11" t="s">
        <v>16816</v>
      </c>
      <c r="AN2062" s="11" t="s">
        <v>16816</v>
      </c>
      <c r="AO2062" s="11" t="s">
        <v>2149</v>
      </c>
      <c r="AP2062" s="11" t="s">
        <v>16820</v>
      </c>
      <c r="AQ2062" s="11" t="s">
        <v>2107</v>
      </c>
      <c r="AR2062" s="11" t="s">
        <v>16822</v>
      </c>
      <c r="AS2062" s="11">
        <v>805300</v>
      </c>
      <c r="AT2062" s="11"/>
      <c r="AU2062" s="11"/>
      <c r="AV2062" s="11"/>
      <c r="AW2062" s="11"/>
      <c r="AX2062" s="11"/>
      <c r="AY2062" s="11"/>
      <c r="AZ2062" s="11"/>
      <c r="BA2062" s="11"/>
    </row>
    <row r="2063" spans="1:53" ht="17" x14ac:dyDescent="0.2">
      <c r="A2063" s="11" t="s">
        <v>16823</v>
      </c>
      <c r="B2063" s="11" t="s">
        <v>16824</v>
      </c>
      <c r="C2063" s="12">
        <v>35929</v>
      </c>
      <c r="D2063" s="11" t="s">
        <v>3282</v>
      </c>
      <c r="E2063" s="11" t="s">
        <v>16825</v>
      </c>
      <c r="F2063" s="11" t="s">
        <v>2299</v>
      </c>
      <c r="G2063" s="11" t="s">
        <v>2111</v>
      </c>
      <c r="H2063" s="11" t="s">
        <v>2082</v>
      </c>
      <c r="I2063" s="11">
        <v>27451</v>
      </c>
      <c r="J2063" s="11" t="s">
        <v>16824</v>
      </c>
      <c r="K2063" s="11">
        <v>679525</v>
      </c>
      <c r="L2063" s="11" t="s">
        <v>16824</v>
      </c>
      <c r="M2063" s="11">
        <v>3152101</v>
      </c>
      <c r="N2063" s="11" t="s">
        <v>16824</v>
      </c>
      <c r="O2063" s="11" t="s">
        <v>16826</v>
      </c>
      <c r="P2063" s="11" t="s">
        <v>16823</v>
      </c>
      <c r="Q2063" s="11">
        <v>11144</v>
      </c>
      <c r="R2063" s="11" t="s">
        <v>16824</v>
      </c>
      <c r="S2063" s="11"/>
      <c r="T2063" s="11" t="s">
        <v>16824</v>
      </c>
      <c r="U2063" s="10"/>
      <c r="V2063" s="11" t="s">
        <v>16827</v>
      </c>
      <c r="W2063" s="11">
        <v>127779</v>
      </c>
      <c r="X2063" s="11">
        <v>12446</v>
      </c>
      <c r="Y2063" s="11" t="s">
        <v>16824</v>
      </c>
      <c r="Z2063" s="11"/>
      <c r="AA2063" s="11" t="s">
        <v>10</v>
      </c>
      <c r="AB2063" s="11" t="s">
        <v>10</v>
      </c>
      <c r="AC2063" s="11" t="s">
        <v>16824</v>
      </c>
      <c r="AD2063" s="11" t="s">
        <v>16828</v>
      </c>
      <c r="AE2063" s="11">
        <v>16137</v>
      </c>
      <c r="AF2063" s="10"/>
      <c r="AG2063" s="11"/>
      <c r="AH2063" s="10"/>
      <c r="AI2063" s="11">
        <v>37106</v>
      </c>
      <c r="AJ2063" s="11">
        <v>7215</v>
      </c>
      <c r="AK2063" s="11" t="s">
        <v>16824</v>
      </c>
      <c r="AL2063" s="11" t="s">
        <v>16829</v>
      </c>
      <c r="AM2063" s="11" t="s">
        <v>16824</v>
      </c>
      <c r="AN2063" s="11" t="s">
        <v>16824</v>
      </c>
      <c r="AO2063" s="11" t="s">
        <v>2106</v>
      </c>
      <c r="AP2063" s="11" t="s">
        <v>16828</v>
      </c>
      <c r="AQ2063" s="11" t="s">
        <v>2107</v>
      </c>
      <c r="AR2063" s="11" t="s">
        <v>16830</v>
      </c>
      <c r="AS2063" s="11">
        <v>679525</v>
      </c>
      <c r="AT2063" s="11"/>
      <c r="AU2063" s="11"/>
      <c r="AV2063" s="11"/>
      <c r="AW2063" s="11"/>
      <c r="AX2063" s="11"/>
      <c r="AY2063" s="11"/>
      <c r="AZ2063" s="11"/>
      <c r="BA2063" s="11"/>
    </row>
    <row r="2064" spans="1:53" ht="17" x14ac:dyDescent="0.2">
      <c r="A2064" s="11" t="s">
        <v>16831</v>
      </c>
      <c r="B2064" s="11" t="s">
        <v>452</v>
      </c>
      <c r="C2064" s="12">
        <v>35782</v>
      </c>
      <c r="D2064" s="11" t="s">
        <v>3504</v>
      </c>
      <c r="E2064" s="11" t="s">
        <v>16825</v>
      </c>
      <c r="F2064" s="11" t="s">
        <v>75</v>
      </c>
      <c r="G2064" s="11" t="s">
        <v>2091</v>
      </c>
      <c r="H2064" s="11" t="s">
        <v>2149</v>
      </c>
      <c r="I2064" s="11">
        <v>20202</v>
      </c>
      <c r="J2064" s="11" t="s">
        <v>452</v>
      </c>
      <c r="K2064" s="11">
        <v>669016</v>
      </c>
      <c r="L2064" s="11" t="s">
        <v>452</v>
      </c>
      <c r="M2064" s="11">
        <v>2449449</v>
      </c>
      <c r="N2064" s="11" t="s">
        <v>452</v>
      </c>
      <c r="O2064" s="11" t="s">
        <v>16832</v>
      </c>
      <c r="P2064" s="11" t="s">
        <v>16831</v>
      </c>
      <c r="Q2064" s="11">
        <v>10146</v>
      </c>
      <c r="R2064" s="11" t="s">
        <v>452</v>
      </c>
      <c r="S2064" s="11">
        <v>40803</v>
      </c>
      <c r="T2064" s="11" t="s">
        <v>452</v>
      </c>
      <c r="U2064" s="10"/>
      <c r="V2064" s="11" t="s">
        <v>16833</v>
      </c>
      <c r="W2064" s="11">
        <v>109122</v>
      </c>
      <c r="X2064" s="11">
        <v>10499</v>
      </c>
      <c r="Y2064" s="11" t="s">
        <v>452</v>
      </c>
      <c r="Z2064" s="11" t="s">
        <v>16834</v>
      </c>
      <c r="AA2064" s="11" t="s">
        <v>2095</v>
      </c>
      <c r="AB2064" s="11" t="s">
        <v>10</v>
      </c>
      <c r="AC2064" s="11" t="s">
        <v>452</v>
      </c>
      <c r="AD2064" s="11" t="s">
        <v>16834</v>
      </c>
      <c r="AE2064" s="11">
        <v>14293</v>
      </c>
      <c r="AF2064" s="10"/>
      <c r="AG2064" s="11"/>
      <c r="AH2064" s="10"/>
      <c r="AI2064" s="11">
        <v>23868</v>
      </c>
      <c r="AJ2064" s="11">
        <v>6274</v>
      </c>
      <c r="AK2064" s="11" t="s">
        <v>452</v>
      </c>
      <c r="AL2064" s="11" t="s">
        <v>16835</v>
      </c>
      <c r="AM2064" s="11" t="s">
        <v>452</v>
      </c>
      <c r="AN2064" s="11" t="s">
        <v>452</v>
      </c>
      <c r="AO2064" s="11" t="s">
        <v>2149</v>
      </c>
      <c r="AP2064" s="11" t="s">
        <v>16834</v>
      </c>
      <c r="AQ2064" s="11" t="s">
        <v>2107</v>
      </c>
      <c r="AR2064" s="11" t="s">
        <v>16836</v>
      </c>
      <c r="AS2064" s="11">
        <v>669016</v>
      </c>
      <c r="AT2064" s="11"/>
      <c r="AU2064" s="11"/>
      <c r="AV2064" s="11"/>
      <c r="AW2064" s="11"/>
      <c r="AX2064" s="11"/>
      <c r="AY2064" s="11"/>
      <c r="AZ2064" s="11"/>
      <c r="BA2064" s="11"/>
    </row>
    <row r="2065" spans="1:53" ht="17" x14ac:dyDescent="0.2">
      <c r="A2065" s="11" t="s">
        <v>16837</v>
      </c>
      <c r="B2065" s="11" t="s">
        <v>16838</v>
      </c>
      <c r="C2065" s="12">
        <v>32981</v>
      </c>
      <c r="D2065" s="11" t="s">
        <v>6361</v>
      </c>
      <c r="E2065" s="11" t="s">
        <v>16839</v>
      </c>
      <c r="F2065" s="11" t="s">
        <v>149</v>
      </c>
      <c r="G2065" s="11" t="s">
        <v>2111</v>
      </c>
      <c r="H2065" s="11" t="s">
        <v>2082</v>
      </c>
      <c r="I2065" s="11">
        <v>12297</v>
      </c>
      <c r="J2065" s="11" t="s">
        <v>16838</v>
      </c>
      <c r="K2065" s="11">
        <v>605359</v>
      </c>
      <c r="L2065" s="11" t="s">
        <v>16838</v>
      </c>
      <c r="M2065" s="11">
        <v>1945243</v>
      </c>
      <c r="N2065" s="11" t="s">
        <v>16838</v>
      </c>
      <c r="O2065" s="11" t="s">
        <v>16840</v>
      </c>
      <c r="P2065" s="11" t="s">
        <v>16837</v>
      </c>
      <c r="Q2065" s="11">
        <v>8780</v>
      </c>
      <c r="R2065" s="11" t="s">
        <v>16838</v>
      </c>
      <c r="S2065" s="11">
        <v>32100</v>
      </c>
      <c r="T2065" s="11" t="s">
        <v>16838</v>
      </c>
      <c r="U2065" s="10"/>
      <c r="V2065" s="11" t="s">
        <v>16841</v>
      </c>
      <c r="W2065" s="11">
        <v>69552</v>
      </c>
      <c r="X2065" s="11">
        <v>9697</v>
      </c>
      <c r="Y2065" s="11" t="s">
        <v>16838</v>
      </c>
      <c r="Z2065" s="11" t="s">
        <v>16842</v>
      </c>
      <c r="AA2065" s="11" t="s">
        <v>10</v>
      </c>
      <c r="AB2065" s="11" t="s">
        <v>10</v>
      </c>
      <c r="AC2065" s="11" t="s">
        <v>16838</v>
      </c>
      <c r="AD2065" s="11" t="s">
        <v>16842</v>
      </c>
      <c r="AE2065" s="11">
        <v>12254</v>
      </c>
      <c r="AF2065" s="11" t="s">
        <v>16838</v>
      </c>
      <c r="AG2065" s="11">
        <v>17002</v>
      </c>
      <c r="AH2065" s="11" t="s">
        <v>16838</v>
      </c>
      <c r="AI2065" s="11">
        <v>18426</v>
      </c>
      <c r="AJ2065" s="11">
        <v>4620</v>
      </c>
      <c r="AK2065" s="11" t="s">
        <v>16838</v>
      </c>
      <c r="AL2065" s="11" t="s">
        <v>16843</v>
      </c>
      <c r="AM2065" s="11" t="s">
        <v>16838</v>
      </c>
      <c r="AN2065" s="11" t="s">
        <v>16838</v>
      </c>
      <c r="AO2065" s="11" t="s">
        <v>2082</v>
      </c>
      <c r="AP2065" s="11" t="s">
        <v>16842</v>
      </c>
      <c r="AQ2065" s="11" t="s">
        <v>2086</v>
      </c>
      <c r="AR2065" s="11"/>
      <c r="AS2065" s="11"/>
      <c r="AT2065" s="11"/>
      <c r="AU2065" s="11"/>
      <c r="AV2065" s="11"/>
      <c r="AW2065" s="11"/>
      <c r="AX2065" s="11"/>
      <c r="AY2065" s="11"/>
      <c r="AZ2065" s="11"/>
      <c r="BA2065" s="11"/>
    </row>
    <row r="2066" spans="1:53" ht="17" x14ac:dyDescent="0.2">
      <c r="A2066" s="11" t="s">
        <v>16844</v>
      </c>
      <c r="B2066" s="11" t="s">
        <v>16845</v>
      </c>
      <c r="C2066" s="12">
        <v>30193</v>
      </c>
      <c r="D2066" s="11" t="s">
        <v>4919</v>
      </c>
      <c r="E2066" s="11" t="s">
        <v>16839</v>
      </c>
      <c r="F2066" s="11" t="s">
        <v>2081</v>
      </c>
      <c r="G2066" s="11" t="s">
        <v>2081</v>
      </c>
      <c r="H2066" s="11" t="s">
        <v>2082</v>
      </c>
      <c r="I2066" s="11">
        <v>5905</v>
      </c>
      <c r="J2066" s="11" t="s">
        <v>16845</v>
      </c>
      <c r="K2066" s="11">
        <v>445156</v>
      </c>
      <c r="L2066" s="11" t="s">
        <v>16845</v>
      </c>
      <c r="M2066" s="11">
        <v>580592</v>
      </c>
      <c r="N2066" s="11" t="s">
        <v>16845</v>
      </c>
      <c r="O2066" s="11" t="s">
        <v>16846</v>
      </c>
      <c r="P2066" s="11" t="s">
        <v>16844</v>
      </c>
      <c r="Q2066" s="10"/>
      <c r="R2066" s="11" t="s">
        <v>16845</v>
      </c>
      <c r="S2066" s="11">
        <v>6489</v>
      </c>
      <c r="T2066" s="11" t="s">
        <v>16845</v>
      </c>
      <c r="U2066" s="10"/>
      <c r="V2066" s="11" t="s">
        <v>16847</v>
      </c>
      <c r="W2066" s="11">
        <v>48179</v>
      </c>
      <c r="X2066" s="11">
        <v>7718</v>
      </c>
      <c r="Y2066" s="11" t="s">
        <v>16845</v>
      </c>
      <c r="Z2066" s="11" t="s">
        <v>16848</v>
      </c>
      <c r="AA2066" s="11" t="s">
        <v>2095</v>
      </c>
      <c r="AB2066" s="11" t="s">
        <v>2095</v>
      </c>
      <c r="AC2066" s="11" t="s">
        <v>16845</v>
      </c>
      <c r="AD2066" s="11" t="s">
        <v>16848</v>
      </c>
      <c r="AE2066" s="11">
        <v>7964</v>
      </c>
      <c r="AF2066" s="11" t="s">
        <v>16845</v>
      </c>
      <c r="AG2066" s="11">
        <v>5794</v>
      </c>
      <c r="AH2066" s="11" t="s">
        <v>16845</v>
      </c>
      <c r="AI2066" s="11">
        <v>3874</v>
      </c>
      <c r="AJ2066" s="11"/>
      <c r="AK2066" s="11" t="s">
        <v>16845</v>
      </c>
      <c r="AL2066" s="11" t="s">
        <v>16849</v>
      </c>
      <c r="AM2066" s="11" t="s">
        <v>16845</v>
      </c>
      <c r="AN2066" s="11" t="s">
        <v>16845</v>
      </c>
      <c r="AO2066" s="11" t="s">
        <v>2082</v>
      </c>
      <c r="AP2066" s="11" t="s">
        <v>16848</v>
      </c>
      <c r="AQ2066" s="11" t="s">
        <v>2086</v>
      </c>
      <c r="AR2066" s="11"/>
      <c r="AS2066" s="11"/>
      <c r="AT2066" s="11"/>
      <c r="AU2066" s="11"/>
      <c r="AV2066" s="11"/>
      <c r="AW2066" s="11"/>
      <c r="AX2066" s="11"/>
      <c r="AY2066" s="11"/>
      <c r="AZ2066" s="11"/>
      <c r="BA2066" s="11"/>
    </row>
    <row r="2067" spans="1:53" ht="17" x14ac:dyDescent="0.2">
      <c r="A2067" s="11" t="s">
        <v>16850</v>
      </c>
      <c r="B2067" s="11" t="s">
        <v>16851</v>
      </c>
      <c r="C2067" s="12">
        <v>31589</v>
      </c>
      <c r="D2067" s="11" t="s">
        <v>16852</v>
      </c>
      <c r="E2067" s="11" t="s">
        <v>16853</v>
      </c>
      <c r="F2067" s="11" t="s">
        <v>2081</v>
      </c>
      <c r="G2067" s="11" t="s">
        <v>2081</v>
      </c>
      <c r="H2067" s="11" t="s">
        <v>2331</v>
      </c>
      <c r="I2067" s="11">
        <v>7610</v>
      </c>
      <c r="J2067" s="11" t="s">
        <v>16851</v>
      </c>
      <c r="K2067" s="11">
        <v>453974</v>
      </c>
      <c r="L2067" s="11" t="s">
        <v>16851</v>
      </c>
      <c r="M2067" s="11">
        <v>1184318</v>
      </c>
      <c r="N2067" s="11" t="s">
        <v>16851</v>
      </c>
      <c r="O2067" s="11" t="s">
        <v>16854</v>
      </c>
      <c r="P2067" s="11" t="s">
        <v>16850</v>
      </c>
      <c r="Q2067" s="10"/>
      <c r="R2067" s="11" t="s">
        <v>16851</v>
      </c>
      <c r="S2067" s="11">
        <v>29241</v>
      </c>
      <c r="T2067" s="11" t="s">
        <v>16851</v>
      </c>
      <c r="U2067" s="10"/>
      <c r="V2067" s="11" t="s">
        <v>16855</v>
      </c>
      <c r="W2067" s="11">
        <v>46384</v>
      </c>
      <c r="X2067" s="11">
        <v>8356</v>
      </c>
      <c r="Y2067" s="11" t="s">
        <v>16851</v>
      </c>
      <c r="Z2067" s="11" t="s">
        <v>16856</v>
      </c>
      <c r="AA2067" s="11" t="s">
        <v>10</v>
      </c>
      <c r="AB2067" s="11" t="s">
        <v>10</v>
      </c>
      <c r="AC2067" s="11" t="s">
        <v>16851</v>
      </c>
      <c r="AD2067" s="11" t="s">
        <v>16856</v>
      </c>
      <c r="AE2067" s="10"/>
      <c r="AF2067" s="11"/>
      <c r="AG2067" s="11"/>
      <c r="AH2067" s="11"/>
      <c r="AI2067" s="11">
        <v>1732</v>
      </c>
      <c r="AJ2067" s="11"/>
      <c r="AK2067" s="11" t="s">
        <v>16851</v>
      </c>
      <c r="AL2067" s="11"/>
      <c r="AM2067" s="11" t="s">
        <v>16851</v>
      </c>
      <c r="AN2067" s="11" t="s">
        <v>16851</v>
      </c>
      <c r="AO2067" s="11" t="s">
        <v>2331</v>
      </c>
      <c r="AP2067" s="11" t="s">
        <v>16856</v>
      </c>
      <c r="AQ2067" s="11" t="s">
        <v>2086</v>
      </c>
      <c r="AR2067" s="11"/>
      <c r="AS2067" s="11"/>
      <c r="AT2067" s="11"/>
      <c r="AU2067" s="11"/>
      <c r="AV2067" s="11"/>
      <c r="AW2067" s="11"/>
      <c r="AX2067" s="11"/>
      <c r="AY2067" s="11"/>
      <c r="AZ2067" s="11"/>
      <c r="BA2067" s="11"/>
    </row>
    <row r="2068" spans="1:53" ht="17" x14ac:dyDescent="0.2">
      <c r="A2068" s="11" t="s">
        <v>16857</v>
      </c>
      <c r="B2068" s="11" t="s">
        <v>16858</v>
      </c>
      <c r="C2068" s="12">
        <v>35027</v>
      </c>
      <c r="D2068" s="11" t="s">
        <v>10234</v>
      </c>
      <c r="E2068" s="11" t="s">
        <v>16859</v>
      </c>
      <c r="F2068" s="11" t="s">
        <v>49</v>
      </c>
      <c r="G2068" s="11" t="s">
        <v>2111</v>
      </c>
      <c r="H2068" s="11" t="s">
        <v>2082</v>
      </c>
      <c r="I2068" s="11">
        <v>17303</v>
      </c>
      <c r="J2068" s="11" t="s">
        <v>16858</v>
      </c>
      <c r="K2068" s="11">
        <v>642564</v>
      </c>
      <c r="L2068" s="11" t="s">
        <v>16858</v>
      </c>
      <c r="M2068" s="11">
        <v>2211793</v>
      </c>
      <c r="N2068" s="11" t="s">
        <v>16858</v>
      </c>
      <c r="O2068" s="11" t="s">
        <v>16860</v>
      </c>
      <c r="P2068" s="11" t="s">
        <v>16857</v>
      </c>
      <c r="Q2068" s="11">
        <v>9671</v>
      </c>
      <c r="R2068" s="11" t="s">
        <v>16858</v>
      </c>
      <c r="S2068" s="11">
        <v>34965</v>
      </c>
      <c r="T2068" s="11" t="s">
        <v>16858</v>
      </c>
      <c r="U2068" s="10"/>
      <c r="V2068" s="11" t="s">
        <v>16861</v>
      </c>
      <c r="W2068" s="11">
        <v>103071</v>
      </c>
      <c r="X2068" s="11">
        <v>10242</v>
      </c>
      <c r="Y2068" s="11" t="s">
        <v>16858</v>
      </c>
      <c r="Z2068" s="11" t="s">
        <v>16862</v>
      </c>
      <c r="AA2068" s="11" t="s">
        <v>10</v>
      </c>
      <c r="AB2068" s="11" t="s">
        <v>10</v>
      </c>
      <c r="AC2068" s="11" t="s">
        <v>16858</v>
      </c>
      <c r="AD2068" s="11" t="s">
        <v>16862</v>
      </c>
      <c r="AE2068" s="11">
        <v>13594</v>
      </c>
      <c r="AF2068" s="11"/>
      <c r="AG2068" s="11"/>
      <c r="AH2068" s="11" t="s">
        <v>16858</v>
      </c>
      <c r="AI2068" s="11">
        <v>18523</v>
      </c>
      <c r="AJ2068" s="11">
        <v>5251</v>
      </c>
      <c r="AK2068" s="11" t="s">
        <v>16858</v>
      </c>
      <c r="AL2068" s="11" t="s">
        <v>16863</v>
      </c>
      <c r="AM2068" s="11" t="s">
        <v>16858</v>
      </c>
      <c r="AN2068" s="11" t="s">
        <v>16858</v>
      </c>
      <c r="AO2068" s="11" t="s">
        <v>2082</v>
      </c>
      <c r="AP2068" s="11" t="s">
        <v>16862</v>
      </c>
      <c r="AQ2068" s="11" t="s">
        <v>2086</v>
      </c>
      <c r="AR2068" s="11"/>
      <c r="AS2068" s="11"/>
      <c r="AT2068" s="11"/>
      <c r="AU2068" s="11"/>
      <c r="AV2068" s="11"/>
      <c r="AW2068" s="11"/>
      <c r="AX2068" s="11"/>
      <c r="AY2068" s="11"/>
      <c r="AZ2068" s="11"/>
      <c r="BA2068" s="11"/>
    </row>
    <row r="2069" spans="1:53" x14ac:dyDescent="0.2">
      <c r="A2069" s="11" t="s">
        <v>16864</v>
      </c>
      <c r="B2069" s="11" t="s">
        <v>1367</v>
      </c>
      <c r="C2069" s="12">
        <v>33410</v>
      </c>
      <c r="D2069" s="11" t="s">
        <v>16865</v>
      </c>
      <c r="E2069" s="11" t="s">
        <v>16866</v>
      </c>
      <c r="F2069" s="11" t="s">
        <v>2081</v>
      </c>
      <c r="G2069" s="11" t="s">
        <v>2081</v>
      </c>
      <c r="H2069" s="11" t="s">
        <v>2165</v>
      </c>
      <c r="I2069" s="11">
        <v>5107</v>
      </c>
      <c r="J2069" s="11" t="s">
        <v>1367</v>
      </c>
      <c r="K2069" s="11">
        <v>527043</v>
      </c>
      <c r="L2069" s="11" t="s">
        <v>1367</v>
      </c>
      <c r="M2069" s="11">
        <v>1953517</v>
      </c>
      <c r="N2069" s="11" t="s">
        <v>1367</v>
      </c>
      <c r="O2069" s="11" t="s">
        <v>16867</v>
      </c>
      <c r="P2069" s="11" t="s">
        <v>16864</v>
      </c>
      <c r="Q2069" s="11">
        <v>9098</v>
      </c>
      <c r="R2069" s="11" t="s">
        <v>1367</v>
      </c>
      <c r="S2069" s="11">
        <v>31901</v>
      </c>
      <c r="T2069" s="11" t="s">
        <v>1367</v>
      </c>
      <c r="U2069" s="11"/>
      <c r="V2069" s="11" t="s">
        <v>16868</v>
      </c>
      <c r="W2069" s="11">
        <v>58420</v>
      </c>
      <c r="X2069" s="11">
        <v>10023</v>
      </c>
      <c r="Y2069" s="11" t="s">
        <v>1367</v>
      </c>
      <c r="Z2069" s="11" t="s">
        <v>16869</v>
      </c>
      <c r="AA2069" s="11" t="s">
        <v>10</v>
      </c>
      <c r="AB2069" s="11" t="s">
        <v>10</v>
      </c>
      <c r="AC2069" s="11" t="s">
        <v>1367</v>
      </c>
      <c r="AD2069" s="11" t="s">
        <v>16869</v>
      </c>
      <c r="AE2069" s="11">
        <v>10794</v>
      </c>
      <c r="AF2069" s="11" t="s">
        <v>1367</v>
      </c>
      <c r="AG2069" s="11">
        <v>17091</v>
      </c>
      <c r="AH2069" s="11" t="s">
        <v>1367</v>
      </c>
      <c r="AI2069" s="11">
        <v>8569</v>
      </c>
      <c r="AJ2069" s="11">
        <v>4974</v>
      </c>
      <c r="AK2069" s="11" t="s">
        <v>1367</v>
      </c>
      <c r="AL2069" s="11" t="s">
        <v>16870</v>
      </c>
      <c r="AM2069" s="11" t="s">
        <v>1367</v>
      </c>
      <c r="AN2069" s="11" t="s">
        <v>1367</v>
      </c>
      <c r="AO2069" s="11" t="s">
        <v>2165</v>
      </c>
      <c r="AP2069" s="11" t="s">
        <v>16869</v>
      </c>
      <c r="AQ2069" s="11" t="s">
        <v>2086</v>
      </c>
      <c r="AR2069" s="11"/>
      <c r="AS2069" s="11"/>
      <c r="AT2069" s="11"/>
      <c r="AU2069" s="11"/>
      <c r="AV2069" s="11"/>
      <c r="AW2069" s="11"/>
      <c r="AX2069" s="11"/>
      <c r="AY2069" s="11"/>
      <c r="AZ2069" s="11"/>
      <c r="BA2069" s="11"/>
    </row>
    <row r="2070" spans="1:53" ht="17" x14ac:dyDescent="0.2">
      <c r="A2070" s="11" t="s">
        <v>16871</v>
      </c>
      <c r="B2070" s="11" t="s">
        <v>1536</v>
      </c>
      <c r="C2070" s="12">
        <v>34254</v>
      </c>
      <c r="D2070" s="11" t="s">
        <v>16872</v>
      </c>
      <c r="E2070" s="11" t="s">
        <v>16866</v>
      </c>
      <c r="F2070" s="11" t="s">
        <v>27</v>
      </c>
      <c r="G2070" s="11" t="s">
        <v>2091</v>
      </c>
      <c r="H2070" s="11" t="s">
        <v>2174</v>
      </c>
      <c r="I2070" s="11">
        <v>13613</v>
      </c>
      <c r="J2070" s="11" t="s">
        <v>1536</v>
      </c>
      <c r="K2070" s="11">
        <v>606466</v>
      </c>
      <c r="L2070" s="11" t="s">
        <v>1536</v>
      </c>
      <c r="M2070" s="11">
        <v>1963334</v>
      </c>
      <c r="N2070" s="11" t="s">
        <v>1536</v>
      </c>
      <c r="O2070" s="11" t="s">
        <v>16873</v>
      </c>
      <c r="P2070" s="11" t="s">
        <v>16871</v>
      </c>
      <c r="Q2070" s="11">
        <v>9112</v>
      </c>
      <c r="R2070" s="11" t="s">
        <v>1536</v>
      </c>
      <c r="S2070" s="11">
        <v>32512</v>
      </c>
      <c r="T2070" s="11" t="s">
        <v>1536</v>
      </c>
      <c r="U2070" s="10"/>
      <c r="V2070" s="11" t="s">
        <v>16874</v>
      </c>
      <c r="W2070" s="11">
        <v>69790</v>
      </c>
      <c r="X2070" s="11">
        <v>10036</v>
      </c>
      <c r="Y2070" s="11" t="s">
        <v>1536</v>
      </c>
      <c r="Z2070" s="11" t="s">
        <v>16875</v>
      </c>
      <c r="AA2070" s="11" t="s">
        <v>2178</v>
      </c>
      <c r="AB2070" s="11" t="s">
        <v>10</v>
      </c>
      <c r="AC2070" s="11" t="s">
        <v>1536</v>
      </c>
      <c r="AD2070" s="11" t="s">
        <v>16875</v>
      </c>
      <c r="AE2070" s="11">
        <v>13183</v>
      </c>
      <c r="AF2070" s="11" t="s">
        <v>1536</v>
      </c>
      <c r="AG2070" s="11">
        <v>21853</v>
      </c>
      <c r="AH2070" s="11" t="s">
        <v>1536</v>
      </c>
      <c r="AI2070" s="11">
        <v>18466</v>
      </c>
      <c r="AJ2070" s="11">
        <v>4988</v>
      </c>
      <c r="AK2070" s="11" t="s">
        <v>1536</v>
      </c>
      <c r="AL2070" s="11" t="s">
        <v>16876</v>
      </c>
      <c r="AM2070" s="11" t="s">
        <v>1536</v>
      </c>
      <c r="AN2070" s="11" t="s">
        <v>1536</v>
      </c>
      <c r="AO2070" s="11" t="s">
        <v>2174</v>
      </c>
      <c r="AP2070" s="11" t="s">
        <v>16875</v>
      </c>
      <c r="AQ2070" s="11" t="s">
        <v>2107</v>
      </c>
      <c r="AR2070" s="11" t="s">
        <v>16877</v>
      </c>
      <c r="AS2070" s="11">
        <v>13613</v>
      </c>
      <c r="AT2070" s="11"/>
      <c r="AU2070" s="11"/>
      <c r="AV2070" s="11"/>
      <c r="AW2070" s="11"/>
      <c r="AX2070" s="11"/>
      <c r="AY2070" s="11"/>
      <c r="AZ2070" s="11"/>
      <c r="BA2070" s="11"/>
    </row>
    <row r="2071" spans="1:53" ht="17" x14ac:dyDescent="0.2">
      <c r="A2071" s="11" t="s">
        <v>16878</v>
      </c>
      <c r="B2071" s="11" t="s">
        <v>16879</v>
      </c>
      <c r="C2071" s="12">
        <v>31650</v>
      </c>
      <c r="D2071" s="11" t="s">
        <v>3189</v>
      </c>
      <c r="E2071" s="11" t="s">
        <v>16866</v>
      </c>
      <c r="F2071" s="11" t="s">
        <v>2081</v>
      </c>
      <c r="G2071" s="11" t="s">
        <v>2081</v>
      </c>
      <c r="H2071" s="11" t="s">
        <v>2082</v>
      </c>
      <c r="I2071" s="11">
        <v>8651</v>
      </c>
      <c r="J2071" s="11" t="s">
        <v>16879</v>
      </c>
      <c r="K2071" s="11">
        <v>501687</v>
      </c>
      <c r="L2071" s="11" t="s">
        <v>16879</v>
      </c>
      <c r="M2071" s="11">
        <v>1894634</v>
      </c>
      <c r="N2071" s="11" t="s">
        <v>16879</v>
      </c>
      <c r="O2071" s="11" t="s">
        <v>16880</v>
      </c>
      <c r="P2071" s="11" t="s">
        <v>16878</v>
      </c>
      <c r="Q2071" s="10"/>
      <c r="R2071" s="11" t="s">
        <v>16879</v>
      </c>
      <c r="S2071" s="11">
        <v>32024</v>
      </c>
      <c r="T2071" s="11" t="s">
        <v>16879</v>
      </c>
      <c r="U2071" s="10"/>
      <c r="V2071" s="11" t="s">
        <v>16881</v>
      </c>
      <c r="W2071" s="11">
        <v>50937</v>
      </c>
      <c r="X2071" s="11">
        <v>9037</v>
      </c>
      <c r="Y2071" s="11" t="s">
        <v>16879</v>
      </c>
      <c r="Z2071" s="11" t="s">
        <v>16882</v>
      </c>
      <c r="AA2071" s="11" t="s">
        <v>10</v>
      </c>
      <c r="AB2071" s="11" t="s">
        <v>10</v>
      </c>
      <c r="AC2071" s="11" t="s">
        <v>16879</v>
      </c>
      <c r="AD2071" s="11" t="s">
        <v>16882</v>
      </c>
      <c r="AE2071" s="10"/>
      <c r="AF2071" s="11"/>
      <c r="AG2071" s="11"/>
      <c r="AH2071" s="11"/>
      <c r="AI2071" s="11">
        <v>5244</v>
      </c>
      <c r="AJ2071" s="11"/>
      <c r="AK2071" s="11" t="s">
        <v>16879</v>
      </c>
      <c r="AL2071" s="11" t="s">
        <v>16883</v>
      </c>
      <c r="AM2071" s="11" t="s">
        <v>16879</v>
      </c>
      <c r="AN2071" s="11" t="s">
        <v>16879</v>
      </c>
      <c r="AO2071" s="11" t="s">
        <v>2082</v>
      </c>
      <c r="AP2071" s="11" t="s">
        <v>16882</v>
      </c>
      <c r="AQ2071" s="11" t="s">
        <v>2086</v>
      </c>
      <c r="AR2071" s="11"/>
      <c r="AS2071" s="11"/>
      <c r="AT2071" s="11"/>
      <c r="AU2071" s="11"/>
      <c r="AV2071" s="11"/>
      <c r="AW2071" s="11"/>
      <c r="AX2071" s="11"/>
      <c r="AY2071" s="11"/>
      <c r="AZ2071" s="11"/>
      <c r="BA2071" s="11"/>
    </row>
    <row r="2072" spans="1:53" ht="17" x14ac:dyDescent="0.2">
      <c r="A2072" s="11" t="s">
        <v>16884</v>
      </c>
      <c r="B2072" s="11" t="s">
        <v>103</v>
      </c>
      <c r="C2072" s="12">
        <v>37180</v>
      </c>
      <c r="D2072" s="11" t="s">
        <v>16885</v>
      </c>
      <c r="E2072" s="11" t="s">
        <v>16866</v>
      </c>
      <c r="F2072" s="11" t="s">
        <v>35</v>
      </c>
      <c r="G2072" s="11" t="s">
        <v>2091</v>
      </c>
      <c r="H2072" s="11" t="s">
        <v>2378</v>
      </c>
      <c r="I2072" s="11">
        <v>26517</v>
      </c>
      <c r="J2072" s="11" t="s">
        <v>103</v>
      </c>
      <c r="K2072" s="11">
        <v>682622</v>
      </c>
      <c r="L2072" s="11" t="s">
        <v>103</v>
      </c>
      <c r="M2072" s="11">
        <v>3077711</v>
      </c>
      <c r="N2072" s="11" t="s">
        <v>103</v>
      </c>
      <c r="O2072" s="11" t="s">
        <v>16886</v>
      </c>
      <c r="P2072" s="11" t="s">
        <v>16884</v>
      </c>
      <c r="Q2072" s="11">
        <v>10419</v>
      </c>
      <c r="R2072" s="11" t="s">
        <v>103</v>
      </c>
      <c r="S2072" s="11">
        <v>41307</v>
      </c>
      <c r="T2072" s="11" t="s">
        <v>103</v>
      </c>
      <c r="U2072" s="10"/>
      <c r="V2072" s="11" t="s">
        <v>16887</v>
      </c>
      <c r="W2072" s="11">
        <v>127835</v>
      </c>
      <c r="X2072" s="11">
        <v>11529</v>
      </c>
      <c r="Y2072" s="11" t="s">
        <v>103</v>
      </c>
      <c r="Z2072" s="11" t="s">
        <v>16888</v>
      </c>
      <c r="AA2072" s="11" t="s">
        <v>10</v>
      </c>
      <c r="AB2072" s="11" t="s">
        <v>10</v>
      </c>
      <c r="AC2072" s="11" t="s">
        <v>103</v>
      </c>
      <c r="AD2072" s="11" t="s">
        <v>16888</v>
      </c>
      <c r="AE2072" s="11">
        <v>15604</v>
      </c>
      <c r="AF2072" s="11" t="s">
        <v>103</v>
      </c>
      <c r="AG2072" s="11"/>
      <c r="AH2072" s="11" t="s">
        <v>103</v>
      </c>
      <c r="AI2072" s="11">
        <v>36030</v>
      </c>
      <c r="AJ2072" s="11">
        <v>7286</v>
      </c>
      <c r="AK2072" s="11" t="s">
        <v>103</v>
      </c>
      <c r="AL2072" s="11" t="s">
        <v>16889</v>
      </c>
      <c r="AM2072" s="11" t="s">
        <v>103</v>
      </c>
      <c r="AN2072" s="11" t="s">
        <v>103</v>
      </c>
      <c r="AO2072" s="11" t="s">
        <v>2378</v>
      </c>
      <c r="AP2072" s="11" t="s">
        <v>16888</v>
      </c>
      <c r="AQ2072" s="11" t="s">
        <v>2107</v>
      </c>
      <c r="AR2072" s="11" t="s">
        <v>16890</v>
      </c>
      <c r="AS2072" s="11">
        <v>682622</v>
      </c>
      <c r="AT2072" s="11"/>
      <c r="AU2072" s="11"/>
      <c r="AV2072" s="11"/>
      <c r="AW2072" s="11"/>
      <c r="AX2072" s="11"/>
      <c r="AY2072" s="11"/>
      <c r="AZ2072" s="11"/>
      <c r="BA2072" s="11"/>
    </row>
    <row r="2073" spans="1:53" x14ac:dyDescent="0.2">
      <c r="A2073" s="11" t="s">
        <v>16891</v>
      </c>
      <c r="B2073" s="11" t="s">
        <v>16892</v>
      </c>
      <c r="C2073" s="12">
        <v>32425</v>
      </c>
      <c r="D2073" s="11" t="s">
        <v>16893</v>
      </c>
      <c r="E2073" s="11" t="s">
        <v>16866</v>
      </c>
      <c r="F2073" s="11" t="s">
        <v>37</v>
      </c>
      <c r="G2073" s="11" t="s">
        <v>2091</v>
      </c>
      <c r="H2073" s="11" t="s">
        <v>2149</v>
      </c>
      <c r="I2073" s="11">
        <v>9241</v>
      </c>
      <c r="J2073" s="11" t="s">
        <v>16892</v>
      </c>
      <c r="K2073" s="11">
        <v>516782</v>
      </c>
      <c r="L2073" s="11" t="s">
        <v>16892</v>
      </c>
      <c r="M2073" s="11">
        <v>1741213</v>
      </c>
      <c r="N2073" s="11" t="s">
        <v>16892</v>
      </c>
      <c r="O2073" s="11" t="s">
        <v>16894</v>
      </c>
      <c r="P2073" s="11" t="s">
        <v>16891</v>
      </c>
      <c r="Q2073" s="11">
        <v>7736</v>
      </c>
      <c r="R2073" s="11" t="s">
        <v>16892</v>
      </c>
      <c r="S2073" s="11">
        <v>30830</v>
      </c>
      <c r="T2073" s="11" t="s">
        <v>16892</v>
      </c>
      <c r="U2073" s="11" t="s">
        <v>16892</v>
      </c>
      <c r="V2073" s="11" t="s">
        <v>16895</v>
      </c>
      <c r="W2073" s="11">
        <v>56034</v>
      </c>
      <c r="X2073" s="11">
        <v>9118</v>
      </c>
      <c r="Y2073" s="11" t="s">
        <v>16892</v>
      </c>
      <c r="Z2073" s="11" t="s">
        <v>16896</v>
      </c>
      <c r="AA2073" s="11" t="s">
        <v>10</v>
      </c>
      <c r="AB2073" s="11" t="s">
        <v>10</v>
      </c>
      <c r="AC2073" s="11" t="s">
        <v>16892</v>
      </c>
      <c r="AD2073" s="11" t="s">
        <v>16896</v>
      </c>
      <c r="AE2073" s="11">
        <v>11333</v>
      </c>
      <c r="AF2073" s="11" t="s">
        <v>16892</v>
      </c>
      <c r="AG2073" s="11">
        <v>13423</v>
      </c>
      <c r="AH2073" s="11" t="s">
        <v>16892</v>
      </c>
      <c r="AI2073" s="11">
        <v>5025</v>
      </c>
      <c r="AJ2073" s="11">
        <v>3977</v>
      </c>
      <c r="AK2073" s="11" t="s">
        <v>16892</v>
      </c>
      <c r="AL2073" s="11" t="s">
        <v>16897</v>
      </c>
      <c r="AM2073" s="11" t="s">
        <v>16892</v>
      </c>
      <c r="AN2073" s="11" t="s">
        <v>16892</v>
      </c>
      <c r="AO2073" s="11" t="s">
        <v>2149</v>
      </c>
      <c r="AP2073" s="11" t="s">
        <v>16896</v>
      </c>
      <c r="AQ2073" s="11" t="s">
        <v>2107</v>
      </c>
      <c r="AR2073" s="11" t="s">
        <v>16898</v>
      </c>
      <c r="AS2073" s="11">
        <v>9241</v>
      </c>
      <c r="AT2073" s="11"/>
      <c r="AU2073" s="11"/>
      <c r="AV2073" s="11"/>
      <c r="AW2073" s="11"/>
      <c r="AX2073" s="11"/>
      <c r="AY2073" s="11"/>
      <c r="AZ2073" s="11"/>
      <c r="BA2073" s="11"/>
    </row>
    <row r="2074" spans="1:53" ht="17" x14ac:dyDescent="0.2">
      <c r="A2074" s="11" t="s">
        <v>16899</v>
      </c>
      <c r="B2074" s="11" t="s">
        <v>16900</v>
      </c>
      <c r="C2074" s="12">
        <v>29533</v>
      </c>
      <c r="D2074" s="11" t="s">
        <v>2525</v>
      </c>
      <c r="E2074" s="11" t="s">
        <v>16866</v>
      </c>
      <c r="F2074" s="11" t="s">
        <v>2081</v>
      </c>
      <c r="G2074" s="11" t="s">
        <v>2081</v>
      </c>
      <c r="H2074" s="11" t="s">
        <v>2082</v>
      </c>
      <c r="I2074" s="11">
        <v>5158</v>
      </c>
      <c r="J2074" s="11" t="s">
        <v>16900</v>
      </c>
      <c r="K2074" s="11">
        <v>469690</v>
      </c>
      <c r="L2074" s="11" t="s">
        <v>16900</v>
      </c>
      <c r="M2074" s="11">
        <v>1663441</v>
      </c>
      <c r="N2074" s="11" t="s">
        <v>16900</v>
      </c>
      <c r="O2074" s="11" t="s">
        <v>16901</v>
      </c>
      <c r="P2074" s="11" t="s">
        <v>16899</v>
      </c>
      <c r="Q2074" s="10"/>
      <c r="R2074" s="11" t="s">
        <v>16900</v>
      </c>
      <c r="S2074" s="11">
        <v>30377</v>
      </c>
      <c r="T2074" s="11" t="s">
        <v>16900</v>
      </c>
      <c r="U2074" s="10"/>
      <c r="V2074" s="11" t="s">
        <v>16902</v>
      </c>
      <c r="W2074" s="11">
        <v>54154</v>
      </c>
      <c r="X2074" s="11">
        <v>8582</v>
      </c>
      <c r="Y2074" s="11" t="s">
        <v>16900</v>
      </c>
      <c r="Z2074" s="11" t="s">
        <v>16903</v>
      </c>
      <c r="AA2074" s="11" t="s">
        <v>10</v>
      </c>
      <c r="AB2074" s="11" t="s">
        <v>10</v>
      </c>
      <c r="AC2074" s="11" t="s">
        <v>16900</v>
      </c>
      <c r="AD2074" s="11" t="s">
        <v>16903</v>
      </c>
      <c r="AE2074" s="10"/>
      <c r="AF2074" s="11"/>
      <c r="AG2074" s="11"/>
      <c r="AH2074" s="11"/>
      <c r="AI2074" s="11">
        <v>5532</v>
      </c>
      <c r="AJ2074" s="11"/>
      <c r="AK2074" s="11" t="s">
        <v>16900</v>
      </c>
      <c r="AL2074" s="11"/>
      <c r="AM2074" s="11" t="s">
        <v>16900</v>
      </c>
      <c r="AN2074" s="11" t="s">
        <v>16900</v>
      </c>
      <c r="AO2074" s="11" t="s">
        <v>2082</v>
      </c>
      <c r="AP2074" s="11" t="s">
        <v>16903</v>
      </c>
      <c r="AQ2074" s="11" t="s">
        <v>2086</v>
      </c>
      <c r="AR2074" s="11"/>
      <c r="AS2074" s="11"/>
      <c r="AT2074" s="11"/>
      <c r="AU2074" s="11"/>
      <c r="AV2074" s="11"/>
      <c r="AW2074" s="11"/>
      <c r="AX2074" s="11"/>
      <c r="AY2074" s="11"/>
      <c r="AZ2074" s="11"/>
      <c r="BA2074" s="11"/>
    </row>
    <row r="2075" spans="1:53" ht="17" x14ac:dyDescent="0.2">
      <c r="A2075" s="11" t="s">
        <v>16904</v>
      </c>
      <c r="B2075" s="11" t="s">
        <v>16905</v>
      </c>
      <c r="C2075" s="12">
        <v>35409</v>
      </c>
      <c r="D2075" s="11" t="s">
        <v>4221</v>
      </c>
      <c r="E2075" s="11" t="s">
        <v>16906</v>
      </c>
      <c r="F2075" s="11" t="s">
        <v>2206</v>
      </c>
      <c r="G2075" s="11" t="s">
        <v>2111</v>
      </c>
      <c r="H2075" s="11" t="s">
        <v>2082</v>
      </c>
      <c r="I2075" s="11">
        <v>21023</v>
      </c>
      <c r="J2075" s="11" t="s">
        <v>16905</v>
      </c>
      <c r="K2075" s="11">
        <v>661309</v>
      </c>
      <c r="L2075" s="11" t="s">
        <v>16905</v>
      </c>
      <c r="M2075" s="11">
        <v>2686144</v>
      </c>
      <c r="N2075" s="11" t="s">
        <v>16905</v>
      </c>
      <c r="O2075" s="11" t="s">
        <v>16907</v>
      </c>
      <c r="P2075" s="11" t="s">
        <v>16904</v>
      </c>
      <c r="Q2075" s="11">
        <v>11320</v>
      </c>
      <c r="R2075" s="11" t="s">
        <v>16905</v>
      </c>
      <c r="S2075" s="11">
        <v>4915829</v>
      </c>
      <c r="T2075" s="11" t="s">
        <v>16905</v>
      </c>
      <c r="U2075" s="10"/>
      <c r="V2075" s="11" t="s">
        <v>16908</v>
      </c>
      <c r="W2075" s="11">
        <v>106391</v>
      </c>
      <c r="X2075" s="11">
        <v>12290</v>
      </c>
      <c r="Y2075" s="11" t="s">
        <v>16905</v>
      </c>
      <c r="Z2075" s="11" t="s">
        <v>16909</v>
      </c>
      <c r="AA2075" s="11" t="s">
        <v>10</v>
      </c>
      <c r="AB2075" s="11" t="s">
        <v>10</v>
      </c>
      <c r="AC2075" s="11" t="s">
        <v>16905</v>
      </c>
      <c r="AD2075" s="11" t="s">
        <v>16909</v>
      </c>
      <c r="AE2075" s="11">
        <v>17635</v>
      </c>
      <c r="AF2075" s="11" t="s">
        <v>16905</v>
      </c>
      <c r="AG2075" s="11"/>
      <c r="AH2075" s="11" t="s">
        <v>16905</v>
      </c>
      <c r="AI2075" s="11">
        <v>22569</v>
      </c>
      <c r="AJ2075" s="11">
        <v>6940</v>
      </c>
      <c r="AK2075" s="11" t="s">
        <v>16905</v>
      </c>
      <c r="AL2075" s="11" t="s">
        <v>16910</v>
      </c>
      <c r="AM2075" s="11" t="s">
        <v>16905</v>
      </c>
      <c r="AN2075" s="11" t="s">
        <v>16905</v>
      </c>
      <c r="AO2075" s="11" t="s">
        <v>2082</v>
      </c>
      <c r="AP2075" s="11" t="s">
        <v>16909</v>
      </c>
      <c r="AQ2075" s="11" t="s">
        <v>2107</v>
      </c>
      <c r="AR2075" s="11" t="s">
        <v>16911</v>
      </c>
      <c r="AS2075" s="11">
        <v>661309</v>
      </c>
      <c r="AT2075" s="11"/>
      <c r="AU2075" s="11"/>
      <c r="AV2075" s="11"/>
      <c r="AW2075" s="11"/>
      <c r="AX2075" s="11"/>
      <c r="AY2075" s="11"/>
      <c r="AZ2075" s="11"/>
      <c r="BA2075" s="11"/>
    </row>
    <row r="2076" spans="1:53" ht="17" x14ac:dyDescent="0.2">
      <c r="A2076" s="11" t="s">
        <v>16912</v>
      </c>
      <c r="B2076" s="11" t="s">
        <v>16913</v>
      </c>
      <c r="C2076" s="12">
        <v>37283</v>
      </c>
      <c r="D2076" s="11" t="s">
        <v>10995</v>
      </c>
      <c r="E2076" s="11" t="s">
        <v>16906</v>
      </c>
      <c r="F2076" s="11" t="s">
        <v>56</v>
      </c>
      <c r="G2076" s="11" t="s">
        <v>2111</v>
      </c>
      <c r="H2076" s="11" t="s">
        <v>2149</v>
      </c>
      <c r="I2076" s="11">
        <v>26540</v>
      </c>
      <c r="J2076" s="11" t="s">
        <v>16913</v>
      </c>
      <c r="K2076" s="11">
        <v>682657</v>
      </c>
      <c r="L2076" s="11" t="s">
        <v>16913</v>
      </c>
      <c r="M2076" s="11">
        <v>26615349</v>
      </c>
      <c r="N2076" s="11" t="s">
        <v>16913</v>
      </c>
      <c r="O2076" s="11" t="s">
        <v>16914</v>
      </c>
      <c r="P2076" s="11" t="s">
        <v>16912</v>
      </c>
      <c r="Q2076" s="11">
        <v>11675</v>
      </c>
      <c r="R2076" s="11" t="s">
        <v>16913</v>
      </c>
      <c r="S2076" s="11"/>
      <c r="T2076" s="11" t="s">
        <v>16913</v>
      </c>
      <c r="U2076" s="10"/>
      <c r="V2076" s="11" t="s">
        <v>16915</v>
      </c>
      <c r="W2076" s="11">
        <v>127926</v>
      </c>
      <c r="X2076" s="11">
        <v>12400</v>
      </c>
      <c r="Y2076" s="11" t="s">
        <v>16913</v>
      </c>
      <c r="Z2076" s="11" t="s">
        <v>16916</v>
      </c>
      <c r="AA2076" s="11" t="s">
        <v>2178</v>
      </c>
      <c r="AB2076" s="11" t="s">
        <v>10</v>
      </c>
      <c r="AC2076" s="11" t="s">
        <v>16913</v>
      </c>
      <c r="AD2076" s="11" t="s">
        <v>16916</v>
      </c>
      <c r="AE2076" s="11">
        <v>16272</v>
      </c>
      <c r="AF2076" s="10"/>
      <c r="AG2076" s="11"/>
      <c r="AH2076" s="10"/>
      <c r="AI2076" s="11"/>
      <c r="AJ2076" s="11">
        <v>6752</v>
      </c>
      <c r="AK2076" s="11" t="s">
        <v>16913</v>
      </c>
      <c r="AL2076" s="11" t="s">
        <v>16917</v>
      </c>
      <c r="AM2076" s="11" t="s">
        <v>16913</v>
      </c>
      <c r="AN2076" s="11" t="s">
        <v>16913</v>
      </c>
      <c r="AO2076" s="11" t="s">
        <v>2149</v>
      </c>
      <c r="AP2076" s="11" t="s">
        <v>16916</v>
      </c>
      <c r="AQ2076" s="11" t="s">
        <v>2107</v>
      </c>
      <c r="AR2076" s="11" t="s">
        <v>16918</v>
      </c>
      <c r="AS2076" s="11">
        <v>682657</v>
      </c>
      <c r="AT2076" s="11"/>
      <c r="AU2076" s="11"/>
      <c r="AV2076" s="11"/>
      <c r="AW2076" s="11"/>
      <c r="AX2076" s="11"/>
      <c r="AY2076" s="11"/>
      <c r="AZ2076" s="11"/>
      <c r="BA2076" s="11"/>
    </row>
    <row r="2077" spans="1:53" ht="17" x14ac:dyDescent="0.2">
      <c r="A2077" s="11" t="s">
        <v>16919</v>
      </c>
      <c r="B2077" s="11" t="s">
        <v>16920</v>
      </c>
      <c r="C2077" s="12">
        <v>36242</v>
      </c>
      <c r="D2077" s="11" t="s">
        <v>2287</v>
      </c>
      <c r="E2077" s="11" t="s">
        <v>16616</v>
      </c>
      <c r="F2077" s="11" t="s">
        <v>43</v>
      </c>
      <c r="G2077" s="11" t="s">
        <v>2111</v>
      </c>
      <c r="H2077" s="11" t="s">
        <v>2149</v>
      </c>
      <c r="I2077" s="11">
        <v>27462</v>
      </c>
      <c r="J2077" s="11" t="s">
        <v>16920</v>
      </c>
      <c r="K2077" s="11">
        <v>668885</v>
      </c>
      <c r="L2077" s="11" t="s">
        <v>16920</v>
      </c>
      <c r="M2077" s="11">
        <v>2837172</v>
      </c>
      <c r="N2077" s="11" t="s">
        <v>16920</v>
      </c>
      <c r="O2077" s="11" t="s">
        <v>16921</v>
      </c>
      <c r="P2077" s="11" t="s">
        <v>16919</v>
      </c>
      <c r="Q2077" s="11">
        <v>10833</v>
      </c>
      <c r="R2077" s="11" t="s">
        <v>16920</v>
      </c>
      <c r="S2077" s="11">
        <v>4297998</v>
      </c>
      <c r="T2077" s="11" t="s">
        <v>16920</v>
      </c>
      <c r="U2077" s="10"/>
      <c r="V2077" s="11" t="s">
        <v>16922</v>
      </c>
      <c r="W2077" s="11">
        <v>127849</v>
      </c>
      <c r="X2077" s="11">
        <v>12026</v>
      </c>
      <c r="Y2077" s="11" t="s">
        <v>16920</v>
      </c>
      <c r="Z2077" s="11" t="s">
        <v>16923</v>
      </c>
      <c r="AA2077" s="11" t="s">
        <v>10</v>
      </c>
      <c r="AB2077" s="11" t="s">
        <v>10</v>
      </c>
      <c r="AC2077" s="11" t="s">
        <v>16920</v>
      </c>
      <c r="AD2077" s="11" t="s">
        <v>16923</v>
      </c>
      <c r="AE2077" s="11">
        <v>14879</v>
      </c>
      <c r="AF2077" s="10"/>
      <c r="AG2077" s="11"/>
      <c r="AH2077" s="10"/>
      <c r="AI2077" s="11">
        <v>38323</v>
      </c>
      <c r="AJ2077" s="11">
        <v>6474</v>
      </c>
      <c r="AK2077" s="11" t="s">
        <v>16920</v>
      </c>
      <c r="AL2077" s="11" t="s">
        <v>16924</v>
      </c>
      <c r="AM2077" s="11" t="s">
        <v>16920</v>
      </c>
      <c r="AN2077" s="11" t="s">
        <v>16920</v>
      </c>
      <c r="AO2077" s="11" t="s">
        <v>2149</v>
      </c>
      <c r="AP2077" s="11" t="s">
        <v>16923</v>
      </c>
      <c r="AQ2077" s="11" t="s">
        <v>2107</v>
      </c>
      <c r="AR2077" s="11" t="s">
        <v>16925</v>
      </c>
      <c r="AS2077" s="11">
        <v>668885</v>
      </c>
      <c r="AT2077" s="11"/>
      <c r="AU2077" s="11"/>
      <c r="AV2077" s="11"/>
      <c r="AW2077" s="11"/>
      <c r="AX2077" s="11"/>
      <c r="AY2077" s="11"/>
      <c r="AZ2077" s="11"/>
      <c r="BA2077" s="11"/>
    </row>
    <row r="2078" spans="1:53" ht="17" x14ac:dyDescent="0.2">
      <c r="A2078" s="11" t="s">
        <v>16926</v>
      </c>
      <c r="B2078" s="11" t="s">
        <v>16927</v>
      </c>
      <c r="C2078" s="12">
        <v>34817</v>
      </c>
      <c r="D2078" s="11" t="s">
        <v>2858</v>
      </c>
      <c r="E2078" s="11" t="s">
        <v>16616</v>
      </c>
      <c r="F2078" s="11" t="s">
        <v>39</v>
      </c>
      <c r="G2078" s="11" t="s">
        <v>2111</v>
      </c>
      <c r="H2078" s="11" t="s">
        <v>2082</v>
      </c>
      <c r="I2078" s="11">
        <v>17369</v>
      </c>
      <c r="J2078" s="11" t="s">
        <v>16927</v>
      </c>
      <c r="K2078" s="11">
        <v>656685</v>
      </c>
      <c r="L2078" s="11" t="s">
        <v>16927</v>
      </c>
      <c r="M2078" s="11">
        <v>2453424</v>
      </c>
      <c r="N2078" s="11" t="s">
        <v>16927</v>
      </c>
      <c r="O2078" s="11" t="s">
        <v>16928</v>
      </c>
      <c r="P2078" s="11" t="s">
        <v>16926</v>
      </c>
      <c r="Q2078" s="11">
        <v>9866</v>
      </c>
      <c r="R2078" s="11" t="s">
        <v>16927</v>
      </c>
      <c r="S2078" s="11">
        <v>39815</v>
      </c>
      <c r="T2078" s="11" t="s">
        <v>16927</v>
      </c>
      <c r="U2078" s="10"/>
      <c r="V2078" s="11" t="s">
        <v>16929</v>
      </c>
      <c r="W2078" s="11">
        <v>104839</v>
      </c>
      <c r="X2078" s="11">
        <v>10613</v>
      </c>
      <c r="Y2078" s="11" t="s">
        <v>16927</v>
      </c>
      <c r="Z2078" s="11" t="s">
        <v>16930</v>
      </c>
      <c r="AA2078" s="11" t="s">
        <v>2095</v>
      </c>
      <c r="AB2078" s="11" t="s">
        <v>2095</v>
      </c>
      <c r="AC2078" s="11" t="s">
        <v>16927</v>
      </c>
      <c r="AD2078" s="11" t="s">
        <v>16930</v>
      </c>
      <c r="AE2078" s="11">
        <v>13485</v>
      </c>
      <c r="AF2078" s="10"/>
      <c r="AG2078" s="11"/>
      <c r="AH2078" s="10"/>
      <c r="AI2078" s="11">
        <v>21021</v>
      </c>
      <c r="AJ2078" s="11">
        <v>6115</v>
      </c>
      <c r="AK2078" s="11" t="s">
        <v>16927</v>
      </c>
      <c r="AL2078" s="11" t="s">
        <v>16931</v>
      </c>
      <c r="AM2078" s="11" t="s">
        <v>16927</v>
      </c>
      <c r="AN2078" s="11" t="s">
        <v>16927</v>
      </c>
      <c r="AO2078" s="11" t="s">
        <v>2082</v>
      </c>
      <c r="AP2078" s="11" t="s">
        <v>16930</v>
      </c>
      <c r="AQ2078" s="11" t="s">
        <v>2107</v>
      </c>
      <c r="AR2078" s="11" t="s">
        <v>16932</v>
      </c>
      <c r="AS2078" s="11"/>
      <c r="AT2078" s="11"/>
      <c r="AU2078" s="11"/>
      <c r="AV2078" s="11"/>
      <c r="AW2078" s="11"/>
      <c r="AX2078" s="11"/>
      <c r="AY2078" s="11"/>
      <c r="AZ2078" s="11"/>
      <c r="BA2078" s="11"/>
    </row>
    <row r="2079" spans="1:53" ht="17" x14ac:dyDescent="0.2">
      <c r="A2079" s="11" t="s">
        <v>16933</v>
      </c>
      <c r="B2079" s="11" t="s">
        <v>1761</v>
      </c>
      <c r="C2079" s="12">
        <v>33502</v>
      </c>
      <c r="D2079" s="11" t="s">
        <v>3305</v>
      </c>
      <c r="E2079" s="11" t="s">
        <v>16906</v>
      </c>
      <c r="F2079" s="11" t="s">
        <v>2264</v>
      </c>
      <c r="G2079" s="11" t="s">
        <v>2091</v>
      </c>
      <c r="H2079" s="11" t="s">
        <v>2082</v>
      </c>
      <c r="I2079" s="11">
        <v>11682</v>
      </c>
      <c r="J2079" s="11" t="s">
        <v>1761</v>
      </c>
      <c r="K2079" s="11">
        <v>593372</v>
      </c>
      <c r="L2079" s="11" t="s">
        <v>1761</v>
      </c>
      <c r="M2079" s="11">
        <v>1803785</v>
      </c>
      <c r="N2079" s="11" t="s">
        <v>1761</v>
      </c>
      <c r="O2079" s="11" t="s">
        <v>16934</v>
      </c>
      <c r="P2079" s="11" t="s">
        <v>16933</v>
      </c>
      <c r="Q2079" s="11">
        <v>8482</v>
      </c>
      <c r="R2079" s="11" t="s">
        <v>1761</v>
      </c>
      <c r="S2079" s="11">
        <v>31340</v>
      </c>
      <c r="T2079" s="11" t="s">
        <v>1761</v>
      </c>
      <c r="U2079" s="10"/>
      <c r="V2079" s="11" t="s">
        <v>16935</v>
      </c>
      <c r="W2079" s="11">
        <v>67219</v>
      </c>
      <c r="X2079" s="11">
        <v>9376</v>
      </c>
      <c r="Y2079" s="11" t="s">
        <v>1761</v>
      </c>
      <c r="Z2079" s="11" t="s">
        <v>16936</v>
      </c>
      <c r="AA2079" s="11" t="s">
        <v>10</v>
      </c>
      <c r="AB2079" s="11" t="s">
        <v>10</v>
      </c>
      <c r="AC2079" s="11" t="s">
        <v>1761</v>
      </c>
      <c r="AD2079" s="11" t="s">
        <v>16936</v>
      </c>
      <c r="AE2079" s="11">
        <v>11757</v>
      </c>
      <c r="AF2079" s="11" t="s">
        <v>1761</v>
      </c>
      <c r="AG2079" s="11">
        <v>39686</v>
      </c>
      <c r="AH2079" s="11" t="s">
        <v>1761</v>
      </c>
      <c r="AI2079" s="11">
        <v>12896</v>
      </c>
      <c r="AJ2079" s="11">
        <v>4216</v>
      </c>
      <c r="AK2079" s="11" t="s">
        <v>1761</v>
      </c>
      <c r="AL2079" s="11" t="s">
        <v>16937</v>
      </c>
      <c r="AM2079" s="11" t="s">
        <v>1761</v>
      </c>
      <c r="AN2079" s="11" t="s">
        <v>1761</v>
      </c>
      <c r="AO2079" s="11" t="s">
        <v>2082</v>
      </c>
      <c r="AP2079" s="11" t="s">
        <v>16936</v>
      </c>
      <c r="AQ2079" s="11" t="s">
        <v>2086</v>
      </c>
      <c r="AR2079" s="11"/>
      <c r="AS2079" s="11">
        <v>11682</v>
      </c>
      <c r="AT2079" s="11"/>
      <c r="AU2079" s="11"/>
      <c r="AV2079" s="11"/>
      <c r="AW2079" s="11"/>
      <c r="AX2079" s="11"/>
      <c r="AY2079" s="11"/>
      <c r="AZ2079" s="11"/>
      <c r="BA2079" s="11"/>
    </row>
    <row r="2080" spans="1:53" ht="17" x14ac:dyDescent="0.2">
      <c r="A2080" s="11" t="s">
        <v>16938</v>
      </c>
      <c r="B2080" s="11" t="s">
        <v>16939</v>
      </c>
      <c r="C2080" s="12">
        <v>31565</v>
      </c>
      <c r="D2080" s="11" t="s">
        <v>3078</v>
      </c>
      <c r="E2080" s="11" t="s">
        <v>16616</v>
      </c>
      <c r="F2080" s="11" t="s">
        <v>39</v>
      </c>
      <c r="G2080" s="11" t="s">
        <v>2111</v>
      </c>
      <c r="H2080" s="11" t="s">
        <v>2082</v>
      </c>
      <c r="I2080" s="11">
        <v>11847</v>
      </c>
      <c r="J2080" s="11" t="s">
        <v>16939</v>
      </c>
      <c r="K2080" s="11">
        <v>455119</v>
      </c>
      <c r="L2080" s="11" t="s">
        <v>16939</v>
      </c>
      <c r="M2080" s="11">
        <v>2048821</v>
      </c>
      <c r="N2080" s="11" t="s">
        <v>16939</v>
      </c>
      <c r="O2080" s="11" t="s">
        <v>16940</v>
      </c>
      <c r="P2080" s="11" t="s">
        <v>16938</v>
      </c>
      <c r="Q2080" s="11">
        <v>8768</v>
      </c>
      <c r="R2080" s="11" t="s">
        <v>16939</v>
      </c>
      <c r="S2080" s="11">
        <v>32903</v>
      </c>
      <c r="T2080" s="11" t="s">
        <v>16939</v>
      </c>
      <c r="U2080" s="10"/>
      <c r="V2080" s="11" t="s">
        <v>16941</v>
      </c>
      <c r="W2080" s="11">
        <v>54159</v>
      </c>
      <c r="X2080" s="11">
        <v>9684</v>
      </c>
      <c r="Y2080" s="11" t="s">
        <v>16939</v>
      </c>
      <c r="Z2080" s="11" t="s">
        <v>16942</v>
      </c>
      <c r="AA2080" s="11" t="s">
        <v>10</v>
      </c>
      <c r="AB2080" s="11" t="s">
        <v>10</v>
      </c>
      <c r="AC2080" s="11" t="s">
        <v>16939</v>
      </c>
      <c r="AD2080" s="11" t="s">
        <v>16942</v>
      </c>
      <c r="AE2080" s="11">
        <v>13275</v>
      </c>
      <c r="AF2080" s="10"/>
      <c r="AG2080" s="11"/>
      <c r="AH2080" s="11" t="s">
        <v>16939</v>
      </c>
      <c r="AI2080" s="11">
        <v>18455</v>
      </c>
      <c r="AJ2080" s="11">
        <v>4612</v>
      </c>
      <c r="AK2080" s="11" t="s">
        <v>16939</v>
      </c>
      <c r="AL2080" s="11" t="s">
        <v>16943</v>
      </c>
      <c r="AM2080" s="11" t="s">
        <v>16939</v>
      </c>
      <c r="AN2080" s="11" t="s">
        <v>16939</v>
      </c>
      <c r="AO2080" s="11" t="s">
        <v>2160</v>
      </c>
      <c r="AP2080" s="11" t="s">
        <v>16942</v>
      </c>
      <c r="AQ2080" s="11" t="s">
        <v>2107</v>
      </c>
      <c r="AR2080" s="11" t="s">
        <v>16944</v>
      </c>
      <c r="AS2080" s="11">
        <v>455119</v>
      </c>
      <c r="AT2080" s="11"/>
      <c r="AU2080" s="11"/>
      <c r="AV2080" s="11"/>
      <c r="AW2080" s="11"/>
      <c r="AX2080" s="11"/>
      <c r="AY2080" s="11"/>
      <c r="AZ2080" s="11"/>
      <c r="BA2080" s="11"/>
    </row>
    <row r="2081" spans="1:53" ht="17" x14ac:dyDescent="0.2">
      <c r="A2081" s="11" t="s">
        <v>16945</v>
      </c>
      <c r="B2081" s="11" t="s">
        <v>1632</v>
      </c>
      <c r="C2081" s="12">
        <v>32755</v>
      </c>
      <c r="D2081" s="11" t="s">
        <v>2608</v>
      </c>
      <c r="E2081" s="11" t="s">
        <v>16616</v>
      </c>
      <c r="F2081" s="11" t="s">
        <v>2081</v>
      </c>
      <c r="G2081" s="11" t="s">
        <v>2081</v>
      </c>
      <c r="H2081" s="11" t="s">
        <v>2082</v>
      </c>
      <c r="I2081" s="11">
        <v>12182</v>
      </c>
      <c r="J2081" s="11" t="s">
        <v>1632</v>
      </c>
      <c r="K2081" s="11">
        <v>592533</v>
      </c>
      <c r="L2081" s="11" t="s">
        <v>1632</v>
      </c>
      <c r="M2081" s="11">
        <v>2053478</v>
      </c>
      <c r="N2081" s="11" t="s">
        <v>1632</v>
      </c>
      <c r="O2081" s="11" t="s">
        <v>16946</v>
      </c>
      <c r="P2081" s="11" t="s">
        <v>16945</v>
      </c>
      <c r="Q2081" s="11">
        <v>8999</v>
      </c>
      <c r="R2081" s="11" t="s">
        <v>1632</v>
      </c>
      <c r="S2081" s="11">
        <v>33135</v>
      </c>
      <c r="T2081" s="11" t="s">
        <v>1632</v>
      </c>
      <c r="U2081" s="10"/>
      <c r="V2081" s="11" t="s">
        <v>16947</v>
      </c>
      <c r="W2081" s="11">
        <v>68622</v>
      </c>
      <c r="X2081" s="11">
        <v>9920</v>
      </c>
      <c r="Y2081" s="11" t="s">
        <v>1632</v>
      </c>
      <c r="Z2081" s="11" t="s">
        <v>16948</v>
      </c>
      <c r="AA2081" s="11" t="s">
        <v>10</v>
      </c>
      <c r="AB2081" s="11" t="s">
        <v>10</v>
      </c>
      <c r="AC2081" s="11" t="s">
        <v>1632</v>
      </c>
      <c r="AD2081" s="11" t="s">
        <v>16948</v>
      </c>
      <c r="AE2081" s="11">
        <v>12431</v>
      </c>
      <c r="AF2081" s="11" t="s">
        <v>1632</v>
      </c>
      <c r="AG2081" s="11">
        <v>52716</v>
      </c>
      <c r="AH2081" s="11"/>
      <c r="AI2081" s="11">
        <v>18446</v>
      </c>
      <c r="AJ2081" s="11"/>
      <c r="AK2081" s="11" t="s">
        <v>1632</v>
      </c>
      <c r="AL2081" s="11"/>
      <c r="AM2081" s="11" t="s">
        <v>1632</v>
      </c>
      <c r="AN2081" s="11" t="s">
        <v>1632</v>
      </c>
      <c r="AO2081" s="11" t="s">
        <v>2082</v>
      </c>
      <c r="AP2081" s="11" t="s">
        <v>16948</v>
      </c>
      <c r="AQ2081" s="11" t="s">
        <v>2086</v>
      </c>
      <c r="AR2081" s="11"/>
      <c r="AS2081" s="11"/>
      <c r="AT2081" s="11"/>
      <c r="AU2081" s="11"/>
      <c r="AV2081" s="11"/>
      <c r="AW2081" s="11"/>
      <c r="AX2081" s="11"/>
      <c r="AY2081" s="11"/>
      <c r="AZ2081" s="11"/>
      <c r="BA2081" s="11"/>
    </row>
    <row r="2082" spans="1:53" ht="17" x14ac:dyDescent="0.2">
      <c r="A2082" s="11" t="s">
        <v>16949</v>
      </c>
      <c r="B2082" s="11" t="s">
        <v>507</v>
      </c>
      <c r="C2082" s="12">
        <v>35061</v>
      </c>
      <c r="D2082" s="11" t="s">
        <v>5660</v>
      </c>
      <c r="E2082" s="11" t="s">
        <v>16616</v>
      </c>
      <c r="F2082" s="11" t="s">
        <v>99</v>
      </c>
      <c r="G2082" s="11" t="s">
        <v>2091</v>
      </c>
      <c r="H2082" s="11" t="s">
        <v>2082</v>
      </c>
      <c r="I2082" s="11">
        <v>19884</v>
      </c>
      <c r="J2082" s="11" t="s">
        <v>507</v>
      </c>
      <c r="K2082" s="11">
        <v>656686</v>
      </c>
      <c r="L2082" s="11" t="s">
        <v>507</v>
      </c>
      <c r="M2082" s="11">
        <v>2837174</v>
      </c>
      <c r="N2082" s="11" t="s">
        <v>507</v>
      </c>
      <c r="O2082" s="11" t="s">
        <v>16950</v>
      </c>
      <c r="P2082" s="11" t="s">
        <v>16949</v>
      </c>
      <c r="Q2082" s="11">
        <v>10170</v>
      </c>
      <c r="R2082" s="11" t="s">
        <v>507</v>
      </c>
      <c r="S2082" s="11">
        <v>41029</v>
      </c>
      <c r="T2082" s="11" t="s">
        <v>507</v>
      </c>
      <c r="U2082" s="10"/>
      <c r="V2082" s="11" t="s">
        <v>16951</v>
      </c>
      <c r="W2082" s="11">
        <v>110259</v>
      </c>
      <c r="X2082" s="11">
        <v>11316</v>
      </c>
      <c r="Y2082" s="11" t="s">
        <v>507</v>
      </c>
      <c r="Z2082" s="11" t="s">
        <v>16952</v>
      </c>
      <c r="AA2082" s="11" t="s">
        <v>10</v>
      </c>
      <c r="AB2082" s="11" t="s">
        <v>10</v>
      </c>
      <c r="AC2082" s="11" t="s">
        <v>507</v>
      </c>
      <c r="AD2082" s="11" t="s">
        <v>16952</v>
      </c>
      <c r="AE2082" s="11">
        <v>14871</v>
      </c>
      <c r="AF2082" s="10"/>
      <c r="AG2082" s="11"/>
      <c r="AH2082" s="10"/>
      <c r="AI2082" s="11">
        <v>31944</v>
      </c>
      <c r="AJ2082" s="11">
        <v>6096</v>
      </c>
      <c r="AK2082" s="11" t="s">
        <v>507</v>
      </c>
      <c r="AL2082" s="11" t="s">
        <v>16953</v>
      </c>
      <c r="AM2082" s="11" t="s">
        <v>507</v>
      </c>
      <c r="AN2082" s="11" t="s">
        <v>507</v>
      </c>
      <c r="AO2082" s="11" t="s">
        <v>2082</v>
      </c>
      <c r="AP2082" s="11" t="s">
        <v>16952</v>
      </c>
      <c r="AQ2082" s="11" t="s">
        <v>2107</v>
      </c>
      <c r="AR2082" s="11" t="s">
        <v>16954</v>
      </c>
      <c r="AS2082" s="11">
        <v>656686</v>
      </c>
      <c r="AT2082" s="11"/>
      <c r="AU2082" s="11"/>
      <c r="AV2082" s="11"/>
      <c r="AW2082" s="11"/>
      <c r="AX2082" s="11"/>
      <c r="AY2082" s="11"/>
      <c r="AZ2082" s="11"/>
      <c r="BA2082" s="11"/>
    </row>
    <row r="2083" spans="1:53" ht="17" x14ac:dyDescent="0.2">
      <c r="A2083" s="11" t="s">
        <v>16955</v>
      </c>
      <c r="B2083" s="11" t="s">
        <v>16956</v>
      </c>
      <c r="C2083" s="12">
        <v>30016</v>
      </c>
      <c r="D2083" s="11" t="s">
        <v>2262</v>
      </c>
      <c r="E2083" s="11" t="s">
        <v>16906</v>
      </c>
      <c r="F2083" s="11" t="s">
        <v>2081</v>
      </c>
      <c r="G2083" s="11" t="s">
        <v>2081</v>
      </c>
      <c r="H2083" s="11" t="s">
        <v>2082</v>
      </c>
      <c r="I2083" s="11">
        <v>5337</v>
      </c>
      <c r="J2083" s="11" t="s">
        <v>16956</v>
      </c>
      <c r="K2083" s="11">
        <v>450852</v>
      </c>
      <c r="L2083" s="11" t="s">
        <v>16956</v>
      </c>
      <c r="M2083" s="11">
        <v>1679140</v>
      </c>
      <c r="N2083" s="11" t="s">
        <v>16956</v>
      </c>
      <c r="O2083" s="11" t="s">
        <v>16957</v>
      </c>
      <c r="P2083" s="11" t="s">
        <v>16955</v>
      </c>
      <c r="Q2083" s="10"/>
      <c r="R2083" s="11" t="s">
        <v>16956</v>
      </c>
      <c r="S2083" s="11">
        <v>30362</v>
      </c>
      <c r="T2083" s="11" t="s">
        <v>16956</v>
      </c>
      <c r="U2083" s="10"/>
      <c r="V2083" s="11" t="s">
        <v>16958</v>
      </c>
      <c r="W2083" s="11">
        <v>48216</v>
      </c>
      <c r="X2083" s="11">
        <v>8481</v>
      </c>
      <c r="Y2083" s="11" t="s">
        <v>16956</v>
      </c>
      <c r="Z2083" s="11" t="s">
        <v>16959</v>
      </c>
      <c r="AA2083" s="11" t="s">
        <v>10</v>
      </c>
      <c r="AB2083" s="11" t="s">
        <v>10</v>
      </c>
      <c r="AC2083" s="11" t="s">
        <v>16956</v>
      </c>
      <c r="AD2083" s="11" t="s">
        <v>16959</v>
      </c>
      <c r="AE2083" s="10"/>
      <c r="AF2083" s="11"/>
      <c r="AG2083" s="11"/>
      <c r="AH2083" s="11"/>
      <c r="AI2083" s="11">
        <v>2586</v>
      </c>
      <c r="AJ2083" s="11"/>
      <c r="AK2083" s="11" t="s">
        <v>16956</v>
      </c>
      <c r="AL2083" s="11"/>
      <c r="AM2083" s="11" t="s">
        <v>16956</v>
      </c>
      <c r="AN2083" s="11" t="s">
        <v>16956</v>
      </c>
      <c r="AO2083" s="11" t="s">
        <v>2082</v>
      </c>
      <c r="AP2083" s="11" t="s">
        <v>16959</v>
      </c>
      <c r="AQ2083" s="11" t="s">
        <v>2086</v>
      </c>
      <c r="AR2083" s="11"/>
      <c r="AS2083" s="11"/>
      <c r="AT2083" s="11"/>
      <c r="AU2083" s="11"/>
      <c r="AV2083" s="11"/>
      <c r="AW2083" s="11"/>
      <c r="AX2083" s="11"/>
      <c r="AY2083" s="11"/>
      <c r="AZ2083" s="11"/>
      <c r="BA2083" s="11"/>
    </row>
    <row r="2084" spans="1:53" ht="17" x14ac:dyDescent="0.2">
      <c r="A2084" s="11" t="s">
        <v>16960</v>
      </c>
      <c r="B2084" s="11" t="s">
        <v>16961</v>
      </c>
      <c r="C2084" s="12">
        <v>35434</v>
      </c>
      <c r="D2084" s="11" t="s">
        <v>7927</v>
      </c>
      <c r="E2084" s="11" t="s">
        <v>16616</v>
      </c>
      <c r="F2084" s="11" t="s">
        <v>149</v>
      </c>
      <c r="G2084" s="11" t="s">
        <v>2111</v>
      </c>
      <c r="H2084" s="11" t="s">
        <v>2082</v>
      </c>
      <c r="I2084" s="11">
        <v>21448</v>
      </c>
      <c r="J2084" s="11" t="s">
        <v>16961</v>
      </c>
      <c r="K2084" s="11">
        <v>663436</v>
      </c>
      <c r="L2084" s="11" t="s">
        <v>16961</v>
      </c>
      <c r="M2084" s="11">
        <v>2932915</v>
      </c>
      <c r="N2084" s="11" t="s">
        <v>16961</v>
      </c>
      <c r="O2084" s="11" t="s">
        <v>16962</v>
      </c>
      <c r="P2084" s="11" t="s">
        <v>16960</v>
      </c>
      <c r="Q2084" s="11">
        <v>11470</v>
      </c>
      <c r="R2084" s="11" t="s">
        <v>16961</v>
      </c>
      <c r="S2084" s="11">
        <v>42823</v>
      </c>
      <c r="T2084" s="11" t="s">
        <v>16961</v>
      </c>
      <c r="U2084" s="10"/>
      <c r="V2084" s="11" t="s">
        <v>16963</v>
      </c>
      <c r="W2084" s="11">
        <v>127864</v>
      </c>
      <c r="X2084" s="11">
        <v>12617</v>
      </c>
      <c r="Y2084" s="11" t="s">
        <v>16961</v>
      </c>
      <c r="Z2084" s="11" t="s">
        <v>16964</v>
      </c>
      <c r="AA2084" s="11" t="s">
        <v>2095</v>
      </c>
      <c r="AB2084" s="11" t="s">
        <v>10</v>
      </c>
      <c r="AC2084" s="11" t="s">
        <v>16961</v>
      </c>
      <c r="AD2084" s="11" t="s">
        <v>16964</v>
      </c>
      <c r="AE2084" s="11">
        <v>17886</v>
      </c>
      <c r="AF2084" s="11" t="s">
        <v>16961</v>
      </c>
      <c r="AG2084" s="11"/>
      <c r="AH2084" s="11" t="s">
        <v>16961</v>
      </c>
      <c r="AI2084" s="11"/>
      <c r="AJ2084" s="11">
        <v>7000</v>
      </c>
      <c r="AK2084" s="11" t="s">
        <v>16961</v>
      </c>
      <c r="AL2084" s="11" t="s">
        <v>16965</v>
      </c>
      <c r="AM2084" s="11" t="s">
        <v>16961</v>
      </c>
      <c r="AN2084" s="11" t="s">
        <v>16961</v>
      </c>
      <c r="AO2084" s="11" t="s">
        <v>2106</v>
      </c>
      <c r="AP2084" s="11" t="s">
        <v>16964</v>
      </c>
      <c r="AQ2084" s="11" t="s">
        <v>2107</v>
      </c>
      <c r="AR2084" s="11" t="s">
        <v>16966</v>
      </c>
      <c r="AS2084" s="11">
        <v>663436</v>
      </c>
      <c r="AT2084" s="11"/>
      <c r="AU2084" s="11"/>
      <c r="AV2084" s="11"/>
      <c r="AW2084" s="11"/>
      <c r="AX2084" s="11"/>
      <c r="AY2084" s="11"/>
      <c r="AZ2084" s="11"/>
      <c r="BA2084" s="11"/>
    </row>
    <row r="2085" spans="1:53" ht="17" x14ac:dyDescent="0.2">
      <c r="A2085" s="11" t="s">
        <v>16967</v>
      </c>
      <c r="B2085" s="11" t="s">
        <v>16968</v>
      </c>
      <c r="C2085" s="12">
        <v>32426</v>
      </c>
      <c r="D2085" s="11" t="s">
        <v>2089</v>
      </c>
      <c r="E2085" s="11" t="s">
        <v>16906</v>
      </c>
      <c r="F2085" s="11" t="s">
        <v>2081</v>
      </c>
      <c r="G2085" s="11" t="s">
        <v>2081</v>
      </c>
      <c r="H2085" s="11" t="s">
        <v>2149</v>
      </c>
      <c r="I2085" s="11">
        <v>9210</v>
      </c>
      <c r="J2085" s="11" t="s">
        <v>16968</v>
      </c>
      <c r="K2085" s="11">
        <v>494686</v>
      </c>
      <c r="L2085" s="11" t="s">
        <v>16968</v>
      </c>
      <c r="M2085" s="11">
        <v>1099379</v>
      </c>
      <c r="N2085" s="11" t="s">
        <v>16968</v>
      </c>
      <c r="O2085" s="11" t="s">
        <v>16969</v>
      </c>
      <c r="P2085" s="11" t="s">
        <v>16967</v>
      </c>
      <c r="Q2085" s="10"/>
      <c r="R2085" s="11" t="s">
        <v>16968</v>
      </c>
      <c r="S2085" s="11">
        <v>30141</v>
      </c>
      <c r="T2085" s="11" t="s">
        <v>16968</v>
      </c>
      <c r="U2085" s="10"/>
      <c r="V2085" s="11" t="s">
        <v>16970</v>
      </c>
      <c r="W2085" s="11">
        <v>51441</v>
      </c>
      <c r="X2085" s="11">
        <v>8408</v>
      </c>
      <c r="Y2085" s="11" t="s">
        <v>16968</v>
      </c>
      <c r="Z2085" s="11" t="s">
        <v>16971</v>
      </c>
      <c r="AA2085" s="11" t="s">
        <v>2095</v>
      </c>
      <c r="AB2085" s="11" t="s">
        <v>10</v>
      </c>
      <c r="AC2085" s="11" t="s">
        <v>16968</v>
      </c>
      <c r="AD2085" s="11" t="s">
        <v>16971</v>
      </c>
      <c r="AE2085" s="11">
        <v>8769</v>
      </c>
      <c r="AF2085" s="11"/>
      <c r="AG2085" s="11"/>
      <c r="AH2085" s="11"/>
      <c r="AI2085" s="11">
        <v>3488</v>
      </c>
      <c r="AJ2085" s="11"/>
      <c r="AK2085" s="11" t="s">
        <v>16968</v>
      </c>
      <c r="AL2085" s="11"/>
      <c r="AM2085" s="11" t="s">
        <v>16968</v>
      </c>
      <c r="AN2085" s="11" t="s">
        <v>16968</v>
      </c>
      <c r="AO2085" s="11" t="s">
        <v>2149</v>
      </c>
      <c r="AP2085" s="11" t="s">
        <v>16971</v>
      </c>
      <c r="AQ2085" s="11" t="s">
        <v>2086</v>
      </c>
      <c r="AR2085" s="11"/>
      <c r="AS2085" s="11"/>
      <c r="AT2085" s="11"/>
      <c r="AU2085" s="11"/>
      <c r="AV2085" s="11"/>
      <c r="AW2085" s="11"/>
      <c r="AX2085" s="11"/>
      <c r="AY2085" s="11"/>
      <c r="AZ2085" s="11"/>
      <c r="BA2085" s="11"/>
    </row>
    <row r="2086" spans="1:53" ht="17" x14ac:dyDescent="0.2">
      <c r="A2086" s="11" t="s">
        <v>16972</v>
      </c>
      <c r="B2086" s="11" t="s">
        <v>688</v>
      </c>
      <c r="C2086" s="12">
        <v>34947</v>
      </c>
      <c r="D2086" s="11" t="s">
        <v>2278</v>
      </c>
      <c r="E2086" s="11" t="s">
        <v>16616</v>
      </c>
      <c r="F2086" s="11" t="s">
        <v>84</v>
      </c>
      <c r="G2086" s="11" t="s">
        <v>2111</v>
      </c>
      <c r="H2086" s="11" t="s">
        <v>2149</v>
      </c>
      <c r="I2086" s="11">
        <v>16429</v>
      </c>
      <c r="J2086" s="11" t="s">
        <v>688</v>
      </c>
      <c r="K2086" s="11">
        <v>641829</v>
      </c>
      <c r="L2086" s="11" t="s">
        <v>688</v>
      </c>
      <c r="M2086" s="11">
        <v>2170009</v>
      </c>
      <c r="N2086" s="11" t="s">
        <v>688</v>
      </c>
      <c r="O2086" s="11" t="s">
        <v>16973</v>
      </c>
      <c r="P2086" s="11" t="s">
        <v>16972</v>
      </c>
      <c r="Q2086" s="11">
        <v>10475</v>
      </c>
      <c r="R2086" s="11" t="s">
        <v>688</v>
      </c>
      <c r="S2086" s="11">
        <v>33920</v>
      </c>
      <c r="T2086" s="11" t="s">
        <v>688</v>
      </c>
      <c r="U2086" s="10"/>
      <c r="V2086" s="11" t="s">
        <v>16974</v>
      </c>
      <c r="W2086" s="11">
        <v>102657</v>
      </c>
      <c r="X2086" s="11">
        <v>11228</v>
      </c>
      <c r="Y2086" s="11" t="s">
        <v>688</v>
      </c>
      <c r="Z2086" s="11" t="s">
        <v>16975</v>
      </c>
      <c r="AA2086" s="11" t="s">
        <v>2095</v>
      </c>
      <c r="AB2086" s="11" t="s">
        <v>10</v>
      </c>
      <c r="AC2086" s="11" t="s">
        <v>688</v>
      </c>
      <c r="AD2086" s="11" t="s">
        <v>16975</v>
      </c>
      <c r="AE2086" s="11">
        <v>14557</v>
      </c>
      <c r="AF2086" s="10"/>
      <c r="AG2086" s="11"/>
      <c r="AH2086" s="10"/>
      <c r="AI2086" s="11">
        <v>19351</v>
      </c>
      <c r="AJ2086" s="11">
        <v>6106</v>
      </c>
      <c r="AK2086" s="11" t="s">
        <v>688</v>
      </c>
      <c r="AL2086" s="11" t="s">
        <v>16976</v>
      </c>
      <c r="AM2086" s="11" t="s">
        <v>688</v>
      </c>
      <c r="AN2086" s="11" t="s">
        <v>688</v>
      </c>
      <c r="AO2086" s="11" t="s">
        <v>2149</v>
      </c>
      <c r="AP2086" s="11" t="s">
        <v>16975</v>
      </c>
      <c r="AQ2086" s="11" t="s">
        <v>2086</v>
      </c>
      <c r="AR2086" s="11" t="s">
        <v>16977</v>
      </c>
      <c r="AS2086" s="11"/>
      <c r="AT2086" s="11"/>
      <c r="AU2086" s="11"/>
      <c r="AV2086" s="11"/>
      <c r="AW2086" s="11"/>
      <c r="AX2086" s="11"/>
      <c r="AY2086" s="11"/>
      <c r="AZ2086" s="11"/>
      <c r="BA2086" s="11"/>
    </row>
    <row r="2087" spans="1:53" ht="17" x14ac:dyDescent="0.2">
      <c r="A2087" s="11" t="s">
        <v>16978</v>
      </c>
      <c r="B2087" s="11" t="s">
        <v>16979</v>
      </c>
      <c r="C2087" s="12">
        <v>32010</v>
      </c>
      <c r="D2087" s="11" t="s">
        <v>8067</v>
      </c>
      <c r="E2087" s="11" t="s">
        <v>16906</v>
      </c>
      <c r="F2087" s="11" t="s">
        <v>2081</v>
      </c>
      <c r="G2087" s="11" t="s">
        <v>2081</v>
      </c>
      <c r="H2087" s="11" t="s">
        <v>2317</v>
      </c>
      <c r="I2087" s="11">
        <v>6184</v>
      </c>
      <c r="J2087" s="11" t="s">
        <v>16979</v>
      </c>
      <c r="K2087" s="11">
        <v>502110</v>
      </c>
      <c r="L2087" s="11" t="s">
        <v>16979</v>
      </c>
      <c r="M2087" s="11">
        <v>1795780</v>
      </c>
      <c r="N2087" s="11" t="s">
        <v>16979</v>
      </c>
      <c r="O2087" s="11" t="s">
        <v>16980</v>
      </c>
      <c r="P2087" s="11" t="s">
        <v>16978</v>
      </c>
      <c r="Q2087" s="11">
        <v>8122</v>
      </c>
      <c r="R2087" s="11" t="s">
        <v>16979</v>
      </c>
      <c r="S2087" s="11">
        <v>31065</v>
      </c>
      <c r="T2087" s="11" t="s">
        <v>16979</v>
      </c>
      <c r="U2087" s="10"/>
      <c r="V2087" s="11" t="s">
        <v>16981</v>
      </c>
      <c r="W2087" s="11">
        <v>59275</v>
      </c>
      <c r="X2087" s="11">
        <v>9002</v>
      </c>
      <c r="Y2087" s="11" t="s">
        <v>16979</v>
      </c>
      <c r="Z2087" s="11" t="s">
        <v>16982</v>
      </c>
      <c r="AA2087" s="11" t="s">
        <v>10</v>
      </c>
      <c r="AB2087" s="11" t="s">
        <v>10</v>
      </c>
      <c r="AC2087" s="11" t="s">
        <v>16979</v>
      </c>
      <c r="AD2087" s="11" t="s">
        <v>16982</v>
      </c>
      <c r="AE2087" s="11">
        <v>11460</v>
      </c>
      <c r="AF2087" s="11" t="s">
        <v>16979</v>
      </c>
      <c r="AG2087" s="11">
        <v>13540</v>
      </c>
      <c r="AH2087" s="11" t="s">
        <v>16979</v>
      </c>
      <c r="AI2087" s="11">
        <v>5903</v>
      </c>
      <c r="AJ2087" s="11">
        <v>3869</v>
      </c>
      <c r="AK2087" s="11" t="s">
        <v>16979</v>
      </c>
      <c r="AL2087" s="11" t="s">
        <v>16983</v>
      </c>
      <c r="AM2087" s="11" t="s">
        <v>16979</v>
      </c>
      <c r="AN2087" s="11" t="s">
        <v>16979</v>
      </c>
      <c r="AO2087" s="11" t="s">
        <v>2317</v>
      </c>
      <c r="AP2087" s="11" t="s">
        <v>16982</v>
      </c>
      <c r="AQ2087" s="11" t="s">
        <v>2107</v>
      </c>
      <c r="AR2087" s="11" t="s">
        <v>16984</v>
      </c>
      <c r="AS2087" s="11">
        <v>6184</v>
      </c>
      <c r="AT2087" s="11"/>
      <c r="AU2087" s="11"/>
      <c r="AV2087" s="11"/>
      <c r="AW2087" s="11"/>
      <c r="AX2087" s="11"/>
      <c r="AY2087" s="11"/>
      <c r="AZ2087" s="11"/>
      <c r="BA2087" s="11"/>
    </row>
    <row r="2088" spans="1:53" ht="17" x14ac:dyDescent="0.2">
      <c r="A2088" s="11" t="s">
        <v>16985</v>
      </c>
      <c r="B2088" s="11" t="s">
        <v>16986</v>
      </c>
      <c r="C2088" s="12">
        <v>32349</v>
      </c>
      <c r="D2088" s="11" t="s">
        <v>2164</v>
      </c>
      <c r="E2088" s="11" t="s">
        <v>16906</v>
      </c>
      <c r="F2088" s="11" t="s">
        <v>37</v>
      </c>
      <c r="G2088" s="11" t="s">
        <v>2091</v>
      </c>
      <c r="H2088" s="11" t="s">
        <v>2317</v>
      </c>
      <c r="I2088" s="11">
        <v>7996</v>
      </c>
      <c r="J2088" s="11" t="s">
        <v>16986</v>
      </c>
      <c r="K2088" s="11">
        <v>500874</v>
      </c>
      <c r="L2088" s="11" t="s">
        <v>16986</v>
      </c>
      <c r="M2088" s="11">
        <v>1208943</v>
      </c>
      <c r="N2088" s="11" t="s">
        <v>16986</v>
      </c>
      <c r="O2088" s="11" t="s">
        <v>16987</v>
      </c>
      <c r="P2088" s="11" t="s">
        <v>16985</v>
      </c>
      <c r="Q2088" s="11">
        <v>9203</v>
      </c>
      <c r="R2088" s="11" t="s">
        <v>16986</v>
      </c>
      <c r="S2088" s="11">
        <v>31275</v>
      </c>
      <c r="T2088" s="11" t="s">
        <v>16986</v>
      </c>
      <c r="U2088" s="10"/>
      <c r="V2088" s="11" t="s">
        <v>16988</v>
      </c>
      <c r="W2088" s="11">
        <v>51656</v>
      </c>
      <c r="X2088" s="11">
        <v>10399</v>
      </c>
      <c r="Y2088" s="11" t="s">
        <v>16989</v>
      </c>
      <c r="Z2088" s="11" t="s">
        <v>16990</v>
      </c>
      <c r="AA2088" s="11" t="s">
        <v>10</v>
      </c>
      <c r="AB2088" s="11" t="s">
        <v>10</v>
      </c>
      <c r="AC2088" s="11" t="s">
        <v>16986</v>
      </c>
      <c r="AD2088" s="11" t="s">
        <v>16990</v>
      </c>
      <c r="AE2088" s="11">
        <v>14074</v>
      </c>
      <c r="AF2088" s="11" t="s">
        <v>16986</v>
      </c>
      <c r="AG2088" s="11">
        <v>73875</v>
      </c>
      <c r="AH2088" s="11" t="s">
        <v>16986</v>
      </c>
      <c r="AI2088" s="11">
        <v>7590</v>
      </c>
      <c r="AJ2088" s="11">
        <v>5279</v>
      </c>
      <c r="AK2088" s="11" t="s">
        <v>16986</v>
      </c>
      <c r="AL2088" s="11" t="s">
        <v>16991</v>
      </c>
      <c r="AM2088" s="11" t="s">
        <v>16986</v>
      </c>
      <c r="AN2088" s="11" t="s">
        <v>16986</v>
      </c>
      <c r="AO2088" s="11" t="s">
        <v>2317</v>
      </c>
      <c r="AP2088" s="11" t="s">
        <v>16990</v>
      </c>
      <c r="AQ2088" s="11" t="s">
        <v>2086</v>
      </c>
      <c r="AR2088" s="11"/>
      <c r="AS2088" s="11"/>
      <c r="AT2088" s="11"/>
      <c r="AU2088" s="11"/>
      <c r="AV2088" s="11"/>
      <c r="AW2088" s="11"/>
      <c r="AX2088" s="11"/>
      <c r="AY2088" s="11"/>
      <c r="AZ2088" s="11"/>
      <c r="BA2088" s="11"/>
    </row>
    <row r="2089" spans="1:53" ht="17" x14ac:dyDescent="0.2">
      <c r="A2089" s="11" t="s">
        <v>16992</v>
      </c>
      <c r="B2089" s="11" t="s">
        <v>16993</v>
      </c>
      <c r="C2089" s="12">
        <v>35145</v>
      </c>
      <c r="D2089" s="11" t="s">
        <v>3114</v>
      </c>
      <c r="E2089" s="11" t="s">
        <v>16906</v>
      </c>
      <c r="F2089" s="11" t="s">
        <v>116</v>
      </c>
      <c r="G2089" s="11" t="s">
        <v>2091</v>
      </c>
      <c r="H2089" s="11" t="s">
        <v>2149</v>
      </c>
      <c r="I2089" s="11">
        <v>24451</v>
      </c>
      <c r="J2089" s="11" t="s">
        <v>16993</v>
      </c>
      <c r="K2089" s="11">
        <v>679881</v>
      </c>
      <c r="L2089" s="11" t="s">
        <v>16993</v>
      </c>
      <c r="M2089" s="11">
        <v>3090756</v>
      </c>
      <c r="N2089" s="11" t="s">
        <v>16993</v>
      </c>
      <c r="O2089" s="11" t="s">
        <v>16994</v>
      </c>
      <c r="P2089" s="11" t="s">
        <v>16992</v>
      </c>
      <c r="Q2089" s="11">
        <v>10012</v>
      </c>
      <c r="R2089" s="11" t="s">
        <v>16993</v>
      </c>
      <c r="S2089" s="11"/>
      <c r="T2089" s="11" t="s">
        <v>16993</v>
      </c>
      <c r="U2089" s="10"/>
      <c r="V2089" s="11" t="s">
        <v>16995</v>
      </c>
      <c r="W2089" s="11">
        <v>128053</v>
      </c>
      <c r="X2089" s="11"/>
      <c r="Y2089" s="11" t="s">
        <v>16993</v>
      </c>
      <c r="Z2089" s="11"/>
      <c r="AA2089" s="11" t="s">
        <v>2095</v>
      </c>
      <c r="AB2089" s="11" t="s">
        <v>2095</v>
      </c>
      <c r="AC2089" s="11" t="s">
        <v>16993</v>
      </c>
      <c r="AD2089" s="11" t="s">
        <v>16996</v>
      </c>
      <c r="AE2089" s="11">
        <v>15309</v>
      </c>
      <c r="AF2089" s="10"/>
      <c r="AG2089" s="11"/>
      <c r="AH2089" s="10"/>
      <c r="AI2089" s="11">
        <v>33603</v>
      </c>
      <c r="AJ2089" s="11">
        <v>7251</v>
      </c>
      <c r="AK2089" s="11" t="s">
        <v>16993</v>
      </c>
      <c r="AL2089" s="11" t="s">
        <v>16997</v>
      </c>
      <c r="AM2089" s="11" t="s">
        <v>16993</v>
      </c>
      <c r="AN2089" s="11" t="s">
        <v>16993</v>
      </c>
      <c r="AO2089" s="11" t="s">
        <v>2149</v>
      </c>
      <c r="AP2089" s="11" t="s">
        <v>16996</v>
      </c>
      <c r="AQ2089" s="11" t="s">
        <v>2107</v>
      </c>
      <c r="AR2089" s="11"/>
      <c r="AS2089" s="11">
        <v>679881</v>
      </c>
      <c r="AT2089" s="11"/>
      <c r="AU2089" s="11"/>
      <c r="AV2089" s="11"/>
      <c r="AW2089" s="11"/>
      <c r="AX2089" s="11"/>
      <c r="AY2089" s="11"/>
      <c r="AZ2089" s="11"/>
      <c r="BA2089" s="11"/>
    </row>
    <row r="2090" spans="1:53" ht="17" x14ac:dyDescent="0.2">
      <c r="A2090" s="11" t="s">
        <v>16998</v>
      </c>
      <c r="B2090" s="11" t="s">
        <v>16999</v>
      </c>
      <c r="C2090" s="12">
        <v>37102</v>
      </c>
      <c r="D2090" s="11" t="s">
        <v>2913</v>
      </c>
      <c r="E2090" s="11" t="s">
        <v>16906</v>
      </c>
      <c r="F2090" s="11" t="s">
        <v>27</v>
      </c>
      <c r="G2090" s="11" t="s">
        <v>2091</v>
      </c>
      <c r="H2090" s="11" t="s">
        <v>2082</v>
      </c>
      <c r="I2090" s="11">
        <v>24453</v>
      </c>
      <c r="J2090" s="11" t="s">
        <v>16999</v>
      </c>
      <c r="K2090" s="11">
        <v>679885</v>
      </c>
      <c r="L2090" s="11" t="s">
        <v>16999</v>
      </c>
      <c r="M2090" s="11">
        <v>26615409</v>
      </c>
      <c r="N2090" s="11" t="s">
        <v>16999</v>
      </c>
      <c r="O2090" s="11" t="s">
        <v>17000</v>
      </c>
      <c r="P2090" s="11" t="s">
        <v>16998</v>
      </c>
      <c r="Q2090" s="11">
        <v>11666</v>
      </c>
      <c r="R2090" s="11" t="s">
        <v>16999</v>
      </c>
      <c r="S2090" s="11">
        <v>5116851</v>
      </c>
      <c r="T2090" s="11" t="s">
        <v>16999</v>
      </c>
      <c r="U2090" s="10"/>
      <c r="V2090" s="11" t="s">
        <v>17001</v>
      </c>
      <c r="W2090" s="11">
        <v>128054</v>
      </c>
      <c r="X2090" s="11">
        <v>12750</v>
      </c>
      <c r="Y2090" s="11" t="s">
        <v>16999</v>
      </c>
      <c r="Z2090" s="11" t="s">
        <v>17002</v>
      </c>
      <c r="AA2090" s="11" t="s">
        <v>10</v>
      </c>
      <c r="AB2090" s="11" t="s">
        <v>10</v>
      </c>
      <c r="AC2090" s="11" t="s">
        <v>16999</v>
      </c>
      <c r="AD2090" s="11" t="s">
        <v>17002</v>
      </c>
      <c r="AE2090" s="11">
        <v>16573</v>
      </c>
      <c r="AF2090" s="10"/>
      <c r="AG2090" s="11"/>
      <c r="AH2090" s="10"/>
      <c r="AI2090" s="11">
        <v>34132</v>
      </c>
      <c r="AJ2090" s="11">
        <v>7300</v>
      </c>
      <c r="AK2090" s="11" t="s">
        <v>16999</v>
      </c>
      <c r="AL2090" s="11" t="s">
        <v>17003</v>
      </c>
      <c r="AM2090" s="11" t="s">
        <v>16999</v>
      </c>
      <c r="AN2090" s="11" t="s">
        <v>16999</v>
      </c>
      <c r="AO2090" s="11" t="s">
        <v>2160</v>
      </c>
      <c r="AP2090" s="11" t="s">
        <v>17002</v>
      </c>
      <c r="AQ2090" s="11" t="s">
        <v>2107</v>
      </c>
      <c r="AR2090" s="11" t="s">
        <v>17004</v>
      </c>
      <c r="AS2090" s="11">
        <v>679885</v>
      </c>
      <c r="AT2090" s="11"/>
      <c r="AU2090" s="11"/>
      <c r="AV2090" s="11"/>
      <c r="AW2090" s="11"/>
      <c r="AX2090" s="11"/>
      <c r="AY2090" s="11"/>
      <c r="AZ2090" s="11"/>
      <c r="BA2090" s="11"/>
    </row>
    <row r="2091" spans="1:53" x14ac:dyDescent="0.2">
      <c r="A2091" s="11" t="s">
        <v>17005</v>
      </c>
      <c r="B2091" s="11" t="s">
        <v>1866</v>
      </c>
      <c r="C2091" s="12">
        <v>32208</v>
      </c>
      <c r="D2091" s="11" t="s">
        <v>17006</v>
      </c>
      <c r="E2091" s="11" t="s">
        <v>16616</v>
      </c>
      <c r="F2091" s="11" t="s">
        <v>67</v>
      </c>
      <c r="G2091" s="11" t="s">
        <v>2111</v>
      </c>
      <c r="H2091" s="11" t="s">
        <v>2149</v>
      </c>
      <c r="I2091" s="11">
        <v>11846</v>
      </c>
      <c r="J2091" s="11" t="s">
        <v>1866</v>
      </c>
      <c r="K2091" s="11">
        <v>547982</v>
      </c>
      <c r="L2091" s="11" t="s">
        <v>1866</v>
      </c>
      <c r="M2091" s="11">
        <v>1827526</v>
      </c>
      <c r="N2091" s="11" t="s">
        <v>1866</v>
      </c>
      <c r="O2091" s="11" t="s">
        <v>17007</v>
      </c>
      <c r="P2091" s="11" t="s">
        <v>17005</v>
      </c>
      <c r="Q2091" s="11">
        <v>8060</v>
      </c>
      <c r="R2091" s="11" t="s">
        <v>1866</v>
      </c>
      <c r="S2091" s="11">
        <v>31588</v>
      </c>
      <c r="T2091" s="11" t="s">
        <v>1866</v>
      </c>
      <c r="U2091" s="11" t="s">
        <v>1866</v>
      </c>
      <c r="V2091" s="11" t="s">
        <v>17008</v>
      </c>
      <c r="W2091" s="11">
        <v>54187</v>
      </c>
      <c r="X2091" s="11">
        <v>8922</v>
      </c>
      <c r="Y2091" s="11" t="s">
        <v>1866</v>
      </c>
      <c r="Z2091" s="11" t="s">
        <v>17009</v>
      </c>
      <c r="AA2091" s="11" t="s">
        <v>2095</v>
      </c>
      <c r="AB2091" s="11" t="s">
        <v>10</v>
      </c>
      <c r="AC2091" s="11" t="s">
        <v>1866</v>
      </c>
      <c r="AD2091" s="11" t="s">
        <v>17009</v>
      </c>
      <c r="AE2091" s="11">
        <v>12081</v>
      </c>
      <c r="AF2091" s="11" t="s">
        <v>1866</v>
      </c>
      <c r="AG2091" s="11">
        <v>14447</v>
      </c>
      <c r="AH2091" s="11" t="s">
        <v>1866</v>
      </c>
      <c r="AI2091" s="11">
        <v>18106</v>
      </c>
      <c r="AJ2091" s="11">
        <v>3795</v>
      </c>
      <c r="AK2091" s="11" t="s">
        <v>1866</v>
      </c>
      <c r="AL2091" s="11" t="s">
        <v>17010</v>
      </c>
      <c r="AM2091" s="11" t="s">
        <v>1866</v>
      </c>
      <c r="AN2091" s="11" t="s">
        <v>1866</v>
      </c>
      <c r="AO2091" s="11" t="s">
        <v>2149</v>
      </c>
      <c r="AP2091" s="11" t="s">
        <v>17009</v>
      </c>
      <c r="AQ2091" s="11" t="s">
        <v>2086</v>
      </c>
      <c r="AR2091" s="11"/>
      <c r="AS2091" s="11"/>
      <c r="AT2091" s="11"/>
      <c r="AU2091" s="11"/>
      <c r="AV2091" s="11"/>
      <c r="AW2091" s="11"/>
      <c r="AX2091" s="11"/>
      <c r="AY2091" s="11"/>
      <c r="AZ2091" s="11"/>
      <c r="BA2091" s="11"/>
    </row>
    <row r="2092" spans="1:53" ht="17" x14ac:dyDescent="0.2">
      <c r="A2092" s="11" t="s">
        <v>17011</v>
      </c>
      <c r="B2092" s="11" t="s">
        <v>17012</v>
      </c>
      <c r="C2092" s="12">
        <v>31140</v>
      </c>
      <c r="D2092" s="11" t="s">
        <v>3189</v>
      </c>
      <c r="E2092" s="11" t="s">
        <v>16906</v>
      </c>
      <c r="F2092" s="11" t="s">
        <v>2081</v>
      </c>
      <c r="G2092" s="11" t="s">
        <v>2081</v>
      </c>
      <c r="H2092" s="11" t="s">
        <v>2331</v>
      </c>
      <c r="I2092" s="11">
        <v>2481</v>
      </c>
      <c r="J2092" s="11" t="s">
        <v>17012</v>
      </c>
      <c r="K2092" s="11">
        <v>446208</v>
      </c>
      <c r="L2092" s="11" t="s">
        <v>17012</v>
      </c>
      <c r="M2092" s="11">
        <v>1784684</v>
      </c>
      <c r="N2092" s="11" t="s">
        <v>17012</v>
      </c>
      <c r="O2092" s="11" t="s">
        <v>17013</v>
      </c>
      <c r="P2092" s="11" t="s">
        <v>17011</v>
      </c>
      <c r="Q2092" s="10"/>
      <c r="R2092" s="11" t="s">
        <v>17012</v>
      </c>
      <c r="S2092" s="11">
        <v>30975</v>
      </c>
      <c r="T2092" s="11" t="s">
        <v>17012</v>
      </c>
      <c r="U2092" s="10"/>
      <c r="V2092" s="11" t="s">
        <v>17014</v>
      </c>
      <c r="W2092" s="11">
        <v>39099</v>
      </c>
      <c r="X2092" s="11">
        <v>8985</v>
      </c>
      <c r="Y2092" s="11" t="s">
        <v>17012</v>
      </c>
      <c r="Z2092" s="11" t="s">
        <v>17015</v>
      </c>
      <c r="AA2092" s="11" t="s">
        <v>10</v>
      </c>
      <c r="AB2092" s="11" t="s">
        <v>10</v>
      </c>
      <c r="AC2092" s="11" t="s">
        <v>17012</v>
      </c>
      <c r="AD2092" s="11" t="s">
        <v>17015</v>
      </c>
      <c r="AE2092" s="10"/>
      <c r="AF2092" s="11"/>
      <c r="AG2092" s="11"/>
      <c r="AH2092" s="11"/>
      <c r="AI2092" s="11">
        <v>6478</v>
      </c>
      <c r="AJ2092" s="11"/>
      <c r="AK2092" s="11" t="s">
        <v>17012</v>
      </c>
      <c r="AL2092" s="11" t="s">
        <v>17016</v>
      </c>
      <c r="AM2092" s="11" t="s">
        <v>17012</v>
      </c>
      <c r="AN2092" s="11" t="s">
        <v>17012</v>
      </c>
      <c r="AO2092" s="11" t="s">
        <v>2331</v>
      </c>
      <c r="AP2092" s="11" t="s">
        <v>17015</v>
      </c>
      <c r="AQ2092" s="11" t="s">
        <v>2086</v>
      </c>
      <c r="AR2092" s="11"/>
      <c r="AS2092" s="11">
        <v>699288</v>
      </c>
      <c r="AT2092" s="11"/>
      <c r="AU2092" s="11"/>
      <c r="AV2092" s="11"/>
      <c r="AW2092" s="11"/>
      <c r="AX2092" s="11"/>
      <c r="AY2092" s="11"/>
      <c r="AZ2092" s="11"/>
      <c r="BA2092" s="11"/>
    </row>
    <row r="2093" spans="1:53" ht="17" x14ac:dyDescent="0.2">
      <c r="A2093" s="11" t="s">
        <v>17017</v>
      </c>
      <c r="B2093" s="11" t="s">
        <v>17018</v>
      </c>
      <c r="C2093" s="12">
        <v>30210</v>
      </c>
      <c r="D2093" s="11" t="s">
        <v>3241</v>
      </c>
      <c r="E2093" s="11" t="s">
        <v>16906</v>
      </c>
      <c r="F2093" s="11" t="s">
        <v>2081</v>
      </c>
      <c r="G2093" s="11" t="s">
        <v>2081</v>
      </c>
      <c r="H2093" s="11" t="s">
        <v>2174</v>
      </c>
      <c r="I2093" s="11">
        <v>7358</v>
      </c>
      <c r="J2093" s="11" t="s">
        <v>17018</v>
      </c>
      <c r="K2093" s="11">
        <v>492841</v>
      </c>
      <c r="L2093" s="11" t="s">
        <v>17018</v>
      </c>
      <c r="M2093" s="11">
        <v>1670362</v>
      </c>
      <c r="N2093" s="11" t="s">
        <v>17018</v>
      </c>
      <c r="O2093" s="11" t="s">
        <v>17019</v>
      </c>
      <c r="P2093" s="11" t="s">
        <v>17017</v>
      </c>
      <c r="Q2093" s="11">
        <v>8037</v>
      </c>
      <c r="R2093" s="11" t="s">
        <v>17018</v>
      </c>
      <c r="S2093" s="11">
        <v>30986</v>
      </c>
      <c r="T2093" s="11" t="s">
        <v>17018</v>
      </c>
      <c r="U2093" s="10"/>
      <c r="V2093" s="11" t="s">
        <v>17020</v>
      </c>
      <c r="W2093" s="11">
        <v>51242</v>
      </c>
      <c r="X2093" s="11">
        <v>8887</v>
      </c>
      <c r="Y2093" s="11" t="s">
        <v>17018</v>
      </c>
      <c r="Z2093" s="11" t="s">
        <v>17021</v>
      </c>
      <c r="AA2093" s="11" t="s">
        <v>2178</v>
      </c>
      <c r="AB2093" s="11" t="s">
        <v>10</v>
      </c>
      <c r="AC2093" s="11" t="s">
        <v>17018</v>
      </c>
      <c r="AD2093" s="11" t="s">
        <v>17021</v>
      </c>
      <c r="AE2093" s="11">
        <v>12046</v>
      </c>
      <c r="AF2093" s="11" t="s">
        <v>17018</v>
      </c>
      <c r="AG2093" s="11">
        <v>13013</v>
      </c>
      <c r="AH2093" s="11" t="s">
        <v>17018</v>
      </c>
      <c r="AI2093" s="11">
        <v>2651</v>
      </c>
      <c r="AJ2093" s="11">
        <v>3770</v>
      </c>
      <c r="AK2093" s="11" t="s">
        <v>17018</v>
      </c>
      <c r="AL2093" s="11" t="s">
        <v>17022</v>
      </c>
      <c r="AM2093" s="11" t="s">
        <v>17018</v>
      </c>
      <c r="AN2093" s="11" t="s">
        <v>17018</v>
      </c>
      <c r="AO2093" s="11" t="s">
        <v>2174</v>
      </c>
      <c r="AP2093" s="11" t="s">
        <v>17021</v>
      </c>
      <c r="AQ2093" s="11" t="s">
        <v>2086</v>
      </c>
      <c r="AR2093" s="11"/>
      <c r="AS2093" s="11"/>
      <c r="AT2093" s="11"/>
      <c r="AU2093" s="11"/>
      <c r="AV2093" s="11"/>
      <c r="AW2093" s="11"/>
      <c r="AX2093" s="11"/>
      <c r="AY2093" s="11"/>
      <c r="AZ2093" s="11"/>
      <c r="BA2093" s="11"/>
    </row>
    <row r="2094" spans="1:53" ht="17" x14ac:dyDescent="0.2">
      <c r="A2094" s="11" t="s">
        <v>17023</v>
      </c>
      <c r="B2094" s="11" t="s">
        <v>1803</v>
      </c>
      <c r="C2094" s="12">
        <v>33090</v>
      </c>
      <c r="D2094" s="11" t="s">
        <v>2416</v>
      </c>
      <c r="E2094" s="11" t="s">
        <v>16906</v>
      </c>
      <c r="F2094" s="11" t="s">
        <v>2234</v>
      </c>
      <c r="G2094" s="11" t="s">
        <v>2111</v>
      </c>
      <c r="H2094" s="11" t="s">
        <v>2082</v>
      </c>
      <c r="I2094" s="11">
        <v>12730</v>
      </c>
      <c r="J2094" s="11" t="s">
        <v>1803</v>
      </c>
      <c r="K2094" s="11">
        <v>607259</v>
      </c>
      <c r="L2094" s="11" t="s">
        <v>1803</v>
      </c>
      <c r="M2094" s="11">
        <v>2119647</v>
      </c>
      <c r="N2094" s="11" t="s">
        <v>1803</v>
      </c>
      <c r="O2094" s="11" t="s">
        <v>17024</v>
      </c>
      <c r="P2094" s="11" t="s">
        <v>17023</v>
      </c>
      <c r="Q2094" s="11">
        <v>8748</v>
      </c>
      <c r="R2094" s="11" t="s">
        <v>1803</v>
      </c>
      <c r="S2094" s="11">
        <v>33372</v>
      </c>
      <c r="T2094" s="11" t="s">
        <v>1803</v>
      </c>
      <c r="U2094" s="10"/>
      <c r="V2094" s="11" t="s">
        <v>17025</v>
      </c>
      <c r="W2094" s="11">
        <v>69887</v>
      </c>
      <c r="X2094" s="11">
        <v>9651</v>
      </c>
      <c r="Y2094" s="11" t="s">
        <v>1803</v>
      </c>
      <c r="Z2094" s="11" t="s">
        <v>17026</v>
      </c>
      <c r="AA2094" s="11" t="s">
        <v>2095</v>
      </c>
      <c r="AB2094" s="11" t="s">
        <v>10</v>
      </c>
      <c r="AC2094" s="11" t="s">
        <v>1803</v>
      </c>
      <c r="AD2094" s="11" t="s">
        <v>17026</v>
      </c>
      <c r="AE2094" s="11">
        <v>12932</v>
      </c>
      <c r="AF2094" s="11" t="s">
        <v>1803</v>
      </c>
      <c r="AG2094" s="11">
        <v>53590</v>
      </c>
      <c r="AH2094" s="11" t="s">
        <v>1803</v>
      </c>
      <c r="AI2094" s="11">
        <v>18449</v>
      </c>
      <c r="AJ2094" s="11">
        <v>4590</v>
      </c>
      <c r="AK2094" s="11" t="s">
        <v>1803</v>
      </c>
      <c r="AL2094" s="11" t="s">
        <v>17027</v>
      </c>
      <c r="AM2094" s="11" t="s">
        <v>1803</v>
      </c>
      <c r="AN2094" s="11" t="s">
        <v>1803</v>
      </c>
      <c r="AO2094" s="11" t="s">
        <v>4587</v>
      </c>
      <c r="AP2094" s="11" t="s">
        <v>17026</v>
      </c>
      <c r="AQ2094" s="11" t="s">
        <v>2107</v>
      </c>
      <c r="AR2094" s="11" t="s">
        <v>17028</v>
      </c>
      <c r="AS2094" s="11">
        <v>12730</v>
      </c>
      <c r="AT2094" s="11"/>
      <c r="AU2094" s="11"/>
      <c r="AV2094" s="11"/>
      <c r="AW2094" s="11"/>
      <c r="AX2094" s="11"/>
      <c r="AY2094" s="11"/>
      <c r="AZ2094" s="11"/>
      <c r="BA2094" s="11"/>
    </row>
    <row r="2095" spans="1:53" ht="17" x14ac:dyDescent="0.2">
      <c r="A2095" s="11" t="s">
        <v>17029</v>
      </c>
      <c r="B2095" s="11" t="s">
        <v>987</v>
      </c>
      <c r="C2095" s="12">
        <v>33031</v>
      </c>
      <c r="D2095" s="11" t="s">
        <v>2416</v>
      </c>
      <c r="E2095" s="11" t="s">
        <v>17030</v>
      </c>
      <c r="F2095" s="11" t="s">
        <v>33</v>
      </c>
      <c r="G2095" s="11" t="s">
        <v>2091</v>
      </c>
      <c r="H2095" s="11" t="s">
        <v>2317</v>
      </c>
      <c r="I2095" s="11">
        <v>12005</v>
      </c>
      <c r="J2095" s="11" t="s">
        <v>987</v>
      </c>
      <c r="K2095" s="11">
        <v>605361</v>
      </c>
      <c r="L2095" s="11" t="s">
        <v>987</v>
      </c>
      <c r="M2095" s="11">
        <v>2739976</v>
      </c>
      <c r="N2095" s="11" t="s">
        <v>987</v>
      </c>
      <c r="O2095" s="11" t="s">
        <v>17031</v>
      </c>
      <c r="P2095" s="11" t="s">
        <v>17029</v>
      </c>
      <c r="Q2095" s="11">
        <v>10039</v>
      </c>
      <c r="R2095" s="11" t="s">
        <v>987</v>
      </c>
      <c r="S2095" s="11">
        <v>36497</v>
      </c>
      <c r="T2095" s="11" t="s">
        <v>987</v>
      </c>
      <c r="U2095" s="10"/>
      <c r="V2095" s="11" t="s">
        <v>17032</v>
      </c>
      <c r="W2095" s="11">
        <v>69553</v>
      </c>
      <c r="X2095" s="11">
        <v>11038</v>
      </c>
      <c r="Y2095" s="11" t="s">
        <v>987</v>
      </c>
      <c r="Z2095" s="11" t="s">
        <v>17033</v>
      </c>
      <c r="AA2095" s="11" t="s">
        <v>2095</v>
      </c>
      <c r="AB2095" s="11" t="s">
        <v>2095</v>
      </c>
      <c r="AC2095" s="11" t="s">
        <v>987</v>
      </c>
      <c r="AD2095" s="11" t="s">
        <v>17033</v>
      </c>
      <c r="AE2095" s="11">
        <v>15549</v>
      </c>
      <c r="AF2095" s="10"/>
      <c r="AG2095" s="11"/>
      <c r="AH2095" s="11" t="s">
        <v>987</v>
      </c>
      <c r="AI2095" s="11">
        <v>28079</v>
      </c>
      <c r="AJ2095" s="11">
        <v>5773</v>
      </c>
      <c r="AK2095" s="11" t="s">
        <v>987</v>
      </c>
      <c r="AL2095" s="11" t="s">
        <v>17034</v>
      </c>
      <c r="AM2095" s="11" t="s">
        <v>987</v>
      </c>
      <c r="AN2095" s="11" t="s">
        <v>987</v>
      </c>
      <c r="AO2095" s="11" t="s">
        <v>2317</v>
      </c>
      <c r="AP2095" s="11" t="s">
        <v>17033</v>
      </c>
      <c r="AQ2095" s="11" t="s">
        <v>2107</v>
      </c>
      <c r="AR2095" s="11" t="s">
        <v>17035</v>
      </c>
      <c r="AS2095" s="11">
        <v>605361</v>
      </c>
      <c r="AT2095" s="11"/>
      <c r="AU2095" s="11"/>
      <c r="AV2095" s="11"/>
      <c r="AW2095" s="11"/>
      <c r="AX2095" s="11"/>
      <c r="AY2095" s="11"/>
      <c r="AZ2095" s="11"/>
      <c r="BA2095" s="11"/>
    </row>
    <row r="2096" spans="1:53" ht="17" x14ac:dyDescent="0.2">
      <c r="A2096" s="11" t="s">
        <v>17036</v>
      </c>
      <c r="B2096" s="11" t="s">
        <v>17037</v>
      </c>
      <c r="C2096" s="12">
        <v>37214</v>
      </c>
      <c r="D2096" s="11" t="s">
        <v>17038</v>
      </c>
      <c r="E2096" s="11" t="s">
        <v>16906</v>
      </c>
      <c r="F2096" s="11" t="s">
        <v>62</v>
      </c>
      <c r="G2096" s="11" t="s">
        <v>2111</v>
      </c>
      <c r="H2096" s="11" t="s">
        <v>2174</v>
      </c>
      <c r="I2096" s="11">
        <v>25967</v>
      </c>
      <c r="J2096" s="11" t="s">
        <v>17037</v>
      </c>
      <c r="K2096" s="11">
        <v>682619</v>
      </c>
      <c r="L2096" s="11" t="s">
        <v>17037</v>
      </c>
      <c r="M2096" s="11">
        <v>3152049</v>
      </c>
      <c r="N2096" s="11" t="s">
        <v>17037</v>
      </c>
      <c r="O2096" s="11" t="s">
        <v>17039</v>
      </c>
      <c r="P2096" s="11" t="s">
        <v>17036</v>
      </c>
      <c r="Q2096" s="11">
        <v>10420</v>
      </c>
      <c r="R2096" s="11" t="s">
        <v>17037</v>
      </c>
      <c r="S2096" s="11">
        <v>41306</v>
      </c>
      <c r="T2096" s="11" t="s">
        <v>17037</v>
      </c>
      <c r="U2096" s="10"/>
      <c r="V2096" s="11" t="s">
        <v>17040</v>
      </c>
      <c r="W2096" s="11">
        <v>128093</v>
      </c>
      <c r="X2096" s="11">
        <v>11407</v>
      </c>
      <c r="Y2096" s="11" t="s">
        <v>17037</v>
      </c>
      <c r="Z2096" s="11"/>
      <c r="AA2096" s="11" t="s">
        <v>10</v>
      </c>
      <c r="AB2096" s="11" t="s">
        <v>10</v>
      </c>
      <c r="AC2096" s="11" t="s">
        <v>17037</v>
      </c>
      <c r="AD2096" s="11" t="s">
        <v>17041</v>
      </c>
      <c r="AE2096" s="11">
        <v>15601</v>
      </c>
      <c r="AF2096" s="10"/>
      <c r="AG2096" s="11"/>
      <c r="AH2096" s="10"/>
      <c r="AI2096" s="11">
        <v>33667</v>
      </c>
      <c r="AJ2096" s="11">
        <v>7190</v>
      </c>
      <c r="AK2096" s="11" t="s">
        <v>17037</v>
      </c>
      <c r="AL2096" s="11" t="s">
        <v>17042</v>
      </c>
      <c r="AM2096" s="11" t="s">
        <v>17037</v>
      </c>
      <c r="AN2096" s="11" t="s">
        <v>17037</v>
      </c>
      <c r="AO2096" s="11" t="s">
        <v>2174</v>
      </c>
      <c r="AP2096" s="11" t="s">
        <v>17041</v>
      </c>
      <c r="AQ2096" s="11" t="s">
        <v>2107</v>
      </c>
      <c r="AR2096" s="11" t="s">
        <v>17043</v>
      </c>
      <c r="AS2096" s="11">
        <v>682619</v>
      </c>
      <c r="AT2096" s="11"/>
      <c r="AU2096" s="11"/>
      <c r="AV2096" s="11"/>
      <c r="AW2096" s="11"/>
      <c r="AX2096" s="11"/>
      <c r="AY2096" s="11"/>
      <c r="AZ2096" s="11"/>
      <c r="BA2096" s="11"/>
    </row>
    <row r="2097" spans="1:53" ht="17" x14ac:dyDescent="0.2">
      <c r="A2097" s="11" t="s">
        <v>17044</v>
      </c>
      <c r="B2097" s="11" t="s">
        <v>948</v>
      </c>
      <c r="C2097" s="12">
        <v>34690</v>
      </c>
      <c r="D2097" s="11" t="s">
        <v>17045</v>
      </c>
      <c r="E2097" s="11" t="s">
        <v>16616</v>
      </c>
      <c r="F2097" s="11" t="s">
        <v>35</v>
      </c>
      <c r="G2097" s="11" t="s">
        <v>2091</v>
      </c>
      <c r="H2097" s="11" t="s">
        <v>2174</v>
      </c>
      <c r="I2097" s="11">
        <v>17736</v>
      </c>
      <c r="J2097" s="11" t="s">
        <v>948</v>
      </c>
      <c r="K2097" s="11">
        <v>621006</v>
      </c>
      <c r="L2097" s="11" t="s">
        <v>948</v>
      </c>
      <c r="M2097" s="11">
        <v>2184456</v>
      </c>
      <c r="N2097" s="11" t="s">
        <v>948</v>
      </c>
      <c r="O2097" s="11" t="s">
        <v>17046</v>
      </c>
      <c r="P2097" s="11" t="s">
        <v>17044</v>
      </c>
      <c r="Q2097" s="11">
        <v>10316</v>
      </c>
      <c r="R2097" s="11" t="s">
        <v>948</v>
      </c>
      <c r="S2097" s="11">
        <v>34930</v>
      </c>
      <c r="T2097" s="11" t="s">
        <v>948</v>
      </c>
      <c r="U2097" s="10"/>
      <c r="V2097" s="11" t="s">
        <v>17047</v>
      </c>
      <c r="W2097" s="11">
        <v>106386</v>
      </c>
      <c r="X2097" s="11">
        <v>10550</v>
      </c>
      <c r="Y2097" s="11" t="s">
        <v>948</v>
      </c>
      <c r="Z2097" s="11" t="s">
        <v>17048</v>
      </c>
      <c r="AA2097" s="11" t="s">
        <v>10</v>
      </c>
      <c r="AB2097" s="11" t="s">
        <v>10</v>
      </c>
      <c r="AC2097" s="11" t="s">
        <v>948</v>
      </c>
      <c r="AD2097" s="11" t="s">
        <v>17048</v>
      </c>
      <c r="AE2097" s="11">
        <v>13836</v>
      </c>
      <c r="AF2097" s="10"/>
      <c r="AG2097" s="11"/>
      <c r="AH2097" s="11" t="s">
        <v>948</v>
      </c>
      <c r="AI2097" s="11">
        <v>18500</v>
      </c>
      <c r="AJ2097" s="11">
        <v>5185</v>
      </c>
      <c r="AK2097" s="11" t="s">
        <v>948</v>
      </c>
      <c r="AL2097" s="11" t="s">
        <v>17049</v>
      </c>
      <c r="AM2097" s="11" t="s">
        <v>948</v>
      </c>
      <c r="AN2097" s="11" t="s">
        <v>948</v>
      </c>
      <c r="AO2097" s="11" t="s">
        <v>2174</v>
      </c>
      <c r="AP2097" s="11" t="s">
        <v>17048</v>
      </c>
      <c r="AQ2097" s="11" t="s">
        <v>2107</v>
      </c>
      <c r="AR2097" s="11" t="s">
        <v>17050</v>
      </c>
      <c r="AS2097" s="11">
        <v>621006</v>
      </c>
      <c r="AT2097" s="11"/>
      <c r="AU2097" s="11"/>
      <c r="AV2097" s="11"/>
      <c r="AW2097" s="11"/>
      <c r="AX2097" s="11"/>
      <c r="AY2097" s="11"/>
      <c r="AZ2097" s="11"/>
      <c r="BA2097" s="11"/>
    </row>
    <row r="2098" spans="1:53" ht="17" x14ac:dyDescent="0.2">
      <c r="A2098" s="11" t="s">
        <v>17051</v>
      </c>
      <c r="B2098" s="11" t="s">
        <v>17052</v>
      </c>
      <c r="C2098" s="12">
        <v>30362</v>
      </c>
      <c r="D2098" s="11" t="s">
        <v>5112</v>
      </c>
      <c r="E2098" s="11" t="s">
        <v>16616</v>
      </c>
      <c r="F2098" s="11" t="s">
        <v>31</v>
      </c>
      <c r="G2098" s="11" t="s">
        <v>2091</v>
      </c>
      <c r="H2098" s="11" t="s">
        <v>2331</v>
      </c>
      <c r="I2098" s="11">
        <v>4616</v>
      </c>
      <c r="J2098" s="11" t="s">
        <v>17052</v>
      </c>
      <c r="K2098" s="11">
        <v>431145</v>
      </c>
      <c r="L2098" s="11" t="s">
        <v>17052</v>
      </c>
      <c r="M2098" s="11">
        <v>483767</v>
      </c>
      <c r="N2098" s="11" t="s">
        <v>17052</v>
      </c>
      <c r="O2098" s="11" t="s">
        <v>17053</v>
      </c>
      <c r="P2098" s="11" t="s">
        <v>17051</v>
      </c>
      <c r="Q2098" s="10"/>
      <c r="R2098" s="11" t="s">
        <v>17052</v>
      </c>
      <c r="S2098" s="11">
        <v>6390</v>
      </c>
      <c r="T2098" s="11" t="s">
        <v>17052</v>
      </c>
      <c r="U2098" s="11" t="s">
        <v>17052</v>
      </c>
      <c r="V2098" s="11" t="s">
        <v>17054</v>
      </c>
      <c r="W2098" s="11">
        <v>45447</v>
      </c>
      <c r="X2098" s="11">
        <v>7628</v>
      </c>
      <c r="Y2098" s="11" t="s">
        <v>17052</v>
      </c>
      <c r="Z2098" s="11" t="s">
        <v>17055</v>
      </c>
      <c r="AA2098" s="11" t="s">
        <v>10</v>
      </c>
      <c r="AB2098" s="11" t="s">
        <v>10</v>
      </c>
      <c r="AC2098" s="11" t="s">
        <v>17052</v>
      </c>
      <c r="AD2098" s="11" t="s">
        <v>17055</v>
      </c>
      <c r="AE2098" s="11">
        <v>8047</v>
      </c>
      <c r="AF2098" s="11" t="s">
        <v>17052</v>
      </c>
      <c r="AG2098" s="11">
        <v>5299</v>
      </c>
      <c r="AH2098" s="11" t="s">
        <v>17052</v>
      </c>
      <c r="AI2098" s="11">
        <v>15293</v>
      </c>
      <c r="AJ2098" s="11">
        <v>2264</v>
      </c>
      <c r="AK2098" s="11" t="s">
        <v>17052</v>
      </c>
      <c r="AL2098" s="11" t="s">
        <v>17056</v>
      </c>
      <c r="AM2098" s="11" t="s">
        <v>17052</v>
      </c>
      <c r="AN2098" s="11" t="s">
        <v>17052</v>
      </c>
      <c r="AO2098" s="11" t="s">
        <v>2331</v>
      </c>
      <c r="AP2098" s="11" t="s">
        <v>17055</v>
      </c>
      <c r="AQ2098" s="11" t="s">
        <v>2086</v>
      </c>
      <c r="AR2098" s="11"/>
      <c r="AS2098" s="11"/>
      <c r="AT2098" s="11"/>
      <c r="AU2098" s="11"/>
      <c r="AV2098" s="11"/>
      <c r="AW2098" s="11"/>
      <c r="AX2098" s="11"/>
      <c r="AY2098" s="11"/>
      <c r="AZ2098" s="11"/>
      <c r="BA2098" s="11"/>
    </row>
    <row r="2099" spans="1:53" x14ac:dyDescent="0.2">
      <c r="A2099" s="11" t="s">
        <v>17057</v>
      </c>
      <c r="B2099" s="11" t="s">
        <v>17058</v>
      </c>
      <c r="C2099" s="12">
        <v>28847</v>
      </c>
      <c r="D2099" s="11" t="s">
        <v>2525</v>
      </c>
      <c r="E2099" s="11" t="s">
        <v>16906</v>
      </c>
      <c r="F2099" s="11" t="s">
        <v>2081</v>
      </c>
      <c r="G2099" s="11" t="s">
        <v>2081</v>
      </c>
      <c r="H2099" s="11" t="s">
        <v>2317</v>
      </c>
      <c r="I2099" s="11">
        <v>393</v>
      </c>
      <c r="J2099" s="11" t="s">
        <v>17058</v>
      </c>
      <c r="K2099" s="11">
        <v>400121</v>
      </c>
      <c r="L2099" s="11" t="s">
        <v>17058</v>
      </c>
      <c r="M2099" s="11">
        <v>367942</v>
      </c>
      <c r="N2099" s="11" t="s">
        <v>17058</v>
      </c>
      <c r="O2099" s="11" t="s">
        <v>17059</v>
      </c>
      <c r="P2099" s="11" t="s">
        <v>17057</v>
      </c>
      <c r="Q2099" s="11">
        <v>4580</v>
      </c>
      <c r="R2099" s="11" t="s">
        <v>17058</v>
      </c>
      <c r="S2099" s="11">
        <v>5007</v>
      </c>
      <c r="T2099" s="11" t="s">
        <v>17058</v>
      </c>
      <c r="U2099" s="11" t="s">
        <v>17058</v>
      </c>
      <c r="V2099" s="11" t="s">
        <v>17060</v>
      </c>
      <c r="W2099" s="11">
        <v>1105</v>
      </c>
      <c r="X2099" s="11">
        <v>6853</v>
      </c>
      <c r="Y2099" s="11" t="s">
        <v>17058</v>
      </c>
      <c r="Z2099" s="11" t="s">
        <v>17061</v>
      </c>
      <c r="AA2099" s="11" t="s">
        <v>2178</v>
      </c>
      <c r="AB2099" s="11" t="s">
        <v>10</v>
      </c>
      <c r="AC2099" s="11" t="s">
        <v>17058</v>
      </c>
      <c r="AD2099" s="11" t="s">
        <v>17061</v>
      </c>
      <c r="AE2099" s="11">
        <v>6827</v>
      </c>
      <c r="AF2099" s="11" t="s">
        <v>17058</v>
      </c>
      <c r="AG2099" s="11">
        <v>5190</v>
      </c>
      <c r="AH2099" s="11" t="s">
        <v>17058</v>
      </c>
      <c r="AI2099" s="11">
        <v>8867</v>
      </c>
      <c r="AJ2099" s="11">
        <v>194</v>
      </c>
      <c r="AK2099" s="11" t="s">
        <v>17058</v>
      </c>
      <c r="AL2099" s="11"/>
      <c r="AM2099" s="11" t="s">
        <v>17058</v>
      </c>
      <c r="AN2099" s="11" t="s">
        <v>17058</v>
      </c>
      <c r="AO2099" s="11" t="s">
        <v>2317</v>
      </c>
      <c r="AP2099" s="11" t="s">
        <v>17061</v>
      </c>
      <c r="AQ2099" s="11" t="s">
        <v>2086</v>
      </c>
      <c r="AR2099" s="11"/>
      <c r="AS2099" s="11"/>
      <c r="AT2099" s="11"/>
      <c r="AU2099" s="11"/>
      <c r="AV2099" s="11"/>
      <c r="AW2099" s="11"/>
      <c r="AX2099" s="11"/>
      <c r="AY2099" s="11"/>
      <c r="AZ2099" s="11"/>
      <c r="BA2099" s="11"/>
    </row>
    <row r="2100" spans="1:53" ht="17" x14ac:dyDescent="0.2">
      <c r="A2100" s="11" t="s">
        <v>17062</v>
      </c>
      <c r="B2100" s="11" t="s">
        <v>311</v>
      </c>
      <c r="C2100" s="12">
        <v>35876</v>
      </c>
      <c r="D2100" s="11" t="s">
        <v>3241</v>
      </c>
      <c r="E2100" s="11" t="s">
        <v>17063</v>
      </c>
      <c r="F2100" s="11" t="s">
        <v>2299</v>
      </c>
      <c r="G2100" s="11" t="s">
        <v>2111</v>
      </c>
      <c r="H2100" s="11" t="s">
        <v>2174</v>
      </c>
      <c r="I2100" s="11">
        <v>27684</v>
      </c>
      <c r="J2100" s="11" t="s">
        <v>311</v>
      </c>
      <c r="K2100" s="11">
        <v>686681</v>
      </c>
      <c r="L2100" s="11" t="s">
        <v>311</v>
      </c>
      <c r="M2100" s="11">
        <v>26615330</v>
      </c>
      <c r="N2100" s="11" t="s">
        <v>311</v>
      </c>
      <c r="O2100" s="11" t="s">
        <v>17064</v>
      </c>
      <c r="P2100" s="11" t="s">
        <v>17062</v>
      </c>
      <c r="Q2100" s="11">
        <v>11516</v>
      </c>
      <c r="R2100" s="11" t="s">
        <v>311</v>
      </c>
      <c r="S2100" s="11">
        <v>4109223</v>
      </c>
      <c r="T2100" s="11" t="s">
        <v>311</v>
      </c>
      <c r="U2100" s="10"/>
      <c r="V2100" s="11" t="s">
        <v>17065</v>
      </c>
      <c r="W2100" s="11">
        <v>143892</v>
      </c>
      <c r="X2100" s="11">
        <v>12657</v>
      </c>
      <c r="Y2100" s="11" t="s">
        <v>311</v>
      </c>
      <c r="Z2100" s="11" t="s">
        <v>311</v>
      </c>
      <c r="AA2100" s="11" t="s">
        <v>2095</v>
      </c>
      <c r="AB2100" s="11" t="s">
        <v>10</v>
      </c>
      <c r="AC2100" s="11" t="s">
        <v>311</v>
      </c>
      <c r="AD2100" s="11" t="s">
        <v>17066</v>
      </c>
      <c r="AE2100" s="11">
        <v>16185</v>
      </c>
      <c r="AF2100" s="11" t="s">
        <v>311</v>
      </c>
      <c r="AG2100" s="11"/>
      <c r="AH2100" s="11" t="s">
        <v>311</v>
      </c>
      <c r="AI2100" s="11">
        <v>37098</v>
      </c>
      <c r="AJ2100" s="11">
        <v>7065</v>
      </c>
      <c r="AK2100" s="11" t="s">
        <v>311</v>
      </c>
      <c r="AL2100" s="11" t="s">
        <v>17067</v>
      </c>
      <c r="AM2100" s="11" t="s">
        <v>311</v>
      </c>
      <c r="AN2100" s="11" t="s">
        <v>311</v>
      </c>
      <c r="AO2100" s="11" t="s">
        <v>2174</v>
      </c>
      <c r="AP2100" s="11" t="s">
        <v>17066</v>
      </c>
      <c r="AQ2100" s="11" t="s">
        <v>2107</v>
      </c>
      <c r="AR2100" s="11" t="s">
        <v>17068</v>
      </c>
      <c r="AS2100" s="11">
        <v>686681</v>
      </c>
      <c r="AT2100" s="11"/>
      <c r="AU2100" s="11"/>
      <c r="AV2100" s="11"/>
      <c r="AW2100" s="11"/>
      <c r="AX2100" s="11"/>
      <c r="AY2100" s="11"/>
      <c r="AZ2100" s="11"/>
      <c r="BA2100" s="11"/>
    </row>
    <row r="2101" spans="1:53" ht="17" x14ac:dyDescent="0.2">
      <c r="A2101" s="11" t="s">
        <v>17069</v>
      </c>
      <c r="B2101" s="11" t="s">
        <v>17070</v>
      </c>
      <c r="C2101" s="12">
        <v>30088</v>
      </c>
      <c r="D2101" s="11" t="s">
        <v>2416</v>
      </c>
      <c r="E2101" s="11" t="s">
        <v>17071</v>
      </c>
      <c r="F2101" s="11" t="s">
        <v>116</v>
      </c>
      <c r="G2101" s="11" t="s">
        <v>2091</v>
      </c>
      <c r="H2101" s="11" t="s">
        <v>2082</v>
      </c>
      <c r="I2101" s="11">
        <v>7267</v>
      </c>
      <c r="J2101" s="11" t="s">
        <v>17070</v>
      </c>
      <c r="K2101" s="11">
        <v>434665</v>
      </c>
      <c r="L2101" s="11" t="s">
        <v>17070</v>
      </c>
      <c r="M2101" s="11">
        <v>541517</v>
      </c>
      <c r="N2101" s="11" t="s">
        <v>17070</v>
      </c>
      <c r="O2101" s="11" t="s">
        <v>17072</v>
      </c>
      <c r="P2101" s="11" t="s">
        <v>17069</v>
      </c>
      <c r="Q2101" s="10"/>
      <c r="R2101" s="11" t="s">
        <v>17070</v>
      </c>
      <c r="S2101" s="11">
        <v>28505</v>
      </c>
      <c r="T2101" s="11" t="s">
        <v>17070</v>
      </c>
      <c r="U2101" s="10"/>
      <c r="V2101" s="11" t="s">
        <v>17073</v>
      </c>
      <c r="W2101" s="11">
        <v>39130</v>
      </c>
      <c r="X2101" s="11">
        <v>7805</v>
      </c>
      <c r="Y2101" s="11" t="s">
        <v>17070</v>
      </c>
      <c r="Z2101" s="11" t="s">
        <v>17074</v>
      </c>
      <c r="AA2101" s="11" t="s">
        <v>10</v>
      </c>
      <c r="AB2101" s="11" t="s">
        <v>10</v>
      </c>
      <c r="AC2101" s="11" t="s">
        <v>17070</v>
      </c>
      <c r="AD2101" s="11" t="s">
        <v>17074</v>
      </c>
      <c r="AE2101" s="10"/>
      <c r="AF2101" s="11" t="s">
        <v>17070</v>
      </c>
      <c r="AG2101" s="11">
        <v>5517</v>
      </c>
      <c r="AH2101" s="11"/>
      <c r="AI2101" s="11">
        <v>7041</v>
      </c>
      <c r="AJ2101" s="11"/>
      <c r="AK2101" s="11" t="s">
        <v>17070</v>
      </c>
      <c r="AL2101" s="11"/>
      <c r="AM2101" s="11" t="s">
        <v>17070</v>
      </c>
      <c r="AN2101" s="11" t="s">
        <v>17070</v>
      </c>
      <c r="AO2101" s="11" t="s">
        <v>2082</v>
      </c>
      <c r="AP2101" s="11" t="s">
        <v>17074</v>
      </c>
      <c r="AQ2101" s="11" t="s">
        <v>2086</v>
      </c>
      <c r="AR2101" s="11"/>
      <c r="AS2101" s="11"/>
      <c r="AT2101" s="11"/>
      <c r="AU2101" s="11"/>
      <c r="AV2101" s="11"/>
      <c r="AW2101" s="11"/>
      <c r="AX2101" s="11"/>
      <c r="AY2101" s="11"/>
      <c r="AZ2101" s="11"/>
      <c r="BA2101" s="11"/>
    </row>
    <row r="2102" spans="1:53" ht="17" x14ac:dyDescent="0.2">
      <c r="A2102" s="11" t="s">
        <v>17075</v>
      </c>
      <c r="B2102" s="11" t="s">
        <v>17076</v>
      </c>
      <c r="C2102" s="12">
        <v>31128</v>
      </c>
      <c r="D2102" s="11" t="s">
        <v>2913</v>
      </c>
      <c r="E2102" s="11" t="s">
        <v>17077</v>
      </c>
      <c r="F2102" s="11" t="s">
        <v>2081</v>
      </c>
      <c r="G2102" s="11" t="s">
        <v>2081</v>
      </c>
      <c r="H2102" s="11" t="s">
        <v>2082</v>
      </c>
      <c r="I2102" s="11">
        <v>2038</v>
      </c>
      <c r="J2102" s="11" t="s">
        <v>17076</v>
      </c>
      <c r="K2102" s="11">
        <v>475416</v>
      </c>
      <c r="L2102" s="11" t="s">
        <v>17076</v>
      </c>
      <c r="M2102" s="11">
        <v>1262692</v>
      </c>
      <c r="N2102" s="11" t="s">
        <v>17076</v>
      </c>
      <c r="O2102" s="11" t="s">
        <v>17078</v>
      </c>
      <c r="P2102" s="11" t="s">
        <v>17075</v>
      </c>
      <c r="Q2102" s="10"/>
      <c r="R2102" s="11" t="s">
        <v>17076</v>
      </c>
      <c r="S2102" s="11">
        <v>28977</v>
      </c>
      <c r="T2102" s="11" t="s">
        <v>17076</v>
      </c>
      <c r="U2102" s="10"/>
      <c r="V2102" s="11" t="s">
        <v>17079</v>
      </c>
      <c r="W2102" s="11">
        <v>49766</v>
      </c>
      <c r="X2102" s="11">
        <v>8194</v>
      </c>
      <c r="Y2102" s="11" t="s">
        <v>17076</v>
      </c>
      <c r="Z2102" s="11" t="s">
        <v>17080</v>
      </c>
      <c r="AA2102" s="11" t="s">
        <v>10</v>
      </c>
      <c r="AB2102" s="11" t="s">
        <v>10</v>
      </c>
      <c r="AC2102" s="11" t="s">
        <v>17076</v>
      </c>
      <c r="AD2102" s="11" t="s">
        <v>17080</v>
      </c>
      <c r="AE2102" s="11">
        <v>9292</v>
      </c>
      <c r="AF2102" s="11" t="s">
        <v>17076</v>
      </c>
      <c r="AG2102" s="11">
        <v>5675</v>
      </c>
      <c r="AH2102" s="11" t="s">
        <v>17076</v>
      </c>
      <c r="AI2102" s="11">
        <v>1638</v>
      </c>
      <c r="AJ2102" s="11"/>
      <c r="AK2102" s="11" t="s">
        <v>17076</v>
      </c>
      <c r="AL2102" s="11"/>
      <c r="AM2102" s="11" t="s">
        <v>17076</v>
      </c>
      <c r="AN2102" s="11" t="s">
        <v>17076</v>
      </c>
      <c r="AO2102" s="11" t="s">
        <v>2082</v>
      </c>
      <c r="AP2102" s="11" t="s">
        <v>17080</v>
      </c>
      <c r="AQ2102" s="11" t="s">
        <v>2086</v>
      </c>
      <c r="AR2102" s="11"/>
      <c r="AS2102" s="11"/>
      <c r="AT2102" s="11"/>
      <c r="AU2102" s="11"/>
      <c r="AV2102" s="11"/>
      <c r="AW2102" s="11"/>
      <c r="AX2102" s="11"/>
      <c r="AY2102" s="11"/>
      <c r="AZ2102" s="11"/>
      <c r="BA2102" s="11"/>
    </row>
    <row r="2103" spans="1:53" ht="17" x14ac:dyDescent="0.2">
      <c r="A2103" s="11" t="s">
        <v>17081</v>
      </c>
      <c r="B2103" s="11" t="s">
        <v>17082</v>
      </c>
      <c r="C2103" s="12">
        <v>31285</v>
      </c>
      <c r="D2103" s="11" t="s">
        <v>8829</v>
      </c>
      <c r="E2103" s="11" t="s">
        <v>17083</v>
      </c>
      <c r="F2103" s="11" t="s">
        <v>2081</v>
      </c>
      <c r="G2103" s="11" t="s">
        <v>2081</v>
      </c>
      <c r="H2103" s="11" t="s">
        <v>2149</v>
      </c>
      <c r="I2103" s="11">
        <v>7316</v>
      </c>
      <c r="J2103" s="11" t="s">
        <v>17082</v>
      </c>
      <c r="K2103" s="11">
        <v>518991</v>
      </c>
      <c r="L2103" s="11" t="s">
        <v>17082</v>
      </c>
      <c r="M2103" s="11">
        <v>1740965</v>
      </c>
      <c r="N2103" s="11" t="s">
        <v>17082</v>
      </c>
      <c r="O2103" s="11" t="s">
        <v>17084</v>
      </c>
      <c r="P2103" s="11" t="s">
        <v>17081</v>
      </c>
      <c r="Q2103" s="10"/>
      <c r="R2103" s="11" t="s">
        <v>17082</v>
      </c>
      <c r="S2103" s="11">
        <v>30807</v>
      </c>
      <c r="T2103" s="11" t="s">
        <v>17082</v>
      </c>
      <c r="U2103" s="10"/>
      <c r="V2103" s="11" t="s">
        <v>17085</v>
      </c>
      <c r="W2103" s="11">
        <v>56057</v>
      </c>
      <c r="X2103" s="11">
        <v>9026</v>
      </c>
      <c r="Y2103" s="11" t="s">
        <v>17082</v>
      </c>
      <c r="Z2103" s="11" t="s">
        <v>17086</v>
      </c>
      <c r="AA2103" s="11" t="s">
        <v>10</v>
      </c>
      <c r="AB2103" s="11" t="s">
        <v>10</v>
      </c>
      <c r="AC2103" s="11" t="s">
        <v>17082</v>
      </c>
      <c r="AD2103" s="11" t="s">
        <v>17086</v>
      </c>
      <c r="AE2103" s="11">
        <v>11789</v>
      </c>
      <c r="AF2103" s="11" t="s">
        <v>17082</v>
      </c>
      <c r="AG2103" s="11">
        <v>12973</v>
      </c>
      <c r="AH2103" s="11" t="s">
        <v>17082</v>
      </c>
      <c r="AI2103" s="11">
        <v>5122</v>
      </c>
      <c r="AJ2103" s="11"/>
      <c r="AK2103" s="11" t="s">
        <v>17082</v>
      </c>
      <c r="AL2103" s="11" t="s">
        <v>17087</v>
      </c>
      <c r="AM2103" s="11" t="s">
        <v>17082</v>
      </c>
      <c r="AN2103" s="11" t="s">
        <v>17082</v>
      </c>
      <c r="AO2103" s="11" t="s">
        <v>2149</v>
      </c>
      <c r="AP2103" s="11" t="s">
        <v>17086</v>
      </c>
      <c r="AQ2103" s="11" t="s">
        <v>2086</v>
      </c>
      <c r="AR2103" s="11"/>
      <c r="AS2103" s="11"/>
      <c r="AT2103" s="11"/>
      <c r="AU2103" s="11"/>
      <c r="AV2103" s="11"/>
      <c r="AW2103" s="11"/>
      <c r="AX2103" s="11"/>
      <c r="AY2103" s="11"/>
      <c r="AZ2103" s="11"/>
      <c r="BA2103" s="11"/>
    </row>
    <row r="2104" spans="1:53" ht="17" x14ac:dyDescent="0.2">
      <c r="A2104" s="11" t="s">
        <v>17088</v>
      </c>
      <c r="B2104" s="11" t="s">
        <v>145</v>
      </c>
      <c r="C2104" s="12">
        <v>35003</v>
      </c>
      <c r="D2104" s="11" t="s">
        <v>17089</v>
      </c>
      <c r="E2104" s="11" t="s">
        <v>17090</v>
      </c>
      <c r="F2104" s="11" t="s">
        <v>67</v>
      </c>
      <c r="G2104" s="11" t="s">
        <v>2111</v>
      </c>
      <c r="H2104" s="11" t="s">
        <v>2317</v>
      </c>
      <c r="I2104" s="11">
        <v>20017</v>
      </c>
      <c r="J2104" s="11" t="s">
        <v>145</v>
      </c>
      <c r="K2104" s="11">
        <v>670156</v>
      </c>
      <c r="L2104" s="11" t="s">
        <v>145</v>
      </c>
      <c r="M2104" s="11">
        <v>2824202</v>
      </c>
      <c r="N2104" s="11" t="s">
        <v>145</v>
      </c>
      <c r="O2104" s="11" t="s">
        <v>17091</v>
      </c>
      <c r="P2104" s="11" t="s">
        <v>17088</v>
      </c>
      <c r="Q2104" s="11">
        <v>10956</v>
      </c>
      <c r="R2104" s="11" t="s">
        <v>145</v>
      </c>
      <c r="S2104" s="11">
        <v>40900</v>
      </c>
      <c r="T2104" s="11" t="s">
        <v>145</v>
      </c>
      <c r="U2104" s="10"/>
      <c r="V2104" s="11" t="s">
        <v>17092</v>
      </c>
      <c r="W2104" s="11">
        <v>108175</v>
      </c>
      <c r="X2104" s="11">
        <v>12704</v>
      </c>
      <c r="Y2104" s="11" t="s">
        <v>145</v>
      </c>
      <c r="Z2104" s="11"/>
      <c r="AA2104" s="11" t="s">
        <v>2095</v>
      </c>
      <c r="AB2104" s="11" t="s">
        <v>10</v>
      </c>
      <c r="AC2104" s="11" t="s">
        <v>145</v>
      </c>
      <c r="AD2104" s="11" t="s">
        <v>17093</v>
      </c>
      <c r="AE2104" s="11">
        <v>17221</v>
      </c>
      <c r="AF2104" s="10"/>
      <c r="AG2104" s="11"/>
      <c r="AH2104" s="10"/>
      <c r="AI2104" s="11"/>
      <c r="AJ2104" s="11">
        <v>7168</v>
      </c>
      <c r="AK2104" s="11" t="s">
        <v>145</v>
      </c>
      <c r="AL2104" s="11" t="s">
        <v>17094</v>
      </c>
      <c r="AM2104" s="11" t="s">
        <v>145</v>
      </c>
      <c r="AN2104" s="11" t="s">
        <v>145</v>
      </c>
      <c r="AO2104" s="11" t="s">
        <v>2317</v>
      </c>
      <c r="AP2104" s="11" t="s">
        <v>17093</v>
      </c>
      <c r="AQ2104" s="11" t="s">
        <v>2107</v>
      </c>
      <c r="AR2104" s="11" t="s">
        <v>17095</v>
      </c>
      <c r="AS2104" s="11">
        <v>670156</v>
      </c>
      <c r="AT2104" s="11"/>
      <c r="AU2104" s="11"/>
      <c r="AV2104" s="11"/>
      <c r="AW2104" s="11"/>
      <c r="AX2104" s="11"/>
      <c r="AY2104" s="11"/>
      <c r="AZ2104" s="11"/>
      <c r="BA2104" s="11"/>
    </row>
    <row r="2105" spans="1:53" ht="17" x14ac:dyDescent="0.2">
      <c r="A2105" s="11" t="s">
        <v>17096</v>
      </c>
      <c r="B2105" s="11" t="s">
        <v>17097</v>
      </c>
      <c r="C2105" s="12">
        <v>36283</v>
      </c>
      <c r="D2105" s="11" t="s">
        <v>2155</v>
      </c>
      <c r="E2105" s="11" t="s">
        <v>17098</v>
      </c>
      <c r="F2105" s="11" t="s">
        <v>69</v>
      </c>
      <c r="G2105" s="11" t="s">
        <v>2111</v>
      </c>
      <c r="H2105" s="11" t="s">
        <v>2082</v>
      </c>
      <c r="I2105" s="11"/>
      <c r="J2105" s="11" t="s">
        <v>17097</v>
      </c>
      <c r="K2105" s="11">
        <v>667356</v>
      </c>
      <c r="L2105" s="11" t="s">
        <v>17097</v>
      </c>
      <c r="M2105" s="11">
        <v>2824203</v>
      </c>
      <c r="N2105" s="11" t="s">
        <v>17097</v>
      </c>
      <c r="O2105" s="11"/>
      <c r="P2105" s="11" t="s">
        <v>17096</v>
      </c>
      <c r="Q2105" s="11">
        <v>11069</v>
      </c>
      <c r="R2105" s="11" t="s">
        <v>17097</v>
      </c>
      <c r="S2105" s="11">
        <v>41007</v>
      </c>
      <c r="T2105" s="11" t="s">
        <v>17097</v>
      </c>
      <c r="U2105" s="10"/>
      <c r="V2105" s="11" t="s">
        <v>17099</v>
      </c>
      <c r="W2105" s="11">
        <v>108176</v>
      </c>
      <c r="X2105" s="11">
        <v>10853</v>
      </c>
      <c r="Y2105" s="11" t="s">
        <v>17097</v>
      </c>
      <c r="Z2105" s="11"/>
      <c r="AA2105" s="11" t="s">
        <v>10</v>
      </c>
      <c r="AB2105" s="11" t="s">
        <v>10</v>
      </c>
      <c r="AC2105" s="11" t="s">
        <v>17097</v>
      </c>
      <c r="AD2105" s="11" t="s">
        <v>17100</v>
      </c>
      <c r="AE2105" s="11">
        <v>14742</v>
      </c>
      <c r="AF2105" s="10"/>
      <c r="AG2105" s="11"/>
      <c r="AH2105" s="10"/>
      <c r="AI2105" s="11">
        <v>32494</v>
      </c>
      <c r="AJ2105" s="11">
        <v>6809</v>
      </c>
      <c r="AK2105" s="11" t="s">
        <v>17097</v>
      </c>
      <c r="AL2105" s="11" t="s">
        <v>17101</v>
      </c>
      <c r="AM2105" s="11" t="s">
        <v>17097</v>
      </c>
      <c r="AN2105" s="11" t="s">
        <v>17097</v>
      </c>
      <c r="AO2105" s="11" t="s">
        <v>2082</v>
      </c>
      <c r="AP2105" s="11" t="s">
        <v>17100</v>
      </c>
      <c r="AQ2105" s="11" t="s">
        <v>2107</v>
      </c>
      <c r="AR2105" s="11" t="s">
        <v>17102</v>
      </c>
      <c r="AS2105" s="11">
        <v>667356</v>
      </c>
      <c r="AT2105" s="11"/>
      <c r="AU2105" s="11"/>
      <c r="AV2105" s="11"/>
      <c r="AW2105" s="11"/>
      <c r="AX2105" s="11"/>
      <c r="AY2105" s="11"/>
      <c r="AZ2105" s="11"/>
      <c r="BA2105" s="11"/>
    </row>
    <row r="2106" spans="1:53" ht="17" x14ac:dyDescent="0.2">
      <c r="A2106" s="11" t="s">
        <v>17103</v>
      </c>
      <c r="B2106" s="11" t="s">
        <v>456</v>
      </c>
      <c r="C2106" s="12">
        <v>34873</v>
      </c>
      <c r="D2106" s="11" t="s">
        <v>2485</v>
      </c>
      <c r="E2106" s="11" t="s">
        <v>17104</v>
      </c>
      <c r="F2106" s="11" t="s">
        <v>116</v>
      </c>
      <c r="G2106" s="11" t="s">
        <v>2091</v>
      </c>
      <c r="H2106" s="11" t="s">
        <v>2174</v>
      </c>
      <c r="I2106" s="11">
        <v>17273</v>
      </c>
      <c r="J2106" s="11" t="s">
        <v>456</v>
      </c>
      <c r="K2106" s="11">
        <v>622761</v>
      </c>
      <c r="L2106" s="11" t="s">
        <v>456</v>
      </c>
      <c r="M2106" s="11">
        <v>2167484</v>
      </c>
      <c r="N2106" s="11" t="s">
        <v>456</v>
      </c>
      <c r="O2106" s="11" t="s">
        <v>17105</v>
      </c>
      <c r="P2106" s="11" t="s">
        <v>17103</v>
      </c>
      <c r="Q2106" s="11">
        <v>9524</v>
      </c>
      <c r="R2106" s="11" t="s">
        <v>456</v>
      </c>
      <c r="S2106" s="11">
        <v>33832</v>
      </c>
      <c r="T2106" s="11" t="s">
        <v>456</v>
      </c>
      <c r="U2106" s="10"/>
      <c r="V2106" s="11" t="s">
        <v>17106</v>
      </c>
      <c r="W2106" s="11">
        <v>101165</v>
      </c>
      <c r="X2106" s="11">
        <v>10239</v>
      </c>
      <c r="Y2106" s="11" t="s">
        <v>456</v>
      </c>
      <c r="Z2106" s="11" t="s">
        <v>17107</v>
      </c>
      <c r="AA2106" s="11" t="s">
        <v>10</v>
      </c>
      <c r="AB2106" s="11" t="s">
        <v>10</v>
      </c>
      <c r="AC2106" s="11" t="s">
        <v>456</v>
      </c>
      <c r="AD2106" s="11" t="s">
        <v>17107</v>
      </c>
      <c r="AE2106" s="11">
        <v>13690</v>
      </c>
      <c r="AF2106" s="11"/>
      <c r="AG2106" s="11"/>
      <c r="AH2106" s="11" t="s">
        <v>456</v>
      </c>
      <c r="AI2106" s="11">
        <v>18507</v>
      </c>
      <c r="AJ2106" s="11">
        <v>5826</v>
      </c>
      <c r="AK2106" s="11" t="s">
        <v>456</v>
      </c>
      <c r="AL2106" s="11" t="s">
        <v>17108</v>
      </c>
      <c r="AM2106" s="11" t="s">
        <v>456</v>
      </c>
      <c r="AN2106" s="11" t="s">
        <v>456</v>
      </c>
      <c r="AO2106" s="11" t="s">
        <v>2174</v>
      </c>
      <c r="AP2106" s="11" t="s">
        <v>17107</v>
      </c>
      <c r="AQ2106" s="11" t="s">
        <v>2107</v>
      </c>
      <c r="AR2106" s="11" t="s">
        <v>17109</v>
      </c>
      <c r="AS2106" s="11">
        <v>17273</v>
      </c>
      <c r="AT2106" s="11"/>
      <c r="AU2106" s="11"/>
      <c r="AV2106" s="11"/>
      <c r="AW2106" s="11"/>
      <c r="AX2106" s="11"/>
      <c r="AY2106" s="11"/>
      <c r="AZ2106" s="11"/>
      <c r="BA2106" s="11"/>
    </row>
    <row r="2107" spans="1:53" ht="17" x14ac:dyDescent="0.2">
      <c r="A2107" s="11" t="s">
        <v>17110</v>
      </c>
      <c r="B2107" s="11" t="s">
        <v>17111</v>
      </c>
      <c r="C2107" s="12">
        <v>30155</v>
      </c>
      <c r="D2107" s="11" t="s">
        <v>3682</v>
      </c>
      <c r="E2107" s="11" t="s">
        <v>17112</v>
      </c>
      <c r="F2107" s="11" t="s">
        <v>2081</v>
      </c>
      <c r="G2107" s="11" t="s">
        <v>2081</v>
      </c>
      <c r="H2107" s="11" t="s">
        <v>2149</v>
      </c>
      <c r="I2107" s="11">
        <v>3714</v>
      </c>
      <c r="J2107" s="11" t="s">
        <v>17111</v>
      </c>
      <c r="K2107" s="11">
        <v>458628</v>
      </c>
      <c r="L2107" s="11" t="s">
        <v>17111</v>
      </c>
      <c r="M2107" s="11">
        <v>1350359</v>
      </c>
      <c r="N2107" s="11" t="s">
        <v>17111</v>
      </c>
      <c r="O2107" s="11" t="s">
        <v>17113</v>
      </c>
      <c r="P2107" s="11" t="s">
        <v>17110</v>
      </c>
      <c r="Q2107" s="10"/>
      <c r="R2107" s="11" t="s">
        <v>17111</v>
      </c>
      <c r="S2107" s="11">
        <v>29146</v>
      </c>
      <c r="T2107" s="11" t="s">
        <v>17111</v>
      </c>
      <c r="U2107" s="10"/>
      <c r="V2107" s="11" t="s">
        <v>17114</v>
      </c>
      <c r="W2107" s="11">
        <v>39153</v>
      </c>
      <c r="X2107" s="11">
        <v>8261</v>
      </c>
      <c r="Y2107" s="11" t="s">
        <v>17111</v>
      </c>
      <c r="Z2107" s="11" t="s">
        <v>17115</v>
      </c>
      <c r="AA2107" s="11" t="s">
        <v>10</v>
      </c>
      <c r="AB2107" s="11" t="s">
        <v>10</v>
      </c>
      <c r="AC2107" s="11" t="s">
        <v>17111</v>
      </c>
      <c r="AD2107" s="11" t="s">
        <v>17115</v>
      </c>
      <c r="AE2107" s="10"/>
      <c r="AF2107" s="11"/>
      <c r="AG2107" s="11"/>
      <c r="AH2107" s="11"/>
      <c r="AI2107" s="11">
        <v>1465</v>
      </c>
      <c r="AJ2107" s="11"/>
      <c r="AK2107" s="11" t="s">
        <v>17111</v>
      </c>
      <c r="AL2107" s="11"/>
      <c r="AM2107" s="11" t="s">
        <v>17111</v>
      </c>
      <c r="AN2107" s="11" t="s">
        <v>17111</v>
      </c>
      <c r="AO2107" s="11" t="s">
        <v>2149</v>
      </c>
      <c r="AP2107" s="11" t="s">
        <v>17115</v>
      </c>
      <c r="AQ2107" s="11" t="s">
        <v>2086</v>
      </c>
      <c r="AR2107" s="11"/>
      <c r="AS2107" s="11"/>
      <c r="AT2107" s="11"/>
      <c r="AU2107" s="11"/>
      <c r="AV2107" s="11"/>
      <c r="AW2107" s="11"/>
      <c r="AX2107" s="11"/>
      <c r="AY2107" s="11"/>
      <c r="AZ2107" s="11"/>
      <c r="BA2107" s="11"/>
    </row>
    <row r="2108" spans="1:53" ht="17" x14ac:dyDescent="0.2">
      <c r="A2108" s="11" t="s">
        <v>17116</v>
      </c>
      <c r="B2108" s="11" t="s">
        <v>17117</v>
      </c>
      <c r="C2108" s="12">
        <v>36803</v>
      </c>
      <c r="D2108" s="11" t="s">
        <v>17118</v>
      </c>
      <c r="E2108" s="11" t="s">
        <v>17119</v>
      </c>
      <c r="F2108" s="11" t="s">
        <v>90</v>
      </c>
      <c r="G2108" s="11" t="s">
        <v>2091</v>
      </c>
      <c r="H2108" s="11" t="s">
        <v>2082</v>
      </c>
      <c r="I2108" s="11"/>
      <c r="J2108" s="11" t="s">
        <v>17117</v>
      </c>
      <c r="K2108" s="11">
        <v>687273</v>
      </c>
      <c r="L2108" s="11" t="s">
        <v>17117</v>
      </c>
      <c r="M2108" s="11">
        <v>29295990</v>
      </c>
      <c r="N2108" s="11" t="s">
        <v>17117</v>
      </c>
      <c r="O2108" s="11"/>
      <c r="P2108" s="11" t="s">
        <v>17116</v>
      </c>
      <c r="Q2108" s="11">
        <v>12192</v>
      </c>
      <c r="R2108" s="11" t="s">
        <v>17117</v>
      </c>
      <c r="S2108" s="11"/>
      <c r="T2108" s="11" t="s">
        <v>17117</v>
      </c>
      <c r="U2108" s="10"/>
      <c r="V2108" s="11" t="s">
        <v>17120</v>
      </c>
      <c r="W2108" s="11">
        <v>144340</v>
      </c>
      <c r="X2108" s="11">
        <v>62874</v>
      </c>
      <c r="Y2108" s="11" t="s">
        <v>17117</v>
      </c>
      <c r="Z2108" s="11"/>
      <c r="AA2108" s="11" t="s">
        <v>2095</v>
      </c>
      <c r="AB2108" s="11" t="s">
        <v>2095</v>
      </c>
      <c r="AC2108" s="11" t="s">
        <v>17117</v>
      </c>
      <c r="AD2108" s="11" t="s">
        <v>17121</v>
      </c>
      <c r="AE2108" s="11">
        <v>18092</v>
      </c>
      <c r="AF2108" s="10"/>
      <c r="AG2108" s="11"/>
      <c r="AH2108" s="10"/>
      <c r="AI2108" s="11">
        <v>44554</v>
      </c>
      <c r="AJ2108" s="11">
        <v>8184</v>
      </c>
      <c r="AK2108" s="11" t="s">
        <v>17117</v>
      </c>
      <c r="AL2108" s="11" t="s">
        <v>17122</v>
      </c>
      <c r="AM2108" s="11" t="s">
        <v>17117</v>
      </c>
      <c r="AN2108" s="11" t="s">
        <v>17117</v>
      </c>
      <c r="AO2108" s="11" t="s">
        <v>2082</v>
      </c>
      <c r="AP2108" s="11" t="s">
        <v>17121</v>
      </c>
      <c r="AQ2108" s="11" t="s">
        <v>2107</v>
      </c>
      <c r="AR2108" s="11" t="s">
        <v>17123</v>
      </c>
      <c r="AS2108" s="11">
        <v>687273</v>
      </c>
      <c r="AT2108" s="11"/>
      <c r="AU2108" s="11"/>
      <c r="AV2108" s="11"/>
      <c r="AW2108" s="11"/>
      <c r="AX2108" s="11"/>
      <c r="AY2108" s="11"/>
      <c r="AZ2108" s="11"/>
      <c r="BA2108" s="11"/>
    </row>
    <row r="2109" spans="1:53" x14ac:dyDescent="0.2">
      <c r="A2109" s="11" t="s">
        <v>17124</v>
      </c>
      <c r="B2109" s="11" t="s">
        <v>17125</v>
      </c>
      <c r="C2109" s="12">
        <v>30406</v>
      </c>
      <c r="D2109" s="11" t="s">
        <v>3533</v>
      </c>
      <c r="E2109" s="11" t="s">
        <v>17126</v>
      </c>
      <c r="F2109" s="11" t="s">
        <v>116</v>
      </c>
      <c r="G2109" s="11" t="s">
        <v>2091</v>
      </c>
      <c r="H2109" s="11" t="s">
        <v>2331</v>
      </c>
      <c r="I2109" s="11">
        <v>3448</v>
      </c>
      <c r="J2109" s="11" t="s">
        <v>17125</v>
      </c>
      <c r="K2109" s="11">
        <v>425772</v>
      </c>
      <c r="L2109" s="11" t="s">
        <v>17125</v>
      </c>
      <c r="M2109" s="11">
        <v>292722</v>
      </c>
      <c r="N2109" s="11" t="s">
        <v>17125</v>
      </c>
      <c r="O2109" s="11" t="s">
        <v>17127</v>
      </c>
      <c r="P2109" s="11" t="s">
        <v>17124</v>
      </c>
      <c r="Q2109" s="11">
        <v>4481</v>
      </c>
      <c r="R2109" s="11" t="s">
        <v>17125</v>
      </c>
      <c r="S2109" s="11">
        <v>5921</v>
      </c>
      <c r="T2109" s="11" t="s">
        <v>17125</v>
      </c>
      <c r="U2109" s="11" t="s">
        <v>17125</v>
      </c>
      <c r="V2109" s="11" t="s">
        <v>17128</v>
      </c>
      <c r="W2109" s="11">
        <v>31602</v>
      </c>
      <c r="X2109" s="11">
        <v>7296</v>
      </c>
      <c r="Y2109" s="11" t="s">
        <v>17125</v>
      </c>
      <c r="Z2109" s="11" t="s">
        <v>17129</v>
      </c>
      <c r="AA2109" s="11" t="s">
        <v>10</v>
      </c>
      <c r="AB2109" s="11" t="s">
        <v>10</v>
      </c>
      <c r="AC2109" s="11" t="s">
        <v>17125</v>
      </c>
      <c r="AD2109" s="11" t="s">
        <v>17129</v>
      </c>
      <c r="AE2109" s="11">
        <v>7003</v>
      </c>
      <c r="AF2109" s="11" t="s">
        <v>17125</v>
      </c>
      <c r="AG2109" s="11">
        <v>5282</v>
      </c>
      <c r="AH2109" s="11" t="s">
        <v>17125</v>
      </c>
      <c r="AI2109" s="11">
        <v>576</v>
      </c>
      <c r="AJ2109" s="11">
        <v>2213</v>
      </c>
      <c r="AK2109" s="11" t="s">
        <v>17125</v>
      </c>
      <c r="AL2109" s="11" t="s">
        <v>17130</v>
      </c>
      <c r="AM2109" s="11" t="s">
        <v>17125</v>
      </c>
      <c r="AN2109" s="11" t="s">
        <v>17125</v>
      </c>
      <c r="AO2109" s="11" t="s">
        <v>2331</v>
      </c>
      <c r="AP2109" s="11" t="s">
        <v>17129</v>
      </c>
      <c r="AQ2109" s="11" t="s">
        <v>2086</v>
      </c>
      <c r="AR2109" s="11"/>
      <c r="AS2109" s="11"/>
      <c r="AT2109" s="11"/>
      <c r="AU2109" s="11"/>
      <c r="AV2109" s="11"/>
      <c r="AW2109" s="11"/>
      <c r="AX2109" s="11"/>
      <c r="AY2109" s="11"/>
      <c r="AZ2109" s="11"/>
      <c r="BA2109" s="11"/>
    </row>
    <row r="2110" spans="1:53" ht="17" x14ac:dyDescent="0.2">
      <c r="A2110" s="11" t="s">
        <v>17131</v>
      </c>
      <c r="B2110" s="11" t="s">
        <v>231</v>
      </c>
      <c r="C2110" s="12">
        <v>34548</v>
      </c>
      <c r="D2110" s="11" t="s">
        <v>3041</v>
      </c>
      <c r="E2110" s="11" t="s">
        <v>17132</v>
      </c>
      <c r="F2110" s="11" t="s">
        <v>73</v>
      </c>
      <c r="G2110" s="11" t="s">
        <v>2091</v>
      </c>
      <c r="H2110" s="11" t="s">
        <v>2174</v>
      </c>
      <c r="I2110" s="11">
        <v>18032</v>
      </c>
      <c r="J2110" s="11" t="s">
        <v>231</v>
      </c>
      <c r="K2110" s="11">
        <v>664029</v>
      </c>
      <c r="L2110" s="11" t="s">
        <v>231</v>
      </c>
      <c r="M2110" s="11">
        <v>2211778</v>
      </c>
      <c r="N2110" s="11" t="s">
        <v>231</v>
      </c>
      <c r="O2110" s="11" t="s">
        <v>17133</v>
      </c>
      <c r="P2110" s="11" t="s">
        <v>17131</v>
      </c>
      <c r="Q2110" s="11">
        <v>10783</v>
      </c>
      <c r="R2110" s="11" t="s">
        <v>231</v>
      </c>
      <c r="S2110" s="11">
        <v>35783</v>
      </c>
      <c r="T2110" s="11" t="s">
        <v>231</v>
      </c>
      <c r="U2110" s="10"/>
      <c r="V2110" s="11" t="s">
        <v>17134</v>
      </c>
      <c r="W2110" s="11">
        <v>106413</v>
      </c>
      <c r="X2110" s="11">
        <v>11703</v>
      </c>
      <c r="Y2110" s="11" t="s">
        <v>231</v>
      </c>
      <c r="Z2110" s="11" t="s">
        <v>231</v>
      </c>
      <c r="AA2110" s="11" t="s">
        <v>10</v>
      </c>
      <c r="AB2110" s="11" t="s">
        <v>10</v>
      </c>
      <c r="AC2110" s="11" t="s">
        <v>231</v>
      </c>
      <c r="AD2110" s="11" t="s">
        <v>17135</v>
      </c>
      <c r="AE2110" s="11">
        <v>13902</v>
      </c>
      <c r="AF2110" s="11" t="s">
        <v>231</v>
      </c>
      <c r="AG2110" s="11"/>
      <c r="AH2110" s="11" t="s">
        <v>231</v>
      </c>
      <c r="AI2110" s="11"/>
      <c r="AJ2110" s="11">
        <v>6056</v>
      </c>
      <c r="AK2110" s="11" t="s">
        <v>231</v>
      </c>
      <c r="AL2110" s="11" t="s">
        <v>17136</v>
      </c>
      <c r="AM2110" s="11" t="s">
        <v>231</v>
      </c>
      <c r="AN2110" s="11" t="s">
        <v>231</v>
      </c>
      <c r="AO2110" s="11" t="s">
        <v>2174</v>
      </c>
      <c r="AP2110" s="11" t="s">
        <v>17135</v>
      </c>
      <c r="AQ2110" s="11" t="s">
        <v>2086</v>
      </c>
      <c r="AR2110" s="11" t="s">
        <v>17137</v>
      </c>
      <c r="AS2110" s="11">
        <v>664029</v>
      </c>
      <c r="AT2110" s="11"/>
      <c r="AU2110" s="11"/>
      <c r="AV2110" s="11"/>
      <c r="AW2110" s="11"/>
      <c r="AX2110" s="11"/>
      <c r="AY2110" s="11"/>
      <c r="AZ2110" s="11"/>
      <c r="BA2110" s="11"/>
    </row>
    <row r="2111" spans="1:53" ht="17" x14ac:dyDescent="0.2">
      <c r="A2111" s="11" t="s">
        <v>17138</v>
      </c>
      <c r="B2111" s="11" t="s">
        <v>689</v>
      </c>
      <c r="C2111" s="12">
        <v>34333</v>
      </c>
      <c r="D2111" s="11" t="s">
        <v>15472</v>
      </c>
      <c r="E2111" s="11" t="s">
        <v>17139</v>
      </c>
      <c r="F2111" s="11" t="s">
        <v>2264</v>
      </c>
      <c r="G2111" s="11" t="s">
        <v>2091</v>
      </c>
      <c r="H2111" s="11" t="s">
        <v>2165</v>
      </c>
      <c r="I2111" s="11">
        <v>14555</v>
      </c>
      <c r="J2111" s="11" t="s">
        <v>689</v>
      </c>
      <c r="K2111" s="11">
        <v>621500</v>
      </c>
      <c r="L2111" s="11" t="s">
        <v>689</v>
      </c>
      <c r="M2111" s="11">
        <v>2044541</v>
      </c>
      <c r="N2111" s="11" t="s">
        <v>689</v>
      </c>
      <c r="O2111" s="11" t="s">
        <v>17140</v>
      </c>
      <c r="P2111" s="11" t="s">
        <v>17138</v>
      </c>
      <c r="Q2111" s="11">
        <v>10739</v>
      </c>
      <c r="R2111" s="11" t="s">
        <v>689</v>
      </c>
      <c r="S2111" s="11">
        <v>32785</v>
      </c>
      <c r="T2111" s="11" t="s">
        <v>689</v>
      </c>
      <c r="U2111" s="10"/>
      <c r="V2111" s="11" t="s">
        <v>17141</v>
      </c>
      <c r="W2111" s="11">
        <v>100650</v>
      </c>
      <c r="X2111" s="11">
        <v>11696</v>
      </c>
      <c r="Y2111" s="11" t="s">
        <v>689</v>
      </c>
      <c r="Z2111" s="11" t="s">
        <v>17142</v>
      </c>
      <c r="AA2111" s="11" t="s">
        <v>10</v>
      </c>
      <c r="AB2111" s="11" t="s">
        <v>10</v>
      </c>
      <c r="AC2111" s="11" t="s">
        <v>689</v>
      </c>
      <c r="AD2111" s="11" t="s">
        <v>17142</v>
      </c>
      <c r="AE2111" s="11">
        <v>12522</v>
      </c>
      <c r="AF2111" s="10"/>
      <c r="AG2111" s="11"/>
      <c r="AH2111" s="10"/>
      <c r="AI2111" s="11">
        <v>30416</v>
      </c>
      <c r="AJ2111" s="11">
        <v>6459</v>
      </c>
      <c r="AK2111" s="11" t="s">
        <v>689</v>
      </c>
      <c r="AL2111" s="11" t="s">
        <v>17143</v>
      </c>
      <c r="AM2111" s="11" t="s">
        <v>689</v>
      </c>
      <c r="AN2111" s="11" t="s">
        <v>689</v>
      </c>
      <c r="AO2111" s="11" t="s">
        <v>2165</v>
      </c>
      <c r="AP2111" s="11" t="s">
        <v>17142</v>
      </c>
      <c r="AQ2111" s="11" t="s">
        <v>2086</v>
      </c>
      <c r="AR2111" s="11"/>
      <c r="AS2111" s="11"/>
      <c r="AT2111" s="11"/>
      <c r="AU2111" s="11"/>
      <c r="AV2111" s="11"/>
      <c r="AW2111" s="11"/>
      <c r="AX2111" s="11"/>
      <c r="AY2111" s="11"/>
      <c r="AZ2111" s="11"/>
      <c r="BA2111" s="11"/>
    </row>
    <row r="2112" spans="1:53" ht="17" x14ac:dyDescent="0.2">
      <c r="A2112" s="11" t="s">
        <v>17144</v>
      </c>
      <c r="B2112" s="11" t="s">
        <v>380</v>
      </c>
      <c r="C2112" s="12">
        <v>35017</v>
      </c>
      <c r="D2112" s="11" t="s">
        <v>4747</v>
      </c>
      <c r="E2112" s="11" t="s">
        <v>17145</v>
      </c>
      <c r="F2112" s="11" t="s">
        <v>49</v>
      </c>
      <c r="G2112" s="11" t="s">
        <v>2111</v>
      </c>
      <c r="H2112" s="11" t="s">
        <v>2317</v>
      </c>
      <c r="I2112" s="11">
        <v>20165</v>
      </c>
      <c r="J2112" s="11" t="s">
        <v>380</v>
      </c>
      <c r="K2112" s="11">
        <v>656695</v>
      </c>
      <c r="L2112" s="11" t="s">
        <v>380</v>
      </c>
      <c r="M2112" s="11">
        <v>2837181</v>
      </c>
      <c r="N2112" s="11" t="s">
        <v>380</v>
      </c>
      <c r="O2112" s="11" t="s">
        <v>17146</v>
      </c>
      <c r="P2112" s="11" t="s">
        <v>17144</v>
      </c>
      <c r="Q2112" s="11">
        <v>11456</v>
      </c>
      <c r="R2112" s="11" t="s">
        <v>380</v>
      </c>
      <c r="S2112" s="11">
        <v>40874</v>
      </c>
      <c r="T2112" s="11" t="s">
        <v>380</v>
      </c>
      <c r="U2112" s="10"/>
      <c r="V2112" s="11" t="s">
        <v>17147</v>
      </c>
      <c r="W2112" s="11">
        <v>110279</v>
      </c>
      <c r="X2112" s="11">
        <v>11466</v>
      </c>
      <c r="Y2112" s="11" t="s">
        <v>380</v>
      </c>
      <c r="Z2112" s="11" t="s">
        <v>380</v>
      </c>
      <c r="AA2112" s="11" t="s">
        <v>2095</v>
      </c>
      <c r="AB2112" s="11" t="s">
        <v>10</v>
      </c>
      <c r="AC2112" s="11" t="s">
        <v>380</v>
      </c>
      <c r="AD2112" s="11" t="s">
        <v>17148</v>
      </c>
      <c r="AE2112" s="11">
        <v>14825</v>
      </c>
      <c r="AF2112" s="11" t="s">
        <v>380</v>
      </c>
      <c r="AG2112" s="11"/>
      <c r="AH2112" s="11" t="s">
        <v>380</v>
      </c>
      <c r="AI2112" s="11"/>
      <c r="AJ2112" s="11">
        <v>6967</v>
      </c>
      <c r="AK2112" s="11" t="s">
        <v>380</v>
      </c>
      <c r="AL2112" s="11" t="s">
        <v>17149</v>
      </c>
      <c r="AM2112" s="11" t="s">
        <v>380</v>
      </c>
      <c r="AN2112" s="11" t="s">
        <v>380</v>
      </c>
      <c r="AO2112" s="11" t="s">
        <v>2317</v>
      </c>
      <c r="AP2112" s="11" t="s">
        <v>17148</v>
      </c>
      <c r="AQ2112" s="11" t="s">
        <v>2086</v>
      </c>
      <c r="AR2112" s="11"/>
      <c r="AS2112" s="11"/>
      <c r="AT2112" s="11"/>
      <c r="AU2112" s="11"/>
      <c r="AV2112" s="11"/>
      <c r="AW2112" s="11"/>
      <c r="AX2112" s="11"/>
      <c r="AY2112" s="11"/>
      <c r="AZ2112" s="11"/>
      <c r="BA2112" s="11"/>
    </row>
    <row r="2113" spans="1:53" ht="17" x14ac:dyDescent="0.2">
      <c r="A2113" s="11" t="s">
        <v>17150</v>
      </c>
      <c r="B2113" s="11" t="s">
        <v>295</v>
      </c>
      <c r="C2113" s="12">
        <v>35479</v>
      </c>
      <c r="D2113" s="11" t="s">
        <v>2416</v>
      </c>
      <c r="E2113" s="11" t="s">
        <v>17151</v>
      </c>
      <c r="F2113" s="11" t="s">
        <v>149</v>
      </c>
      <c r="G2113" s="11" t="s">
        <v>2111</v>
      </c>
      <c r="H2113" s="11" t="s">
        <v>2378</v>
      </c>
      <c r="I2113" s="11">
        <v>21635</v>
      </c>
      <c r="J2113" s="11" t="s">
        <v>295</v>
      </c>
      <c r="K2113" s="11">
        <v>665155</v>
      </c>
      <c r="L2113" s="11" t="s">
        <v>295</v>
      </c>
      <c r="M2113" s="11">
        <v>2837182</v>
      </c>
      <c r="N2113" s="11" t="s">
        <v>295</v>
      </c>
      <c r="O2113" s="11" t="s">
        <v>17152</v>
      </c>
      <c r="P2113" s="11" t="s">
        <v>17150</v>
      </c>
      <c r="Q2113" s="11">
        <v>11016</v>
      </c>
      <c r="R2113" s="11" t="s">
        <v>295</v>
      </c>
      <c r="S2113" s="11">
        <v>41284</v>
      </c>
      <c r="T2113" s="11" t="s">
        <v>295</v>
      </c>
      <c r="U2113" s="10"/>
      <c r="V2113" s="11" t="s">
        <v>17153</v>
      </c>
      <c r="W2113" s="11">
        <v>110280</v>
      </c>
      <c r="X2113" s="11">
        <v>11814</v>
      </c>
      <c r="Y2113" s="11" t="s">
        <v>295</v>
      </c>
      <c r="Z2113" s="11" t="s">
        <v>17154</v>
      </c>
      <c r="AA2113" s="11" t="s">
        <v>2095</v>
      </c>
      <c r="AB2113" s="11" t="s">
        <v>10</v>
      </c>
      <c r="AC2113" s="11" t="s">
        <v>295</v>
      </c>
      <c r="AD2113" s="11" t="s">
        <v>17154</v>
      </c>
      <c r="AE2113" s="11">
        <v>15680</v>
      </c>
      <c r="AF2113" s="10"/>
      <c r="AG2113" s="11"/>
      <c r="AH2113" s="10"/>
      <c r="AI2113" s="11">
        <v>31808</v>
      </c>
      <c r="AJ2113" s="11">
        <v>6666</v>
      </c>
      <c r="AK2113" s="11" t="s">
        <v>295</v>
      </c>
      <c r="AL2113" s="11" t="s">
        <v>17155</v>
      </c>
      <c r="AM2113" s="11" t="s">
        <v>295</v>
      </c>
      <c r="AN2113" s="11" t="s">
        <v>295</v>
      </c>
      <c r="AO2113" s="11" t="s">
        <v>2378</v>
      </c>
      <c r="AP2113" s="11" t="s">
        <v>17154</v>
      </c>
      <c r="AQ2113" s="11" t="s">
        <v>2107</v>
      </c>
      <c r="AR2113" s="11" t="s">
        <v>17156</v>
      </c>
      <c r="AS2113" s="11">
        <v>665155</v>
      </c>
      <c r="AT2113" s="11"/>
      <c r="AU2113" s="11"/>
      <c r="AV2113" s="11"/>
      <c r="AW2113" s="11"/>
      <c r="AX2113" s="11"/>
      <c r="AY2113" s="11"/>
      <c r="AZ2113" s="11"/>
      <c r="BA2113" s="11"/>
    </row>
    <row r="2114" spans="1:53" ht="17" x14ac:dyDescent="0.2">
      <c r="A2114" s="11" t="s">
        <v>17157</v>
      </c>
      <c r="B2114" s="11" t="s">
        <v>17158</v>
      </c>
      <c r="C2114" s="12">
        <v>34053</v>
      </c>
      <c r="D2114" s="11" t="s">
        <v>4469</v>
      </c>
      <c r="E2114" s="11" t="s">
        <v>17151</v>
      </c>
      <c r="F2114" s="11" t="s">
        <v>99</v>
      </c>
      <c r="G2114" s="11" t="s">
        <v>2091</v>
      </c>
      <c r="H2114" s="11" t="s">
        <v>2082</v>
      </c>
      <c r="I2114" s="11">
        <v>18064</v>
      </c>
      <c r="J2114" s="11" t="s">
        <v>17158</v>
      </c>
      <c r="K2114" s="11">
        <v>664208</v>
      </c>
      <c r="L2114" s="11" t="s">
        <v>17158</v>
      </c>
      <c r="M2114" s="11">
        <v>2693484</v>
      </c>
      <c r="N2114" s="11" t="s">
        <v>17158</v>
      </c>
      <c r="O2114" s="11" t="s">
        <v>17159</v>
      </c>
      <c r="P2114" s="11" t="s">
        <v>17157</v>
      </c>
      <c r="Q2114" s="11">
        <v>9677</v>
      </c>
      <c r="R2114" s="11" t="s">
        <v>17158</v>
      </c>
      <c r="S2114" s="11">
        <v>36161</v>
      </c>
      <c r="T2114" s="11" t="s">
        <v>17158</v>
      </c>
      <c r="U2114" s="10"/>
      <c r="V2114" s="11" t="s">
        <v>17160</v>
      </c>
      <c r="W2114" s="11">
        <v>106414</v>
      </c>
      <c r="X2114" s="11">
        <v>10729</v>
      </c>
      <c r="Y2114" s="11" t="s">
        <v>17158</v>
      </c>
      <c r="Z2114" s="11" t="s">
        <v>17161</v>
      </c>
      <c r="AA2114" s="11" t="s">
        <v>10</v>
      </c>
      <c r="AB2114" s="11" t="s">
        <v>10</v>
      </c>
      <c r="AC2114" s="11" t="s">
        <v>17158</v>
      </c>
      <c r="AD2114" s="11" t="s">
        <v>17161</v>
      </c>
      <c r="AE2114" s="11">
        <v>14994</v>
      </c>
      <c r="AF2114" s="10"/>
      <c r="AG2114" s="11"/>
      <c r="AH2114" s="11" t="s">
        <v>17158</v>
      </c>
      <c r="AI2114" s="11">
        <v>22809</v>
      </c>
      <c r="AJ2114" s="11">
        <v>5621</v>
      </c>
      <c r="AK2114" s="11" t="s">
        <v>17158</v>
      </c>
      <c r="AL2114" s="11" t="s">
        <v>17162</v>
      </c>
      <c r="AM2114" s="11" t="s">
        <v>17158</v>
      </c>
      <c r="AN2114" s="11" t="s">
        <v>17158</v>
      </c>
      <c r="AO2114" s="11" t="s">
        <v>2160</v>
      </c>
      <c r="AP2114" s="11" t="s">
        <v>17161</v>
      </c>
      <c r="AQ2114" s="11" t="s">
        <v>2107</v>
      </c>
      <c r="AR2114" s="11" t="s">
        <v>17163</v>
      </c>
      <c r="AS2114" s="11">
        <v>664208</v>
      </c>
      <c r="AT2114" s="11"/>
      <c r="AU2114" s="11"/>
      <c r="AV2114" s="11"/>
      <c r="AW2114" s="11"/>
      <c r="AX2114" s="11"/>
      <c r="AY2114" s="11"/>
      <c r="AZ2114" s="11"/>
      <c r="BA2114" s="11"/>
    </row>
    <row r="2115" spans="1:53" ht="17" x14ac:dyDescent="0.2">
      <c r="A2115" s="11" t="s">
        <v>17164</v>
      </c>
      <c r="B2115" s="11" t="s">
        <v>229</v>
      </c>
      <c r="C2115" s="12">
        <v>37284</v>
      </c>
      <c r="D2115" s="11" t="s">
        <v>3189</v>
      </c>
      <c r="E2115" s="11" t="s">
        <v>17165</v>
      </c>
      <c r="F2115" s="11" t="s">
        <v>2264</v>
      </c>
      <c r="G2115" s="11" t="s">
        <v>2091</v>
      </c>
      <c r="H2115" s="11" t="s">
        <v>2149</v>
      </c>
      <c r="I2115" s="11">
        <v>26467</v>
      </c>
      <c r="J2115" s="11" t="s">
        <v>229</v>
      </c>
      <c r="K2115" s="11">
        <v>682641</v>
      </c>
      <c r="L2115" s="11" t="s">
        <v>229</v>
      </c>
      <c r="M2115" s="11">
        <v>26615364</v>
      </c>
      <c r="N2115" s="11" t="s">
        <v>229</v>
      </c>
      <c r="O2115" s="11" t="s">
        <v>17166</v>
      </c>
      <c r="P2115" s="11" t="s">
        <v>17167</v>
      </c>
      <c r="Q2115" s="11">
        <v>11678</v>
      </c>
      <c r="R2115" s="11" t="s">
        <v>229</v>
      </c>
      <c r="S2115" s="11">
        <v>4722941</v>
      </c>
      <c r="T2115" s="11" t="s">
        <v>229</v>
      </c>
      <c r="U2115" s="10"/>
      <c r="V2115" s="11" t="s">
        <v>17168</v>
      </c>
      <c r="W2115" s="11">
        <v>128307</v>
      </c>
      <c r="X2115" s="11">
        <v>11871</v>
      </c>
      <c r="Y2115" s="11" t="s">
        <v>229</v>
      </c>
      <c r="Z2115" s="11"/>
      <c r="AA2115" s="11" t="s">
        <v>10</v>
      </c>
      <c r="AB2115" s="11" t="s">
        <v>10</v>
      </c>
      <c r="AC2115" s="11" t="s">
        <v>229</v>
      </c>
      <c r="AD2115" s="11" t="s">
        <v>17169</v>
      </c>
      <c r="AE2115" s="11">
        <v>15626</v>
      </c>
      <c r="AF2115" s="10"/>
      <c r="AG2115" s="11"/>
      <c r="AH2115" s="10"/>
      <c r="AI2115" s="11">
        <v>36040</v>
      </c>
      <c r="AJ2115" s="11">
        <v>6763</v>
      </c>
      <c r="AK2115" s="11" t="s">
        <v>229</v>
      </c>
      <c r="AL2115" s="11" t="s">
        <v>17170</v>
      </c>
      <c r="AM2115" s="11" t="s">
        <v>229</v>
      </c>
      <c r="AN2115" s="11" t="s">
        <v>229</v>
      </c>
      <c r="AO2115" s="11" t="s">
        <v>2149</v>
      </c>
      <c r="AP2115" s="11" t="s">
        <v>17169</v>
      </c>
      <c r="AQ2115" s="11" t="s">
        <v>2107</v>
      </c>
      <c r="AR2115" s="11" t="s">
        <v>17171</v>
      </c>
      <c r="AS2115" s="11">
        <v>682641</v>
      </c>
      <c r="AT2115" s="11"/>
      <c r="AU2115" s="11"/>
      <c r="AV2115" s="11"/>
      <c r="AW2115" s="11"/>
      <c r="AX2115" s="11"/>
      <c r="AY2115" s="11"/>
      <c r="AZ2115" s="11"/>
      <c r="BA2115" s="11"/>
    </row>
    <row r="2116" spans="1:53" ht="17" x14ac:dyDescent="0.2">
      <c r="A2116" s="11" t="s">
        <v>17172</v>
      </c>
      <c r="B2116" s="11" t="s">
        <v>17173</v>
      </c>
      <c r="C2116" s="12">
        <v>29477</v>
      </c>
      <c r="D2116" s="11" t="s">
        <v>17174</v>
      </c>
      <c r="E2116" s="11" t="s">
        <v>17175</v>
      </c>
      <c r="F2116" s="11" t="s">
        <v>2081</v>
      </c>
      <c r="G2116" s="11" t="s">
        <v>2081</v>
      </c>
      <c r="H2116" s="11" t="s">
        <v>2082</v>
      </c>
      <c r="I2116" s="11">
        <v>7775</v>
      </c>
      <c r="J2116" s="11" t="s">
        <v>17173</v>
      </c>
      <c r="K2116" s="11">
        <v>493137</v>
      </c>
      <c r="L2116" s="11" t="s">
        <v>17173</v>
      </c>
      <c r="M2116" s="11">
        <v>1145060</v>
      </c>
      <c r="N2116" s="11" t="s">
        <v>17173</v>
      </c>
      <c r="O2116" s="11" t="s">
        <v>17176</v>
      </c>
      <c r="P2116" s="11" t="s">
        <v>17172</v>
      </c>
      <c r="Q2116" s="10"/>
      <c r="R2116" s="11" t="s">
        <v>17173</v>
      </c>
      <c r="S2116" s="11">
        <v>28631</v>
      </c>
      <c r="T2116" s="11" t="s">
        <v>17173</v>
      </c>
      <c r="U2116" s="10"/>
      <c r="V2116" s="11" t="s">
        <v>17177</v>
      </c>
      <c r="W2116" s="11">
        <v>39203</v>
      </c>
      <c r="X2116" s="11">
        <v>7906</v>
      </c>
      <c r="Y2116" s="11" t="s">
        <v>17173</v>
      </c>
      <c r="Z2116" s="11" t="s">
        <v>17178</v>
      </c>
      <c r="AA2116" s="11" t="s">
        <v>10</v>
      </c>
      <c r="AB2116" s="11" t="s">
        <v>10</v>
      </c>
      <c r="AC2116" s="11" t="s">
        <v>17173</v>
      </c>
      <c r="AD2116" s="11" t="s">
        <v>17178</v>
      </c>
      <c r="AE2116" s="11">
        <v>7859</v>
      </c>
      <c r="AF2116" s="11"/>
      <c r="AG2116" s="11"/>
      <c r="AH2116" s="11"/>
      <c r="AI2116" s="11">
        <v>5503</v>
      </c>
      <c r="AJ2116" s="11"/>
      <c r="AK2116" s="11" t="s">
        <v>17173</v>
      </c>
      <c r="AL2116" s="11" t="s">
        <v>17179</v>
      </c>
      <c r="AM2116" s="11" t="s">
        <v>17173</v>
      </c>
      <c r="AN2116" s="11" t="s">
        <v>17173</v>
      </c>
      <c r="AO2116" s="11" t="s">
        <v>2082</v>
      </c>
      <c r="AP2116" s="11" t="s">
        <v>17178</v>
      </c>
      <c r="AQ2116" s="11" t="s">
        <v>2086</v>
      </c>
      <c r="AR2116" s="11"/>
      <c r="AS2116" s="11"/>
      <c r="AT2116" s="11"/>
      <c r="AU2116" s="11"/>
      <c r="AV2116" s="11"/>
      <c r="AW2116" s="11"/>
      <c r="AX2116" s="11"/>
      <c r="AY2116" s="11"/>
      <c r="AZ2116" s="11"/>
      <c r="BA2116" s="11"/>
    </row>
    <row r="2117" spans="1:53" ht="17" x14ac:dyDescent="0.2">
      <c r="A2117" s="11" t="s">
        <v>17180</v>
      </c>
      <c r="B2117" s="11" t="s">
        <v>17181</v>
      </c>
      <c r="C2117" s="12">
        <v>27192</v>
      </c>
      <c r="D2117" s="11" t="s">
        <v>17182</v>
      </c>
      <c r="E2117" s="11" t="s">
        <v>17183</v>
      </c>
      <c r="F2117" s="11" t="s">
        <v>2081</v>
      </c>
      <c r="G2117" s="11" t="s">
        <v>2081</v>
      </c>
      <c r="H2117" s="11" t="s">
        <v>2149</v>
      </c>
      <c r="I2117" s="11">
        <v>1659</v>
      </c>
      <c r="J2117" s="11" t="s">
        <v>17181</v>
      </c>
      <c r="K2117" s="11">
        <v>425686</v>
      </c>
      <c r="L2117" s="11" t="s">
        <v>17181</v>
      </c>
      <c r="M2117" s="11">
        <v>384542</v>
      </c>
      <c r="N2117" s="11" t="s">
        <v>17181</v>
      </c>
      <c r="O2117" s="11" t="s">
        <v>17184</v>
      </c>
      <c r="P2117" s="11" t="s">
        <v>17180</v>
      </c>
      <c r="Q2117" s="10"/>
      <c r="R2117" s="11" t="s">
        <v>17181</v>
      </c>
      <c r="S2117" s="11">
        <v>5372</v>
      </c>
      <c r="T2117" s="11" t="s">
        <v>17181</v>
      </c>
      <c r="U2117" s="10"/>
      <c r="V2117" s="11" t="s">
        <v>17185</v>
      </c>
      <c r="W2117" s="11">
        <v>16621</v>
      </c>
      <c r="X2117" s="11">
        <v>7042</v>
      </c>
      <c r="Y2117" s="11" t="s">
        <v>17181</v>
      </c>
      <c r="Z2117" s="11" t="s">
        <v>17186</v>
      </c>
      <c r="AA2117" s="11" t="s">
        <v>2095</v>
      </c>
      <c r="AB2117" s="11" t="s">
        <v>10</v>
      </c>
      <c r="AC2117" s="11" t="s">
        <v>17181</v>
      </c>
      <c r="AD2117" s="11" t="s">
        <v>17186</v>
      </c>
      <c r="AE2117" s="10"/>
      <c r="AF2117" s="11"/>
      <c r="AG2117" s="11"/>
      <c r="AH2117" s="11"/>
      <c r="AI2117" s="11">
        <v>3811</v>
      </c>
      <c r="AJ2117" s="11"/>
      <c r="AK2117" s="11" t="s">
        <v>17181</v>
      </c>
      <c r="AL2117" s="11"/>
      <c r="AM2117" s="11" t="s">
        <v>17181</v>
      </c>
      <c r="AN2117" s="11" t="s">
        <v>17181</v>
      </c>
      <c r="AO2117" s="11" t="s">
        <v>2149</v>
      </c>
      <c r="AP2117" s="11" t="s">
        <v>17186</v>
      </c>
      <c r="AQ2117" s="11" t="s">
        <v>2086</v>
      </c>
      <c r="AR2117" s="11"/>
      <c r="AS2117" s="11"/>
      <c r="AT2117" s="11"/>
      <c r="AU2117" s="11"/>
      <c r="AV2117" s="11"/>
      <c r="AW2117" s="11"/>
      <c r="AX2117" s="11"/>
      <c r="AY2117" s="11"/>
      <c r="AZ2117" s="11"/>
      <c r="BA2117" s="11"/>
    </row>
    <row r="2118" spans="1:53" ht="17" x14ac:dyDescent="0.2">
      <c r="A2118" s="11" t="s">
        <v>17187</v>
      </c>
      <c r="B2118" s="11" t="s">
        <v>17188</v>
      </c>
      <c r="C2118" s="12">
        <v>27690</v>
      </c>
      <c r="D2118" s="11" t="s">
        <v>17189</v>
      </c>
      <c r="E2118" s="11" t="s">
        <v>17183</v>
      </c>
      <c r="F2118" s="11" t="s">
        <v>2081</v>
      </c>
      <c r="G2118" s="11" t="s">
        <v>2081</v>
      </c>
      <c r="H2118" s="11" t="s">
        <v>2174</v>
      </c>
      <c r="I2118" s="11">
        <v>1854</v>
      </c>
      <c r="J2118" s="11" t="s">
        <v>17188</v>
      </c>
      <c r="K2118" s="11">
        <v>430565</v>
      </c>
      <c r="L2118" s="11" t="s">
        <v>17188</v>
      </c>
      <c r="M2118" s="11">
        <v>449864</v>
      </c>
      <c r="N2118" s="11" t="s">
        <v>17188</v>
      </c>
      <c r="O2118" s="11" t="s">
        <v>17190</v>
      </c>
      <c r="P2118" s="11" t="s">
        <v>17187</v>
      </c>
      <c r="Q2118" s="10"/>
      <c r="R2118" s="11" t="s">
        <v>17188</v>
      </c>
      <c r="S2118" s="11">
        <v>5876</v>
      </c>
      <c r="T2118" s="11" t="s">
        <v>17188</v>
      </c>
      <c r="U2118" s="10"/>
      <c r="V2118" s="11" t="s">
        <v>17191</v>
      </c>
      <c r="W2118" s="11">
        <v>39185</v>
      </c>
      <c r="X2118" s="11">
        <v>7250</v>
      </c>
      <c r="Y2118" s="11" t="s">
        <v>17188</v>
      </c>
      <c r="Z2118" s="11" t="s">
        <v>17192</v>
      </c>
      <c r="AA2118" s="11" t="s">
        <v>2178</v>
      </c>
      <c r="AB2118" s="11" t="s">
        <v>10</v>
      </c>
      <c r="AC2118" s="11" t="s">
        <v>17188</v>
      </c>
      <c r="AD2118" s="11" t="s">
        <v>17192</v>
      </c>
      <c r="AE2118" s="10"/>
      <c r="AF2118" s="11"/>
      <c r="AG2118" s="11"/>
      <c r="AH2118" s="11"/>
      <c r="AI2118" s="11">
        <v>4178</v>
      </c>
      <c r="AJ2118" s="11"/>
      <c r="AK2118" s="11" t="s">
        <v>17188</v>
      </c>
      <c r="AL2118" s="11"/>
      <c r="AM2118" s="11" t="s">
        <v>17188</v>
      </c>
      <c r="AN2118" s="11" t="s">
        <v>17188</v>
      </c>
      <c r="AO2118" s="11" t="s">
        <v>2174</v>
      </c>
      <c r="AP2118" s="11" t="s">
        <v>17192</v>
      </c>
      <c r="AQ2118" s="11" t="s">
        <v>2086</v>
      </c>
      <c r="AR2118" s="11"/>
      <c r="AS2118" s="11"/>
      <c r="AT2118" s="11"/>
      <c r="AU2118" s="11"/>
      <c r="AV2118" s="11"/>
      <c r="AW2118" s="11"/>
      <c r="AX2118" s="11"/>
      <c r="AY2118" s="11"/>
      <c r="AZ2118" s="11"/>
      <c r="BA2118" s="11"/>
    </row>
    <row r="2119" spans="1:53" ht="17" x14ac:dyDescent="0.2">
      <c r="A2119" s="11" t="s">
        <v>17193</v>
      </c>
      <c r="B2119" s="11" t="s">
        <v>17194</v>
      </c>
      <c r="C2119" s="12">
        <v>35002</v>
      </c>
      <c r="D2119" s="11" t="s">
        <v>17195</v>
      </c>
      <c r="E2119" s="11" t="s">
        <v>17183</v>
      </c>
      <c r="F2119" s="11" t="s">
        <v>2280</v>
      </c>
      <c r="G2119" s="11" t="s">
        <v>2091</v>
      </c>
      <c r="H2119" s="11" t="s">
        <v>2082</v>
      </c>
      <c r="I2119" s="11">
        <v>33826</v>
      </c>
      <c r="J2119" s="11" t="s">
        <v>17194</v>
      </c>
      <c r="K2119" s="11">
        <v>673513</v>
      </c>
      <c r="L2119" s="11" t="s">
        <v>17194</v>
      </c>
      <c r="M2119" s="11">
        <v>29320531</v>
      </c>
      <c r="N2119" s="11" t="s">
        <v>17194</v>
      </c>
      <c r="O2119" s="11" t="s">
        <v>17196</v>
      </c>
      <c r="P2119" s="11" t="s">
        <v>17193</v>
      </c>
      <c r="Q2119" s="11">
        <v>11928</v>
      </c>
      <c r="R2119" s="11" t="s">
        <v>17194</v>
      </c>
      <c r="S2119" s="11"/>
      <c r="T2119" s="11" t="s">
        <v>17194</v>
      </c>
      <c r="U2119" s="10"/>
      <c r="V2119" s="11" t="s">
        <v>17197</v>
      </c>
      <c r="W2119" s="11">
        <v>128329</v>
      </c>
      <c r="X2119" s="11">
        <v>63515</v>
      </c>
      <c r="Y2119" s="11" t="s">
        <v>17194</v>
      </c>
      <c r="Z2119" s="11"/>
      <c r="AA2119" s="11" t="s">
        <v>2095</v>
      </c>
      <c r="AB2119" s="11" t="s">
        <v>2095</v>
      </c>
      <c r="AC2119" s="11" t="s">
        <v>17194</v>
      </c>
      <c r="AD2119" s="11" t="s">
        <v>17198</v>
      </c>
      <c r="AE2119" s="11">
        <v>18458</v>
      </c>
      <c r="AF2119" s="10"/>
      <c r="AG2119" s="11"/>
      <c r="AH2119" s="10"/>
      <c r="AI2119" s="11"/>
      <c r="AJ2119" s="11">
        <v>7903</v>
      </c>
      <c r="AK2119" s="11" t="s">
        <v>17194</v>
      </c>
      <c r="AL2119" s="11" t="s">
        <v>17199</v>
      </c>
      <c r="AM2119" s="11" t="s">
        <v>17194</v>
      </c>
      <c r="AN2119" s="11" t="s">
        <v>17194</v>
      </c>
      <c r="AO2119" s="11" t="s">
        <v>2160</v>
      </c>
      <c r="AP2119" s="11" t="s">
        <v>17198</v>
      </c>
      <c r="AQ2119" s="11" t="s">
        <v>2107</v>
      </c>
      <c r="AR2119" s="11" t="s">
        <v>17200</v>
      </c>
      <c r="AS2119" s="11">
        <v>673513</v>
      </c>
      <c r="AT2119" s="11"/>
      <c r="AU2119" s="11"/>
      <c r="AV2119" s="11"/>
      <c r="AW2119" s="11"/>
      <c r="AX2119" s="11"/>
      <c r="AY2119" s="11"/>
      <c r="AZ2119" s="11"/>
      <c r="BA2119" s="11"/>
    </row>
    <row r="2120" spans="1:53" ht="17" x14ac:dyDescent="0.2">
      <c r="A2120" s="11" t="s">
        <v>17201</v>
      </c>
      <c r="B2120" s="11" t="s">
        <v>17202</v>
      </c>
      <c r="C2120" s="12">
        <v>37331</v>
      </c>
      <c r="D2120" s="11" t="s">
        <v>5228</v>
      </c>
      <c r="E2120" s="11" t="s">
        <v>17203</v>
      </c>
      <c r="F2120" s="11" t="s">
        <v>49</v>
      </c>
      <c r="G2120" s="11" t="s">
        <v>2111</v>
      </c>
      <c r="H2120" s="11" t="s">
        <v>2174</v>
      </c>
      <c r="I2120" s="11">
        <v>33280</v>
      </c>
      <c r="J2120" s="11" t="s">
        <v>17202</v>
      </c>
      <c r="K2120" s="11">
        <v>694728</v>
      </c>
      <c r="L2120" s="11" t="s">
        <v>17202</v>
      </c>
      <c r="M2120" s="11">
        <v>29153560</v>
      </c>
      <c r="N2120" s="11" t="s">
        <v>17202</v>
      </c>
      <c r="O2120" s="11" t="s">
        <v>17204</v>
      </c>
      <c r="P2120" s="11" t="s">
        <v>17201</v>
      </c>
      <c r="Q2120" s="11">
        <v>12355</v>
      </c>
      <c r="R2120" s="11" t="s">
        <v>17202</v>
      </c>
      <c r="S2120" s="11">
        <v>4838117</v>
      </c>
      <c r="T2120" s="11" t="s">
        <v>17202</v>
      </c>
      <c r="U2120" s="10"/>
      <c r="V2120" s="11" t="s">
        <v>17205</v>
      </c>
      <c r="W2120" s="11"/>
      <c r="X2120" s="11"/>
      <c r="Y2120" s="11" t="s">
        <v>17202</v>
      </c>
      <c r="Z2120" s="11" t="s">
        <v>17202</v>
      </c>
      <c r="AA2120" s="11" t="s">
        <v>10</v>
      </c>
      <c r="AB2120" s="11" t="s">
        <v>10</v>
      </c>
      <c r="AC2120" s="11" t="s">
        <v>17202</v>
      </c>
      <c r="AD2120" s="11" t="s">
        <v>17206</v>
      </c>
      <c r="AE2120" s="11">
        <v>18989</v>
      </c>
      <c r="AF2120" s="11" t="s">
        <v>17202</v>
      </c>
      <c r="AG2120" s="11"/>
      <c r="AH2120" s="11" t="s">
        <v>17202</v>
      </c>
      <c r="AI2120" s="11"/>
      <c r="AJ2120" s="11">
        <v>8311</v>
      </c>
      <c r="AK2120" s="11" t="s">
        <v>17202</v>
      </c>
      <c r="AL2120" s="11" t="s">
        <v>17207</v>
      </c>
      <c r="AM2120" s="11" t="s">
        <v>17202</v>
      </c>
      <c r="AN2120" s="11" t="s">
        <v>17202</v>
      </c>
      <c r="AO2120" s="11" t="s">
        <v>2174</v>
      </c>
      <c r="AP2120" s="11" t="s">
        <v>17206</v>
      </c>
      <c r="AQ2120" s="11" t="s">
        <v>2107</v>
      </c>
      <c r="AR2120" s="11" t="s">
        <v>17208</v>
      </c>
      <c r="AS2120" s="11">
        <v>694728</v>
      </c>
      <c r="AT2120" s="11"/>
      <c r="AU2120" s="11"/>
      <c r="AV2120" s="11"/>
      <c r="AW2120" s="11"/>
      <c r="AX2120" s="11"/>
      <c r="AY2120" s="11"/>
      <c r="AZ2120" s="11"/>
      <c r="BA2120" s="11"/>
    </row>
    <row r="2121" spans="1:53" ht="17" x14ac:dyDescent="0.2">
      <c r="A2121" s="11" t="s">
        <v>17209</v>
      </c>
      <c r="B2121" s="11" t="s">
        <v>17210</v>
      </c>
      <c r="C2121" s="12">
        <v>30630</v>
      </c>
      <c r="D2121" s="11" t="s">
        <v>4284</v>
      </c>
      <c r="E2121" s="11" t="s">
        <v>17211</v>
      </c>
      <c r="F2121" s="11" t="s">
        <v>2081</v>
      </c>
      <c r="G2121" s="11" t="s">
        <v>2081</v>
      </c>
      <c r="H2121" s="11" t="s">
        <v>2082</v>
      </c>
      <c r="I2121" s="11">
        <v>7169</v>
      </c>
      <c r="J2121" s="11" t="s">
        <v>17210</v>
      </c>
      <c r="K2121" s="11">
        <v>458919</v>
      </c>
      <c r="L2121" s="11" t="s">
        <v>17210</v>
      </c>
      <c r="M2121" s="11">
        <v>1601138</v>
      </c>
      <c r="N2121" s="11" t="s">
        <v>17210</v>
      </c>
      <c r="O2121" s="11" t="s">
        <v>17212</v>
      </c>
      <c r="P2121" s="11" t="s">
        <v>17209</v>
      </c>
      <c r="Q2121" s="10"/>
      <c r="R2121" s="11" t="s">
        <v>17210</v>
      </c>
      <c r="S2121" s="11">
        <v>30350</v>
      </c>
      <c r="T2121" s="11" t="s">
        <v>17210</v>
      </c>
      <c r="U2121" s="10"/>
      <c r="V2121" s="11" t="s">
        <v>17213</v>
      </c>
      <c r="W2121" s="11">
        <v>46338</v>
      </c>
      <c r="X2121" s="11">
        <v>8963</v>
      </c>
      <c r="Y2121" s="11" t="s">
        <v>17210</v>
      </c>
      <c r="Z2121" s="11" t="s">
        <v>17214</v>
      </c>
      <c r="AA2121" s="11" t="s">
        <v>10</v>
      </c>
      <c r="AB2121" s="11" t="s">
        <v>10</v>
      </c>
      <c r="AC2121" s="11" t="s">
        <v>17210</v>
      </c>
      <c r="AD2121" s="11" t="s">
        <v>17214</v>
      </c>
      <c r="AE2121" s="11">
        <v>10708</v>
      </c>
      <c r="AF2121" s="11" t="s">
        <v>17210</v>
      </c>
      <c r="AG2121" s="11">
        <v>13583</v>
      </c>
      <c r="AH2121" s="11" t="s">
        <v>17210</v>
      </c>
      <c r="AI2121" s="11">
        <v>3069</v>
      </c>
      <c r="AJ2121" s="11"/>
      <c r="AK2121" s="11" t="s">
        <v>17210</v>
      </c>
      <c r="AL2121" s="11" t="s">
        <v>17215</v>
      </c>
      <c r="AM2121" s="11" t="s">
        <v>17210</v>
      </c>
      <c r="AN2121" s="11" t="s">
        <v>17210</v>
      </c>
      <c r="AO2121" s="11" t="s">
        <v>2082</v>
      </c>
      <c r="AP2121" s="11" t="s">
        <v>17214</v>
      </c>
      <c r="AQ2121" s="11" t="s">
        <v>2086</v>
      </c>
      <c r="AR2121" s="11"/>
      <c r="AS2121" s="11"/>
      <c r="AT2121" s="11"/>
      <c r="AU2121" s="11"/>
      <c r="AV2121" s="11"/>
      <c r="AW2121" s="11"/>
      <c r="AX2121" s="11"/>
      <c r="AY2121" s="11"/>
      <c r="AZ2121" s="11"/>
      <c r="BA2121" s="11"/>
    </row>
    <row r="2122" spans="1:53" ht="17" x14ac:dyDescent="0.2">
      <c r="A2122" s="11" t="s">
        <v>17216</v>
      </c>
      <c r="B2122" s="11" t="s">
        <v>17217</v>
      </c>
      <c r="C2122" s="12">
        <v>36668</v>
      </c>
      <c r="D2122" s="11" t="s">
        <v>17218</v>
      </c>
      <c r="E2122" s="11" t="s">
        <v>17203</v>
      </c>
      <c r="F2122" s="11" t="s">
        <v>43</v>
      </c>
      <c r="G2122" s="11" t="s">
        <v>2111</v>
      </c>
      <c r="H2122" s="11" t="s">
        <v>2082</v>
      </c>
      <c r="I2122" s="11">
        <v>31827</v>
      </c>
      <c r="J2122" s="11" t="s">
        <v>17217</v>
      </c>
      <c r="K2122" s="11">
        <v>805673</v>
      </c>
      <c r="L2122" s="11" t="s">
        <v>17217</v>
      </c>
      <c r="M2122" s="11">
        <v>29295979</v>
      </c>
      <c r="N2122" s="11" t="s">
        <v>17217</v>
      </c>
      <c r="O2122" s="11" t="s">
        <v>17219</v>
      </c>
      <c r="P2122" s="11" t="s">
        <v>17216</v>
      </c>
      <c r="Q2122" s="11">
        <v>12148</v>
      </c>
      <c r="R2122" s="11" t="s">
        <v>17217</v>
      </c>
      <c r="S2122" s="11">
        <v>4791597</v>
      </c>
      <c r="T2122" s="11" t="s">
        <v>17217</v>
      </c>
      <c r="U2122" s="10"/>
      <c r="V2122" s="11" t="s">
        <v>17220</v>
      </c>
      <c r="W2122" s="11">
        <v>163859</v>
      </c>
      <c r="X2122" s="11">
        <v>63601</v>
      </c>
      <c r="Y2122" s="11" t="s">
        <v>17217</v>
      </c>
      <c r="Z2122" s="11" t="s">
        <v>17221</v>
      </c>
      <c r="AA2122" s="11" t="s">
        <v>10</v>
      </c>
      <c r="AB2122" s="11" t="s">
        <v>10</v>
      </c>
      <c r="AC2122" s="11" t="s">
        <v>17217</v>
      </c>
      <c r="AD2122" s="11" t="s">
        <v>17221</v>
      </c>
      <c r="AE2122" s="11">
        <v>18788</v>
      </c>
      <c r="AF2122" s="10"/>
      <c r="AG2122" s="11"/>
      <c r="AH2122" s="10"/>
      <c r="AI2122" s="11"/>
      <c r="AJ2122" s="11">
        <v>8055</v>
      </c>
      <c r="AK2122" s="11" t="s">
        <v>17217</v>
      </c>
      <c r="AL2122" s="11" t="s">
        <v>17222</v>
      </c>
      <c r="AM2122" s="11" t="s">
        <v>17217</v>
      </c>
      <c r="AN2122" s="11" t="s">
        <v>17217</v>
      </c>
      <c r="AO2122" s="11" t="s">
        <v>2082</v>
      </c>
      <c r="AP2122" s="11" t="s">
        <v>17221</v>
      </c>
      <c r="AQ2122" s="11" t="s">
        <v>2107</v>
      </c>
      <c r="AR2122" s="11" t="s">
        <v>17223</v>
      </c>
      <c r="AS2122" s="11">
        <v>805673</v>
      </c>
      <c r="AT2122" s="11"/>
      <c r="AU2122" s="11"/>
      <c r="AV2122" s="11"/>
      <c r="AW2122" s="11"/>
      <c r="AX2122" s="11"/>
      <c r="AY2122" s="11"/>
      <c r="AZ2122" s="11"/>
      <c r="BA2122" s="11"/>
    </row>
    <row r="2123" spans="1:53" ht="17" x14ac:dyDescent="0.2">
      <c r="A2123" s="11" t="s">
        <v>17224</v>
      </c>
      <c r="B2123" s="11" t="s">
        <v>17225</v>
      </c>
      <c r="C2123" s="12">
        <v>34894</v>
      </c>
      <c r="D2123" s="11" t="s">
        <v>7199</v>
      </c>
      <c r="E2123" s="11" t="s">
        <v>17226</v>
      </c>
      <c r="F2123" s="11" t="s">
        <v>73</v>
      </c>
      <c r="G2123" s="11" t="s">
        <v>2091</v>
      </c>
      <c r="H2123" s="11" t="s">
        <v>2082</v>
      </c>
      <c r="I2123" s="11">
        <v>20385</v>
      </c>
      <c r="J2123" s="11" t="s">
        <v>17225</v>
      </c>
      <c r="K2123" s="11">
        <v>676755</v>
      </c>
      <c r="L2123" s="11" t="s">
        <v>17225</v>
      </c>
      <c r="M2123" s="11"/>
      <c r="N2123" s="11" t="s">
        <v>17225</v>
      </c>
      <c r="O2123" s="11" t="s">
        <v>17227</v>
      </c>
      <c r="P2123" s="11" t="s">
        <v>17224</v>
      </c>
      <c r="Q2123" s="11">
        <v>10604</v>
      </c>
      <c r="R2123" s="11" t="s">
        <v>17225</v>
      </c>
      <c r="S2123" s="11"/>
      <c r="T2123" s="11" t="s">
        <v>17225</v>
      </c>
      <c r="U2123" s="10"/>
      <c r="V2123" s="11" t="s">
        <v>17228</v>
      </c>
      <c r="W2123" s="11"/>
      <c r="X2123" s="11"/>
      <c r="Y2123" s="11" t="s">
        <v>17225</v>
      </c>
      <c r="Z2123" s="11" t="s">
        <v>17225</v>
      </c>
      <c r="AA2123" s="11" t="s">
        <v>10</v>
      </c>
      <c r="AB2123" s="11" t="s">
        <v>10</v>
      </c>
      <c r="AC2123" s="11" t="s">
        <v>17225</v>
      </c>
      <c r="AD2123" s="11" t="s">
        <v>17229</v>
      </c>
      <c r="AE2123" s="11">
        <v>16508</v>
      </c>
      <c r="AF2123" s="11" t="s">
        <v>17225</v>
      </c>
      <c r="AG2123" s="11"/>
      <c r="AH2123" s="11" t="s">
        <v>17225</v>
      </c>
      <c r="AI2123" s="11"/>
      <c r="AJ2123" s="11">
        <v>6324</v>
      </c>
      <c r="AK2123" s="11" t="s">
        <v>17225</v>
      </c>
      <c r="AL2123" s="11" t="s">
        <v>17230</v>
      </c>
      <c r="AM2123" s="11" t="s">
        <v>17225</v>
      </c>
      <c r="AN2123" s="11" t="s">
        <v>17225</v>
      </c>
      <c r="AO2123" s="11" t="s">
        <v>2082</v>
      </c>
      <c r="AP2123" s="11" t="s">
        <v>17229</v>
      </c>
      <c r="AQ2123" s="11" t="s">
        <v>2107</v>
      </c>
      <c r="AR2123" s="11" t="s">
        <v>17231</v>
      </c>
      <c r="AS2123" s="11">
        <v>676755</v>
      </c>
      <c r="AT2123" s="11"/>
      <c r="AU2123" s="11"/>
      <c r="AV2123" s="11"/>
      <c r="AW2123" s="11"/>
      <c r="AX2123" s="11"/>
      <c r="AY2123" s="11"/>
      <c r="AZ2123" s="11"/>
      <c r="BA2123" s="11"/>
    </row>
    <row r="2124" spans="1:53" ht="17" x14ac:dyDescent="0.2">
      <c r="A2124" s="11" t="s">
        <v>17232</v>
      </c>
      <c r="B2124" s="11" t="s">
        <v>17233</v>
      </c>
      <c r="C2124" s="12">
        <v>31819</v>
      </c>
      <c r="D2124" s="11" t="s">
        <v>2871</v>
      </c>
      <c r="E2124" s="11" t="s">
        <v>17234</v>
      </c>
      <c r="F2124" s="11" t="s">
        <v>2081</v>
      </c>
      <c r="G2124" s="11" t="s">
        <v>2081</v>
      </c>
      <c r="H2124" s="11" t="s">
        <v>2082</v>
      </c>
      <c r="I2124" s="11">
        <v>2646</v>
      </c>
      <c r="J2124" s="11" t="s">
        <v>17233</v>
      </c>
      <c r="K2124" s="11">
        <v>451085</v>
      </c>
      <c r="L2124" s="11" t="s">
        <v>17233</v>
      </c>
      <c r="M2124" s="11">
        <v>1629067</v>
      </c>
      <c r="N2124" s="11" t="s">
        <v>17233</v>
      </c>
      <c r="O2124" s="11" t="s">
        <v>17235</v>
      </c>
      <c r="P2124" s="11" t="s">
        <v>17232</v>
      </c>
      <c r="Q2124" s="11">
        <v>7424</v>
      </c>
      <c r="R2124" s="11" t="s">
        <v>17233</v>
      </c>
      <c r="S2124" s="11">
        <v>29938</v>
      </c>
      <c r="T2124" s="11" t="s">
        <v>17233</v>
      </c>
      <c r="U2124" s="10"/>
      <c r="V2124" s="11" t="s">
        <v>17236</v>
      </c>
      <c r="W2124" s="11">
        <v>58985</v>
      </c>
      <c r="X2124" s="11">
        <v>8418</v>
      </c>
      <c r="Y2124" s="11" t="s">
        <v>17233</v>
      </c>
      <c r="Z2124" s="11" t="s">
        <v>17237</v>
      </c>
      <c r="AA2124" s="11" t="s">
        <v>2095</v>
      </c>
      <c r="AB2124" s="11" t="s">
        <v>2095</v>
      </c>
      <c r="AC2124" s="11" t="s">
        <v>17233</v>
      </c>
      <c r="AD2124" s="11" t="s">
        <v>17237</v>
      </c>
      <c r="AE2124" s="11">
        <v>8683</v>
      </c>
      <c r="AF2124" s="11" t="s">
        <v>17233</v>
      </c>
      <c r="AG2124" s="11">
        <v>5668</v>
      </c>
      <c r="AH2124" s="11" t="s">
        <v>17233</v>
      </c>
      <c r="AI2124" s="11">
        <v>8968</v>
      </c>
      <c r="AJ2124" s="11"/>
      <c r="AK2124" s="11" t="s">
        <v>17233</v>
      </c>
      <c r="AL2124" s="11" t="s">
        <v>17238</v>
      </c>
      <c r="AM2124" s="11" t="s">
        <v>17233</v>
      </c>
      <c r="AN2124" s="11" t="s">
        <v>17233</v>
      </c>
      <c r="AO2124" s="11" t="s">
        <v>2082</v>
      </c>
      <c r="AP2124" s="11" t="s">
        <v>17237</v>
      </c>
      <c r="AQ2124" s="11" t="s">
        <v>2086</v>
      </c>
      <c r="AR2124" s="11"/>
      <c r="AS2124" s="11"/>
      <c r="AT2124" s="11"/>
      <c r="AU2124" s="11"/>
      <c r="AV2124" s="11"/>
      <c r="AW2124" s="11"/>
      <c r="AX2124" s="11"/>
      <c r="AY2124" s="11"/>
      <c r="AZ2124" s="11"/>
      <c r="BA2124" s="11"/>
    </row>
    <row r="2125" spans="1:53" ht="17" x14ac:dyDescent="0.2">
      <c r="A2125" s="11" t="s">
        <v>17239</v>
      </c>
      <c r="B2125" s="11" t="s">
        <v>1757</v>
      </c>
      <c r="C2125" s="12">
        <v>33165</v>
      </c>
      <c r="D2125" s="11" t="s">
        <v>2562</v>
      </c>
      <c r="E2125" s="11" t="s">
        <v>17240</v>
      </c>
      <c r="F2125" s="11" t="s">
        <v>2264</v>
      </c>
      <c r="G2125" s="11" t="s">
        <v>2091</v>
      </c>
      <c r="H2125" s="11" t="s">
        <v>2082</v>
      </c>
      <c r="I2125" s="11">
        <v>10058</v>
      </c>
      <c r="J2125" s="11" t="s">
        <v>1757</v>
      </c>
      <c r="K2125" s="11">
        <v>554431</v>
      </c>
      <c r="L2125" s="11" t="s">
        <v>1757</v>
      </c>
      <c r="M2125" s="11">
        <v>1739668</v>
      </c>
      <c r="N2125" s="11" t="s">
        <v>1757</v>
      </c>
      <c r="O2125" s="11" t="s">
        <v>17241</v>
      </c>
      <c r="P2125" s="11" t="s">
        <v>17239</v>
      </c>
      <c r="Q2125" s="11">
        <v>7675</v>
      </c>
      <c r="R2125" s="11" t="s">
        <v>1757</v>
      </c>
      <c r="S2125" s="11">
        <v>31264</v>
      </c>
      <c r="T2125" s="11" t="s">
        <v>1757</v>
      </c>
      <c r="U2125" s="10"/>
      <c r="V2125" s="11" t="s">
        <v>17242</v>
      </c>
      <c r="W2125" s="11">
        <v>66214</v>
      </c>
      <c r="X2125" s="11">
        <v>9730</v>
      </c>
      <c r="Y2125" s="11" t="s">
        <v>1757</v>
      </c>
      <c r="Z2125" s="11" t="s">
        <v>17243</v>
      </c>
      <c r="AA2125" s="11" t="s">
        <v>2095</v>
      </c>
      <c r="AB2125" s="11" t="s">
        <v>2095</v>
      </c>
      <c r="AC2125" s="11" t="s">
        <v>1757</v>
      </c>
      <c r="AD2125" s="11" t="s">
        <v>17243</v>
      </c>
      <c r="AE2125" s="11">
        <v>10950</v>
      </c>
      <c r="AF2125" s="11" t="s">
        <v>1757</v>
      </c>
      <c r="AG2125" s="11">
        <v>52887</v>
      </c>
      <c r="AH2125" s="11" t="s">
        <v>1757</v>
      </c>
      <c r="AI2125" s="11">
        <v>12846</v>
      </c>
      <c r="AJ2125" s="11">
        <v>3679</v>
      </c>
      <c r="AK2125" s="11" t="s">
        <v>1757</v>
      </c>
      <c r="AL2125" s="11" t="s">
        <v>17244</v>
      </c>
      <c r="AM2125" s="11" t="s">
        <v>1757</v>
      </c>
      <c r="AN2125" s="11" t="s">
        <v>1757</v>
      </c>
      <c r="AO2125" s="11" t="s">
        <v>2160</v>
      </c>
      <c r="AP2125" s="11" t="s">
        <v>17243</v>
      </c>
      <c r="AQ2125" s="11" t="s">
        <v>2107</v>
      </c>
      <c r="AR2125" s="11" t="s">
        <v>17245</v>
      </c>
      <c r="AS2125" s="11">
        <v>10058</v>
      </c>
      <c r="AT2125" s="11"/>
      <c r="AU2125" s="11"/>
      <c r="AV2125" s="11"/>
      <c r="AW2125" s="11"/>
      <c r="AX2125" s="11"/>
      <c r="AY2125" s="11"/>
      <c r="AZ2125" s="11"/>
      <c r="BA2125" s="11"/>
    </row>
    <row r="2126" spans="1:53" ht="17" x14ac:dyDescent="0.2">
      <c r="A2126" s="11" t="s">
        <v>17246</v>
      </c>
      <c r="B2126" s="11" t="s">
        <v>1385</v>
      </c>
      <c r="C2126" s="12">
        <v>33387</v>
      </c>
      <c r="D2126" s="11" t="s">
        <v>5142</v>
      </c>
      <c r="E2126" s="11" t="s">
        <v>17247</v>
      </c>
      <c r="F2126" s="11" t="s">
        <v>2234</v>
      </c>
      <c r="G2126" s="11" t="s">
        <v>2111</v>
      </c>
      <c r="H2126" s="11" t="s">
        <v>2082</v>
      </c>
      <c r="I2126" s="11">
        <v>13361</v>
      </c>
      <c r="J2126" s="11" t="s">
        <v>1385</v>
      </c>
      <c r="K2126" s="11">
        <v>571927</v>
      </c>
      <c r="L2126" s="11" t="s">
        <v>1385</v>
      </c>
      <c r="M2126" s="11">
        <v>2107839</v>
      </c>
      <c r="N2126" s="11" t="s">
        <v>1385</v>
      </c>
      <c r="O2126" s="11" t="s">
        <v>17248</v>
      </c>
      <c r="P2126" s="11" t="s">
        <v>17246</v>
      </c>
      <c r="Q2126" s="11">
        <v>8689</v>
      </c>
      <c r="R2126" s="11" t="s">
        <v>1385</v>
      </c>
      <c r="S2126" s="11">
        <v>33106</v>
      </c>
      <c r="T2126" s="11" t="s">
        <v>1385</v>
      </c>
      <c r="U2126" s="10"/>
      <c r="V2126" s="11" t="s">
        <v>17249</v>
      </c>
      <c r="W2126" s="11">
        <v>99821</v>
      </c>
      <c r="X2126" s="11">
        <v>9599</v>
      </c>
      <c r="Y2126" s="11" t="s">
        <v>1385</v>
      </c>
      <c r="Z2126" s="11" t="s">
        <v>17250</v>
      </c>
      <c r="AA2126" s="11" t="s">
        <v>10</v>
      </c>
      <c r="AB2126" s="11" t="s">
        <v>2095</v>
      </c>
      <c r="AC2126" s="11" t="s">
        <v>1385</v>
      </c>
      <c r="AD2126" s="11" t="s">
        <v>17250</v>
      </c>
      <c r="AE2126" s="11">
        <v>11012</v>
      </c>
      <c r="AF2126" s="11" t="s">
        <v>1385</v>
      </c>
      <c r="AG2126" s="11">
        <v>52174</v>
      </c>
      <c r="AH2126" s="11" t="s">
        <v>1385</v>
      </c>
      <c r="AI2126" s="11">
        <v>13962</v>
      </c>
      <c r="AJ2126" s="11">
        <v>4768</v>
      </c>
      <c r="AK2126" s="11" t="s">
        <v>1385</v>
      </c>
      <c r="AL2126" s="11" t="s">
        <v>17251</v>
      </c>
      <c r="AM2126" s="11" t="s">
        <v>1385</v>
      </c>
      <c r="AN2126" s="11" t="s">
        <v>1385</v>
      </c>
      <c r="AO2126" s="11" t="s">
        <v>2160</v>
      </c>
      <c r="AP2126" s="11" t="s">
        <v>17250</v>
      </c>
      <c r="AQ2126" s="11" t="s">
        <v>2107</v>
      </c>
      <c r="AR2126" s="11" t="s">
        <v>17252</v>
      </c>
      <c r="AS2126" s="11">
        <v>13361</v>
      </c>
      <c r="AT2126" s="11"/>
      <c r="AU2126" s="11"/>
      <c r="AV2126" s="11"/>
      <c r="AW2126" s="11"/>
      <c r="AX2126" s="11"/>
      <c r="AY2126" s="11"/>
      <c r="AZ2126" s="11"/>
      <c r="BA2126" s="11"/>
    </row>
    <row r="2127" spans="1:53" x14ac:dyDescent="0.2">
      <c r="A2127" s="11" t="s">
        <v>17253</v>
      </c>
      <c r="B2127" s="11" t="s">
        <v>17254</v>
      </c>
      <c r="C2127" s="12">
        <v>30425</v>
      </c>
      <c r="D2127" s="11" t="s">
        <v>3682</v>
      </c>
      <c r="E2127" s="11" t="s">
        <v>17255</v>
      </c>
      <c r="F2127" s="11" t="s">
        <v>2081</v>
      </c>
      <c r="G2127" s="11" t="s">
        <v>2081</v>
      </c>
      <c r="H2127" s="11" t="s">
        <v>2165</v>
      </c>
      <c r="I2127" s="11">
        <v>1857</v>
      </c>
      <c r="J2127" s="11" t="s">
        <v>17254</v>
      </c>
      <c r="K2127" s="11">
        <v>408045</v>
      </c>
      <c r="L2127" s="11" t="s">
        <v>17254</v>
      </c>
      <c r="M2127" s="11">
        <v>288970</v>
      </c>
      <c r="N2127" s="11" t="s">
        <v>17254</v>
      </c>
      <c r="O2127" s="11" t="s">
        <v>17256</v>
      </c>
      <c r="P2127" s="11" t="s">
        <v>17253</v>
      </c>
      <c r="Q2127" s="11">
        <v>4390</v>
      </c>
      <c r="R2127" s="11" t="s">
        <v>17254</v>
      </c>
      <c r="S2127" s="11">
        <v>5378</v>
      </c>
      <c r="T2127" s="11" t="s">
        <v>17254</v>
      </c>
      <c r="U2127" s="11" t="s">
        <v>17254</v>
      </c>
      <c r="V2127" s="11" t="s">
        <v>17257</v>
      </c>
      <c r="W2127" s="11">
        <v>31759</v>
      </c>
      <c r="X2127" s="11">
        <v>7062</v>
      </c>
      <c r="Y2127" s="11" t="s">
        <v>17254</v>
      </c>
      <c r="Z2127" s="11" t="s">
        <v>17258</v>
      </c>
      <c r="AA2127" s="11" t="s">
        <v>2095</v>
      </c>
      <c r="AB2127" s="11" t="s">
        <v>10</v>
      </c>
      <c r="AC2127" s="11" t="s">
        <v>17254</v>
      </c>
      <c r="AD2127" s="11" t="s">
        <v>17258</v>
      </c>
      <c r="AE2127" s="11">
        <v>6739</v>
      </c>
      <c r="AF2127" s="11" t="s">
        <v>17254</v>
      </c>
      <c r="AG2127" s="11">
        <v>5206</v>
      </c>
      <c r="AH2127" s="11" t="s">
        <v>17254</v>
      </c>
      <c r="AI2127" s="11">
        <v>4507</v>
      </c>
      <c r="AJ2127" s="11">
        <v>881</v>
      </c>
      <c r="AK2127" s="11" t="s">
        <v>17254</v>
      </c>
      <c r="AL2127" s="11"/>
      <c r="AM2127" s="11" t="s">
        <v>17254</v>
      </c>
      <c r="AN2127" s="11" t="s">
        <v>17254</v>
      </c>
      <c r="AO2127" s="11" t="s">
        <v>2165</v>
      </c>
      <c r="AP2127" s="11" t="s">
        <v>17258</v>
      </c>
      <c r="AQ2127" s="11" t="s">
        <v>2086</v>
      </c>
      <c r="AR2127" s="11"/>
      <c r="AS2127" s="11"/>
      <c r="AT2127" s="11"/>
      <c r="AU2127" s="11"/>
      <c r="AV2127" s="11"/>
      <c r="AW2127" s="11"/>
      <c r="AX2127" s="11"/>
      <c r="AY2127" s="11"/>
      <c r="AZ2127" s="11"/>
      <c r="BA2127" s="11"/>
    </row>
    <row r="2128" spans="1:53" ht="17" x14ac:dyDescent="0.2">
      <c r="A2128" s="11" t="s">
        <v>17259</v>
      </c>
      <c r="B2128" s="11" t="s">
        <v>17260</v>
      </c>
      <c r="C2128" s="12">
        <v>33057</v>
      </c>
      <c r="D2128" s="11" t="s">
        <v>3504</v>
      </c>
      <c r="E2128" s="11" t="s">
        <v>17261</v>
      </c>
      <c r="F2128" s="11" t="s">
        <v>2299</v>
      </c>
      <c r="G2128" s="11" t="s">
        <v>2111</v>
      </c>
      <c r="H2128" s="11" t="s">
        <v>2082</v>
      </c>
      <c r="I2128" s="11">
        <v>4878</v>
      </c>
      <c r="J2128" s="11" t="s">
        <v>17260</v>
      </c>
      <c r="K2128" s="11">
        <v>543506</v>
      </c>
      <c r="L2128" s="11" t="s">
        <v>17260</v>
      </c>
      <c r="M2128" s="11">
        <v>2027442</v>
      </c>
      <c r="N2128" s="11" t="s">
        <v>17260</v>
      </c>
      <c r="O2128" s="11" t="s">
        <v>17262</v>
      </c>
      <c r="P2128" s="11" t="s">
        <v>17259</v>
      </c>
      <c r="Q2128" s="11">
        <v>8442</v>
      </c>
      <c r="R2128" s="11" t="s">
        <v>17260</v>
      </c>
      <c r="S2128" s="11">
        <v>32595</v>
      </c>
      <c r="T2128" s="11" t="s">
        <v>17260</v>
      </c>
      <c r="U2128" s="10"/>
      <c r="V2128" s="11" t="s">
        <v>17263</v>
      </c>
      <c r="W2128" s="11">
        <v>58933</v>
      </c>
      <c r="X2128" s="11">
        <v>9347</v>
      </c>
      <c r="Y2128" s="11" t="s">
        <v>17260</v>
      </c>
      <c r="Z2128" s="11" t="s">
        <v>17264</v>
      </c>
      <c r="AA2128" s="11" t="s">
        <v>10</v>
      </c>
      <c r="AB2128" s="11" t="s">
        <v>10</v>
      </c>
      <c r="AC2128" s="11" t="s">
        <v>17260</v>
      </c>
      <c r="AD2128" s="11" t="s">
        <v>17264</v>
      </c>
      <c r="AE2128" s="11">
        <v>12618</v>
      </c>
      <c r="AF2128" s="11" t="s">
        <v>17260</v>
      </c>
      <c r="AG2128" s="11">
        <v>38174</v>
      </c>
      <c r="AH2128" s="11" t="s">
        <v>17260</v>
      </c>
      <c r="AI2128" s="11">
        <v>11682</v>
      </c>
      <c r="AJ2128" s="11">
        <v>4312</v>
      </c>
      <c r="AK2128" s="11" t="s">
        <v>17260</v>
      </c>
      <c r="AL2128" s="11" t="s">
        <v>17265</v>
      </c>
      <c r="AM2128" s="11" t="s">
        <v>17260</v>
      </c>
      <c r="AN2128" s="11" t="s">
        <v>17260</v>
      </c>
      <c r="AO2128" s="11" t="s">
        <v>2082</v>
      </c>
      <c r="AP2128" s="11" t="s">
        <v>17264</v>
      </c>
      <c r="AQ2128" s="11" t="s">
        <v>2086</v>
      </c>
      <c r="AR2128" s="11"/>
      <c r="AS2128" s="11"/>
      <c r="AT2128" s="11"/>
      <c r="AU2128" s="11"/>
      <c r="AV2128" s="11"/>
      <c r="AW2128" s="11"/>
      <c r="AX2128" s="11"/>
      <c r="AY2128" s="11"/>
      <c r="AZ2128" s="11"/>
      <c r="BA2128" s="11"/>
    </row>
    <row r="2129" spans="1:53" ht="17" x14ac:dyDescent="0.2">
      <c r="A2129" s="11" t="s">
        <v>17266</v>
      </c>
      <c r="B2129" s="11" t="s">
        <v>125</v>
      </c>
      <c r="C2129" s="12">
        <v>36985</v>
      </c>
      <c r="D2129" s="11" t="s">
        <v>6602</v>
      </c>
      <c r="E2129" s="11" t="s">
        <v>5858</v>
      </c>
      <c r="F2129" s="11" t="s">
        <v>37</v>
      </c>
      <c r="G2129" s="11" t="s">
        <v>2091</v>
      </c>
      <c r="H2129" s="11" t="s">
        <v>2174</v>
      </c>
      <c r="I2129" s="11">
        <v>23698</v>
      </c>
      <c r="J2129" s="11" t="s">
        <v>125</v>
      </c>
      <c r="K2129" s="11">
        <v>677595</v>
      </c>
      <c r="L2129" s="11" t="s">
        <v>125</v>
      </c>
      <c r="M2129" s="11">
        <v>3077713</v>
      </c>
      <c r="N2129" s="11" t="s">
        <v>125</v>
      </c>
      <c r="O2129" s="11" t="s">
        <v>17267</v>
      </c>
      <c r="P2129" s="11" t="s">
        <v>17266</v>
      </c>
      <c r="Q2129" s="11">
        <v>10318</v>
      </c>
      <c r="R2129" s="11" t="s">
        <v>125</v>
      </c>
      <c r="S2129" s="11">
        <v>40978</v>
      </c>
      <c r="T2129" s="11" t="s">
        <v>125</v>
      </c>
      <c r="U2129" s="10"/>
      <c r="V2129" s="11" t="s">
        <v>17268</v>
      </c>
      <c r="W2129" s="11">
        <v>111298</v>
      </c>
      <c r="X2129" s="11">
        <v>11351</v>
      </c>
      <c r="Y2129" s="11" t="s">
        <v>125</v>
      </c>
      <c r="Z2129" s="11"/>
      <c r="AA2129" s="11" t="s">
        <v>2178</v>
      </c>
      <c r="AB2129" s="11" t="s">
        <v>10</v>
      </c>
      <c r="AC2129" s="11" t="s">
        <v>125</v>
      </c>
      <c r="AD2129" s="11" t="s">
        <v>17269</v>
      </c>
      <c r="AE2129" s="11">
        <v>15065</v>
      </c>
      <c r="AF2129" s="10"/>
      <c r="AG2129" s="11"/>
      <c r="AH2129" s="10"/>
      <c r="AI2129" s="11">
        <v>33640</v>
      </c>
      <c r="AJ2129" s="11">
        <v>6562</v>
      </c>
      <c r="AK2129" s="11" t="s">
        <v>125</v>
      </c>
      <c r="AL2129" s="11" t="s">
        <v>17270</v>
      </c>
      <c r="AM2129" s="11" t="s">
        <v>125</v>
      </c>
      <c r="AN2129" s="11" t="s">
        <v>125</v>
      </c>
      <c r="AO2129" s="11" t="s">
        <v>2174</v>
      </c>
      <c r="AP2129" s="11" t="s">
        <v>17269</v>
      </c>
      <c r="AQ2129" s="11" t="s">
        <v>2107</v>
      </c>
      <c r="AR2129" s="11"/>
      <c r="AS2129" s="11">
        <v>677595</v>
      </c>
      <c r="AT2129" s="11"/>
      <c r="AU2129" s="11"/>
      <c r="AV2129" s="11"/>
      <c r="AW2129" s="11"/>
      <c r="AX2129" s="11"/>
      <c r="AY2129" s="11"/>
      <c r="AZ2129" s="11"/>
      <c r="BA2129" s="11"/>
    </row>
    <row r="2130" spans="1:53" ht="17" x14ac:dyDescent="0.2">
      <c r="A2130" s="11" t="s">
        <v>17271</v>
      </c>
      <c r="B2130" s="11" t="s">
        <v>1203</v>
      </c>
      <c r="C2130" s="12">
        <v>33227</v>
      </c>
      <c r="D2130" s="11" t="s">
        <v>5469</v>
      </c>
      <c r="E2130" s="11" t="s">
        <v>17272</v>
      </c>
      <c r="F2130" s="11" t="s">
        <v>37</v>
      </c>
      <c r="G2130" s="11" t="s">
        <v>2091</v>
      </c>
      <c r="H2130" s="11" t="s">
        <v>2331</v>
      </c>
      <c r="I2130" s="11">
        <v>13866</v>
      </c>
      <c r="J2130" s="11" t="s">
        <v>17273</v>
      </c>
      <c r="K2130" s="11">
        <v>622194</v>
      </c>
      <c r="L2130" s="11" t="s">
        <v>1203</v>
      </c>
      <c r="M2130" s="11">
        <v>2118119</v>
      </c>
      <c r="N2130" s="11" t="s">
        <v>1203</v>
      </c>
      <c r="O2130" s="11" t="s">
        <v>17274</v>
      </c>
      <c r="P2130" s="11" t="s">
        <v>17271</v>
      </c>
      <c r="Q2130" s="11">
        <v>9413</v>
      </c>
      <c r="R2130" s="11" t="s">
        <v>1203</v>
      </c>
      <c r="S2130" s="11">
        <v>33280</v>
      </c>
      <c r="T2130" s="11" t="s">
        <v>1203</v>
      </c>
      <c r="U2130" s="10"/>
      <c r="V2130" s="11" t="s">
        <v>17275</v>
      </c>
      <c r="W2130" s="11">
        <v>100767</v>
      </c>
      <c r="X2130" s="11">
        <v>10349</v>
      </c>
      <c r="Y2130" s="11" t="s">
        <v>1203</v>
      </c>
      <c r="Z2130" s="11" t="s">
        <v>17276</v>
      </c>
      <c r="AA2130" s="11" t="s">
        <v>2095</v>
      </c>
      <c r="AB2130" s="11" t="s">
        <v>10</v>
      </c>
      <c r="AC2130" s="11" t="s">
        <v>1203</v>
      </c>
      <c r="AD2130" s="11" t="s">
        <v>17276</v>
      </c>
      <c r="AE2130" s="11">
        <v>12516</v>
      </c>
      <c r="AF2130" s="11" t="s">
        <v>1203</v>
      </c>
      <c r="AG2130" s="11">
        <v>71874</v>
      </c>
      <c r="AH2130" s="11" t="s">
        <v>1203</v>
      </c>
      <c r="AI2130" s="11">
        <v>23686</v>
      </c>
      <c r="AJ2130" s="11">
        <v>5063</v>
      </c>
      <c r="AK2130" s="11" t="s">
        <v>1203</v>
      </c>
      <c r="AL2130" s="11" t="s">
        <v>17277</v>
      </c>
      <c r="AM2130" s="11" t="s">
        <v>1203</v>
      </c>
      <c r="AN2130" s="11" t="s">
        <v>1203</v>
      </c>
      <c r="AO2130" s="11" t="s">
        <v>2331</v>
      </c>
      <c r="AP2130" s="11" t="s">
        <v>17276</v>
      </c>
      <c r="AQ2130" s="11" t="s">
        <v>2086</v>
      </c>
      <c r="AR2130" s="11"/>
      <c r="AS2130" s="11"/>
      <c r="AT2130" s="11"/>
      <c r="AU2130" s="11"/>
      <c r="AV2130" s="11"/>
      <c r="AW2130" s="11"/>
      <c r="AX2130" s="11"/>
      <c r="AY2130" s="11"/>
      <c r="AZ2130" s="11"/>
      <c r="BA2130" s="11"/>
    </row>
    <row r="2131" spans="1:53" ht="17" x14ac:dyDescent="0.2">
      <c r="A2131" s="11" t="s">
        <v>17278</v>
      </c>
      <c r="B2131" s="11" t="s">
        <v>17279</v>
      </c>
      <c r="C2131" s="12">
        <v>30626</v>
      </c>
      <c r="D2131" s="11" t="s">
        <v>2913</v>
      </c>
      <c r="E2131" s="11" t="s">
        <v>17272</v>
      </c>
      <c r="F2131" s="11" t="s">
        <v>2081</v>
      </c>
      <c r="G2131" s="11" t="s">
        <v>2081</v>
      </c>
      <c r="H2131" s="11" t="s">
        <v>2149</v>
      </c>
      <c r="I2131" s="11">
        <v>6827</v>
      </c>
      <c r="J2131" s="11" t="s">
        <v>17279</v>
      </c>
      <c r="K2131" s="11">
        <v>452239</v>
      </c>
      <c r="L2131" s="11" t="s">
        <v>17279</v>
      </c>
      <c r="M2131" s="11">
        <v>1208665</v>
      </c>
      <c r="N2131" s="11" t="s">
        <v>17279</v>
      </c>
      <c r="O2131" s="11" t="s">
        <v>17280</v>
      </c>
      <c r="P2131" s="11" t="s">
        <v>17278</v>
      </c>
      <c r="Q2131" s="10"/>
      <c r="R2131" s="11" t="s">
        <v>17279</v>
      </c>
      <c r="S2131" s="11">
        <v>28896</v>
      </c>
      <c r="T2131" s="11" t="s">
        <v>17279</v>
      </c>
      <c r="U2131" s="11" t="s">
        <v>17279</v>
      </c>
      <c r="V2131" s="11" t="s">
        <v>17281</v>
      </c>
      <c r="W2131" s="11">
        <v>52567</v>
      </c>
      <c r="X2131" s="11">
        <v>8124</v>
      </c>
      <c r="Y2131" s="11" t="s">
        <v>17279</v>
      </c>
      <c r="Z2131" s="11" t="s">
        <v>17282</v>
      </c>
      <c r="AA2131" s="11" t="s">
        <v>10</v>
      </c>
      <c r="AB2131" s="11" t="s">
        <v>10</v>
      </c>
      <c r="AC2131" s="11" t="s">
        <v>17279</v>
      </c>
      <c r="AD2131" s="11" t="s">
        <v>17282</v>
      </c>
      <c r="AE2131" s="11">
        <v>8894</v>
      </c>
      <c r="AF2131" s="11" t="s">
        <v>17279</v>
      </c>
      <c r="AG2131" s="11">
        <v>6045</v>
      </c>
      <c r="AH2131" s="11" t="s">
        <v>17279</v>
      </c>
      <c r="AI2131" s="11">
        <v>2661</v>
      </c>
      <c r="AJ2131" s="11"/>
      <c r="AK2131" s="11" t="s">
        <v>17279</v>
      </c>
      <c r="AL2131" s="11" t="s">
        <v>17283</v>
      </c>
      <c r="AM2131" s="11" t="s">
        <v>17279</v>
      </c>
      <c r="AN2131" s="11" t="s">
        <v>17279</v>
      </c>
      <c r="AO2131" s="11" t="s">
        <v>2149</v>
      </c>
      <c r="AP2131" s="11" t="s">
        <v>17282</v>
      </c>
      <c r="AQ2131" s="11" t="s">
        <v>2086</v>
      </c>
      <c r="AR2131" s="11"/>
      <c r="AS2131" s="11"/>
      <c r="AT2131" s="11"/>
      <c r="AU2131" s="11"/>
      <c r="AV2131" s="11"/>
      <c r="AW2131" s="11"/>
      <c r="AX2131" s="11"/>
      <c r="AY2131" s="11"/>
      <c r="AZ2131" s="11"/>
      <c r="BA2131" s="11"/>
    </row>
    <row r="2132" spans="1:53" ht="17" x14ac:dyDescent="0.2">
      <c r="A2132" s="11" t="s">
        <v>17284</v>
      </c>
      <c r="B2132" s="11" t="s">
        <v>17285</v>
      </c>
      <c r="C2132" s="12">
        <v>36917</v>
      </c>
      <c r="D2132" s="11" t="s">
        <v>2392</v>
      </c>
      <c r="E2132" s="11" t="s">
        <v>17272</v>
      </c>
      <c r="F2132" s="11" t="s">
        <v>35</v>
      </c>
      <c r="G2132" s="11" t="s">
        <v>2091</v>
      </c>
      <c r="H2132" s="11" t="s">
        <v>2082</v>
      </c>
      <c r="I2132" s="11">
        <v>31610</v>
      </c>
      <c r="J2132" s="11" t="s">
        <v>17285</v>
      </c>
      <c r="K2132" s="11">
        <v>687209</v>
      </c>
      <c r="L2132" s="11" t="s">
        <v>17285</v>
      </c>
      <c r="M2132" s="11">
        <v>29321983</v>
      </c>
      <c r="N2132" s="11" t="s">
        <v>17285</v>
      </c>
      <c r="O2132" s="11" t="s">
        <v>17286</v>
      </c>
      <c r="P2132" s="11" t="s">
        <v>17284</v>
      </c>
      <c r="Q2132" s="11">
        <v>12206</v>
      </c>
      <c r="R2132" s="11" t="s">
        <v>17285</v>
      </c>
      <c r="S2132" s="11"/>
      <c r="T2132" s="11" t="s">
        <v>17285</v>
      </c>
      <c r="U2132" s="10"/>
      <c r="V2132" s="11" t="s">
        <v>17287</v>
      </c>
      <c r="W2132" s="11">
        <v>144346</v>
      </c>
      <c r="X2132" s="11">
        <v>63552</v>
      </c>
      <c r="Y2132" s="11" t="s">
        <v>17285</v>
      </c>
      <c r="Z2132" s="11" t="s">
        <v>17288</v>
      </c>
      <c r="AA2132" s="11" t="s">
        <v>10</v>
      </c>
      <c r="AB2132" s="11" t="s">
        <v>10</v>
      </c>
      <c r="AC2132" s="11" t="s">
        <v>17285</v>
      </c>
      <c r="AD2132" s="11" t="s">
        <v>17288</v>
      </c>
      <c r="AE2132" s="11">
        <v>18099</v>
      </c>
      <c r="AF2132" s="10"/>
      <c r="AG2132" s="11"/>
      <c r="AH2132" s="11" t="s">
        <v>17285</v>
      </c>
      <c r="AI2132" s="11">
        <v>42439</v>
      </c>
      <c r="AJ2132" s="11">
        <v>8386</v>
      </c>
      <c r="AK2132" s="11" t="s">
        <v>17285</v>
      </c>
      <c r="AL2132" s="11" t="s">
        <v>17289</v>
      </c>
      <c r="AM2132" s="11" t="s">
        <v>17285</v>
      </c>
      <c r="AN2132" s="11" t="s">
        <v>17285</v>
      </c>
      <c r="AO2132" s="11" t="s">
        <v>2082</v>
      </c>
      <c r="AP2132" s="11" t="s">
        <v>17288</v>
      </c>
      <c r="AQ2132" s="11" t="s">
        <v>2107</v>
      </c>
      <c r="AR2132" s="11" t="s">
        <v>17290</v>
      </c>
      <c r="AS2132" s="11">
        <v>687209</v>
      </c>
      <c r="AT2132" s="11"/>
      <c r="AU2132" s="11"/>
      <c r="AV2132" s="11"/>
      <c r="AW2132" s="11"/>
      <c r="AX2132" s="11"/>
      <c r="AY2132" s="11"/>
      <c r="AZ2132" s="11"/>
      <c r="BA2132" s="11"/>
    </row>
    <row r="2133" spans="1:53" ht="17" x14ac:dyDescent="0.2">
      <c r="A2133" s="11" t="s">
        <v>17291</v>
      </c>
      <c r="B2133" s="11" t="s">
        <v>17292</v>
      </c>
      <c r="C2133" s="12">
        <v>30671</v>
      </c>
      <c r="D2133" s="11" t="s">
        <v>2973</v>
      </c>
      <c r="E2133" s="11" t="s">
        <v>17293</v>
      </c>
      <c r="F2133" s="11" t="s">
        <v>2081</v>
      </c>
      <c r="G2133" s="11" t="s">
        <v>2081</v>
      </c>
      <c r="H2133" s="11" t="s">
        <v>2149</v>
      </c>
      <c r="I2133" s="11">
        <v>3390</v>
      </c>
      <c r="J2133" s="11" t="s">
        <v>17292</v>
      </c>
      <c r="K2133" s="11">
        <v>460055</v>
      </c>
      <c r="L2133" s="11" t="s">
        <v>17292</v>
      </c>
      <c r="M2133" s="11">
        <v>1537187</v>
      </c>
      <c r="N2133" s="11" t="s">
        <v>17292</v>
      </c>
      <c r="O2133" s="11" t="s">
        <v>17294</v>
      </c>
      <c r="P2133" s="11" t="s">
        <v>17291</v>
      </c>
      <c r="Q2133" s="10"/>
      <c r="R2133" s="11" t="s">
        <v>17292</v>
      </c>
      <c r="S2133" s="11">
        <v>30042</v>
      </c>
      <c r="T2133" s="11" t="s">
        <v>17295</v>
      </c>
      <c r="U2133" s="11" t="s">
        <v>17292</v>
      </c>
      <c r="V2133" s="11" t="s">
        <v>17296</v>
      </c>
      <c r="W2133" s="11">
        <v>25658</v>
      </c>
      <c r="X2133" s="11">
        <v>8496</v>
      </c>
      <c r="Y2133" s="11" t="s">
        <v>17292</v>
      </c>
      <c r="Z2133" s="11" t="s">
        <v>17297</v>
      </c>
      <c r="AA2133" s="11" t="s">
        <v>10</v>
      </c>
      <c r="AB2133" s="11" t="s">
        <v>10</v>
      </c>
      <c r="AC2133" s="11" t="s">
        <v>17292</v>
      </c>
      <c r="AD2133" s="11" t="s">
        <v>17297</v>
      </c>
      <c r="AE2133" s="11">
        <v>8649</v>
      </c>
      <c r="AF2133" s="11" t="s">
        <v>17292</v>
      </c>
      <c r="AG2133" s="11">
        <v>6046</v>
      </c>
      <c r="AH2133" s="11" t="s">
        <v>17295</v>
      </c>
      <c r="AI2133" s="11">
        <v>1620</v>
      </c>
      <c r="AJ2133" s="11"/>
      <c r="AK2133" s="11" t="s">
        <v>17292</v>
      </c>
      <c r="AL2133" s="11"/>
      <c r="AM2133" s="11" t="s">
        <v>17292</v>
      </c>
      <c r="AN2133" s="11" t="s">
        <v>17292</v>
      </c>
      <c r="AO2133" s="11" t="s">
        <v>2149</v>
      </c>
      <c r="AP2133" s="11" t="s">
        <v>17297</v>
      </c>
      <c r="AQ2133" s="11" t="s">
        <v>2086</v>
      </c>
      <c r="AR2133" s="11"/>
      <c r="AS2133" s="11"/>
      <c r="AT2133" s="11"/>
      <c r="AU2133" s="11"/>
      <c r="AV2133" s="11"/>
      <c r="AW2133" s="11"/>
      <c r="AX2133" s="11"/>
      <c r="AY2133" s="11"/>
      <c r="AZ2133" s="11"/>
      <c r="BA2133" s="11"/>
    </row>
    <row r="2134" spans="1:53" x14ac:dyDescent="0.2">
      <c r="A2134" s="11" t="s">
        <v>17298</v>
      </c>
      <c r="B2134" s="11" t="s">
        <v>17299</v>
      </c>
      <c r="C2134" s="12">
        <v>31871</v>
      </c>
      <c r="D2134" s="11" t="s">
        <v>5984</v>
      </c>
      <c r="E2134" s="11" t="s">
        <v>17300</v>
      </c>
      <c r="F2134" s="11" t="s">
        <v>2081</v>
      </c>
      <c r="G2134" s="11" t="s">
        <v>2081</v>
      </c>
      <c r="H2134" s="11" t="s">
        <v>2149</v>
      </c>
      <c r="I2134" s="11">
        <v>5223</v>
      </c>
      <c r="J2134" s="11" t="s">
        <v>17299</v>
      </c>
      <c r="K2134" s="11">
        <v>457727</v>
      </c>
      <c r="L2134" s="11" t="s">
        <v>17299</v>
      </c>
      <c r="M2134" s="11">
        <v>1098967</v>
      </c>
      <c r="N2134" s="11" t="s">
        <v>17299</v>
      </c>
      <c r="O2134" s="11" t="s">
        <v>17301</v>
      </c>
      <c r="P2134" s="11" t="s">
        <v>17298</v>
      </c>
      <c r="Q2134" s="11">
        <v>6544</v>
      </c>
      <c r="R2134" s="11" t="s">
        <v>17299</v>
      </c>
      <c r="S2134" s="11">
        <v>6455</v>
      </c>
      <c r="T2134" s="11" t="s">
        <v>17299</v>
      </c>
      <c r="U2134" s="11" t="s">
        <v>17299</v>
      </c>
      <c r="V2134" s="11" t="s">
        <v>17302</v>
      </c>
      <c r="W2134" s="11">
        <v>51988</v>
      </c>
      <c r="X2134" s="11">
        <v>7684</v>
      </c>
      <c r="Y2134" s="11" t="s">
        <v>17299</v>
      </c>
      <c r="Z2134" s="11" t="s">
        <v>17303</v>
      </c>
      <c r="AA2134" s="11" t="s">
        <v>10</v>
      </c>
      <c r="AB2134" s="11" t="s">
        <v>10</v>
      </c>
      <c r="AC2134" s="11" t="s">
        <v>17299</v>
      </c>
      <c r="AD2134" s="11" t="s">
        <v>17303</v>
      </c>
      <c r="AE2134" s="11">
        <v>8616</v>
      </c>
      <c r="AF2134" s="11" t="s">
        <v>17299</v>
      </c>
      <c r="AG2134" s="11">
        <v>6047</v>
      </c>
      <c r="AH2134" s="11" t="s">
        <v>17299</v>
      </c>
      <c r="AI2134" s="11">
        <v>2207</v>
      </c>
      <c r="AJ2134" s="11">
        <v>2731</v>
      </c>
      <c r="AK2134" s="11" t="s">
        <v>17299</v>
      </c>
      <c r="AL2134" s="11" t="s">
        <v>17304</v>
      </c>
      <c r="AM2134" s="11" t="s">
        <v>17299</v>
      </c>
      <c r="AN2134" s="11" t="s">
        <v>17299</v>
      </c>
      <c r="AO2134" s="11" t="s">
        <v>2149</v>
      </c>
      <c r="AP2134" s="11" t="s">
        <v>17303</v>
      </c>
      <c r="AQ2134" s="11" t="s">
        <v>2086</v>
      </c>
      <c r="AR2134" s="11"/>
      <c r="AS2134" s="11"/>
      <c r="AT2134" s="11"/>
      <c r="AU2134" s="11"/>
      <c r="AV2134" s="11"/>
      <c r="AW2134" s="11"/>
      <c r="AX2134" s="11"/>
      <c r="AY2134" s="11"/>
      <c r="AZ2134" s="11"/>
      <c r="BA2134" s="11"/>
    </row>
    <row r="2135" spans="1:53" ht="17" x14ac:dyDescent="0.2">
      <c r="A2135" s="11" t="s">
        <v>17305</v>
      </c>
      <c r="B2135" s="11" t="s">
        <v>894</v>
      </c>
      <c r="C2135" s="12">
        <v>35679</v>
      </c>
      <c r="D2135" s="11" t="s">
        <v>2214</v>
      </c>
      <c r="E2135" s="11" t="s">
        <v>17306</v>
      </c>
      <c r="F2135" s="11" t="s">
        <v>90</v>
      </c>
      <c r="G2135" s="11" t="s">
        <v>2091</v>
      </c>
      <c r="H2135" s="11" t="s">
        <v>2082</v>
      </c>
      <c r="I2135" s="11">
        <v>19716</v>
      </c>
      <c r="J2135" s="11" t="s">
        <v>894</v>
      </c>
      <c r="K2135" s="11">
        <v>669160</v>
      </c>
      <c r="L2135" s="11" t="s">
        <v>894</v>
      </c>
      <c r="M2135" s="11">
        <v>2507335</v>
      </c>
      <c r="N2135" s="11" t="s">
        <v>894</v>
      </c>
      <c r="O2135" s="11" t="s">
        <v>17307</v>
      </c>
      <c r="P2135" s="11" t="s">
        <v>17305</v>
      </c>
      <c r="Q2135" s="11">
        <v>10189</v>
      </c>
      <c r="R2135" s="11" t="s">
        <v>894</v>
      </c>
      <c r="S2135" s="11">
        <v>40937</v>
      </c>
      <c r="T2135" s="11" t="s">
        <v>894</v>
      </c>
      <c r="U2135" s="10"/>
      <c r="V2135" s="11" t="s">
        <v>17308</v>
      </c>
      <c r="W2135" s="11">
        <v>108971</v>
      </c>
      <c r="X2135" s="11">
        <v>10898</v>
      </c>
      <c r="Y2135" s="11" t="s">
        <v>894</v>
      </c>
      <c r="Z2135" s="11" t="s">
        <v>17309</v>
      </c>
      <c r="AA2135" s="11" t="s">
        <v>10</v>
      </c>
      <c r="AB2135" s="11" t="s">
        <v>10</v>
      </c>
      <c r="AC2135" s="11" t="s">
        <v>894</v>
      </c>
      <c r="AD2135" s="11" t="s">
        <v>17309</v>
      </c>
      <c r="AE2135" s="11">
        <v>14331</v>
      </c>
      <c r="AF2135" s="10"/>
      <c r="AG2135" s="11"/>
      <c r="AH2135" s="10"/>
      <c r="AI2135" s="11">
        <v>32611</v>
      </c>
      <c r="AJ2135" s="11">
        <v>6217</v>
      </c>
      <c r="AK2135" s="11" t="s">
        <v>894</v>
      </c>
      <c r="AL2135" s="11" t="s">
        <v>17310</v>
      </c>
      <c r="AM2135" s="11" t="s">
        <v>894</v>
      </c>
      <c r="AN2135" s="11" t="s">
        <v>894</v>
      </c>
      <c r="AO2135" s="11" t="s">
        <v>2082</v>
      </c>
      <c r="AP2135" s="11" t="s">
        <v>17309</v>
      </c>
      <c r="AQ2135" s="11" t="s">
        <v>2107</v>
      </c>
      <c r="AR2135" s="11" t="s">
        <v>17311</v>
      </c>
      <c r="AS2135" s="11">
        <v>669160</v>
      </c>
      <c r="AT2135" s="11"/>
      <c r="AU2135" s="11"/>
      <c r="AV2135" s="11"/>
      <c r="AW2135" s="11"/>
      <c r="AX2135" s="11"/>
      <c r="AY2135" s="11"/>
      <c r="AZ2135" s="11"/>
      <c r="BA2135" s="11"/>
    </row>
    <row r="2136" spans="1:53" ht="17" x14ac:dyDescent="0.2">
      <c r="A2136" s="11" t="s">
        <v>17312</v>
      </c>
      <c r="B2136" s="11" t="s">
        <v>17313</v>
      </c>
      <c r="C2136" s="12">
        <v>37602</v>
      </c>
      <c r="D2136" s="11" t="s">
        <v>17314</v>
      </c>
      <c r="E2136" s="11" t="s">
        <v>17315</v>
      </c>
      <c r="F2136" s="11" t="s">
        <v>69</v>
      </c>
      <c r="G2136" s="11" t="s">
        <v>2111</v>
      </c>
      <c r="H2136" s="11" t="s">
        <v>2130</v>
      </c>
      <c r="I2136" s="11">
        <v>29668</v>
      </c>
      <c r="J2136" s="11" t="s">
        <v>17313</v>
      </c>
      <c r="K2136" s="11">
        <v>691785</v>
      </c>
      <c r="L2136" s="11" t="s">
        <v>17313</v>
      </c>
      <c r="M2136" s="11">
        <v>26719555</v>
      </c>
      <c r="N2136" s="11" t="s">
        <v>17313</v>
      </c>
      <c r="O2136" s="11" t="s">
        <v>17316</v>
      </c>
      <c r="P2136" s="11" t="s">
        <v>17312</v>
      </c>
      <c r="Q2136" s="11">
        <v>11934</v>
      </c>
      <c r="R2136" s="11" t="s">
        <v>17313</v>
      </c>
      <c r="S2136" s="11"/>
      <c r="T2136" s="11" t="s">
        <v>17313</v>
      </c>
      <c r="U2136" s="10"/>
      <c r="V2136" s="11" t="s">
        <v>17317</v>
      </c>
      <c r="W2136" s="11">
        <v>148304</v>
      </c>
      <c r="X2136" s="11">
        <v>12375</v>
      </c>
      <c r="Y2136" s="11" t="s">
        <v>17313</v>
      </c>
      <c r="Z2136" s="11"/>
      <c r="AA2136" s="11" t="s">
        <v>2095</v>
      </c>
      <c r="AB2136" s="11" t="s">
        <v>10</v>
      </c>
      <c r="AC2136" s="11" t="s">
        <v>17313</v>
      </c>
      <c r="AD2136" s="11" t="s">
        <v>17318</v>
      </c>
      <c r="AE2136" s="11">
        <v>17298</v>
      </c>
      <c r="AF2136" s="10"/>
      <c r="AG2136" s="11"/>
      <c r="AH2136" s="10"/>
      <c r="AI2136" s="11">
        <v>40095</v>
      </c>
      <c r="AJ2136" s="11">
        <v>7326</v>
      </c>
      <c r="AK2136" s="11" t="s">
        <v>17313</v>
      </c>
      <c r="AL2136" s="11" t="s">
        <v>17319</v>
      </c>
      <c r="AM2136" s="11" t="s">
        <v>17313</v>
      </c>
      <c r="AN2136" s="11" t="s">
        <v>17313</v>
      </c>
      <c r="AO2136" s="11" t="s">
        <v>2130</v>
      </c>
      <c r="AP2136" s="11" t="s">
        <v>17318</v>
      </c>
      <c r="AQ2136" s="11" t="s">
        <v>2107</v>
      </c>
      <c r="AR2136" s="11" t="s">
        <v>17320</v>
      </c>
      <c r="AS2136" s="11">
        <v>691785</v>
      </c>
      <c r="AT2136" s="11"/>
      <c r="AU2136" s="11"/>
      <c r="AV2136" s="11"/>
      <c r="AW2136" s="11"/>
      <c r="AX2136" s="11"/>
      <c r="AY2136" s="11"/>
      <c r="AZ2136" s="11"/>
      <c r="BA2136" s="11"/>
    </row>
    <row r="2137" spans="1:53" ht="17" x14ac:dyDescent="0.2">
      <c r="A2137" s="11" t="s">
        <v>17321</v>
      </c>
      <c r="B2137" s="11" t="s">
        <v>1035</v>
      </c>
      <c r="C2137" s="12">
        <v>33578</v>
      </c>
      <c r="D2137" s="11" t="s">
        <v>2324</v>
      </c>
      <c r="E2137" s="11" t="s">
        <v>17322</v>
      </c>
      <c r="F2137" s="11" t="s">
        <v>84</v>
      </c>
      <c r="G2137" s="11" t="s">
        <v>2111</v>
      </c>
      <c r="H2137" s="11" t="s">
        <v>2082</v>
      </c>
      <c r="I2137" s="11">
        <v>15451</v>
      </c>
      <c r="J2137" s="11" t="s">
        <v>1035</v>
      </c>
      <c r="K2137" s="11">
        <v>594577</v>
      </c>
      <c r="L2137" s="11" t="s">
        <v>1035</v>
      </c>
      <c r="M2137" s="11">
        <v>2167331</v>
      </c>
      <c r="N2137" s="11" t="s">
        <v>1035</v>
      </c>
      <c r="O2137" s="11" t="s">
        <v>17323</v>
      </c>
      <c r="P2137" s="11" t="s">
        <v>17321</v>
      </c>
      <c r="Q2137" s="11">
        <v>9414</v>
      </c>
      <c r="R2137" s="11" t="s">
        <v>1035</v>
      </c>
      <c r="S2137" s="11">
        <v>33731</v>
      </c>
      <c r="T2137" s="11" t="s">
        <v>1035</v>
      </c>
      <c r="U2137" s="10"/>
      <c r="V2137" s="11" t="s">
        <v>17324</v>
      </c>
      <c r="W2137" s="11">
        <v>102051</v>
      </c>
      <c r="X2137" s="11">
        <v>10350</v>
      </c>
      <c r="Y2137" s="11" t="s">
        <v>1035</v>
      </c>
      <c r="Z2137" s="11" t="s">
        <v>17325</v>
      </c>
      <c r="AA2137" s="11" t="s">
        <v>10</v>
      </c>
      <c r="AB2137" s="11" t="s">
        <v>10</v>
      </c>
      <c r="AC2137" s="11" t="s">
        <v>1035</v>
      </c>
      <c r="AD2137" s="11" t="s">
        <v>17325</v>
      </c>
      <c r="AE2137" s="11">
        <v>13074</v>
      </c>
      <c r="AF2137" s="10"/>
      <c r="AG2137" s="11"/>
      <c r="AH2137" s="10"/>
      <c r="AI2137" s="11">
        <v>18584</v>
      </c>
      <c r="AJ2137" s="11">
        <v>5332</v>
      </c>
      <c r="AK2137" s="11" t="s">
        <v>1035</v>
      </c>
      <c r="AL2137" s="11" t="s">
        <v>17326</v>
      </c>
      <c r="AM2137" s="11" t="s">
        <v>1035</v>
      </c>
      <c r="AN2137" s="11" t="s">
        <v>1035</v>
      </c>
      <c r="AO2137" s="11" t="s">
        <v>2082</v>
      </c>
      <c r="AP2137" s="11" t="s">
        <v>17325</v>
      </c>
      <c r="AQ2137" s="11" t="s">
        <v>2107</v>
      </c>
      <c r="AR2137" s="11" t="s">
        <v>17327</v>
      </c>
      <c r="AS2137" s="11">
        <v>15451</v>
      </c>
      <c r="AT2137" s="11"/>
      <c r="AU2137" s="11"/>
      <c r="AV2137" s="11"/>
      <c r="AW2137" s="11"/>
      <c r="AX2137" s="11"/>
      <c r="AY2137" s="11"/>
      <c r="AZ2137" s="11"/>
      <c r="BA2137" s="11"/>
    </row>
    <row r="2138" spans="1:53" ht="17" x14ac:dyDescent="0.2">
      <c r="A2138" s="11" t="s">
        <v>17328</v>
      </c>
      <c r="B2138" s="11" t="s">
        <v>451</v>
      </c>
      <c r="C2138" s="12">
        <v>33146</v>
      </c>
      <c r="D2138" s="11" t="s">
        <v>7884</v>
      </c>
      <c r="E2138" s="11" t="s">
        <v>17329</v>
      </c>
      <c r="F2138" s="11" t="s">
        <v>84</v>
      </c>
      <c r="G2138" s="11" t="s">
        <v>2111</v>
      </c>
      <c r="H2138" s="11" t="s">
        <v>2174</v>
      </c>
      <c r="I2138" s="11">
        <v>15402</v>
      </c>
      <c r="J2138" s="11" t="s">
        <v>451</v>
      </c>
      <c r="K2138" s="11">
        <v>608686</v>
      </c>
      <c r="L2138" s="11" t="s">
        <v>451</v>
      </c>
      <c r="M2138" s="11">
        <v>2731201</v>
      </c>
      <c r="N2138" s="11" t="s">
        <v>451</v>
      </c>
      <c r="O2138" s="11" t="s">
        <v>17330</v>
      </c>
      <c r="P2138" s="11" t="s">
        <v>17328</v>
      </c>
      <c r="Q2138" s="11">
        <v>10627</v>
      </c>
      <c r="R2138" s="11" t="s">
        <v>451</v>
      </c>
      <c r="S2138" s="11">
        <v>36418</v>
      </c>
      <c r="T2138" s="11" t="s">
        <v>451</v>
      </c>
      <c r="U2138" s="10"/>
      <c r="V2138" s="11" t="s">
        <v>17331</v>
      </c>
      <c r="W2138" s="11">
        <v>102080</v>
      </c>
      <c r="X2138" s="11">
        <v>11591</v>
      </c>
      <c r="Y2138" s="11" t="s">
        <v>451</v>
      </c>
      <c r="Z2138" s="11" t="s">
        <v>17332</v>
      </c>
      <c r="AA2138" s="11" t="s">
        <v>10</v>
      </c>
      <c r="AB2138" s="11" t="s">
        <v>10</v>
      </c>
      <c r="AC2138" s="11" t="s">
        <v>451</v>
      </c>
      <c r="AD2138" s="11" t="s">
        <v>17332</v>
      </c>
      <c r="AE2138" s="11">
        <v>15924</v>
      </c>
      <c r="AF2138" s="10"/>
      <c r="AG2138" s="11"/>
      <c r="AH2138" s="10"/>
      <c r="AI2138" s="11"/>
      <c r="AJ2138" s="11">
        <v>6153</v>
      </c>
      <c r="AK2138" s="11" t="s">
        <v>451</v>
      </c>
      <c r="AL2138" s="11" t="s">
        <v>17333</v>
      </c>
      <c r="AM2138" s="11" t="s">
        <v>451</v>
      </c>
      <c r="AN2138" s="11" t="s">
        <v>451</v>
      </c>
      <c r="AO2138" s="11" t="s">
        <v>2174</v>
      </c>
      <c r="AP2138" s="11" t="s">
        <v>17332</v>
      </c>
      <c r="AQ2138" s="11" t="s">
        <v>2086</v>
      </c>
      <c r="AR2138" s="11"/>
      <c r="AS2138" s="11"/>
      <c r="AT2138" s="11"/>
      <c r="AU2138" s="11"/>
      <c r="AV2138" s="11"/>
      <c r="AW2138" s="11"/>
      <c r="AX2138" s="11"/>
      <c r="AY2138" s="11"/>
      <c r="AZ2138" s="11"/>
      <c r="BA2138" s="11"/>
    </row>
    <row r="2139" spans="1:53" ht="17" x14ac:dyDescent="0.2">
      <c r="A2139" s="11" t="s">
        <v>17334</v>
      </c>
      <c r="B2139" s="11" t="s">
        <v>17335</v>
      </c>
      <c r="C2139" s="12">
        <v>38391</v>
      </c>
      <c r="D2139" s="11" t="s">
        <v>17336</v>
      </c>
      <c r="E2139" s="11" t="s">
        <v>17329</v>
      </c>
      <c r="F2139" s="11" t="s">
        <v>2280</v>
      </c>
      <c r="G2139" s="11" t="s">
        <v>2091</v>
      </c>
      <c r="H2139" s="11" t="s">
        <v>2082</v>
      </c>
      <c r="I2139" s="11"/>
      <c r="J2139" s="11" t="s">
        <v>17335</v>
      </c>
      <c r="K2139" s="11">
        <v>824026</v>
      </c>
      <c r="L2139" s="11" t="s">
        <v>17335</v>
      </c>
      <c r="M2139" s="11"/>
      <c r="N2139" s="11" t="s">
        <v>17335</v>
      </c>
      <c r="O2139" s="11"/>
      <c r="P2139" s="11" t="s">
        <v>17334</v>
      </c>
      <c r="Q2139" s="11"/>
      <c r="R2139" s="11" t="s">
        <v>17335</v>
      </c>
      <c r="S2139" s="11"/>
      <c r="T2139" s="11" t="s">
        <v>17335</v>
      </c>
      <c r="U2139" s="10"/>
      <c r="V2139" s="11" t="s">
        <v>17337</v>
      </c>
      <c r="W2139" s="11"/>
      <c r="X2139" s="11"/>
      <c r="Y2139" s="11" t="s">
        <v>17335</v>
      </c>
      <c r="Z2139" s="11" t="s">
        <v>17335</v>
      </c>
      <c r="AA2139" s="11" t="s">
        <v>2095</v>
      </c>
      <c r="AB2139" s="11" t="s">
        <v>2095</v>
      </c>
      <c r="AC2139" s="11" t="s">
        <v>17335</v>
      </c>
      <c r="AD2139" s="11" t="s">
        <v>17338</v>
      </c>
      <c r="AE2139" s="10"/>
      <c r="AF2139" s="11" t="s">
        <v>17335</v>
      </c>
      <c r="AG2139" s="11"/>
      <c r="AH2139" s="11" t="s">
        <v>17335</v>
      </c>
      <c r="AI2139" s="11"/>
      <c r="AJ2139" s="11"/>
      <c r="AK2139" s="11"/>
      <c r="AL2139" s="11" t="s">
        <v>17339</v>
      </c>
      <c r="AM2139" s="11" t="s">
        <v>17335</v>
      </c>
      <c r="AN2139" s="11" t="s">
        <v>17335</v>
      </c>
      <c r="AO2139" s="11" t="s">
        <v>2082</v>
      </c>
      <c r="AP2139" s="11" t="s">
        <v>17338</v>
      </c>
      <c r="AQ2139" s="11" t="s">
        <v>2107</v>
      </c>
      <c r="AR2139" s="11"/>
      <c r="AS2139" s="11"/>
      <c r="AT2139" s="11"/>
      <c r="AU2139" s="11"/>
      <c r="AV2139" s="11"/>
      <c r="AW2139" s="11"/>
      <c r="AX2139" s="11"/>
      <c r="AY2139" s="11"/>
      <c r="AZ2139" s="11"/>
      <c r="BA2139" s="11"/>
    </row>
    <row r="2140" spans="1:53" ht="17" x14ac:dyDescent="0.2">
      <c r="A2140" s="11" t="s">
        <v>17340</v>
      </c>
      <c r="B2140" s="11" t="s">
        <v>1334</v>
      </c>
      <c r="C2140" s="12">
        <v>33626</v>
      </c>
      <c r="D2140" s="11" t="s">
        <v>2834</v>
      </c>
      <c r="E2140" s="11" t="s">
        <v>17306</v>
      </c>
      <c r="F2140" s="11" t="s">
        <v>2081</v>
      </c>
      <c r="G2140" s="11" t="s">
        <v>2081</v>
      </c>
      <c r="H2140" s="11" t="s">
        <v>2149</v>
      </c>
      <c r="I2140" s="11">
        <v>14876</v>
      </c>
      <c r="J2140" s="11" t="s">
        <v>1334</v>
      </c>
      <c r="K2140" s="11">
        <v>594576</v>
      </c>
      <c r="L2140" s="11" t="s">
        <v>1334</v>
      </c>
      <c r="M2140" s="11">
        <v>2118131</v>
      </c>
      <c r="N2140" s="11" t="s">
        <v>1334</v>
      </c>
      <c r="O2140" s="11" t="s">
        <v>17341</v>
      </c>
      <c r="P2140" s="11" t="s">
        <v>17340</v>
      </c>
      <c r="Q2140" s="11">
        <v>9573</v>
      </c>
      <c r="R2140" s="11" t="s">
        <v>1334</v>
      </c>
      <c r="S2140" s="11">
        <v>33308</v>
      </c>
      <c r="T2140" s="11" t="s">
        <v>1334</v>
      </c>
      <c r="U2140" s="10"/>
      <c r="V2140" s="11" t="s">
        <v>17342</v>
      </c>
      <c r="W2140" s="11">
        <v>68737</v>
      </c>
      <c r="X2140" s="11">
        <v>10663</v>
      </c>
      <c r="Y2140" s="11" t="s">
        <v>1334</v>
      </c>
      <c r="Z2140" s="11" t="s">
        <v>17343</v>
      </c>
      <c r="AA2140" s="11" t="s">
        <v>2178</v>
      </c>
      <c r="AB2140" s="11" t="s">
        <v>10</v>
      </c>
      <c r="AC2140" s="11" t="s">
        <v>1334</v>
      </c>
      <c r="AD2140" s="11" t="s">
        <v>17343</v>
      </c>
      <c r="AE2140" s="11">
        <v>13069</v>
      </c>
      <c r="AF2140" s="10"/>
      <c r="AG2140" s="11"/>
      <c r="AH2140" s="11"/>
      <c r="AI2140" s="11">
        <v>23759</v>
      </c>
      <c r="AJ2140" s="11">
        <v>5441</v>
      </c>
      <c r="AK2140" s="11" t="s">
        <v>1334</v>
      </c>
      <c r="AL2140" s="11" t="s">
        <v>17344</v>
      </c>
      <c r="AM2140" s="11" t="s">
        <v>1334</v>
      </c>
      <c r="AN2140" s="11" t="s">
        <v>1334</v>
      </c>
      <c r="AO2140" s="11" t="s">
        <v>2149</v>
      </c>
      <c r="AP2140" s="11" t="s">
        <v>17343</v>
      </c>
      <c r="AQ2140" s="11" t="s">
        <v>2086</v>
      </c>
      <c r="AR2140" s="11"/>
      <c r="AS2140" s="11"/>
      <c r="AT2140" s="11"/>
      <c r="AU2140" s="11"/>
      <c r="AV2140" s="11"/>
      <c r="AW2140" s="11"/>
      <c r="AX2140" s="11"/>
      <c r="AY2140" s="11"/>
      <c r="AZ2140" s="11"/>
      <c r="BA2140" s="11"/>
    </row>
    <row r="2141" spans="1:53" ht="17" x14ac:dyDescent="0.2">
      <c r="A2141" s="11" t="s">
        <v>17345</v>
      </c>
      <c r="B2141" s="11" t="s">
        <v>17346</v>
      </c>
      <c r="C2141" s="12">
        <v>37235</v>
      </c>
      <c r="D2141" s="11" t="s">
        <v>17347</v>
      </c>
      <c r="E2141" s="11" t="s">
        <v>17348</v>
      </c>
      <c r="F2141" s="11" t="s">
        <v>29</v>
      </c>
      <c r="G2141" s="11" t="s">
        <v>2111</v>
      </c>
      <c r="H2141" s="11" t="s">
        <v>2378</v>
      </c>
      <c r="I2141" s="11">
        <v>28312</v>
      </c>
      <c r="J2141" s="11" t="s">
        <v>17346</v>
      </c>
      <c r="K2141" s="11">
        <v>691723</v>
      </c>
      <c r="L2141" s="11" t="s">
        <v>17346</v>
      </c>
      <c r="M2141" s="11">
        <v>26615333</v>
      </c>
      <c r="N2141" s="11" t="s">
        <v>17346</v>
      </c>
      <c r="O2141" s="11" t="s">
        <v>17349</v>
      </c>
      <c r="P2141" s="11" t="s">
        <v>17345</v>
      </c>
      <c r="Q2141" s="11">
        <v>11889</v>
      </c>
      <c r="R2141" s="11" t="s">
        <v>17346</v>
      </c>
      <c r="S2141" s="11">
        <v>4683371</v>
      </c>
      <c r="T2141" s="11" t="s">
        <v>17346</v>
      </c>
      <c r="U2141" s="10"/>
      <c r="V2141" s="11" t="s">
        <v>17350</v>
      </c>
      <c r="W2141" s="11">
        <v>148616</v>
      </c>
      <c r="X2141" s="11">
        <v>12372</v>
      </c>
      <c r="Y2141" s="11" t="s">
        <v>17346</v>
      </c>
      <c r="Z2141" s="11"/>
      <c r="AA2141" s="11" t="s">
        <v>10</v>
      </c>
      <c r="AB2141" s="11" t="s">
        <v>10</v>
      </c>
      <c r="AC2141" s="11" t="s">
        <v>17346</v>
      </c>
      <c r="AD2141" s="11" t="s">
        <v>17351</v>
      </c>
      <c r="AE2141" s="11">
        <v>16742</v>
      </c>
      <c r="AF2141" s="10"/>
      <c r="AG2141" s="11"/>
      <c r="AH2141" s="10"/>
      <c r="AI2141" s="11">
        <v>38378</v>
      </c>
      <c r="AJ2141" s="11">
        <v>7852</v>
      </c>
      <c r="AK2141" s="11" t="s">
        <v>17346</v>
      </c>
      <c r="AL2141" s="11" t="s">
        <v>17352</v>
      </c>
      <c r="AM2141" s="11" t="s">
        <v>17346</v>
      </c>
      <c r="AN2141" s="11" t="s">
        <v>17346</v>
      </c>
      <c r="AO2141" s="11" t="s">
        <v>2378</v>
      </c>
      <c r="AP2141" s="11" t="s">
        <v>17351</v>
      </c>
      <c r="AQ2141" s="11" t="s">
        <v>2107</v>
      </c>
      <c r="AR2141" s="11" t="s">
        <v>17353</v>
      </c>
      <c r="AS2141" s="11">
        <v>691723</v>
      </c>
      <c r="AT2141" s="11"/>
      <c r="AU2141" s="11"/>
      <c r="AV2141" s="11"/>
      <c r="AW2141" s="11"/>
      <c r="AX2141" s="11"/>
      <c r="AY2141" s="11"/>
      <c r="AZ2141" s="11"/>
      <c r="BA2141" s="11"/>
    </row>
    <row r="2142" spans="1:53" ht="17" x14ac:dyDescent="0.2">
      <c r="A2142" s="11" t="s">
        <v>17354</v>
      </c>
      <c r="B2142" s="11" t="s">
        <v>17355</v>
      </c>
      <c r="C2142" s="12">
        <v>29876</v>
      </c>
      <c r="D2142" s="11" t="s">
        <v>3234</v>
      </c>
      <c r="E2142" s="11" t="s">
        <v>17356</v>
      </c>
      <c r="F2142" s="11" t="s">
        <v>2081</v>
      </c>
      <c r="G2142" s="11" t="s">
        <v>2081</v>
      </c>
      <c r="H2142" s="11" t="s">
        <v>2174</v>
      </c>
      <c r="I2142" s="11">
        <v>5735</v>
      </c>
      <c r="J2142" s="11" t="s">
        <v>17355</v>
      </c>
      <c r="K2142" s="11">
        <v>446474</v>
      </c>
      <c r="L2142" s="11" t="s">
        <v>17355</v>
      </c>
      <c r="M2142" s="11">
        <v>1208771</v>
      </c>
      <c r="N2142" s="11" t="s">
        <v>17355</v>
      </c>
      <c r="O2142" s="11" t="s">
        <v>17357</v>
      </c>
      <c r="P2142" s="11" t="s">
        <v>17354</v>
      </c>
      <c r="Q2142" s="10"/>
      <c r="R2142" s="11" t="s">
        <v>17355</v>
      </c>
      <c r="S2142" s="11">
        <v>29247</v>
      </c>
      <c r="T2142" s="11" t="s">
        <v>17355</v>
      </c>
      <c r="U2142" s="10"/>
      <c r="V2142" s="11" t="s">
        <v>17358</v>
      </c>
      <c r="W2142" s="11">
        <v>48122</v>
      </c>
      <c r="X2142" s="11">
        <v>8362</v>
      </c>
      <c r="Y2142" s="11" t="s">
        <v>17355</v>
      </c>
      <c r="Z2142" s="11" t="s">
        <v>17359</v>
      </c>
      <c r="AA2142" s="11" t="s">
        <v>10</v>
      </c>
      <c r="AB2142" s="11" t="s">
        <v>10</v>
      </c>
      <c r="AC2142" s="11" t="s">
        <v>17355</v>
      </c>
      <c r="AD2142" s="11" t="s">
        <v>17359</v>
      </c>
      <c r="AE2142" s="10"/>
      <c r="AF2142" s="11"/>
      <c r="AG2142" s="11"/>
      <c r="AH2142" s="11"/>
      <c r="AI2142" s="11">
        <v>3175</v>
      </c>
      <c r="AJ2142" s="11"/>
      <c r="AK2142" s="11" t="s">
        <v>17355</v>
      </c>
      <c r="AL2142" s="11"/>
      <c r="AM2142" s="11" t="s">
        <v>17355</v>
      </c>
      <c r="AN2142" s="11" t="s">
        <v>17355</v>
      </c>
      <c r="AO2142" s="11" t="s">
        <v>2174</v>
      </c>
      <c r="AP2142" s="11" t="s">
        <v>17359</v>
      </c>
      <c r="AQ2142" s="11" t="s">
        <v>2086</v>
      </c>
      <c r="AR2142" s="11"/>
      <c r="AS2142" s="11"/>
      <c r="AT2142" s="11"/>
      <c r="AU2142" s="11"/>
      <c r="AV2142" s="11"/>
      <c r="AW2142" s="11"/>
      <c r="AX2142" s="11"/>
      <c r="AY2142" s="11"/>
      <c r="AZ2142" s="11"/>
      <c r="BA2142" s="11"/>
    </row>
    <row r="2143" spans="1:53" ht="17" x14ac:dyDescent="0.2">
      <c r="A2143" s="11" t="s">
        <v>17360</v>
      </c>
      <c r="B2143" s="11" t="s">
        <v>1655</v>
      </c>
      <c r="C2143" s="12">
        <v>32774</v>
      </c>
      <c r="D2143" s="11" t="s">
        <v>3922</v>
      </c>
      <c r="E2143" s="11" t="s">
        <v>17306</v>
      </c>
      <c r="F2143" s="11" t="s">
        <v>2206</v>
      </c>
      <c r="G2143" s="11" t="s">
        <v>2111</v>
      </c>
      <c r="H2143" s="11" t="s">
        <v>2082</v>
      </c>
      <c r="I2143" s="11">
        <v>6398</v>
      </c>
      <c r="J2143" s="11" t="s">
        <v>1655</v>
      </c>
      <c r="K2143" s="11">
        <v>543507</v>
      </c>
      <c r="L2143" s="11" t="s">
        <v>1655</v>
      </c>
      <c r="M2143" s="11">
        <v>1733562</v>
      </c>
      <c r="N2143" s="11" t="s">
        <v>1655</v>
      </c>
      <c r="O2143" s="11" t="s">
        <v>17361</v>
      </c>
      <c r="P2143" s="11" t="s">
        <v>17360</v>
      </c>
      <c r="Q2143" s="11">
        <v>8864</v>
      </c>
      <c r="R2143" s="11" t="s">
        <v>1655</v>
      </c>
      <c r="S2143" s="11">
        <v>31263</v>
      </c>
      <c r="T2143" s="11" t="s">
        <v>1655</v>
      </c>
      <c r="U2143" s="10"/>
      <c r="V2143" s="11" t="s">
        <v>17362</v>
      </c>
      <c r="W2143" s="11">
        <v>58911</v>
      </c>
      <c r="X2143" s="11">
        <v>9783</v>
      </c>
      <c r="Y2143" s="11" t="s">
        <v>1655</v>
      </c>
      <c r="Z2143" s="11" t="s">
        <v>17363</v>
      </c>
      <c r="AA2143" s="11" t="s">
        <v>10</v>
      </c>
      <c r="AB2143" s="11" t="s">
        <v>10</v>
      </c>
      <c r="AC2143" s="11" t="s">
        <v>1655</v>
      </c>
      <c r="AD2143" s="11" t="s">
        <v>17363</v>
      </c>
      <c r="AE2143" s="11">
        <v>10604</v>
      </c>
      <c r="AF2143" s="11" t="s">
        <v>1655</v>
      </c>
      <c r="AG2143" s="11">
        <v>38228</v>
      </c>
      <c r="AH2143" s="11" t="s">
        <v>1655</v>
      </c>
      <c r="AI2143" s="11">
        <v>4395</v>
      </c>
      <c r="AJ2143" s="11">
        <v>4518</v>
      </c>
      <c r="AK2143" s="11" t="s">
        <v>1655</v>
      </c>
      <c r="AL2143" s="11" t="s">
        <v>17364</v>
      </c>
      <c r="AM2143" s="11" t="s">
        <v>1655</v>
      </c>
      <c r="AN2143" s="11" t="s">
        <v>1655</v>
      </c>
      <c r="AO2143" s="11" t="s">
        <v>2082</v>
      </c>
      <c r="AP2143" s="11" t="s">
        <v>17363</v>
      </c>
      <c r="AQ2143" s="11" t="s">
        <v>2086</v>
      </c>
      <c r="AR2143" s="11" t="s">
        <v>17365</v>
      </c>
      <c r="AS2143" s="11"/>
      <c r="AT2143" s="11"/>
      <c r="AU2143" s="11"/>
      <c r="AV2143" s="11"/>
      <c r="AW2143" s="11"/>
      <c r="AX2143" s="11"/>
      <c r="AY2143" s="11"/>
      <c r="AZ2143" s="11"/>
      <c r="BA2143" s="11"/>
    </row>
    <row r="2144" spans="1:53" ht="17" x14ac:dyDescent="0.2">
      <c r="A2144" s="11" t="s">
        <v>17366</v>
      </c>
      <c r="B2144" s="11" t="s">
        <v>17367</v>
      </c>
      <c r="C2144" s="12">
        <v>33618</v>
      </c>
      <c r="D2144" s="11" t="s">
        <v>2360</v>
      </c>
      <c r="E2144" s="11" t="s">
        <v>17368</v>
      </c>
      <c r="F2144" s="11" t="s">
        <v>73</v>
      </c>
      <c r="G2144" s="11" t="s">
        <v>2091</v>
      </c>
      <c r="H2144" s="11" t="s">
        <v>2082</v>
      </c>
      <c r="I2144" s="11">
        <v>15042</v>
      </c>
      <c r="J2144" s="11" t="s">
        <v>17367</v>
      </c>
      <c r="K2144" s="11">
        <v>641835</v>
      </c>
      <c r="L2144" s="11" t="s">
        <v>17367</v>
      </c>
      <c r="M2144" s="11">
        <v>2228208</v>
      </c>
      <c r="N2144" s="11" t="s">
        <v>17367</v>
      </c>
      <c r="O2144" s="11" t="s">
        <v>17369</v>
      </c>
      <c r="P2144" s="11" t="s">
        <v>17366</v>
      </c>
      <c r="Q2144" s="11">
        <v>9339</v>
      </c>
      <c r="R2144" s="11" t="s">
        <v>17367</v>
      </c>
      <c r="S2144" s="11">
        <v>35773</v>
      </c>
      <c r="T2144" s="11" t="s">
        <v>17367</v>
      </c>
      <c r="U2144" s="10"/>
      <c r="V2144" s="11" t="s">
        <v>17370</v>
      </c>
      <c r="W2144" s="11">
        <v>102658</v>
      </c>
      <c r="X2144" s="11">
        <v>10787</v>
      </c>
      <c r="Y2144" s="11" t="s">
        <v>17367</v>
      </c>
      <c r="Z2144" s="11" t="s">
        <v>17371</v>
      </c>
      <c r="AA2144" s="11" t="s">
        <v>2095</v>
      </c>
      <c r="AB2144" s="11" t="s">
        <v>2095</v>
      </c>
      <c r="AC2144" s="11" t="s">
        <v>17367</v>
      </c>
      <c r="AD2144" s="11" t="s">
        <v>17371</v>
      </c>
      <c r="AE2144" s="11">
        <v>15168</v>
      </c>
      <c r="AF2144" s="10"/>
      <c r="AG2144" s="11"/>
      <c r="AH2144" s="10"/>
      <c r="AI2144" s="11">
        <v>18625</v>
      </c>
      <c r="AJ2144" s="11">
        <v>5682</v>
      </c>
      <c r="AK2144" s="11" t="s">
        <v>17367</v>
      </c>
      <c r="AL2144" s="11" t="s">
        <v>17372</v>
      </c>
      <c r="AM2144" s="11" t="s">
        <v>17367</v>
      </c>
      <c r="AN2144" s="11" t="s">
        <v>17367</v>
      </c>
      <c r="AO2144" s="11" t="s">
        <v>2160</v>
      </c>
      <c r="AP2144" s="11" t="s">
        <v>17371</v>
      </c>
      <c r="AQ2144" s="11" t="s">
        <v>2107</v>
      </c>
      <c r="AR2144" s="11" t="s">
        <v>17373</v>
      </c>
      <c r="AS2144" s="11">
        <v>641835</v>
      </c>
      <c r="AT2144" s="11"/>
      <c r="AU2144" s="11"/>
      <c r="AV2144" s="11"/>
      <c r="AW2144" s="11"/>
      <c r="AX2144" s="11"/>
      <c r="AY2144" s="11"/>
      <c r="AZ2144" s="11"/>
      <c r="BA2144" s="11"/>
    </row>
    <row r="2145" spans="1:53" ht="17" x14ac:dyDescent="0.2">
      <c r="A2145" s="11" t="s">
        <v>17374</v>
      </c>
      <c r="B2145" s="11" t="s">
        <v>1374</v>
      </c>
      <c r="C2145" s="12">
        <v>34815</v>
      </c>
      <c r="D2145" s="11" t="s">
        <v>17375</v>
      </c>
      <c r="E2145" s="11" t="s">
        <v>17376</v>
      </c>
      <c r="F2145" s="11" t="s">
        <v>29</v>
      </c>
      <c r="G2145" s="11" t="s">
        <v>2111</v>
      </c>
      <c r="H2145" s="11" t="s">
        <v>2149</v>
      </c>
      <c r="I2145" s="11">
        <v>14553</v>
      </c>
      <c r="J2145" s="11" t="s">
        <v>1374</v>
      </c>
      <c r="K2145" s="11">
        <v>608577</v>
      </c>
      <c r="L2145" s="11" t="s">
        <v>1374</v>
      </c>
      <c r="M2145" s="11">
        <v>2044518</v>
      </c>
      <c r="N2145" s="11" t="s">
        <v>1374</v>
      </c>
      <c r="O2145" s="11" t="s">
        <v>17377</v>
      </c>
      <c r="P2145" s="11" t="s">
        <v>17374</v>
      </c>
      <c r="Q2145" s="11">
        <v>9178</v>
      </c>
      <c r="R2145" s="11" t="s">
        <v>1374</v>
      </c>
      <c r="S2145" s="11">
        <v>32820</v>
      </c>
      <c r="T2145" s="11" t="s">
        <v>1374</v>
      </c>
      <c r="U2145" s="10"/>
      <c r="V2145" s="11" t="s">
        <v>17378</v>
      </c>
      <c r="W2145" s="11">
        <v>100279</v>
      </c>
      <c r="X2145" s="11">
        <v>10000</v>
      </c>
      <c r="Y2145" s="11" t="s">
        <v>1374</v>
      </c>
      <c r="Z2145" s="11" t="s">
        <v>17379</v>
      </c>
      <c r="AA2145" s="11" t="s">
        <v>2095</v>
      </c>
      <c r="AB2145" s="11" t="s">
        <v>2095</v>
      </c>
      <c r="AC2145" s="11" t="s">
        <v>1374</v>
      </c>
      <c r="AD2145" s="11" t="s">
        <v>17379</v>
      </c>
      <c r="AE2145" s="11">
        <v>12270</v>
      </c>
      <c r="AF2145" s="11" t="s">
        <v>1374</v>
      </c>
      <c r="AG2145" s="11">
        <v>38326</v>
      </c>
      <c r="AH2145" s="11" t="s">
        <v>1374</v>
      </c>
      <c r="AI2145" s="11">
        <v>18387</v>
      </c>
      <c r="AJ2145" s="11">
        <v>4798</v>
      </c>
      <c r="AK2145" s="11" t="s">
        <v>1374</v>
      </c>
      <c r="AL2145" s="11" t="s">
        <v>17380</v>
      </c>
      <c r="AM2145" s="11" t="s">
        <v>1374</v>
      </c>
      <c r="AN2145" s="11" t="s">
        <v>1374</v>
      </c>
      <c r="AO2145" s="11" t="s">
        <v>2149</v>
      </c>
      <c r="AP2145" s="11" t="s">
        <v>17379</v>
      </c>
      <c r="AQ2145" s="11" t="s">
        <v>2086</v>
      </c>
      <c r="AR2145" s="11"/>
      <c r="AS2145" s="11"/>
      <c r="AT2145" s="11"/>
      <c r="AU2145" s="11"/>
      <c r="AV2145" s="11"/>
      <c r="AW2145" s="11"/>
      <c r="AX2145" s="11"/>
      <c r="AY2145" s="11"/>
      <c r="AZ2145" s="11"/>
      <c r="BA2145" s="11"/>
    </row>
    <row r="2146" spans="1:53" ht="17" x14ac:dyDescent="0.2">
      <c r="A2146" s="11" t="s">
        <v>17381</v>
      </c>
      <c r="B2146" s="11" t="s">
        <v>17382</v>
      </c>
      <c r="C2146" s="12">
        <v>37001</v>
      </c>
      <c r="D2146" s="11" t="s">
        <v>2279</v>
      </c>
      <c r="E2146" s="11" t="s">
        <v>17383</v>
      </c>
      <c r="F2146" s="11" t="s">
        <v>142</v>
      </c>
      <c r="G2146" s="11" t="s">
        <v>2091</v>
      </c>
      <c r="H2146" s="11" t="s">
        <v>2082</v>
      </c>
      <c r="I2146" s="11">
        <v>31900</v>
      </c>
      <c r="J2146" s="11" t="s">
        <v>17382</v>
      </c>
      <c r="K2146" s="11">
        <v>800049</v>
      </c>
      <c r="L2146" s="11" t="s">
        <v>17382</v>
      </c>
      <c r="M2146" s="11">
        <v>29065551</v>
      </c>
      <c r="N2146" s="11" t="s">
        <v>17382</v>
      </c>
      <c r="O2146" s="11" t="s">
        <v>17384</v>
      </c>
      <c r="P2146" s="11" t="s">
        <v>17381</v>
      </c>
      <c r="Q2146" s="11">
        <v>12100</v>
      </c>
      <c r="R2146" s="11" t="s">
        <v>17382</v>
      </c>
      <c r="S2146" s="11">
        <v>5061202</v>
      </c>
      <c r="T2146" s="11" t="s">
        <v>17382</v>
      </c>
      <c r="U2146" s="10"/>
      <c r="V2146" s="11" t="s">
        <v>17385</v>
      </c>
      <c r="W2146" s="11">
        <v>158580</v>
      </c>
      <c r="X2146" s="11">
        <v>60347</v>
      </c>
      <c r="Y2146" s="11" t="s">
        <v>17382</v>
      </c>
      <c r="Z2146" s="11" t="s">
        <v>17386</v>
      </c>
      <c r="AA2146" s="11" t="s">
        <v>10</v>
      </c>
      <c r="AB2146" s="11" t="s">
        <v>10</v>
      </c>
      <c r="AC2146" s="11" t="s">
        <v>17382</v>
      </c>
      <c r="AD2146" s="11" t="s">
        <v>17386</v>
      </c>
      <c r="AE2146" s="11">
        <v>17969</v>
      </c>
      <c r="AF2146" s="10"/>
      <c r="AG2146" s="11"/>
      <c r="AH2146" s="10"/>
      <c r="AI2146" s="11"/>
      <c r="AJ2146" s="11">
        <v>8009</v>
      </c>
      <c r="AK2146" s="11" t="s">
        <v>17382</v>
      </c>
      <c r="AL2146" s="11" t="s">
        <v>17387</v>
      </c>
      <c r="AM2146" s="11" t="s">
        <v>17382</v>
      </c>
      <c r="AN2146" s="11" t="s">
        <v>17382</v>
      </c>
      <c r="AO2146" s="11" t="s">
        <v>2082</v>
      </c>
      <c r="AP2146" s="11" t="s">
        <v>17386</v>
      </c>
      <c r="AQ2146" s="11" t="s">
        <v>2107</v>
      </c>
      <c r="AR2146" s="11" t="s">
        <v>17388</v>
      </c>
      <c r="AS2146" s="11">
        <v>800049</v>
      </c>
      <c r="AT2146" s="11"/>
      <c r="AU2146" s="11"/>
      <c r="AV2146" s="11"/>
      <c r="AW2146" s="11"/>
      <c r="AX2146" s="11"/>
      <c r="AY2146" s="11"/>
      <c r="AZ2146" s="11"/>
      <c r="BA2146" s="11"/>
    </row>
    <row r="2147" spans="1:53" ht="17" x14ac:dyDescent="0.2">
      <c r="A2147" s="11" t="s">
        <v>17389</v>
      </c>
      <c r="B2147" s="11" t="s">
        <v>17390</v>
      </c>
      <c r="C2147" s="12">
        <v>32119</v>
      </c>
      <c r="D2147" s="11" t="s">
        <v>2392</v>
      </c>
      <c r="E2147" s="11" t="s">
        <v>17391</v>
      </c>
      <c r="F2147" s="11" t="s">
        <v>39</v>
      </c>
      <c r="G2147" s="11" t="s">
        <v>2111</v>
      </c>
      <c r="H2147" s="11" t="s">
        <v>2082</v>
      </c>
      <c r="I2147" s="11">
        <v>2895</v>
      </c>
      <c r="J2147" s="11" t="s">
        <v>17390</v>
      </c>
      <c r="K2147" s="11">
        <v>502083</v>
      </c>
      <c r="L2147" s="11" t="s">
        <v>17390</v>
      </c>
      <c r="M2147" s="11">
        <v>1713866</v>
      </c>
      <c r="N2147" s="11" t="s">
        <v>17390</v>
      </c>
      <c r="O2147" s="11" t="s">
        <v>17392</v>
      </c>
      <c r="P2147" s="11" t="s">
        <v>17389</v>
      </c>
      <c r="Q2147" s="11">
        <v>8101</v>
      </c>
      <c r="R2147" s="11" t="s">
        <v>17390</v>
      </c>
      <c r="S2147" s="11">
        <v>30546</v>
      </c>
      <c r="T2147" s="11" t="s">
        <v>17390</v>
      </c>
      <c r="U2147" s="10"/>
      <c r="V2147" s="11" t="s">
        <v>17393</v>
      </c>
      <c r="W2147" s="11">
        <v>50118</v>
      </c>
      <c r="X2147" s="11">
        <v>8982</v>
      </c>
      <c r="Y2147" s="11" t="s">
        <v>17390</v>
      </c>
      <c r="Z2147" s="11" t="s">
        <v>17394</v>
      </c>
      <c r="AA2147" s="11" t="s">
        <v>10</v>
      </c>
      <c r="AB2147" s="11" t="s">
        <v>10</v>
      </c>
      <c r="AC2147" s="11" t="s">
        <v>17390</v>
      </c>
      <c r="AD2147" s="11" t="s">
        <v>17394</v>
      </c>
      <c r="AE2147" s="11">
        <v>9386</v>
      </c>
      <c r="AF2147" s="11" t="s">
        <v>17390</v>
      </c>
      <c r="AG2147" s="11">
        <v>13399</v>
      </c>
      <c r="AH2147" s="11" t="s">
        <v>17390</v>
      </c>
      <c r="AI2147" s="11">
        <v>17677</v>
      </c>
      <c r="AJ2147" s="11">
        <v>3852</v>
      </c>
      <c r="AK2147" s="11" t="s">
        <v>17390</v>
      </c>
      <c r="AL2147" s="11" t="s">
        <v>17395</v>
      </c>
      <c r="AM2147" s="11" t="s">
        <v>17390</v>
      </c>
      <c r="AN2147" s="11" t="s">
        <v>17390</v>
      </c>
      <c r="AO2147" s="11" t="s">
        <v>2082</v>
      </c>
      <c r="AP2147" s="11" t="s">
        <v>17394</v>
      </c>
      <c r="AQ2147" s="11" t="s">
        <v>2086</v>
      </c>
      <c r="AR2147" s="11" t="s">
        <v>17396</v>
      </c>
      <c r="AS2147" s="11"/>
      <c r="AT2147" s="11"/>
      <c r="AU2147" s="11"/>
      <c r="AV2147" s="11"/>
      <c r="AW2147" s="11"/>
      <c r="AX2147" s="11"/>
      <c r="AY2147" s="11"/>
      <c r="AZ2147" s="11"/>
      <c r="BA2147" s="11"/>
    </row>
    <row r="2148" spans="1:53" ht="17" x14ac:dyDescent="0.2">
      <c r="A2148" s="11" t="s">
        <v>17397</v>
      </c>
      <c r="B2148" s="11" t="s">
        <v>17398</v>
      </c>
      <c r="C2148" s="12">
        <v>35410</v>
      </c>
      <c r="D2148" s="11" t="s">
        <v>7963</v>
      </c>
      <c r="E2148" s="11" t="s">
        <v>17399</v>
      </c>
      <c r="F2148" s="11" t="s">
        <v>2299</v>
      </c>
      <c r="G2148" s="11" t="s">
        <v>2111</v>
      </c>
      <c r="H2148" s="11" t="s">
        <v>2082</v>
      </c>
      <c r="I2148" s="11">
        <v>21527</v>
      </c>
      <c r="J2148" s="11" t="s">
        <v>17398</v>
      </c>
      <c r="K2148" s="11">
        <v>663704</v>
      </c>
      <c r="L2148" s="11" t="s">
        <v>17398</v>
      </c>
      <c r="M2148" s="11">
        <v>2932922</v>
      </c>
      <c r="N2148" s="11" t="s">
        <v>17398</v>
      </c>
      <c r="O2148" s="11" t="s">
        <v>17400</v>
      </c>
      <c r="P2148" s="11" t="s">
        <v>17397</v>
      </c>
      <c r="Q2148" s="11">
        <v>11345</v>
      </c>
      <c r="R2148" s="11" t="s">
        <v>17398</v>
      </c>
      <c r="S2148" s="11"/>
      <c r="T2148" s="11" t="s">
        <v>17398</v>
      </c>
      <c r="U2148" s="10"/>
      <c r="V2148" s="11" t="s">
        <v>17401</v>
      </c>
      <c r="W2148" s="11">
        <v>128445</v>
      </c>
      <c r="X2148" s="11">
        <v>12324</v>
      </c>
      <c r="Y2148" s="11" t="s">
        <v>17398</v>
      </c>
      <c r="Z2148" s="11"/>
      <c r="AA2148" s="11" t="s">
        <v>10</v>
      </c>
      <c r="AB2148" s="11" t="s">
        <v>10</v>
      </c>
      <c r="AC2148" s="11" t="s">
        <v>17398</v>
      </c>
      <c r="AD2148" s="11" t="s">
        <v>17402</v>
      </c>
      <c r="AE2148" s="11">
        <v>17215</v>
      </c>
      <c r="AF2148" s="10"/>
      <c r="AG2148" s="11"/>
      <c r="AH2148" s="10"/>
      <c r="AI2148" s="11">
        <v>35274</v>
      </c>
      <c r="AJ2148" s="11">
        <v>6904</v>
      </c>
      <c r="AK2148" s="11" t="s">
        <v>17398</v>
      </c>
      <c r="AL2148" s="11" t="s">
        <v>17403</v>
      </c>
      <c r="AM2148" s="11" t="s">
        <v>17398</v>
      </c>
      <c r="AN2148" s="11" t="s">
        <v>17398</v>
      </c>
      <c r="AO2148" s="11" t="s">
        <v>2160</v>
      </c>
      <c r="AP2148" s="11" t="s">
        <v>17402</v>
      </c>
      <c r="AQ2148" s="11" t="s">
        <v>2107</v>
      </c>
      <c r="AR2148" s="11" t="s">
        <v>17404</v>
      </c>
      <c r="AS2148" s="11">
        <v>663704</v>
      </c>
      <c r="AT2148" s="11"/>
      <c r="AU2148" s="11"/>
      <c r="AV2148" s="11"/>
      <c r="AW2148" s="11"/>
      <c r="AX2148" s="11"/>
      <c r="AY2148" s="11"/>
      <c r="AZ2148" s="11"/>
      <c r="BA2148" s="11"/>
    </row>
    <row r="2149" spans="1:53" ht="17" x14ac:dyDescent="0.2">
      <c r="A2149" s="11" t="s">
        <v>17405</v>
      </c>
      <c r="B2149" s="11" t="s">
        <v>1700</v>
      </c>
      <c r="C2149" s="12">
        <v>30248</v>
      </c>
      <c r="D2149" s="11" t="s">
        <v>2316</v>
      </c>
      <c r="E2149" s="11" t="s">
        <v>17406</v>
      </c>
      <c r="F2149" s="11" t="s">
        <v>75</v>
      </c>
      <c r="G2149" s="11" t="s">
        <v>2091</v>
      </c>
      <c r="H2149" s="11" t="s">
        <v>2165</v>
      </c>
      <c r="I2149" s="11">
        <v>9373</v>
      </c>
      <c r="J2149" s="11" t="s">
        <v>1700</v>
      </c>
      <c r="K2149" s="11">
        <v>473724</v>
      </c>
      <c r="L2149" s="11" t="s">
        <v>1700</v>
      </c>
      <c r="M2149" s="11">
        <v>1740967</v>
      </c>
      <c r="N2149" s="11" t="s">
        <v>1700</v>
      </c>
      <c r="O2149" s="11" t="s">
        <v>17407</v>
      </c>
      <c r="P2149" s="11" t="s">
        <v>17408</v>
      </c>
      <c r="Q2149" s="11">
        <v>9354</v>
      </c>
      <c r="R2149" s="11" t="s">
        <v>1700</v>
      </c>
      <c r="S2149" s="11">
        <v>30794</v>
      </c>
      <c r="T2149" s="11" t="s">
        <v>1700</v>
      </c>
      <c r="U2149" s="10"/>
      <c r="V2149" s="11" t="s">
        <v>17409</v>
      </c>
      <c r="W2149" s="11">
        <v>49752</v>
      </c>
      <c r="X2149" s="11">
        <v>9260</v>
      </c>
      <c r="Y2149" s="11" t="s">
        <v>1700</v>
      </c>
      <c r="Z2149" s="11" t="s">
        <v>17410</v>
      </c>
      <c r="AA2149" s="11" t="s">
        <v>2095</v>
      </c>
      <c r="AB2149" s="11" t="s">
        <v>2095</v>
      </c>
      <c r="AC2149" s="11" t="s">
        <v>1700</v>
      </c>
      <c r="AD2149" s="11" t="s">
        <v>17410</v>
      </c>
      <c r="AE2149" s="11">
        <v>9343</v>
      </c>
      <c r="AF2149" s="11"/>
      <c r="AG2149" s="11"/>
      <c r="AH2149" s="11" t="s">
        <v>1700</v>
      </c>
      <c r="AI2149" s="11">
        <v>17675</v>
      </c>
      <c r="AJ2149" s="11">
        <v>4170</v>
      </c>
      <c r="AK2149" s="11" t="s">
        <v>1700</v>
      </c>
      <c r="AL2149" s="11" t="s">
        <v>17411</v>
      </c>
      <c r="AM2149" s="11" t="s">
        <v>1700</v>
      </c>
      <c r="AN2149" s="11" t="s">
        <v>1700</v>
      </c>
      <c r="AO2149" s="11" t="s">
        <v>2165</v>
      </c>
      <c r="AP2149" s="11" t="s">
        <v>17410</v>
      </c>
      <c r="AQ2149" s="11" t="s">
        <v>2086</v>
      </c>
      <c r="AR2149" s="11"/>
      <c r="AS2149" s="11"/>
      <c r="AT2149" s="11"/>
      <c r="AU2149" s="11"/>
      <c r="AV2149" s="11"/>
      <c r="AW2149" s="11"/>
      <c r="AX2149" s="11"/>
      <c r="AY2149" s="11"/>
      <c r="AZ2149" s="11"/>
      <c r="BA2149" s="11"/>
    </row>
    <row r="2150" spans="1:53" ht="17" x14ac:dyDescent="0.2">
      <c r="A2150" s="11" t="s">
        <v>17412</v>
      </c>
      <c r="B2150" s="11" t="s">
        <v>725</v>
      </c>
      <c r="C2150" s="12">
        <v>33703</v>
      </c>
      <c r="D2150" s="11" t="s">
        <v>4284</v>
      </c>
      <c r="E2150" s="11" t="s">
        <v>17413</v>
      </c>
      <c r="F2150" s="11" t="s">
        <v>2081</v>
      </c>
      <c r="G2150" s="11" t="s">
        <v>2081</v>
      </c>
      <c r="H2150" s="11" t="s">
        <v>2317</v>
      </c>
      <c r="I2150" s="11">
        <v>16524</v>
      </c>
      <c r="J2150" s="11" t="s">
        <v>725</v>
      </c>
      <c r="K2150" s="11">
        <v>643436</v>
      </c>
      <c r="L2150" s="11" t="s">
        <v>725</v>
      </c>
      <c r="M2150" s="11">
        <v>2226847</v>
      </c>
      <c r="N2150" s="11" t="s">
        <v>725</v>
      </c>
      <c r="O2150" s="11" t="s">
        <v>17414</v>
      </c>
      <c r="P2150" s="11" t="s">
        <v>17412</v>
      </c>
      <c r="Q2150" s="11">
        <v>10687</v>
      </c>
      <c r="R2150" s="11" t="s">
        <v>725</v>
      </c>
      <c r="S2150" s="11">
        <v>35273</v>
      </c>
      <c r="T2150" s="11" t="s">
        <v>725</v>
      </c>
      <c r="U2150" s="10"/>
      <c r="V2150" s="11" t="s">
        <v>17415</v>
      </c>
      <c r="W2150" s="11">
        <v>103972</v>
      </c>
      <c r="X2150" s="11">
        <v>11650</v>
      </c>
      <c r="Y2150" s="11" t="s">
        <v>725</v>
      </c>
      <c r="Z2150" s="11" t="s">
        <v>17416</v>
      </c>
      <c r="AA2150" s="11" t="s">
        <v>10</v>
      </c>
      <c r="AB2150" s="11" t="s">
        <v>2095</v>
      </c>
      <c r="AC2150" s="11" t="s">
        <v>725</v>
      </c>
      <c r="AD2150" s="11" t="s">
        <v>17416</v>
      </c>
      <c r="AE2150" s="11">
        <v>14033</v>
      </c>
      <c r="AF2150" s="10"/>
      <c r="AG2150" s="11"/>
      <c r="AH2150" s="10"/>
      <c r="AI2150" s="11">
        <v>19796</v>
      </c>
      <c r="AJ2150" s="11">
        <v>5201</v>
      </c>
      <c r="AK2150" s="11" t="s">
        <v>725</v>
      </c>
      <c r="AL2150" s="11" t="s">
        <v>17417</v>
      </c>
      <c r="AM2150" s="11" t="s">
        <v>725</v>
      </c>
      <c r="AN2150" s="11" t="s">
        <v>725</v>
      </c>
      <c r="AO2150" s="11" t="s">
        <v>2317</v>
      </c>
      <c r="AP2150" s="11" t="s">
        <v>17416</v>
      </c>
      <c r="AQ2150" s="11" t="s">
        <v>2086</v>
      </c>
      <c r="AR2150" s="11" t="s">
        <v>17418</v>
      </c>
      <c r="AS2150" s="11"/>
      <c r="AT2150" s="11"/>
      <c r="AU2150" s="11"/>
      <c r="AV2150" s="11"/>
      <c r="AW2150" s="11"/>
      <c r="AX2150" s="11"/>
      <c r="AY2150" s="11"/>
      <c r="AZ2150" s="11"/>
      <c r="BA2150" s="11"/>
    </row>
    <row r="2151" spans="1:53" x14ac:dyDescent="0.2">
      <c r="A2151" s="11" t="s">
        <v>17419</v>
      </c>
      <c r="B2151" s="11" t="s">
        <v>17420</v>
      </c>
      <c r="C2151" s="12">
        <v>30732</v>
      </c>
      <c r="D2151" s="11" t="s">
        <v>2871</v>
      </c>
      <c r="E2151" s="11" t="s">
        <v>17421</v>
      </c>
      <c r="F2151" s="11" t="s">
        <v>116</v>
      </c>
      <c r="G2151" s="11" t="s">
        <v>2091</v>
      </c>
      <c r="H2151" s="11" t="s">
        <v>2331</v>
      </c>
      <c r="I2151" s="11">
        <v>4810</v>
      </c>
      <c r="J2151" s="11" t="s">
        <v>17420</v>
      </c>
      <c r="K2151" s="11">
        <v>435263</v>
      </c>
      <c r="L2151" s="11" t="s">
        <v>17420</v>
      </c>
      <c r="M2151" s="11">
        <v>541104</v>
      </c>
      <c r="N2151" s="11" t="s">
        <v>17420</v>
      </c>
      <c r="O2151" s="11" t="s">
        <v>17422</v>
      </c>
      <c r="P2151" s="11" t="s">
        <v>17419</v>
      </c>
      <c r="Q2151" s="11">
        <v>5342</v>
      </c>
      <c r="R2151" s="11" t="s">
        <v>17420</v>
      </c>
      <c r="S2151" s="11">
        <v>6309</v>
      </c>
      <c r="T2151" s="11" t="s">
        <v>17420</v>
      </c>
      <c r="U2151" s="11" t="s">
        <v>17420</v>
      </c>
      <c r="V2151" s="11" t="s">
        <v>17423</v>
      </c>
      <c r="W2151" s="11">
        <v>45449</v>
      </c>
      <c r="X2151" s="11">
        <v>7569</v>
      </c>
      <c r="Y2151" s="11" t="s">
        <v>17420</v>
      </c>
      <c r="Z2151" s="11" t="s">
        <v>17424</v>
      </c>
      <c r="AA2151" s="11" t="s">
        <v>2095</v>
      </c>
      <c r="AB2151" s="11" t="s">
        <v>10</v>
      </c>
      <c r="AC2151" s="11" t="s">
        <v>17420</v>
      </c>
      <c r="AD2151" s="11" t="s">
        <v>17424</v>
      </c>
      <c r="AE2151" s="11">
        <v>7219</v>
      </c>
      <c r="AF2151" s="11" t="s">
        <v>17420</v>
      </c>
      <c r="AG2151" s="11">
        <v>5243</v>
      </c>
      <c r="AH2151" s="11" t="s">
        <v>17420</v>
      </c>
      <c r="AI2151" s="11">
        <v>9446</v>
      </c>
      <c r="AJ2151" s="11">
        <v>1171</v>
      </c>
      <c r="AK2151" s="11" t="s">
        <v>17420</v>
      </c>
      <c r="AL2151" s="11" t="s">
        <v>17425</v>
      </c>
      <c r="AM2151" s="11" t="s">
        <v>17420</v>
      </c>
      <c r="AN2151" s="11" t="s">
        <v>17420</v>
      </c>
      <c r="AO2151" s="11" t="s">
        <v>2331</v>
      </c>
      <c r="AP2151" s="11" t="s">
        <v>17424</v>
      </c>
      <c r="AQ2151" s="11" t="s">
        <v>2086</v>
      </c>
      <c r="AR2151" s="11"/>
      <c r="AS2151" s="11"/>
      <c r="AT2151" s="11"/>
      <c r="AU2151" s="11"/>
      <c r="AV2151" s="11"/>
      <c r="AW2151" s="11"/>
      <c r="AX2151" s="11"/>
      <c r="AY2151" s="11"/>
      <c r="AZ2151" s="11"/>
      <c r="BA2151" s="11"/>
    </row>
    <row r="2152" spans="1:53" ht="17" x14ac:dyDescent="0.2">
      <c r="A2152" s="11" t="s">
        <v>17426</v>
      </c>
      <c r="B2152" s="11" t="s">
        <v>1703</v>
      </c>
      <c r="C2152" s="12">
        <v>33037</v>
      </c>
      <c r="D2152" s="11" t="s">
        <v>7963</v>
      </c>
      <c r="E2152" s="11" t="s">
        <v>17421</v>
      </c>
      <c r="F2152" s="11" t="s">
        <v>27</v>
      </c>
      <c r="G2152" s="11" t="s">
        <v>2091</v>
      </c>
      <c r="H2152" s="11" t="s">
        <v>2331</v>
      </c>
      <c r="I2152" s="11">
        <v>12859</v>
      </c>
      <c r="J2152" s="11" t="s">
        <v>1703</v>
      </c>
      <c r="K2152" s="11">
        <v>543510</v>
      </c>
      <c r="L2152" s="11" t="s">
        <v>1703</v>
      </c>
      <c r="M2152" s="11">
        <v>1935464</v>
      </c>
      <c r="N2152" s="11" t="s">
        <v>1703</v>
      </c>
      <c r="O2152" s="11" t="s">
        <v>17427</v>
      </c>
      <c r="P2152" s="11" t="s">
        <v>17428</v>
      </c>
      <c r="Q2152" s="11">
        <v>8897</v>
      </c>
      <c r="R2152" s="11" t="s">
        <v>1703</v>
      </c>
      <c r="S2152" s="11">
        <v>32046</v>
      </c>
      <c r="T2152" s="11" t="s">
        <v>1703</v>
      </c>
      <c r="U2152" s="10"/>
      <c r="V2152" s="11" t="s">
        <v>17429</v>
      </c>
      <c r="W2152" s="11">
        <v>70317</v>
      </c>
      <c r="X2152" s="11">
        <v>9818</v>
      </c>
      <c r="Y2152" s="11" t="s">
        <v>1703</v>
      </c>
      <c r="Z2152" s="11" t="s">
        <v>17430</v>
      </c>
      <c r="AA2152" s="11" t="s">
        <v>10</v>
      </c>
      <c r="AB2152" s="11" t="s">
        <v>10</v>
      </c>
      <c r="AC2152" s="11" t="s">
        <v>1703</v>
      </c>
      <c r="AD2152" s="11" t="s">
        <v>17430</v>
      </c>
      <c r="AE2152" s="11">
        <v>12208</v>
      </c>
      <c r="AF2152" s="11" t="s">
        <v>1703</v>
      </c>
      <c r="AG2152" s="11">
        <v>17171</v>
      </c>
      <c r="AH2152" s="11" t="s">
        <v>1703</v>
      </c>
      <c r="AI2152" s="11">
        <v>18424</v>
      </c>
      <c r="AJ2152" s="11">
        <v>4748</v>
      </c>
      <c r="AK2152" s="11" t="s">
        <v>1703</v>
      </c>
      <c r="AL2152" s="11" t="s">
        <v>17431</v>
      </c>
      <c r="AM2152" s="11" t="s">
        <v>1703</v>
      </c>
      <c r="AN2152" s="11" t="s">
        <v>1703</v>
      </c>
      <c r="AO2152" s="11" t="s">
        <v>2331</v>
      </c>
      <c r="AP2152" s="11" t="s">
        <v>17430</v>
      </c>
      <c r="AQ2152" s="11" t="s">
        <v>2107</v>
      </c>
      <c r="AR2152" s="11" t="s">
        <v>17432</v>
      </c>
      <c r="AS2152" s="11">
        <v>12859</v>
      </c>
      <c r="AT2152" s="11"/>
      <c r="AU2152" s="11"/>
      <c r="AV2152" s="11"/>
      <c r="AW2152" s="11"/>
      <c r="AX2152" s="11"/>
      <c r="AY2152" s="11"/>
      <c r="AZ2152" s="11"/>
      <c r="BA2152" s="11"/>
    </row>
    <row r="2153" spans="1:53" ht="17" x14ac:dyDescent="0.2">
      <c r="A2153" s="11" t="s">
        <v>17433</v>
      </c>
      <c r="B2153" s="11" t="s">
        <v>17434</v>
      </c>
      <c r="C2153" s="12">
        <v>35766</v>
      </c>
      <c r="D2153" s="11" t="s">
        <v>3766</v>
      </c>
      <c r="E2153" s="11" t="s">
        <v>17421</v>
      </c>
      <c r="F2153" s="11" t="s">
        <v>2206</v>
      </c>
      <c r="G2153" s="11" t="s">
        <v>2111</v>
      </c>
      <c r="H2153" s="11" t="s">
        <v>2331</v>
      </c>
      <c r="I2153" s="11">
        <v>25575</v>
      </c>
      <c r="J2153" s="11" t="s">
        <v>17434</v>
      </c>
      <c r="K2153" s="11">
        <v>668832</v>
      </c>
      <c r="L2153" s="11" t="s">
        <v>17434</v>
      </c>
      <c r="M2153" s="11">
        <v>3165224</v>
      </c>
      <c r="N2153" s="11" t="s">
        <v>17434</v>
      </c>
      <c r="O2153" s="11" t="s">
        <v>17435</v>
      </c>
      <c r="P2153" s="11" t="s">
        <v>17433</v>
      </c>
      <c r="Q2153" s="11">
        <v>10856</v>
      </c>
      <c r="R2153" s="11" t="s">
        <v>17434</v>
      </c>
      <c r="S2153" s="11"/>
      <c r="T2153" s="11" t="s">
        <v>17434</v>
      </c>
      <c r="U2153" s="10"/>
      <c r="V2153" s="11" t="s">
        <v>17436</v>
      </c>
      <c r="W2153" s="11">
        <v>128468</v>
      </c>
      <c r="X2153" s="11">
        <v>12001</v>
      </c>
      <c r="Y2153" s="11" t="s">
        <v>17434</v>
      </c>
      <c r="Z2153" s="11" t="s">
        <v>17437</v>
      </c>
      <c r="AA2153" s="11" t="s">
        <v>2095</v>
      </c>
      <c r="AB2153" s="11" t="s">
        <v>10</v>
      </c>
      <c r="AC2153" s="11" t="s">
        <v>17434</v>
      </c>
      <c r="AD2153" s="11" t="s">
        <v>17437</v>
      </c>
      <c r="AE2153" s="11">
        <v>16122</v>
      </c>
      <c r="AF2153" s="10"/>
      <c r="AG2153" s="11"/>
      <c r="AH2153" s="10"/>
      <c r="AI2153" s="11"/>
      <c r="AJ2153" s="11">
        <v>7284</v>
      </c>
      <c r="AK2153" s="11" t="s">
        <v>17434</v>
      </c>
      <c r="AL2153" s="11" t="s">
        <v>17438</v>
      </c>
      <c r="AM2153" s="11" t="s">
        <v>17434</v>
      </c>
      <c r="AN2153" s="11" t="s">
        <v>17434</v>
      </c>
      <c r="AO2153" s="11" t="s">
        <v>2331</v>
      </c>
      <c r="AP2153" s="11" t="s">
        <v>17437</v>
      </c>
      <c r="AQ2153" s="11" t="s">
        <v>2107</v>
      </c>
      <c r="AR2153" s="11" t="s">
        <v>17439</v>
      </c>
      <c r="AS2153" s="11">
        <v>668832</v>
      </c>
      <c r="AT2153" s="11"/>
      <c r="AU2153" s="11"/>
      <c r="AV2153" s="11"/>
      <c r="AW2153" s="11"/>
      <c r="AX2153" s="11"/>
      <c r="AY2153" s="11"/>
      <c r="AZ2153" s="11"/>
      <c r="BA2153" s="11"/>
    </row>
    <row r="2154" spans="1:53" ht="17" x14ac:dyDescent="0.2">
      <c r="A2154" s="11" t="s">
        <v>17440</v>
      </c>
      <c r="B2154" s="11" t="s">
        <v>17441</v>
      </c>
      <c r="C2154" s="12">
        <v>30504</v>
      </c>
      <c r="D2154" s="11" t="s">
        <v>3504</v>
      </c>
      <c r="E2154" s="11" t="s">
        <v>17442</v>
      </c>
      <c r="F2154" s="11" t="s">
        <v>2081</v>
      </c>
      <c r="G2154" s="11" t="s">
        <v>2081</v>
      </c>
      <c r="H2154" s="11" t="s">
        <v>2082</v>
      </c>
      <c r="I2154" s="11">
        <v>4662</v>
      </c>
      <c r="J2154" s="11" t="s">
        <v>17441</v>
      </c>
      <c r="K2154" s="11">
        <v>435221</v>
      </c>
      <c r="L2154" s="11" t="s">
        <v>17441</v>
      </c>
      <c r="M2154" s="11">
        <v>541105</v>
      </c>
      <c r="N2154" s="11" t="s">
        <v>17441</v>
      </c>
      <c r="O2154" s="11" t="s">
        <v>17443</v>
      </c>
      <c r="P2154" s="11" t="s">
        <v>17440</v>
      </c>
      <c r="Q2154" s="11">
        <v>5582</v>
      </c>
      <c r="R2154" s="11" t="s">
        <v>17441</v>
      </c>
      <c r="S2154" s="11">
        <v>6191</v>
      </c>
      <c r="T2154" s="11" t="s">
        <v>17441</v>
      </c>
      <c r="U2154" s="10"/>
      <c r="V2154" s="11" t="s">
        <v>17444</v>
      </c>
      <c r="W2154" s="11">
        <v>45558</v>
      </c>
      <c r="X2154" s="11">
        <v>7484</v>
      </c>
      <c r="Y2154" s="11" t="s">
        <v>17441</v>
      </c>
      <c r="Z2154" s="11" t="s">
        <v>17445</v>
      </c>
      <c r="AA2154" s="11" t="s">
        <v>10</v>
      </c>
      <c r="AB2154" s="11" t="s">
        <v>10</v>
      </c>
      <c r="AC2154" s="11" t="s">
        <v>17441</v>
      </c>
      <c r="AD2154" s="11" t="s">
        <v>17445</v>
      </c>
      <c r="AE2154" s="11">
        <v>7684</v>
      </c>
      <c r="AF2154" s="11" t="s">
        <v>17441</v>
      </c>
      <c r="AG2154" s="11">
        <v>6048</v>
      </c>
      <c r="AH2154" s="11" t="s">
        <v>17441</v>
      </c>
      <c r="AI2154" s="11">
        <v>5438</v>
      </c>
      <c r="AJ2154" s="11">
        <v>1155</v>
      </c>
      <c r="AK2154" s="11" t="s">
        <v>17441</v>
      </c>
      <c r="AL2154" s="11"/>
      <c r="AM2154" s="11" t="s">
        <v>17441</v>
      </c>
      <c r="AN2154" s="11" t="s">
        <v>17441</v>
      </c>
      <c r="AO2154" s="11" t="s">
        <v>2082</v>
      </c>
      <c r="AP2154" s="11" t="s">
        <v>17445</v>
      </c>
      <c r="AQ2154" s="11" t="s">
        <v>2086</v>
      </c>
      <c r="AR2154" s="11"/>
      <c r="AS2154" s="11"/>
      <c r="AT2154" s="11"/>
      <c r="AU2154" s="11"/>
      <c r="AV2154" s="11"/>
      <c r="AW2154" s="11"/>
      <c r="AX2154" s="11"/>
      <c r="AY2154" s="11"/>
      <c r="AZ2154" s="11"/>
      <c r="BA2154" s="11"/>
    </row>
    <row r="2155" spans="1:53" ht="17" x14ac:dyDescent="0.2">
      <c r="A2155" s="11" t="s">
        <v>17446</v>
      </c>
      <c r="B2155" s="11" t="s">
        <v>268</v>
      </c>
      <c r="C2155" s="12">
        <v>35641</v>
      </c>
      <c r="D2155" s="11" t="s">
        <v>2707</v>
      </c>
      <c r="E2155" s="11" t="s">
        <v>17442</v>
      </c>
      <c r="F2155" s="11" t="s">
        <v>33</v>
      </c>
      <c r="G2155" s="11" t="s">
        <v>2091</v>
      </c>
      <c r="H2155" s="11" t="s">
        <v>2149</v>
      </c>
      <c r="I2155" s="11">
        <v>21622</v>
      </c>
      <c r="J2155" s="11" t="s">
        <v>268</v>
      </c>
      <c r="K2155" s="11">
        <v>664983</v>
      </c>
      <c r="L2155" s="11" t="s">
        <v>268</v>
      </c>
      <c r="M2155" s="11">
        <v>2931995</v>
      </c>
      <c r="N2155" s="11" t="s">
        <v>268</v>
      </c>
      <c r="O2155" s="11" t="s">
        <v>17447</v>
      </c>
      <c r="P2155" s="11" t="s">
        <v>17446</v>
      </c>
      <c r="Q2155" s="11">
        <v>10226</v>
      </c>
      <c r="R2155" s="11" t="s">
        <v>268</v>
      </c>
      <c r="S2155" s="11">
        <v>41197</v>
      </c>
      <c r="T2155" s="11" t="s">
        <v>268</v>
      </c>
      <c r="U2155" s="10"/>
      <c r="V2155" s="11" t="s">
        <v>17448</v>
      </c>
      <c r="W2155" s="11">
        <v>128477</v>
      </c>
      <c r="X2155" s="11">
        <v>11265</v>
      </c>
      <c r="Y2155" s="11" t="s">
        <v>268</v>
      </c>
      <c r="Z2155" s="11" t="s">
        <v>17449</v>
      </c>
      <c r="AA2155" s="11" t="s">
        <v>2095</v>
      </c>
      <c r="AB2155" s="11" t="s">
        <v>2095</v>
      </c>
      <c r="AC2155" s="11" t="s">
        <v>268</v>
      </c>
      <c r="AD2155" s="11" t="s">
        <v>17449</v>
      </c>
      <c r="AE2155" s="11">
        <v>15449</v>
      </c>
      <c r="AF2155" s="10"/>
      <c r="AG2155" s="11"/>
      <c r="AH2155" s="10"/>
      <c r="AI2155" s="11">
        <v>34921</v>
      </c>
      <c r="AJ2155" s="11">
        <v>6837</v>
      </c>
      <c r="AK2155" s="11" t="s">
        <v>268</v>
      </c>
      <c r="AL2155" s="11" t="s">
        <v>17450</v>
      </c>
      <c r="AM2155" s="11" t="s">
        <v>268</v>
      </c>
      <c r="AN2155" s="11" t="s">
        <v>268</v>
      </c>
      <c r="AO2155" s="11" t="s">
        <v>2149</v>
      </c>
      <c r="AP2155" s="11" t="s">
        <v>17449</v>
      </c>
      <c r="AQ2155" s="11" t="s">
        <v>2107</v>
      </c>
      <c r="AR2155" s="11" t="s">
        <v>17451</v>
      </c>
      <c r="AS2155" s="11">
        <v>664983</v>
      </c>
      <c r="AT2155" s="11"/>
      <c r="AU2155" s="11"/>
      <c r="AV2155" s="11"/>
      <c r="AW2155" s="11"/>
      <c r="AX2155" s="11"/>
      <c r="AY2155" s="11"/>
      <c r="AZ2155" s="11"/>
      <c r="BA2155" s="11"/>
    </row>
    <row r="2156" spans="1:53" x14ac:dyDescent="0.2">
      <c r="A2156" s="11" t="s">
        <v>17452</v>
      </c>
      <c r="B2156" s="11" t="s">
        <v>17453</v>
      </c>
      <c r="C2156" s="12">
        <v>33656</v>
      </c>
      <c r="D2156" s="11" t="s">
        <v>2502</v>
      </c>
      <c r="E2156" s="11" t="s">
        <v>17442</v>
      </c>
      <c r="F2156" s="11" t="s">
        <v>69</v>
      </c>
      <c r="G2156" s="11" t="s">
        <v>2111</v>
      </c>
      <c r="H2156" s="11" t="s">
        <v>2082</v>
      </c>
      <c r="I2156" s="11">
        <v>15240</v>
      </c>
      <c r="J2156" s="11" t="s">
        <v>17453</v>
      </c>
      <c r="K2156" s="11">
        <v>641838</v>
      </c>
      <c r="L2156" s="11" t="s">
        <v>17453</v>
      </c>
      <c r="M2156" s="11">
        <v>2227178</v>
      </c>
      <c r="N2156" s="11" t="s">
        <v>17453</v>
      </c>
      <c r="O2156" s="11" t="s">
        <v>17454</v>
      </c>
      <c r="P2156" s="11" t="s">
        <v>17452</v>
      </c>
      <c r="Q2156" s="11">
        <v>9456</v>
      </c>
      <c r="R2156" s="11" t="s">
        <v>17453</v>
      </c>
      <c r="S2156" s="11">
        <v>35389</v>
      </c>
      <c r="T2156" s="11" t="s">
        <v>17453</v>
      </c>
      <c r="U2156" s="11" t="s">
        <v>17453</v>
      </c>
      <c r="V2156" s="11" t="s">
        <v>17455</v>
      </c>
      <c r="W2156" s="11">
        <v>102659</v>
      </c>
      <c r="X2156" s="11">
        <v>10401</v>
      </c>
      <c r="Y2156" s="11" t="s">
        <v>17453</v>
      </c>
      <c r="Z2156" s="11" t="s">
        <v>17456</v>
      </c>
      <c r="AA2156" s="11" t="s">
        <v>10</v>
      </c>
      <c r="AB2156" s="11" t="s">
        <v>10</v>
      </c>
      <c r="AC2156" s="11" t="s">
        <v>17453</v>
      </c>
      <c r="AD2156" s="11" t="s">
        <v>17456</v>
      </c>
      <c r="AE2156" s="11">
        <v>14543</v>
      </c>
      <c r="AF2156" s="11" t="s">
        <v>17453</v>
      </c>
      <c r="AG2156" s="11"/>
      <c r="AH2156" s="11" t="s">
        <v>17453</v>
      </c>
      <c r="AI2156" s="11">
        <v>19478</v>
      </c>
      <c r="AJ2156" s="11">
        <v>5381</v>
      </c>
      <c r="AK2156" s="11" t="s">
        <v>17453</v>
      </c>
      <c r="AL2156" s="11" t="s">
        <v>17457</v>
      </c>
      <c r="AM2156" s="11" t="s">
        <v>17453</v>
      </c>
      <c r="AN2156" s="11" t="s">
        <v>17453</v>
      </c>
      <c r="AO2156" s="11" t="s">
        <v>2082</v>
      </c>
      <c r="AP2156" s="11" t="s">
        <v>17456</v>
      </c>
      <c r="AQ2156" s="11" t="s">
        <v>2086</v>
      </c>
      <c r="AR2156" s="11"/>
      <c r="AS2156" s="11"/>
      <c r="AT2156" s="11"/>
      <c r="AU2156" s="11"/>
      <c r="AV2156" s="11"/>
      <c r="AW2156" s="11"/>
      <c r="AX2156" s="11"/>
      <c r="AY2156" s="11"/>
      <c r="AZ2156" s="11"/>
      <c r="BA2156" s="11"/>
    </row>
    <row r="2157" spans="1:53" ht="17" x14ac:dyDescent="0.2">
      <c r="A2157" s="11" t="s">
        <v>17458</v>
      </c>
      <c r="B2157" s="11" t="s">
        <v>17459</v>
      </c>
      <c r="C2157" s="12">
        <v>35548</v>
      </c>
      <c r="D2157" s="11" t="s">
        <v>3982</v>
      </c>
      <c r="E2157" s="11" t="s">
        <v>17460</v>
      </c>
      <c r="F2157" s="11" t="s">
        <v>2234</v>
      </c>
      <c r="G2157" s="11" t="s">
        <v>2111</v>
      </c>
      <c r="H2157" s="11" t="s">
        <v>2082</v>
      </c>
      <c r="I2157" s="11">
        <v>21483</v>
      </c>
      <c r="J2157" s="11" t="s">
        <v>17459</v>
      </c>
      <c r="K2157" s="11">
        <v>663556</v>
      </c>
      <c r="L2157" s="11" t="s">
        <v>17459</v>
      </c>
      <c r="M2157" s="11">
        <v>2931996</v>
      </c>
      <c r="N2157" s="11" t="s">
        <v>17459</v>
      </c>
      <c r="O2157" s="11" t="s">
        <v>17461</v>
      </c>
      <c r="P2157" s="11" t="s">
        <v>17458</v>
      </c>
      <c r="Q2157" s="11">
        <v>10332</v>
      </c>
      <c r="R2157" s="11" t="s">
        <v>17459</v>
      </c>
      <c r="S2157" s="11">
        <v>41199</v>
      </c>
      <c r="T2157" s="11" t="s">
        <v>17459</v>
      </c>
      <c r="U2157" s="10"/>
      <c r="V2157" s="11" t="s">
        <v>17462</v>
      </c>
      <c r="W2157" s="11">
        <v>128501</v>
      </c>
      <c r="X2157" s="11">
        <v>11398</v>
      </c>
      <c r="Y2157" s="11" t="s">
        <v>17459</v>
      </c>
      <c r="Z2157" s="11" t="s">
        <v>17463</v>
      </c>
      <c r="AA2157" s="11" t="s">
        <v>2095</v>
      </c>
      <c r="AB2157" s="11" t="s">
        <v>2095</v>
      </c>
      <c r="AC2157" s="11" t="s">
        <v>17459</v>
      </c>
      <c r="AD2157" s="11" t="s">
        <v>17463</v>
      </c>
      <c r="AE2157" s="11">
        <v>15400</v>
      </c>
      <c r="AF2157" s="10"/>
      <c r="AG2157" s="11"/>
      <c r="AH2157" s="10"/>
      <c r="AI2157" s="11">
        <v>33647</v>
      </c>
      <c r="AJ2157" s="11">
        <v>6631</v>
      </c>
      <c r="AK2157" s="11" t="s">
        <v>17459</v>
      </c>
      <c r="AL2157" s="11" t="s">
        <v>17464</v>
      </c>
      <c r="AM2157" s="11" t="s">
        <v>17459</v>
      </c>
      <c r="AN2157" s="11" t="s">
        <v>17459</v>
      </c>
      <c r="AO2157" s="11" t="s">
        <v>2082</v>
      </c>
      <c r="AP2157" s="11" t="s">
        <v>17463</v>
      </c>
      <c r="AQ2157" s="11" t="s">
        <v>2107</v>
      </c>
      <c r="AR2157" s="11" t="s">
        <v>17465</v>
      </c>
      <c r="AS2157" s="11">
        <v>663556</v>
      </c>
      <c r="AT2157" s="11"/>
      <c r="AU2157" s="11"/>
      <c r="AV2157" s="11"/>
      <c r="AW2157" s="11"/>
      <c r="AX2157" s="11"/>
      <c r="AY2157" s="11"/>
      <c r="AZ2157" s="11"/>
      <c r="BA2157" s="11"/>
    </row>
    <row r="2158" spans="1:53" ht="17" x14ac:dyDescent="0.2">
      <c r="A2158" s="11" t="s">
        <v>17466</v>
      </c>
      <c r="B2158" s="11" t="s">
        <v>17467</v>
      </c>
      <c r="C2158" s="12">
        <v>30845</v>
      </c>
      <c r="D2158" s="11" t="s">
        <v>3766</v>
      </c>
      <c r="E2158" s="11" t="s">
        <v>17468</v>
      </c>
      <c r="F2158" s="11" t="s">
        <v>2081</v>
      </c>
      <c r="G2158" s="11" t="s">
        <v>2081</v>
      </c>
      <c r="H2158" s="11" t="s">
        <v>2082</v>
      </c>
      <c r="I2158" s="11">
        <v>4845</v>
      </c>
      <c r="J2158" s="11" t="s">
        <v>17467</v>
      </c>
      <c r="K2158" s="11">
        <v>449072</v>
      </c>
      <c r="L2158" s="11" t="s">
        <v>17467</v>
      </c>
      <c r="M2158" s="11">
        <v>1390891</v>
      </c>
      <c r="N2158" s="11" t="s">
        <v>17467</v>
      </c>
      <c r="O2158" s="11" t="s">
        <v>17469</v>
      </c>
      <c r="P2158" s="11" t="s">
        <v>17466</v>
      </c>
      <c r="Q2158" s="10"/>
      <c r="R2158" s="11" t="s">
        <v>17467</v>
      </c>
      <c r="S2158" s="11">
        <v>29076</v>
      </c>
      <c r="T2158" s="11" t="s">
        <v>17467</v>
      </c>
      <c r="U2158" s="10"/>
      <c r="V2158" s="11" t="s">
        <v>17470</v>
      </c>
      <c r="W2158" s="11">
        <v>39299</v>
      </c>
      <c r="X2158" s="11">
        <v>8202</v>
      </c>
      <c r="Y2158" s="11" t="s">
        <v>17467</v>
      </c>
      <c r="Z2158" s="11" t="s">
        <v>17471</v>
      </c>
      <c r="AA2158" s="11" t="s">
        <v>10</v>
      </c>
      <c r="AB2158" s="11" t="s">
        <v>10</v>
      </c>
      <c r="AC2158" s="11" t="s">
        <v>17467</v>
      </c>
      <c r="AD2158" s="11" t="s">
        <v>17471</v>
      </c>
      <c r="AE2158" s="10"/>
      <c r="AF2158" s="11"/>
      <c r="AG2158" s="11"/>
      <c r="AH2158" s="11"/>
      <c r="AI2158" s="11">
        <v>3281</v>
      </c>
      <c r="AJ2158" s="11"/>
      <c r="AK2158" s="11" t="s">
        <v>17467</v>
      </c>
      <c r="AL2158" s="11"/>
      <c r="AM2158" s="11" t="s">
        <v>17467</v>
      </c>
      <c r="AN2158" s="11" t="s">
        <v>17467</v>
      </c>
      <c r="AO2158" s="11" t="s">
        <v>2082</v>
      </c>
      <c r="AP2158" s="11" t="s">
        <v>17471</v>
      </c>
      <c r="AQ2158" s="11" t="s">
        <v>2086</v>
      </c>
      <c r="AR2158" s="11"/>
      <c r="AS2158" s="11"/>
      <c r="AT2158" s="11"/>
      <c r="AU2158" s="11"/>
      <c r="AV2158" s="11"/>
      <c r="AW2158" s="11"/>
      <c r="AX2158" s="11"/>
      <c r="AY2158" s="11"/>
      <c r="AZ2158" s="11"/>
      <c r="BA2158" s="11"/>
    </row>
    <row r="2159" spans="1:53" ht="17" x14ac:dyDescent="0.2">
      <c r="A2159" s="11" t="s">
        <v>17472</v>
      </c>
      <c r="B2159" s="11" t="s">
        <v>17473</v>
      </c>
      <c r="C2159" s="12">
        <v>31140</v>
      </c>
      <c r="D2159" s="11" t="s">
        <v>2324</v>
      </c>
      <c r="E2159" s="11" t="s">
        <v>17474</v>
      </c>
      <c r="F2159" s="11" t="s">
        <v>2081</v>
      </c>
      <c r="G2159" s="11" t="s">
        <v>2081</v>
      </c>
      <c r="H2159" s="11" t="s">
        <v>2082</v>
      </c>
      <c r="I2159" s="11">
        <v>9587</v>
      </c>
      <c r="J2159" s="11" t="s">
        <v>17473</v>
      </c>
      <c r="K2159" s="11">
        <v>501873</v>
      </c>
      <c r="L2159" s="11" t="s">
        <v>17473</v>
      </c>
      <c r="M2159" s="11">
        <v>1765050</v>
      </c>
      <c r="N2159" s="11" t="s">
        <v>17473</v>
      </c>
      <c r="O2159" s="11" t="s">
        <v>17475</v>
      </c>
      <c r="P2159" s="11" t="s">
        <v>17472</v>
      </c>
      <c r="Q2159" s="10"/>
      <c r="R2159" s="11" t="s">
        <v>17473</v>
      </c>
      <c r="S2159" s="11">
        <v>30949</v>
      </c>
      <c r="T2159" s="11" t="s">
        <v>17473</v>
      </c>
      <c r="U2159" s="10"/>
      <c r="V2159" s="11" t="s">
        <v>17476</v>
      </c>
      <c r="W2159" s="11">
        <v>51096</v>
      </c>
      <c r="X2159" s="11">
        <v>8786</v>
      </c>
      <c r="Y2159" s="11" t="s">
        <v>17473</v>
      </c>
      <c r="Z2159" s="11" t="s">
        <v>17477</v>
      </c>
      <c r="AA2159" s="11" t="s">
        <v>10</v>
      </c>
      <c r="AB2159" s="11" t="s">
        <v>10</v>
      </c>
      <c r="AC2159" s="11" t="s">
        <v>17473</v>
      </c>
      <c r="AD2159" s="11" t="s">
        <v>17477</v>
      </c>
      <c r="AE2159" s="11">
        <v>11755</v>
      </c>
      <c r="AF2159" s="11"/>
      <c r="AG2159" s="11"/>
      <c r="AH2159" s="11"/>
      <c r="AI2159" s="11">
        <v>2799</v>
      </c>
      <c r="AJ2159" s="11"/>
      <c r="AK2159" s="11" t="s">
        <v>17473</v>
      </c>
      <c r="AL2159" s="11" t="s">
        <v>17478</v>
      </c>
      <c r="AM2159" s="11" t="s">
        <v>17473</v>
      </c>
      <c r="AN2159" s="11" t="s">
        <v>17473</v>
      </c>
      <c r="AO2159" s="11" t="s">
        <v>2082</v>
      </c>
      <c r="AP2159" s="11" t="s">
        <v>17477</v>
      </c>
      <c r="AQ2159" s="11" t="s">
        <v>2086</v>
      </c>
      <c r="AR2159" s="11"/>
      <c r="AS2159" s="11"/>
      <c r="AT2159" s="11"/>
      <c r="AU2159" s="11"/>
      <c r="AV2159" s="11"/>
      <c r="AW2159" s="11"/>
      <c r="AX2159" s="11"/>
      <c r="AY2159" s="11"/>
      <c r="AZ2159" s="11"/>
      <c r="BA2159" s="11"/>
    </row>
    <row r="2160" spans="1:53" ht="17" x14ac:dyDescent="0.2">
      <c r="A2160" s="11" t="s">
        <v>17479</v>
      </c>
      <c r="B2160" s="11" t="s">
        <v>418</v>
      </c>
      <c r="C2160" s="12">
        <v>34808</v>
      </c>
      <c r="D2160" s="11" t="s">
        <v>17480</v>
      </c>
      <c r="E2160" s="11" t="s">
        <v>17481</v>
      </c>
      <c r="F2160" s="11" t="s">
        <v>49</v>
      </c>
      <c r="G2160" s="11" t="s">
        <v>2111</v>
      </c>
      <c r="H2160" s="11" t="s">
        <v>2149</v>
      </c>
      <c r="I2160" s="11">
        <v>19599</v>
      </c>
      <c r="J2160" s="11" t="s">
        <v>418</v>
      </c>
      <c r="K2160" s="11">
        <v>676801</v>
      </c>
      <c r="L2160" s="11" t="s">
        <v>418</v>
      </c>
      <c r="M2160" s="11">
        <v>2837198</v>
      </c>
      <c r="N2160" s="11" t="s">
        <v>418</v>
      </c>
      <c r="O2160" s="11" t="s">
        <v>17482</v>
      </c>
      <c r="P2160" s="11" t="s">
        <v>17479</v>
      </c>
      <c r="Q2160" s="11">
        <v>10007</v>
      </c>
      <c r="R2160" s="11" t="s">
        <v>418</v>
      </c>
      <c r="S2160" s="11">
        <v>40574</v>
      </c>
      <c r="T2160" s="11" t="s">
        <v>418</v>
      </c>
      <c r="U2160" s="10"/>
      <c r="V2160" s="11" t="s">
        <v>17483</v>
      </c>
      <c r="W2160" s="11">
        <v>110298</v>
      </c>
      <c r="X2160" s="11">
        <v>11912</v>
      </c>
      <c r="Y2160" s="11" t="s">
        <v>418</v>
      </c>
      <c r="Z2160" s="11" t="s">
        <v>17484</v>
      </c>
      <c r="AA2160" s="11" t="s">
        <v>10</v>
      </c>
      <c r="AB2160" s="11" t="s">
        <v>2095</v>
      </c>
      <c r="AC2160" s="11" t="s">
        <v>418</v>
      </c>
      <c r="AD2160" s="11" t="s">
        <v>17484</v>
      </c>
      <c r="AE2160" s="11">
        <v>16637</v>
      </c>
      <c r="AF2160" s="10"/>
      <c r="AG2160" s="11"/>
      <c r="AH2160" s="10"/>
      <c r="AI2160" s="11">
        <v>26504</v>
      </c>
      <c r="AJ2160" s="11">
        <v>6595</v>
      </c>
      <c r="AK2160" s="11" t="s">
        <v>418</v>
      </c>
      <c r="AL2160" s="11" t="s">
        <v>17485</v>
      </c>
      <c r="AM2160" s="11" t="s">
        <v>418</v>
      </c>
      <c r="AN2160" s="11" t="s">
        <v>418</v>
      </c>
      <c r="AO2160" s="11" t="s">
        <v>2149</v>
      </c>
      <c r="AP2160" s="11" t="s">
        <v>17484</v>
      </c>
      <c r="AQ2160" s="11" t="s">
        <v>2107</v>
      </c>
      <c r="AR2160" s="11" t="s">
        <v>17486</v>
      </c>
      <c r="AS2160" s="11">
        <v>676801</v>
      </c>
      <c r="AT2160" s="11"/>
      <c r="AU2160" s="11"/>
      <c r="AV2160" s="11"/>
      <c r="AW2160" s="11"/>
      <c r="AX2160" s="11"/>
      <c r="AY2160" s="11"/>
      <c r="AZ2160" s="11"/>
      <c r="BA2160" s="11"/>
    </row>
    <row r="2161" spans="1:53" ht="17" x14ac:dyDescent="0.2">
      <c r="A2161" s="11" t="s">
        <v>17487</v>
      </c>
      <c r="B2161" s="11" t="s">
        <v>17488</v>
      </c>
      <c r="C2161" s="12">
        <v>29678</v>
      </c>
      <c r="D2161" s="11" t="s">
        <v>2324</v>
      </c>
      <c r="E2161" s="11" t="s">
        <v>17489</v>
      </c>
      <c r="F2161" s="11" t="s">
        <v>2081</v>
      </c>
      <c r="G2161" s="11" t="s">
        <v>2081</v>
      </c>
      <c r="H2161" s="11" t="s">
        <v>2174</v>
      </c>
      <c r="I2161" s="11">
        <v>4583</v>
      </c>
      <c r="J2161" s="11" t="s">
        <v>17488</v>
      </c>
      <c r="K2161" s="11">
        <v>453454</v>
      </c>
      <c r="L2161" s="11" t="s">
        <v>17488</v>
      </c>
      <c r="M2161" s="11">
        <v>1667922</v>
      </c>
      <c r="N2161" s="11" t="s">
        <v>17488</v>
      </c>
      <c r="O2161" s="11" t="s">
        <v>17490</v>
      </c>
      <c r="P2161" s="11" t="s">
        <v>17487</v>
      </c>
      <c r="Q2161" s="10"/>
      <c r="R2161" s="11" t="s">
        <v>17488</v>
      </c>
      <c r="S2161" s="11">
        <v>30380</v>
      </c>
      <c r="T2161" s="11" t="s">
        <v>17488</v>
      </c>
      <c r="U2161" s="10"/>
      <c r="V2161" s="11" t="s">
        <v>17491</v>
      </c>
      <c r="W2161" s="11">
        <v>39320</v>
      </c>
      <c r="X2161" s="11">
        <v>8591</v>
      </c>
      <c r="Y2161" s="11" t="s">
        <v>17488</v>
      </c>
      <c r="Z2161" s="11" t="s">
        <v>17492</v>
      </c>
      <c r="AA2161" s="11" t="s">
        <v>10</v>
      </c>
      <c r="AB2161" s="11" t="s">
        <v>10</v>
      </c>
      <c r="AC2161" s="11" t="s">
        <v>17488</v>
      </c>
      <c r="AD2161" s="11" t="s">
        <v>17492</v>
      </c>
      <c r="AE2161" s="10"/>
      <c r="AF2161" s="11"/>
      <c r="AG2161" s="11"/>
      <c r="AH2161" s="11"/>
      <c r="AI2161" s="11">
        <v>1467</v>
      </c>
      <c r="AJ2161" s="11"/>
      <c r="AK2161" s="11" t="s">
        <v>17488</v>
      </c>
      <c r="AL2161" s="11"/>
      <c r="AM2161" s="11" t="s">
        <v>17488</v>
      </c>
      <c r="AN2161" s="11" t="s">
        <v>17488</v>
      </c>
      <c r="AO2161" s="11" t="s">
        <v>2174</v>
      </c>
      <c r="AP2161" s="11" t="s">
        <v>17492</v>
      </c>
      <c r="AQ2161" s="11" t="s">
        <v>2086</v>
      </c>
      <c r="AR2161" s="11"/>
      <c r="AS2161" s="11"/>
      <c r="AT2161" s="11"/>
      <c r="AU2161" s="11"/>
      <c r="AV2161" s="11"/>
      <c r="AW2161" s="11"/>
      <c r="AX2161" s="11"/>
      <c r="AY2161" s="11"/>
      <c r="AZ2161" s="11"/>
      <c r="BA2161" s="11"/>
    </row>
    <row r="2162" spans="1:53" ht="17" x14ac:dyDescent="0.2">
      <c r="A2162" s="11" t="s">
        <v>17493</v>
      </c>
      <c r="B2162" s="11" t="s">
        <v>17494</v>
      </c>
      <c r="C2162" s="12">
        <v>36867</v>
      </c>
      <c r="D2162" s="11" t="s">
        <v>2898</v>
      </c>
      <c r="E2162" s="11" t="s">
        <v>17495</v>
      </c>
      <c r="F2162" s="11" t="s">
        <v>2264</v>
      </c>
      <c r="G2162" s="11" t="s">
        <v>2091</v>
      </c>
      <c r="H2162" s="11" t="s">
        <v>2149</v>
      </c>
      <c r="I2162" s="11">
        <v>25690</v>
      </c>
      <c r="J2162" s="11" t="s">
        <v>17494</v>
      </c>
      <c r="K2162" s="11">
        <v>687529</v>
      </c>
      <c r="L2162" s="11" t="s">
        <v>17494</v>
      </c>
      <c r="M2162" s="11">
        <v>26615380</v>
      </c>
      <c r="N2162" s="11" t="s">
        <v>17494</v>
      </c>
      <c r="O2162" s="11" t="s">
        <v>17496</v>
      </c>
      <c r="P2162" s="11" t="s">
        <v>17493</v>
      </c>
      <c r="Q2162" s="11">
        <v>12154</v>
      </c>
      <c r="R2162" s="11" t="s">
        <v>17494</v>
      </c>
      <c r="S2162" s="11"/>
      <c r="T2162" s="11" t="s">
        <v>17494</v>
      </c>
      <c r="U2162" s="10"/>
      <c r="V2162" s="11" t="s">
        <v>17497</v>
      </c>
      <c r="W2162" s="11">
        <v>144940</v>
      </c>
      <c r="X2162" s="11">
        <v>60380</v>
      </c>
      <c r="Y2162" s="11" t="s">
        <v>17494</v>
      </c>
      <c r="Z2162" s="11" t="s">
        <v>17498</v>
      </c>
      <c r="AA2162" s="11" t="s">
        <v>2095</v>
      </c>
      <c r="AB2162" s="11" t="s">
        <v>10</v>
      </c>
      <c r="AC2162" s="11" t="s">
        <v>17494</v>
      </c>
      <c r="AD2162" s="11" t="s">
        <v>17498</v>
      </c>
      <c r="AE2162" s="11">
        <v>16232</v>
      </c>
      <c r="AF2162" s="10"/>
      <c r="AG2162" s="11"/>
      <c r="AH2162" s="10"/>
      <c r="AI2162" s="11"/>
      <c r="AJ2162" s="11">
        <v>8069</v>
      </c>
      <c r="AK2162" s="11" t="s">
        <v>17494</v>
      </c>
      <c r="AL2162" s="11" t="s">
        <v>17499</v>
      </c>
      <c r="AM2162" s="11" t="s">
        <v>17494</v>
      </c>
      <c r="AN2162" s="11" t="s">
        <v>17494</v>
      </c>
      <c r="AO2162" s="11" t="s">
        <v>2149</v>
      </c>
      <c r="AP2162" s="11" t="s">
        <v>17498</v>
      </c>
      <c r="AQ2162" s="11" t="s">
        <v>2107</v>
      </c>
      <c r="AR2162" s="11" t="s">
        <v>17500</v>
      </c>
      <c r="AS2162" s="11">
        <v>687529</v>
      </c>
      <c r="AT2162" s="11"/>
      <c r="AU2162" s="11"/>
      <c r="AV2162" s="11"/>
      <c r="AW2162" s="11"/>
      <c r="AX2162" s="11"/>
      <c r="AY2162" s="11"/>
      <c r="AZ2162" s="11"/>
      <c r="BA2162" s="11"/>
    </row>
    <row r="2163" spans="1:53" ht="17" x14ac:dyDescent="0.2">
      <c r="A2163" s="11" t="s">
        <v>17501</v>
      </c>
      <c r="B2163" s="11" t="s">
        <v>17502</v>
      </c>
      <c r="C2163" s="12">
        <v>34244</v>
      </c>
      <c r="D2163" s="11" t="s">
        <v>4299</v>
      </c>
      <c r="E2163" s="11" t="s">
        <v>17503</v>
      </c>
      <c r="F2163" s="11" t="s">
        <v>49</v>
      </c>
      <c r="G2163" s="11" t="s">
        <v>2111</v>
      </c>
      <c r="H2163" s="11" t="s">
        <v>2082</v>
      </c>
      <c r="I2163" s="11">
        <v>14120</v>
      </c>
      <c r="J2163" s="11" t="s">
        <v>1639</v>
      </c>
      <c r="K2163" s="11">
        <v>621121</v>
      </c>
      <c r="L2163" s="11" t="s">
        <v>1639</v>
      </c>
      <c r="M2163" s="11">
        <v>2001084</v>
      </c>
      <c r="N2163" s="11" t="s">
        <v>17502</v>
      </c>
      <c r="O2163" s="11" t="s">
        <v>17504</v>
      </c>
      <c r="P2163" s="11" t="s">
        <v>17501</v>
      </c>
      <c r="Q2163" s="11">
        <v>8659</v>
      </c>
      <c r="R2163" s="11" t="s">
        <v>1639</v>
      </c>
      <c r="S2163" s="11">
        <v>32764</v>
      </c>
      <c r="T2163" s="11" t="s">
        <v>17502</v>
      </c>
      <c r="U2163" s="10"/>
      <c r="V2163" s="11" t="s">
        <v>17505</v>
      </c>
      <c r="W2163" s="11">
        <v>100521</v>
      </c>
      <c r="X2163" s="11">
        <v>9575</v>
      </c>
      <c r="Y2163" s="11" t="s">
        <v>17502</v>
      </c>
      <c r="Z2163" s="11" t="s">
        <v>17506</v>
      </c>
      <c r="AA2163" s="11" t="s">
        <v>2095</v>
      </c>
      <c r="AB2163" s="11" t="s">
        <v>10</v>
      </c>
      <c r="AC2163" s="11" t="s">
        <v>1639</v>
      </c>
      <c r="AD2163" s="11" t="s">
        <v>17507</v>
      </c>
      <c r="AE2163" s="11">
        <v>12459</v>
      </c>
      <c r="AF2163" s="11" t="s">
        <v>1639</v>
      </c>
      <c r="AG2163" s="11">
        <v>52159</v>
      </c>
      <c r="AH2163" s="11" t="s">
        <v>1639</v>
      </c>
      <c r="AI2163" s="11">
        <v>18228</v>
      </c>
      <c r="AJ2163" s="11">
        <v>4924</v>
      </c>
      <c r="AK2163" s="11" t="s">
        <v>1639</v>
      </c>
      <c r="AL2163" s="11" t="s">
        <v>17508</v>
      </c>
      <c r="AM2163" s="11" t="s">
        <v>1639</v>
      </c>
      <c r="AN2163" s="11" t="s">
        <v>17502</v>
      </c>
      <c r="AO2163" s="11" t="s">
        <v>2082</v>
      </c>
      <c r="AP2163" s="11" t="s">
        <v>17506</v>
      </c>
      <c r="AQ2163" s="11" t="s">
        <v>2107</v>
      </c>
      <c r="AR2163" s="11" t="s">
        <v>17509</v>
      </c>
      <c r="AS2163" s="11">
        <v>14120</v>
      </c>
      <c r="AT2163" s="11"/>
      <c r="AU2163" s="11"/>
      <c r="AV2163" s="11"/>
      <c r="AW2163" s="11"/>
      <c r="AX2163" s="11"/>
      <c r="AY2163" s="11"/>
      <c r="AZ2163" s="11"/>
      <c r="BA2163" s="11"/>
    </row>
    <row r="2164" spans="1:53" ht="17" x14ac:dyDescent="0.2">
      <c r="A2164" s="11" t="s">
        <v>17510</v>
      </c>
      <c r="B2164" s="11" t="s">
        <v>17511</v>
      </c>
      <c r="C2164" s="12">
        <v>35937</v>
      </c>
      <c r="D2164" s="11" t="s">
        <v>4248</v>
      </c>
      <c r="E2164" s="11" t="s">
        <v>17512</v>
      </c>
      <c r="F2164" s="11" t="s">
        <v>43</v>
      </c>
      <c r="G2164" s="11" t="s">
        <v>2111</v>
      </c>
      <c r="H2164" s="11" t="s">
        <v>2149</v>
      </c>
      <c r="I2164" s="11">
        <v>33098</v>
      </c>
      <c r="J2164" s="11" t="s">
        <v>17511</v>
      </c>
      <c r="K2164" s="11">
        <v>676812</v>
      </c>
      <c r="L2164" s="11" t="s">
        <v>17511</v>
      </c>
      <c r="M2164" s="11"/>
      <c r="N2164" s="11" t="s">
        <v>17511</v>
      </c>
      <c r="O2164" s="11" t="s">
        <v>17513</v>
      </c>
      <c r="P2164" s="11" t="s">
        <v>17510</v>
      </c>
      <c r="Q2164" s="11">
        <v>12398</v>
      </c>
      <c r="R2164" s="11" t="s">
        <v>17511</v>
      </c>
      <c r="S2164" s="11"/>
      <c r="T2164" s="11" t="s">
        <v>17511</v>
      </c>
      <c r="U2164" s="10"/>
      <c r="V2164" s="11" t="s">
        <v>17514</v>
      </c>
      <c r="W2164" s="11">
        <v>128566</v>
      </c>
      <c r="X2164" s="11"/>
      <c r="Y2164" s="11" t="s">
        <v>17511</v>
      </c>
      <c r="Z2164" s="11" t="s">
        <v>17511</v>
      </c>
      <c r="AA2164" s="11" t="s">
        <v>10</v>
      </c>
      <c r="AB2164" s="11" t="s">
        <v>10</v>
      </c>
      <c r="AC2164" s="11" t="s">
        <v>17511</v>
      </c>
      <c r="AD2164" s="11" t="s">
        <v>17515</v>
      </c>
      <c r="AE2164" s="10"/>
      <c r="AF2164" s="11" t="s">
        <v>17511</v>
      </c>
      <c r="AG2164" s="11"/>
      <c r="AH2164" s="11" t="s">
        <v>17511</v>
      </c>
      <c r="AI2164" s="11"/>
      <c r="AJ2164" s="11"/>
      <c r="AK2164" s="11" t="s">
        <v>17511</v>
      </c>
      <c r="AL2164" s="11" t="s">
        <v>17516</v>
      </c>
      <c r="AM2164" s="11" t="s">
        <v>17511</v>
      </c>
      <c r="AN2164" s="11" t="s">
        <v>17511</v>
      </c>
      <c r="AO2164" s="11" t="s">
        <v>2149</v>
      </c>
      <c r="AP2164" s="11" t="s">
        <v>17515</v>
      </c>
      <c r="AQ2164" s="11" t="s">
        <v>2107</v>
      </c>
      <c r="AR2164" s="11"/>
      <c r="AS2164" s="11">
        <v>676812</v>
      </c>
      <c r="AT2164" s="11"/>
      <c r="AU2164" s="11"/>
      <c r="AV2164" s="11"/>
      <c r="AW2164" s="11"/>
      <c r="AX2164" s="11"/>
      <c r="AY2164" s="11"/>
      <c r="AZ2164" s="11"/>
      <c r="BA2164" s="11"/>
    </row>
    <row r="2165" spans="1:53" x14ac:dyDescent="0.2">
      <c r="A2165" s="11" t="s">
        <v>17517</v>
      </c>
      <c r="B2165" s="11" t="s">
        <v>17518</v>
      </c>
      <c r="C2165" s="12">
        <v>31695</v>
      </c>
      <c r="D2165" s="11" t="s">
        <v>2100</v>
      </c>
      <c r="E2165" s="11" t="s">
        <v>17519</v>
      </c>
      <c r="F2165" s="11" t="s">
        <v>73</v>
      </c>
      <c r="G2165" s="11" t="s">
        <v>2091</v>
      </c>
      <c r="H2165" s="11" t="s">
        <v>2317</v>
      </c>
      <c r="I2165" s="11">
        <v>9847</v>
      </c>
      <c r="J2165" s="11" t="s">
        <v>17518</v>
      </c>
      <c r="K2165" s="11">
        <v>457705</v>
      </c>
      <c r="L2165" s="11" t="s">
        <v>17518</v>
      </c>
      <c r="M2165" s="11">
        <v>1103290</v>
      </c>
      <c r="N2165" s="11" t="s">
        <v>17518</v>
      </c>
      <c r="O2165" s="11" t="s">
        <v>17520</v>
      </c>
      <c r="P2165" s="11" t="s">
        <v>17517</v>
      </c>
      <c r="Q2165" s="11">
        <v>6696</v>
      </c>
      <c r="R2165" s="11" t="s">
        <v>17518</v>
      </c>
      <c r="S2165" s="11">
        <v>28701</v>
      </c>
      <c r="T2165" s="11" t="s">
        <v>17518</v>
      </c>
      <c r="U2165" s="11" t="s">
        <v>17518</v>
      </c>
      <c r="V2165" s="11" t="s">
        <v>17521</v>
      </c>
      <c r="W2165" s="11">
        <v>46400</v>
      </c>
      <c r="X2165" s="11">
        <v>7977</v>
      </c>
      <c r="Y2165" s="11" t="s">
        <v>17518</v>
      </c>
      <c r="Z2165" s="11" t="s">
        <v>17522</v>
      </c>
      <c r="AA2165" s="11" t="s">
        <v>10</v>
      </c>
      <c r="AB2165" s="11" t="s">
        <v>10</v>
      </c>
      <c r="AC2165" s="11" t="s">
        <v>17518</v>
      </c>
      <c r="AD2165" s="11" t="s">
        <v>17522</v>
      </c>
      <c r="AE2165" s="11">
        <v>8626</v>
      </c>
      <c r="AF2165" s="11" t="s">
        <v>17518</v>
      </c>
      <c r="AG2165" s="11">
        <v>5456</v>
      </c>
      <c r="AH2165" s="11" t="s">
        <v>17518</v>
      </c>
      <c r="AI2165" s="11">
        <v>3435</v>
      </c>
      <c r="AJ2165" s="11">
        <v>2567</v>
      </c>
      <c r="AK2165" s="11" t="s">
        <v>17518</v>
      </c>
      <c r="AL2165" s="11" t="s">
        <v>17523</v>
      </c>
      <c r="AM2165" s="11" t="s">
        <v>17518</v>
      </c>
      <c r="AN2165" s="11" t="s">
        <v>17518</v>
      </c>
      <c r="AO2165" s="11" t="s">
        <v>2317</v>
      </c>
      <c r="AP2165" s="11" t="s">
        <v>17522</v>
      </c>
      <c r="AQ2165" s="11" t="s">
        <v>2107</v>
      </c>
      <c r="AR2165" s="11" t="s">
        <v>17524</v>
      </c>
      <c r="AS2165" s="11">
        <v>9847</v>
      </c>
      <c r="AT2165" s="11"/>
      <c r="AU2165" s="11"/>
      <c r="AV2165" s="11"/>
      <c r="AW2165" s="11"/>
      <c r="AX2165" s="11"/>
      <c r="AY2165" s="11"/>
      <c r="AZ2165" s="11"/>
      <c r="BA2165" s="11"/>
    </row>
    <row r="2166" spans="1:53" ht="17" x14ac:dyDescent="0.2">
      <c r="A2166" s="11" t="s">
        <v>17525</v>
      </c>
      <c r="B2166" s="11" t="s">
        <v>17526</v>
      </c>
      <c r="C2166" s="12">
        <v>36029</v>
      </c>
      <c r="D2166" s="11" t="s">
        <v>17527</v>
      </c>
      <c r="E2166" s="11" t="s">
        <v>17528</v>
      </c>
      <c r="F2166" s="11" t="s">
        <v>2081</v>
      </c>
      <c r="G2166" s="11" t="s">
        <v>2081</v>
      </c>
      <c r="H2166" s="11" t="s">
        <v>2082</v>
      </c>
      <c r="I2166" s="11">
        <v>29866</v>
      </c>
      <c r="J2166" s="11" t="s">
        <v>17526</v>
      </c>
      <c r="K2166" s="11">
        <v>694646</v>
      </c>
      <c r="L2166" s="11" t="s">
        <v>17526</v>
      </c>
      <c r="M2166" s="11">
        <v>26911765</v>
      </c>
      <c r="N2166" s="11" t="s">
        <v>17526</v>
      </c>
      <c r="O2166" s="11" t="s">
        <v>17529</v>
      </c>
      <c r="P2166" s="11" t="s">
        <v>17525</v>
      </c>
      <c r="Q2166" s="11">
        <v>11909</v>
      </c>
      <c r="R2166" s="11" t="s">
        <v>17526</v>
      </c>
      <c r="S2166" s="11"/>
      <c r="T2166" s="11" t="s">
        <v>17526</v>
      </c>
      <c r="U2166" s="10"/>
      <c r="V2166" s="11" t="s">
        <v>17530</v>
      </c>
      <c r="W2166" s="11">
        <v>151424</v>
      </c>
      <c r="X2166" s="11">
        <v>12438</v>
      </c>
      <c r="Y2166" s="11" t="s">
        <v>17526</v>
      </c>
      <c r="Z2166" s="11"/>
      <c r="AA2166" s="11" t="s">
        <v>2095</v>
      </c>
      <c r="AB2166" s="11" t="s">
        <v>10</v>
      </c>
      <c r="AC2166" s="11" t="s">
        <v>17526</v>
      </c>
      <c r="AD2166" s="11" t="s">
        <v>17531</v>
      </c>
      <c r="AE2166" s="11">
        <v>17414</v>
      </c>
      <c r="AF2166" s="10"/>
      <c r="AG2166" s="11"/>
      <c r="AH2166" s="10"/>
      <c r="AI2166" s="11">
        <v>40556</v>
      </c>
      <c r="AJ2166" s="11">
        <v>7952</v>
      </c>
      <c r="AK2166" s="11" t="s">
        <v>17526</v>
      </c>
      <c r="AL2166" s="11" t="s">
        <v>17532</v>
      </c>
      <c r="AM2166" s="11" t="s">
        <v>17526</v>
      </c>
      <c r="AN2166" s="11" t="s">
        <v>17526</v>
      </c>
      <c r="AO2166" s="11" t="s">
        <v>2082</v>
      </c>
      <c r="AP2166" s="11" t="s">
        <v>17531</v>
      </c>
      <c r="AQ2166" s="11" t="s">
        <v>2107</v>
      </c>
      <c r="AR2166" s="11" t="s">
        <v>17533</v>
      </c>
      <c r="AS2166" s="11">
        <v>694646</v>
      </c>
      <c r="AT2166" s="11"/>
      <c r="AU2166" s="11"/>
      <c r="AV2166" s="11"/>
      <c r="AW2166" s="11"/>
      <c r="AX2166" s="11"/>
      <c r="AY2166" s="11"/>
      <c r="AZ2166" s="11"/>
      <c r="BA2166" s="11"/>
    </row>
    <row r="2167" spans="1:53" ht="17" x14ac:dyDescent="0.2">
      <c r="A2167" s="11" t="s">
        <v>17534</v>
      </c>
      <c r="B2167" s="11" t="s">
        <v>17535</v>
      </c>
      <c r="C2167" s="12">
        <v>28811</v>
      </c>
      <c r="D2167" s="11" t="s">
        <v>7964</v>
      </c>
      <c r="E2167" s="11" t="s">
        <v>17536</v>
      </c>
      <c r="F2167" s="11" t="s">
        <v>2081</v>
      </c>
      <c r="G2167" s="11" t="s">
        <v>2081</v>
      </c>
      <c r="H2167" s="11" t="s">
        <v>2149</v>
      </c>
      <c r="I2167" s="11">
        <v>1867</v>
      </c>
      <c r="J2167" s="11" t="s">
        <v>17535</v>
      </c>
      <c r="K2167" s="11">
        <v>150021</v>
      </c>
      <c r="L2167" s="11" t="s">
        <v>17535</v>
      </c>
      <c r="M2167" s="11">
        <v>225399</v>
      </c>
      <c r="N2167" s="11" t="s">
        <v>17535</v>
      </c>
      <c r="O2167" s="11" t="s">
        <v>17537</v>
      </c>
      <c r="P2167" s="11" t="s">
        <v>17534</v>
      </c>
      <c r="Q2167" s="10"/>
      <c r="R2167" s="11" t="s">
        <v>17535</v>
      </c>
      <c r="S2167" s="11">
        <v>4616</v>
      </c>
      <c r="T2167" s="11" t="s">
        <v>17535</v>
      </c>
      <c r="U2167" s="10"/>
      <c r="V2167" s="11" t="s">
        <v>17538</v>
      </c>
      <c r="W2167" s="11">
        <v>31695</v>
      </c>
      <c r="X2167" s="11">
        <v>6641</v>
      </c>
      <c r="Y2167" s="11" t="s">
        <v>17535</v>
      </c>
      <c r="Z2167" s="11" t="s">
        <v>17539</v>
      </c>
      <c r="AA2167" s="11" t="s">
        <v>10</v>
      </c>
      <c r="AB2167" s="11" t="s">
        <v>10</v>
      </c>
      <c r="AC2167" s="11" t="s">
        <v>17535</v>
      </c>
      <c r="AD2167" s="11" t="s">
        <v>17539</v>
      </c>
      <c r="AE2167" s="10"/>
      <c r="AF2167" s="11"/>
      <c r="AG2167" s="11"/>
      <c r="AH2167" s="11"/>
      <c r="AI2167" s="11">
        <v>441</v>
      </c>
      <c r="AJ2167" s="11"/>
      <c r="AK2167" s="11" t="s">
        <v>17535</v>
      </c>
      <c r="AL2167" s="11"/>
      <c r="AM2167" s="11" t="s">
        <v>17535</v>
      </c>
      <c r="AN2167" s="11" t="s">
        <v>17535</v>
      </c>
      <c r="AO2167" s="11" t="s">
        <v>2149</v>
      </c>
      <c r="AP2167" s="11" t="s">
        <v>17539</v>
      </c>
      <c r="AQ2167" s="11" t="s">
        <v>2086</v>
      </c>
      <c r="AR2167" s="11"/>
      <c r="AS2167" s="11"/>
      <c r="AT2167" s="11"/>
      <c r="AU2167" s="11"/>
      <c r="AV2167" s="11"/>
      <c r="AW2167" s="11"/>
      <c r="AX2167" s="11"/>
      <c r="AY2167" s="11"/>
      <c r="AZ2167" s="11"/>
      <c r="BA2167" s="11"/>
    </row>
    <row r="2168" spans="1:53" ht="17" x14ac:dyDescent="0.2">
      <c r="A2168" s="11" t="s">
        <v>17540</v>
      </c>
      <c r="B2168" s="11" t="s">
        <v>17541</v>
      </c>
      <c r="C2168" s="12">
        <v>30974</v>
      </c>
      <c r="D2168" s="11" t="s">
        <v>7963</v>
      </c>
      <c r="E2168" s="11" t="s">
        <v>17536</v>
      </c>
      <c r="F2168" s="11" t="s">
        <v>2081</v>
      </c>
      <c r="G2168" s="11" t="s">
        <v>2081</v>
      </c>
      <c r="H2168" s="11" t="s">
        <v>2082</v>
      </c>
      <c r="I2168" s="11">
        <v>5523</v>
      </c>
      <c r="J2168" s="11" t="s">
        <v>17541</v>
      </c>
      <c r="K2168" s="11">
        <v>457428</v>
      </c>
      <c r="L2168" s="11" t="s">
        <v>17541</v>
      </c>
      <c r="M2168" s="11">
        <v>1402913</v>
      </c>
      <c r="N2168" s="11" t="s">
        <v>17541</v>
      </c>
      <c r="O2168" s="11" t="s">
        <v>17542</v>
      </c>
      <c r="P2168" s="11" t="s">
        <v>17540</v>
      </c>
      <c r="Q2168" s="10"/>
      <c r="R2168" s="11" t="s">
        <v>17541</v>
      </c>
      <c r="S2168" s="11">
        <v>29243</v>
      </c>
      <c r="T2168" s="11" t="s">
        <v>17541</v>
      </c>
      <c r="U2168" s="10"/>
      <c r="V2168" s="11" t="s">
        <v>17543</v>
      </c>
      <c r="W2168" s="11">
        <v>48206</v>
      </c>
      <c r="X2168" s="11">
        <v>8358</v>
      </c>
      <c r="Y2168" s="11" t="s">
        <v>17541</v>
      </c>
      <c r="Z2168" s="11" t="s">
        <v>17544</v>
      </c>
      <c r="AA2168" s="11" t="s">
        <v>2095</v>
      </c>
      <c r="AB2168" s="11" t="s">
        <v>10</v>
      </c>
      <c r="AC2168" s="11" t="s">
        <v>17541</v>
      </c>
      <c r="AD2168" s="11" t="s">
        <v>17544</v>
      </c>
      <c r="AE2168" s="10"/>
      <c r="AF2168" s="11"/>
      <c r="AG2168" s="11"/>
      <c r="AH2168" s="11"/>
      <c r="AI2168" s="11">
        <v>1868</v>
      </c>
      <c r="AJ2168" s="11"/>
      <c r="AK2168" s="11" t="s">
        <v>17541</v>
      </c>
      <c r="AL2168" s="11" t="s">
        <v>17545</v>
      </c>
      <c r="AM2168" s="11" t="s">
        <v>17541</v>
      </c>
      <c r="AN2168" s="11" t="s">
        <v>17541</v>
      </c>
      <c r="AO2168" s="11" t="s">
        <v>2082</v>
      </c>
      <c r="AP2168" s="11" t="s">
        <v>17544</v>
      </c>
      <c r="AQ2168" s="11" t="s">
        <v>2086</v>
      </c>
      <c r="AR2168" s="11"/>
      <c r="AS2168" s="11"/>
      <c r="AT2168" s="11"/>
      <c r="AU2168" s="11"/>
      <c r="AV2168" s="11"/>
      <c r="AW2168" s="11"/>
      <c r="AX2168" s="11"/>
      <c r="AY2168" s="11"/>
      <c r="AZ2168" s="11"/>
      <c r="BA2168" s="11"/>
    </row>
    <row r="2169" spans="1:53" ht="17" x14ac:dyDescent="0.2">
      <c r="A2169" s="11" t="s">
        <v>17546</v>
      </c>
      <c r="B2169" s="11" t="s">
        <v>17547</v>
      </c>
      <c r="C2169" s="12">
        <v>27296</v>
      </c>
      <c r="D2169" s="11" t="s">
        <v>2973</v>
      </c>
      <c r="E2169" s="11" t="s">
        <v>17536</v>
      </c>
      <c r="F2169" s="11" t="s">
        <v>2081</v>
      </c>
      <c r="G2169" s="11" t="s">
        <v>2081</v>
      </c>
      <c r="H2169" s="11" t="s">
        <v>2378</v>
      </c>
      <c r="I2169" s="11">
        <v>395</v>
      </c>
      <c r="J2169" s="11" t="s">
        <v>17547</v>
      </c>
      <c r="K2169" s="11">
        <v>150348</v>
      </c>
      <c r="L2169" s="11" t="s">
        <v>17547</v>
      </c>
      <c r="M2169" s="11">
        <v>21632</v>
      </c>
      <c r="N2169" s="11" t="s">
        <v>17547</v>
      </c>
      <c r="O2169" s="11" t="s">
        <v>17548</v>
      </c>
      <c r="P2169" s="11" t="s">
        <v>17546</v>
      </c>
      <c r="Q2169" s="10"/>
      <c r="R2169" s="11" t="s">
        <v>17547</v>
      </c>
      <c r="S2169" s="11">
        <v>4108</v>
      </c>
      <c r="T2169" s="11" t="s">
        <v>17547</v>
      </c>
      <c r="U2169" s="10"/>
      <c r="V2169" s="11" t="s">
        <v>17549</v>
      </c>
      <c r="W2169" s="11">
        <v>1107</v>
      </c>
      <c r="X2169" s="11">
        <v>6269</v>
      </c>
      <c r="Y2169" s="11" t="s">
        <v>17547</v>
      </c>
      <c r="Z2169" s="11" t="s">
        <v>17550</v>
      </c>
      <c r="AA2169" s="11" t="s">
        <v>10</v>
      </c>
      <c r="AB2169" s="11" t="s">
        <v>10</v>
      </c>
      <c r="AC2169" s="11" t="s">
        <v>17547</v>
      </c>
      <c r="AD2169" s="11" t="s">
        <v>17550</v>
      </c>
      <c r="AE2169" s="10"/>
      <c r="AF2169" s="11"/>
      <c r="AG2169" s="11"/>
      <c r="AH2169" s="11"/>
      <c r="AI2169" s="11">
        <v>8012</v>
      </c>
      <c r="AJ2169" s="11"/>
      <c r="AK2169" s="11" t="s">
        <v>17547</v>
      </c>
      <c r="AL2169" s="11"/>
      <c r="AM2169" s="11" t="s">
        <v>17547</v>
      </c>
      <c r="AN2169" s="11" t="s">
        <v>17547</v>
      </c>
      <c r="AO2169" s="11" t="s">
        <v>2378</v>
      </c>
      <c r="AP2169" s="11" t="s">
        <v>17550</v>
      </c>
      <c r="AQ2169" s="11" t="s">
        <v>2086</v>
      </c>
      <c r="AR2169" s="11"/>
      <c r="AS2169" s="11"/>
      <c r="AT2169" s="11"/>
      <c r="AU2169" s="11"/>
      <c r="AV2169" s="11"/>
      <c r="AW2169" s="11"/>
      <c r="AX2169" s="11"/>
      <c r="AY2169" s="11"/>
      <c r="AZ2169" s="11"/>
      <c r="BA2169" s="11"/>
    </row>
    <row r="2170" spans="1:53" ht="17" x14ac:dyDescent="0.2">
      <c r="A2170" s="11" t="s">
        <v>17551</v>
      </c>
      <c r="B2170" s="11" t="s">
        <v>17552</v>
      </c>
      <c r="C2170" s="12">
        <v>36948</v>
      </c>
      <c r="D2170" s="11" t="s">
        <v>3922</v>
      </c>
      <c r="E2170" s="11" t="s">
        <v>17536</v>
      </c>
      <c r="F2170" s="11" t="s">
        <v>2264</v>
      </c>
      <c r="G2170" s="11" t="s">
        <v>2091</v>
      </c>
      <c r="H2170" s="11" t="s">
        <v>2082</v>
      </c>
      <c r="I2170" s="11">
        <v>26448</v>
      </c>
      <c r="J2170" s="11" t="s">
        <v>17552</v>
      </c>
      <c r="K2170" s="11">
        <v>686790</v>
      </c>
      <c r="L2170" s="11" t="s">
        <v>17552</v>
      </c>
      <c r="M2170" s="11"/>
      <c r="N2170" s="11" t="s">
        <v>17552</v>
      </c>
      <c r="O2170" s="11" t="s">
        <v>17553</v>
      </c>
      <c r="P2170" s="11" t="s">
        <v>17551</v>
      </c>
      <c r="Q2170" s="11">
        <v>11986</v>
      </c>
      <c r="R2170" s="11" t="s">
        <v>17552</v>
      </c>
      <c r="S2170" s="11"/>
      <c r="T2170" s="11" t="s">
        <v>17552</v>
      </c>
      <c r="U2170" s="10"/>
      <c r="V2170" s="11" t="s">
        <v>17554</v>
      </c>
      <c r="W2170" s="11"/>
      <c r="X2170" s="11"/>
      <c r="Y2170" s="11" t="s">
        <v>17552</v>
      </c>
      <c r="Z2170" s="11" t="s">
        <v>17552</v>
      </c>
      <c r="AA2170" s="11" t="s">
        <v>10</v>
      </c>
      <c r="AB2170" s="11" t="s">
        <v>10</v>
      </c>
      <c r="AC2170" s="11" t="s">
        <v>17552</v>
      </c>
      <c r="AD2170" s="11" t="s">
        <v>17555</v>
      </c>
      <c r="AE2170" s="11">
        <v>16210</v>
      </c>
      <c r="AF2170" s="11" t="s">
        <v>17552</v>
      </c>
      <c r="AG2170" s="11"/>
      <c r="AH2170" s="11" t="s">
        <v>17552</v>
      </c>
      <c r="AI2170" s="11"/>
      <c r="AJ2170" s="11">
        <v>8050</v>
      </c>
      <c r="AK2170" s="10"/>
      <c r="AL2170" s="11" t="s">
        <v>17556</v>
      </c>
      <c r="AM2170" s="11" t="s">
        <v>17552</v>
      </c>
      <c r="AN2170" s="11" t="s">
        <v>17552</v>
      </c>
      <c r="AO2170" s="11" t="s">
        <v>2082</v>
      </c>
      <c r="AP2170" s="11" t="s">
        <v>17555</v>
      </c>
      <c r="AQ2170" s="11" t="s">
        <v>2107</v>
      </c>
      <c r="AR2170" s="11" t="s">
        <v>17557</v>
      </c>
      <c r="AS2170" s="11">
        <v>686790</v>
      </c>
      <c r="AT2170" s="11"/>
      <c r="AU2170" s="11"/>
      <c r="AV2170" s="11"/>
      <c r="AW2170" s="11"/>
      <c r="AX2170" s="11"/>
      <c r="AY2170" s="11"/>
      <c r="AZ2170" s="11"/>
      <c r="BA2170" s="11"/>
    </row>
    <row r="2171" spans="1:53" ht="17" x14ac:dyDescent="0.2">
      <c r="A2171" s="11" t="s">
        <v>17558</v>
      </c>
      <c r="B2171" s="11" t="s">
        <v>17559</v>
      </c>
      <c r="C2171" s="12">
        <v>37720</v>
      </c>
      <c r="D2171" s="11" t="s">
        <v>3621</v>
      </c>
      <c r="E2171" s="11" t="s">
        <v>17560</v>
      </c>
      <c r="F2171" s="11" t="s">
        <v>149</v>
      </c>
      <c r="G2171" s="11" t="s">
        <v>2111</v>
      </c>
      <c r="H2171" s="11" t="s">
        <v>2082</v>
      </c>
      <c r="I2171" s="11"/>
      <c r="J2171" s="11" t="s">
        <v>17559</v>
      </c>
      <c r="K2171" s="11">
        <v>701780</v>
      </c>
      <c r="L2171" s="11" t="s">
        <v>17559</v>
      </c>
      <c r="M2171" s="11"/>
      <c r="N2171" s="11" t="s">
        <v>17559</v>
      </c>
      <c r="O2171" s="11"/>
      <c r="P2171" s="11" t="s">
        <v>17558</v>
      </c>
      <c r="Q2171" s="11">
        <v>12517</v>
      </c>
      <c r="R2171" s="11" t="s">
        <v>17559</v>
      </c>
      <c r="S2171" s="11"/>
      <c r="T2171" s="11" t="s">
        <v>17559</v>
      </c>
      <c r="U2171" s="10"/>
      <c r="V2171" s="11" t="s">
        <v>17561</v>
      </c>
      <c r="W2171" s="11"/>
      <c r="X2171" s="11"/>
      <c r="Y2171" s="11" t="s">
        <v>17559</v>
      </c>
      <c r="Z2171" s="11" t="s">
        <v>17562</v>
      </c>
      <c r="AA2171" s="11" t="s">
        <v>10</v>
      </c>
      <c r="AB2171" s="11" t="s">
        <v>10</v>
      </c>
      <c r="AC2171" s="11" t="s">
        <v>17559</v>
      </c>
      <c r="AD2171" s="11" t="s">
        <v>17562</v>
      </c>
      <c r="AE2171" s="10"/>
      <c r="AF2171" s="11" t="s">
        <v>17559</v>
      </c>
      <c r="AG2171" s="11"/>
      <c r="AH2171" s="11" t="s">
        <v>17559</v>
      </c>
      <c r="AI2171" s="11"/>
      <c r="AJ2171" s="11"/>
      <c r="AK2171" s="11" t="s">
        <v>17559</v>
      </c>
      <c r="AL2171" s="11" t="s">
        <v>17563</v>
      </c>
      <c r="AM2171" s="11" t="s">
        <v>17559</v>
      </c>
      <c r="AN2171" s="11" t="s">
        <v>17559</v>
      </c>
      <c r="AO2171" s="11" t="s">
        <v>2082</v>
      </c>
      <c r="AP2171" s="11" t="s">
        <v>17562</v>
      </c>
      <c r="AQ2171" s="11" t="s">
        <v>2107</v>
      </c>
      <c r="AR2171" s="11" t="s">
        <v>17564</v>
      </c>
      <c r="AS2171" s="11">
        <v>701780</v>
      </c>
      <c r="AT2171" s="11"/>
      <c r="AU2171" s="11"/>
      <c r="AV2171" s="11"/>
      <c r="AW2171" s="11"/>
      <c r="AX2171" s="11"/>
      <c r="AY2171" s="11"/>
      <c r="AZ2171" s="11"/>
      <c r="BA2171" s="11"/>
    </row>
    <row r="2172" spans="1:53" ht="17" x14ac:dyDescent="0.2">
      <c r="A2172" s="11" t="s">
        <v>17565</v>
      </c>
      <c r="B2172" s="11" t="s">
        <v>17566</v>
      </c>
      <c r="C2172" s="12">
        <v>32667</v>
      </c>
      <c r="D2172" s="11" t="s">
        <v>13473</v>
      </c>
      <c r="E2172" s="11" t="s">
        <v>17567</v>
      </c>
      <c r="F2172" s="11" t="s">
        <v>2206</v>
      </c>
      <c r="G2172" s="11" t="s">
        <v>2111</v>
      </c>
      <c r="H2172" s="11" t="s">
        <v>2082</v>
      </c>
      <c r="I2172" s="11">
        <v>3237</v>
      </c>
      <c r="J2172" s="11" t="s">
        <v>17566</v>
      </c>
      <c r="K2172" s="11">
        <v>519008</v>
      </c>
      <c r="L2172" s="11" t="s">
        <v>17566</v>
      </c>
      <c r="M2172" s="11">
        <v>2029072</v>
      </c>
      <c r="N2172" s="11" t="s">
        <v>17566</v>
      </c>
      <c r="O2172" s="11" t="s">
        <v>17568</v>
      </c>
      <c r="P2172" s="11" t="s">
        <v>17565</v>
      </c>
      <c r="Q2172" s="11">
        <v>8445</v>
      </c>
      <c r="R2172" s="11" t="s">
        <v>17566</v>
      </c>
      <c r="S2172" s="11">
        <v>32680</v>
      </c>
      <c r="T2172" s="11" t="s">
        <v>17566</v>
      </c>
      <c r="U2172" s="10"/>
      <c r="V2172" s="11" t="s">
        <v>17569</v>
      </c>
      <c r="W2172" s="11">
        <v>58436</v>
      </c>
      <c r="X2172" s="11">
        <v>9350</v>
      </c>
      <c r="Y2172" s="11" t="s">
        <v>17566</v>
      </c>
      <c r="Z2172" s="11" t="s">
        <v>17570</v>
      </c>
      <c r="AA2172" s="11" t="s">
        <v>2095</v>
      </c>
      <c r="AB2172" s="11" t="s">
        <v>2095</v>
      </c>
      <c r="AC2172" s="11" t="s">
        <v>17566</v>
      </c>
      <c r="AD2172" s="11" t="s">
        <v>17570</v>
      </c>
      <c r="AE2172" s="11">
        <v>9961</v>
      </c>
      <c r="AF2172" s="10"/>
      <c r="AG2172" s="11"/>
      <c r="AH2172" s="11"/>
      <c r="AI2172" s="11">
        <v>9288</v>
      </c>
      <c r="AJ2172" s="11">
        <v>4300</v>
      </c>
      <c r="AK2172" s="11" t="s">
        <v>17566</v>
      </c>
      <c r="AL2172" s="11" t="s">
        <v>17571</v>
      </c>
      <c r="AM2172" s="11" t="s">
        <v>17566</v>
      </c>
      <c r="AN2172" s="11" t="s">
        <v>17566</v>
      </c>
      <c r="AO2172" s="11" t="s">
        <v>2160</v>
      </c>
      <c r="AP2172" s="11" t="s">
        <v>17570</v>
      </c>
      <c r="AQ2172" s="11" t="s">
        <v>2107</v>
      </c>
      <c r="AR2172" s="11" t="s">
        <v>17572</v>
      </c>
      <c r="AS2172" s="11">
        <v>3237</v>
      </c>
      <c r="AT2172" s="11"/>
      <c r="AU2172" s="11"/>
      <c r="AV2172" s="11"/>
      <c r="AW2172" s="11"/>
      <c r="AX2172" s="11"/>
      <c r="AY2172" s="11"/>
      <c r="AZ2172" s="11"/>
      <c r="BA2172" s="11"/>
    </row>
    <row r="2173" spans="1:53" ht="17" x14ac:dyDescent="0.2">
      <c r="A2173" s="11" t="s">
        <v>17573</v>
      </c>
      <c r="B2173" s="11" t="s">
        <v>17574</v>
      </c>
      <c r="C2173" s="12">
        <v>36319</v>
      </c>
      <c r="D2173" s="11" t="s">
        <v>17575</v>
      </c>
      <c r="E2173" s="11" t="s">
        <v>17576</v>
      </c>
      <c r="F2173" s="11" t="s">
        <v>75</v>
      </c>
      <c r="G2173" s="11" t="s">
        <v>2091</v>
      </c>
      <c r="H2173" s="11" t="s">
        <v>2082</v>
      </c>
      <c r="I2173" s="11"/>
      <c r="J2173" s="11" t="s">
        <v>17574</v>
      </c>
      <c r="K2173" s="11">
        <v>676046</v>
      </c>
      <c r="L2173" s="11" t="s">
        <v>17574</v>
      </c>
      <c r="M2173" s="11">
        <v>2837204</v>
      </c>
      <c r="N2173" s="11" t="s">
        <v>17574</v>
      </c>
      <c r="O2173" s="11"/>
      <c r="P2173" s="11" t="s">
        <v>17573</v>
      </c>
      <c r="Q2173" s="11">
        <v>11620</v>
      </c>
      <c r="R2173" s="11" t="s">
        <v>17574</v>
      </c>
      <c r="S2173" s="11">
        <v>4414539</v>
      </c>
      <c r="T2173" s="11" t="s">
        <v>17574</v>
      </c>
      <c r="U2173" s="10"/>
      <c r="V2173" s="11" t="s">
        <v>17577</v>
      </c>
      <c r="W2173" s="11">
        <v>128635</v>
      </c>
      <c r="X2173" s="11">
        <v>60590</v>
      </c>
      <c r="Y2173" s="11"/>
      <c r="Z2173" s="11"/>
      <c r="AA2173" s="11" t="s">
        <v>10</v>
      </c>
      <c r="AB2173" s="11" t="s">
        <v>10</v>
      </c>
      <c r="AC2173" s="11" t="s">
        <v>17574</v>
      </c>
      <c r="AD2173" s="11" t="s">
        <v>17578</v>
      </c>
      <c r="AE2173" s="11">
        <v>17574</v>
      </c>
      <c r="AF2173" s="10"/>
      <c r="AG2173" s="11"/>
      <c r="AH2173" s="10"/>
      <c r="AI2173" s="11">
        <v>40347</v>
      </c>
      <c r="AJ2173" s="11">
        <v>7876</v>
      </c>
      <c r="AK2173" s="11" t="s">
        <v>17574</v>
      </c>
      <c r="AL2173" s="11" t="s">
        <v>17579</v>
      </c>
      <c r="AM2173" s="11" t="s">
        <v>17574</v>
      </c>
      <c r="AN2173" s="11" t="s">
        <v>17574</v>
      </c>
      <c r="AO2173" s="11" t="s">
        <v>2082</v>
      </c>
      <c r="AP2173" s="11" t="s">
        <v>17578</v>
      </c>
      <c r="AQ2173" s="11" t="s">
        <v>2107</v>
      </c>
      <c r="AR2173" s="11"/>
      <c r="AS2173" s="11">
        <v>676046</v>
      </c>
      <c r="AT2173" s="11"/>
      <c r="AU2173" s="11"/>
      <c r="AV2173" s="11"/>
      <c r="AW2173" s="11"/>
      <c r="AX2173" s="11"/>
      <c r="AY2173" s="11"/>
      <c r="AZ2173" s="11"/>
      <c r="BA2173" s="11"/>
    </row>
    <row r="2174" spans="1:53" ht="17" x14ac:dyDescent="0.2">
      <c r="A2174" s="11" t="s">
        <v>17580</v>
      </c>
      <c r="B2174" s="11" t="s">
        <v>17581</v>
      </c>
      <c r="C2174" s="12">
        <v>35790</v>
      </c>
      <c r="D2174" s="11" t="s">
        <v>16317</v>
      </c>
      <c r="E2174" s="11" t="s">
        <v>17582</v>
      </c>
      <c r="F2174" s="11" t="s">
        <v>67</v>
      </c>
      <c r="G2174" s="11" t="s">
        <v>2111</v>
      </c>
      <c r="H2174" s="11" t="s">
        <v>2082</v>
      </c>
      <c r="I2174" s="11">
        <v>22176</v>
      </c>
      <c r="J2174" s="11" t="s">
        <v>17581</v>
      </c>
      <c r="K2174" s="11">
        <v>668834</v>
      </c>
      <c r="L2174" s="11" t="s">
        <v>17581</v>
      </c>
      <c r="M2174" s="11">
        <v>28973460</v>
      </c>
      <c r="N2174" s="11" t="s">
        <v>17581</v>
      </c>
      <c r="O2174" s="11" t="s">
        <v>17583</v>
      </c>
      <c r="P2174" s="11" t="s">
        <v>17580</v>
      </c>
      <c r="Q2174" s="11">
        <v>11579</v>
      </c>
      <c r="R2174" s="11" t="s">
        <v>17581</v>
      </c>
      <c r="S2174" s="11">
        <v>41810</v>
      </c>
      <c r="T2174" s="11" t="s">
        <v>17581</v>
      </c>
      <c r="U2174" s="10"/>
      <c r="V2174" s="11" t="s">
        <v>17584</v>
      </c>
      <c r="W2174" s="11">
        <v>108975</v>
      </c>
      <c r="X2174" s="11"/>
      <c r="Y2174" s="11" t="s">
        <v>17581</v>
      </c>
      <c r="Z2174" s="11"/>
      <c r="AA2174" s="11" t="s">
        <v>10</v>
      </c>
      <c r="AB2174" s="11" t="s">
        <v>10</v>
      </c>
      <c r="AC2174" s="11" t="s">
        <v>17581</v>
      </c>
      <c r="AD2174" s="11" t="s">
        <v>17585</v>
      </c>
      <c r="AE2174" s="11">
        <v>14381</v>
      </c>
      <c r="AF2174" s="10"/>
      <c r="AG2174" s="11"/>
      <c r="AH2174" s="10"/>
      <c r="AI2174" s="11">
        <v>32597</v>
      </c>
      <c r="AJ2174" s="11">
        <v>6972</v>
      </c>
      <c r="AK2174" s="11" t="s">
        <v>17581</v>
      </c>
      <c r="AL2174" s="11" t="s">
        <v>17586</v>
      </c>
      <c r="AM2174" s="11" t="s">
        <v>17581</v>
      </c>
      <c r="AN2174" s="11" t="s">
        <v>17581</v>
      </c>
      <c r="AO2174" s="11" t="s">
        <v>2082</v>
      </c>
      <c r="AP2174" s="11" t="s">
        <v>17585</v>
      </c>
      <c r="AQ2174" s="11" t="s">
        <v>2107</v>
      </c>
      <c r="AR2174" s="11" t="s">
        <v>17587</v>
      </c>
      <c r="AS2174" s="11">
        <v>668834</v>
      </c>
      <c r="AT2174" s="11"/>
      <c r="AU2174" s="11"/>
      <c r="AV2174" s="11"/>
      <c r="AW2174" s="11"/>
      <c r="AX2174" s="11"/>
      <c r="AY2174" s="11"/>
      <c r="AZ2174" s="11"/>
      <c r="BA2174" s="11"/>
    </row>
    <row r="2175" spans="1:53" ht="17" x14ac:dyDescent="0.2">
      <c r="A2175" s="11" t="s">
        <v>17588</v>
      </c>
      <c r="B2175" s="11" t="s">
        <v>17589</v>
      </c>
      <c r="C2175" s="12">
        <v>31630</v>
      </c>
      <c r="D2175" s="11" t="s">
        <v>2707</v>
      </c>
      <c r="E2175" s="11" t="s">
        <v>17582</v>
      </c>
      <c r="F2175" s="11" t="s">
        <v>2264</v>
      </c>
      <c r="G2175" s="11" t="s">
        <v>2091</v>
      </c>
      <c r="H2175" s="11" t="s">
        <v>2082</v>
      </c>
      <c r="I2175" s="11">
        <v>7550</v>
      </c>
      <c r="J2175" s="11" t="s">
        <v>17589</v>
      </c>
      <c r="K2175" s="11">
        <v>459429</v>
      </c>
      <c r="L2175" s="11" t="s">
        <v>17589</v>
      </c>
      <c r="M2175" s="11">
        <v>1262693</v>
      </c>
      <c r="N2175" s="11" t="s">
        <v>17589</v>
      </c>
      <c r="O2175" s="11" t="s">
        <v>17590</v>
      </c>
      <c r="P2175" s="11" t="s">
        <v>17588</v>
      </c>
      <c r="Q2175" s="11">
        <v>7383</v>
      </c>
      <c r="R2175" s="11" t="s">
        <v>17589</v>
      </c>
      <c r="S2175" s="11">
        <v>28959</v>
      </c>
      <c r="T2175" s="11" t="s">
        <v>17589</v>
      </c>
      <c r="U2175" s="10"/>
      <c r="V2175" s="11" t="s">
        <v>17591</v>
      </c>
      <c r="W2175" s="11">
        <v>48219</v>
      </c>
      <c r="X2175" s="11">
        <v>8176</v>
      </c>
      <c r="Y2175" s="11" t="s">
        <v>17589</v>
      </c>
      <c r="Z2175" s="11" t="s">
        <v>17592</v>
      </c>
      <c r="AA2175" s="11" t="s">
        <v>2095</v>
      </c>
      <c r="AB2175" s="11" t="s">
        <v>2095</v>
      </c>
      <c r="AC2175" s="11" t="s">
        <v>17589</v>
      </c>
      <c r="AD2175" s="11" t="s">
        <v>17592</v>
      </c>
      <c r="AE2175" s="11">
        <v>9452</v>
      </c>
      <c r="AF2175" s="11" t="s">
        <v>17589</v>
      </c>
      <c r="AG2175" s="11">
        <v>12594</v>
      </c>
      <c r="AH2175" s="11" t="s">
        <v>17589</v>
      </c>
      <c r="AI2175" s="11">
        <v>2219</v>
      </c>
      <c r="AJ2175" s="11">
        <v>3619</v>
      </c>
      <c r="AK2175" s="11" t="s">
        <v>17589</v>
      </c>
      <c r="AL2175" s="11" t="s">
        <v>17593</v>
      </c>
      <c r="AM2175" s="11" t="s">
        <v>17589</v>
      </c>
      <c r="AN2175" s="11" t="s">
        <v>17589</v>
      </c>
      <c r="AO2175" s="11" t="s">
        <v>2082</v>
      </c>
      <c r="AP2175" s="11" t="s">
        <v>17592</v>
      </c>
      <c r="AQ2175" s="11" t="s">
        <v>2086</v>
      </c>
      <c r="AR2175" s="11" t="s">
        <v>17594</v>
      </c>
      <c r="AS2175" s="11"/>
      <c r="AT2175" s="11"/>
      <c r="AU2175" s="11"/>
      <c r="AV2175" s="11"/>
      <c r="AW2175" s="11"/>
      <c r="AX2175" s="11"/>
      <c r="AY2175" s="11"/>
      <c r="AZ2175" s="11"/>
      <c r="BA2175" s="11"/>
    </row>
    <row r="2176" spans="1:53" ht="17" x14ac:dyDescent="0.2">
      <c r="A2176" s="11" t="s">
        <v>17595</v>
      </c>
      <c r="B2176" s="11" t="s">
        <v>17596</v>
      </c>
      <c r="C2176" s="12">
        <v>30236</v>
      </c>
      <c r="D2176" s="11" t="s">
        <v>4661</v>
      </c>
      <c r="E2176" s="11" t="s">
        <v>17597</v>
      </c>
      <c r="F2176" s="11" t="s">
        <v>2081</v>
      </c>
      <c r="G2176" s="11" t="s">
        <v>2081</v>
      </c>
      <c r="H2176" s="11" t="s">
        <v>2378</v>
      </c>
      <c r="I2176" s="11">
        <v>6086</v>
      </c>
      <c r="J2176" s="11" t="s">
        <v>17596</v>
      </c>
      <c r="K2176" s="11">
        <v>431171</v>
      </c>
      <c r="L2176" s="11" t="s">
        <v>17596</v>
      </c>
      <c r="M2176" s="11">
        <v>489788</v>
      </c>
      <c r="N2176" s="11" t="s">
        <v>17596</v>
      </c>
      <c r="O2176" s="11" t="s">
        <v>17598</v>
      </c>
      <c r="P2176" s="11" t="s">
        <v>17595</v>
      </c>
      <c r="Q2176" s="10"/>
      <c r="R2176" s="11" t="s">
        <v>17596</v>
      </c>
      <c r="S2176" s="11">
        <v>29245</v>
      </c>
      <c r="T2176" s="11" t="s">
        <v>17596</v>
      </c>
      <c r="U2176" s="11" t="s">
        <v>17596</v>
      </c>
      <c r="V2176" s="11" t="s">
        <v>17599</v>
      </c>
      <c r="W2176" s="11">
        <v>48220</v>
      </c>
      <c r="X2176" s="11">
        <v>8359</v>
      </c>
      <c r="Y2176" s="11" t="s">
        <v>17596</v>
      </c>
      <c r="Z2176" s="11" t="s">
        <v>17600</v>
      </c>
      <c r="AA2176" s="11" t="s">
        <v>10</v>
      </c>
      <c r="AB2176" s="11" t="s">
        <v>10</v>
      </c>
      <c r="AC2176" s="11" t="s">
        <v>17596</v>
      </c>
      <c r="AD2176" s="11" t="s">
        <v>17600</v>
      </c>
      <c r="AE2176" s="11">
        <v>9086</v>
      </c>
      <c r="AF2176" s="11" t="s">
        <v>17596</v>
      </c>
      <c r="AG2176" s="11">
        <v>5437</v>
      </c>
      <c r="AH2176" s="11" t="s">
        <v>17596</v>
      </c>
      <c r="AI2176" s="11">
        <v>488</v>
      </c>
      <c r="AJ2176" s="11">
        <v>3057</v>
      </c>
      <c r="AK2176" s="11" t="s">
        <v>17596</v>
      </c>
      <c r="AL2176" s="11" t="s">
        <v>17601</v>
      </c>
      <c r="AM2176" s="11" t="s">
        <v>17596</v>
      </c>
      <c r="AN2176" s="11" t="s">
        <v>17596</v>
      </c>
      <c r="AO2176" s="11" t="s">
        <v>2378</v>
      </c>
      <c r="AP2176" s="11" t="s">
        <v>17600</v>
      </c>
      <c r="AQ2176" s="11" t="s">
        <v>2086</v>
      </c>
      <c r="AR2176" s="11"/>
      <c r="AS2176" s="11"/>
      <c r="AT2176" s="11"/>
      <c r="AU2176" s="11"/>
      <c r="AV2176" s="11"/>
      <c r="AW2176" s="11"/>
      <c r="AX2176" s="11"/>
      <c r="AY2176" s="11"/>
      <c r="AZ2176" s="11"/>
      <c r="BA2176" s="11"/>
    </row>
    <row r="2177" spans="1:53" ht="17" x14ac:dyDescent="0.2">
      <c r="A2177" s="11" t="s">
        <v>17602</v>
      </c>
      <c r="B2177" s="11" t="s">
        <v>17603</v>
      </c>
      <c r="C2177" s="12">
        <v>38217</v>
      </c>
      <c r="D2177" s="11" t="s">
        <v>2502</v>
      </c>
      <c r="E2177" s="11" t="s">
        <v>17604</v>
      </c>
      <c r="F2177" s="11" t="s">
        <v>0</v>
      </c>
      <c r="G2177" s="11" t="s">
        <v>2111</v>
      </c>
      <c r="H2177" s="11" t="s">
        <v>2130</v>
      </c>
      <c r="I2177" s="11"/>
      <c r="J2177" s="11" t="s">
        <v>17603</v>
      </c>
      <c r="K2177" s="11">
        <v>805808</v>
      </c>
      <c r="L2177" s="11" t="s">
        <v>17603</v>
      </c>
      <c r="M2177" s="11"/>
      <c r="N2177" s="11" t="s">
        <v>17603</v>
      </c>
      <c r="O2177" s="11"/>
      <c r="P2177" s="11" t="s">
        <v>17602</v>
      </c>
      <c r="Q2177" s="11">
        <v>12470</v>
      </c>
      <c r="R2177" s="11" t="s">
        <v>17603</v>
      </c>
      <c r="S2177" s="11">
        <v>5149072</v>
      </c>
      <c r="T2177" s="11" t="s">
        <v>17603</v>
      </c>
      <c r="U2177" s="10"/>
      <c r="V2177" s="11" t="s">
        <v>17605</v>
      </c>
      <c r="W2177" s="11"/>
      <c r="X2177" s="11">
        <v>62955</v>
      </c>
      <c r="Y2177" s="11" t="s">
        <v>17603</v>
      </c>
      <c r="Z2177" s="11" t="s">
        <v>17603</v>
      </c>
      <c r="AA2177" s="11" t="s">
        <v>2095</v>
      </c>
      <c r="AB2177" s="11" t="s">
        <v>10</v>
      </c>
      <c r="AC2177" s="11" t="s">
        <v>17603</v>
      </c>
      <c r="AD2177" s="11" t="s">
        <v>17606</v>
      </c>
      <c r="AE2177" s="11">
        <v>18895</v>
      </c>
      <c r="AF2177" s="11" t="s">
        <v>17603</v>
      </c>
      <c r="AG2177" s="11"/>
      <c r="AH2177" s="11" t="s">
        <v>17603</v>
      </c>
      <c r="AI2177" s="11"/>
      <c r="AJ2177" s="11">
        <v>8440</v>
      </c>
      <c r="AK2177" s="10"/>
      <c r="AL2177" s="11" t="s">
        <v>17607</v>
      </c>
      <c r="AM2177" s="11" t="s">
        <v>17603</v>
      </c>
      <c r="AN2177" s="11" t="s">
        <v>17603</v>
      </c>
      <c r="AO2177" s="11" t="s">
        <v>2130</v>
      </c>
      <c r="AP2177" s="11" t="s">
        <v>17606</v>
      </c>
      <c r="AQ2177" s="11" t="s">
        <v>2107</v>
      </c>
      <c r="AR2177" s="11" t="s">
        <v>17608</v>
      </c>
      <c r="AS2177" s="11">
        <v>805808</v>
      </c>
      <c r="AT2177" s="11"/>
      <c r="AU2177" s="11"/>
      <c r="AV2177" s="11"/>
      <c r="AW2177" s="11"/>
      <c r="AX2177" s="11"/>
      <c r="AY2177" s="11"/>
      <c r="AZ2177" s="11"/>
      <c r="BA2177" s="11"/>
    </row>
    <row r="2178" spans="1:53" ht="17" x14ac:dyDescent="0.2">
      <c r="A2178" s="11" t="s">
        <v>17609</v>
      </c>
      <c r="B2178" s="11" t="s">
        <v>17610</v>
      </c>
      <c r="C2178" s="12">
        <v>32812</v>
      </c>
      <c r="D2178" s="11" t="s">
        <v>2554</v>
      </c>
      <c r="E2178" s="11" t="s">
        <v>17611</v>
      </c>
      <c r="F2178" s="11" t="s">
        <v>27</v>
      </c>
      <c r="G2178" s="11" t="s">
        <v>2091</v>
      </c>
      <c r="H2178" s="11" t="s">
        <v>2082</v>
      </c>
      <c r="I2178" s="11">
        <v>12056</v>
      </c>
      <c r="J2178" s="11" t="s">
        <v>17610</v>
      </c>
      <c r="K2178" s="11">
        <v>543518</v>
      </c>
      <c r="L2178" s="11" t="s">
        <v>17610</v>
      </c>
      <c r="M2178" s="11">
        <v>2190046</v>
      </c>
      <c r="N2178" s="11" t="s">
        <v>17610</v>
      </c>
      <c r="O2178" s="11" t="s">
        <v>17612</v>
      </c>
      <c r="P2178" s="11" t="s">
        <v>17609</v>
      </c>
      <c r="Q2178" s="11">
        <v>9130</v>
      </c>
      <c r="R2178" s="11" t="s">
        <v>17610</v>
      </c>
      <c r="S2178" s="11">
        <v>34834</v>
      </c>
      <c r="T2178" s="11" t="s">
        <v>17610</v>
      </c>
      <c r="U2178" s="10"/>
      <c r="V2178" s="11" t="s">
        <v>17613</v>
      </c>
      <c r="W2178" s="11">
        <v>69177</v>
      </c>
      <c r="X2178" s="11">
        <v>10054</v>
      </c>
      <c r="Y2178" s="11" t="s">
        <v>17610</v>
      </c>
      <c r="Z2178" s="11"/>
      <c r="AA2178" s="11" t="s">
        <v>10</v>
      </c>
      <c r="AB2178" s="11" t="s">
        <v>10</v>
      </c>
      <c r="AC2178" s="11" t="s">
        <v>17610</v>
      </c>
      <c r="AD2178" s="11" t="s">
        <v>17614</v>
      </c>
      <c r="AE2178" s="11">
        <v>12636</v>
      </c>
      <c r="AF2178" s="10"/>
      <c r="AG2178" s="11"/>
      <c r="AH2178" s="10"/>
      <c r="AI2178" s="11">
        <v>28750</v>
      </c>
      <c r="AJ2178" s="11">
        <v>5011</v>
      </c>
      <c r="AK2178" s="11" t="s">
        <v>17610</v>
      </c>
      <c r="AL2178" s="11" t="s">
        <v>17615</v>
      </c>
      <c r="AM2178" s="11" t="s">
        <v>17610</v>
      </c>
      <c r="AN2178" s="11" t="s">
        <v>17610</v>
      </c>
      <c r="AO2178" s="11" t="s">
        <v>2160</v>
      </c>
      <c r="AP2178" s="11" t="s">
        <v>17614</v>
      </c>
      <c r="AQ2178" s="11" t="s">
        <v>2107</v>
      </c>
      <c r="AR2178" s="11" t="s">
        <v>17616</v>
      </c>
      <c r="AS2178" s="11">
        <v>12056</v>
      </c>
      <c r="AT2178" s="11"/>
      <c r="AU2178" s="11"/>
      <c r="AV2178" s="11"/>
      <c r="AW2178" s="11"/>
      <c r="AX2178" s="11"/>
      <c r="AY2178" s="11"/>
      <c r="AZ2178" s="11"/>
      <c r="BA2178" s="11"/>
    </row>
    <row r="2179" spans="1:53" ht="17" x14ac:dyDescent="0.2">
      <c r="A2179" s="11" t="s">
        <v>17617</v>
      </c>
      <c r="B2179" s="11" t="s">
        <v>17618</v>
      </c>
      <c r="C2179" s="12">
        <v>30034</v>
      </c>
      <c r="D2179" s="11" t="s">
        <v>2214</v>
      </c>
      <c r="E2179" s="11" t="s">
        <v>17619</v>
      </c>
      <c r="F2179" s="11" t="s">
        <v>142</v>
      </c>
      <c r="G2179" s="11" t="s">
        <v>2091</v>
      </c>
      <c r="H2179" s="11" t="s">
        <v>2082</v>
      </c>
      <c r="I2179" s="11">
        <v>8600</v>
      </c>
      <c r="J2179" s="11" t="s">
        <v>17618</v>
      </c>
      <c r="K2179" s="11">
        <v>430661</v>
      </c>
      <c r="L2179" s="11" t="s">
        <v>17618</v>
      </c>
      <c r="M2179" s="11">
        <v>223562</v>
      </c>
      <c r="N2179" s="11" t="s">
        <v>17618</v>
      </c>
      <c r="O2179" s="11" t="s">
        <v>17620</v>
      </c>
      <c r="P2179" s="11" t="s">
        <v>17617</v>
      </c>
      <c r="Q2179" s="11">
        <v>4739</v>
      </c>
      <c r="R2179" s="11" t="s">
        <v>17618</v>
      </c>
      <c r="S2179" s="11">
        <v>5919</v>
      </c>
      <c r="T2179" s="11" t="s">
        <v>17618</v>
      </c>
      <c r="U2179" s="10"/>
      <c r="V2179" s="11" t="s">
        <v>17621</v>
      </c>
      <c r="W2179" s="11">
        <v>31635</v>
      </c>
      <c r="X2179" s="11">
        <v>7294</v>
      </c>
      <c r="Y2179" s="11" t="s">
        <v>17618</v>
      </c>
      <c r="Z2179" s="11" t="s">
        <v>17622</v>
      </c>
      <c r="AA2179" s="11" t="s">
        <v>10</v>
      </c>
      <c r="AB2179" s="11" t="s">
        <v>10</v>
      </c>
      <c r="AC2179" s="11" t="s">
        <v>17618</v>
      </c>
      <c r="AD2179" s="11" t="s">
        <v>17622</v>
      </c>
      <c r="AE2179" s="11">
        <v>6972</v>
      </c>
      <c r="AF2179" s="11" t="s">
        <v>17618</v>
      </c>
      <c r="AG2179" s="11">
        <v>6052</v>
      </c>
      <c r="AH2179" s="11" t="s">
        <v>17618</v>
      </c>
      <c r="AI2179" s="11">
        <v>965</v>
      </c>
      <c r="AJ2179" s="11"/>
      <c r="AK2179" s="11" t="s">
        <v>17618</v>
      </c>
      <c r="AL2179" s="11" t="s">
        <v>17623</v>
      </c>
      <c r="AM2179" s="11" t="s">
        <v>17618</v>
      </c>
      <c r="AN2179" s="11" t="s">
        <v>17618</v>
      </c>
      <c r="AO2179" s="11" t="s">
        <v>2082</v>
      </c>
      <c r="AP2179" s="11" t="s">
        <v>17622</v>
      </c>
      <c r="AQ2179" s="11" t="s">
        <v>2086</v>
      </c>
      <c r="AR2179" s="11"/>
      <c r="AS2179" s="11"/>
      <c r="AT2179" s="11"/>
      <c r="AU2179" s="11"/>
      <c r="AV2179" s="11"/>
      <c r="AW2179" s="11"/>
      <c r="AX2179" s="11"/>
      <c r="AY2179" s="11"/>
      <c r="AZ2179" s="11"/>
      <c r="BA2179" s="11"/>
    </row>
    <row r="2180" spans="1:53" ht="17" x14ac:dyDescent="0.2">
      <c r="A2180" s="11" t="s">
        <v>17624</v>
      </c>
      <c r="B2180" s="11" t="s">
        <v>17625</v>
      </c>
      <c r="C2180" s="12">
        <v>36715</v>
      </c>
      <c r="D2180" s="11" t="s">
        <v>3241</v>
      </c>
      <c r="E2180" s="11" t="s">
        <v>17626</v>
      </c>
      <c r="F2180" s="11" t="s">
        <v>90</v>
      </c>
      <c r="G2180" s="11" t="s">
        <v>2091</v>
      </c>
      <c r="H2180" s="11" t="s">
        <v>2082</v>
      </c>
      <c r="I2180" s="11">
        <v>29869</v>
      </c>
      <c r="J2180" s="11" t="s">
        <v>17625</v>
      </c>
      <c r="K2180" s="11">
        <v>700241</v>
      </c>
      <c r="L2180" s="11" t="s">
        <v>17625</v>
      </c>
      <c r="M2180" s="11">
        <v>26719613</v>
      </c>
      <c r="N2180" s="11" t="s">
        <v>17625</v>
      </c>
      <c r="O2180" s="11" t="s">
        <v>17627</v>
      </c>
      <c r="P2180" s="11" t="s">
        <v>17624</v>
      </c>
      <c r="Q2180" s="11">
        <v>12137</v>
      </c>
      <c r="R2180" s="11" t="s">
        <v>17625</v>
      </c>
      <c r="S2180" s="11"/>
      <c r="T2180" s="11" t="s">
        <v>17625</v>
      </c>
      <c r="U2180" s="10"/>
      <c r="V2180" s="11" t="s">
        <v>17628</v>
      </c>
      <c r="W2180" s="11">
        <v>151438</v>
      </c>
      <c r="X2180" s="11">
        <v>12549</v>
      </c>
      <c r="Y2180" s="11" t="s">
        <v>17625</v>
      </c>
      <c r="Z2180" s="11"/>
      <c r="AA2180" s="11" t="s">
        <v>2095</v>
      </c>
      <c r="AB2180" s="11" t="s">
        <v>10</v>
      </c>
      <c r="AC2180" s="11" t="s">
        <v>17625</v>
      </c>
      <c r="AD2180" s="11" t="s">
        <v>17629</v>
      </c>
      <c r="AE2180" s="11">
        <v>17320</v>
      </c>
      <c r="AF2180" s="10"/>
      <c r="AG2180" s="11"/>
      <c r="AH2180" s="10"/>
      <c r="AI2180" s="11">
        <v>40648</v>
      </c>
      <c r="AJ2180" s="11">
        <v>7395</v>
      </c>
      <c r="AK2180" s="11" t="s">
        <v>17625</v>
      </c>
      <c r="AL2180" s="11" t="s">
        <v>17630</v>
      </c>
      <c r="AM2180" s="11" t="s">
        <v>17625</v>
      </c>
      <c r="AN2180" s="11" t="s">
        <v>17625</v>
      </c>
      <c r="AO2180" s="11" t="s">
        <v>2082</v>
      </c>
      <c r="AP2180" s="11" t="s">
        <v>17629</v>
      </c>
      <c r="AQ2180" s="11" t="s">
        <v>2107</v>
      </c>
      <c r="AR2180" s="11" t="s">
        <v>17631</v>
      </c>
      <c r="AS2180" s="11">
        <v>700241</v>
      </c>
      <c r="AT2180" s="11"/>
      <c r="AU2180" s="11"/>
      <c r="AV2180" s="11"/>
      <c r="AW2180" s="11"/>
      <c r="AX2180" s="11"/>
      <c r="AY2180" s="11"/>
      <c r="AZ2180" s="11"/>
      <c r="BA2180" s="11"/>
    </row>
    <row r="2181" spans="1:53" ht="17" x14ac:dyDescent="0.2">
      <c r="A2181" s="11" t="s">
        <v>17632</v>
      </c>
      <c r="B2181" s="11" t="s">
        <v>17633</v>
      </c>
      <c r="C2181" s="12">
        <v>32244</v>
      </c>
      <c r="D2181" s="11" t="s">
        <v>3078</v>
      </c>
      <c r="E2181" s="11" t="s">
        <v>17634</v>
      </c>
      <c r="F2181" s="11" t="s">
        <v>2081</v>
      </c>
      <c r="G2181" s="11" t="s">
        <v>2081</v>
      </c>
      <c r="H2181" s="11" t="s">
        <v>2165</v>
      </c>
      <c r="I2181" s="11">
        <v>9423</v>
      </c>
      <c r="J2181" s="11" t="s">
        <v>2025</v>
      </c>
      <c r="K2181" s="11">
        <v>573027</v>
      </c>
      <c r="L2181" s="11" t="s">
        <v>2025</v>
      </c>
      <c r="M2181" s="11">
        <v>1741609</v>
      </c>
      <c r="N2181" s="11" t="s">
        <v>2025</v>
      </c>
      <c r="O2181" s="11" t="s">
        <v>17635</v>
      </c>
      <c r="P2181" s="11" t="s">
        <v>17632</v>
      </c>
      <c r="Q2181" s="10"/>
      <c r="R2181" s="11" t="s">
        <v>2025</v>
      </c>
      <c r="S2181" s="11">
        <v>30879</v>
      </c>
      <c r="T2181" s="11" t="s">
        <v>2025</v>
      </c>
      <c r="U2181" s="10"/>
      <c r="V2181" s="11" t="s">
        <v>17636</v>
      </c>
      <c r="W2181" s="11">
        <v>60472</v>
      </c>
      <c r="X2181" s="11">
        <v>9427</v>
      </c>
      <c r="Y2181" s="11" t="s">
        <v>2025</v>
      </c>
      <c r="Z2181" s="11" t="s">
        <v>17637</v>
      </c>
      <c r="AA2181" s="11" t="s">
        <v>2095</v>
      </c>
      <c r="AB2181" s="11" t="s">
        <v>2095</v>
      </c>
      <c r="AC2181" s="11" t="s">
        <v>17633</v>
      </c>
      <c r="AD2181" s="11" t="s">
        <v>17638</v>
      </c>
      <c r="AE2181" s="11">
        <v>11547</v>
      </c>
      <c r="AF2181" s="11"/>
      <c r="AG2181" s="11"/>
      <c r="AH2181" s="11"/>
      <c r="AI2181" s="11">
        <v>5737</v>
      </c>
      <c r="AJ2181" s="11"/>
      <c r="AK2181" s="11" t="s">
        <v>2025</v>
      </c>
      <c r="AL2181" s="11" t="s">
        <v>17639</v>
      </c>
      <c r="AM2181" s="11" t="s">
        <v>2025</v>
      </c>
      <c r="AN2181" s="11" t="s">
        <v>17633</v>
      </c>
      <c r="AO2181" s="11" t="s">
        <v>2165</v>
      </c>
      <c r="AP2181" s="11" t="s">
        <v>17637</v>
      </c>
      <c r="AQ2181" s="11" t="s">
        <v>2086</v>
      </c>
      <c r="AR2181" s="11"/>
      <c r="AS2181" s="11"/>
      <c r="AT2181" s="11"/>
      <c r="AU2181" s="11"/>
      <c r="AV2181" s="11"/>
      <c r="AW2181" s="11"/>
      <c r="AX2181" s="11"/>
      <c r="AY2181" s="11"/>
      <c r="AZ2181" s="11"/>
      <c r="BA2181" s="11"/>
    </row>
    <row r="2182" spans="1:53" ht="17" x14ac:dyDescent="0.2">
      <c r="A2182" s="11" t="s">
        <v>17640</v>
      </c>
      <c r="B2182" s="11" t="s">
        <v>754</v>
      </c>
      <c r="C2182" s="12">
        <v>34760</v>
      </c>
      <c r="D2182" s="11" t="s">
        <v>12530</v>
      </c>
      <c r="E2182" s="11" t="s">
        <v>17641</v>
      </c>
      <c r="F2182" s="11" t="s">
        <v>99</v>
      </c>
      <c r="G2182" s="11" t="s">
        <v>2091</v>
      </c>
      <c r="H2182" s="11" t="s">
        <v>2331</v>
      </c>
      <c r="I2182" s="11">
        <v>15674</v>
      </c>
      <c r="J2182" s="11" t="s">
        <v>754</v>
      </c>
      <c r="K2182" s="11">
        <v>624512</v>
      </c>
      <c r="L2182" s="11" t="s">
        <v>754</v>
      </c>
      <c r="M2182" s="11">
        <v>2066298</v>
      </c>
      <c r="N2182" s="11" t="s">
        <v>754</v>
      </c>
      <c r="O2182" s="11" t="s">
        <v>17642</v>
      </c>
      <c r="P2182" s="11" t="s">
        <v>17640</v>
      </c>
      <c r="Q2182" s="11">
        <v>8699</v>
      </c>
      <c r="R2182" s="11" t="s">
        <v>754</v>
      </c>
      <c r="S2182" s="11">
        <v>33250</v>
      </c>
      <c r="T2182" s="11" t="s">
        <v>754</v>
      </c>
      <c r="U2182" s="10"/>
      <c r="V2182" s="11" t="s">
        <v>17643</v>
      </c>
      <c r="W2182" s="11">
        <v>101630</v>
      </c>
      <c r="X2182" s="11">
        <v>9615</v>
      </c>
      <c r="Y2182" s="11" t="s">
        <v>754</v>
      </c>
      <c r="Z2182" s="11" t="s">
        <v>17644</v>
      </c>
      <c r="AA2182" s="11" t="s">
        <v>2095</v>
      </c>
      <c r="AB2182" s="11" t="s">
        <v>10</v>
      </c>
      <c r="AC2182" s="11" t="s">
        <v>754</v>
      </c>
      <c r="AD2182" s="11" t="s">
        <v>17644</v>
      </c>
      <c r="AE2182" s="11">
        <v>12945</v>
      </c>
      <c r="AF2182" s="10"/>
      <c r="AG2182" s="11"/>
      <c r="AH2182" s="11" t="s">
        <v>754</v>
      </c>
      <c r="AI2182" s="11">
        <v>18295</v>
      </c>
      <c r="AJ2182" s="11">
        <v>5752</v>
      </c>
      <c r="AK2182" s="11" t="s">
        <v>754</v>
      </c>
      <c r="AL2182" s="11" t="s">
        <v>17645</v>
      </c>
      <c r="AM2182" s="11" t="s">
        <v>754</v>
      </c>
      <c r="AN2182" s="11" t="s">
        <v>754</v>
      </c>
      <c r="AO2182" s="11" t="s">
        <v>2331</v>
      </c>
      <c r="AP2182" s="11" t="s">
        <v>17644</v>
      </c>
      <c r="AQ2182" s="11" t="s">
        <v>2107</v>
      </c>
      <c r="AR2182" s="11" t="s">
        <v>17646</v>
      </c>
      <c r="AS2182" s="11">
        <v>15674</v>
      </c>
      <c r="AT2182" s="11"/>
      <c r="AU2182" s="11"/>
      <c r="AV2182" s="11"/>
      <c r="AW2182" s="11"/>
      <c r="AX2182" s="11"/>
      <c r="AY2182" s="11"/>
      <c r="AZ2182" s="11"/>
      <c r="BA2182" s="11"/>
    </row>
    <row r="2183" spans="1:53" ht="17" x14ac:dyDescent="0.2">
      <c r="A2183" s="11" t="s">
        <v>17647</v>
      </c>
      <c r="B2183" s="11" t="s">
        <v>1800</v>
      </c>
      <c r="C2183" s="12">
        <v>31947</v>
      </c>
      <c r="D2183" s="11" t="s">
        <v>3584</v>
      </c>
      <c r="E2183" s="11" t="s">
        <v>17648</v>
      </c>
      <c r="F2183" s="11" t="s">
        <v>116</v>
      </c>
      <c r="G2183" s="11" t="s">
        <v>2091</v>
      </c>
      <c r="H2183" s="11" t="s">
        <v>2082</v>
      </c>
      <c r="I2183" s="11">
        <v>7531</v>
      </c>
      <c r="J2183" s="11" t="s">
        <v>1800</v>
      </c>
      <c r="K2183" s="11">
        <v>543521</v>
      </c>
      <c r="L2183" s="11" t="s">
        <v>1800</v>
      </c>
      <c r="M2183" s="11">
        <v>2008572</v>
      </c>
      <c r="N2183" s="11" t="s">
        <v>1800</v>
      </c>
      <c r="O2183" s="11" t="s">
        <v>17649</v>
      </c>
      <c r="P2183" s="11" t="s">
        <v>17647</v>
      </c>
      <c r="Q2183" s="11">
        <v>8374</v>
      </c>
      <c r="R2183" s="11" t="s">
        <v>1800</v>
      </c>
      <c r="S2183" s="11">
        <v>32569</v>
      </c>
      <c r="T2183" s="11" t="s">
        <v>1800</v>
      </c>
      <c r="U2183" s="10"/>
      <c r="V2183" s="11" t="s">
        <v>17650</v>
      </c>
      <c r="W2183" s="11">
        <v>58441</v>
      </c>
      <c r="X2183" s="11">
        <v>9275</v>
      </c>
      <c r="Y2183" s="11" t="s">
        <v>1800</v>
      </c>
      <c r="Z2183" s="11" t="s">
        <v>17651</v>
      </c>
      <c r="AA2183" s="11" t="s">
        <v>10</v>
      </c>
      <c r="AB2183" s="11" t="s">
        <v>10</v>
      </c>
      <c r="AC2183" s="11" t="s">
        <v>1800</v>
      </c>
      <c r="AD2183" s="11" t="s">
        <v>17651</v>
      </c>
      <c r="AE2183" s="11">
        <v>12423</v>
      </c>
      <c r="AF2183" s="11" t="s">
        <v>1800</v>
      </c>
      <c r="AG2183" s="11">
        <v>23834</v>
      </c>
      <c r="AH2183" s="11" t="s">
        <v>1800</v>
      </c>
      <c r="AI2183" s="11">
        <v>8577</v>
      </c>
      <c r="AJ2183" s="11">
        <v>4155</v>
      </c>
      <c r="AK2183" s="11" t="s">
        <v>1800</v>
      </c>
      <c r="AL2183" s="11" t="s">
        <v>17652</v>
      </c>
      <c r="AM2183" s="11" t="s">
        <v>1800</v>
      </c>
      <c r="AN2183" s="11" t="s">
        <v>1800</v>
      </c>
      <c r="AO2183" s="11" t="s">
        <v>2082</v>
      </c>
      <c r="AP2183" s="11" t="s">
        <v>17651</v>
      </c>
      <c r="AQ2183" s="11" t="s">
        <v>2086</v>
      </c>
      <c r="AR2183" s="11" t="s">
        <v>17653</v>
      </c>
      <c r="AS2183" s="11"/>
      <c r="AT2183" s="11"/>
      <c r="AU2183" s="11"/>
      <c r="AV2183" s="11"/>
      <c r="AW2183" s="11"/>
      <c r="AX2183" s="11"/>
      <c r="AY2183" s="11"/>
      <c r="AZ2183" s="11"/>
      <c r="BA2183" s="11"/>
    </row>
    <row r="2184" spans="1:53" ht="17" x14ac:dyDescent="0.2">
      <c r="A2184" s="11" t="s">
        <v>17654</v>
      </c>
      <c r="B2184" s="11" t="s">
        <v>17655</v>
      </c>
      <c r="C2184" s="12">
        <v>35754</v>
      </c>
      <c r="D2184" s="11" t="s">
        <v>4619</v>
      </c>
      <c r="E2184" s="11" t="s">
        <v>17656</v>
      </c>
      <c r="F2184" s="11" t="s">
        <v>142</v>
      </c>
      <c r="G2184" s="11" t="s">
        <v>2091</v>
      </c>
      <c r="H2184" s="11" t="s">
        <v>2331</v>
      </c>
      <c r="I2184" s="11"/>
      <c r="J2184" s="11" t="s">
        <v>17655</v>
      </c>
      <c r="K2184" s="11">
        <v>682192</v>
      </c>
      <c r="L2184" s="11" t="s">
        <v>17655</v>
      </c>
      <c r="M2184" s="11">
        <v>28840613</v>
      </c>
      <c r="N2184" s="11" t="s">
        <v>17655</v>
      </c>
      <c r="O2184" s="11"/>
      <c r="P2184" s="11" t="s">
        <v>17654</v>
      </c>
      <c r="Q2184" s="10"/>
      <c r="R2184" s="11" t="s">
        <v>17655</v>
      </c>
      <c r="S2184" s="11"/>
      <c r="T2184" s="11"/>
      <c r="U2184" s="10"/>
      <c r="V2184" s="11" t="s">
        <v>17657</v>
      </c>
      <c r="W2184" s="11">
        <v>128698</v>
      </c>
      <c r="X2184" s="11"/>
      <c r="Y2184" s="11"/>
      <c r="Z2184" s="11"/>
      <c r="AA2184" s="11" t="s">
        <v>10</v>
      </c>
      <c r="AB2184" s="11" t="s">
        <v>10</v>
      </c>
      <c r="AC2184" s="11" t="s">
        <v>17655</v>
      </c>
      <c r="AD2184" s="11" t="s">
        <v>17658</v>
      </c>
      <c r="AE2184" s="11">
        <v>17850</v>
      </c>
      <c r="AF2184" s="10"/>
      <c r="AG2184" s="11"/>
      <c r="AH2184" s="10"/>
      <c r="AI2184" s="11"/>
      <c r="AJ2184" s="11"/>
      <c r="AK2184" s="11" t="s">
        <v>17655</v>
      </c>
      <c r="AL2184" s="11" t="s">
        <v>17659</v>
      </c>
      <c r="AM2184" s="11" t="s">
        <v>17655</v>
      </c>
      <c r="AN2184" s="11" t="s">
        <v>17655</v>
      </c>
      <c r="AO2184" s="11" t="s">
        <v>2331</v>
      </c>
      <c r="AP2184" s="11" t="s">
        <v>17658</v>
      </c>
      <c r="AQ2184" s="11" t="s">
        <v>2107</v>
      </c>
      <c r="AR2184" s="11"/>
      <c r="AS2184" s="11">
        <v>682192</v>
      </c>
      <c r="AT2184" s="11"/>
      <c r="AU2184" s="11"/>
      <c r="AV2184" s="11"/>
      <c r="AW2184" s="11"/>
      <c r="AX2184" s="11"/>
      <c r="AY2184" s="11"/>
      <c r="AZ2184" s="11"/>
      <c r="BA2184" s="11"/>
    </row>
    <row r="2185" spans="1:53" ht="17" x14ac:dyDescent="0.2">
      <c r="A2185" s="11" t="s">
        <v>17660</v>
      </c>
      <c r="B2185" s="11" t="s">
        <v>831</v>
      </c>
      <c r="C2185" s="12">
        <v>35051</v>
      </c>
      <c r="D2185" s="11" t="s">
        <v>8781</v>
      </c>
      <c r="E2185" s="11" t="s">
        <v>17661</v>
      </c>
      <c r="F2185" s="11" t="s">
        <v>2234</v>
      </c>
      <c r="G2185" s="11" t="s">
        <v>2111</v>
      </c>
      <c r="H2185" s="11" t="s">
        <v>2082</v>
      </c>
      <c r="I2185" s="11">
        <v>20186</v>
      </c>
      <c r="J2185" s="11" t="s">
        <v>831</v>
      </c>
      <c r="K2185" s="11">
        <v>656713</v>
      </c>
      <c r="L2185" s="11" t="s">
        <v>831</v>
      </c>
      <c r="M2185" s="11">
        <v>2835056</v>
      </c>
      <c r="N2185" s="11" t="s">
        <v>831</v>
      </c>
      <c r="O2185" s="11" t="s">
        <v>17662</v>
      </c>
      <c r="P2185" s="11" t="s">
        <v>17660</v>
      </c>
      <c r="Q2185" s="11">
        <v>10148</v>
      </c>
      <c r="R2185" s="11" t="s">
        <v>831</v>
      </c>
      <c r="S2185" s="11">
        <v>41010</v>
      </c>
      <c r="T2185" s="11" t="s">
        <v>831</v>
      </c>
      <c r="U2185" s="10"/>
      <c r="V2185" s="11" t="s">
        <v>17663</v>
      </c>
      <c r="W2185" s="11">
        <v>110305</v>
      </c>
      <c r="X2185" s="11">
        <v>10950</v>
      </c>
      <c r="Y2185" s="11" t="s">
        <v>831</v>
      </c>
      <c r="Z2185" s="11" t="s">
        <v>17664</v>
      </c>
      <c r="AA2185" s="11" t="s">
        <v>2095</v>
      </c>
      <c r="AB2185" s="11" t="s">
        <v>2095</v>
      </c>
      <c r="AC2185" s="11" t="s">
        <v>831</v>
      </c>
      <c r="AD2185" s="11" t="s">
        <v>17664</v>
      </c>
      <c r="AE2185" s="11">
        <v>14764</v>
      </c>
      <c r="AF2185" s="10"/>
      <c r="AG2185" s="11"/>
      <c r="AH2185" s="11" t="s">
        <v>831</v>
      </c>
      <c r="AI2185" s="11">
        <v>23816</v>
      </c>
      <c r="AJ2185" s="11">
        <v>6185</v>
      </c>
      <c r="AK2185" s="11" t="s">
        <v>831</v>
      </c>
      <c r="AL2185" s="11" t="s">
        <v>17665</v>
      </c>
      <c r="AM2185" s="11" t="s">
        <v>831</v>
      </c>
      <c r="AN2185" s="11" t="s">
        <v>831</v>
      </c>
      <c r="AO2185" s="11" t="s">
        <v>2082</v>
      </c>
      <c r="AP2185" s="11" t="s">
        <v>17664</v>
      </c>
      <c r="AQ2185" s="11" t="s">
        <v>2086</v>
      </c>
      <c r="AR2185" s="11"/>
      <c r="AS2185" s="11">
        <v>656713</v>
      </c>
      <c r="AT2185" s="11"/>
      <c r="AU2185" s="11"/>
      <c r="AV2185" s="11"/>
      <c r="AW2185" s="11"/>
      <c r="AX2185" s="11"/>
      <c r="AY2185" s="11"/>
      <c r="AZ2185" s="11"/>
      <c r="BA2185" s="11"/>
    </row>
    <row r="2186" spans="1:53" ht="17" x14ac:dyDescent="0.2">
      <c r="A2186" s="11" t="s">
        <v>17666</v>
      </c>
      <c r="B2186" s="11" t="s">
        <v>17667</v>
      </c>
      <c r="C2186" s="12">
        <v>31110</v>
      </c>
      <c r="D2186" s="11" t="s">
        <v>3241</v>
      </c>
      <c r="E2186" s="11" t="s">
        <v>17668</v>
      </c>
      <c r="F2186" s="11" t="s">
        <v>2081</v>
      </c>
      <c r="G2186" s="11" t="s">
        <v>2081</v>
      </c>
      <c r="H2186" s="11" t="s">
        <v>2331</v>
      </c>
      <c r="I2186" s="11">
        <v>9628</v>
      </c>
      <c r="J2186" s="11" t="s">
        <v>17667</v>
      </c>
      <c r="K2186" s="11">
        <v>502374</v>
      </c>
      <c r="L2186" s="11" t="s">
        <v>17667</v>
      </c>
      <c r="M2186" s="11">
        <v>1537188</v>
      </c>
      <c r="N2186" s="11" t="s">
        <v>17667</v>
      </c>
      <c r="O2186" s="11" t="s">
        <v>17669</v>
      </c>
      <c r="P2186" s="11" t="s">
        <v>17666</v>
      </c>
      <c r="Q2186" s="11">
        <v>7458</v>
      </c>
      <c r="R2186" s="11" t="s">
        <v>17667</v>
      </c>
      <c r="S2186" s="11">
        <v>30529</v>
      </c>
      <c r="T2186" s="11" t="s">
        <v>17667</v>
      </c>
      <c r="U2186" s="10"/>
      <c r="V2186" s="11" t="s">
        <v>17670</v>
      </c>
      <c r="W2186" s="11">
        <v>50255</v>
      </c>
      <c r="X2186" s="11">
        <v>8819</v>
      </c>
      <c r="Y2186" s="11" t="s">
        <v>17667</v>
      </c>
      <c r="Z2186" s="11" t="s">
        <v>17671</v>
      </c>
      <c r="AA2186" s="11" t="s">
        <v>10</v>
      </c>
      <c r="AB2186" s="11" t="s">
        <v>10</v>
      </c>
      <c r="AC2186" s="11" t="s">
        <v>17667</v>
      </c>
      <c r="AD2186" s="11" t="s">
        <v>17671</v>
      </c>
      <c r="AE2186" s="10"/>
      <c r="AF2186" s="11" t="s">
        <v>17667</v>
      </c>
      <c r="AG2186" s="11">
        <v>12580</v>
      </c>
      <c r="AH2186" s="11" t="s">
        <v>17667</v>
      </c>
      <c r="AI2186" s="11">
        <v>2373</v>
      </c>
      <c r="AJ2186" s="11">
        <v>3425</v>
      </c>
      <c r="AK2186" s="11" t="s">
        <v>17667</v>
      </c>
      <c r="AL2186" s="11"/>
      <c r="AM2186" s="11" t="s">
        <v>17667</v>
      </c>
      <c r="AN2186" s="11" t="s">
        <v>17667</v>
      </c>
      <c r="AO2186" s="11" t="s">
        <v>2331</v>
      </c>
      <c r="AP2186" s="11" t="s">
        <v>17671</v>
      </c>
      <c r="AQ2186" s="11" t="s">
        <v>2086</v>
      </c>
      <c r="AR2186" s="11"/>
      <c r="AS2186" s="11"/>
      <c r="AT2186" s="11"/>
      <c r="AU2186" s="11"/>
      <c r="AV2186" s="11"/>
      <c r="AW2186" s="11"/>
      <c r="AX2186" s="11"/>
      <c r="AY2186" s="11"/>
      <c r="AZ2186" s="11"/>
      <c r="BA2186" s="11"/>
    </row>
    <row r="2187" spans="1:53" ht="17" x14ac:dyDescent="0.2">
      <c r="A2187" s="11" t="s">
        <v>17672</v>
      </c>
      <c r="B2187" s="11" t="s">
        <v>488</v>
      </c>
      <c r="C2187" s="12">
        <v>35475</v>
      </c>
      <c r="D2187" s="11" t="s">
        <v>4284</v>
      </c>
      <c r="E2187" s="11" t="s">
        <v>17673</v>
      </c>
      <c r="F2187" s="11" t="s">
        <v>2264</v>
      </c>
      <c r="G2187" s="11" t="s">
        <v>2091</v>
      </c>
      <c r="H2187" s="11" t="s">
        <v>2149</v>
      </c>
      <c r="I2187" s="11">
        <v>19928</v>
      </c>
      <c r="J2187" s="11" t="s">
        <v>488</v>
      </c>
      <c r="K2187" s="11">
        <v>663630</v>
      </c>
      <c r="L2187" s="11" t="s">
        <v>488</v>
      </c>
      <c r="M2187" s="11">
        <v>2804508</v>
      </c>
      <c r="N2187" s="11" t="s">
        <v>488</v>
      </c>
      <c r="O2187" s="11" t="s">
        <v>17674</v>
      </c>
      <c r="P2187" s="11" t="s">
        <v>17672</v>
      </c>
      <c r="Q2187" s="11">
        <v>10731</v>
      </c>
      <c r="R2187" s="11" t="s">
        <v>488</v>
      </c>
      <c r="S2187" s="11">
        <v>39147</v>
      </c>
      <c r="T2187" s="11" t="s">
        <v>488</v>
      </c>
      <c r="U2187" s="10"/>
      <c r="V2187" s="11" t="s">
        <v>17675</v>
      </c>
      <c r="W2187" s="11">
        <v>106439</v>
      </c>
      <c r="X2187" s="11">
        <v>11686</v>
      </c>
      <c r="Y2187" s="11" t="s">
        <v>488</v>
      </c>
      <c r="Z2187" s="11" t="s">
        <v>17676</v>
      </c>
      <c r="AA2187" s="11" t="s">
        <v>10</v>
      </c>
      <c r="AB2187" s="11" t="s">
        <v>10</v>
      </c>
      <c r="AC2187" s="11" t="s">
        <v>488</v>
      </c>
      <c r="AD2187" s="11" t="s">
        <v>17676</v>
      </c>
      <c r="AE2187" s="11">
        <v>13939</v>
      </c>
      <c r="AF2187" s="10"/>
      <c r="AG2187" s="11"/>
      <c r="AH2187" s="10"/>
      <c r="AI2187" s="11">
        <v>22730</v>
      </c>
      <c r="AJ2187" s="11">
        <v>6651</v>
      </c>
      <c r="AK2187" s="11" t="s">
        <v>488</v>
      </c>
      <c r="AL2187" s="11" t="s">
        <v>17677</v>
      </c>
      <c r="AM2187" s="11" t="s">
        <v>488</v>
      </c>
      <c r="AN2187" s="11" t="s">
        <v>488</v>
      </c>
      <c r="AO2187" s="11" t="s">
        <v>2149</v>
      </c>
      <c r="AP2187" s="11" t="s">
        <v>17676</v>
      </c>
      <c r="AQ2187" s="11" t="s">
        <v>2107</v>
      </c>
      <c r="AR2187" s="11" t="s">
        <v>17678</v>
      </c>
      <c r="AS2187" s="11">
        <v>663630</v>
      </c>
      <c r="AT2187" s="11"/>
      <c r="AU2187" s="11"/>
      <c r="AV2187" s="11"/>
      <c r="AW2187" s="11"/>
      <c r="AX2187" s="11"/>
      <c r="AY2187" s="11"/>
      <c r="AZ2187" s="11"/>
      <c r="BA2187" s="11"/>
    </row>
    <row r="2188" spans="1:53" ht="17" x14ac:dyDescent="0.2">
      <c r="A2188" s="11" t="s">
        <v>17679</v>
      </c>
      <c r="B2188" s="11" t="s">
        <v>492</v>
      </c>
      <c r="C2188" s="12">
        <v>35644</v>
      </c>
      <c r="D2188" s="11" t="s">
        <v>6376</v>
      </c>
      <c r="E2188" s="11" t="s">
        <v>17680</v>
      </c>
      <c r="F2188" s="11" t="s">
        <v>56</v>
      </c>
      <c r="G2188" s="11" t="s">
        <v>2111</v>
      </c>
      <c r="H2188" s="11" t="s">
        <v>2082</v>
      </c>
      <c r="I2188" s="11">
        <v>18000</v>
      </c>
      <c r="J2188" s="11" t="s">
        <v>492</v>
      </c>
      <c r="K2188" s="11">
        <v>663474</v>
      </c>
      <c r="L2188" s="11" t="s">
        <v>492</v>
      </c>
      <c r="M2188" s="11">
        <v>2431359</v>
      </c>
      <c r="N2188" s="11" t="s">
        <v>492</v>
      </c>
      <c r="O2188" s="11" t="s">
        <v>17681</v>
      </c>
      <c r="P2188" s="11" t="s">
        <v>17679</v>
      </c>
      <c r="Q2188" s="11">
        <v>9965</v>
      </c>
      <c r="R2188" s="11" t="s">
        <v>492</v>
      </c>
      <c r="S2188" s="11">
        <v>34954</v>
      </c>
      <c r="T2188" s="11" t="s">
        <v>492</v>
      </c>
      <c r="U2188" s="10"/>
      <c r="V2188" s="11" t="s">
        <v>17682</v>
      </c>
      <c r="W2188" s="11">
        <v>107172</v>
      </c>
      <c r="X2188" s="11">
        <v>10462</v>
      </c>
      <c r="Y2188" s="11" t="s">
        <v>492</v>
      </c>
      <c r="Z2188" s="11" t="s">
        <v>17683</v>
      </c>
      <c r="AA2188" s="11" t="s">
        <v>10</v>
      </c>
      <c r="AB2188" s="11" t="s">
        <v>10</v>
      </c>
      <c r="AC2188" s="11" t="s">
        <v>492</v>
      </c>
      <c r="AD2188" s="11" t="s">
        <v>17683</v>
      </c>
      <c r="AE2188" s="11">
        <v>13856</v>
      </c>
      <c r="AF2188" s="11"/>
      <c r="AG2188" s="11"/>
      <c r="AH2188" s="11"/>
      <c r="AI2188" s="11">
        <v>22675</v>
      </c>
      <c r="AJ2188" s="11">
        <v>5601</v>
      </c>
      <c r="AK2188" s="11" t="s">
        <v>492</v>
      </c>
      <c r="AL2188" s="11" t="s">
        <v>17684</v>
      </c>
      <c r="AM2188" s="11" t="s">
        <v>492</v>
      </c>
      <c r="AN2188" s="11" t="s">
        <v>492</v>
      </c>
      <c r="AO2188" s="11" t="s">
        <v>2106</v>
      </c>
      <c r="AP2188" s="11" t="s">
        <v>17683</v>
      </c>
      <c r="AQ2188" s="11" t="s">
        <v>2107</v>
      </c>
      <c r="AR2188" s="11" t="s">
        <v>17685</v>
      </c>
      <c r="AS2188" s="11">
        <v>663474</v>
      </c>
      <c r="AT2188" s="11"/>
      <c r="AU2188" s="11"/>
      <c r="AV2188" s="11"/>
      <c r="AW2188" s="11"/>
      <c r="AX2188" s="11"/>
      <c r="AY2188" s="11"/>
      <c r="AZ2188" s="11"/>
      <c r="BA2188" s="11"/>
    </row>
    <row r="2189" spans="1:53" ht="17" x14ac:dyDescent="0.2">
      <c r="A2189" s="11" t="s">
        <v>17686</v>
      </c>
      <c r="B2189" s="11" t="s">
        <v>947</v>
      </c>
      <c r="C2189" s="12">
        <v>34569</v>
      </c>
      <c r="D2189" s="11" t="s">
        <v>5673</v>
      </c>
      <c r="E2189" s="11" t="s">
        <v>17687</v>
      </c>
      <c r="F2189" s="11" t="s">
        <v>39</v>
      </c>
      <c r="G2189" s="11" t="s">
        <v>2111</v>
      </c>
      <c r="H2189" s="11" t="s">
        <v>2149</v>
      </c>
      <c r="I2189" s="11">
        <v>15654</v>
      </c>
      <c r="J2189" s="11" t="s">
        <v>17688</v>
      </c>
      <c r="K2189" s="11">
        <v>641856</v>
      </c>
      <c r="L2189" s="11" t="s">
        <v>947</v>
      </c>
      <c r="M2189" s="11">
        <v>2066306</v>
      </c>
      <c r="N2189" s="11" t="s">
        <v>17688</v>
      </c>
      <c r="O2189" s="11" t="s">
        <v>17689</v>
      </c>
      <c r="P2189" s="11" t="s">
        <v>17686</v>
      </c>
      <c r="Q2189" s="11">
        <v>8939</v>
      </c>
      <c r="R2189" s="11" t="s">
        <v>947</v>
      </c>
      <c r="S2189" s="11">
        <v>33196</v>
      </c>
      <c r="T2189" s="11" t="s">
        <v>947</v>
      </c>
      <c r="U2189" s="10"/>
      <c r="V2189" s="11" t="s">
        <v>17690</v>
      </c>
      <c r="W2189" s="11">
        <v>102667</v>
      </c>
      <c r="X2189" s="11">
        <v>9860</v>
      </c>
      <c r="Y2189" s="11" t="s">
        <v>947</v>
      </c>
      <c r="Z2189" s="11" t="s">
        <v>17691</v>
      </c>
      <c r="AA2189" s="11" t="s">
        <v>2095</v>
      </c>
      <c r="AB2189" s="11" t="s">
        <v>2095</v>
      </c>
      <c r="AC2189" s="11" t="s">
        <v>947</v>
      </c>
      <c r="AD2189" s="11" t="s">
        <v>17691</v>
      </c>
      <c r="AE2189" s="11">
        <v>12969</v>
      </c>
      <c r="AF2189" s="11"/>
      <c r="AG2189" s="11"/>
      <c r="AH2189" s="11" t="s">
        <v>947</v>
      </c>
      <c r="AI2189" s="11">
        <v>18436</v>
      </c>
      <c r="AJ2189" s="11">
        <v>5578</v>
      </c>
      <c r="AK2189" s="11" t="s">
        <v>947</v>
      </c>
      <c r="AL2189" s="11" t="s">
        <v>17692</v>
      </c>
      <c r="AM2189" s="11" t="s">
        <v>947</v>
      </c>
      <c r="AN2189" s="11" t="s">
        <v>947</v>
      </c>
      <c r="AO2189" s="11" t="s">
        <v>2149</v>
      </c>
      <c r="AP2189" s="11" t="s">
        <v>17691</v>
      </c>
      <c r="AQ2189" s="11" t="s">
        <v>2107</v>
      </c>
      <c r="AR2189" s="11" t="s">
        <v>17693</v>
      </c>
      <c r="AS2189" s="11">
        <v>15654</v>
      </c>
      <c r="AT2189" s="11"/>
      <c r="AU2189" s="11"/>
      <c r="AV2189" s="11"/>
      <c r="AW2189" s="11"/>
      <c r="AX2189" s="11"/>
      <c r="AY2189" s="11"/>
      <c r="AZ2189" s="11"/>
      <c r="BA2189" s="11"/>
    </row>
    <row r="2190" spans="1:53" ht="17" x14ac:dyDescent="0.2">
      <c r="A2190" s="11" t="s">
        <v>17694</v>
      </c>
      <c r="B2190" s="11" t="s">
        <v>652</v>
      </c>
      <c r="C2190" s="12">
        <v>34818</v>
      </c>
      <c r="D2190" s="11" t="s">
        <v>2392</v>
      </c>
      <c r="E2190" s="11" t="s">
        <v>17695</v>
      </c>
      <c r="F2190" s="11" t="s">
        <v>0</v>
      </c>
      <c r="G2190" s="11" t="s">
        <v>2111</v>
      </c>
      <c r="H2190" s="11" t="s">
        <v>2378</v>
      </c>
      <c r="I2190" s="11">
        <v>19392</v>
      </c>
      <c r="J2190" s="11" t="s">
        <v>652</v>
      </c>
      <c r="K2190" s="11">
        <v>656716</v>
      </c>
      <c r="L2190" s="11" t="s">
        <v>652</v>
      </c>
      <c r="M2190" s="11">
        <v>2794938</v>
      </c>
      <c r="N2190" s="11" t="s">
        <v>652</v>
      </c>
      <c r="O2190" s="11" t="s">
        <v>17696</v>
      </c>
      <c r="P2190" s="11" t="s">
        <v>17694</v>
      </c>
      <c r="Q2190" s="11">
        <v>9993</v>
      </c>
      <c r="R2190" s="11" t="s">
        <v>652</v>
      </c>
      <c r="S2190" s="11">
        <v>38420</v>
      </c>
      <c r="T2190" s="11" t="s">
        <v>652</v>
      </c>
      <c r="U2190" s="10"/>
      <c r="V2190" s="11" t="s">
        <v>17697</v>
      </c>
      <c r="W2190" s="11">
        <v>108977</v>
      </c>
      <c r="X2190" s="11">
        <v>11700</v>
      </c>
      <c r="Y2190" s="11" t="s">
        <v>652</v>
      </c>
      <c r="Z2190" s="11" t="s">
        <v>17698</v>
      </c>
      <c r="AA2190" s="11" t="s">
        <v>2095</v>
      </c>
      <c r="AB2190" s="11" t="s">
        <v>10</v>
      </c>
      <c r="AC2190" s="11" t="s">
        <v>652</v>
      </c>
      <c r="AD2190" s="11" t="s">
        <v>17698</v>
      </c>
      <c r="AE2190" s="11">
        <v>16432</v>
      </c>
      <c r="AF2190" s="10"/>
      <c r="AG2190" s="11"/>
      <c r="AH2190" s="10"/>
      <c r="AI2190" s="11">
        <v>33147</v>
      </c>
      <c r="AJ2190" s="11">
        <v>6392</v>
      </c>
      <c r="AK2190" s="11" t="s">
        <v>652</v>
      </c>
      <c r="AL2190" s="11" t="s">
        <v>17699</v>
      </c>
      <c r="AM2190" s="11" t="s">
        <v>652</v>
      </c>
      <c r="AN2190" s="11" t="s">
        <v>652</v>
      </c>
      <c r="AO2190" s="11" t="s">
        <v>17700</v>
      </c>
      <c r="AP2190" s="11" t="s">
        <v>17698</v>
      </c>
      <c r="AQ2190" s="11" t="s">
        <v>2107</v>
      </c>
      <c r="AR2190" s="11" t="s">
        <v>17701</v>
      </c>
      <c r="AS2190" s="11">
        <v>656716</v>
      </c>
      <c r="AT2190" s="11"/>
      <c r="AU2190" s="11"/>
      <c r="AV2190" s="11"/>
      <c r="AW2190" s="11"/>
      <c r="AX2190" s="11"/>
      <c r="AY2190" s="11"/>
      <c r="AZ2190" s="11"/>
      <c r="BA2190" s="11"/>
    </row>
    <row r="2191" spans="1:53" ht="17" x14ac:dyDescent="0.2">
      <c r="A2191" s="11" t="s">
        <v>17702</v>
      </c>
      <c r="B2191" s="11" t="s">
        <v>34</v>
      </c>
      <c r="C2191" s="12">
        <v>36378</v>
      </c>
      <c r="D2191" s="11" t="s">
        <v>2316</v>
      </c>
      <c r="E2191" s="11" t="s">
        <v>17703</v>
      </c>
      <c r="F2191" s="11" t="s">
        <v>35</v>
      </c>
      <c r="G2191" s="11" t="s">
        <v>2091</v>
      </c>
      <c r="H2191" s="11" t="s">
        <v>2174</v>
      </c>
      <c r="I2191" s="11">
        <v>29695</v>
      </c>
      <c r="J2191" s="11" t="s">
        <v>34</v>
      </c>
      <c r="K2191" s="11">
        <v>680574</v>
      </c>
      <c r="L2191" s="11" t="s">
        <v>34</v>
      </c>
      <c r="M2191" s="11">
        <v>2942987</v>
      </c>
      <c r="N2191" s="11" t="s">
        <v>34</v>
      </c>
      <c r="O2191" s="11" t="s">
        <v>17704</v>
      </c>
      <c r="P2191" s="11" t="s">
        <v>17702</v>
      </c>
      <c r="Q2191" s="11">
        <v>11613</v>
      </c>
      <c r="R2191" s="11" t="s">
        <v>34</v>
      </c>
      <c r="S2191" s="11">
        <v>4422899</v>
      </c>
      <c r="T2191" s="11" t="s">
        <v>34</v>
      </c>
      <c r="U2191" s="10"/>
      <c r="V2191" s="11" t="s">
        <v>17705</v>
      </c>
      <c r="W2191" s="11">
        <v>128758</v>
      </c>
      <c r="X2191" s="11">
        <v>12390</v>
      </c>
      <c r="Y2191" s="11" t="s">
        <v>34</v>
      </c>
      <c r="Z2191" s="11"/>
      <c r="AA2191" s="11" t="s">
        <v>10</v>
      </c>
      <c r="AB2191" s="11" t="s">
        <v>10</v>
      </c>
      <c r="AC2191" s="11" t="s">
        <v>34</v>
      </c>
      <c r="AD2191" s="11" t="s">
        <v>17706</v>
      </c>
      <c r="AE2191" s="11">
        <v>15445</v>
      </c>
      <c r="AF2191" s="10"/>
      <c r="AG2191" s="11"/>
      <c r="AH2191" s="10"/>
      <c r="AI2191" s="11">
        <v>40371</v>
      </c>
      <c r="AJ2191" s="11">
        <v>7175</v>
      </c>
      <c r="AK2191" s="11" t="s">
        <v>34</v>
      </c>
      <c r="AL2191" s="11" t="s">
        <v>17707</v>
      </c>
      <c r="AM2191" s="11" t="s">
        <v>34</v>
      </c>
      <c r="AN2191" s="11" t="s">
        <v>34</v>
      </c>
      <c r="AO2191" s="11" t="s">
        <v>2174</v>
      </c>
      <c r="AP2191" s="11" t="s">
        <v>17706</v>
      </c>
      <c r="AQ2191" s="11" t="s">
        <v>2107</v>
      </c>
      <c r="AR2191" s="11" t="s">
        <v>17708</v>
      </c>
      <c r="AS2191" s="11">
        <v>680574</v>
      </c>
      <c r="AT2191" s="11"/>
      <c r="AU2191" s="11"/>
      <c r="AV2191" s="11"/>
      <c r="AW2191" s="11"/>
      <c r="AX2191" s="11"/>
      <c r="AY2191" s="11"/>
      <c r="AZ2191" s="11"/>
      <c r="BA2191" s="11"/>
    </row>
    <row r="2192" spans="1:53" ht="17" x14ac:dyDescent="0.2">
      <c r="A2192" s="11" t="s">
        <v>17709</v>
      </c>
      <c r="B2192" s="11" t="s">
        <v>17710</v>
      </c>
      <c r="C2192" s="12">
        <v>37096</v>
      </c>
      <c r="D2192" s="11" t="s">
        <v>3105</v>
      </c>
      <c r="E2192" s="11" t="s">
        <v>17711</v>
      </c>
      <c r="F2192" s="11" t="s">
        <v>37</v>
      </c>
      <c r="G2192" s="11" t="s">
        <v>2091</v>
      </c>
      <c r="H2192" s="11" t="s">
        <v>2082</v>
      </c>
      <c r="I2192" s="11">
        <v>33703</v>
      </c>
      <c r="J2192" s="11" t="s">
        <v>17710</v>
      </c>
      <c r="K2192" s="11">
        <v>690997</v>
      </c>
      <c r="L2192" s="11" t="s">
        <v>17710</v>
      </c>
      <c r="M2192" s="11">
        <v>29295981</v>
      </c>
      <c r="N2192" s="11" t="s">
        <v>17710</v>
      </c>
      <c r="O2192" s="11" t="s">
        <v>17712</v>
      </c>
      <c r="P2192" s="11" t="s">
        <v>17709</v>
      </c>
      <c r="Q2192" s="11">
        <v>12443</v>
      </c>
      <c r="R2192" s="11" t="s">
        <v>17710</v>
      </c>
      <c r="S2192" s="11">
        <v>4433874</v>
      </c>
      <c r="T2192" s="11" t="s">
        <v>17710</v>
      </c>
      <c r="U2192" s="10"/>
      <c r="V2192" s="11" t="s">
        <v>17713</v>
      </c>
      <c r="W2192" s="11"/>
      <c r="X2192" s="11">
        <v>62935</v>
      </c>
      <c r="Y2192" s="11" t="s">
        <v>17710</v>
      </c>
      <c r="Z2192" s="11" t="s">
        <v>17710</v>
      </c>
      <c r="AA2192" s="11" t="s">
        <v>10</v>
      </c>
      <c r="AB2192" s="11" t="s">
        <v>10</v>
      </c>
      <c r="AC2192" s="11" t="s">
        <v>17710</v>
      </c>
      <c r="AD2192" s="11" t="s">
        <v>17714</v>
      </c>
      <c r="AE2192" s="11">
        <v>18063</v>
      </c>
      <c r="AF2192" s="11" t="s">
        <v>17710</v>
      </c>
      <c r="AG2192" s="11"/>
      <c r="AH2192" s="11" t="s">
        <v>17710</v>
      </c>
      <c r="AI2192" s="11"/>
      <c r="AJ2192" s="11">
        <v>8379</v>
      </c>
      <c r="AK2192" s="11" t="s">
        <v>17710</v>
      </c>
      <c r="AL2192" s="11" t="s">
        <v>17715</v>
      </c>
      <c r="AM2192" s="11" t="s">
        <v>17710</v>
      </c>
      <c r="AN2192" s="11" t="s">
        <v>17710</v>
      </c>
      <c r="AO2192" s="11" t="s">
        <v>2082</v>
      </c>
      <c r="AP2192" s="11" t="s">
        <v>17714</v>
      </c>
      <c r="AQ2192" s="11" t="s">
        <v>2107</v>
      </c>
      <c r="AR2192" s="11" t="s">
        <v>17716</v>
      </c>
      <c r="AS2192" s="11">
        <v>690997</v>
      </c>
      <c r="AT2192" s="11"/>
      <c r="AU2192" s="11"/>
      <c r="AV2192" s="11"/>
      <c r="AW2192" s="11"/>
      <c r="AX2192" s="11"/>
      <c r="AY2192" s="11"/>
      <c r="AZ2192" s="11"/>
      <c r="BA2192" s="11"/>
    </row>
    <row r="2193" spans="1:53" ht="17" x14ac:dyDescent="0.2">
      <c r="A2193" s="11" t="s">
        <v>17717</v>
      </c>
      <c r="B2193" s="11" t="s">
        <v>17718</v>
      </c>
      <c r="C2193" s="12">
        <v>29887</v>
      </c>
      <c r="D2193" s="11" t="s">
        <v>9142</v>
      </c>
      <c r="E2193" s="11" t="s">
        <v>17719</v>
      </c>
      <c r="F2193" s="11" t="s">
        <v>2081</v>
      </c>
      <c r="G2193" s="11" t="s">
        <v>2081</v>
      </c>
      <c r="H2193" s="11" t="s">
        <v>2149</v>
      </c>
      <c r="I2193" s="11">
        <v>3190</v>
      </c>
      <c r="J2193" s="11" t="s">
        <v>17718</v>
      </c>
      <c r="K2193" s="11">
        <v>434661</v>
      </c>
      <c r="L2193" s="11" t="s">
        <v>17718</v>
      </c>
      <c r="M2193" s="11">
        <v>392541</v>
      </c>
      <c r="N2193" s="11" t="s">
        <v>17718</v>
      </c>
      <c r="O2193" s="11" t="s">
        <v>17720</v>
      </c>
      <c r="P2193" s="11" t="s">
        <v>17717</v>
      </c>
      <c r="Q2193" s="10"/>
      <c r="R2193" s="11" t="s">
        <v>17718</v>
      </c>
      <c r="S2193" s="11">
        <v>6220</v>
      </c>
      <c r="T2193" s="11" t="s">
        <v>17718</v>
      </c>
      <c r="U2193" s="11" t="s">
        <v>17718</v>
      </c>
      <c r="V2193" s="11" t="s">
        <v>17721</v>
      </c>
      <c r="W2193" s="11">
        <v>39405</v>
      </c>
      <c r="X2193" s="11">
        <v>7513</v>
      </c>
      <c r="Y2193" s="11" t="s">
        <v>17718</v>
      </c>
      <c r="Z2193" s="11" t="s">
        <v>17722</v>
      </c>
      <c r="AA2193" s="11" t="s">
        <v>2095</v>
      </c>
      <c r="AB2193" s="11" t="s">
        <v>10</v>
      </c>
      <c r="AC2193" s="11" t="s">
        <v>17718</v>
      </c>
      <c r="AD2193" s="11" t="s">
        <v>17722</v>
      </c>
      <c r="AE2193" s="11">
        <v>7683</v>
      </c>
      <c r="AF2193" s="11" t="s">
        <v>17718</v>
      </c>
      <c r="AG2193" s="11">
        <v>5398</v>
      </c>
      <c r="AH2193" s="11" t="s">
        <v>17718</v>
      </c>
      <c r="AI2193" s="11">
        <v>12586</v>
      </c>
      <c r="AJ2193" s="11"/>
      <c r="AK2193" s="11" t="s">
        <v>17718</v>
      </c>
      <c r="AL2193" s="11" t="s">
        <v>17723</v>
      </c>
      <c r="AM2193" s="11" t="s">
        <v>17718</v>
      </c>
      <c r="AN2193" s="11" t="s">
        <v>17718</v>
      </c>
      <c r="AO2193" s="11" t="s">
        <v>2149</v>
      </c>
      <c r="AP2193" s="11" t="s">
        <v>17722</v>
      </c>
      <c r="AQ2193" s="11" t="s">
        <v>2086</v>
      </c>
      <c r="AR2193" s="11"/>
      <c r="AS2193" s="11"/>
      <c r="AT2193" s="11"/>
      <c r="AU2193" s="11"/>
      <c r="AV2193" s="11"/>
      <c r="AW2193" s="11"/>
      <c r="AX2193" s="11"/>
      <c r="AY2193" s="11"/>
      <c r="AZ2193" s="11"/>
      <c r="BA2193" s="11"/>
    </row>
    <row r="2194" spans="1:53" ht="17" x14ac:dyDescent="0.2">
      <c r="A2194" s="11" t="s">
        <v>17724</v>
      </c>
      <c r="B2194" s="11" t="s">
        <v>1122</v>
      </c>
      <c r="C2194" s="12">
        <v>34682</v>
      </c>
      <c r="D2194" s="11" t="s">
        <v>4284</v>
      </c>
      <c r="E2194" s="11" t="s">
        <v>17725</v>
      </c>
      <c r="F2194" s="11" t="s">
        <v>59</v>
      </c>
      <c r="G2194" s="11" t="s">
        <v>2111</v>
      </c>
      <c r="H2194" s="11" t="s">
        <v>2378</v>
      </c>
      <c r="I2194" s="11">
        <v>15112</v>
      </c>
      <c r="J2194" s="11" t="s">
        <v>17726</v>
      </c>
      <c r="K2194" s="11">
        <v>641857</v>
      </c>
      <c r="L2194" s="11" t="s">
        <v>1122</v>
      </c>
      <c r="M2194" s="11">
        <v>2066810</v>
      </c>
      <c r="N2194" s="11" t="s">
        <v>1122</v>
      </c>
      <c r="O2194" s="11" t="s">
        <v>17727</v>
      </c>
      <c r="P2194" s="11" t="s">
        <v>17724</v>
      </c>
      <c r="Q2194" s="11">
        <v>9726</v>
      </c>
      <c r="R2194" s="11" t="s">
        <v>1122</v>
      </c>
      <c r="S2194" s="11">
        <v>33247</v>
      </c>
      <c r="T2194" s="11" t="s">
        <v>1122</v>
      </c>
      <c r="U2194" s="10"/>
      <c r="V2194" s="11" t="s">
        <v>17728</v>
      </c>
      <c r="W2194" s="11">
        <v>102668</v>
      </c>
      <c r="X2194" s="11">
        <v>10175</v>
      </c>
      <c r="Y2194" s="11" t="s">
        <v>1122</v>
      </c>
      <c r="Z2194" s="11" t="s">
        <v>17729</v>
      </c>
      <c r="AA2194" s="11" t="s">
        <v>2095</v>
      </c>
      <c r="AB2194" s="11" t="s">
        <v>10</v>
      </c>
      <c r="AC2194" s="11" t="s">
        <v>1122</v>
      </c>
      <c r="AD2194" s="11" t="s">
        <v>17729</v>
      </c>
      <c r="AE2194" s="11">
        <v>13013</v>
      </c>
      <c r="AF2194" s="11"/>
      <c r="AG2194" s="11"/>
      <c r="AH2194" s="11" t="s">
        <v>1122</v>
      </c>
      <c r="AI2194" s="11">
        <v>18328</v>
      </c>
      <c r="AJ2194" s="11">
        <v>5423</v>
      </c>
      <c r="AK2194" s="11" t="s">
        <v>1122</v>
      </c>
      <c r="AL2194" s="11" t="s">
        <v>17730</v>
      </c>
      <c r="AM2194" s="11" t="s">
        <v>1122</v>
      </c>
      <c r="AN2194" s="11" t="s">
        <v>1122</v>
      </c>
      <c r="AO2194" s="11" t="s">
        <v>2378</v>
      </c>
      <c r="AP2194" s="11" t="s">
        <v>17729</v>
      </c>
      <c r="AQ2194" s="11" t="s">
        <v>2107</v>
      </c>
      <c r="AR2194" s="11" t="s">
        <v>17731</v>
      </c>
      <c r="AS2194" s="11">
        <v>15112</v>
      </c>
      <c r="AT2194" s="11"/>
      <c r="AU2194" s="11"/>
      <c r="AV2194" s="11"/>
      <c r="AW2194" s="11"/>
      <c r="AX2194" s="11"/>
      <c r="AY2194" s="11"/>
      <c r="AZ2194" s="11"/>
      <c r="BA2194" s="11"/>
    </row>
    <row r="2195" spans="1:53" ht="17" x14ac:dyDescent="0.2">
      <c r="A2195" s="11" t="s">
        <v>17732</v>
      </c>
      <c r="B2195" s="11" t="s">
        <v>17733</v>
      </c>
      <c r="C2195" s="12">
        <v>35822</v>
      </c>
      <c r="D2195" s="11" t="s">
        <v>2973</v>
      </c>
      <c r="E2195" s="11" t="s">
        <v>17734</v>
      </c>
      <c r="F2195" s="11" t="s">
        <v>75</v>
      </c>
      <c r="G2195" s="11" t="s">
        <v>2091</v>
      </c>
      <c r="H2195" s="11" t="s">
        <v>2082</v>
      </c>
      <c r="I2195" s="11">
        <v>27942</v>
      </c>
      <c r="J2195" s="11" t="s">
        <v>17733</v>
      </c>
      <c r="K2195" s="11">
        <v>669111</v>
      </c>
      <c r="L2195" s="11" t="s">
        <v>17733</v>
      </c>
      <c r="M2195" s="11">
        <v>29179447</v>
      </c>
      <c r="N2195" s="11" t="s">
        <v>17733</v>
      </c>
      <c r="O2195" s="11" t="s">
        <v>17735</v>
      </c>
      <c r="P2195" s="11" t="s">
        <v>17732</v>
      </c>
      <c r="Q2195" s="11">
        <v>11843</v>
      </c>
      <c r="R2195" s="11" t="s">
        <v>17733</v>
      </c>
      <c r="S2195" s="11"/>
      <c r="T2195" s="11" t="s">
        <v>17733</v>
      </c>
      <c r="U2195" s="10"/>
      <c r="V2195" s="11" t="s">
        <v>17736</v>
      </c>
      <c r="W2195" s="11">
        <v>128809</v>
      </c>
      <c r="X2195" s="11"/>
      <c r="Y2195" s="11" t="s">
        <v>17733</v>
      </c>
      <c r="Z2195" s="11"/>
      <c r="AA2195" s="11" t="s">
        <v>2095</v>
      </c>
      <c r="AB2195" s="11" t="s">
        <v>10</v>
      </c>
      <c r="AC2195" s="11" t="s">
        <v>17733</v>
      </c>
      <c r="AD2195" s="11" t="s">
        <v>17737</v>
      </c>
      <c r="AE2195" s="11">
        <v>17008</v>
      </c>
      <c r="AF2195" s="10"/>
      <c r="AG2195" s="11"/>
      <c r="AH2195" s="10"/>
      <c r="AI2195" s="11">
        <v>38944</v>
      </c>
      <c r="AJ2195" s="11">
        <v>7810</v>
      </c>
      <c r="AK2195" s="11" t="s">
        <v>17733</v>
      </c>
      <c r="AL2195" s="11" t="s">
        <v>17738</v>
      </c>
      <c r="AM2195" s="11" t="s">
        <v>17733</v>
      </c>
      <c r="AN2195" s="11" t="s">
        <v>17733</v>
      </c>
      <c r="AO2195" s="11" t="s">
        <v>2160</v>
      </c>
      <c r="AP2195" s="11" t="s">
        <v>17737</v>
      </c>
      <c r="AQ2195" s="11" t="s">
        <v>2107</v>
      </c>
      <c r="AR2195" s="11" t="s">
        <v>17739</v>
      </c>
      <c r="AS2195" s="11">
        <v>669111</v>
      </c>
      <c r="AT2195" s="11"/>
      <c r="AU2195" s="11"/>
      <c r="AV2195" s="11"/>
      <c r="AW2195" s="11"/>
      <c r="AX2195" s="11"/>
      <c r="AY2195" s="11"/>
      <c r="AZ2195" s="11"/>
      <c r="BA2195" s="11"/>
    </row>
    <row r="2196" spans="1:53" ht="17" x14ac:dyDescent="0.2">
      <c r="A2196" s="11" t="s">
        <v>17740</v>
      </c>
      <c r="B2196" s="11" t="s">
        <v>978</v>
      </c>
      <c r="C2196" s="12">
        <v>33702</v>
      </c>
      <c r="D2196" s="11" t="s">
        <v>3533</v>
      </c>
      <c r="E2196" s="11" t="s">
        <v>17741</v>
      </c>
      <c r="F2196" s="11" t="s">
        <v>2206</v>
      </c>
      <c r="G2196" s="11" t="s">
        <v>2111</v>
      </c>
      <c r="H2196" s="11" t="s">
        <v>2174</v>
      </c>
      <c r="I2196" s="11">
        <v>15362</v>
      </c>
      <c r="J2196" s="11" t="s">
        <v>978</v>
      </c>
      <c r="K2196" s="11">
        <v>643446</v>
      </c>
      <c r="L2196" s="11" t="s">
        <v>978</v>
      </c>
      <c r="M2196" s="11">
        <v>2169895</v>
      </c>
      <c r="N2196" s="11" t="s">
        <v>978</v>
      </c>
      <c r="O2196" s="11" t="s">
        <v>17742</v>
      </c>
      <c r="P2196" s="11" t="s">
        <v>17740</v>
      </c>
      <c r="Q2196" s="11">
        <v>10061</v>
      </c>
      <c r="R2196" s="11" t="s">
        <v>978</v>
      </c>
      <c r="S2196" s="11">
        <v>33900</v>
      </c>
      <c r="T2196" s="11" t="s">
        <v>978</v>
      </c>
      <c r="U2196" s="10"/>
      <c r="V2196" s="11" t="s">
        <v>17743</v>
      </c>
      <c r="W2196" s="11">
        <v>103451</v>
      </c>
      <c r="X2196" s="11">
        <v>11118</v>
      </c>
      <c r="Y2196" s="11" t="s">
        <v>978</v>
      </c>
      <c r="Z2196" s="11" t="s">
        <v>17744</v>
      </c>
      <c r="AA2196" s="11" t="s">
        <v>2095</v>
      </c>
      <c r="AB2196" s="11" t="s">
        <v>10</v>
      </c>
      <c r="AC2196" s="11" t="s">
        <v>978</v>
      </c>
      <c r="AD2196" s="11" t="s">
        <v>17744</v>
      </c>
      <c r="AE2196" s="11">
        <v>15389</v>
      </c>
      <c r="AF2196" s="10"/>
      <c r="AG2196" s="11"/>
      <c r="AH2196" s="11" t="s">
        <v>978</v>
      </c>
      <c r="AI2196" s="11">
        <v>18644</v>
      </c>
      <c r="AJ2196" s="11">
        <v>5936</v>
      </c>
      <c r="AK2196" s="11" t="s">
        <v>978</v>
      </c>
      <c r="AL2196" s="11" t="s">
        <v>17745</v>
      </c>
      <c r="AM2196" s="11" t="s">
        <v>978</v>
      </c>
      <c r="AN2196" s="11" t="s">
        <v>978</v>
      </c>
      <c r="AO2196" s="11" t="s">
        <v>8787</v>
      </c>
      <c r="AP2196" s="11" t="s">
        <v>17744</v>
      </c>
      <c r="AQ2196" s="11" t="s">
        <v>2107</v>
      </c>
      <c r="AR2196" s="11" t="s">
        <v>17746</v>
      </c>
      <c r="AS2196" s="11">
        <v>643446</v>
      </c>
      <c r="AT2196" s="11"/>
      <c r="AU2196" s="11"/>
      <c r="AV2196" s="11"/>
      <c r="AW2196" s="11"/>
      <c r="AX2196" s="11"/>
      <c r="AY2196" s="11"/>
      <c r="AZ2196" s="11"/>
      <c r="BA2196" s="11"/>
    </row>
    <row r="2197" spans="1:53" ht="17" x14ac:dyDescent="0.2">
      <c r="A2197" s="11" t="s">
        <v>17747</v>
      </c>
      <c r="B2197" s="11" t="s">
        <v>17748</v>
      </c>
      <c r="C2197" s="12">
        <v>32092</v>
      </c>
      <c r="D2197" s="11" t="s">
        <v>3766</v>
      </c>
      <c r="E2197" s="11" t="s">
        <v>17749</v>
      </c>
      <c r="F2197" s="11" t="s">
        <v>2081</v>
      </c>
      <c r="G2197" s="11" t="s">
        <v>2081</v>
      </c>
      <c r="H2197" s="11" t="s">
        <v>2082</v>
      </c>
      <c r="I2197" s="11">
        <v>5009</v>
      </c>
      <c r="J2197" s="11" t="s">
        <v>17748</v>
      </c>
      <c r="K2197" s="11">
        <v>519015</v>
      </c>
      <c r="L2197" s="11" t="s">
        <v>17748</v>
      </c>
      <c r="M2197" s="11">
        <v>2007973</v>
      </c>
      <c r="N2197" s="11" t="s">
        <v>17748</v>
      </c>
      <c r="O2197" s="11" t="s">
        <v>17750</v>
      </c>
      <c r="P2197" s="11" t="s">
        <v>17747</v>
      </c>
      <c r="Q2197" s="10"/>
      <c r="R2197" s="11" t="s">
        <v>17748</v>
      </c>
      <c r="S2197" s="11">
        <v>31069</v>
      </c>
      <c r="T2197" s="11" t="s">
        <v>17748</v>
      </c>
      <c r="U2197" s="10"/>
      <c r="V2197" s="11" t="s">
        <v>17751</v>
      </c>
      <c r="W2197" s="11">
        <v>57198</v>
      </c>
      <c r="X2197" s="11">
        <v>9273</v>
      </c>
      <c r="Y2197" s="11" t="s">
        <v>17748</v>
      </c>
      <c r="Z2197" s="11" t="s">
        <v>17752</v>
      </c>
      <c r="AA2197" s="11" t="s">
        <v>10</v>
      </c>
      <c r="AB2197" s="11" t="s">
        <v>10</v>
      </c>
      <c r="AC2197" s="11" t="s">
        <v>17748</v>
      </c>
      <c r="AD2197" s="11" t="s">
        <v>17752</v>
      </c>
      <c r="AE2197" s="11">
        <v>12073</v>
      </c>
      <c r="AF2197" s="11"/>
      <c r="AG2197" s="11"/>
      <c r="AH2197" s="11"/>
      <c r="AI2197" s="11">
        <v>7278</v>
      </c>
      <c r="AJ2197" s="11"/>
      <c r="AK2197" s="11" t="s">
        <v>17748</v>
      </c>
      <c r="AL2197" s="11" t="s">
        <v>17753</v>
      </c>
      <c r="AM2197" s="11" t="s">
        <v>17748</v>
      </c>
      <c r="AN2197" s="11" t="s">
        <v>17748</v>
      </c>
      <c r="AO2197" s="11" t="s">
        <v>2082</v>
      </c>
      <c r="AP2197" s="11" t="s">
        <v>17752</v>
      </c>
      <c r="AQ2197" s="11" t="s">
        <v>2086</v>
      </c>
      <c r="AR2197" s="11"/>
      <c r="AS2197" s="11"/>
      <c r="AT2197" s="11"/>
      <c r="AU2197" s="11"/>
      <c r="AV2197" s="11"/>
      <c r="AW2197" s="11"/>
      <c r="AX2197" s="11"/>
      <c r="AY2197" s="11"/>
      <c r="AZ2197" s="11"/>
      <c r="BA2197" s="11"/>
    </row>
    <row r="2198" spans="1:53" ht="17" x14ac:dyDescent="0.2">
      <c r="A2198" s="11" t="s">
        <v>17754</v>
      </c>
      <c r="B2198" s="11" t="s">
        <v>119</v>
      </c>
      <c r="C2198" s="12">
        <v>36825</v>
      </c>
      <c r="D2198" s="11" t="s">
        <v>11678</v>
      </c>
      <c r="E2198" s="11" t="s">
        <v>17755</v>
      </c>
      <c r="F2198" s="11" t="s">
        <v>149</v>
      </c>
      <c r="G2198" s="11" t="s">
        <v>2111</v>
      </c>
      <c r="H2198" s="11" t="s">
        <v>2174</v>
      </c>
      <c r="I2198" s="11">
        <v>23986</v>
      </c>
      <c r="J2198" s="11" t="s">
        <v>119</v>
      </c>
      <c r="K2198" s="11">
        <v>678554</v>
      </c>
      <c r="L2198" s="11" t="s">
        <v>119</v>
      </c>
      <c r="M2198" s="11">
        <v>26762067</v>
      </c>
      <c r="N2198" s="11" t="s">
        <v>119</v>
      </c>
      <c r="O2198" s="11" t="s">
        <v>17756</v>
      </c>
      <c r="P2198" s="11" t="s">
        <v>17754</v>
      </c>
      <c r="Q2198" s="11">
        <v>11606</v>
      </c>
      <c r="R2198" s="11" t="s">
        <v>119</v>
      </c>
      <c r="S2198" s="11">
        <v>42360</v>
      </c>
      <c r="T2198" s="11" t="s">
        <v>119</v>
      </c>
      <c r="U2198" s="10"/>
      <c r="V2198" s="11" t="s">
        <v>17757</v>
      </c>
      <c r="W2198" s="11">
        <v>128864</v>
      </c>
      <c r="X2198" s="11">
        <v>12558</v>
      </c>
      <c r="Y2198" s="11" t="s">
        <v>119</v>
      </c>
      <c r="Z2198" s="11"/>
      <c r="AA2198" s="11" t="s">
        <v>10</v>
      </c>
      <c r="AB2198" s="11" t="s">
        <v>10</v>
      </c>
      <c r="AC2198" s="11" t="s">
        <v>119</v>
      </c>
      <c r="AD2198" s="11" t="s">
        <v>17758</v>
      </c>
      <c r="AE2198" s="11">
        <v>16499</v>
      </c>
      <c r="AF2198" s="10"/>
      <c r="AG2198" s="11"/>
      <c r="AH2198" s="10"/>
      <c r="AI2198" s="11">
        <v>35725</v>
      </c>
      <c r="AJ2198" s="11">
        <v>7197</v>
      </c>
      <c r="AK2198" s="11" t="s">
        <v>119</v>
      </c>
      <c r="AL2198" s="11" t="s">
        <v>17759</v>
      </c>
      <c r="AM2198" s="11" t="s">
        <v>119</v>
      </c>
      <c r="AN2198" s="11" t="s">
        <v>119</v>
      </c>
      <c r="AO2198" s="11" t="s">
        <v>2174</v>
      </c>
      <c r="AP2198" s="11" t="s">
        <v>17758</v>
      </c>
      <c r="AQ2198" s="11" t="s">
        <v>2107</v>
      </c>
      <c r="AR2198" s="11" t="s">
        <v>17760</v>
      </c>
      <c r="AS2198" s="11">
        <v>678554</v>
      </c>
      <c r="AT2198" s="11"/>
      <c r="AU2198" s="11"/>
      <c r="AV2198" s="11"/>
      <c r="AW2198" s="11"/>
      <c r="AX2198" s="11"/>
      <c r="AY2198" s="11"/>
      <c r="AZ2198" s="11"/>
      <c r="BA2198" s="11"/>
    </row>
    <row r="2199" spans="1:53" ht="17" x14ac:dyDescent="0.2">
      <c r="A2199" s="11" t="s">
        <v>17761</v>
      </c>
      <c r="B2199" s="11" t="s">
        <v>1001</v>
      </c>
      <c r="C2199" s="12">
        <v>34822</v>
      </c>
      <c r="D2199" s="11" t="s">
        <v>2287</v>
      </c>
      <c r="E2199" s="11" t="s">
        <v>17762</v>
      </c>
      <c r="F2199" s="11" t="s">
        <v>0</v>
      </c>
      <c r="G2199" s="11" t="s">
        <v>2111</v>
      </c>
      <c r="H2199" s="11" t="s">
        <v>2149</v>
      </c>
      <c r="I2199" s="11">
        <v>15672</v>
      </c>
      <c r="J2199" s="11" t="s">
        <v>1001</v>
      </c>
      <c r="K2199" s="11">
        <v>640457</v>
      </c>
      <c r="L2199" s="11" t="s">
        <v>1001</v>
      </c>
      <c r="M2199" s="11">
        <v>2068549</v>
      </c>
      <c r="N2199" s="11" t="s">
        <v>1001</v>
      </c>
      <c r="O2199" s="11" t="s">
        <v>17763</v>
      </c>
      <c r="P2199" s="11" t="s">
        <v>17761</v>
      </c>
      <c r="Q2199" s="11">
        <v>9783</v>
      </c>
      <c r="R2199" s="11" t="s">
        <v>1001</v>
      </c>
      <c r="S2199" s="11">
        <v>33197</v>
      </c>
      <c r="T2199" s="11" t="s">
        <v>1001</v>
      </c>
      <c r="U2199" s="10"/>
      <c r="V2199" s="11" t="s">
        <v>17764</v>
      </c>
      <c r="W2199" s="11">
        <v>102432</v>
      </c>
      <c r="X2199" s="11">
        <v>9612</v>
      </c>
      <c r="Y2199" s="11" t="s">
        <v>1001</v>
      </c>
      <c r="Z2199" s="11" t="s">
        <v>17765</v>
      </c>
      <c r="AA2199" s="11" t="s">
        <v>2095</v>
      </c>
      <c r="AB2199" s="11" t="s">
        <v>2095</v>
      </c>
      <c r="AC2199" s="11" t="s">
        <v>1001</v>
      </c>
      <c r="AD2199" s="11" t="s">
        <v>17765</v>
      </c>
      <c r="AE2199" s="11">
        <v>12940</v>
      </c>
      <c r="AF2199" s="11"/>
      <c r="AG2199" s="11"/>
      <c r="AH2199" s="11" t="s">
        <v>1001</v>
      </c>
      <c r="AI2199" s="11">
        <v>18281</v>
      </c>
      <c r="AJ2199" s="11">
        <v>5435</v>
      </c>
      <c r="AK2199" s="11" t="s">
        <v>1001</v>
      </c>
      <c r="AL2199" s="11" t="s">
        <v>17766</v>
      </c>
      <c r="AM2199" s="11" t="s">
        <v>1001</v>
      </c>
      <c r="AN2199" s="11" t="s">
        <v>1001</v>
      </c>
      <c r="AO2199" s="11" t="s">
        <v>2149</v>
      </c>
      <c r="AP2199" s="11" t="s">
        <v>17765</v>
      </c>
      <c r="AQ2199" s="11" t="s">
        <v>2086</v>
      </c>
      <c r="AR2199" s="11"/>
      <c r="AS2199" s="11">
        <v>640457</v>
      </c>
      <c r="AT2199" s="11"/>
      <c r="AU2199" s="11"/>
      <c r="AV2199" s="11"/>
      <c r="AW2199" s="11"/>
      <c r="AX2199" s="11"/>
      <c r="AY2199" s="11"/>
      <c r="AZ2199" s="11"/>
      <c r="BA2199" s="11"/>
    </row>
    <row r="2200" spans="1:53" ht="17" x14ac:dyDescent="0.2">
      <c r="A2200" s="11" t="s">
        <v>17767</v>
      </c>
      <c r="B2200" s="11" t="s">
        <v>93</v>
      </c>
      <c r="C2200" s="12">
        <v>36466</v>
      </c>
      <c r="D2200" s="11" t="s">
        <v>5259</v>
      </c>
      <c r="E2200" s="11" t="s">
        <v>17762</v>
      </c>
      <c r="F2200" s="11" t="s">
        <v>0</v>
      </c>
      <c r="G2200" s="11" t="s">
        <v>2111</v>
      </c>
      <c r="H2200" s="11" t="s">
        <v>2149</v>
      </c>
      <c r="I2200" s="11">
        <v>23800</v>
      </c>
      <c r="J2200" s="11" t="s">
        <v>93</v>
      </c>
      <c r="K2200" s="11">
        <v>678009</v>
      </c>
      <c r="L2200" s="11" t="s">
        <v>93</v>
      </c>
      <c r="M2200" s="11">
        <v>2931997</v>
      </c>
      <c r="N2200" s="11" t="s">
        <v>93</v>
      </c>
      <c r="O2200" s="11" t="s">
        <v>17768</v>
      </c>
      <c r="P2200" s="11" t="s">
        <v>17767</v>
      </c>
      <c r="Q2200" s="11">
        <v>10307</v>
      </c>
      <c r="R2200" s="11" t="s">
        <v>93</v>
      </c>
      <c r="S2200" s="11">
        <v>41223</v>
      </c>
      <c r="T2200" s="11" t="s">
        <v>93</v>
      </c>
      <c r="U2200" s="10"/>
      <c r="V2200" s="11" t="s">
        <v>17769</v>
      </c>
      <c r="W2200" s="11">
        <v>128870</v>
      </c>
      <c r="X2200" s="11">
        <v>11310</v>
      </c>
      <c r="Y2200" s="11" t="s">
        <v>93</v>
      </c>
      <c r="Z2200" s="11"/>
      <c r="AA2200" s="11" t="s">
        <v>2095</v>
      </c>
      <c r="AB2200" s="11" t="s">
        <v>10</v>
      </c>
      <c r="AC2200" s="11" t="s">
        <v>93</v>
      </c>
      <c r="AD2200" s="11" t="s">
        <v>17770</v>
      </c>
      <c r="AE2200" s="11">
        <v>15439</v>
      </c>
      <c r="AF2200" s="10"/>
      <c r="AG2200" s="11"/>
      <c r="AH2200" s="10"/>
      <c r="AI2200" s="11">
        <v>35450</v>
      </c>
      <c r="AJ2200" s="11">
        <v>6794</v>
      </c>
      <c r="AK2200" s="11" t="s">
        <v>93</v>
      </c>
      <c r="AL2200" s="11" t="s">
        <v>17771</v>
      </c>
      <c r="AM2200" s="11" t="s">
        <v>93</v>
      </c>
      <c r="AN2200" s="11" t="s">
        <v>93</v>
      </c>
      <c r="AO2200" s="11" t="s">
        <v>2149</v>
      </c>
      <c r="AP2200" s="11" t="s">
        <v>17770</v>
      </c>
      <c r="AQ2200" s="11" t="s">
        <v>2107</v>
      </c>
      <c r="AR2200" s="11" t="s">
        <v>17772</v>
      </c>
      <c r="AS2200" s="11">
        <v>678009</v>
      </c>
      <c r="AT2200" s="11"/>
      <c r="AU2200" s="11"/>
      <c r="AV2200" s="11"/>
      <c r="AW2200" s="11"/>
      <c r="AX2200" s="11"/>
      <c r="AY2200" s="11"/>
      <c r="AZ2200" s="11"/>
      <c r="BA2200" s="11"/>
    </row>
    <row r="2201" spans="1:53" ht="17" x14ac:dyDescent="0.2">
      <c r="A2201" s="11" t="s">
        <v>17773</v>
      </c>
      <c r="B2201" s="11" t="s">
        <v>807</v>
      </c>
      <c r="C2201" s="12">
        <v>34083</v>
      </c>
      <c r="D2201" s="11" t="s">
        <v>2973</v>
      </c>
      <c r="E2201" s="11" t="s">
        <v>17774</v>
      </c>
      <c r="F2201" s="11" t="s">
        <v>56</v>
      </c>
      <c r="G2201" s="11" t="s">
        <v>2111</v>
      </c>
      <c r="H2201" s="11" t="s">
        <v>2082</v>
      </c>
      <c r="I2201" s="11">
        <v>16269</v>
      </c>
      <c r="J2201" s="11" t="s">
        <v>807</v>
      </c>
      <c r="K2201" s="11">
        <v>607644</v>
      </c>
      <c r="L2201" s="11" t="s">
        <v>807</v>
      </c>
      <c r="M2201" s="11">
        <v>2824299</v>
      </c>
      <c r="N2201" s="11" t="s">
        <v>807</v>
      </c>
      <c r="O2201" s="11" t="s">
        <v>17775</v>
      </c>
      <c r="P2201" s="11" t="s">
        <v>17773</v>
      </c>
      <c r="Q2201" s="11">
        <v>10112</v>
      </c>
      <c r="R2201" s="11" t="s">
        <v>807</v>
      </c>
      <c r="S2201" s="11">
        <v>39948</v>
      </c>
      <c r="T2201" s="11" t="s">
        <v>807</v>
      </c>
      <c r="U2201" s="10"/>
      <c r="V2201" s="11" t="s">
        <v>17776</v>
      </c>
      <c r="W2201" s="11">
        <v>71295</v>
      </c>
      <c r="X2201" s="11">
        <v>11168</v>
      </c>
      <c r="Y2201" s="11" t="s">
        <v>807</v>
      </c>
      <c r="Z2201" s="11" t="s">
        <v>17777</v>
      </c>
      <c r="AA2201" s="11" t="s">
        <v>2095</v>
      </c>
      <c r="AB2201" s="11" t="s">
        <v>2095</v>
      </c>
      <c r="AC2201" s="11" t="s">
        <v>807</v>
      </c>
      <c r="AD2201" s="11" t="s">
        <v>17777</v>
      </c>
      <c r="AE2201" s="11">
        <v>15205</v>
      </c>
      <c r="AF2201" s="10"/>
      <c r="AG2201" s="11"/>
      <c r="AH2201" s="10"/>
      <c r="AI2201" s="11">
        <v>29666</v>
      </c>
      <c r="AJ2201" s="11">
        <v>6022</v>
      </c>
      <c r="AK2201" s="11" t="s">
        <v>807</v>
      </c>
      <c r="AL2201" s="11" t="s">
        <v>17778</v>
      </c>
      <c r="AM2201" s="11" t="s">
        <v>807</v>
      </c>
      <c r="AN2201" s="11" t="s">
        <v>807</v>
      </c>
      <c r="AO2201" s="11" t="s">
        <v>2082</v>
      </c>
      <c r="AP2201" s="11" t="s">
        <v>17777</v>
      </c>
      <c r="AQ2201" s="11" t="s">
        <v>2107</v>
      </c>
      <c r="AR2201" s="11" t="s">
        <v>17779</v>
      </c>
      <c r="AS2201" s="11">
        <v>607644</v>
      </c>
      <c r="AT2201" s="11"/>
      <c r="AU2201" s="11"/>
      <c r="AV2201" s="11"/>
      <c r="AW2201" s="11"/>
      <c r="AX2201" s="11"/>
      <c r="AY2201" s="11"/>
      <c r="AZ2201" s="11"/>
      <c r="BA2201" s="11"/>
    </row>
    <row r="2202" spans="1:53" ht="17" x14ac:dyDescent="0.2">
      <c r="A2202" s="11" t="s">
        <v>17780</v>
      </c>
      <c r="B2202" s="11" t="s">
        <v>575</v>
      </c>
      <c r="C2202" s="12">
        <v>35345</v>
      </c>
      <c r="D2202" s="11" t="s">
        <v>2416</v>
      </c>
      <c r="E2202" s="11" t="s">
        <v>17781</v>
      </c>
      <c r="F2202" s="11" t="s">
        <v>2299</v>
      </c>
      <c r="G2202" s="11" t="s">
        <v>2111</v>
      </c>
      <c r="H2202" s="11" t="s">
        <v>2082</v>
      </c>
      <c r="I2202" s="11">
        <v>25376</v>
      </c>
      <c r="J2202" s="11" t="s">
        <v>575</v>
      </c>
      <c r="K2202" s="11">
        <v>683232</v>
      </c>
      <c r="L2202" s="11" t="s">
        <v>575</v>
      </c>
      <c r="M2202" s="11">
        <v>3157088</v>
      </c>
      <c r="N2202" s="11" t="s">
        <v>575</v>
      </c>
      <c r="O2202" s="11" t="s">
        <v>17782</v>
      </c>
      <c r="P2202" s="11" t="s">
        <v>17780</v>
      </c>
      <c r="Q2202" s="11">
        <v>10910</v>
      </c>
      <c r="R2202" s="11" t="s">
        <v>575</v>
      </c>
      <c r="S2202" s="11">
        <v>42620</v>
      </c>
      <c r="T2202" s="11"/>
      <c r="U2202" s="10"/>
      <c r="V2202" s="11" t="s">
        <v>17783</v>
      </c>
      <c r="W2202" s="11">
        <v>141739</v>
      </c>
      <c r="X2202" s="11">
        <v>11979</v>
      </c>
      <c r="Y2202" s="10"/>
      <c r="Z2202" s="11"/>
      <c r="AA2202" s="11" t="s">
        <v>10</v>
      </c>
      <c r="AB2202" s="11" t="s">
        <v>10</v>
      </c>
      <c r="AC2202" s="11" t="s">
        <v>575</v>
      </c>
      <c r="AD2202" s="11" t="s">
        <v>17784</v>
      </c>
      <c r="AE2202" s="11">
        <v>17084</v>
      </c>
      <c r="AF2202" s="10"/>
      <c r="AG2202" s="11"/>
      <c r="AH2202" s="10"/>
      <c r="AI2202" s="11"/>
      <c r="AJ2202" s="11">
        <v>6521</v>
      </c>
      <c r="AK2202" s="11" t="s">
        <v>575</v>
      </c>
      <c r="AL2202" s="11" t="s">
        <v>17785</v>
      </c>
      <c r="AM2202" s="11" t="s">
        <v>575</v>
      </c>
      <c r="AN2202" s="11" t="s">
        <v>575</v>
      </c>
      <c r="AO2202" s="11" t="s">
        <v>2160</v>
      </c>
      <c r="AP2202" s="11" t="s">
        <v>17784</v>
      </c>
      <c r="AQ2202" s="11" t="s">
        <v>2107</v>
      </c>
      <c r="AR2202" s="11" t="s">
        <v>17786</v>
      </c>
      <c r="AS2202" s="11">
        <v>683232</v>
      </c>
      <c r="AT2202" s="11"/>
      <c r="AU2202" s="11"/>
      <c r="AV2202" s="11"/>
      <c r="AW2202" s="11"/>
      <c r="AX2202" s="11"/>
      <c r="AY2202" s="11"/>
      <c r="AZ2202" s="11"/>
      <c r="BA2202" s="11"/>
    </row>
    <row r="2203" spans="1:53" ht="17" x14ac:dyDescent="0.2">
      <c r="A2203" s="11" t="s">
        <v>17787</v>
      </c>
      <c r="B2203" s="11" t="s">
        <v>17788</v>
      </c>
      <c r="C2203" s="12">
        <v>28741</v>
      </c>
      <c r="D2203" s="11" t="s">
        <v>11152</v>
      </c>
      <c r="E2203" s="11" t="s">
        <v>17789</v>
      </c>
      <c r="F2203" s="11" t="s">
        <v>2081</v>
      </c>
      <c r="G2203" s="11" t="s">
        <v>2081</v>
      </c>
      <c r="H2203" s="11" t="s">
        <v>2082</v>
      </c>
      <c r="I2203" s="11">
        <v>1089</v>
      </c>
      <c r="J2203" s="11" t="s">
        <v>17788</v>
      </c>
      <c r="K2203" s="11">
        <v>219194</v>
      </c>
      <c r="L2203" s="11" t="s">
        <v>17788</v>
      </c>
      <c r="M2203" s="11">
        <v>27190</v>
      </c>
      <c r="N2203" s="11" t="s">
        <v>17788</v>
      </c>
      <c r="O2203" s="11" t="s">
        <v>17790</v>
      </c>
      <c r="P2203" s="11" t="s">
        <v>17787</v>
      </c>
      <c r="Q2203" s="10"/>
      <c r="R2203" s="11" t="s">
        <v>17788</v>
      </c>
      <c r="S2203" s="11">
        <v>4105</v>
      </c>
      <c r="T2203" s="11" t="s">
        <v>17788</v>
      </c>
      <c r="U2203" s="10"/>
      <c r="V2203" s="11" t="s">
        <v>17791</v>
      </c>
      <c r="W2203" s="11">
        <v>1166</v>
      </c>
      <c r="X2203" s="11">
        <v>6266</v>
      </c>
      <c r="Y2203" s="11" t="s">
        <v>17788</v>
      </c>
      <c r="Z2203" s="11" t="s">
        <v>17792</v>
      </c>
      <c r="AA2203" s="11" t="s">
        <v>10</v>
      </c>
      <c r="AB2203" s="11" t="s">
        <v>10</v>
      </c>
      <c r="AC2203" s="11" t="s">
        <v>17788</v>
      </c>
      <c r="AD2203" s="11" t="s">
        <v>17792</v>
      </c>
      <c r="AE2203" s="10"/>
      <c r="AF2203" s="11"/>
      <c r="AG2203" s="11"/>
      <c r="AH2203" s="11"/>
      <c r="AI2203" s="11">
        <v>12495</v>
      </c>
      <c r="AJ2203" s="11"/>
      <c r="AK2203" s="11" t="s">
        <v>17788</v>
      </c>
      <c r="AL2203" s="11" t="s">
        <v>17793</v>
      </c>
      <c r="AM2203" s="11" t="s">
        <v>17788</v>
      </c>
      <c r="AN2203" s="11" t="s">
        <v>17788</v>
      </c>
      <c r="AO2203" s="11" t="s">
        <v>2082</v>
      </c>
      <c r="AP2203" s="11" t="s">
        <v>17792</v>
      </c>
      <c r="AQ2203" s="11" t="s">
        <v>2086</v>
      </c>
      <c r="AR2203" s="11"/>
      <c r="AS2203" s="11"/>
      <c r="AT2203" s="11"/>
      <c r="AU2203" s="11"/>
      <c r="AV2203" s="11"/>
      <c r="AW2203" s="11"/>
      <c r="AX2203" s="11"/>
      <c r="AY2203" s="11"/>
      <c r="AZ2203" s="11"/>
      <c r="BA2203" s="11"/>
    </row>
    <row r="2204" spans="1:53" ht="17" x14ac:dyDescent="0.2">
      <c r="A2204" s="11" t="s">
        <v>17794</v>
      </c>
      <c r="B2204" s="11" t="s">
        <v>199</v>
      </c>
      <c r="C2204" s="12">
        <v>36637</v>
      </c>
      <c r="D2204" s="11" t="s">
        <v>8094</v>
      </c>
      <c r="E2204" s="11" t="s">
        <v>17795</v>
      </c>
      <c r="F2204" s="11" t="s">
        <v>84</v>
      </c>
      <c r="G2204" s="11" t="s">
        <v>2111</v>
      </c>
      <c r="H2204" s="11" t="s">
        <v>2149</v>
      </c>
      <c r="I2204" s="11">
        <v>31490</v>
      </c>
      <c r="J2204" s="11" t="s">
        <v>199</v>
      </c>
      <c r="K2204" s="11">
        <v>685133</v>
      </c>
      <c r="L2204" s="11" t="s">
        <v>199</v>
      </c>
      <c r="M2204" s="11">
        <v>29084415</v>
      </c>
      <c r="N2204" s="11" t="s">
        <v>199</v>
      </c>
      <c r="O2204" s="11" t="s">
        <v>17796</v>
      </c>
      <c r="P2204" s="11" t="s">
        <v>17794</v>
      </c>
      <c r="Q2204" s="11">
        <v>11842</v>
      </c>
      <c r="R2204" s="11" t="s">
        <v>199</v>
      </c>
      <c r="S2204" s="11"/>
      <c r="T2204" s="11" t="s">
        <v>199</v>
      </c>
      <c r="U2204" s="10"/>
      <c r="V2204" s="11" t="s">
        <v>17797</v>
      </c>
      <c r="W2204" s="11">
        <v>143244</v>
      </c>
      <c r="X2204" s="11">
        <v>61844</v>
      </c>
      <c r="Y2204" s="11" t="s">
        <v>199</v>
      </c>
      <c r="Z2204" s="11"/>
      <c r="AA2204" s="11" t="s">
        <v>2095</v>
      </c>
      <c r="AB2204" s="11" t="s">
        <v>10</v>
      </c>
      <c r="AC2204" s="11" t="s">
        <v>199</v>
      </c>
      <c r="AD2204" s="11" t="s">
        <v>17798</v>
      </c>
      <c r="AE2204" s="11">
        <v>18683</v>
      </c>
      <c r="AF2204" s="10"/>
      <c r="AG2204" s="11"/>
      <c r="AH2204" s="10"/>
      <c r="AI2204" s="11">
        <v>42347</v>
      </c>
      <c r="AJ2204" s="11">
        <v>7809</v>
      </c>
      <c r="AK2204" s="11" t="s">
        <v>199</v>
      </c>
      <c r="AL2204" s="11" t="s">
        <v>17799</v>
      </c>
      <c r="AM2204" s="11" t="s">
        <v>199</v>
      </c>
      <c r="AN2204" s="11" t="s">
        <v>199</v>
      </c>
      <c r="AO2204" s="11" t="s">
        <v>2149</v>
      </c>
      <c r="AP2204" s="11" t="s">
        <v>17798</v>
      </c>
      <c r="AQ2204" s="11" t="s">
        <v>2107</v>
      </c>
      <c r="AR2204" s="11" t="s">
        <v>17800</v>
      </c>
      <c r="AS2204" s="11">
        <v>685133</v>
      </c>
      <c r="AT2204" s="11"/>
      <c r="AU2204" s="11"/>
      <c r="AV2204" s="11"/>
      <c r="AW2204" s="11"/>
      <c r="AX2204" s="11"/>
      <c r="AY2204" s="11"/>
      <c r="AZ2204" s="11"/>
      <c r="BA2204" s="11"/>
    </row>
    <row r="2205" spans="1:53" ht="17" x14ac:dyDescent="0.2">
      <c r="A2205" s="11" t="s">
        <v>17801</v>
      </c>
      <c r="B2205" s="11" t="s">
        <v>1736</v>
      </c>
      <c r="C2205" s="12">
        <v>32242</v>
      </c>
      <c r="D2205" s="11" t="s">
        <v>9172</v>
      </c>
      <c r="E2205" s="11" t="s">
        <v>17802</v>
      </c>
      <c r="F2205" s="11" t="s">
        <v>2081</v>
      </c>
      <c r="G2205" s="11" t="s">
        <v>2081</v>
      </c>
      <c r="H2205" s="11" t="s">
        <v>2149</v>
      </c>
      <c r="I2205" s="11">
        <v>11147</v>
      </c>
      <c r="J2205" s="11" t="s">
        <v>1736</v>
      </c>
      <c r="K2205" s="11">
        <v>523265</v>
      </c>
      <c r="L2205" s="11" t="s">
        <v>1736</v>
      </c>
      <c r="M2205" s="11">
        <v>2048696</v>
      </c>
      <c r="N2205" s="11" t="s">
        <v>1736</v>
      </c>
      <c r="O2205" s="11" t="s">
        <v>17803</v>
      </c>
      <c r="P2205" s="11" t="s">
        <v>17801</v>
      </c>
      <c r="Q2205" s="10"/>
      <c r="R2205" s="11" t="s">
        <v>1736</v>
      </c>
      <c r="S2205" s="11">
        <v>32882</v>
      </c>
      <c r="T2205" s="11" t="s">
        <v>1736</v>
      </c>
      <c r="U2205" s="10"/>
      <c r="V2205" s="11" t="s">
        <v>17804</v>
      </c>
      <c r="W2205" s="11">
        <v>65927</v>
      </c>
      <c r="X2205" s="11">
        <v>9531</v>
      </c>
      <c r="Y2205" s="11" t="s">
        <v>1736</v>
      </c>
      <c r="Z2205" s="11" t="s">
        <v>17805</v>
      </c>
      <c r="AA2205" s="11" t="s">
        <v>10</v>
      </c>
      <c r="AB2205" s="11" t="s">
        <v>10</v>
      </c>
      <c r="AC2205" s="11" t="s">
        <v>1736</v>
      </c>
      <c r="AD2205" s="11" t="s">
        <v>17805</v>
      </c>
      <c r="AE2205" s="11">
        <v>11622</v>
      </c>
      <c r="AF2205" s="11"/>
      <c r="AG2205" s="11"/>
      <c r="AH2205" s="11"/>
      <c r="AI2205" s="11">
        <v>14551</v>
      </c>
      <c r="AJ2205" s="11"/>
      <c r="AK2205" s="11" t="s">
        <v>1736</v>
      </c>
      <c r="AL2205" s="11" t="s">
        <v>17806</v>
      </c>
      <c r="AM2205" s="11" t="s">
        <v>1736</v>
      </c>
      <c r="AN2205" s="11" t="s">
        <v>1736</v>
      </c>
      <c r="AO2205" s="11" t="s">
        <v>2149</v>
      </c>
      <c r="AP2205" s="11" t="s">
        <v>17805</v>
      </c>
      <c r="AQ2205" s="11" t="s">
        <v>2086</v>
      </c>
      <c r="AR2205" s="11"/>
      <c r="AS2205" s="11"/>
      <c r="AT2205" s="11"/>
      <c r="AU2205" s="11"/>
      <c r="AV2205" s="11"/>
      <c r="AW2205" s="11"/>
      <c r="AX2205" s="11"/>
      <c r="AY2205" s="11"/>
      <c r="AZ2205" s="11"/>
      <c r="BA2205" s="11"/>
    </row>
    <row r="2206" spans="1:53" ht="17" x14ac:dyDescent="0.2">
      <c r="A2206" s="11" t="s">
        <v>17807</v>
      </c>
      <c r="B2206" s="11" t="s">
        <v>569</v>
      </c>
      <c r="C2206" s="12">
        <v>35417</v>
      </c>
      <c r="D2206" s="11" t="s">
        <v>10668</v>
      </c>
      <c r="E2206" s="11" t="s">
        <v>17808</v>
      </c>
      <c r="F2206" s="11" t="s">
        <v>67</v>
      </c>
      <c r="G2206" s="11" t="s">
        <v>2111</v>
      </c>
      <c r="H2206" s="11" t="s">
        <v>2082</v>
      </c>
      <c r="I2206" s="11">
        <v>19903</v>
      </c>
      <c r="J2206" s="11" t="s">
        <v>569</v>
      </c>
      <c r="K2206" s="11">
        <v>658431</v>
      </c>
      <c r="L2206" s="11" t="s">
        <v>569</v>
      </c>
      <c r="M2206" s="11">
        <v>2211791</v>
      </c>
      <c r="N2206" s="11" t="s">
        <v>569</v>
      </c>
      <c r="O2206" s="11" t="s">
        <v>17809</v>
      </c>
      <c r="P2206" s="11" t="s">
        <v>17807</v>
      </c>
      <c r="Q2206" s="11">
        <v>10121</v>
      </c>
      <c r="R2206" s="11" t="s">
        <v>569</v>
      </c>
      <c r="S2206" s="11">
        <v>34978</v>
      </c>
      <c r="T2206" s="11" t="s">
        <v>569</v>
      </c>
      <c r="U2206" s="10"/>
      <c r="V2206" s="11" t="s">
        <v>17810</v>
      </c>
      <c r="W2206" s="11">
        <v>105321</v>
      </c>
      <c r="X2206" s="11">
        <v>10930</v>
      </c>
      <c r="Y2206" s="11" t="s">
        <v>569</v>
      </c>
      <c r="Z2206" s="11" t="s">
        <v>17811</v>
      </c>
      <c r="AA2206" s="11" t="s">
        <v>10</v>
      </c>
      <c r="AB2206" s="11" t="s">
        <v>10</v>
      </c>
      <c r="AC2206" s="11" t="s">
        <v>569</v>
      </c>
      <c r="AD2206" s="11" t="s">
        <v>17811</v>
      </c>
      <c r="AE2206" s="11">
        <v>14027</v>
      </c>
      <c r="AF2206" s="11"/>
      <c r="AG2206" s="11"/>
      <c r="AH2206" s="11" t="s">
        <v>569</v>
      </c>
      <c r="AI2206" s="11">
        <v>21855</v>
      </c>
      <c r="AJ2206" s="11">
        <v>6016</v>
      </c>
      <c r="AK2206" s="11" t="s">
        <v>569</v>
      </c>
      <c r="AL2206" s="11" t="s">
        <v>17812</v>
      </c>
      <c r="AM2206" s="11" t="s">
        <v>569</v>
      </c>
      <c r="AN2206" s="11" t="s">
        <v>569</v>
      </c>
      <c r="AO2206" s="11" t="s">
        <v>2082</v>
      </c>
      <c r="AP2206" s="11" t="s">
        <v>17811</v>
      </c>
      <c r="AQ2206" s="11" t="s">
        <v>2107</v>
      </c>
      <c r="AR2206" s="11" t="s">
        <v>17813</v>
      </c>
      <c r="AS2206" s="11">
        <v>658431</v>
      </c>
      <c r="AT2206" s="11"/>
      <c r="AU2206" s="11"/>
      <c r="AV2206" s="11"/>
      <c r="AW2206" s="11"/>
      <c r="AX2206" s="11"/>
      <c r="AY2206" s="11"/>
      <c r="AZ2206" s="11"/>
      <c r="BA2206" s="11"/>
    </row>
    <row r="2207" spans="1:53" ht="17" x14ac:dyDescent="0.2">
      <c r="A2207" s="11" t="s">
        <v>17814</v>
      </c>
      <c r="B2207" s="11" t="s">
        <v>17815</v>
      </c>
      <c r="C2207" s="12">
        <v>36283</v>
      </c>
      <c r="D2207" s="11" t="s">
        <v>3189</v>
      </c>
      <c r="E2207" s="11" t="s">
        <v>17808</v>
      </c>
      <c r="F2207" s="11" t="s">
        <v>2206</v>
      </c>
      <c r="G2207" s="11" t="s">
        <v>2111</v>
      </c>
      <c r="H2207" s="11" t="s">
        <v>2082</v>
      </c>
      <c r="I2207" s="11">
        <v>21649</v>
      </c>
      <c r="J2207" s="11" t="s">
        <v>17815</v>
      </c>
      <c r="K2207" s="11">
        <v>665622</v>
      </c>
      <c r="L2207" s="11" t="s">
        <v>17815</v>
      </c>
      <c r="M2207" s="11">
        <v>2911278</v>
      </c>
      <c r="N2207" s="11" t="s">
        <v>17815</v>
      </c>
      <c r="O2207" s="11" t="s">
        <v>17816</v>
      </c>
      <c r="P2207" s="11" t="s">
        <v>17814</v>
      </c>
      <c r="Q2207" s="11">
        <v>10280</v>
      </c>
      <c r="R2207" s="11" t="s">
        <v>17815</v>
      </c>
      <c r="S2207" s="11">
        <v>40949</v>
      </c>
      <c r="T2207" s="11" t="s">
        <v>17815</v>
      </c>
      <c r="U2207" s="10"/>
      <c r="V2207" s="11" t="s">
        <v>17817</v>
      </c>
      <c r="W2207" s="11">
        <v>108978</v>
      </c>
      <c r="X2207" s="11">
        <v>11354</v>
      </c>
      <c r="Y2207" s="11" t="s">
        <v>17815</v>
      </c>
      <c r="Z2207" s="11"/>
      <c r="AA2207" s="11" t="s">
        <v>10</v>
      </c>
      <c r="AB2207" s="11" t="s">
        <v>10</v>
      </c>
      <c r="AC2207" s="11" t="s">
        <v>17815</v>
      </c>
      <c r="AD2207" s="11" t="s">
        <v>17818</v>
      </c>
      <c r="AE2207" s="11">
        <v>15224</v>
      </c>
      <c r="AF2207" s="10"/>
      <c r="AG2207" s="11"/>
      <c r="AH2207" s="10"/>
      <c r="AI2207" s="11">
        <v>33485</v>
      </c>
      <c r="AJ2207" s="11">
        <v>6773</v>
      </c>
      <c r="AK2207" s="11" t="s">
        <v>17815</v>
      </c>
      <c r="AL2207" s="11" t="s">
        <v>17819</v>
      </c>
      <c r="AM2207" s="11" t="s">
        <v>17815</v>
      </c>
      <c r="AN2207" s="11" t="s">
        <v>17815</v>
      </c>
      <c r="AO2207" s="11" t="s">
        <v>2082</v>
      </c>
      <c r="AP2207" s="11" t="s">
        <v>17818</v>
      </c>
      <c r="AQ2207" s="11" t="s">
        <v>2107</v>
      </c>
      <c r="AR2207" s="11" t="s">
        <v>17820</v>
      </c>
      <c r="AS2207" s="11">
        <v>665622</v>
      </c>
      <c r="AT2207" s="11"/>
      <c r="AU2207" s="11"/>
      <c r="AV2207" s="11"/>
      <c r="AW2207" s="11"/>
      <c r="AX2207" s="11"/>
      <c r="AY2207" s="11"/>
      <c r="AZ2207" s="11"/>
      <c r="BA2207" s="11"/>
    </row>
    <row r="2208" spans="1:53" ht="17" x14ac:dyDescent="0.2">
      <c r="A2208" s="11" t="s">
        <v>17821</v>
      </c>
      <c r="B2208" s="11" t="s">
        <v>17822</v>
      </c>
      <c r="C2208" s="12">
        <v>32351</v>
      </c>
      <c r="D2208" s="11" t="s">
        <v>17823</v>
      </c>
      <c r="E2208" s="11" t="s">
        <v>17808</v>
      </c>
      <c r="F2208" s="11" t="s">
        <v>2081</v>
      </c>
      <c r="G2208" s="11" t="s">
        <v>2081</v>
      </c>
      <c r="H2208" s="11" t="s">
        <v>2082</v>
      </c>
      <c r="I2208" s="11">
        <v>10498</v>
      </c>
      <c r="J2208" s="11" t="s">
        <v>17822</v>
      </c>
      <c r="K2208" s="11">
        <v>500721</v>
      </c>
      <c r="L2208" s="11" t="s">
        <v>17822</v>
      </c>
      <c r="M2208" s="11">
        <v>1887664</v>
      </c>
      <c r="N2208" s="11" t="s">
        <v>17822</v>
      </c>
      <c r="O2208" s="11" t="s">
        <v>17824</v>
      </c>
      <c r="P2208" s="11" t="s">
        <v>17821</v>
      </c>
      <c r="Q2208" s="10"/>
      <c r="R2208" s="11" t="s">
        <v>17822</v>
      </c>
      <c r="S2208" s="11">
        <v>31110</v>
      </c>
      <c r="T2208" s="11" t="s">
        <v>17822</v>
      </c>
      <c r="U2208" s="10"/>
      <c r="V2208" s="11" t="s">
        <v>17825</v>
      </c>
      <c r="W2208" s="11">
        <v>51591</v>
      </c>
      <c r="X2208" s="11">
        <v>9371</v>
      </c>
      <c r="Y2208" s="11" t="s">
        <v>17822</v>
      </c>
      <c r="Z2208" s="11" t="s">
        <v>17826</v>
      </c>
      <c r="AA2208" s="11" t="s">
        <v>10</v>
      </c>
      <c r="AB2208" s="11" t="s">
        <v>10</v>
      </c>
      <c r="AC2208" s="11" t="s">
        <v>17822</v>
      </c>
      <c r="AD2208" s="11" t="s">
        <v>17826</v>
      </c>
      <c r="AE2208" s="11">
        <v>11826</v>
      </c>
      <c r="AF2208" s="11"/>
      <c r="AG2208" s="11"/>
      <c r="AH2208" s="11"/>
      <c r="AI2208" s="11">
        <v>9615</v>
      </c>
      <c r="AJ2208" s="11"/>
      <c r="AK2208" s="11" t="s">
        <v>17822</v>
      </c>
      <c r="AL2208" s="11" t="s">
        <v>17827</v>
      </c>
      <c r="AM2208" s="11" t="s">
        <v>17822</v>
      </c>
      <c r="AN2208" s="11" t="s">
        <v>17822</v>
      </c>
      <c r="AO2208" s="11" t="s">
        <v>2082</v>
      </c>
      <c r="AP2208" s="11" t="s">
        <v>17826</v>
      </c>
      <c r="AQ2208" s="11" t="s">
        <v>2086</v>
      </c>
      <c r="AR2208" s="11"/>
      <c r="AS2208" s="11"/>
      <c r="AT2208" s="11"/>
      <c r="AU2208" s="11"/>
      <c r="AV2208" s="11"/>
      <c r="AW2208" s="11"/>
      <c r="AX2208" s="11"/>
      <c r="AY2208" s="11"/>
      <c r="AZ2208" s="11"/>
      <c r="BA2208" s="11"/>
    </row>
    <row r="2209" spans="1:53" ht="17" x14ac:dyDescent="0.2">
      <c r="A2209" s="11" t="s">
        <v>17828</v>
      </c>
      <c r="B2209" s="11" t="s">
        <v>17829</v>
      </c>
      <c r="C2209" s="12">
        <v>31327</v>
      </c>
      <c r="D2209" s="11" t="s">
        <v>5492</v>
      </c>
      <c r="E2209" s="11" t="s">
        <v>17830</v>
      </c>
      <c r="F2209" s="11" t="s">
        <v>27</v>
      </c>
      <c r="G2209" s="11" t="s">
        <v>2091</v>
      </c>
      <c r="H2209" s="11" t="s">
        <v>2082</v>
      </c>
      <c r="I2209" s="11">
        <v>9417</v>
      </c>
      <c r="J2209" s="11" t="s">
        <v>17829</v>
      </c>
      <c r="K2209" s="11">
        <v>450665</v>
      </c>
      <c r="L2209" s="11" t="s">
        <v>17829</v>
      </c>
      <c r="M2209" s="11">
        <v>1647778</v>
      </c>
      <c r="N2209" s="11" t="s">
        <v>17829</v>
      </c>
      <c r="O2209" s="11" t="s">
        <v>17831</v>
      </c>
      <c r="P2209" s="11" t="s">
        <v>17828</v>
      </c>
      <c r="Q2209" s="11">
        <v>7629</v>
      </c>
      <c r="R2209" s="11" t="s">
        <v>17829</v>
      </c>
      <c r="S2209" s="11">
        <v>30264</v>
      </c>
      <c r="T2209" s="11" t="s">
        <v>17829</v>
      </c>
      <c r="U2209" s="10"/>
      <c r="V2209" s="11" t="s">
        <v>17832</v>
      </c>
      <c r="W2209" s="11">
        <v>52344</v>
      </c>
      <c r="X2209" s="11">
        <v>8475</v>
      </c>
      <c r="Y2209" s="11" t="s">
        <v>17829</v>
      </c>
      <c r="Z2209" s="11" t="s">
        <v>17833</v>
      </c>
      <c r="AA2209" s="11" t="s">
        <v>2178</v>
      </c>
      <c r="AB2209" s="11" t="s">
        <v>10</v>
      </c>
      <c r="AC2209" s="11" t="s">
        <v>17829</v>
      </c>
      <c r="AD2209" s="11" t="s">
        <v>17833</v>
      </c>
      <c r="AE2209" s="11">
        <v>10064</v>
      </c>
      <c r="AF2209" s="11" t="s">
        <v>17829</v>
      </c>
      <c r="AG2209" s="11">
        <v>5252</v>
      </c>
      <c r="AH2209" s="11" t="s">
        <v>17829</v>
      </c>
      <c r="AI2209" s="11">
        <v>3948</v>
      </c>
      <c r="AJ2209" s="11">
        <v>3129</v>
      </c>
      <c r="AK2209" s="11" t="s">
        <v>17829</v>
      </c>
      <c r="AL2209" s="11"/>
      <c r="AM2209" s="11" t="s">
        <v>17829</v>
      </c>
      <c r="AN2209" s="11" t="s">
        <v>17829</v>
      </c>
      <c r="AO2209" s="11" t="s">
        <v>2082</v>
      </c>
      <c r="AP2209" s="11" t="s">
        <v>17833</v>
      </c>
      <c r="AQ2209" s="11" t="s">
        <v>2086</v>
      </c>
      <c r="AR2209" s="11"/>
      <c r="AS2209" s="11"/>
      <c r="AT2209" s="11"/>
      <c r="AU2209" s="11"/>
      <c r="AV2209" s="11"/>
      <c r="AW2209" s="11"/>
      <c r="AX2209" s="11"/>
      <c r="AY2209" s="11"/>
      <c r="AZ2209" s="11"/>
      <c r="BA2209" s="11"/>
    </row>
    <row r="2210" spans="1:53" ht="17" x14ac:dyDescent="0.2">
      <c r="A2210" s="11" t="s">
        <v>17834</v>
      </c>
      <c r="B2210" s="11" t="s">
        <v>17835</v>
      </c>
      <c r="C2210" s="12">
        <v>30448</v>
      </c>
      <c r="D2210" s="11" t="s">
        <v>6361</v>
      </c>
      <c r="E2210" s="11" t="s">
        <v>17836</v>
      </c>
      <c r="F2210" s="11" t="s">
        <v>2081</v>
      </c>
      <c r="G2210" s="11" t="s">
        <v>2081</v>
      </c>
      <c r="H2210" s="11" t="s">
        <v>2082</v>
      </c>
      <c r="I2210" s="11">
        <v>5109</v>
      </c>
      <c r="J2210" s="11" t="s">
        <v>17835</v>
      </c>
      <c r="K2210" s="11">
        <v>457425</v>
      </c>
      <c r="L2210" s="11" t="s">
        <v>17835</v>
      </c>
      <c r="M2210" s="11">
        <v>1422586</v>
      </c>
      <c r="N2210" s="11" t="s">
        <v>17835</v>
      </c>
      <c r="O2210" s="11" t="s">
        <v>17837</v>
      </c>
      <c r="P2210" s="11" t="s">
        <v>17834</v>
      </c>
      <c r="Q2210" s="10"/>
      <c r="R2210" s="11" t="s">
        <v>17835</v>
      </c>
      <c r="S2210" s="11">
        <v>28934</v>
      </c>
      <c r="T2210" s="11" t="s">
        <v>17835</v>
      </c>
      <c r="U2210" s="10"/>
      <c r="V2210" s="11" t="s">
        <v>17838</v>
      </c>
      <c r="W2210" s="11">
        <v>48112</v>
      </c>
      <c r="X2210" s="11">
        <v>8151</v>
      </c>
      <c r="Y2210" s="11" t="s">
        <v>17835</v>
      </c>
      <c r="Z2210" s="11" t="s">
        <v>17839</v>
      </c>
      <c r="AA2210" s="11" t="s">
        <v>10</v>
      </c>
      <c r="AB2210" s="11" t="s">
        <v>10</v>
      </c>
      <c r="AC2210" s="11" t="s">
        <v>17835</v>
      </c>
      <c r="AD2210" s="11" t="s">
        <v>17839</v>
      </c>
      <c r="AE2210" s="10"/>
      <c r="AF2210" s="11"/>
      <c r="AG2210" s="11"/>
      <c r="AH2210" s="11"/>
      <c r="AI2210" s="11">
        <v>1587</v>
      </c>
      <c r="AJ2210" s="11"/>
      <c r="AK2210" s="11" t="s">
        <v>17835</v>
      </c>
      <c r="AL2210" s="11" t="s">
        <v>17840</v>
      </c>
      <c r="AM2210" s="11" t="s">
        <v>17835</v>
      </c>
      <c r="AN2210" s="11" t="s">
        <v>17835</v>
      </c>
      <c r="AO2210" s="11" t="s">
        <v>2082</v>
      </c>
      <c r="AP2210" s="11" t="s">
        <v>17839</v>
      </c>
      <c r="AQ2210" s="11" t="s">
        <v>2086</v>
      </c>
      <c r="AR2210" s="11"/>
      <c r="AS2210" s="11"/>
      <c r="AT2210" s="11"/>
      <c r="AU2210" s="11"/>
      <c r="AV2210" s="11"/>
      <c r="AW2210" s="11"/>
      <c r="AX2210" s="11"/>
      <c r="AY2210" s="11"/>
      <c r="AZ2210" s="11"/>
      <c r="BA2210" s="11"/>
    </row>
    <row r="2211" spans="1:53" ht="17" x14ac:dyDescent="0.2">
      <c r="A2211" s="11" t="s">
        <v>17841</v>
      </c>
      <c r="B2211" s="11" t="s">
        <v>17842</v>
      </c>
      <c r="C2211" s="12">
        <v>34308</v>
      </c>
      <c r="D2211" s="11" t="s">
        <v>3922</v>
      </c>
      <c r="E2211" s="11" t="s">
        <v>17843</v>
      </c>
      <c r="F2211" s="11" t="s">
        <v>82</v>
      </c>
      <c r="G2211" s="11" t="s">
        <v>2091</v>
      </c>
      <c r="H2211" s="11" t="s">
        <v>2082</v>
      </c>
      <c r="I2211" s="11">
        <v>17722</v>
      </c>
      <c r="J2211" s="11" t="s">
        <v>17842</v>
      </c>
      <c r="K2211" s="11">
        <v>656730</v>
      </c>
      <c r="L2211" s="11" t="s">
        <v>17842</v>
      </c>
      <c r="M2211" s="11">
        <v>2919567</v>
      </c>
      <c r="N2211" s="11" t="s">
        <v>17842</v>
      </c>
      <c r="O2211" s="11" t="s">
        <v>17844</v>
      </c>
      <c r="P2211" s="11" t="s">
        <v>17841</v>
      </c>
      <c r="Q2211" s="11">
        <v>10804</v>
      </c>
      <c r="R2211" s="11" t="s">
        <v>17842</v>
      </c>
      <c r="S2211" s="11">
        <v>40080</v>
      </c>
      <c r="T2211" s="11"/>
      <c r="U2211" s="10"/>
      <c r="V2211" s="11" t="s">
        <v>17845</v>
      </c>
      <c r="W2211" s="11">
        <v>106454</v>
      </c>
      <c r="X2211" s="11">
        <v>11717</v>
      </c>
      <c r="Y2211" s="11" t="s">
        <v>17842</v>
      </c>
      <c r="Z2211" s="11"/>
      <c r="AA2211" s="11" t="s">
        <v>2095</v>
      </c>
      <c r="AB2211" s="11" t="s">
        <v>10</v>
      </c>
      <c r="AC2211" s="11" t="s">
        <v>17842</v>
      </c>
      <c r="AD2211" s="11" t="s">
        <v>17846</v>
      </c>
      <c r="AE2211" s="11">
        <v>13466</v>
      </c>
      <c r="AF2211" s="10"/>
      <c r="AG2211" s="11"/>
      <c r="AH2211" s="10"/>
      <c r="AI2211" s="11">
        <v>20989</v>
      </c>
      <c r="AJ2211" s="11">
        <v>6376</v>
      </c>
      <c r="AK2211" s="11" t="s">
        <v>17842</v>
      </c>
      <c r="AL2211" s="11" t="s">
        <v>17847</v>
      </c>
      <c r="AM2211" s="11" t="s">
        <v>17842</v>
      </c>
      <c r="AN2211" s="11" t="s">
        <v>17842</v>
      </c>
      <c r="AO2211" s="11" t="s">
        <v>2160</v>
      </c>
      <c r="AP2211" s="11" t="s">
        <v>17846</v>
      </c>
      <c r="AQ2211" s="11" t="s">
        <v>2107</v>
      </c>
      <c r="AR2211" s="11" t="s">
        <v>17848</v>
      </c>
      <c r="AS2211" s="11">
        <v>656730</v>
      </c>
      <c r="AT2211" s="11"/>
      <c r="AU2211" s="11"/>
      <c r="AV2211" s="11"/>
      <c r="AW2211" s="11"/>
      <c r="AX2211" s="11"/>
      <c r="AY2211" s="11"/>
      <c r="AZ2211" s="11"/>
      <c r="BA2211" s="11"/>
    </row>
    <row r="2212" spans="1:53" ht="17" x14ac:dyDescent="0.2">
      <c r="A2212" s="11" t="s">
        <v>17849</v>
      </c>
      <c r="B2212" s="11" t="s">
        <v>468</v>
      </c>
      <c r="C2212" s="12">
        <v>34908</v>
      </c>
      <c r="D2212" s="11" t="s">
        <v>17850</v>
      </c>
      <c r="E2212" s="11" t="s">
        <v>17843</v>
      </c>
      <c r="F2212" s="11" t="s">
        <v>37</v>
      </c>
      <c r="G2212" s="11" t="s">
        <v>2091</v>
      </c>
      <c r="H2212" s="11" t="s">
        <v>2082</v>
      </c>
      <c r="I2212" s="11">
        <v>21318</v>
      </c>
      <c r="J2212" s="11" t="s">
        <v>468</v>
      </c>
      <c r="K2212" s="11">
        <v>656731</v>
      </c>
      <c r="L2212" s="11" t="s">
        <v>468</v>
      </c>
      <c r="M2212" s="11">
        <v>2932933</v>
      </c>
      <c r="N2212" s="11" t="s">
        <v>468</v>
      </c>
      <c r="O2212" s="11" t="s">
        <v>17851</v>
      </c>
      <c r="P2212" s="11" t="s">
        <v>17849</v>
      </c>
      <c r="Q2212" s="11">
        <v>11227</v>
      </c>
      <c r="R2212" s="11" t="s">
        <v>468</v>
      </c>
      <c r="S2212" s="11">
        <v>3332018</v>
      </c>
      <c r="T2212" s="11" t="s">
        <v>468</v>
      </c>
      <c r="U2212" s="10"/>
      <c r="V2212" s="11" t="s">
        <v>17852</v>
      </c>
      <c r="W2212" s="11">
        <v>128959</v>
      </c>
      <c r="X2212" s="11">
        <v>12215</v>
      </c>
      <c r="Y2212" s="11" t="s">
        <v>468</v>
      </c>
      <c r="Z2212" s="11" t="s">
        <v>17853</v>
      </c>
      <c r="AA2212" s="11" t="s">
        <v>10</v>
      </c>
      <c r="AB2212" s="11" t="s">
        <v>10</v>
      </c>
      <c r="AC2212" s="11" t="s">
        <v>468</v>
      </c>
      <c r="AD2212" s="11" t="s">
        <v>17853</v>
      </c>
      <c r="AE2212" s="11">
        <v>17539</v>
      </c>
      <c r="AF2212" s="10"/>
      <c r="AG2212" s="11"/>
      <c r="AH2212" s="10"/>
      <c r="AI2212" s="11">
        <v>35473</v>
      </c>
      <c r="AJ2212" s="11">
        <v>6624</v>
      </c>
      <c r="AK2212" s="11" t="s">
        <v>468</v>
      </c>
      <c r="AL2212" s="11" t="s">
        <v>17854</v>
      </c>
      <c r="AM2212" s="11" t="s">
        <v>468</v>
      </c>
      <c r="AN2212" s="11" t="s">
        <v>468</v>
      </c>
      <c r="AO2212" s="11" t="s">
        <v>2106</v>
      </c>
      <c r="AP2212" s="11" t="s">
        <v>17853</v>
      </c>
      <c r="AQ2212" s="11" t="s">
        <v>2107</v>
      </c>
      <c r="AR2212" s="11" t="s">
        <v>17855</v>
      </c>
      <c r="AS2212" s="11">
        <v>656731</v>
      </c>
      <c r="AT2212" s="11"/>
      <c r="AU2212" s="11"/>
      <c r="AV2212" s="11"/>
      <c r="AW2212" s="11"/>
      <c r="AX2212" s="11"/>
      <c r="AY2212" s="11"/>
      <c r="AZ2212" s="11"/>
      <c r="BA2212" s="11"/>
    </row>
    <row r="2213" spans="1:53" ht="17" x14ac:dyDescent="0.2">
      <c r="A2213" s="11" t="s">
        <v>17856</v>
      </c>
      <c r="B2213" s="11" t="s">
        <v>17857</v>
      </c>
      <c r="C2213" s="12">
        <v>37095</v>
      </c>
      <c r="D2213" s="11" t="s">
        <v>2878</v>
      </c>
      <c r="E2213" s="11" t="s">
        <v>17858</v>
      </c>
      <c r="F2213" s="11" t="s">
        <v>149</v>
      </c>
      <c r="G2213" s="11" t="s">
        <v>2111</v>
      </c>
      <c r="H2213" s="11" t="s">
        <v>2130</v>
      </c>
      <c r="I2213" s="11">
        <v>31580</v>
      </c>
      <c r="J2213" s="11" t="s">
        <v>17857</v>
      </c>
      <c r="K2213" s="11">
        <v>805367</v>
      </c>
      <c r="L2213" s="11" t="s">
        <v>17857</v>
      </c>
      <c r="M2213" s="11">
        <v>29090728</v>
      </c>
      <c r="N2213" s="11" t="s">
        <v>17857</v>
      </c>
      <c r="O2213" s="11" t="s">
        <v>17859</v>
      </c>
      <c r="P2213" s="11" t="s">
        <v>17856</v>
      </c>
      <c r="Q2213" s="11">
        <v>12227</v>
      </c>
      <c r="R2213" s="11" t="s">
        <v>17857</v>
      </c>
      <c r="S2213" s="11">
        <v>5136929</v>
      </c>
      <c r="T2213" s="11" t="s">
        <v>17857</v>
      </c>
      <c r="U2213" s="10"/>
      <c r="V2213" s="11" t="s">
        <v>17860</v>
      </c>
      <c r="W2213" s="11">
        <v>163779</v>
      </c>
      <c r="X2213" s="11">
        <v>62504</v>
      </c>
      <c r="Y2213" s="10"/>
      <c r="Z2213" s="11"/>
      <c r="AA2213" s="11" t="s">
        <v>10</v>
      </c>
      <c r="AB2213" s="11" t="s">
        <v>10</v>
      </c>
      <c r="AC2213" s="11" t="s">
        <v>17857</v>
      </c>
      <c r="AD2213" s="11" t="s">
        <v>17861</v>
      </c>
      <c r="AE2213" s="11">
        <v>18131</v>
      </c>
      <c r="AF2213" s="10"/>
      <c r="AG2213" s="11"/>
      <c r="AH2213" s="10"/>
      <c r="AI2213" s="11">
        <v>42304</v>
      </c>
      <c r="AJ2213" s="11">
        <v>8179</v>
      </c>
      <c r="AK2213" s="11" t="s">
        <v>17857</v>
      </c>
      <c r="AL2213" s="11" t="s">
        <v>17862</v>
      </c>
      <c r="AM2213" s="11" t="s">
        <v>17857</v>
      </c>
      <c r="AN2213" s="11" t="s">
        <v>17857</v>
      </c>
      <c r="AO2213" s="11" t="s">
        <v>2130</v>
      </c>
      <c r="AP2213" s="11" t="s">
        <v>17861</v>
      </c>
      <c r="AQ2213" s="11" t="s">
        <v>2107</v>
      </c>
      <c r="AR2213" s="11" t="s">
        <v>17863</v>
      </c>
      <c r="AS2213" s="11">
        <v>805367</v>
      </c>
      <c r="AT2213" s="11"/>
      <c r="AU2213" s="11"/>
      <c r="AV2213" s="11"/>
      <c r="AW2213" s="11"/>
      <c r="AX2213" s="11"/>
      <c r="AY2213" s="11"/>
      <c r="AZ2213" s="11"/>
      <c r="BA2213" s="11"/>
    </row>
    <row r="2214" spans="1:53" ht="17" x14ac:dyDescent="0.2">
      <c r="A2214" s="11" t="s">
        <v>17864</v>
      </c>
      <c r="B2214" s="11" t="s">
        <v>17865</v>
      </c>
      <c r="C2214" s="12">
        <v>34140</v>
      </c>
      <c r="D2214" s="11" t="s">
        <v>17866</v>
      </c>
      <c r="E2214" s="11" t="s">
        <v>17867</v>
      </c>
      <c r="F2214" s="11" t="s">
        <v>84</v>
      </c>
      <c r="G2214" s="11" t="s">
        <v>2111</v>
      </c>
      <c r="H2214" s="11" t="s">
        <v>2082</v>
      </c>
      <c r="I2214" s="11">
        <v>13188</v>
      </c>
      <c r="J2214" s="11" t="s">
        <v>17865</v>
      </c>
      <c r="K2214" s="11">
        <v>606167</v>
      </c>
      <c r="L2214" s="11" t="s">
        <v>17865</v>
      </c>
      <c r="M2214" s="11">
        <v>2117045</v>
      </c>
      <c r="N2214" s="11" t="s">
        <v>17865</v>
      </c>
      <c r="O2214" s="11" t="s">
        <v>17868</v>
      </c>
      <c r="P2214" s="11" t="s">
        <v>17864</v>
      </c>
      <c r="Q2214" s="11">
        <v>8970</v>
      </c>
      <c r="R2214" s="11" t="s">
        <v>17865</v>
      </c>
      <c r="S2214" s="11">
        <v>33198</v>
      </c>
      <c r="T2214" s="11" t="s">
        <v>17865</v>
      </c>
      <c r="U2214" s="10"/>
      <c r="V2214" s="11" t="s">
        <v>17869</v>
      </c>
      <c r="W2214" s="11">
        <v>69644</v>
      </c>
      <c r="X2214" s="11">
        <v>9891</v>
      </c>
      <c r="Y2214" s="11" t="s">
        <v>17870</v>
      </c>
      <c r="Z2214" s="11" t="s">
        <v>17871</v>
      </c>
      <c r="AA2214" s="11" t="s">
        <v>2095</v>
      </c>
      <c r="AB2214" s="11" t="s">
        <v>2095</v>
      </c>
      <c r="AC2214" s="11" t="s">
        <v>17865</v>
      </c>
      <c r="AD2214" s="11" t="s">
        <v>17871</v>
      </c>
      <c r="AE2214" s="11">
        <v>12728</v>
      </c>
      <c r="AF2214" s="11" t="s">
        <v>17865</v>
      </c>
      <c r="AG2214" s="11">
        <v>60653</v>
      </c>
      <c r="AH2214" s="11" t="s">
        <v>17865</v>
      </c>
      <c r="AI2214" s="11">
        <v>23638</v>
      </c>
      <c r="AJ2214" s="11">
        <v>5335</v>
      </c>
      <c r="AK2214" s="11" t="s">
        <v>17865</v>
      </c>
      <c r="AL2214" s="11" t="s">
        <v>17872</v>
      </c>
      <c r="AM2214" s="11" t="s">
        <v>17865</v>
      </c>
      <c r="AN2214" s="11" t="s">
        <v>17865</v>
      </c>
      <c r="AO2214" s="11" t="s">
        <v>2082</v>
      </c>
      <c r="AP2214" s="11" t="s">
        <v>17871</v>
      </c>
      <c r="AQ2214" s="11" t="s">
        <v>2086</v>
      </c>
      <c r="AR2214" s="11"/>
      <c r="AS2214" s="11"/>
      <c r="AT2214" s="11"/>
      <c r="AU2214" s="11"/>
      <c r="AV2214" s="11"/>
      <c r="AW2214" s="11"/>
      <c r="AX2214" s="11"/>
      <c r="AY2214" s="11"/>
      <c r="AZ2214" s="11"/>
      <c r="BA2214" s="11"/>
    </row>
    <row r="2215" spans="1:53" ht="17" x14ac:dyDescent="0.2">
      <c r="A2215" s="11" t="s">
        <v>17873</v>
      </c>
      <c r="B2215" s="11" t="s">
        <v>17874</v>
      </c>
      <c r="C2215" s="12">
        <v>31383</v>
      </c>
      <c r="D2215" s="11" t="s">
        <v>10445</v>
      </c>
      <c r="E2215" s="11" t="s">
        <v>17867</v>
      </c>
      <c r="F2215" s="11" t="s">
        <v>2081</v>
      </c>
      <c r="G2215" s="11" t="s">
        <v>2081</v>
      </c>
      <c r="H2215" s="11" t="s">
        <v>2378</v>
      </c>
      <c r="I2215" s="11"/>
      <c r="J2215" s="11" t="s">
        <v>17874</v>
      </c>
      <c r="K2215" s="11">
        <v>448171</v>
      </c>
      <c r="L2215" s="11" t="s">
        <v>17874</v>
      </c>
      <c r="M2215" s="11">
        <v>1727462</v>
      </c>
      <c r="N2215" s="11" t="s">
        <v>17874</v>
      </c>
      <c r="O2215" s="11"/>
      <c r="P2215" s="11" t="s">
        <v>17873</v>
      </c>
      <c r="Q2215" s="10"/>
      <c r="R2215" s="11" t="s">
        <v>17874</v>
      </c>
      <c r="S2215" s="11">
        <v>30426</v>
      </c>
      <c r="T2215" s="11" t="s">
        <v>17874</v>
      </c>
      <c r="U2215" s="10"/>
      <c r="V2215" s="11" t="s">
        <v>17875</v>
      </c>
      <c r="W2215" s="11">
        <v>48124</v>
      </c>
      <c r="X2215" s="11"/>
      <c r="Y2215" s="11" t="s">
        <v>17874</v>
      </c>
      <c r="Z2215" s="11" t="s">
        <v>17876</v>
      </c>
      <c r="AA2215" s="11" t="s">
        <v>10</v>
      </c>
      <c r="AB2215" s="11" t="s">
        <v>10</v>
      </c>
      <c r="AC2215" s="11" t="s">
        <v>17874</v>
      </c>
      <c r="AD2215" s="11" t="s">
        <v>17876</v>
      </c>
      <c r="AE2215" s="11">
        <v>14146</v>
      </c>
      <c r="AF2215" s="11"/>
      <c r="AG2215" s="11"/>
      <c r="AH2215" s="11"/>
      <c r="AI2215" s="11">
        <v>3946</v>
      </c>
      <c r="AJ2215" s="11"/>
      <c r="AK2215" s="11" t="s">
        <v>17874</v>
      </c>
      <c r="AL2215" s="11" t="s">
        <v>17877</v>
      </c>
      <c r="AM2215" s="11" t="s">
        <v>17874</v>
      </c>
      <c r="AN2215" s="11" t="s">
        <v>17874</v>
      </c>
      <c r="AO2215" s="11" t="s">
        <v>2378</v>
      </c>
      <c r="AP2215" s="11" t="s">
        <v>17876</v>
      </c>
      <c r="AQ2215" s="11" t="s">
        <v>2086</v>
      </c>
      <c r="AR2215" s="11"/>
      <c r="AS2215" s="11"/>
      <c r="AT2215" s="11"/>
      <c r="AU2215" s="11"/>
      <c r="AV2215" s="11"/>
      <c r="AW2215" s="11"/>
      <c r="AX2215" s="11"/>
      <c r="AY2215" s="11"/>
      <c r="AZ2215" s="11"/>
      <c r="BA2215" s="11"/>
    </row>
    <row r="2216" spans="1:53" ht="17" x14ac:dyDescent="0.2">
      <c r="A2216" s="11" t="s">
        <v>17878</v>
      </c>
      <c r="B2216" s="11" t="s">
        <v>17879</v>
      </c>
      <c r="C2216" s="12">
        <v>39148</v>
      </c>
      <c r="D2216" s="11" t="s">
        <v>17880</v>
      </c>
      <c r="E2216" s="11" t="s">
        <v>17867</v>
      </c>
      <c r="F2216" s="11" t="s">
        <v>29</v>
      </c>
      <c r="G2216" s="11" t="s">
        <v>2111</v>
      </c>
      <c r="H2216" s="11" t="s">
        <v>2082</v>
      </c>
      <c r="I2216" s="11"/>
      <c r="J2216" s="11" t="s">
        <v>17879</v>
      </c>
      <c r="K2216" s="11">
        <v>821757</v>
      </c>
      <c r="L2216" s="11" t="s">
        <v>17879</v>
      </c>
      <c r="M2216" s="11"/>
      <c r="N2216" s="11" t="s">
        <v>17879</v>
      </c>
      <c r="O2216" s="11"/>
      <c r="P2216" s="11" t="s">
        <v>17878</v>
      </c>
      <c r="Q2216" s="11"/>
      <c r="R2216" s="11" t="s">
        <v>17879</v>
      </c>
      <c r="S2216" s="11"/>
      <c r="T2216" s="11" t="s">
        <v>17879</v>
      </c>
      <c r="U2216" s="10"/>
      <c r="V2216" s="11" t="s">
        <v>17881</v>
      </c>
      <c r="W2216" s="11"/>
      <c r="X2216" s="11"/>
      <c r="Y2216" s="11" t="s">
        <v>17879</v>
      </c>
      <c r="Z2216" s="11" t="s">
        <v>17879</v>
      </c>
      <c r="AA2216" s="11" t="s">
        <v>10</v>
      </c>
      <c r="AB2216" s="11" t="s">
        <v>10</v>
      </c>
      <c r="AC2216" s="11" t="s">
        <v>17879</v>
      </c>
      <c r="AD2216" s="11" t="s">
        <v>17882</v>
      </c>
      <c r="AE2216" s="10"/>
      <c r="AF2216" s="11" t="s">
        <v>17879</v>
      </c>
      <c r="AG2216" s="11"/>
      <c r="AH2216" s="11" t="s">
        <v>17879</v>
      </c>
      <c r="AI2216" s="11"/>
      <c r="AJ2216" s="11"/>
      <c r="AK2216" s="11"/>
      <c r="AL2216" s="11" t="s">
        <v>17883</v>
      </c>
      <c r="AM2216" s="11" t="s">
        <v>17879</v>
      </c>
      <c r="AN2216" s="11" t="s">
        <v>17879</v>
      </c>
      <c r="AO2216" s="11" t="s">
        <v>2082</v>
      </c>
      <c r="AP2216" s="11" t="s">
        <v>17882</v>
      </c>
      <c r="AQ2216" s="11" t="s">
        <v>2107</v>
      </c>
      <c r="AR2216" s="11"/>
      <c r="AS2216" s="11"/>
      <c r="AT2216" s="11"/>
      <c r="AU2216" s="11"/>
      <c r="AV2216" s="11"/>
      <c r="AW2216" s="11"/>
      <c r="AX2216" s="11"/>
      <c r="AY2216" s="11"/>
      <c r="AZ2216" s="11"/>
      <c r="BA2216" s="11"/>
    </row>
    <row r="2217" spans="1:53" ht="17" x14ac:dyDescent="0.2">
      <c r="A2217" s="11" t="s">
        <v>17884</v>
      </c>
      <c r="B2217" s="11" t="s">
        <v>17885</v>
      </c>
      <c r="C2217" s="12">
        <v>34999</v>
      </c>
      <c r="D2217" s="11" t="s">
        <v>2746</v>
      </c>
      <c r="E2217" s="11" t="s">
        <v>17867</v>
      </c>
      <c r="F2217" s="11" t="s">
        <v>2234</v>
      </c>
      <c r="G2217" s="11" t="s">
        <v>2111</v>
      </c>
      <c r="H2217" s="11" t="s">
        <v>2331</v>
      </c>
      <c r="I2217" s="11">
        <v>16403</v>
      </c>
      <c r="J2217" s="11" t="s">
        <v>17885</v>
      </c>
      <c r="K2217" s="11">
        <v>642336</v>
      </c>
      <c r="L2217" s="11" t="s">
        <v>17885</v>
      </c>
      <c r="M2217" s="11">
        <v>2117123</v>
      </c>
      <c r="N2217" s="11" t="s">
        <v>17885</v>
      </c>
      <c r="O2217" s="11" t="s">
        <v>17886</v>
      </c>
      <c r="P2217" s="11" t="s">
        <v>17884</v>
      </c>
      <c r="Q2217" s="11">
        <v>9548</v>
      </c>
      <c r="R2217" s="11" t="s">
        <v>17885</v>
      </c>
      <c r="S2217" s="11">
        <v>33248</v>
      </c>
      <c r="T2217" s="11" t="s">
        <v>17885</v>
      </c>
      <c r="U2217" s="10"/>
      <c r="V2217" s="11" t="s">
        <v>17887</v>
      </c>
      <c r="W2217" s="11">
        <v>102864</v>
      </c>
      <c r="X2217" s="11">
        <v>10457</v>
      </c>
      <c r="Y2217" s="11" t="s">
        <v>17885</v>
      </c>
      <c r="Z2217" s="11" t="s">
        <v>17888</v>
      </c>
      <c r="AA2217" s="11" t="s">
        <v>2178</v>
      </c>
      <c r="AB2217" s="11" t="s">
        <v>10</v>
      </c>
      <c r="AC2217" s="11" t="s">
        <v>17885</v>
      </c>
      <c r="AD2217" s="11" t="s">
        <v>17888</v>
      </c>
      <c r="AE2217" s="11">
        <v>13707</v>
      </c>
      <c r="AF2217" s="11"/>
      <c r="AG2217" s="11"/>
      <c r="AH2217" s="11" t="s">
        <v>17885</v>
      </c>
      <c r="AI2217" s="11">
        <v>19963</v>
      </c>
      <c r="AJ2217" s="11">
        <v>5182</v>
      </c>
      <c r="AK2217" s="11" t="s">
        <v>17885</v>
      </c>
      <c r="AL2217" s="11" t="s">
        <v>17889</v>
      </c>
      <c r="AM2217" s="11" t="s">
        <v>17885</v>
      </c>
      <c r="AN2217" s="11" t="s">
        <v>17885</v>
      </c>
      <c r="AO2217" s="11" t="s">
        <v>2331</v>
      </c>
      <c r="AP2217" s="11" t="s">
        <v>17888</v>
      </c>
      <c r="AQ2217" s="11" t="s">
        <v>2107</v>
      </c>
      <c r="AR2217" s="11" t="s">
        <v>17890</v>
      </c>
      <c r="AS2217" s="11">
        <v>16403</v>
      </c>
      <c r="AT2217" s="11"/>
      <c r="AU2217" s="11"/>
      <c r="AV2217" s="11"/>
      <c r="AW2217" s="11"/>
      <c r="AX2217" s="11"/>
      <c r="AY2217" s="11"/>
      <c r="AZ2217" s="11"/>
      <c r="BA2217" s="11"/>
    </row>
    <row r="2218" spans="1:53" ht="17" x14ac:dyDescent="0.2">
      <c r="A2218" s="11" t="s">
        <v>17891</v>
      </c>
      <c r="B2218" s="11" t="s">
        <v>17892</v>
      </c>
      <c r="C2218" s="12">
        <v>32792</v>
      </c>
      <c r="D2218" s="11" t="s">
        <v>17893</v>
      </c>
      <c r="E2218" s="11" t="s">
        <v>17867</v>
      </c>
      <c r="F2218" s="11" t="s">
        <v>37</v>
      </c>
      <c r="G2218" s="11" t="s">
        <v>2091</v>
      </c>
      <c r="H2218" s="11" t="s">
        <v>2082</v>
      </c>
      <c r="I2218" s="11">
        <v>8476</v>
      </c>
      <c r="J2218" s="11" t="s">
        <v>17892</v>
      </c>
      <c r="K2218" s="11">
        <v>516769</v>
      </c>
      <c r="L2218" s="11" t="s">
        <v>17892</v>
      </c>
      <c r="M2218" s="11">
        <v>1697838</v>
      </c>
      <c r="N2218" s="11" t="s">
        <v>17892</v>
      </c>
      <c r="O2218" s="11" t="s">
        <v>17894</v>
      </c>
      <c r="P2218" s="11" t="s">
        <v>17891</v>
      </c>
      <c r="Q2218" s="11">
        <v>7638</v>
      </c>
      <c r="R2218" s="11" t="s">
        <v>17892</v>
      </c>
      <c r="S2218" s="11">
        <v>30541</v>
      </c>
      <c r="T2218" s="11" t="s">
        <v>17895</v>
      </c>
      <c r="U2218" s="10"/>
      <c r="V2218" s="11" t="s">
        <v>17896</v>
      </c>
      <c r="W2218" s="11">
        <v>56089</v>
      </c>
      <c r="X2218" s="11">
        <v>8667</v>
      </c>
      <c r="Y2218" s="11" t="s">
        <v>17892</v>
      </c>
      <c r="Z2218" s="11" t="s">
        <v>17897</v>
      </c>
      <c r="AA2218" s="11" t="s">
        <v>10</v>
      </c>
      <c r="AB2218" s="11" t="s">
        <v>10</v>
      </c>
      <c r="AC2218" s="11" t="s">
        <v>17892</v>
      </c>
      <c r="AD2218" s="11" t="s">
        <v>17897</v>
      </c>
      <c r="AE2218" s="11">
        <v>10904</v>
      </c>
      <c r="AF2218" s="11" t="s">
        <v>17892</v>
      </c>
      <c r="AG2218" s="11">
        <v>11348</v>
      </c>
      <c r="AH2218" s="11" t="s">
        <v>17892</v>
      </c>
      <c r="AI2218" s="11">
        <v>8476</v>
      </c>
      <c r="AJ2218" s="11"/>
      <c r="AK2218" s="11" t="s">
        <v>17892</v>
      </c>
      <c r="AL2218" s="11" t="s">
        <v>17898</v>
      </c>
      <c r="AM2218" s="11" t="s">
        <v>17892</v>
      </c>
      <c r="AN2218" s="11" t="s">
        <v>17892</v>
      </c>
      <c r="AO2218" s="11" t="s">
        <v>2082</v>
      </c>
      <c r="AP2218" s="11" t="s">
        <v>17897</v>
      </c>
      <c r="AQ2218" s="11" t="s">
        <v>2086</v>
      </c>
      <c r="AR2218" s="11"/>
      <c r="AS2218" s="11"/>
      <c r="AT2218" s="11"/>
      <c r="AU2218" s="11"/>
      <c r="AV2218" s="11"/>
      <c r="AW2218" s="11"/>
      <c r="AX2218" s="11"/>
      <c r="AY2218" s="11"/>
      <c r="AZ2218" s="11"/>
      <c r="BA2218" s="11"/>
    </row>
    <row r="2219" spans="1:53" ht="17" x14ac:dyDescent="0.2">
      <c r="A2219" s="11" t="s">
        <v>17899</v>
      </c>
      <c r="B2219" s="11" t="s">
        <v>17900</v>
      </c>
      <c r="C2219" s="12">
        <v>35303</v>
      </c>
      <c r="D2219" s="11" t="s">
        <v>4906</v>
      </c>
      <c r="E2219" s="11" t="s">
        <v>17867</v>
      </c>
      <c r="F2219" s="11" t="s">
        <v>82</v>
      </c>
      <c r="G2219" s="11" t="s">
        <v>2091</v>
      </c>
      <c r="H2219" s="11" t="s">
        <v>2082</v>
      </c>
      <c r="I2219" s="11">
        <v>20617</v>
      </c>
      <c r="J2219" s="11" t="s">
        <v>17900</v>
      </c>
      <c r="K2219" s="11">
        <v>650496</v>
      </c>
      <c r="L2219" s="11" t="s">
        <v>17900</v>
      </c>
      <c r="M2219" s="11">
        <v>2824335</v>
      </c>
      <c r="N2219" s="11" t="s">
        <v>17901</v>
      </c>
      <c r="O2219" s="11" t="s">
        <v>17902</v>
      </c>
      <c r="P2219" s="11" t="s">
        <v>17899</v>
      </c>
      <c r="Q2219" s="11">
        <v>10471</v>
      </c>
      <c r="R2219" s="11" t="s">
        <v>17900</v>
      </c>
      <c r="S2219" s="11">
        <v>40421</v>
      </c>
      <c r="T2219" s="11" t="s">
        <v>17900</v>
      </c>
      <c r="U2219" s="10"/>
      <c r="V2219" s="11" t="s">
        <v>17903</v>
      </c>
      <c r="W2219" s="11">
        <v>104211</v>
      </c>
      <c r="X2219" s="11">
        <v>11205</v>
      </c>
      <c r="Y2219" s="11" t="s">
        <v>17900</v>
      </c>
      <c r="Z2219" s="11" t="s">
        <v>17904</v>
      </c>
      <c r="AA2219" s="11" t="s">
        <v>10</v>
      </c>
      <c r="AB2219" s="11" t="s">
        <v>10</v>
      </c>
      <c r="AC2219" s="11" t="s">
        <v>17900</v>
      </c>
      <c r="AD2219" s="11" t="s">
        <v>17904</v>
      </c>
      <c r="AE2219" s="11">
        <v>15792</v>
      </c>
      <c r="AF2219" s="11" t="s">
        <v>17900</v>
      </c>
      <c r="AG2219" s="11"/>
      <c r="AH2219" s="11" t="s">
        <v>17900</v>
      </c>
      <c r="AI2219" s="11"/>
      <c r="AJ2219" s="11">
        <v>6694</v>
      </c>
      <c r="AK2219" s="11" t="s">
        <v>17900</v>
      </c>
      <c r="AL2219" s="11" t="s">
        <v>17905</v>
      </c>
      <c r="AM2219" s="11" t="s">
        <v>17900</v>
      </c>
      <c r="AN2219" s="11" t="s">
        <v>17900</v>
      </c>
      <c r="AO2219" s="11" t="s">
        <v>2082</v>
      </c>
      <c r="AP2219" s="11" t="s">
        <v>17904</v>
      </c>
      <c r="AQ2219" s="11" t="s">
        <v>2107</v>
      </c>
      <c r="AR2219" s="11" t="s">
        <v>17906</v>
      </c>
      <c r="AS2219" s="11">
        <v>650496</v>
      </c>
      <c r="AT2219" s="11"/>
      <c r="AU2219" s="11"/>
      <c r="AV2219" s="11"/>
      <c r="AW2219" s="11"/>
      <c r="AX2219" s="11"/>
      <c r="AY2219" s="11"/>
      <c r="AZ2219" s="11"/>
      <c r="BA2219" s="11"/>
    </row>
    <row r="2220" spans="1:53" ht="17" x14ac:dyDescent="0.2">
      <c r="A2220" s="11" t="s">
        <v>17907</v>
      </c>
      <c r="B2220" s="11" t="s">
        <v>17908</v>
      </c>
      <c r="C2220" s="12">
        <v>36711</v>
      </c>
      <c r="D2220" s="11" t="s">
        <v>5315</v>
      </c>
      <c r="E2220" s="11" t="s">
        <v>17867</v>
      </c>
      <c r="F2220" s="11" t="s">
        <v>33</v>
      </c>
      <c r="G2220" s="11" t="s">
        <v>2091</v>
      </c>
      <c r="H2220" s="11" t="s">
        <v>2082</v>
      </c>
      <c r="I2220" s="11">
        <v>23237</v>
      </c>
      <c r="J2220" s="11" t="s">
        <v>17908</v>
      </c>
      <c r="K2220" s="11">
        <v>675848</v>
      </c>
      <c r="L2220" s="11" t="s">
        <v>17908</v>
      </c>
      <c r="M2220" s="11"/>
      <c r="N2220" s="11" t="s">
        <v>17908</v>
      </c>
      <c r="O2220" s="11" t="s">
        <v>17909</v>
      </c>
      <c r="P2220" s="11" t="s">
        <v>17907</v>
      </c>
      <c r="Q2220" s="11">
        <v>11975</v>
      </c>
      <c r="R2220" s="11" t="s">
        <v>17908</v>
      </c>
      <c r="S2220" s="11"/>
      <c r="T2220" s="11" t="s">
        <v>17908</v>
      </c>
      <c r="U2220" s="10"/>
      <c r="V2220" s="11" t="s">
        <v>17910</v>
      </c>
      <c r="W2220" s="11"/>
      <c r="X2220" s="11"/>
      <c r="Y2220" s="11" t="s">
        <v>17908</v>
      </c>
      <c r="Z2220" s="11" t="s">
        <v>17908</v>
      </c>
      <c r="AA2220" s="11" t="s">
        <v>10</v>
      </c>
      <c r="AB2220" s="11" t="s">
        <v>10</v>
      </c>
      <c r="AC2220" s="11" t="s">
        <v>17908</v>
      </c>
      <c r="AD2220" s="11" t="s">
        <v>17911</v>
      </c>
      <c r="AE2220" s="11">
        <v>19191</v>
      </c>
      <c r="AF2220" s="11" t="s">
        <v>17908</v>
      </c>
      <c r="AG2220" s="11"/>
      <c r="AH2220" s="11" t="s">
        <v>17908</v>
      </c>
      <c r="AI2220" s="11"/>
      <c r="AJ2220" s="11">
        <v>8235</v>
      </c>
      <c r="AK2220" s="10"/>
      <c r="AL2220" s="11" t="s">
        <v>17912</v>
      </c>
      <c r="AM2220" s="11" t="s">
        <v>17908</v>
      </c>
      <c r="AN2220" s="11" t="s">
        <v>17908</v>
      </c>
      <c r="AO2220" s="11" t="s">
        <v>2082</v>
      </c>
      <c r="AP2220" s="11" t="s">
        <v>17911</v>
      </c>
      <c r="AQ2220" s="11" t="s">
        <v>2107</v>
      </c>
      <c r="AR2220" s="11" t="s">
        <v>17913</v>
      </c>
      <c r="AS2220" s="11">
        <v>675848</v>
      </c>
      <c r="AT2220" s="11"/>
      <c r="AU2220" s="11"/>
      <c r="AV2220" s="11"/>
      <c r="AW2220" s="11"/>
      <c r="AX2220" s="11"/>
      <c r="AY2220" s="11"/>
      <c r="AZ2220" s="11"/>
      <c r="BA2220" s="11"/>
    </row>
    <row r="2221" spans="1:53" ht="17" x14ac:dyDescent="0.2">
      <c r="A2221" s="11" t="s">
        <v>17914</v>
      </c>
      <c r="B2221" s="11" t="s">
        <v>809</v>
      </c>
      <c r="C2221" s="12">
        <v>33798</v>
      </c>
      <c r="D2221" s="11" t="s">
        <v>4120</v>
      </c>
      <c r="E2221" s="11" t="s">
        <v>17915</v>
      </c>
      <c r="F2221" s="11" t="s">
        <v>29</v>
      </c>
      <c r="G2221" s="11" t="s">
        <v>2111</v>
      </c>
      <c r="H2221" s="11" t="s">
        <v>2165</v>
      </c>
      <c r="I2221" s="11">
        <v>13905</v>
      </c>
      <c r="J2221" s="11" t="s">
        <v>809</v>
      </c>
      <c r="K2221" s="11">
        <v>623180</v>
      </c>
      <c r="L2221" s="11" t="s">
        <v>809</v>
      </c>
      <c r="M2221" s="11">
        <v>2044555</v>
      </c>
      <c r="N2221" s="11" t="s">
        <v>809</v>
      </c>
      <c r="O2221" s="11" t="s">
        <v>17916</v>
      </c>
      <c r="P2221" s="11" t="s">
        <v>17914</v>
      </c>
      <c r="Q2221" s="11">
        <v>10690</v>
      </c>
      <c r="R2221" s="11" t="s">
        <v>809</v>
      </c>
      <c r="S2221" s="11">
        <v>32800</v>
      </c>
      <c r="T2221" s="11" t="s">
        <v>809</v>
      </c>
      <c r="U2221" s="10"/>
      <c r="V2221" s="11" t="s">
        <v>17917</v>
      </c>
      <c r="W2221" s="11">
        <v>101260</v>
      </c>
      <c r="X2221" s="11">
        <v>11655</v>
      </c>
      <c r="Y2221" s="11" t="s">
        <v>809</v>
      </c>
      <c r="Z2221" s="11" t="s">
        <v>17918</v>
      </c>
      <c r="AA2221" s="11" t="s">
        <v>10</v>
      </c>
      <c r="AB2221" s="11" t="s">
        <v>10</v>
      </c>
      <c r="AC2221" s="11" t="s">
        <v>809</v>
      </c>
      <c r="AD2221" s="11" t="s">
        <v>17918</v>
      </c>
      <c r="AE2221" s="11">
        <v>13181</v>
      </c>
      <c r="AF2221" s="10"/>
      <c r="AG2221" s="11"/>
      <c r="AH2221" s="10"/>
      <c r="AI2221" s="11">
        <v>28194</v>
      </c>
      <c r="AJ2221" s="11">
        <v>6262</v>
      </c>
      <c r="AK2221" s="11" t="s">
        <v>809</v>
      </c>
      <c r="AL2221" s="11" t="s">
        <v>17919</v>
      </c>
      <c r="AM2221" s="11" t="s">
        <v>809</v>
      </c>
      <c r="AN2221" s="11" t="s">
        <v>809</v>
      </c>
      <c r="AO2221" s="11" t="s">
        <v>2165</v>
      </c>
      <c r="AP2221" s="11" t="s">
        <v>17918</v>
      </c>
      <c r="AQ2221" s="11" t="s">
        <v>2086</v>
      </c>
      <c r="AR2221" s="11"/>
      <c r="AS2221" s="11"/>
      <c r="AT2221" s="11"/>
      <c r="AU2221" s="11"/>
      <c r="AV2221" s="11"/>
      <c r="AW2221" s="11"/>
      <c r="AX2221" s="11"/>
      <c r="AY2221" s="11"/>
      <c r="AZ2221" s="11"/>
      <c r="BA2221" s="11"/>
    </row>
    <row r="2222" spans="1:53" ht="17" x14ac:dyDescent="0.2">
      <c r="A2222" s="11" t="s">
        <v>17920</v>
      </c>
      <c r="B2222" s="11" t="s">
        <v>17921</v>
      </c>
      <c r="C2222" s="12">
        <v>31134</v>
      </c>
      <c r="D2222" s="11" t="s">
        <v>3041</v>
      </c>
      <c r="E2222" s="11" t="s">
        <v>17922</v>
      </c>
      <c r="F2222" s="11" t="s">
        <v>27</v>
      </c>
      <c r="G2222" s="11" t="s">
        <v>2091</v>
      </c>
      <c r="H2222" s="11" t="s">
        <v>2082</v>
      </c>
      <c r="I2222" s="11">
        <v>4264</v>
      </c>
      <c r="J2222" s="11" t="s">
        <v>17921</v>
      </c>
      <c r="K2222" s="11">
        <v>453343</v>
      </c>
      <c r="L2222" s="11" t="s">
        <v>17921</v>
      </c>
      <c r="M2222" s="11">
        <v>1493886</v>
      </c>
      <c r="N2222" s="11" t="s">
        <v>17921</v>
      </c>
      <c r="O2222" s="11" t="s">
        <v>17923</v>
      </c>
      <c r="P2222" s="11" t="s">
        <v>17920</v>
      </c>
      <c r="Q2222" s="11">
        <v>7053</v>
      </c>
      <c r="R2222" s="11" t="s">
        <v>17921</v>
      </c>
      <c r="S2222" s="11">
        <v>29446</v>
      </c>
      <c r="T2222" s="11" t="s">
        <v>17921</v>
      </c>
      <c r="U2222" s="10"/>
      <c r="V2222" s="11" t="s">
        <v>17924</v>
      </c>
      <c r="W2222" s="11">
        <v>52231</v>
      </c>
      <c r="X2222" s="11">
        <v>8458</v>
      </c>
      <c r="Y2222" s="11" t="s">
        <v>17921</v>
      </c>
      <c r="Z2222" s="11" t="s">
        <v>17925</v>
      </c>
      <c r="AA2222" s="11" t="s">
        <v>10</v>
      </c>
      <c r="AB2222" s="11" t="s">
        <v>10</v>
      </c>
      <c r="AC2222" s="11" t="s">
        <v>17921</v>
      </c>
      <c r="AD2222" s="11" t="s">
        <v>17925</v>
      </c>
      <c r="AE2222" s="11">
        <v>9302</v>
      </c>
      <c r="AF2222" s="11" t="s">
        <v>17921</v>
      </c>
      <c r="AG2222" s="11">
        <v>6054</v>
      </c>
      <c r="AH2222" s="11" t="s">
        <v>17921</v>
      </c>
      <c r="AI2222" s="11">
        <v>3096</v>
      </c>
      <c r="AJ2222" s="11">
        <v>3217</v>
      </c>
      <c r="AK2222" s="11" t="s">
        <v>17921</v>
      </c>
      <c r="AL2222" s="11" t="s">
        <v>17926</v>
      </c>
      <c r="AM2222" s="11" t="s">
        <v>17921</v>
      </c>
      <c r="AN2222" s="11" t="s">
        <v>17921</v>
      </c>
      <c r="AO2222" s="11" t="s">
        <v>2082</v>
      </c>
      <c r="AP2222" s="11" t="s">
        <v>17925</v>
      </c>
      <c r="AQ2222" s="11" t="s">
        <v>2086</v>
      </c>
      <c r="AR2222" s="14" t="s">
        <v>17927</v>
      </c>
      <c r="AS2222" s="11"/>
      <c r="AT2222" s="11"/>
      <c r="AU2222" s="11"/>
      <c r="AV2222" s="11"/>
      <c r="AW2222" s="11"/>
      <c r="AX2222" s="11"/>
      <c r="AY2222" s="11"/>
      <c r="AZ2222" s="11"/>
      <c r="BA2222" s="11"/>
    </row>
    <row r="2223" spans="1:53" ht="17" x14ac:dyDescent="0.2">
      <c r="A2223" s="11" t="s">
        <v>17928</v>
      </c>
      <c r="B2223" s="11" t="s">
        <v>401</v>
      </c>
      <c r="C2223" s="12">
        <v>36128</v>
      </c>
      <c r="D2223" s="11" t="s">
        <v>17929</v>
      </c>
      <c r="E2223" s="11" t="s">
        <v>17930</v>
      </c>
      <c r="F2223" s="11" t="s">
        <v>37</v>
      </c>
      <c r="G2223" s="11" t="s">
        <v>2091</v>
      </c>
      <c r="H2223" s="11" t="s">
        <v>2149</v>
      </c>
      <c r="I2223" s="11">
        <v>22197</v>
      </c>
      <c r="J2223" s="11" t="s">
        <v>401</v>
      </c>
      <c r="K2223" s="11">
        <v>669004</v>
      </c>
      <c r="L2223" s="11" t="s">
        <v>401</v>
      </c>
      <c r="M2223" s="11">
        <v>2910600</v>
      </c>
      <c r="N2223" s="11" t="s">
        <v>401</v>
      </c>
      <c r="O2223" s="11" t="s">
        <v>17931</v>
      </c>
      <c r="P2223" s="11" t="s">
        <v>17928</v>
      </c>
      <c r="Q2223" s="11">
        <v>10293</v>
      </c>
      <c r="R2223" s="11" t="s">
        <v>401</v>
      </c>
      <c r="S2223" s="11">
        <v>40948</v>
      </c>
      <c r="T2223" s="11" t="s">
        <v>401</v>
      </c>
      <c r="U2223" s="10"/>
      <c r="V2223" s="11" t="s">
        <v>17932</v>
      </c>
      <c r="W2223" s="11">
        <v>110333</v>
      </c>
      <c r="X2223" s="11">
        <v>10891</v>
      </c>
      <c r="Y2223" s="11" t="s">
        <v>401</v>
      </c>
      <c r="Z2223" s="11" t="s">
        <v>17933</v>
      </c>
      <c r="AA2223" s="11" t="s">
        <v>2095</v>
      </c>
      <c r="AB2223" s="11" t="s">
        <v>10</v>
      </c>
      <c r="AC2223" s="11" t="s">
        <v>401</v>
      </c>
      <c r="AD2223" s="11" t="s">
        <v>17933</v>
      </c>
      <c r="AE2223" s="11">
        <v>14812</v>
      </c>
      <c r="AF2223" s="11" t="s">
        <v>401</v>
      </c>
      <c r="AG2223" s="11"/>
      <c r="AH2223" s="11" t="s">
        <v>401</v>
      </c>
      <c r="AI2223" s="11">
        <v>26472</v>
      </c>
      <c r="AJ2223" s="11">
        <v>6806</v>
      </c>
      <c r="AK2223" s="11" t="s">
        <v>401</v>
      </c>
      <c r="AL2223" s="11" t="s">
        <v>17934</v>
      </c>
      <c r="AM2223" s="11" t="s">
        <v>401</v>
      </c>
      <c r="AN2223" s="11" t="s">
        <v>401</v>
      </c>
      <c r="AO2223" s="11" t="s">
        <v>2149</v>
      </c>
      <c r="AP2223" s="11" t="s">
        <v>17933</v>
      </c>
      <c r="AQ2223" s="11" t="s">
        <v>2107</v>
      </c>
      <c r="AR2223" s="11" t="s">
        <v>17935</v>
      </c>
      <c r="AS2223" s="11">
        <v>669004</v>
      </c>
      <c r="AT2223" s="11"/>
      <c r="AU2223" s="11"/>
      <c r="AV2223" s="11"/>
      <c r="AW2223" s="11"/>
      <c r="AX2223" s="11"/>
      <c r="AY2223" s="11"/>
      <c r="AZ2223" s="11"/>
      <c r="BA2223" s="11"/>
    </row>
    <row r="2224" spans="1:53" ht="17" x14ac:dyDescent="0.2">
      <c r="A2224" s="11" t="s">
        <v>17936</v>
      </c>
      <c r="B2224" s="11" t="s">
        <v>17937</v>
      </c>
      <c r="C2224" s="12">
        <v>36776</v>
      </c>
      <c r="D2224" s="11" t="s">
        <v>2834</v>
      </c>
      <c r="E2224" s="11" t="s">
        <v>17938</v>
      </c>
      <c r="F2224" s="11" t="s">
        <v>49</v>
      </c>
      <c r="G2224" s="11" t="s">
        <v>2111</v>
      </c>
      <c r="H2224" s="11" t="s">
        <v>2149</v>
      </c>
      <c r="I2224" s="11">
        <v>31661</v>
      </c>
      <c r="J2224" s="11" t="s">
        <v>17937</v>
      </c>
      <c r="K2224" s="11">
        <v>689200</v>
      </c>
      <c r="L2224" s="11" t="s">
        <v>17937</v>
      </c>
      <c r="M2224" s="11">
        <v>29075704</v>
      </c>
      <c r="N2224" s="11" t="s">
        <v>17937</v>
      </c>
      <c r="O2224" s="11" t="s">
        <v>17939</v>
      </c>
      <c r="P2224" s="11" t="s">
        <v>17936</v>
      </c>
      <c r="Q2224" s="11">
        <v>12046</v>
      </c>
      <c r="R2224" s="11" t="s">
        <v>17937</v>
      </c>
      <c r="S2224" s="11"/>
      <c r="T2224" s="11" t="s">
        <v>17937</v>
      </c>
      <c r="U2224" s="10"/>
      <c r="V2224" s="11" t="s">
        <v>17940</v>
      </c>
      <c r="W2224" s="11">
        <v>146693</v>
      </c>
      <c r="X2224" s="11">
        <v>60184</v>
      </c>
      <c r="Y2224" s="11" t="s">
        <v>17937</v>
      </c>
      <c r="Z2224" s="11"/>
      <c r="AA2224" s="11" t="s">
        <v>2095</v>
      </c>
      <c r="AB2224" s="11" t="s">
        <v>2095</v>
      </c>
      <c r="AC2224" s="11" t="s">
        <v>17937</v>
      </c>
      <c r="AD2224" s="11" t="s">
        <v>17941</v>
      </c>
      <c r="AE2224" s="11">
        <v>17971</v>
      </c>
      <c r="AF2224" s="10"/>
      <c r="AG2224" s="11"/>
      <c r="AH2224" s="10"/>
      <c r="AI2224" s="11">
        <v>42283</v>
      </c>
      <c r="AJ2224" s="11">
        <v>8157</v>
      </c>
      <c r="AK2224" s="11" t="s">
        <v>17937</v>
      </c>
      <c r="AL2224" s="11" t="s">
        <v>17942</v>
      </c>
      <c r="AM2224" s="11" t="s">
        <v>17937</v>
      </c>
      <c r="AN2224" s="11" t="s">
        <v>17937</v>
      </c>
      <c r="AO2224" s="11" t="s">
        <v>2149</v>
      </c>
      <c r="AP2224" s="11" t="s">
        <v>17941</v>
      </c>
      <c r="AQ2224" s="11" t="s">
        <v>2107</v>
      </c>
      <c r="AR2224" s="11" t="s">
        <v>17943</v>
      </c>
      <c r="AS2224" s="11">
        <v>689200</v>
      </c>
      <c r="AT2224" s="11"/>
      <c r="AU2224" s="11"/>
      <c r="AV2224" s="11"/>
      <c r="AW2224" s="11"/>
      <c r="AX2224" s="11"/>
      <c r="AY2224" s="11"/>
      <c r="AZ2224" s="11"/>
      <c r="BA2224" s="11"/>
    </row>
    <row r="2225" spans="1:53" ht="17" x14ac:dyDescent="0.2">
      <c r="A2225" s="11" t="s">
        <v>17944</v>
      </c>
      <c r="B2225" s="11" t="s">
        <v>17945</v>
      </c>
      <c r="C2225" s="12">
        <v>36863</v>
      </c>
      <c r="D2225" s="11" t="s">
        <v>11230</v>
      </c>
      <c r="E2225" s="11" t="s">
        <v>17938</v>
      </c>
      <c r="F2225" s="11" t="s">
        <v>0</v>
      </c>
      <c r="G2225" s="11" t="s">
        <v>2111</v>
      </c>
      <c r="H2225" s="11" t="s">
        <v>2082</v>
      </c>
      <c r="I2225" s="11">
        <v>31807</v>
      </c>
      <c r="J2225" s="11" t="s">
        <v>17945</v>
      </c>
      <c r="K2225" s="11">
        <v>675512</v>
      </c>
      <c r="L2225" s="11" t="s">
        <v>17945</v>
      </c>
      <c r="M2225" s="11">
        <v>29075780</v>
      </c>
      <c r="N2225" s="11" t="s">
        <v>17945</v>
      </c>
      <c r="O2225" s="11" t="s">
        <v>17946</v>
      </c>
      <c r="P2225" s="11" t="s">
        <v>17944</v>
      </c>
      <c r="Q2225" s="11">
        <v>12430</v>
      </c>
      <c r="R2225" s="11" t="s">
        <v>17945</v>
      </c>
      <c r="S2225" s="11"/>
      <c r="T2225" s="11" t="s">
        <v>17945</v>
      </c>
      <c r="U2225" s="10"/>
      <c r="V2225" s="11" t="s">
        <v>17947</v>
      </c>
      <c r="W2225" s="11"/>
      <c r="X2225" s="11"/>
      <c r="Y2225" s="11" t="s">
        <v>17945</v>
      </c>
      <c r="Z2225" s="11" t="s">
        <v>17945</v>
      </c>
      <c r="AA2225" s="11" t="s">
        <v>10</v>
      </c>
      <c r="AB2225" s="11" t="s">
        <v>10</v>
      </c>
      <c r="AC2225" s="11" t="s">
        <v>17945</v>
      </c>
      <c r="AD2225" s="11" t="s">
        <v>17948</v>
      </c>
      <c r="AE2225" s="11">
        <v>17420</v>
      </c>
      <c r="AF2225" s="11" t="s">
        <v>17945</v>
      </c>
      <c r="AG2225" s="11"/>
      <c r="AH2225" s="11" t="s">
        <v>17945</v>
      </c>
      <c r="AI2225" s="11"/>
      <c r="AJ2225" s="11">
        <v>8319</v>
      </c>
      <c r="AK2225" s="11" t="s">
        <v>17945</v>
      </c>
      <c r="AL2225" s="11" t="s">
        <v>17949</v>
      </c>
      <c r="AM2225" s="11" t="s">
        <v>17945</v>
      </c>
      <c r="AN2225" s="11" t="s">
        <v>17945</v>
      </c>
      <c r="AO2225" s="11" t="s">
        <v>2082</v>
      </c>
      <c r="AP2225" s="11" t="s">
        <v>17948</v>
      </c>
      <c r="AQ2225" s="11" t="s">
        <v>2107</v>
      </c>
      <c r="AR2225" s="11"/>
      <c r="AS2225" s="11">
        <v>675512</v>
      </c>
      <c r="AT2225" s="11"/>
      <c r="AU2225" s="11"/>
      <c r="AV2225" s="11"/>
      <c r="AW2225" s="11"/>
      <c r="AX2225" s="11"/>
      <c r="AY2225" s="11"/>
      <c r="AZ2225" s="11"/>
      <c r="BA2225" s="11"/>
    </row>
    <row r="2226" spans="1:53" ht="17" x14ac:dyDescent="0.2">
      <c r="A2226" s="11" t="s">
        <v>17950</v>
      </c>
      <c r="B2226" s="11" t="s">
        <v>823</v>
      </c>
      <c r="C2226" s="12">
        <v>32790</v>
      </c>
      <c r="D2226" s="11" t="s">
        <v>2360</v>
      </c>
      <c r="E2226" s="11" t="s">
        <v>17951</v>
      </c>
      <c r="F2226" s="11" t="s">
        <v>33</v>
      </c>
      <c r="G2226" s="11" t="s">
        <v>2091</v>
      </c>
      <c r="H2226" s="11" t="s">
        <v>2082</v>
      </c>
      <c r="I2226" s="11">
        <v>9149</v>
      </c>
      <c r="J2226" s="11" t="s">
        <v>823</v>
      </c>
      <c r="K2226" s="11">
        <v>543532</v>
      </c>
      <c r="L2226" s="11" t="s">
        <v>823</v>
      </c>
      <c r="M2226" s="11">
        <v>1744705</v>
      </c>
      <c r="N2226" s="11" t="s">
        <v>823</v>
      </c>
      <c r="O2226" s="11" t="s">
        <v>17952</v>
      </c>
      <c r="P2226" s="11" t="s">
        <v>17950</v>
      </c>
      <c r="Q2226" s="11">
        <v>9344</v>
      </c>
      <c r="R2226" s="11" t="s">
        <v>823</v>
      </c>
      <c r="S2226" s="11">
        <v>31803</v>
      </c>
      <c r="T2226" s="11" t="s">
        <v>823</v>
      </c>
      <c r="U2226" s="10"/>
      <c r="V2226" s="11" t="s">
        <v>17953</v>
      </c>
      <c r="W2226" s="11">
        <v>60016</v>
      </c>
      <c r="X2226" s="11">
        <v>10260</v>
      </c>
      <c r="Y2226" s="11" t="s">
        <v>823</v>
      </c>
      <c r="Z2226" s="11" t="s">
        <v>17954</v>
      </c>
      <c r="AA2226" s="11" t="s">
        <v>10</v>
      </c>
      <c r="AB2226" s="11" t="s">
        <v>10</v>
      </c>
      <c r="AC2226" s="11" t="s">
        <v>823</v>
      </c>
      <c r="AD2226" s="11" t="s">
        <v>17954</v>
      </c>
      <c r="AE2226" s="11">
        <v>10509</v>
      </c>
      <c r="AF2226" s="10"/>
      <c r="AG2226" s="11"/>
      <c r="AH2226" s="10"/>
      <c r="AI2226" s="11"/>
      <c r="AJ2226" s="11">
        <v>5235</v>
      </c>
      <c r="AK2226" s="11" t="s">
        <v>823</v>
      </c>
      <c r="AL2226" s="11" t="s">
        <v>17955</v>
      </c>
      <c r="AM2226" s="11" t="s">
        <v>823</v>
      </c>
      <c r="AN2226" s="11" t="s">
        <v>823</v>
      </c>
      <c r="AO2226" s="11" t="s">
        <v>2082</v>
      </c>
      <c r="AP2226" s="11" t="s">
        <v>17954</v>
      </c>
      <c r="AQ2226" s="11" t="s">
        <v>2086</v>
      </c>
      <c r="AR2226" s="11"/>
      <c r="AS2226" s="11"/>
      <c r="AT2226" s="11"/>
      <c r="AU2226" s="11"/>
      <c r="AV2226" s="11"/>
      <c r="AW2226" s="11"/>
      <c r="AX2226" s="11"/>
      <c r="AY2226" s="11"/>
      <c r="AZ2226" s="11"/>
      <c r="BA2226" s="11"/>
    </row>
    <row r="2227" spans="1:53" ht="17" x14ac:dyDescent="0.2">
      <c r="A2227" s="11" t="s">
        <v>17956</v>
      </c>
      <c r="B2227" s="11" t="s">
        <v>17957</v>
      </c>
      <c r="C2227" s="12">
        <v>37611</v>
      </c>
      <c r="D2227" s="11" t="s">
        <v>13994</v>
      </c>
      <c r="E2227" s="11" t="s">
        <v>17958</v>
      </c>
      <c r="F2227" s="11" t="s">
        <v>27</v>
      </c>
      <c r="G2227" s="11" t="s">
        <v>2091</v>
      </c>
      <c r="H2227" s="11" t="s">
        <v>2082</v>
      </c>
      <c r="I2227" s="11">
        <v>27974</v>
      </c>
      <c r="J2227" s="11" t="s">
        <v>17957</v>
      </c>
      <c r="K2227" s="11">
        <v>691441</v>
      </c>
      <c r="L2227" s="11" t="s">
        <v>17957</v>
      </c>
      <c r="M2227" s="11">
        <v>26913414</v>
      </c>
      <c r="N2227" s="11" t="s">
        <v>17957</v>
      </c>
      <c r="O2227" s="11" t="s">
        <v>17959</v>
      </c>
      <c r="P2227" s="11" t="s">
        <v>17956</v>
      </c>
      <c r="Q2227" s="11">
        <v>11978</v>
      </c>
      <c r="R2227" s="11" t="s">
        <v>17957</v>
      </c>
      <c r="S2227" s="11"/>
      <c r="T2227" s="11" t="s">
        <v>17957</v>
      </c>
      <c r="U2227" s="10"/>
      <c r="V2227" s="11" t="s">
        <v>17960</v>
      </c>
      <c r="W2227" s="11">
        <v>148109</v>
      </c>
      <c r="X2227" s="11">
        <v>60158</v>
      </c>
      <c r="Y2227" s="11" t="s">
        <v>17957</v>
      </c>
      <c r="Z2227" s="11"/>
      <c r="AA2227" s="11" t="s">
        <v>10</v>
      </c>
      <c r="AB2227" s="11" t="s">
        <v>10</v>
      </c>
      <c r="AC2227" s="11" t="s">
        <v>17957</v>
      </c>
      <c r="AD2227" s="11" t="s">
        <v>17961</v>
      </c>
      <c r="AE2227" s="11">
        <v>16620</v>
      </c>
      <c r="AF2227" s="10"/>
      <c r="AG2227" s="11"/>
      <c r="AH2227" s="10"/>
      <c r="AI2227" s="11">
        <v>38919</v>
      </c>
      <c r="AJ2227" s="11">
        <v>7949</v>
      </c>
      <c r="AK2227" s="11" t="s">
        <v>17957</v>
      </c>
      <c r="AL2227" s="11" t="s">
        <v>17962</v>
      </c>
      <c r="AM2227" s="11" t="s">
        <v>17957</v>
      </c>
      <c r="AN2227" s="11" t="s">
        <v>17957</v>
      </c>
      <c r="AO2227" s="11" t="s">
        <v>2082</v>
      </c>
      <c r="AP2227" s="11" t="s">
        <v>17961</v>
      </c>
      <c r="AQ2227" s="11" t="s">
        <v>2107</v>
      </c>
      <c r="AR2227" s="11" t="s">
        <v>17963</v>
      </c>
      <c r="AS2227" s="11">
        <v>691441</v>
      </c>
      <c r="AT2227" s="11"/>
      <c r="AU2227" s="11"/>
      <c r="AV2227" s="11"/>
      <c r="AW2227" s="11"/>
      <c r="AX2227" s="11"/>
      <c r="AY2227" s="11"/>
      <c r="AZ2227" s="11"/>
      <c r="BA2227" s="11"/>
    </row>
    <row r="2228" spans="1:53" ht="17" x14ac:dyDescent="0.2">
      <c r="A2228" s="11" t="s">
        <v>17964</v>
      </c>
      <c r="B2228" s="11" t="s">
        <v>17965</v>
      </c>
      <c r="C2228" s="12">
        <v>34716</v>
      </c>
      <c r="D2228" s="11" t="s">
        <v>17966</v>
      </c>
      <c r="E2228" s="11" t="s">
        <v>17967</v>
      </c>
      <c r="F2228" s="11" t="s">
        <v>39</v>
      </c>
      <c r="G2228" s="11" t="s">
        <v>2111</v>
      </c>
      <c r="H2228" s="11" t="s">
        <v>2082</v>
      </c>
      <c r="I2228" s="11">
        <v>14391</v>
      </c>
      <c r="J2228" s="11" t="s">
        <v>17965</v>
      </c>
      <c r="K2228" s="11">
        <v>622795</v>
      </c>
      <c r="L2228" s="11" t="s">
        <v>17965</v>
      </c>
      <c r="M2228" s="11">
        <v>2210227</v>
      </c>
      <c r="N2228" s="11" t="s">
        <v>17965</v>
      </c>
      <c r="O2228" s="11" t="s">
        <v>17968</v>
      </c>
      <c r="P2228" s="11" t="s">
        <v>17964</v>
      </c>
      <c r="Q2228" s="11">
        <v>9240</v>
      </c>
      <c r="R2228" s="11" t="s">
        <v>17965</v>
      </c>
      <c r="S2228" s="11">
        <v>34875</v>
      </c>
      <c r="T2228" s="11" t="s">
        <v>17965</v>
      </c>
      <c r="U2228" s="10"/>
      <c r="V2228" s="11" t="s">
        <v>17969</v>
      </c>
      <c r="W2228" s="11">
        <v>101198</v>
      </c>
      <c r="X2228" s="11">
        <v>10386</v>
      </c>
      <c r="Y2228" s="11" t="s">
        <v>1088</v>
      </c>
      <c r="Z2228" s="11" t="s">
        <v>17970</v>
      </c>
      <c r="AA2228" s="11" t="s">
        <v>2095</v>
      </c>
      <c r="AB2228" s="11" t="s">
        <v>2095</v>
      </c>
      <c r="AC2228" s="11" t="s">
        <v>17965</v>
      </c>
      <c r="AD2228" s="11" t="s">
        <v>17970</v>
      </c>
      <c r="AE2228" s="11">
        <v>14030</v>
      </c>
      <c r="AF2228" s="11"/>
      <c r="AG2228" s="11"/>
      <c r="AH2228" s="11" t="s">
        <v>17965</v>
      </c>
      <c r="AI2228" s="11">
        <v>23615</v>
      </c>
      <c r="AJ2228" s="11">
        <v>5348</v>
      </c>
      <c r="AK2228" s="11" t="s">
        <v>17965</v>
      </c>
      <c r="AL2228" s="11" t="s">
        <v>17971</v>
      </c>
      <c r="AM2228" s="11" t="s">
        <v>17965</v>
      </c>
      <c r="AN2228" s="11" t="s">
        <v>17965</v>
      </c>
      <c r="AO2228" s="11" t="s">
        <v>2082</v>
      </c>
      <c r="AP2228" s="11" t="s">
        <v>17970</v>
      </c>
      <c r="AQ2228" s="11" t="s">
        <v>2086</v>
      </c>
      <c r="AR2228" s="11"/>
      <c r="AS2228" s="11"/>
      <c r="AT2228" s="11"/>
      <c r="AU2228" s="11"/>
      <c r="AV2228" s="11"/>
      <c r="AW2228" s="11"/>
      <c r="AX2228" s="11"/>
      <c r="AY2228" s="11"/>
      <c r="AZ2228" s="11"/>
      <c r="BA2228" s="11"/>
    </row>
    <row r="2229" spans="1:53" ht="17" x14ac:dyDescent="0.2">
      <c r="A2229" s="11" t="s">
        <v>17972</v>
      </c>
      <c r="B2229" s="11" t="s">
        <v>722</v>
      </c>
      <c r="C2229" s="12">
        <v>34240</v>
      </c>
      <c r="D2229" s="11" t="s">
        <v>3726</v>
      </c>
      <c r="E2229" s="11" t="s">
        <v>17973</v>
      </c>
      <c r="F2229" s="11" t="s">
        <v>149</v>
      </c>
      <c r="G2229" s="11" t="s">
        <v>2111</v>
      </c>
      <c r="H2229" s="11" t="s">
        <v>2378</v>
      </c>
      <c r="I2229" s="11">
        <v>18889</v>
      </c>
      <c r="J2229" s="11" t="s">
        <v>722</v>
      </c>
      <c r="K2229" s="11">
        <v>664901</v>
      </c>
      <c r="L2229" s="11" t="s">
        <v>722</v>
      </c>
      <c r="M2229" s="11">
        <v>2824375</v>
      </c>
      <c r="N2229" s="11" t="s">
        <v>722</v>
      </c>
      <c r="O2229" s="11" t="s">
        <v>17974</v>
      </c>
      <c r="P2229" s="11" t="s">
        <v>17972</v>
      </c>
      <c r="Q2229" s="11">
        <v>10686</v>
      </c>
      <c r="R2229" s="11" t="s">
        <v>722</v>
      </c>
      <c r="S2229" s="11">
        <v>40393</v>
      </c>
      <c r="T2229" s="11" t="s">
        <v>722</v>
      </c>
      <c r="U2229" s="10"/>
      <c r="V2229" s="11" t="s">
        <v>17975</v>
      </c>
      <c r="W2229" s="11">
        <v>106466</v>
      </c>
      <c r="X2229" s="11">
        <v>11651</v>
      </c>
      <c r="Y2229" s="11" t="s">
        <v>722</v>
      </c>
      <c r="Z2229" s="11" t="s">
        <v>17976</v>
      </c>
      <c r="AA2229" s="11" t="s">
        <v>10</v>
      </c>
      <c r="AB2229" s="11" t="s">
        <v>10</v>
      </c>
      <c r="AC2229" s="11" t="s">
        <v>722</v>
      </c>
      <c r="AD2229" s="11" t="s">
        <v>17976</v>
      </c>
      <c r="AE2229" s="11">
        <v>15933</v>
      </c>
      <c r="AF2229" s="10"/>
      <c r="AG2229" s="11"/>
      <c r="AH2229" s="10"/>
      <c r="AI2229" s="11">
        <v>22863</v>
      </c>
      <c r="AJ2229" s="11">
        <v>6260</v>
      </c>
      <c r="AK2229" s="11" t="s">
        <v>722</v>
      </c>
      <c r="AL2229" s="11" t="s">
        <v>17977</v>
      </c>
      <c r="AM2229" s="11" t="s">
        <v>722</v>
      </c>
      <c r="AN2229" s="11" t="s">
        <v>722</v>
      </c>
      <c r="AO2229" s="11" t="s">
        <v>2378</v>
      </c>
      <c r="AP2229" s="11" t="s">
        <v>17976</v>
      </c>
      <c r="AQ2229" s="11" t="s">
        <v>2107</v>
      </c>
      <c r="AR2229" s="11" t="s">
        <v>17978</v>
      </c>
      <c r="AS2229" s="11">
        <v>664901</v>
      </c>
      <c r="AT2229" s="11"/>
      <c r="AU2229" s="11"/>
      <c r="AV2229" s="11"/>
      <c r="AW2229" s="11"/>
      <c r="AX2229" s="11"/>
      <c r="AY2229" s="11"/>
      <c r="AZ2229" s="11"/>
      <c r="BA2229" s="11"/>
    </row>
    <row r="2230" spans="1:53" ht="17" x14ac:dyDescent="0.2">
      <c r="A2230" s="11" t="s">
        <v>17979</v>
      </c>
      <c r="B2230" s="11" t="s">
        <v>17980</v>
      </c>
      <c r="C2230" s="12">
        <v>30620</v>
      </c>
      <c r="D2230" s="11" t="s">
        <v>3189</v>
      </c>
      <c r="E2230" s="11" t="s">
        <v>17981</v>
      </c>
      <c r="F2230" s="11" t="s">
        <v>2081</v>
      </c>
      <c r="G2230" s="11" t="s">
        <v>2081</v>
      </c>
      <c r="H2230" s="11" t="s">
        <v>2082</v>
      </c>
      <c r="I2230" s="11">
        <v>3126</v>
      </c>
      <c r="J2230" s="11" t="s">
        <v>17980</v>
      </c>
      <c r="K2230" s="11">
        <v>434669</v>
      </c>
      <c r="L2230" s="11" t="s">
        <v>17980</v>
      </c>
      <c r="M2230" s="11">
        <v>533211</v>
      </c>
      <c r="N2230" s="11" t="s">
        <v>17980</v>
      </c>
      <c r="O2230" s="11" t="s">
        <v>17982</v>
      </c>
      <c r="P2230" s="11" t="s">
        <v>17979</v>
      </c>
      <c r="Q2230" s="10"/>
      <c r="R2230" s="11" t="s">
        <v>17980</v>
      </c>
      <c r="S2230" s="11">
        <v>28906</v>
      </c>
      <c r="T2230" s="11" t="s">
        <v>17980</v>
      </c>
      <c r="U2230" s="10"/>
      <c r="V2230" s="11" t="s">
        <v>17983</v>
      </c>
      <c r="W2230" s="11">
        <v>48165</v>
      </c>
      <c r="X2230" s="11">
        <v>8134</v>
      </c>
      <c r="Y2230" s="11" t="s">
        <v>17980</v>
      </c>
      <c r="Z2230" s="11" t="s">
        <v>17984</v>
      </c>
      <c r="AA2230" s="11" t="s">
        <v>10</v>
      </c>
      <c r="AB2230" s="11" t="s">
        <v>10</v>
      </c>
      <c r="AC2230" s="11" t="s">
        <v>17980</v>
      </c>
      <c r="AD2230" s="11" t="s">
        <v>17984</v>
      </c>
      <c r="AE2230" s="10"/>
      <c r="AF2230" s="11"/>
      <c r="AG2230" s="11"/>
      <c r="AH2230" s="11"/>
      <c r="AI2230" s="11">
        <v>1201</v>
      </c>
      <c r="AJ2230" s="11"/>
      <c r="AK2230" s="11" t="s">
        <v>17980</v>
      </c>
      <c r="AL2230" s="11"/>
      <c r="AM2230" s="11" t="s">
        <v>17980</v>
      </c>
      <c r="AN2230" s="11" t="s">
        <v>17980</v>
      </c>
      <c r="AO2230" s="11" t="s">
        <v>2082</v>
      </c>
      <c r="AP2230" s="11" t="s">
        <v>17984</v>
      </c>
      <c r="AQ2230" s="11" t="s">
        <v>2086</v>
      </c>
      <c r="AR2230" s="11"/>
      <c r="AS2230" s="11"/>
      <c r="AT2230" s="11"/>
      <c r="AU2230" s="11"/>
      <c r="AV2230" s="11"/>
      <c r="AW2230" s="11"/>
      <c r="AX2230" s="11"/>
      <c r="AY2230" s="11"/>
      <c r="AZ2230" s="11"/>
      <c r="BA2230" s="11"/>
    </row>
    <row r="2231" spans="1:53" ht="17" x14ac:dyDescent="0.2">
      <c r="A2231" s="11" t="s">
        <v>17985</v>
      </c>
      <c r="B2231" s="11" t="s">
        <v>272</v>
      </c>
      <c r="C2231" s="12">
        <v>33730</v>
      </c>
      <c r="D2231" s="11" t="s">
        <v>3815</v>
      </c>
      <c r="E2231" s="11" t="s">
        <v>17986</v>
      </c>
      <c r="F2231" s="11" t="s">
        <v>37</v>
      </c>
      <c r="G2231" s="11" t="s">
        <v>2091</v>
      </c>
      <c r="H2231" s="11" t="s">
        <v>2165</v>
      </c>
      <c r="I2231" s="11">
        <v>14366</v>
      </c>
      <c r="J2231" s="11" t="s">
        <v>272</v>
      </c>
      <c r="K2231" s="11">
        <v>608841</v>
      </c>
      <c r="L2231" s="11" t="s">
        <v>272</v>
      </c>
      <c r="M2231" s="11">
        <v>2218068</v>
      </c>
      <c r="N2231" s="11" t="s">
        <v>272</v>
      </c>
      <c r="O2231" s="11" t="s">
        <v>17987</v>
      </c>
      <c r="P2231" s="11" t="s">
        <v>17985</v>
      </c>
      <c r="Q2231" s="11">
        <v>11525</v>
      </c>
      <c r="R2231" s="11" t="s">
        <v>272</v>
      </c>
      <c r="S2231" s="11">
        <v>34534</v>
      </c>
      <c r="T2231" s="11" t="s">
        <v>272</v>
      </c>
      <c r="U2231" s="10"/>
      <c r="V2231" s="11" t="s">
        <v>17988</v>
      </c>
      <c r="W2231" s="11">
        <v>70721</v>
      </c>
      <c r="X2231" s="11">
        <v>11102</v>
      </c>
      <c r="Y2231" s="11" t="s">
        <v>272</v>
      </c>
      <c r="Z2231" s="11" t="s">
        <v>272</v>
      </c>
      <c r="AA2231" s="11" t="s">
        <v>10</v>
      </c>
      <c r="AB2231" s="11" t="s">
        <v>10</v>
      </c>
      <c r="AC2231" s="11" t="s">
        <v>272</v>
      </c>
      <c r="AD2231" s="11" t="s">
        <v>17989</v>
      </c>
      <c r="AE2231" s="11">
        <v>15385</v>
      </c>
      <c r="AF2231" s="11" t="s">
        <v>272</v>
      </c>
      <c r="AG2231" s="11"/>
      <c r="AH2231" s="11" t="s">
        <v>272</v>
      </c>
      <c r="AI2231" s="11">
        <v>29736</v>
      </c>
      <c r="AJ2231" s="11">
        <v>7086</v>
      </c>
      <c r="AK2231" s="11" t="s">
        <v>272</v>
      </c>
      <c r="AL2231" s="11" t="s">
        <v>17990</v>
      </c>
      <c r="AM2231" s="11" t="s">
        <v>272</v>
      </c>
      <c r="AN2231" s="11" t="s">
        <v>272</v>
      </c>
      <c r="AO2231" s="11" t="s">
        <v>2165</v>
      </c>
      <c r="AP2231" s="11" t="s">
        <v>17989</v>
      </c>
      <c r="AQ2231" s="11" t="s">
        <v>2107</v>
      </c>
      <c r="AR2231" s="11" t="s">
        <v>17991</v>
      </c>
      <c r="AS2231" s="11">
        <v>608841</v>
      </c>
      <c r="AT2231" s="11"/>
      <c r="AU2231" s="11"/>
      <c r="AV2231" s="11"/>
      <c r="AW2231" s="11"/>
      <c r="AX2231" s="11"/>
      <c r="AY2231" s="11"/>
      <c r="AZ2231" s="11"/>
      <c r="BA2231" s="11"/>
    </row>
    <row r="2232" spans="1:53" ht="17" x14ac:dyDescent="0.2">
      <c r="A2232" s="11" t="s">
        <v>17992</v>
      </c>
      <c r="B2232" s="11" t="s">
        <v>883</v>
      </c>
      <c r="C2232" s="12">
        <v>34848</v>
      </c>
      <c r="D2232" s="11" t="s">
        <v>6153</v>
      </c>
      <c r="E2232" s="11" t="s">
        <v>17993</v>
      </c>
      <c r="F2232" s="11" t="s">
        <v>2264</v>
      </c>
      <c r="G2232" s="11" t="s">
        <v>2091</v>
      </c>
      <c r="H2232" s="11" t="s">
        <v>2082</v>
      </c>
      <c r="I2232" s="11">
        <v>19199</v>
      </c>
      <c r="J2232" s="11" t="s">
        <v>883</v>
      </c>
      <c r="K2232" s="11">
        <v>669214</v>
      </c>
      <c r="L2232" s="11" t="s">
        <v>883</v>
      </c>
      <c r="M2232" s="11">
        <v>3086090</v>
      </c>
      <c r="N2232" s="11" t="s">
        <v>883</v>
      </c>
      <c r="O2232" s="11" t="s">
        <v>17994</v>
      </c>
      <c r="P2232" s="11" t="s">
        <v>17992</v>
      </c>
      <c r="Q2232" s="11">
        <v>10651</v>
      </c>
      <c r="R2232" s="11" t="s">
        <v>883</v>
      </c>
      <c r="S2232" s="11">
        <v>41439</v>
      </c>
      <c r="T2232" s="11" t="s">
        <v>883</v>
      </c>
      <c r="U2232" s="10"/>
      <c r="V2232" s="11" t="s">
        <v>17995</v>
      </c>
      <c r="W2232" s="11">
        <v>108223</v>
      </c>
      <c r="X2232" s="11">
        <v>11614</v>
      </c>
      <c r="Y2232" s="11" t="s">
        <v>883</v>
      </c>
      <c r="Z2232" s="11" t="s">
        <v>17996</v>
      </c>
      <c r="AA2232" s="11" t="s">
        <v>2095</v>
      </c>
      <c r="AB2232" s="11" t="s">
        <v>2095</v>
      </c>
      <c r="AC2232" s="11" t="s">
        <v>883</v>
      </c>
      <c r="AD2232" s="11" t="s">
        <v>17996</v>
      </c>
      <c r="AE2232" s="11">
        <v>15947</v>
      </c>
      <c r="AF2232" s="10"/>
      <c r="AG2232" s="11"/>
      <c r="AH2232" s="10"/>
      <c r="AI2232" s="11"/>
      <c r="AJ2232" s="11">
        <v>6195</v>
      </c>
      <c r="AK2232" s="11" t="s">
        <v>883</v>
      </c>
      <c r="AL2232" s="11" t="s">
        <v>17997</v>
      </c>
      <c r="AM2232" s="11" t="s">
        <v>883</v>
      </c>
      <c r="AN2232" s="11" t="s">
        <v>883</v>
      </c>
      <c r="AO2232" s="11" t="s">
        <v>2082</v>
      </c>
      <c r="AP2232" s="11" t="s">
        <v>17996</v>
      </c>
      <c r="AQ2232" s="11" t="s">
        <v>2107</v>
      </c>
      <c r="AR2232" s="11"/>
      <c r="AS2232" s="11"/>
      <c r="AT2232" s="11"/>
      <c r="AU2232" s="11"/>
      <c r="AV2232" s="11"/>
      <c r="AW2232" s="11"/>
      <c r="AX2232" s="11"/>
      <c r="AY2232" s="11"/>
      <c r="AZ2232" s="11"/>
      <c r="BA2232" s="11"/>
    </row>
    <row r="2233" spans="1:53" ht="17" x14ac:dyDescent="0.2">
      <c r="A2233" s="11" t="s">
        <v>17998</v>
      </c>
      <c r="B2233" s="11" t="s">
        <v>1465</v>
      </c>
      <c r="C2233" s="12">
        <v>34019</v>
      </c>
      <c r="D2233" s="11" t="s">
        <v>3655</v>
      </c>
      <c r="E2233" s="11" t="s">
        <v>17999</v>
      </c>
      <c r="F2233" s="11" t="s">
        <v>2206</v>
      </c>
      <c r="G2233" s="11" t="s">
        <v>2111</v>
      </c>
      <c r="H2233" s="11" t="s">
        <v>2082</v>
      </c>
      <c r="I2233" s="11">
        <v>16980</v>
      </c>
      <c r="J2233" s="11" t="s">
        <v>1465</v>
      </c>
      <c r="K2233" s="11">
        <v>596043</v>
      </c>
      <c r="L2233" s="11" t="s">
        <v>1465</v>
      </c>
      <c r="M2233" s="11">
        <v>2170126</v>
      </c>
      <c r="N2233" s="11" t="s">
        <v>1465</v>
      </c>
      <c r="O2233" s="11" t="s">
        <v>18000</v>
      </c>
      <c r="P2233" s="11" t="s">
        <v>17998</v>
      </c>
      <c r="Q2233" s="11">
        <v>9378</v>
      </c>
      <c r="R2233" s="11" t="s">
        <v>1465</v>
      </c>
      <c r="S2233" s="11">
        <v>35096</v>
      </c>
      <c r="T2233" s="11" t="s">
        <v>1465</v>
      </c>
      <c r="U2233" s="10"/>
      <c r="V2233" s="11" t="s">
        <v>18001</v>
      </c>
      <c r="W2233" s="11">
        <v>105384</v>
      </c>
      <c r="X2233" s="11">
        <v>10315</v>
      </c>
      <c r="Y2233" s="11" t="s">
        <v>1465</v>
      </c>
      <c r="Z2233" s="11" t="s">
        <v>18002</v>
      </c>
      <c r="AA2233" s="11" t="s">
        <v>10</v>
      </c>
      <c r="AB2233" s="11" t="s">
        <v>10</v>
      </c>
      <c r="AC2233" s="11" t="s">
        <v>1465</v>
      </c>
      <c r="AD2233" s="11" t="s">
        <v>18002</v>
      </c>
      <c r="AE2233" s="11">
        <v>13468</v>
      </c>
      <c r="AF2233" s="11" t="s">
        <v>1465</v>
      </c>
      <c r="AG2233" s="11">
        <v>70634</v>
      </c>
      <c r="AH2233" s="11" t="s">
        <v>1465</v>
      </c>
      <c r="AI2233" s="11">
        <v>20991</v>
      </c>
      <c r="AJ2233" s="11">
        <v>5274</v>
      </c>
      <c r="AK2233" s="11" t="s">
        <v>1465</v>
      </c>
      <c r="AL2233" s="11" t="s">
        <v>18003</v>
      </c>
      <c r="AM2233" s="11" t="s">
        <v>1465</v>
      </c>
      <c r="AN2233" s="11" t="s">
        <v>1465</v>
      </c>
      <c r="AO2233" s="11" t="s">
        <v>2082</v>
      </c>
      <c r="AP2233" s="11" t="s">
        <v>18002</v>
      </c>
      <c r="AQ2233" s="11" t="s">
        <v>2107</v>
      </c>
      <c r="AR2233" s="11" t="s">
        <v>18004</v>
      </c>
      <c r="AS2233" s="11"/>
      <c r="AT2233" s="11"/>
      <c r="AU2233" s="11"/>
      <c r="AV2233" s="11"/>
      <c r="AW2233" s="11"/>
      <c r="AX2233" s="11"/>
      <c r="AY2233" s="11"/>
      <c r="AZ2233" s="11"/>
      <c r="BA2233" s="11"/>
    </row>
    <row r="2234" spans="1:53" ht="17" x14ac:dyDescent="0.2">
      <c r="A2234" s="11" t="s">
        <v>18005</v>
      </c>
      <c r="B2234" s="11" t="s">
        <v>18006</v>
      </c>
      <c r="C2234" s="12">
        <v>36265</v>
      </c>
      <c r="D2234" s="11" t="s">
        <v>3241</v>
      </c>
      <c r="E2234" s="11" t="s">
        <v>18007</v>
      </c>
      <c r="F2234" s="11" t="s">
        <v>75</v>
      </c>
      <c r="G2234" s="11" t="s">
        <v>2091</v>
      </c>
      <c r="H2234" s="11" t="s">
        <v>2082</v>
      </c>
      <c r="I2234" s="11">
        <v>23223</v>
      </c>
      <c r="J2234" s="11" t="s">
        <v>18006</v>
      </c>
      <c r="K2234" s="11">
        <v>675650</v>
      </c>
      <c r="L2234" s="11" t="s">
        <v>18006</v>
      </c>
      <c r="M2234" s="11">
        <v>2837221</v>
      </c>
      <c r="N2234" s="11" t="s">
        <v>18006</v>
      </c>
      <c r="O2234" s="11" t="s">
        <v>18008</v>
      </c>
      <c r="P2234" s="11" t="s">
        <v>18005</v>
      </c>
      <c r="Q2234" s="11">
        <v>11962</v>
      </c>
      <c r="R2234" s="11" t="s">
        <v>18006</v>
      </c>
      <c r="S2234" s="11"/>
      <c r="T2234" s="11" t="s">
        <v>18006</v>
      </c>
      <c r="U2234" s="10"/>
      <c r="V2234" s="11" t="s">
        <v>18009</v>
      </c>
      <c r="W2234" s="11">
        <v>110348</v>
      </c>
      <c r="X2234" s="11">
        <v>11546</v>
      </c>
      <c r="Y2234" s="11" t="s">
        <v>18006</v>
      </c>
      <c r="Z2234" s="11" t="s">
        <v>18010</v>
      </c>
      <c r="AA2234" s="11" t="s">
        <v>10</v>
      </c>
      <c r="AB2234" s="11" t="s">
        <v>10</v>
      </c>
      <c r="AC2234" s="11" t="s">
        <v>18006</v>
      </c>
      <c r="AD2234" s="11" t="s">
        <v>18010</v>
      </c>
      <c r="AE2234" s="11">
        <v>14809</v>
      </c>
      <c r="AF2234" s="10"/>
      <c r="AG2234" s="11"/>
      <c r="AH2234" s="10"/>
      <c r="AI2234" s="11"/>
      <c r="AJ2234" s="11">
        <v>7904</v>
      </c>
      <c r="AK2234" s="11" t="s">
        <v>18006</v>
      </c>
      <c r="AL2234" s="11" t="s">
        <v>18011</v>
      </c>
      <c r="AM2234" s="11" t="s">
        <v>18006</v>
      </c>
      <c r="AN2234" s="11" t="s">
        <v>18006</v>
      </c>
      <c r="AO2234" s="11" t="s">
        <v>2082</v>
      </c>
      <c r="AP2234" s="11" t="s">
        <v>18010</v>
      </c>
      <c r="AQ2234" s="11" t="s">
        <v>2107</v>
      </c>
      <c r="AR2234" s="11" t="s">
        <v>18012</v>
      </c>
      <c r="AS2234" s="11">
        <v>675650</v>
      </c>
      <c r="AT2234" s="11"/>
      <c r="AU2234" s="11"/>
      <c r="AV2234" s="11"/>
      <c r="AW2234" s="11"/>
      <c r="AX2234" s="11"/>
      <c r="AY2234" s="11"/>
      <c r="AZ2234" s="11"/>
      <c r="BA2234" s="11"/>
    </row>
    <row r="2235" spans="1:53" ht="17" x14ac:dyDescent="0.2">
      <c r="A2235" s="11" t="s">
        <v>18013</v>
      </c>
      <c r="B2235" s="11" t="s">
        <v>18014</v>
      </c>
      <c r="C2235" s="12">
        <v>34684</v>
      </c>
      <c r="D2235" s="11" t="s">
        <v>7137</v>
      </c>
      <c r="E2235" s="11" t="s">
        <v>18007</v>
      </c>
      <c r="F2235" s="11" t="s">
        <v>56</v>
      </c>
      <c r="G2235" s="11" t="s">
        <v>2111</v>
      </c>
      <c r="H2235" s="11" t="s">
        <v>2149</v>
      </c>
      <c r="I2235" s="11">
        <v>16375</v>
      </c>
      <c r="J2235" s="11" t="s">
        <v>18014</v>
      </c>
      <c r="K2235" s="11">
        <v>640458</v>
      </c>
      <c r="L2235" s="11" t="s">
        <v>18014</v>
      </c>
      <c r="M2235" s="11">
        <v>2066823</v>
      </c>
      <c r="N2235" s="11" t="s">
        <v>18014</v>
      </c>
      <c r="O2235" s="11" t="s">
        <v>18015</v>
      </c>
      <c r="P2235" s="11" t="s">
        <v>18013</v>
      </c>
      <c r="Q2235" s="11">
        <v>9846</v>
      </c>
      <c r="R2235" s="11" t="s">
        <v>18014</v>
      </c>
      <c r="S2235" s="11">
        <v>35170</v>
      </c>
      <c r="T2235" s="11" t="s">
        <v>18014</v>
      </c>
      <c r="U2235" s="10"/>
      <c r="V2235" s="11" t="s">
        <v>18016</v>
      </c>
      <c r="W2235" s="11">
        <v>102433</v>
      </c>
      <c r="X2235" s="11">
        <v>11095</v>
      </c>
      <c r="Y2235" s="11" t="s">
        <v>18014</v>
      </c>
      <c r="Z2235" s="11" t="s">
        <v>18017</v>
      </c>
      <c r="AA2235" s="11" t="s">
        <v>10</v>
      </c>
      <c r="AB2235" s="11" t="s">
        <v>10</v>
      </c>
      <c r="AC2235" s="11" t="s">
        <v>18014</v>
      </c>
      <c r="AD2235" s="13" t="s">
        <v>18017</v>
      </c>
      <c r="AE2235" s="11">
        <v>12971</v>
      </c>
      <c r="AF2235" s="10"/>
      <c r="AG2235" s="11"/>
      <c r="AH2235" s="11" t="s">
        <v>18014</v>
      </c>
      <c r="AI2235" s="11">
        <v>19280</v>
      </c>
      <c r="AJ2235" s="11">
        <v>6038</v>
      </c>
      <c r="AK2235" s="11" t="s">
        <v>18014</v>
      </c>
      <c r="AL2235" s="11" t="s">
        <v>18018</v>
      </c>
      <c r="AM2235" s="11" t="s">
        <v>18014</v>
      </c>
      <c r="AN2235" s="11" t="s">
        <v>18014</v>
      </c>
      <c r="AO2235" s="11" t="s">
        <v>2149</v>
      </c>
      <c r="AP2235" s="11" t="s">
        <v>18017</v>
      </c>
      <c r="AQ2235" s="11" t="s">
        <v>2107</v>
      </c>
      <c r="AR2235" s="11"/>
      <c r="AS2235" s="11">
        <v>640458</v>
      </c>
      <c r="AT2235" s="11"/>
      <c r="AU2235" s="11"/>
      <c r="AV2235" s="11"/>
      <c r="AW2235" s="11"/>
      <c r="AX2235" s="11"/>
      <c r="AY2235" s="11"/>
      <c r="AZ2235" s="11"/>
      <c r="BA2235" s="11"/>
    </row>
    <row r="2236" spans="1:53" x14ac:dyDescent="0.2">
      <c r="A2236" s="11" t="s">
        <v>18019</v>
      </c>
      <c r="B2236" s="11" t="s">
        <v>1883</v>
      </c>
      <c r="C2236" s="12">
        <v>31651</v>
      </c>
      <c r="D2236" s="11" t="s">
        <v>18020</v>
      </c>
      <c r="E2236" s="11" t="s">
        <v>18021</v>
      </c>
      <c r="F2236" s="11" t="s">
        <v>2081</v>
      </c>
      <c r="G2236" s="11" t="s">
        <v>2081</v>
      </c>
      <c r="H2236" s="11" t="s">
        <v>2174</v>
      </c>
      <c r="I2236" s="11">
        <v>6547</v>
      </c>
      <c r="J2236" s="11" t="s">
        <v>1883</v>
      </c>
      <c r="K2236" s="11">
        <v>474568</v>
      </c>
      <c r="L2236" s="11" t="s">
        <v>1883</v>
      </c>
      <c r="M2236" s="11">
        <v>1667441</v>
      </c>
      <c r="N2236" s="11" t="s">
        <v>1883</v>
      </c>
      <c r="O2236" s="11" t="s">
        <v>18022</v>
      </c>
      <c r="P2236" s="11" t="s">
        <v>18019</v>
      </c>
      <c r="Q2236" s="11">
        <v>8302</v>
      </c>
      <c r="R2236" s="11" t="s">
        <v>1883</v>
      </c>
      <c r="S2236" s="11">
        <v>30687</v>
      </c>
      <c r="T2236" s="11" t="s">
        <v>1883</v>
      </c>
      <c r="U2236" s="11" t="s">
        <v>1883</v>
      </c>
      <c r="V2236" s="11" t="s">
        <v>18023</v>
      </c>
      <c r="W2236" s="11">
        <v>58450</v>
      </c>
      <c r="X2236" s="11">
        <v>9198</v>
      </c>
      <c r="Y2236" s="11" t="s">
        <v>1883</v>
      </c>
      <c r="Z2236" s="11" t="s">
        <v>18024</v>
      </c>
      <c r="AA2236" s="11" t="s">
        <v>10</v>
      </c>
      <c r="AB2236" s="11" t="s">
        <v>10</v>
      </c>
      <c r="AC2236" s="11" t="s">
        <v>1883</v>
      </c>
      <c r="AD2236" s="11" t="s">
        <v>18024</v>
      </c>
      <c r="AE2236" s="11">
        <v>10581</v>
      </c>
      <c r="AF2236" s="11" t="s">
        <v>1883</v>
      </c>
      <c r="AG2236" s="11">
        <v>13687</v>
      </c>
      <c r="AH2236" s="11" t="s">
        <v>1883</v>
      </c>
      <c r="AI2236" s="11">
        <v>5054</v>
      </c>
      <c r="AJ2236" s="11">
        <v>4113</v>
      </c>
      <c r="AK2236" s="11" t="s">
        <v>1883</v>
      </c>
      <c r="AL2236" s="11" t="s">
        <v>18025</v>
      </c>
      <c r="AM2236" s="11" t="s">
        <v>1883</v>
      </c>
      <c r="AN2236" s="11" t="s">
        <v>1883</v>
      </c>
      <c r="AO2236" s="11" t="s">
        <v>2174</v>
      </c>
      <c r="AP2236" s="11" t="s">
        <v>18024</v>
      </c>
      <c r="AQ2236" s="11" t="s">
        <v>2086</v>
      </c>
      <c r="AR2236" s="11"/>
      <c r="AS2236" s="11"/>
      <c r="AT2236" s="11"/>
      <c r="AU2236" s="11"/>
      <c r="AV2236" s="11"/>
      <c r="AW2236" s="11"/>
      <c r="AX2236" s="11"/>
      <c r="AY2236" s="11"/>
      <c r="AZ2236" s="11"/>
      <c r="BA2236" s="11"/>
    </row>
    <row r="2237" spans="1:53" ht="17" x14ac:dyDescent="0.2">
      <c r="A2237" s="11" t="s">
        <v>18026</v>
      </c>
      <c r="B2237" s="11" t="s">
        <v>18027</v>
      </c>
      <c r="C2237" s="12">
        <v>34014</v>
      </c>
      <c r="D2237" s="11" t="s">
        <v>18028</v>
      </c>
      <c r="E2237" s="11" t="s">
        <v>18029</v>
      </c>
      <c r="F2237" s="11" t="s">
        <v>149</v>
      </c>
      <c r="G2237" s="11" t="s">
        <v>2111</v>
      </c>
      <c r="H2237" s="11" t="s">
        <v>2317</v>
      </c>
      <c r="I2237" s="11">
        <v>17423</v>
      </c>
      <c r="J2237" s="11" t="s">
        <v>18027</v>
      </c>
      <c r="K2237" s="11">
        <v>606213</v>
      </c>
      <c r="L2237" s="11" t="s">
        <v>18027</v>
      </c>
      <c r="M2237" s="11">
        <v>2693638</v>
      </c>
      <c r="N2237" s="11" t="s">
        <v>18027</v>
      </c>
      <c r="O2237" s="11" t="s">
        <v>18030</v>
      </c>
      <c r="P2237" s="11" t="s">
        <v>18026</v>
      </c>
      <c r="Q2237" s="11">
        <v>9941</v>
      </c>
      <c r="R2237" s="11" t="s">
        <v>18027</v>
      </c>
      <c r="S2237" s="11">
        <v>36148</v>
      </c>
      <c r="T2237" s="11" t="s">
        <v>18027</v>
      </c>
      <c r="U2237" s="10"/>
      <c r="V2237" s="11" t="s">
        <v>18031</v>
      </c>
      <c r="W2237" s="11">
        <v>69686</v>
      </c>
      <c r="X2237" s="11">
        <v>11675</v>
      </c>
      <c r="Y2237" s="11" t="s">
        <v>18027</v>
      </c>
      <c r="Z2237" s="11" t="s">
        <v>18032</v>
      </c>
      <c r="AA2237" s="11" t="s">
        <v>10</v>
      </c>
      <c r="AB2237" s="11" t="s">
        <v>10</v>
      </c>
      <c r="AC2237" s="11" t="s">
        <v>18027</v>
      </c>
      <c r="AD2237" s="11" t="s">
        <v>18032</v>
      </c>
      <c r="AE2237" s="11">
        <v>16492</v>
      </c>
      <c r="AF2237" s="10"/>
      <c r="AG2237" s="11"/>
      <c r="AH2237" s="10"/>
      <c r="AI2237" s="11">
        <v>28469</v>
      </c>
      <c r="AJ2237" s="11">
        <v>6486</v>
      </c>
      <c r="AK2237" s="11" t="s">
        <v>18027</v>
      </c>
      <c r="AL2237" s="11" t="s">
        <v>18033</v>
      </c>
      <c r="AM2237" s="11" t="s">
        <v>18027</v>
      </c>
      <c r="AN2237" s="11" t="s">
        <v>18027</v>
      </c>
      <c r="AO2237" s="11" t="s">
        <v>2317</v>
      </c>
      <c r="AP2237" s="11" t="s">
        <v>18032</v>
      </c>
      <c r="AQ2237" s="11" t="s">
        <v>2086</v>
      </c>
      <c r="AR2237" s="11"/>
      <c r="AS2237" s="11"/>
      <c r="AT2237" s="11"/>
      <c r="AU2237" s="11"/>
      <c r="AV2237" s="11"/>
      <c r="AW2237" s="11"/>
      <c r="AX2237" s="11"/>
      <c r="AY2237" s="11"/>
      <c r="AZ2237" s="11"/>
      <c r="BA2237" s="11"/>
    </row>
    <row r="2238" spans="1:53" ht="17" x14ac:dyDescent="0.2">
      <c r="A2238" s="11" t="s">
        <v>18034</v>
      </c>
      <c r="B2238" s="11" t="s">
        <v>18035</v>
      </c>
      <c r="C2238" s="12">
        <v>29671</v>
      </c>
      <c r="D2238" s="11" t="s">
        <v>2408</v>
      </c>
      <c r="E2238" s="11" t="s">
        <v>18036</v>
      </c>
      <c r="F2238" s="11" t="s">
        <v>2081</v>
      </c>
      <c r="G2238" s="11" t="s">
        <v>2081</v>
      </c>
      <c r="H2238" s="11" t="s">
        <v>2130</v>
      </c>
      <c r="I2238" s="11"/>
      <c r="J2238" s="11" t="s">
        <v>18035</v>
      </c>
      <c r="K2238" s="11">
        <v>462810</v>
      </c>
      <c r="L2238" s="11" t="s">
        <v>18035</v>
      </c>
      <c r="M2238" s="11">
        <v>490434</v>
      </c>
      <c r="N2238" s="11" t="s">
        <v>18035</v>
      </c>
      <c r="O2238" s="11"/>
      <c r="P2238" s="11" t="s">
        <v>18034</v>
      </c>
      <c r="Q2238" s="10"/>
      <c r="R2238" s="11" t="s">
        <v>18035</v>
      </c>
      <c r="S2238" s="11">
        <v>29781</v>
      </c>
      <c r="T2238" s="11" t="s">
        <v>18035</v>
      </c>
      <c r="U2238" s="10"/>
      <c r="V2238" s="11" t="s">
        <v>18037</v>
      </c>
      <c r="W2238" s="11">
        <v>39570</v>
      </c>
      <c r="X2238" s="11"/>
      <c r="Y2238" s="11" t="s">
        <v>18035</v>
      </c>
      <c r="Z2238" s="11" t="s">
        <v>18038</v>
      </c>
      <c r="AA2238" s="11" t="s">
        <v>10</v>
      </c>
      <c r="AB2238" s="11" t="s">
        <v>10</v>
      </c>
      <c r="AC2238" s="11" t="s">
        <v>18035</v>
      </c>
      <c r="AD2238" s="11" t="s">
        <v>18038</v>
      </c>
      <c r="AE2238" s="10"/>
      <c r="AF2238" s="11"/>
      <c r="AG2238" s="11"/>
      <c r="AH2238" s="11"/>
      <c r="AI2238" s="11">
        <v>1400</v>
      </c>
      <c r="AJ2238" s="11"/>
      <c r="AK2238" s="11" t="s">
        <v>18035</v>
      </c>
      <c r="AL2238" s="11"/>
      <c r="AM2238" s="11" t="s">
        <v>18035</v>
      </c>
      <c r="AN2238" s="11" t="s">
        <v>18035</v>
      </c>
      <c r="AO2238" s="11" t="s">
        <v>2130</v>
      </c>
      <c r="AP2238" s="11" t="s">
        <v>18038</v>
      </c>
      <c r="AQ2238" s="11" t="s">
        <v>2086</v>
      </c>
      <c r="AR2238" s="11"/>
      <c r="AS2238" s="11"/>
      <c r="AT2238" s="11"/>
      <c r="AU2238" s="11"/>
      <c r="AV2238" s="11"/>
      <c r="AW2238" s="11"/>
      <c r="AX2238" s="11"/>
      <c r="AY2238" s="11"/>
      <c r="AZ2238" s="11"/>
      <c r="BA2238" s="11"/>
    </row>
    <row r="2239" spans="1:53" ht="17" x14ac:dyDescent="0.2">
      <c r="A2239" s="11" t="s">
        <v>18039</v>
      </c>
      <c r="B2239" s="11" t="s">
        <v>18040</v>
      </c>
      <c r="C2239" s="12">
        <v>37730</v>
      </c>
      <c r="D2239" s="11" t="s">
        <v>6852</v>
      </c>
      <c r="E2239" s="11" t="s">
        <v>14685</v>
      </c>
      <c r="F2239" s="11" t="s">
        <v>2280</v>
      </c>
      <c r="G2239" s="11" t="s">
        <v>2091</v>
      </c>
      <c r="H2239" s="11" t="s">
        <v>2149</v>
      </c>
      <c r="I2239" s="11">
        <v>29490</v>
      </c>
      <c r="J2239" s="11" t="s">
        <v>18040</v>
      </c>
      <c r="K2239" s="11">
        <v>701538</v>
      </c>
      <c r="L2239" s="11" t="s">
        <v>18040</v>
      </c>
      <c r="M2239" s="11">
        <v>26719676</v>
      </c>
      <c r="N2239" s="11" t="s">
        <v>18040</v>
      </c>
      <c r="O2239" s="11" t="s">
        <v>18041</v>
      </c>
      <c r="P2239" s="11" t="s">
        <v>18039</v>
      </c>
      <c r="Q2239" s="11">
        <v>11891</v>
      </c>
      <c r="R2239" s="11" t="s">
        <v>18040</v>
      </c>
      <c r="S2239" s="11">
        <v>4872691</v>
      </c>
      <c r="T2239" s="11" t="s">
        <v>18040</v>
      </c>
      <c r="U2239" s="10"/>
      <c r="V2239" s="11" t="s">
        <v>18042</v>
      </c>
      <c r="W2239" s="11">
        <v>151206</v>
      </c>
      <c r="X2239" s="11">
        <v>12522</v>
      </c>
      <c r="Y2239" s="11" t="s">
        <v>18040</v>
      </c>
      <c r="Z2239" s="11"/>
      <c r="AA2239" s="11" t="s">
        <v>2095</v>
      </c>
      <c r="AB2239" s="11" t="s">
        <v>10</v>
      </c>
      <c r="AC2239" s="11" t="s">
        <v>18040</v>
      </c>
      <c r="AD2239" s="11" t="s">
        <v>18043</v>
      </c>
      <c r="AE2239" s="11">
        <v>17410</v>
      </c>
      <c r="AF2239" s="10"/>
      <c r="AG2239" s="11"/>
      <c r="AH2239" s="10"/>
      <c r="AI2239" s="11">
        <v>40142</v>
      </c>
      <c r="AJ2239" s="11">
        <v>7890</v>
      </c>
      <c r="AK2239" s="11" t="s">
        <v>18040</v>
      </c>
      <c r="AL2239" s="11" t="s">
        <v>18044</v>
      </c>
      <c r="AM2239" s="11" t="s">
        <v>18040</v>
      </c>
      <c r="AN2239" s="11" t="s">
        <v>18040</v>
      </c>
      <c r="AO2239" s="11" t="s">
        <v>2149</v>
      </c>
      <c r="AP2239" s="11" t="s">
        <v>18043</v>
      </c>
      <c r="AQ2239" s="11" t="s">
        <v>2107</v>
      </c>
      <c r="AR2239" s="11" t="s">
        <v>18045</v>
      </c>
      <c r="AS2239" s="11">
        <v>701538</v>
      </c>
      <c r="AT2239" s="11"/>
      <c r="AU2239" s="11"/>
      <c r="AV2239" s="11"/>
      <c r="AW2239" s="11"/>
      <c r="AX2239" s="11"/>
      <c r="AY2239" s="11"/>
      <c r="AZ2239" s="11"/>
      <c r="BA2239" s="11"/>
    </row>
    <row r="2240" spans="1:53" ht="17" x14ac:dyDescent="0.2">
      <c r="A2240" s="11" t="s">
        <v>18046</v>
      </c>
      <c r="B2240" s="11" t="s">
        <v>18047</v>
      </c>
      <c r="C2240" s="12">
        <v>33655</v>
      </c>
      <c r="D2240" s="11" t="s">
        <v>4284</v>
      </c>
      <c r="E2240" s="11" t="s">
        <v>18048</v>
      </c>
      <c r="F2240" s="11" t="s">
        <v>56</v>
      </c>
      <c r="G2240" s="11" t="s">
        <v>2111</v>
      </c>
      <c r="H2240" s="11" t="s">
        <v>2082</v>
      </c>
      <c r="I2240" s="11">
        <v>13688</v>
      </c>
      <c r="J2240" s="11" t="s">
        <v>18047</v>
      </c>
      <c r="K2240" s="11">
        <v>607320</v>
      </c>
      <c r="L2240" s="11" t="s">
        <v>18047</v>
      </c>
      <c r="M2240" s="11">
        <v>2159729</v>
      </c>
      <c r="N2240" s="11" t="s">
        <v>18047</v>
      </c>
      <c r="O2240" s="11" t="s">
        <v>18049</v>
      </c>
      <c r="P2240" s="11" t="s">
        <v>18050</v>
      </c>
      <c r="Q2240" s="11">
        <v>9211</v>
      </c>
      <c r="R2240" s="11" t="s">
        <v>18047</v>
      </c>
      <c r="S2240" s="11">
        <v>33644</v>
      </c>
      <c r="T2240" s="11" t="s">
        <v>18047</v>
      </c>
      <c r="U2240" s="10"/>
      <c r="V2240" s="11" t="s">
        <v>18051</v>
      </c>
      <c r="W2240" s="11">
        <v>70558</v>
      </c>
      <c r="X2240" s="11">
        <v>10305</v>
      </c>
      <c r="Y2240" s="11" t="s">
        <v>18047</v>
      </c>
      <c r="Z2240" s="11" t="s">
        <v>18052</v>
      </c>
      <c r="AA2240" s="11" t="s">
        <v>2095</v>
      </c>
      <c r="AB2240" s="11" t="s">
        <v>2095</v>
      </c>
      <c r="AC2240" s="11" t="s">
        <v>18047</v>
      </c>
      <c r="AD2240" s="11" t="s">
        <v>18052</v>
      </c>
      <c r="AE2240" s="11">
        <v>13662</v>
      </c>
      <c r="AF2240" s="10"/>
      <c r="AG2240" s="11"/>
      <c r="AH2240" s="11" t="s">
        <v>18047</v>
      </c>
      <c r="AI2240" s="11">
        <v>23727</v>
      </c>
      <c r="AJ2240" s="11">
        <v>5281</v>
      </c>
      <c r="AK2240" s="11" t="s">
        <v>18047</v>
      </c>
      <c r="AL2240" s="11" t="s">
        <v>18053</v>
      </c>
      <c r="AM2240" s="11" t="s">
        <v>18047</v>
      </c>
      <c r="AN2240" s="11" t="s">
        <v>18047</v>
      </c>
      <c r="AO2240" s="11" t="s">
        <v>2082</v>
      </c>
      <c r="AP2240" s="11" t="s">
        <v>18052</v>
      </c>
      <c r="AQ2240" s="11" t="s">
        <v>2086</v>
      </c>
      <c r="AR2240" s="11"/>
      <c r="AS2240" s="11"/>
      <c r="AT2240" s="11"/>
      <c r="AU2240" s="11"/>
      <c r="AV2240" s="11"/>
      <c r="AW2240" s="11"/>
      <c r="AX2240" s="11"/>
      <c r="AY2240" s="11"/>
      <c r="AZ2240" s="11"/>
      <c r="BA2240" s="11"/>
    </row>
    <row r="2241" spans="1:53" ht="17" x14ac:dyDescent="0.2">
      <c r="A2241" s="11" t="s">
        <v>18054</v>
      </c>
      <c r="B2241" s="11" t="s">
        <v>1365</v>
      </c>
      <c r="C2241" s="12">
        <v>32532</v>
      </c>
      <c r="D2241" s="11" t="s">
        <v>18055</v>
      </c>
      <c r="E2241" s="11" t="s">
        <v>18056</v>
      </c>
      <c r="F2241" s="11" t="s">
        <v>2081</v>
      </c>
      <c r="G2241" s="11" t="s">
        <v>2081</v>
      </c>
      <c r="H2241" s="11" t="s">
        <v>2174</v>
      </c>
      <c r="I2241" s="11">
        <v>11281</v>
      </c>
      <c r="J2241" s="11" t="s">
        <v>1365</v>
      </c>
      <c r="K2241" s="11">
        <v>593160</v>
      </c>
      <c r="L2241" s="11" t="s">
        <v>1365</v>
      </c>
      <c r="M2241" s="11">
        <v>1961293</v>
      </c>
      <c r="N2241" s="11" t="s">
        <v>1365</v>
      </c>
      <c r="O2241" s="11" t="s">
        <v>18057</v>
      </c>
      <c r="P2241" s="11" t="s">
        <v>18054</v>
      </c>
      <c r="Q2241" s="11">
        <v>9365</v>
      </c>
      <c r="R2241" s="11" t="s">
        <v>1365</v>
      </c>
      <c r="S2241" s="11">
        <v>32422</v>
      </c>
      <c r="T2241" s="11" t="s">
        <v>1365</v>
      </c>
      <c r="U2241" s="10"/>
      <c r="V2241" s="11" t="s">
        <v>18058</v>
      </c>
      <c r="W2241" s="11">
        <v>67175</v>
      </c>
      <c r="X2241" s="11">
        <v>10298</v>
      </c>
      <c r="Y2241" s="11" t="s">
        <v>1365</v>
      </c>
      <c r="Z2241" s="11" t="s">
        <v>18059</v>
      </c>
      <c r="AA2241" s="11" t="s">
        <v>10</v>
      </c>
      <c r="AB2241" s="11" t="s">
        <v>10</v>
      </c>
      <c r="AC2241" s="11" t="s">
        <v>1365</v>
      </c>
      <c r="AD2241" s="11" t="s">
        <v>18059</v>
      </c>
      <c r="AE2241" s="11">
        <v>14173</v>
      </c>
      <c r="AF2241" s="11" t="s">
        <v>1365</v>
      </c>
      <c r="AG2241" s="11">
        <v>70562</v>
      </c>
      <c r="AH2241" s="11" t="s">
        <v>1365</v>
      </c>
      <c r="AI2241" s="11">
        <v>14694</v>
      </c>
      <c r="AJ2241" s="11">
        <v>5270</v>
      </c>
      <c r="AK2241" s="11" t="s">
        <v>1365</v>
      </c>
      <c r="AL2241" s="11" t="s">
        <v>18060</v>
      </c>
      <c r="AM2241" s="11" t="s">
        <v>1365</v>
      </c>
      <c r="AN2241" s="11" t="s">
        <v>1365</v>
      </c>
      <c r="AO2241" s="11" t="s">
        <v>8787</v>
      </c>
      <c r="AP2241" s="11" t="s">
        <v>18059</v>
      </c>
      <c r="AQ2241" s="11" t="s">
        <v>2086</v>
      </c>
      <c r="AR2241" s="11" t="s">
        <v>18061</v>
      </c>
      <c r="AS2241" s="11">
        <v>11281</v>
      </c>
      <c r="AT2241" s="11"/>
      <c r="AU2241" s="11"/>
      <c r="AV2241" s="11"/>
      <c r="AW2241" s="11"/>
      <c r="AX2241" s="11"/>
      <c r="AY2241" s="11"/>
      <c r="AZ2241" s="11"/>
      <c r="BA2241" s="11"/>
    </row>
    <row r="2242" spans="1:53" ht="17" x14ac:dyDescent="0.2">
      <c r="A2242" s="11" t="s">
        <v>18062</v>
      </c>
      <c r="B2242" s="11" t="s">
        <v>18063</v>
      </c>
      <c r="C2242" s="12">
        <v>33525</v>
      </c>
      <c r="D2242" s="11" t="s">
        <v>18064</v>
      </c>
      <c r="E2242" s="11" t="s">
        <v>18065</v>
      </c>
      <c r="F2242" s="11" t="s">
        <v>99</v>
      </c>
      <c r="G2242" s="11" t="s">
        <v>2091</v>
      </c>
      <c r="H2242" s="11" t="s">
        <v>2082</v>
      </c>
      <c r="I2242" s="11">
        <v>16703</v>
      </c>
      <c r="J2242" s="11" t="s">
        <v>18063</v>
      </c>
      <c r="K2242" s="11">
        <v>657240</v>
      </c>
      <c r="L2242" s="11" t="s">
        <v>18063</v>
      </c>
      <c r="M2242" s="11">
        <v>2824403</v>
      </c>
      <c r="N2242" s="11" t="s">
        <v>18063</v>
      </c>
      <c r="O2242" s="11" t="s">
        <v>18066</v>
      </c>
      <c r="P2242" s="11" t="s">
        <v>18062</v>
      </c>
      <c r="Q2242" s="11">
        <v>9859</v>
      </c>
      <c r="R2242" s="11" t="s">
        <v>18063</v>
      </c>
      <c r="S2242" s="11">
        <v>39816</v>
      </c>
      <c r="T2242" s="11" t="s">
        <v>18063</v>
      </c>
      <c r="U2242" s="10"/>
      <c r="V2242" s="11" t="s">
        <v>18067</v>
      </c>
      <c r="W2242" s="11">
        <v>104993</v>
      </c>
      <c r="X2242" s="11">
        <v>11192</v>
      </c>
      <c r="Y2242" s="11" t="s">
        <v>18063</v>
      </c>
      <c r="Z2242" s="11" t="s">
        <v>18068</v>
      </c>
      <c r="AA2242" s="11" t="s">
        <v>10</v>
      </c>
      <c r="AB2242" s="11" t="s">
        <v>10</v>
      </c>
      <c r="AC2242" s="11" t="s">
        <v>18063</v>
      </c>
      <c r="AD2242" s="11" t="s">
        <v>18068</v>
      </c>
      <c r="AE2242" s="11">
        <v>15104</v>
      </c>
      <c r="AF2242" s="10"/>
      <c r="AG2242" s="11"/>
      <c r="AH2242" s="10"/>
      <c r="AI2242" s="11">
        <v>21346</v>
      </c>
      <c r="AJ2242" s="11">
        <v>6029</v>
      </c>
      <c r="AK2242" s="11" t="s">
        <v>18063</v>
      </c>
      <c r="AL2242" s="11" t="s">
        <v>18069</v>
      </c>
      <c r="AM2242" s="11" t="s">
        <v>18063</v>
      </c>
      <c r="AN2242" s="11" t="s">
        <v>18063</v>
      </c>
      <c r="AO2242" s="11" t="s">
        <v>2160</v>
      </c>
      <c r="AP2242" s="11" t="s">
        <v>18068</v>
      </c>
      <c r="AQ2242" s="11" t="s">
        <v>2107</v>
      </c>
      <c r="AR2242" s="11" t="s">
        <v>18070</v>
      </c>
      <c r="AS2242" s="11">
        <v>657240</v>
      </c>
      <c r="AT2242" s="11"/>
      <c r="AU2242" s="11"/>
      <c r="AV2242" s="11"/>
      <c r="AW2242" s="11"/>
      <c r="AX2242" s="11"/>
      <c r="AY2242" s="11"/>
      <c r="AZ2242" s="11"/>
      <c r="BA2242" s="11"/>
    </row>
    <row r="2243" spans="1:53" ht="17" x14ac:dyDescent="0.2">
      <c r="A2243" s="11" t="s">
        <v>18071</v>
      </c>
      <c r="B2243" s="11" t="s">
        <v>242</v>
      </c>
      <c r="C2243" s="12">
        <v>35901</v>
      </c>
      <c r="D2243" s="11" t="s">
        <v>2316</v>
      </c>
      <c r="E2243" s="11" t="s">
        <v>18072</v>
      </c>
      <c r="F2243" s="11" t="s">
        <v>2129</v>
      </c>
      <c r="G2243" s="11" t="s">
        <v>2091</v>
      </c>
      <c r="H2243" s="11" t="s">
        <v>2317</v>
      </c>
      <c r="I2243" s="11">
        <v>27845</v>
      </c>
      <c r="J2243" s="11" t="s">
        <v>242</v>
      </c>
      <c r="K2243" s="11">
        <v>670223</v>
      </c>
      <c r="L2243" s="11" t="s">
        <v>242</v>
      </c>
      <c r="M2243" s="11">
        <v>28944596</v>
      </c>
      <c r="N2243" s="11" t="s">
        <v>242</v>
      </c>
      <c r="O2243" s="11" t="s">
        <v>18073</v>
      </c>
      <c r="P2243" s="11" t="s">
        <v>18071</v>
      </c>
      <c r="Q2243" s="11">
        <v>11582</v>
      </c>
      <c r="R2243" s="11" t="s">
        <v>242</v>
      </c>
      <c r="S2243" s="11">
        <v>4297978</v>
      </c>
      <c r="T2243" s="11" t="s">
        <v>242</v>
      </c>
      <c r="U2243" s="10"/>
      <c r="V2243" s="11" t="s">
        <v>18074</v>
      </c>
      <c r="W2243" s="11">
        <v>129286</v>
      </c>
      <c r="X2243" s="11">
        <v>12777</v>
      </c>
      <c r="Y2243" s="11"/>
      <c r="Z2243" s="11"/>
      <c r="AA2243" s="11" t="s">
        <v>2095</v>
      </c>
      <c r="AB2243" s="11" t="s">
        <v>10</v>
      </c>
      <c r="AC2243" s="11" t="s">
        <v>242</v>
      </c>
      <c r="AD2243" s="11" t="s">
        <v>18075</v>
      </c>
      <c r="AE2243" s="11">
        <v>16961</v>
      </c>
      <c r="AF2243" s="10"/>
      <c r="AG2243" s="11"/>
      <c r="AH2243" s="10"/>
      <c r="AI2243" s="11">
        <v>38733</v>
      </c>
      <c r="AJ2243" s="11">
        <v>7183</v>
      </c>
      <c r="AK2243" s="11" t="s">
        <v>242</v>
      </c>
      <c r="AL2243" s="11" t="s">
        <v>18076</v>
      </c>
      <c r="AM2243" s="11" t="s">
        <v>242</v>
      </c>
      <c r="AN2243" s="11" t="s">
        <v>242</v>
      </c>
      <c r="AO2243" s="11" t="s">
        <v>2317</v>
      </c>
      <c r="AP2243" s="11" t="s">
        <v>18075</v>
      </c>
      <c r="AQ2243" s="11" t="s">
        <v>2107</v>
      </c>
      <c r="AR2243" s="11" t="s">
        <v>18077</v>
      </c>
      <c r="AS2243" s="11">
        <v>670223</v>
      </c>
      <c r="AT2243" s="11"/>
      <c r="AU2243" s="11"/>
      <c r="AV2243" s="11"/>
      <c r="AW2243" s="11"/>
      <c r="AX2243" s="11"/>
      <c r="AY2243" s="11"/>
      <c r="AZ2243" s="11"/>
      <c r="BA2243" s="11"/>
    </row>
    <row r="2244" spans="1:53" ht="17" x14ac:dyDescent="0.2">
      <c r="A2244" s="11" t="s">
        <v>18078</v>
      </c>
      <c r="B2244" s="11" t="s">
        <v>1909</v>
      </c>
      <c r="C2244" s="12">
        <v>31808</v>
      </c>
      <c r="D2244" s="11" t="s">
        <v>5865</v>
      </c>
      <c r="E2244" s="11" t="s">
        <v>18079</v>
      </c>
      <c r="F2244" s="11" t="s">
        <v>2081</v>
      </c>
      <c r="G2244" s="11" t="s">
        <v>2081</v>
      </c>
      <c r="H2244" s="11" t="s">
        <v>2149</v>
      </c>
      <c r="I2244" s="11">
        <v>447</v>
      </c>
      <c r="J2244" s="11" t="s">
        <v>1909</v>
      </c>
      <c r="K2244" s="11">
        <v>444859</v>
      </c>
      <c r="L2244" s="11" t="s">
        <v>1909</v>
      </c>
      <c r="M2244" s="11">
        <v>1670557</v>
      </c>
      <c r="N2244" s="11" t="s">
        <v>1909</v>
      </c>
      <c r="O2244" s="11" t="s">
        <v>18080</v>
      </c>
      <c r="P2244" s="11" t="s">
        <v>18078</v>
      </c>
      <c r="Q2244" s="10"/>
      <c r="R2244" s="11" t="s">
        <v>1909</v>
      </c>
      <c r="S2244" s="11">
        <v>31022</v>
      </c>
      <c r="T2244" s="11" t="s">
        <v>1909</v>
      </c>
      <c r="U2244" s="10"/>
      <c r="V2244" s="11" t="s">
        <v>18081</v>
      </c>
      <c r="W2244" s="11">
        <v>52280</v>
      </c>
      <c r="X2244" s="11">
        <v>9308</v>
      </c>
      <c r="Y2244" s="11" t="s">
        <v>1909</v>
      </c>
      <c r="Z2244" s="11" t="s">
        <v>18082</v>
      </c>
      <c r="AA2244" s="11" t="s">
        <v>10</v>
      </c>
      <c r="AB2244" s="11" t="s">
        <v>10</v>
      </c>
      <c r="AC2244" s="11" t="s">
        <v>1909</v>
      </c>
      <c r="AD2244" s="11" t="s">
        <v>18082</v>
      </c>
      <c r="AE2244" s="11">
        <v>11278</v>
      </c>
      <c r="AF2244" s="11"/>
      <c r="AG2244" s="11"/>
      <c r="AH2244" s="11"/>
      <c r="AI2244" s="11">
        <v>4404</v>
      </c>
      <c r="AJ2244" s="11"/>
      <c r="AK2244" s="11" t="s">
        <v>1909</v>
      </c>
      <c r="AL2244" s="11" t="s">
        <v>18083</v>
      </c>
      <c r="AM2244" s="11" t="s">
        <v>1909</v>
      </c>
      <c r="AN2244" s="11" t="s">
        <v>1909</v>
      </c>
      <c r="AO2244" s="11" t="s">
        <v>2149</v>
      </c>
      <c r="AP2244" s="11" t="s">
        <v>18082</v>
      </c>
      <c r="AQ2244" s="11" t="s">
        <v>2086</v>
      </c>
      <c r="AR2244" s="11"/>
      <c r="AS2244" s="11"/>
      <c r="AT2244" s="11"/>
      <c r="AU2244" s="11"/>
      <c r="AV2244" s="11"/>
      <c r="AW2244" s="11"/>
      <c r="AX2244" s="11"/>
      <c r="AY2244" s="11"/>
      <c r="AZ2244" s="11"/>
      <c r="BA2244" s="11"/>
    </row>
    <row r="2245" spans="1:53" ht="17" x14ac:dyDescent="0.2">
      <c r="A2245" s="11" t="s">
        <v>18084</v>
      </c>
      <c r="B2245" s="11" t="s">
        <v>18085</v>
      </c>
      <c r="C2245" s="12">
        <v>35266</v>
      </c>
      <c r="D2245" s="11" t="s">
        <v>2525</v>
      </c>
      <c r="E2245" s="11" t="s">
        <v>18086</v>
      </c>
      <c r="F2245" s="11" t="s">
        <v>142</v>
      </c>
      <c r="G2245" s="11" t="s">
        <v>2091</v>
      </c>
      <c r="H2245" s="11" t="s">
        <v>2149</v>
      </c>
      <c r="I2245" s="11"/>
      <c r="J2245" s="11" t="s">
        <v>18085</v>
      </c>
      <c r="K2245" s="11">
        <v>673516</v>
      </c>
      <c r="L2245" s="11" t="s">
        <v>18085</v>
      </c>
      <c r="M2245" s="11">
        <v>3059233</v>
      </c>
      <c r="N2245" s="11" t="s">
        <v>18085</v>
      </c>
      <c r="O2245" s="11" t="s">
        <v>18087</v>
      </c>
      <c r="P2245" s="11" t="s">
        <v>18084</v>
      </c>
      <c r="Q2245" s="11">
        <v>10840</v>
      </c>
      <c r="R2245" s="11" t="s">
        <v>18085</v>
      </c>
      <c r="S2245" s="11">
        <v>41134</v>
      </c>
      <c r="T2245" s="11" t="s">
        <v>18085</v>
      </c>
      <c r="U2245" s="10"/>
      <c r="V2245" s="11" t="s">
        <v>18088</v>
      </c>
      <c r="W2245" s="11">
        <v>129297</v>
      </c>
      <c r="X2245" s="11">
        <v>11250</v>
      </c>
      <c r="Y2245" s="11" t="s">
        <v>18085</v>
      </c>
      <c r="Z2245" s="11" t="s">
        <v>18089</v>
      </c>
      <c r="AA2245" s="11" t="s">
        <v>10</v>
      </c>
      <c r="AB2245" s="11" t="s">
        <v>10</v>
      </c>
      <c r="AC2245" s="11" t="s">
        <v>18085</v>
      </c>
      <c r="AD2245" s="11" t="s">
        <v>18089</v>
      </c>
      <c r="AE2245" s="11">
        <v>15394</v>
      </c>
      <c r="AF2245" s="10"/>
      <c r="AG2245" s="11"/>
      <c r="AH2245" s="11" t="s">
        <v>18085</v>
      </c>
      <c r="AI2245" s="11"/>
      <c r="AJ2245" s="11"/>
      <c r="AK2245" s="11" t="s">
        <v>18085</v>
      </c>
      <c r="AL2245" s="11" t="s">
        <v>18090</v>
      </c>
      <c r="AM2245" s="11" t="s">
        <v>18085</v>
      </c>
      <c r="AN2245" s="11" t="s">
        <v>18085</v>
      </c>
      <c r="AO2245" s="11" t="s">
        <v>2149</v>
      </c>
      <c r="AP2245" s="11" t="s">
        <v>18089</v>
      </c>
      <c r="AQ2245" s="11" t="s">
        <v>2086</v>
      </c>
      <c r="AR2245" s="11"/>
      <c r="AS2245" s="11">
        <v>673516</v>
      </c>
      <c r="AT2245" s="11"/>
      <c r="AU2245" s="11"/>
      <c r="AV2245" s="11"/>
      <c r="AW2245" s="11"/>
      <c r="AX2245" s="11"/>
      <c r="AY2245" s="11"/>
      <c r="AZ2245" s="11"/>
      <c r="BA2245" s="11"/>
    </row>
    <row r="2246" spans="1:53" x14ac:dyDescent="0.2">
      <c r="A2246" s="11" t="s">
        <v>18091</v>
      </c>
      <c r="B2246" s="11" t="s">
        <v>18092</v>
      </c>
      <c r="C2246" s="12">
        <v>32313</v>
      </c>
      <c r="D2246" s="11" t="s">
        <v>18093</v>
      </c>
      <c r="E2246" s="11" t="s">
        <v>18094</v>
      </c>
      <c r="F2246" s="11" t="s">
        <v>37</v>
      </c>
      <c r="G2246" s="11" t="s">
        <v>2091</v>
      </c>
      <c r="H2246" s="11" t="s">
        <v>2331</v>
      </c>
      <c r="I2246" s="11">
        <v>5666</v>
      </c>
      <c r="J2246" s="11" t="s">
        <v>18092</v>
      </c>
      <c r="K2246" s="11">
        <v>519023</v>
      </c>
      <c r="L2246" s="11" t="s">
        <v>18092</v>
      </c>
      <c r="M2246" s="11">
        <v>1660451</v>
      </c>
      <c r="N2246" s="11" t="s">
        <v>18092</v>
      </c>
      <c r="O2246" s="11" t="s">
        <v>18095</v>
      </c>
      <c r="P2246" s="11" t="s">
        <v>18091</v>
      </c>
      <c r="Q2246" s="11">
        <v>8022</v>
      </c>
      <c r="R2246" s="11" t="s">
        <v>18092</v>
      </c>
      <c r="S2246" s="11">
        <v>29950</v>
      </c>
      <c r="T2246" s="11" t="s">
        <v>18092</v>
      </c>
      <c r="U2246" s="11" t="s">
        <v>18092</v>
      </c>
      <c r="V2246" s="11" t="s">
        <v>18096</v>
      </c>
      <c r="W2246" s="11">
        <v>56104</v>
      </c>
      <c r="X2246" s="11">
        <v>8851</v>
      </c>
      <c r="Y2246" s="11" t="s">
        <v>18092</v>
      </c>
      <c r="Z2246" s="11" t="s">
        <v>18097</v>
      </c>
      <c r="AA2246" s="11" t="s">
        <v>10</v>
      </c>
      <c r="AB2246" s="11" t="s">
        <v>10</v>
      </c>
      <c r="AC2246" s="11" t="s">
        <v>18092</v>
      </c>
      <c r="AD2246" s="11" t="s">
        <v>18097</v>
      </c>
      <c r="AE2246" s="11">
        <v>9811</v>
      </c>
      <c r="AF2246" s="11" t="s">
        <v>18092</v>
      </c>
      <c r="AG2246" s="11">
        <v>12923</v>
      </c>
      <c r="AH2246" s="11" t="s">
        <v>18092</v>
      </c>
      <c r="AI2246" s="11">
        <v>4479</v>
      </c>
      <c r="AJ2246" s="11">
        <v>3855</v>
      </c>
      <c r="AK2246" s="11" t="s">
        <v>18092</v>
      </c>
      <c r="AL2246" s="11" t="s">
        <v>18098</v>
      </c>
      <c r="AM2246" s="11" t="s">
        <v>18092</v>
      </c>
      <c r="AN2246" s="11" t="s">
        <v>18092</v>
      </c>
      <c r="AO2246" s="11" t="s">
        <v>2331</v>
      </c>
      <c r="AP2246" s="11" t="s">
        <v>18097</v>
      </c>
      <c r="AQ2246" s="11" t="s">
        <v>2086</v>
      </c>
      <c r="AR2246" s="11"/>
      <c r="AS2246" s="11"/>
      <c r="AT2246" s="11"/>
      <c r="AU2246" s="11"/>
      <c r="AV2246" s="11"/>
      <c r="AW2246" s="11"/>
      <c r="AX2246" s="11"/>
      <c r="AY2246" s="11"/>
      <c r="AZ2246" s="11"/>
      <c r="BA2246" s="11"/>
    </row>
    <row r="2247" spans="1:53" ht="17" x14ac:dyDescent="0.2">
      <c r="A2247" s="11" t="s">
        <v>18099</v>
      </c>
      <c r="B2247" s="11" t="s">
        <v>18100</v>
      </c>
      <c r="C2247" s="12">
        <v>36825</v>
      </c>
      <c r="D2247" s="11" t="s">
        <v>5259</v>
      </c>
      <c r="E2247" s="11" t="s">
        <v>18101</v>
      </c>
      <c r="F2247" s="11" t="s">
        <v>56</v>
      </c>
      <c r="G2247" s="11" t="s">
        <v>2111</v>
      </c>
      <c r="H2247" s="11" t="s">
        <v>2082</v>
      </c>
      <c r="I2247" s="11">
        <v>31986</v>
      </c>
      <c r="J2247" s="11" t="s">
        <v>18100</v>
      </c>
      <c r="K2247" s="11">
        <v>800048</v>
      </c>
      <c r="L2247" s="11" t="s">
        <v>18100</v>
      </c>
      <c r="M2247" s="11">
        <v>29075750</v>
      </c>
      <c r="N2247" s="11" t="s">
        <v>18100</v>
      </c>
      <c r="O2247" s="11" t="s">
        <v>18102</v>
      </c>
      <c r="P2247" s="11" t="s">
        <v>18099</v>
      </c>
      <c r="Q2247" s="11">
        <v>12215</v>
      </c>
      <c r="R2247" s="11" t="s">
        <v>18100</v>
      </c>
      <c r="S2247" s="11"/>
      <c r="T2247" s="11" t="s">
        <v>18100</v>
      </c>
      <c r="U2247" s="10"/>
      <c r="V2247" s="11" t="s">
        <v>18103</v>
      </c>
      <c r="W2247" s="11">
        <v>158579</v>
      </c>
      <c r="X2247" s="11">
        <v>60042</v>
      </c>
      <c r="Y2247" s="11" t="s">
        <v>18100</v>
      </c>
      <c r="Z2247" s="11" t="s">
        <v>18104</v>
      </c>
      <c r="AA2247" s="11" t="s">
        <v>2095</v>
      </c>
      <c r="AB2247" s="11" t="s">
        <v>2095</v>
      </c>
      <c r="AC2247" s="11" t="s">
        <v>18100</v>
      </c>
      <c r="AD2247" s="11" t="s">
        <v>18104</v>
      </c>
      <c r="AE2247" s="11">
        <v>17968</v>
      </c>
      <c r="AF2247" s="10"/>
      <c r="AG2247" s="11"/>
      <c r="AH2247" s="11" t="s">
        <v>18100</v>
      </c>
      <c r="AI2247" s="11">
        <v>42765</v>
      </c>
      <c r="AJ2247" s="11">
        <v>8342</v>
      </c>
      <c r="AK2247" s="11" t="s">
        <v>18100</v>
      </c>
      <c r="AL2247" s="11" t="s">
        <v>18105</v>
      </c>
      <c r="AM2247" s="11" t="s">
        <v>18100</v>
      </c>
      <c r="AN2247" s="11" t="s">
        <v>18100</v>
      </c>
      <c r="AO2247" s="11" t="s">
        <v>2082</v>
      </c>
      <c r="AP2247" s="11" t="s">
        <v>18104</v>
      </c>
      <c r="AQ2247" s="11" t="s">
        <v>2107</v>
      </c>
      <c r="AR2247" s="11" t="s">
        <v>18106</v>
      </c>
      <c r="AS2247" s="11">
        <v>800048</v>
      </c>
      <c r="AT2247" s="11"/>
      <c r="AU2247" s="11"/>
      <c r="AV2247" s="11"/>
      <c r="AW2247" s="11"/>
      <c r="AX2247" s="11"/>
      <c r="AY2247" s="11"/>
      <c r="AZ2247" s="11"/>
      <c r="BA2247" s="11"/>
    </row>
    <row r="2248" spans="1:53" ht="17" x14ac:dyDescent="0.2">
      <c r="A2248" s="11" t="s">
        <v>18107</v>
      </c>
      <c r="B2248" s="11" t="s">
        <v>1226</v>
      </c>
      <c r="C2248" s="12">
        <v>32876</v>
      </c>
      <c r="D2248" s="11" t="s">
        <v>3353</v>
      </c>
      <c r="E2248" s="11" t="s">
        <v>18108</v>
      </c>
      <c r="F2248" s="11" t="s">
        <v>84</v>
      </c>
      <c r="G2248" s="11" t="s">
        <v>2111</v>
      </c>
      <c r="H2248" s="11" t="s">
        <v>2082</v>
      </c>
      <c r="I2248" s="11">
        <v>12833</v>
      </c>
      <c r="J2248" s="11" t="s">
        <v>1226</v>
      </c>
      <c r="K2248" s="11">
        <v>543542</v>
      </c>
      <c r="L2248" s="11" t="s">
        <v>1226</v>
      </c>
      <c r="M2248" s="11">
        <v>1894638</v>
      </c>
      <c r="N2248" s="11" t="s">
        <v>1226</v>
      </c>
      <c r="O2248" s="11" t="s">
        <v>18109</v>
      </c>
      <c r="P2248" s="11" t="s">
        <v>18107</v>
      </c>
      <c r="Q2248" s="11">
        <v>8430</v>
      </c>
      <c r="R2248" s="11" t="s">
        <v>1226</v>
      </c>
      <c r="S2248" s="11">
        <v>32173</v>
      </c>
      <c r="T2248" s="11" t="s">
        <v>1226</v>
      </c>
      <c r="U2248" s="10"/>
      <c r="V2248" s="11" t="s">
        <v>18110</v>
      </c>
      <c r="W2248" s="11">
        <v>70760</v>
      </c>
      <c r="X2248" s="11">
        <v>9332</v>
      </c>
      <c r="Y2248" s="11" t="s">
        <v>1226</v>
      </c>
      <c r="Z2248" s="11" t="s">
        <v>18111</v>
      </c>
      <c r="AA2248" s="11" t="s">
        <v>10</v>
      </c>
      <c r="AB2248" s="11" t="s">
        <v>10</v>
      </c>
      <c r="AC2248" s="11" t="s">
        <v>1226</v>
      </c>
      <c r="AD2248" s="11" t="s">
        <v>18111</v>
      </c>
      <c r="AE2248" s="11">
        <v>10511</v>
      </c>
      <c r="AF2248" s="11" t="s">
        <v>1226</v>
      </c>
      <c r="AG2248" s="11">
        <v>38003</v>
      </c>
      <c r="AH2248" s="11" t="s">
        <v>1226</v>
      </c>
      <c r="AI2248" s="11">
        <v>18131</v>
      </c>
      <c r="AJ2248" s="11">
        <v>4519</v>
      </c>
      <c r="AK2248" s="11" t="s">
        <v>1226</v>
      </c>
      <c r="AL2248" s="11"/>
      <c r="AM2248" s="11" t="s">
        <v>1226</v>
      </c>
      <c r="AN2248" s="11" t="s">
        <v>1226</v>
      </c>
      <c r="AO2248" s="11" t="s">
        <v>2082</v>
      </c>
      <c r="AP2248" s="11" t="s">
        <v>18111</v>
      </c>
      <c r="AQ2248" s="11" t="s">
        <v>2086</v>
      </c>
      <c r="AR2248" s="11"/>
      <c r="AS2248" s="11"/>
      <c r="AT2248" s="11"/>
      <c r="AU2248" s="11"/>
      <c r="AV2248" s="11"/>
      <c r="AW2248" s="11"/>
      <c r="AX2248" s="11"/>
      <c r="AY2248" s="11"/>
      <c r="AZ2248" s="11"/>
      <c r="BA2248" s="11"/>
    </row>
    <row r="2249" spans="1:53" ht="17" x14ac:dyDescent="0.2">
      <c r="A2249" s="11" t="s">
        <v>18112</v>
      </c>
      <c r="B2249" s="11" t="s">
        <v>435</v>
      </c>
      <c r="C2249" s="12">
        <v>35234</v>
      </c>
      <c r="D2249" s="11" t="s">
        <v>2707</v>
      </c>
      <c r="E2249" s="11" t="s">
        <v>18113</v>
      </c>
      <c r="F2249" s="11" t="s">
        <v>49</v>
      </c>
      <c r="G2249" s="11" t="s">
        <v>2111</v>
      </c>
      <c r="H2249" s="11" t="s">
        <v>2149</v>
      </c>
      <c r="I2249" s="11">
        <v>20308</v>
      </c>
      <c r="J2249" s="11" t="s">
        <v>435</v>
      </c>
      <c r="K2249" s="11">
        <v>676694</v>
      </c>
      <c r="L2249" s="11" t="s">
        <v>435</v>
      </c>
      <c r="M2249" s="11">
        <v>2837229</v>
      </c>
      <c r="N2249" s="11" t="s">
        <v>435</v>
      </c>
      <c r="O2249" s="11" t="s">
        <v>18114</v>
      </c>
      <c r="P2249" s="11" t="s">
        <v>18115</v>
      </c>
      <c r="Q2249" s="11">
        <v>10999</v>
      </c>
      <c r="R2249" s="11" t="s">
        <v>435</v>
      </c>
      <c r="S2249" s="11">
        <v>40719</v>
      </c>
      <c r="T2249" s="11" t="s">
        <v>435</v>
      </c>
      <c r="U2249" s="10"/>
      <c r="V2249" s="11" t="s">
        <v>18116</v>
      </c>
      <c r="W2249" s="11">
        <v>110358</v>
      </c>
      <c r="X2249" s="11">
        <v>11913</v>
      </c>
      <c r="Y2249" s="11" t="s">
        <v>435</v>
      </c>
      <c r="Z2249" s="11" t="s">
        <v>18117</v>
      </c>
      <c r="AA2249" s="11" t="s">
        <v>10</v>
      </c>
      <c r="AB2249" s="11" t="s">
        <v>2095</v>
      </c>
      <c r="AC2249" s="11" t="s">
        <v>435</v>
      </c>
      <c r="AD2249" s="11" t="s">
        <v>18117</v>
      </c>
      <c r="AE2249" s="11">
        <v>17018</v>
      </c>
      <c r="AF2249" s="10"/>
      <c r="AG2249" s="11"/>
      <c r="AH2249" s="10"/>
      <c r="AI2249" s="11">
        <v>26783</v>
      </c>
      <c r="AJ2249" s="11">
        <v>6813</v>
      </c>
      <c r="AK2249" s="11" t="s">
        <v>435</v>
      </c>
      <c r="AL2249" s="11" t="s">
        <v>18118</v>
      </c>
      <c r="AM2249" s="11" t="s">
        <v>435</v>
      </c>
      <c r="AN2249" s="11" t="s">
        <v>435</v>
      </c>
      <c r="AO2249" s="11" t="s">
        <v>2149</v>
      </c>
      <c r="AP2249" s="11" t="s">
        <v>18117</v>
      </c>
      <c r="AQ2249" s="11" t="s">
        <v>2107</v>
      </c>
      <c r="AR2249" s="11" t="s">
        <v>18119</v>
      </c>
      <c r="AS2249" s="11">
        <v>676694</v>
      </c>
      <c r="AT2249" s="11"/>
      <c r="AU2249" s="11"/>
      <c r="AV2249" s="11"/>
      <c r="AW2249" s="11"/>
      <c r="AX2249" s="11"/>
      <c r="AY2249" s="11"/>
      <c r="AZ2249" s="11"/>
      <c r="BA2249" s="11"/>
    </row>
    <row r="2250" spans="1:53" ht="17" x14ac:dyDescent="0.2">
      <c r="A2250" s="11" t="s">
        <v>18120</v>
      </c>
      <c r="B2250" s="11" t="s">
        <v>18121</v>
      </c>
      <c r="C2250" s="12">
        <v>36231</v>
      </c>
      <c r="D2250" s="11" t="s">
        <v>2934</v>
      </c>
      <c r="E2250" s="11" t="s">
        <v>18108</v>
      </c>
      <c r="F2250" s="11" t="s">
        <v>142</v>
      </c>
      <c r="G2250" s="11" t="s">
        <v>2091</v>
      </c>
      <c r="H2250" s="11" t="s">
        <v>2082</v>
      </c>
      <c r="I2250" s="11">
        <v>27474</v>
      </c>
      <c r="J2250" s="11" t="s">
        <v>18121</v>
      </c>
      <c r="K2250" s="11">
        <v>676974</v>
      </c>
      <c r="L2250" s="11" t="s">
        <v>18121</v>
      </c>
      <c r="M2250" s="11">
        <v>2837228</v>
      </c>
      <c r="N2250" s="11" t="s">
        <v>18121</v>
      </c>
      <c r="O2250" s="11" t="s">
        <v>18122</v>
      </c>
      <c r="P2250" s="11" t="s">
        <v>18120</v>
      </c>
      <c r="Q2250" s="11">
        <v>10832</v>
      </c>
      <c r="R2250" s="11" t="s">
        <v>18121</v>
      </c>
      <c r="S2250" s="11">
        <v>4345164</v>
      </c>
      <c r="T2250" s="11" t="s">
        <v>18121</v>
      </c>
      <c r="U2250" s="10"/>
      <c r="V2250" s="11" t="s">
        <v>18123</v>
      </c>
      <c r="W2250" s="11">
        <v>129333</v>
      </c>
      <c r="X2250" s="11">
        <v>12015</v>
      </c>
      <c r="Y2250" s="11" t="s">
        <v>18121</v>
      </c>
      <c r="Z2250" s="11" t="s">
        <v>18124</v>
      </c>
      <c r="AA2250" s="11" t="s">
        <v>2095</v>
      </c>
      <c r="AB2250" s="11" t="s">
        <v>10</v>
      </c>
      <c r="AC2250" s="11" t="s">
        <v>18121</v>
      </c>
      <c r="AD2250" s="11" t="s">
        <v>18124</v>
      </c>
      <c r="AE2250" s="11">
        <v>16673</v>
      </c>
      <c r="AF2250" s="11" t="s">
        <v>18121</v>
      </c>
      <c r="AG2250" s="11"/>
      <c r="AH2250" s="11" t="s">
        <v>18121</v>
      </c>
      <c r="AI2250" s="11">
        <v>38307</v>
      </c>
      <c r="AJ2250" s="11">
        <v>6464</v>
      </c>
      <c r="AK2250" s="11" t="s">
        <v>18121</v>
      </c>
      <c r="AL2250" s="11" t="s">
        <v>18125</v>
      </c>
      <c r="AM2250" s="11" t="s">
        <v>18121</v>
      </c>
      <c r="AN2250" s="11" t="s">
        <v>18121</v>
      </c>
      <c r="AO2250" s="11" t="s">
        <v>2106</v>
      </c>
      <c r="AP2250" s="11" t="s">
        <v>18124</v>
      </c>
      <c r="AQ2250" s="11" t="s">
        <v>2107</v>
      </c>
      <c r="AR2250" s="11" t="s">
        <v>18126</v>
      </c>
      <c r="AS2250" s="11">
        <v>676974</v>
      </c>
      <c r="AT2250" s="11"/>
      <c r="AU2250" s="11"/>
      <c r="AV2250" s="11"/>
      <c r="AW2250" s="11"/>
      <c r="AX2250" s="11"/>
      <c r="AY2250" s="11"/>
      <c r="AZ2250" s="11"/>
      <c r="BA2250" s="11"/>
    </row>
    <row r="2251" spans="1:53" ht="17" x14ac:dyDescent="0.2">
      <c r="A2251" s="11" t="s">
        <v>18127</v>
      </c>
      <c r="B2251" s="11" t="s">
        <v>18128</v>
      </c>
      <c r="C2251" s="12">
        <v>38362</v>
      </c>
      <c r="D2251" s="11" t="s">
        <v>18129</v>
      </c>
      <c r="E2251" s="11" t="s">
        <v>18108</v>
      </c>
      <c r="F2251" s="11" t="s">
        <v>142</v>
      </c>
      <c r="G2251" s="11" t="s">
        <v>2091</v>
      </c>
      <c r="H2251" s="11" t="s">
        <v>2082</v>
      </c>
      <c r="I2251" s="11"/>
      <c r="J2251" s="11" t="s">
        <v>18128</v>
      </c>
      <c r="K2251" s="11">
        <v>800611</v>
      </c>
      <c r="L2251" s="11" t="s">
        <v>18128</v>
      </c>
      <c r="M2251" s="11"/>
      <c r="N2251" s="11" t="s">
        <v>18128</v>
      </c>
      <c r="O2251" s="11"/>
      <c r="P2251" s="11" t="s">
        <v>18127</v>
      </c>
      <c r="Q2251" s="11"/>
      <c r="R2251" s="11" t="s">
        <v>18128</v>
      </c>
      <c r="S2251" s="11"/>
      <c r="T2251" s="11" t="s">
        <v>18128</v>
      </c>
      <c r="U2251" s="10"/>
      <c r="V2251" s="11" t="s">
        <v>18130</v>
      </c>
      <c r="W2251" s="11"/>
      <c r="X2251" s="11"/>
      <c r="Y2251" s="11" t="s">
        <v>18128</v>
      </c>
      <c r="Z2251" s="11" t="s">
        <v>18128</v>
      </c>
      <c r="AA2251" s="11" t="s">
        <v>10</v>
      </c>
      <c r="AB2251" s="11" t="s">
        <v>10</v>
      </c>
      <c r="AC2251" s="11" t="s">
        <v>18128</v>
      </c>
      <c r="AD2251" s="11" t="s">
        <v>18131</v>
      </c>
      <c r="AE2251" s="10"/>
      <c r="AF2251" s="11" t="s">
        <v>18128</v>
      </c>
      <c r="AG2251" s="11"/>
      <c r="AH2251" s="11" t="s">
        <v>18128</v>
      </c>
      <c r="AI2251" s="11"/>
      <c r="AJ2251" s="11"/>
      <c r="AK2251" s="11"/>
      <c r="AL2251" s="11" t="s">
        <v>18132</v>
      </c>
      <c r="AM2251" s="11" t="s">
        <v>18128</v>
      </c>
      <c r="AN2251" s="11" t="s">
        <v>18128</v>
      </c>
      <c r="AO2251" s="11" t="s">
        <v>2082</v>
      </c>
      <c r="AP2251" s="11" t="s">
        <v>18131</v>
      </c>
      <c r="AQ2251" s="11" t="s">
        <v>2107</v>
      </c>
      <c r="AR2251" s="11"/>
      <c r="AS2251" s="11"/>
      <c r="AT2251" s="11"/>
      <c r="AU2251" s="11"/>
      <c r="AV2251" s="11"/>
      <c r="AW2251" s="11"/>
      <c r="AX2251" s="11"/>
      <c r="AY2251" s="11"/>
      <c r="AZ2251" s="11"/>
      <c r="BA2251" s="11"/>
    </row>
    <row r="2252" spans="1:53" ht="17" x14ac:dyDescent="0.2">
      <c r="A2252" s="11" t="s">
        <v>18133</v>
      </c>
      <c r="B2252" s="11" t="s">
        <v>18134</v>
      </c>
      <c r="C2252" s="12">
        <v>34224</v>
      </c>
      <c r="D2252" s="11" t="s">
        <v>18135</v>
      </c>
      <c r="E2252" s="11" t="s">
        <v>18136</v>
      </c>
      <c r="F2252" s="11" t="s">
        <v>90</v>
      </c>
      <c r="G2252" s="11" t="s">
        <v>2091</v>
      </c>
      <c r="H2252" s="11" t="s">
        <v>2082</v>
      </c>
      <c r="I2252" s="11">
        <v>15264</v>
      </c>
      <c r="J2252" s="11" t="s">
        <v>18134</v>
      </c>
      <c r="K2252" s="11">
        <v>641871</v>
      </c>
      <c r="L2252" s="11" t="s">
        <v>18134</v>
      </c>
      <c r="M2252" s="11">
        <v>2444540</v>
      </c>
      <c r="N2252" s="11" t="s">
        <v>18134</v>
      </c>
      <c r="O2252" s="11" t="s">
        <v>18137</v>
      </c>
      <c r="P2252" s="11" t="s">
        <v>18133</v>
      </c>
      <c r="Q2252" s="11">
        <v>9532</v>
      </c>
      <c r="R2252" s="11" t="s">
        <v>18134</v>
      </c>
      <c r="S2252" s="11">
        <v>36045</v>
      </c>
      <c r="T2252" s="11" t="s">
        <v>18134</v>
      </c>
      <c r="U2252" s="10"/>
      <c r="V2252" s="11" t="s">
        <v>18138</v>
      </c>
      <c r="W2252" s="11">
        <v>102675</v>
      </c>
      <c r="X2252" s="11">
        <v>10694</v>
      </c>
      <c r="Y2252" s="11" t="s">
        <v>18134</v>
      </c>
      <c r="Z2252" s="11" t="s">
        <v>18139</v>
      </c>
      <c r="AA2252" s="11" t="s">
        <v>10</v>
      </c>
      <c r="AB2252" s="11" t="s">
        <v>10</v>
      </c>
      <c r="AC2252" s="11" t="s">
        <v>18134</v>
      </c>
      <c r="AD2252" s="11" t="s">
        <v>18139</v>
      </c>
      <c r="AE2252" s="11">
        <v>13078</v>
      </c>
      <c r="AF2252" s="10"/>
      <c r="AG2252" s="11"/>
      <c r="AH2252" s="11" t="s">
        <v>18134</v>
      </c>
      <c r="AI2252" s="11">
        <v>19299</v>
      </c>
      <c r="AJ2252" s="11">
        <v>5548</v>
      </c>
      <c r="AK2252" s="11" t="s">
        <v>18134</v>
      </c>
      <c r="AL2252" s="11" t="s">
        <v>18140</v>
      </c>
      <c r="AM2252" s="11" t="s">
        <v>18134</v>
      </c>
      <c r="AN2252" s="11" t="s">
        <v>18134</v>
      </c>
      <c r="AO2252" s="11" t="s">
        <v>2082</v>
      </c>
      <c r="AP2252" s="11" t="s">
        <v>18139</v>
      </c>
      <c r="AQ2252" s="11" t="s">
        <v>2107</v>
      </c>
      <c r="AR2252" s="11" t="s">
        <v>18141</v>
      </c>
      <c r="AS2252" s="11">
        <v>641871</v>
      </c>
      <c r="AT2252" s="11"/>
      <c r="AU2252" s="11"/>
      <c r="AV2252" s="11"/>
      <c r="AW2252" s="11"/>
      <c r="AX2252" s="11"/>
      <c r="AY2252" s="11"/>
      <c r="AZ2252" s="11"/>
      <c r="BA2252" s="11"/>
    </row>
    <row r="2253" spans="1:53" x14ac:dyDescent="0.2">
      <c r="A2253" s="11" t="s">
        <v>18142</v>
      </c>
      <c r="B2253" s="11" t="s">
        <v>18143</v>
      </c>
      <c r="C2253" s="12">
        <v>32395</v>
      </c>
      <c r="D2253" s="11" t="s">
        <v>4276</v>
      </c>
      <c r="E2253" s="11" t="s">
        <v>18144</v>
      </c>
      <c r="F2253" s="11" t="s">
        <v>2081</v>
      </c>
      <c r="G2253" s="11" t="s">
        <v>2081</v>
      </c>
      <c r="H2253" s="11" t="s">
        <v>2378</v>
      </c>
      <c r="I2253" s="11">
        <v>7002</v>
      </c>
      <c r="J2253" s="11" t="s">
        <v>18143</v>
      </c>
      <c r="K2253" s="11">
        <v>519025</v>
      </c>
      <c r="L2253" s="11" t="s">
        <v>18143</v>
      </c>
      <c r="M2253" s="11">
        <v>1805190</v>
      </c>
      <c r="N2253" s="11" t="s">
        <v>18143</v>
      </c>
      <c r="O2253" s="11" t="s">
        <v>18145</v>
      </c>
      <c r="P2253" s="11" t="s">
        <v>18142</v>
      </c>
      <c r="Q2253" s="11">
        <v>8220</v>
      </c>
      <c r="R2253" s="11" t="s">
        <v>18143</v>
      </c>
      <c r="S2253" s="11">
        <v>31232</v>
      </c>
      <c r="T2253" s="11" t="s">
        <v>18143</v>
      </c>
      <c r="U2253" s="11" t="s">
        <v>18143</v>
      </c>
      <c r="V2253" s="11" t="s">
        <v>18146</v>
      </c>
      <c r="W2253" s="11">
        <v>58259</v>
      </c>
      <c r="X2253" s="11">
        <v>9109</v>
      </c>
      <c r="Y2253" s="11" t="s">
        <v>18143</v>
      </c>
      <c r="Z2253" s="11" t="s">
        <v>18147</v>
      </c>
      <c r="AA2253" s="11" t="s">
        <v>10</v>
      </c>
      <c r="AB2253" s="11" t="s">
        <v>10</v>
      </c>
      <c r="AC2253" s="11" t="s">
        <v>18143</v>
      </c>
      <c r="AD2253" s="11" t="s">
        <v>18147</v>
      </c>
      <c r="AE2253" s="11">
        <v>9776</v>
      </c>
      <c r="AF2253" s="11" t="s">
        <v>18143</v>
      </c>
      <c r="AG2253" s="11">
        <v>13551</v>
      </c>
      <c r="AH2253" s="11" t="s">
        <v>18143</v>
      </c>
      <c r="AI2253" s="11">
        <v>4561</v>
      </c>
      <c r="AJ2253" s="11">
        <v>4028</v>
      </c>
      <c r="AK2253" s="11" t="s">
        <v>18143</v>
      </c>
      <c r="AL2253" s="11"/>
      <c r="AM2253" s="11" t="s">
        <v>18143</v>
      </c>
      <c r="AN2253" s="11" t="s">
        <v>18143</v>
      </c>
      <c r="AO2253" s="11" t="s">
        <v>2378</v>
      </c>
      <c r="AP2253" s="11" t="s">
        <v>18147</v>
      </c>
      <c r="AQ2253" s="11" t="s">
        <v>2086</v>
      </c>
      <c r="AR2253" s="11"/>
      <c r="AS2253" s="11"/>
      <c r="AT2253" s="11"/>
      <c r="AU2253" s="11"/>
      <c r="AV2253" s="11"/>
      <c r="AW2253" s="11"/>
      <c r="AX2253" s="11"/>
      <c r="AY2253" s="11"/>
      <c r="AZ2253" s="11"/>
      <c r="BA2253" s="11"/>
    </row>
    <row r="2254" spans="1:53" ht="17" x14ac:dyDescent="0.2">
      <c r="A2254" s="11" t="s">
        <v>18148</v>
      </c>
      <c r="B2254" s="11" t="s">
        <v>18149</v>
      </c>
      <c r="C2254" s="12">
        <v>30984</v>
      </c>
      <c r="D2254" s="11" t="s">
        <v>2164</v>
      </c>
      <c r="E2254" s="11" t="s">
        <v>18150</v>
      </c>
      <c r="F2254" s="11" t="s">
        <v>2081</v>
      </c>
      <c r="G2254" s="11" t="s">
        <v>2081</v>
      </c>
      <c r="H2254" s="11" t="s">
        <v>2082</v>
      </c>
      <c r="I2254" s="11">
        <v>4140</v>
      </c>
      <c r="J2254" s="11" t="s">
        <v>18149</v>
      </c>
      <c r="K2254" s="11">
        <v>467726</v>
      </c>
      <c r="L2254" s="11" t="s">
        <v>18149</v>
      </c>
      <c r="M2254" s="11">
        <v>580593</v>
      </c>
      <c r="N2254" s="11" t="s">
        <v>18149</v>
      </c>
      <c r="O2254" s="11" t="s">
        <v>18151</v>
      </c>
      <c r="P2254" s="11" t="s">
        <v>18148</v>
      </c>
      <c r="Q2254" s="10"/>
      <c r="R2254" s="11" t="s">
        <v>18149</v>
      </c>
      <c r="S2254" s="11">
        <v>29236</v>
      </c>
      <c r="T2254" s="11" t="s">
        <v>18149</v>
      </c>
      <c r="U2254" s="10"/>
      <c r="V2254" s="11" t="s">
        <v>18152</v>
      </c>
      <c r="W2254" s="11">
        <v>46329</v>
      </c>
      <c r="X2254" s="11">
        <v>8351</v>
      </c>
      <c r="Y2254" s="11" t="s">
        <v>18149</v>
      </c>
      <c r="Z2254" s="11" t="s">
        <v>18153</v>
      </c>
      <c r="AA2254" s="11" t="s">
        <v>2095</v>
      </c>
      <c r="AB2254" s="11" t="s">
        <v>2095</v>
      </c>
      <c r="AC2254" s="11" t="s">
        <v>18149</v>
      </c>
      <c r="AD2254" s="11" t="s">
        <v>18153</v>
      </c>
      <c r="AE2254" s="10"/>
      <c r="AF2254" s="11"/>
      <c r="AG2254" s="11"/>
      <c r="AH2254" s="11"/>
      <c r="AI2254" s="11">
        <v>3240</v>
      </c>
      <c r="AJ2254" s="11"/>
      <c r="AK2254" s="11" t="s">
        <v>18149</v>
      </c>
      <c r="AL2254" s="11"/>
      <c r="AM2254" s="11" t="s">
        <v>18149</v>
      </c>
      <c r="AN2254" s="11" t="s">
        <v>18149</v>
      </c>
      <c r="AO2254" s="11" t="s">
        <v>2082</v>
      </c>
      <c r="AP2254" s="11" t="s">
        <v>18153</v>
      </c>
      <c r="AQ2254" s="11" t="s">
        <v>2086</v>
      </c>
      <c r="AR2254" s="11"/>
      <c r="AS2254" s="11"/>
      <c r="AT2254" s="11"/>
      <c r="AU2254" s="11"/>
      <c r="AV2254" s="11"/>
      <c r="AW2254" s="11"/>
      <c r="AX2254" s="11"/>
      <c r="AY2254" s="11"/>
      <c r="AZ2254" s="11"/>
      <c r="BA2254" s="11"/>
    </row>
    <row r="2255" spans="1:53" ht="17" x14ac:dyDescent="0.2">
      <c r="A2255" s="11" t="s">
        <v>18154</v>
      </c>
      <c r="B2255" s="11" t="s">
        <v>1797</v>
      </c>
      <c r="C2255" s="12">
        <v>32378</v>
      </c>
      <c r="D2255" s="11" t="s">
        <v>17089</v>
      </c>
      <c r="E2255" s="11" t="s">
        <v>18155</v>
      </c>
      <c r="F2255" s="11" t="s">
        <v>2129</v>
      </c>
      <c r="G2255" s="11" t="s">
        <v>2091</v>
      </c>
      <c r="H2255" s="11" t="s">
        <v>2082</v>
      </c>
      <c r="I2255" s="11">
        <v>9803</v>
      </c>
      <c r="J2255" s="11" t="s">
        <v>1797</v>
      </c>
      <c r="K2255" s="11">
        <v>571945</v>
      </c>
      <c r="L2255" s="11" t="s">
        <v>1797</v>
      </c>
      <c r="M2255" s="11">
        <v>1946522</v>
      </c>
      <c r="N2255" s="11" t="s">
        <v>1797</v>
      </c>
      <c r="O2255" s="11" t="s">
        <v>18156</v>
      </c>
      <c r="P2255" s="11" t="s">
        <v>18154</v>
      </c>
      <c r="Q2255" s="11">
        <v>9819</v>
      </c>
      <c r="R2255" s="11" t="s">
        <v>1797</v>
      </c>
      <c r="S2255" s="11">
        <v>32116</v>
      </c>
      <c r="T2255" s="11" t="s">
        <v>1797</v>
      </c>
      <c r="U2255" s="10"/>
      <c r="V2255" s="11" t="s">
        <v>18157</v>
      </c>
      <c r="W2255" s="11">
        <v>60625</v>
      </c>
      <c r="X2255" s="11">
        <v>9173</v>
      </c>
      <c r="Y2255" s="11" t="s">
        <v>1797</v>
      </c>
      <c r="Z2255" s="11" t="s">
        <v>18158</v>
      </c>
      <c r="AA2255" s="11" t="s">
        <v>10</v>
      </c>
      <c r="AB2255" s="11" t="s">
        <v>10</v>
      </c>
      <c r="AC2255" s="11" t="s">
        <v>1797</v>
      </c>
      <c r="AD2255" s="11" t="s">
        <v>18158</v>
      </c>
      <c r="AE2255" s="11">
        <v>11177</v>
      </c>
      <c r="AF2255" s="10"/>
      <c r="AG2255" s="11"/>
      <c r="AH2255" s="11" t="s">
        <v>1797</v>
      </c>
      <c r="AI2255" s="11">
        <v>6106</v>
      </c>
      <c r="AJ2255" s="11">
        <v>4092</v>
      </c>
      <c r="AK2255" s="11" t="s">
        <v>1797</v>
      </c>
      <c r="AL2255" s="11" t="s">
        <v>18159</v>
      </c>
      <c r="AM2255" s="11" t="s">
        <v>1797</v>
      </c>
      <c r="AN2255" s="11" t="s">
        <v>1797</v>
      </c>
      <c r="AO2255" s="11" t="s">
        <v>2106</v>
      </c>
      <c r="AP2255" s="11" t="s">
        <v>18158</v>
      </c>
      <c r="AQ2255" s="11" t="s">
        <v>2107</v>
      </c>
      <c r="AR2255" s="11" t="s">
        <v>18160</v>
      </c>
      <c r="AS2255" s="11">
        <v>571945</v>
      </c>
      <c r="AT2255" s="11"/>
      <c r="AU2255" s="11"/>
      <c r="AV2255" s="11"/>
      <c r="AW2255" s="11"/>
      <c r="AX2255" s="11"/>
      <c r="AY2255" s="11"/>
      <c r="AZ2255" s="11"/>
      <c r="BA2255" s="11"/>
    </row>
    <row r="2256" spans="1:53" ht="17" x14ac:dyDescent="0.2">
      <c r="A2256" s="11" t="s">
        <v>18161</v>
      </c>
      <c r="B2256" s="11" t="s">
        <v>18162</v>
      </c>
      <c r="C2256" s="12">
        <v>28109</v>
      </c>
      <c r="D2256" s="11" t="s">
        <v>2692</v>
      </c>
      <c r="E2256" s="11" t="s">
        <v>17089</v>
      </c>
      <c r="F2256" s="11" t="s">
        <v>2081</v>
      </c>
      <c r="G2256" s="11" t="s">
        <v>2081</v>
      </c>
      <c r="H2256" s="11" t="s">
        <v>2174</v>
      </c>
      <c r="I2256" s="11">
        <v>1844</v>
      </c>
      <c r="J2256" s="11" t="s">
        <v>18162</v>
      </c>
      <c r="K2256" s="11">
        <v>425446</v>
      </c>
      <c r="L2256" s="11" t="s">
        <v>18162</v>
      </c>
      <c r="M2256" s="11">
        <v>292281</v>
      </c>
      <c r="N2256" s="11" t="s">
        <v>18162</v>
      </c>
      <c r="O2256" s="11" t="s">
        <v>18163</v>
      </c>
      <c r="P2256" s="11" t="s">
        <v>18161</v>
      </c>
      <c r="Q2256" s="10"/>
      <c r="R2256" s="11" t="s">
        <v>18162</v>
      </c>
      <c r="S2256" s="11">
        <v>5795</v>
      </c>
      <c r="T2256" s="11" t="s">
        <v>18162</v>
      </c>
      <c r="U2256" s="10"/>
      <c r="V2256" s="11" t="s">
        <v>18164</v>
      </c>
      <c r="W2256" s="11">
        <v>31777</v>
      </c>
      <c r="X2256" s="11">
        <v>7228</v>
      </c>
      <c r="Y2256" s="11" t="s">
        <v>18162</v>
      </c>
      <c r="Z2256" s="11" t="s">
        <v>18165</v>
      </c>
      <c r="AA2256" s="11" t="s">
        <v>2178</v>
      </c>
      <c r="AB2256" s="11" t="s">
        <v>10</v>
      </c>
      <c r="AC2256" s="11" t="s">
        <v>18162</v>
      </c>
      <c r="AD2256" s="11" t="s">
        <v>18165</v>
      </c>
      <c r="AE2256" s="10"/>
      <c r="AF2256" s="11"/>
      <c r="AG2256" s="11"/>
      <c r="AH2256" s="11"/>
      <c r="AI2256" s="11">
        <v>10933</v>
      </c>
      <c r="AJ2256" s="11"/>
      <c r="AK2256" s="11" t="s">
        <v>18162</v>
      </c>
      <c r="AL2256" s="11"/>
      <c r="AM2256" s="11" t="s">
        <v>18162</v>
      </c>
      <c r="AN2256" s="11" t="s">
        <v>18162</v>
      </c>
      <c r="AO2256" s="11" t="s">
        <v>2174</v>
      </c>
      <c r="AP2256" s="11" t="s">
        <v>18165</v>
      </c>
      <c r="AQ2256" s="11" t="s">
        <v>2086</v>
      </c>
      <c r="AR2256" s="11"/>
      <c r="AS2256" s="11"/>
      <c r="AT2256" s="11"/>
      <c r="AU2256" s="11"/>
      <c r="AV2256" s="11"/>
      <c r="AW2256" s="11"/>
      <c r="AX2256" s="11"/>
      <c r="AY2256" s="11"/>
      <c r="AZ2256" s="11"/>
      <c r="BA2256" s="11"/>
    </row>
    <row r="2257" spans="1:53" ht="17" x14ac:dyDescent="0.2">
      <c r="A2257" s="11" t="s">
        <v>18166</v>
      </c>
      <c r="B2257" s="11" t="s">
        <v>18167</v>
      </c>
      <c r="C2257" s="12">
        <v>31729</v>
      </c>
      <c r="D2257" s="11" t="s">
        <v>8094</v>
      </c>
      <c r="E2257" s="11" t="s">
        <v>18168</v>
      </c>
      <c r="F2257" s="11" t="s">
        <v>35</v>
      </c>
      <c r="G2257" s="11" t="s">
        <v>2091</v>
      </c>
      <c r="H2257" s="11" t="s">
        <v>2082</v>
      </c>
      <c r="I2257" s="11">
        <v>8779</v>
      </c>
      <c r="J2257" s="11" t="s">
        <v>18167</v>
      </c>
      <c r="K2257" s="11">
        <v>489119</v>
      </c>
      <c r="L2257" s="11" t="s">
        <v>18167</v>
      </c>
      <c r="M2257" s="11">
        <v>1716842</v>
      </c>
      <c r="N2257" s="11" t="s">
        <v>18167</v>
      </c>
      <c r="O2257" s="11" t="s">
        <v>18169</v>
      </c>
      <c r="P2257" s="11" t="s">
        <v>18166</v>
      </c>
      <c r="Q2257" s="11">
        <v>8137</v>
      </c>
      <c r="R2257" s="11" t="s">
        <v>18167</v>
      </c>
      <c r="S2257" s="11">
        <v>31094</v>
      </c>
      <c r="T2257" s="11" t="s">
        <v>18167</v>
      </c>
      <c r="U2257" s="10"/>
      <c r="V2257" s="11" t="s">
        <v>18170</v>
      </c>
      <c r="W2257" s="11">
        <v>58453</v>
      </c>
      <c r="X2257" s="11">
        <v>9017</v>
      </c>
      <c r="Y2257" s="11" t="s">
        <v>18167</v>
      </c>
      <c r="Z2257" s="11" t="s">
        <v>18171</v>
      </c>
      <c r="AA2257" s="11" t="s">
        <v>2095</v>
      </c>
      <c r="AB2257" s="11" t="s">
        <v>2095</v>
      </c>
      <c r="AC2257" s="11" t="s">
        <v>18167</v>
      </c>
      <c r="AD2257" s="11" t="s">
        <v>18171</v>
      </c>
      <c r="AE2257" s="11">
        <v>10501</v>
      </c>
      <c r="AF2257" s="11" t="s">
        <v>18167</v>
      </c>
      <c r="AG2257" s="11">
        <v>12972</v>
      </c>
      <c r="AH2257" s="11" t="s">
        <v>18167</v>
      </c>
      <c r="AI2257" s="11">
        <v>8658</v>
      </c>
      <c r="AJ2257" s="11">
        <v>3645</v>
      </c>
      <c r="AK2257" s="11" t="s">
        <v>18167</v>
      </c>
      <c r="AL2257" s="11" t="s">
        <v>18172</v>
      </c>
      <c r="AM2257" s="11" t="s">
        <v>18167</v>
      </c>
      <c r="AN2257" s="11" t="s">
        <v>18167</v>
      </c>
      <c r="AO2257" s="11" t="s">
        <v>2082</v>
      </c>
      <c r="AP2257" s="11" t="s">
        <v>18171</v>
      </c>
      <c r="AQ2257" s="11" t="s">
        <v>2107</v>
      </c>
      <c r="AR2257" s="11" t="s">
        <v>18173</v>
      </c>
      <c r="AS2257" s="11">
        <v>8779</v>
      </c>
      <c r="AT2257" s="11"/>
      <c r="AU2257" s="11"/>
      <c r="AV2257" s="11"/>
      <c r="AW2257" s="11"/>
      <c r="AX2257" s="11"/>
      <c r="AY2257" s="11"/>
      <c r="AZ2257" s="11"/>
      <c r="BA2257" s="11"/>
    </row>
    <row r="2258" spans="1:53" ht="17" x14ac:dyDescent="0.2">
      <c r="A2258" s="11" t="s">
        <v>18174</v>
      </c>
      <c r="B2258" s="11" t="s">
        <v>124</v>
      </c>
      <c r="C2258" s="12">
        <v>35810</v>
      </c>
      <c r="D2258" s="11" t="s">
        <v>2890</v>
      </c>
      <c r="E2258" s="11" t="s">
        <v>18175</v>
      </c>
      <c r="F2258" s="11" t="s">
        <v>2129</v>
      </c>
      <c r="G2258" s="11" t="s">
        <v>2091</v>
      </c>
      <c r="H2258" s="11" t="s">
        <v>2331</v>
      </c>
      <c r="I2258" s="11">
        <v>25643</v>
      </c>
      <c r="J2258" s="11" t="s">
        <v>124</v>
      </c>
      <c r="K2258" s="11">
        <v>686452</v>
      </c>
      <c r="L2258" s="11" t="s">
        <v>124</v>
      </c>
      <c r="M2258" s="11"/>
      <c r="N2258" s="11" t="s">
        <v>124</v>
      </c>
      <c r="O2258" s="11" t="s">
        <v>18176</v>
      </c>
      <c r="P2258" s="11" t="s">
        <v>18174</v>
      </c>
      <c r="Q2258" s="11">
        <v>11849</v>
      </c>
      <c r="R2258" s="11" t="s">
        <v>124</v>
      </c>
      <c r="S2258" s="11"/>
      <c r="T2258" s="11" t="s">
        <v>124</v>
      </c>
      <c r="U2258" s="10"/>
      <c r="V2258" s="11" t="s">
        <v>18177</v>
      </c>
      <c r="W2258" s="11">
        <v>143743</v>
      </c>
      <c r="X2258" s="11"/>
      <c r="Y2258" s="11" t="s">
        <v>124</v>
      </c>
      <c r="Z2258" s="11" t="s">
        <v>124</v>
      </c>
      <c r="AA2258" s="11" t="s">
        <v>2178</v>
      </c>
      <c r="AB2258" s="11" t="s">
        <v>10</v>
      </c>
      <c r="AC2258" s="11" t="s">
        <v>124</v>
      </c>
      <c r="AD2258" s="11" t="s">
        <v>18178</v>
      </c>
      <c r="AE2258" s="11">
        <v>16154</v>
      </c>
      <c r="AF2258" s="11" t="s">
        <v>124</v>
      </c>
      <c r="AG2258" s="11"/>
      <c r="AH2258" s="11" t="s">
        <v>124</v>
      </c>
      <c r="AI2258" s="11"/>
      <c r="AJ2258" s="11">
        <v>7820</v>
      </c>
      <c r="AK2258" s="11" t="s">
        <v>124</v>
      </c>
      <c r="AL2258" s="11" t="s">
        <v>18179</v>
      </c>
      <c r="AM2258" s="11" t="s">
        <v>124</v>
      </c>
      <c r="AN2258" s="11" t="s">
        <v>124</v>
      </c>
      <c r="AO2258" s="11" t="s">
        <v>2331</v>
      </c>
      <c r="AP2258" s="11" t="s">
        <v>18178</v>
      </c>
      <c r="AQ2258" s="11" t="s">
        <v>2107</v>
      </c>
      <c r="AR2258" s="11" t="s">
        <v>18180</v>
      </c>
      <c r="AS2258" s="11">
        <v>686452</v>
      </c>
      <c r="AT2258" s="11"/>
      <c r="AU2258" s="11"/>
      <c r="AV2258" s="11"/>
      <c r="AW2258" s="11"/>
      <c r="AX2258" s="11"/>
      <c r="AY2258" s="11"/>
      <c r="AZ2258" s="11"/>
      <c r="BA2258" s="11"/>
    </row>
    <row r="2259" spans="1:53" ht="17" x14ac:dyDescent="0.2">
      <c r="A2259" s="11" t="s">
        <v>18181</v>
      </c>
      <c r="B2259" s="11" t="s">
        <v>18182</v>
      </c>
      <c r="C2259" s="12">
        <v>38147</v>
      </c>
      <c r="D2259" s="11" t="s">
        <v>18183</v>
      </c>
      <c r="E2259" s="11" t="s">
        <v>18184</v>
      </c>
      <c r="F2259" s="11" t="s">
        <v>75</v>
      </c>
      <c r="G2259" s="11" t="s">
        <v>2091</v>
      </c>
      <c r="H2259" s="11" t="s">
        <v>2130</v>
      </c>
      <c r="I2259" s="11"/>
      <c r="J2259" s="11" t="s">
        <v>18182</v>
      </c>
      <c r="K2259" s="11">
        <v>805795</v>
      </c>
      <c r="L2259" s="11" t="s">
        <v>18182</v>
      </c>
      <c r="M2259" s="11"/>
      <c r="N2259" s="11" t="s">
        <v>18182</v>
      </c>
      <c r="O2259" s="11"/>
      <c r="P2259" s="11" t="s">
        <v>18181</v>
      </c>
      <c r="Q2259" s="11">
        <v>12472</v>
      </c>
      <c r="R2259" s="11" t="s">
        <v>18182</v>
      </c>
      <c r="S2259" s="11">
        <v>5148968</v>
      </c>
      <c r="T2259" s="11" t="s">
        <v>18182</v>
      </c>
      <c r="U2259" s="10"/>
      <c r="V2259" s="11" t="s">
        <v>18185</v>
      </c>
      <c r="W2259" s="11"/>
      <c r="X2259" s="11"/>
      <c r="Y2259" s="11" t="s">
        <v>18182</v>
      </c>
      <c r="Z2259" s="11" t="s">
        <v>18186</v>
      </c>
      <c r="AA2259" s="11" t="s">
        <v>10</v>
      </c>
      <c r="AB2259" s="11" t="s">
        <v>10</v>
      </c>
      <c r="AC2259" s="11" t="s">
        <v>18182</v>
      </c>
      <c r="AD2259" s="11" t="s">
        <v>18186</v>
      </c>
      <c r="AE2259" s="11">
        <v>18861</v>
      </c>
      <c r="AF2259" s="11" t="s">
        <v>18182</v>
      </c>
      <c r="AG2259" s="11"/>
      <c r="AH2259" s="11" t="s">
        <v>18182</v>
      </c>
      <c r="AI2259" s="11"/>
      <c r="AJ2259" s="11">
        <v>11570</v>
      </c>
      <c r="AK2259" s="11" t="s">
        <v>18182</v>
      </c>
      <c r="AL2259" s="11" t="s">
        <v>18187</v>
      </c>
      <c r="AM2259" s="11" t="s">
        <v>18182</v>
      </c>
      <c r="AN2259" s="11" t="s">
        <v>18182</v>
      </c>
      <c r="AO2259" s="11" t="s">
        <v>2130</v>
      </c>
      <c r="AP2259" s="11" t="s">
        <v>18186</v>
      </c>
      <c r="AQ2259" s="11" t="s">
        <v>2107</v>
      </c>
      <c r="AR2259" s="11" t="s">
        <v>18188</v>
      </c>
      <c r="AS2259" s="11">
        <v>805795</v>
      </c>
      <c r="AT2259" s="11"/>
      <c r="AU2259" s="11"/>
      <c r="AV2259" s="11"/>
      <c r="AW2259" s="11"/>
      <c r="AX2259" s="11"/>
      <c r="AY2259" s="11"/>
      <c r="AZ2259" s="11"/>
      <c r="BA2259" s="11"/>
    </row>
    <row r="2260" spans="1:53" ht="17" x14ac:dyDescent="0.2">
      <c r="A2260" s="11" t="s">
        <v>18189</v>
      </c>
      <c r="B2260" s="11" t="s">
        <v>18190</v>
      </c>
      <c r="C2260" s="12">
        <v>31188</v>
      </c>
      <c r="D2260" s="11" t="s">
        <v>2100</v>
      </c>
      <c r="E2260" s="11" t="s">
        <v>18184</v>
      </c>
      <c r="F2260" s="11" t="s">
        <v>2081</v>
      </c>
      <c r="G2260" s="11" t="s">
        <v>2081</v>
      </c>
      <c r="H2260" s="11" t="s">
        <v>2082</v>
      </c>
      <c r="I2260" s="11">
        <v>6785</v>
      </c>
      <c r="J2260" s="11" t="s">
        <v>18190</v>
      </c>
      <c r="K2260" s="11">
        <v>453192</v>
      </c>
      <c r="L2260" s="11" t="s">
        <v>18190</v>
      </c>
      <c r="M2260" s="11">
        <v>1116708</v>
      </c>
      <c r="N2260" s="11" t="s">
        <v>18190</v>
      </c>
      <c r="O2260" s="11" t="s">
        <v>18191</v>
      </c>
      <c r="P2260" s="11" t="s">
        <v>18189</v>
      </c>
      <c r="Q2260" s="11">
        <v>5800</v>
      </c>
      <c r="R2260" s="11" t="s">
        <v>18190</v>
      </c>
      <c r="S2260" s="11">
        <v>28563</v>
      </c>
      <c r="T2260" s="11" t="s">
        <v>18190</v>
      </c>
      <c r="U2260" s="10"/>
      <c r="V2260" s="11" t="s">
        <v>18192</v>
      </c>
      <c r="W2260" s="11">
        <v>49617</v>
      </c>
      <c r="X2260" s="11">
        <v>7847</v>
      </c>
      <c r="Y2260" s="11" t="s">
        <v>18190</v>
      </c>
      <c r="Z2260" s="11" t="s">
        <v>18193</v>
      </c>
      <c r="AA2260" s="11" t="s">
        <v>2095</v>
      </c>
      <c r="AB2260" s="11" t="s">
        <v>2095</v>
      </c>
      <c r="AC2260" s="11" t="s">
        <v>18190</v>
      </c>
      <c r="AD2260" s="11" t="s">
        <v>18193</v>
      </c>
      <c r="AE2260" s="11">
        <v>7641</v>
      </c>
      <c r="AF2260" s="11" t="s">
        <v>18190</v>
      </c>
      <c r="AG2260" s="11">
        <v>6057</v>
      </c>
      <c r="AH2260" s="11" t="s">
        <v>18190</v>
      </c>
      <c r="AI2260" s="11">
        <v>2191</v>
      </c>
      <c r="AJ2260" s="11">
        <v>2418</v>
      </c>
      <c r="AK2260" s="11" t="s">
        <v>18190</v>
      </c>
      <c r="AL2260" s="11" t="s">
        <v>18194</v>
      </c>
      <c r="AM2260" s="11" t="s">
        <v>18190</v>
      </c>
      <c r="AN2260" s="11" t="s">
        <v>18190</v>
      </c>
      <c r="AO2260" s="11" t="s">
        <v>2082</v>
      </c>
      <c r="AP2260" s="11" t="s">
        <v>18193</v>
      </c>
      <c r="AQ2260" s="11" t="s">
        <v>2086</v>
      </c>
      <c r="AR2260" s="11" t="s">
        <v>18195</v>
      </c>
      <c r="AS2260" s="11"/>
      <c r="AT2260" s="11"/>
      <c r="AU2260" s="11"/>
      <c r="AV2260" s="11"/>
      <c r="AW2260" s="11"/>
      <c r="AX2260" s="11"/>
      <c r="AY2260" s="11"/>
      <c r="AZ2260" s="11"/>
      <c r="BA2260" s="11"/>
    </row>
    <row r="2261" spans="1:53" ht="17" x14ac:dyDescent="0.2">
      <c r="A2261" s="11" t="s">
        <v>18196</v>
      </c>
      <c r="B2261" s="11" t="s">
        <v>18197</v>
      </c>
      <c r="C2261" s="12">
        <v>36255</v>
      </c>
      <c r="D2261" s="11" t="s">
        <v>2148</v>
      </c>
      <c r="E2261" s="11" t="s">
        <v>18184</v>
      </c>
      <c r="F2261" s="11" t="s">
        <v>31</v>
      </c>
      <c r="G2261" s="11" t="s">
        <v>2091</v>
      </c>
      <c r="H2261" s="11" t="s">
        <v>2082</v>
      </c>
      <c r="I2261" s="11">
        <v>27483</v>
      </c>
      <c r="J2261" s="11" t="s">
        <v>18197</v>
      </c>
      <c r="K2261" s="11">
        <v>676272</v>
      </c>
      <c r="L2261" s="11" t="s">
        <v>18197</v>
      </c>
      <c r="M2261" s="11">
        <v>2837232</v>
      </c>
      <c r="N2261" s="11" t="s">
        <v>18197</v>
      </c>
      <c r="O2261" s="11" t="s">
        <v>18198</v>
      </c>
      <c r="P2261" s="11" t="s">
        <v>18196</v>
      </c>
      <c r="Q2261" s="11">
        <v>11073</v>
      </c>
      <c r="R2261" s="11" t="s">
        <v>18197</v>
      </c>
      <c r="S2261" s="11">
        <v>4326703</v>
      </c>
      <c r="T2261" s="11" t="s">
        <v>18197</v>
      </c>
      <c r="U2261" s="10"/>
      <c r="V2261" s="11" t="s">
        <v>18199</v>
      </c>
      <c r="W2261" s="11">
        <v>129445</v>
      </c>
      <c r="X2261" s="11">
        <v>12037</v>
      </c>
      <c r="Y2261" s="11" t="s">
        <v>18197</v>
      </c>
      <c r="Z2261" s="11"/>
      <c r="AA2261" s="11" t="s">
        <v>2095</v>
      </c>
      <c r="AB2261" s="11" t="s">
        <v>10</v>
      </c>
      <c r="AC2261" s="11" t="s">
        <v>18197</v>
      </c>
      <c r="AD2261" s="11" t="s">
        <v>18200</v>
      </c>
      <c r="AE2261" s="11">
        <v>16694</v>
      </c>
      <c r="AF2261" s="10"/>
      <c r="AG2261" s="11"/>
      <c r="AH2261" s="10"/>
      <c r="AI2261" s="11">
        <v>38335</v>
      </c>
      <c r="AJ2261" s="11">
        <v>7153</v>
      </c>
      <c r="AK2261" s="11" t="s">
        <v>18197</v>
      </c>
      <c r="AL2261" s="11" t="s">
        <v>18201</v>
      </c>
      <c r="AM2261" s="11" t="s">
        <v>18197</v>
      </c>
      <c r="AN2261" s="11" t="s">
        <v>18197</v>
      </c>
      <c r="AO2261" s="11" t="s">
        <v>2106</v>
      </c>
      <c r="AP2261" s="11" t="s">
        <v>18200</v>
      </c>
      <c r="AQ2261" s="11" t="s">
        <v>2107</v>
      </c>
      <c r="AR2261" s="11" t="s">
        <v>18202</v>
      </c>
      <c r="AS2261" s="11">
        <v>676272</v>
      </c>
      <c r="AT2261" s="11"/>
      <c r="AU2261" s="11"/>
      <c r="AV2261" s="11"/>
      <c r="AW2261" s="11"/>
      <c r="AX2261" s="11"/>
      <c r="AY2261" s="11"/>
      <c r="AZ2261" s="11"/>
      <c r="BA2261" s="11"/>
    </row>
    <row r="2262" spans="1:53" x14ac:dyDescent="0.2">
      <c r="A2262" s="11" t="s">
        <v>18203</v>
      </c>
      <c r="B2262" s="11" t="s">
        <v>1873</v>
      </c>
      <c r="C2262" s="12">
        <v>32799</v>
      </c>
      <c r="D2262" s="11" t="s">
        <v>4976</v>
      </c>
      <c r="E2262" s="11" t="s">
        <v>18184</v>
      </c>
      <c r="F2262" s="11" t="s">
        <v>39</v>
      </c>
      <c r="G2262" s="11" t="s">
        <v>2111</v>
      </c>
      <c r="H2262" s="11" t="s">
        <v>2317</v>
      </c>
      <c r="I2262" s="11">
        <v>12775</v>
      </c>
      <c r="J2262" s="11" t="s">
        <v>1873</v>
      </c>
      <c r="K2262" s="11">
        <v>543543</v>
      </c>
      <c r="L2262" s="11" t="s">
        <v>1873</v>
      </c>
      <c r="M2262" s="11">
        <v>1953818</v>
      </c>
      <c r="N2262" s="11" t="s">
        <v>1873</v>
      </c>
      <c r="O2262" s="11" t="s">
        <v>18204</v>
      </c>
      <c r="P2262" s="11" t="s">
        <v>18203</v>
      </c>
      <c r="Q2262" s="11">
        <v>8533</v>
      </c>
      <c r="R2262" s="11" t="s">
        <v>1873</v>
      </c>
      <c r="S2262" s="11">
        <v>32206</v>
      </c>
      <c r="T2262" s="11" t="s">
        <v>1873</v>
      </c>
      <c r="U2262" s="11" t="s">
        <v>1873</v>
      </c>
      <c r="V2262" s="11" t="s">
        <v>18205</v>
      </c>
      <c r="W2262" s="11">
        <v>65980</v>
      </c>
      <c r="X2262" s="11">
        <v>9446</v>
      </c>
      <c r="Y2262" s="11" t="s">
        <v>1873</v>
      </c>
      <c r="Z2262" s="11" t="s">
        <v>18206</v>
      </c>
      <c r="AA2262" s="11" t="s">
        <v>2095</v>
      </c>
      <c r="AB2262" s="11" t="s">
        <v>10</v>
      </c>
      <c r="AC2262" s="11" t="s">
        <v>1873</v>
      </c>
      <c r="AD2262" s="11" t="s">
        <v>18206</v>
      </c>
      <c r="AE2262" s="11">
        <v>12194</v>
      </c>
      <c r="AF2262" s="11" t="s">
        <v>1873</v>
      </c>
      <c r="AG2262" s="11">
        <v>17167</v>
      </c>
      <c r="AH2262" s="11" t="s">
        <v>1873</v>
      </c>
      <c r="AI2262" s="11">
        <v>18156</v>
      </c>
      <c r="AJ2262" s="11">
        <v>4326</v>
      </c>
      <c r="AK2262" s="11" t="s">
        <v>1873</v>
      </c>
      <c r="AL2262" s="11" t="s">
        <v>18207</v>
      </c>
      <c r="AM2262" s="11" t="s">
        <v>1873</v>
      </c>
      <c r="AN2262" s="11" t="s">
        <v>1873</v>
      </c>
      <c r="AO2262" s="11" t="s">
        <v>2317</v>
      </c>
      <c r="AP2262" s="11" t="s">
        <v>18206</v>
      </c>
      <c r="AQ2262" s="11" t="s">
        <v>2086</v>
      </c>
      <c r="AR2262" s="11" t="s">
        <v>18208</v>
      </c>
      <c r="AS2262" s="11">
        <v>12775</v>
      </c>
      <c r="AT2262" s="11"/>
      <c r="AU2262" s="11"/>
      <c r="AV2262" s="11"/>
      <c r="AW2262" s="11"/>
      <c r="AX2262" s="11"/>
      <c r="AY2262" s="11"/>
      <c r="AZ2262" s="11"/>
      <c r="BA2262" s="11"/>
    </row>
    <row r="2263" spans="1:53" ht="17" x14ac:dyDescent="0.2">
      <c r="A2263" s="11" t="s">
        <v>18209</v>
      </c>
      <c r="B2263" s="11" t="s">
        <v>18210</v>
      </c>
      <c r="C2263" s="12">
        <v>36030</v>
      </c>
      <c r="D2263" s="11" t="s">
        <v>9242</v>
      </c>
      <c r="E2263" s="11" t="s">
        <v>18184</v>
      </c>
      <c r="F2263" s="11" t="s">
        <v>67</v>
      </c>
      <c r="G2263" s="11" t="s">
        <v>2111</v>
      </c>
      <c r="H2263" s="11" t="s">
        <v>2082</v>
      </c>
      <c r="I2263" s="11">
        <v>29837</v>
      </c>
      <c r="J2263" s="11" t="s">
        <v>18210</v>
      </c>
      <c r="K2263" s="11">
        <v>682243</v>
      </c>
      <c r="L2263" s="11" t="s">
        <v>18210</v>
      </c>
      <c r="M2263" s="11">
        <v>26911810</v>
      </c>
      <c r="N2263" s="11" t="s">
        <v>18210</v>
      </c>
      <c r="O2263" s="11" t="s">
        <v>18211</v>
      </c>
      <c r="P2263" s="11" t="s">
        <v>18209</v>
      </c>
      <c r="Q2263" s="11">
        <v>11636</v>
      </c>
      <c r="R2263" s="11" t="s">
        <v>18210</v>
      </c>
      <c r="S2263" s="11">
        <v>4654313</v>
      </c>
      <c r="T2263" s="11" t="s">
        <v>18210</v>
      </c>
      <c r="U2263" s="10"/>
      <c r="V2263" s="11" t="s">
        <v>18212</v>
      </c>
      <c r="W2263" s="11">
        <v>129452</v>
      </c>
      <c r="X2263" s="11">
        <v>12540</v>
      </c>
      <c r="Y2263" s="11" t="s">
        <v>18210</v>
      </c>
      <c r="Z2263" s="11"/>
      <c r="AA2263" s="11" t="s">
        <v>10</v>
      </c>
      <c r="AB2263" s="11" t="s">
        <v>10</v>
      </c>
      <c r="AC2263" s="11" t="s">
        <v>18210</v>
      </c>
      <c r="AD2263" s="11" t="s">
        <v>18213</v>
      </c>
      <c r="AE2263" s="11">
        <v>17377</v>
      </c>
      <c r="AF2263" s="10"/>
      <c r="AG2263" s="11"/>
      <c r="AH2263" s="10"/>
      <c r="AI2263" s="11">
        <v>40550</v>
      </c>
      <c r="AJ2263" s="11">
        <v>7312</v>
      </c>
      <c r="AK2263" s="11" t="s">
        <v>18210</v>
      </c>
      <c r="AL2263" s="11" t="s">
        <v>18214</v>
      </c>
      <c r="AM2263" s="11" t="s">
        <v>18210</v>
      </c>
      <c r="AN2263" s="11" t="s">
        <v>18210</v>
      </c>
      <c r="AO2263" s="11" t="s">
        <v>2106</v>
      </c>
      <c r="AP2263" s="11" t="s">
        <v>18213</v>
      </c>
      <c r="AQ2263" s="11" t="s">
        <v>2107</v>
      </c>
      <c r="AR2263" s="11" t="s">
        <v>18215</v>
      </c>
      <c r="AS2263" s="11">
        <v>682243</v>
      </c>
      <c r="AT2263" s="11"/>
      <c r="AU2263" s="11"/>
      <c r="AV2263" s="11"/>
      <c r="AW2263" s="11"/>
      <c r="AX2263" s="11"/>
      <c r="AY2263" s="11"/>
      <c r="AZ2263" s="11"/>
      <c r="BA2263" s="11"/>
    </row>
    <row r="2264" spans="1:53" ht="17" x14ac:dyDescent="0.2">
      <c r="A2264" s="11" t="s">
        <v>18216</v>
      </c>
      <c r="B2264" s="11" t="s">
        <v>18217</v>
      </c>
      <c r="C2264" s="12">
        <v>35839</v>
      </c>
      <c r="D2264" s="11" t="s">
        <v>4077</v>
      </c>
      <c r="E2264" s="11" t="s">
        <v>18184</v>
      </c>
      <c r="F2264" s="11" t="s">
        <v>2264</v>
      </c>
      <c r="G2264" s="11" t="s">
        <v>2091</v>
      </c>
      <c r="H2264" s="11" t="s">
        <v>2082</v>
      </c>
      <c r="I2264" s="11">
        <v>26252</v>
      </c>
      <c r="J2264" s="11" t="s">
        <v>18217</v>
      </c>
      <c r="K2264" s="11">
        <v>669062</v>
      </c>
      <c r="L2264" s="11" t="s">
        <v>18217</v>
      </c>
      <c r="M2264" s="11">
        <v>1603052</v>
      </c>
      <c r="N2264" s="11" t="s">
        <v>18217</v>
      </c>
      <c r="O2264" s="11" t="s">
        <v>18218</v>
      </c>
      <c r="P2264" s="11" t="s">
        <v>18216</v>
      </c>
      <c r="Q2264" s="11">
        <v>11987</v>
      </c>
      <c r="R2264" s="11" t="s">
        <v>18217</v>
      </c>
      <c r="S2264" s="11"/>
      <c r="T2264" s="11" t="s">
        <v>18217</v>
      </c>
      <c r="U2264" s="10"/>
      <c r="V2264" s="11" t="s">
        <v>18219</v>
      </c>
      <c r="W2264" s="11">
        <v>56118</v>
      </c>
      <c r="X2264" s="11">
        <v>11815</v>
      </c>
      <c r="Y2264" s="11" t="s">
        <v>18217</v>
      </c>
      <c r="Z2264" s="11"/>
      <c r="AA2264" s="11" t="s">
        <v>2095</v>
      </c>
      <c r="AB2264" s="11" t="s">
        <v>2095</v>
      </c>
      <c r="AC2264" s="11" t="s">
        <v>18217</v>
      </c>
      <c r="AD2264" s="11" t="s">
        <v>18220</v>
      </c>
      <c r="AE2264" s="11">
        <v>16081</v>
      </c>
      <c r="AF2264" s="10"/>
      <c r="AG2264" s="11"/>
      <c r="AH2264" s="10"/>
      <c r="AI2264" s="11">
        <v>37700</v>
      </c>
      <c r="AJ2264" s="11">
        <v>7247</v>
      </c>
      <c r="AK2264" s="11" t="s">
        <v>18217</v>
      </c>
      <c r="AL2264" s="11" t="s">
        <v>18221</v>
      </c>
      <c r="AM2264" s="11" t="s">
        <v>18217</v>
      </c>
      <c r="AN2264" s="11" t="s">
        <v>18217</v>
      </c>
      <c r="AO2264" s="11" t="s">
        <v>4587</v>
      </c>
      <c r="AP2264" s="11" t="s">
        <v>18220</v>
      </c>
      <c r="AQ2264" s="11" t="s">
        <v>2107</v>
      </c>
      <c r="AR2264" s="11" t="s">
        <v>18222</v>
      </c>
      <c r="AS2264" s="11">
        <v>669062</v>
      </c>
      <c r="AT2264" s="11"/>
      <c r="AU2264" s="11"/>
      <c r="AV2264" s="11"/>
      <c r="AW2264" s="11"/>
      <c r="AX2264" s="11"/>
      <c r="AY2264" s="11"/>
      <c r="AZ2264" s="11"/>
      <c r="BA2264" s="11"/>
    </row>
    <row r="2265" spans="1:53" ht="17" x14ac:dyDescent="0.2">
      <c r="A2265" s="11" t="s">
        <v>18223</v>
      </c>
      <c r="B2265" s="11" t="s">
        <v>18224</v>
      </c>
      <c r="C2265" s="12">
        <v>34202</v>
      </c>
      <c r="D2265" s="11" t="s">
        <v>5711</v>
      </c>
      <c r="E2265" s="11" t="s">
        <v>18184</v>
      </c>
      <c r="F2265" s="11" t="s">
        <v>27</v>
      </c>
      <c r="G2265" s="11" t="s">
        <v>2091</v>
      </c>
      <c r="H2265" s="11" t="s">
        <v>2082</v>
      </c>
      <c r="I2265" s="11"/>
      <c r="J2265" s="11" t="s">
        <v>18224</v>
      </c>
      <c r="K2265" s="11">
        <v>656744</v>
      </c>
      <c r="L2265" s="11" t="s">
        <v>18224</v>
      </c>
      <c r="M2265" s="11">
        <v>2702105</v>
      </c>
      <c r="N2265" s="11" t="s">
        <v>18224</v>
      </c>
      <c r="O2265" s="11"/>
      <c r="P2265" s="11" t="s">
        <v>18223</v>
      </c>
      <c r="Q2265" s="11">
        <v>9883</v>
      </c>
      <c r="R2265" s="11" t="s">
        <v>18224</v>
      </c>
      <c r="S2265" s="11">
        <v>36119</v>
      </c>
      <c r="T2265" s="11" t="s">
        <v>18224</v>
      </c>
      <c r="U2265" s="10"/>
      <c r="V2265" s="11" t="s">
        <v>18225</v>
      </c>
      <c r="W2265" s="11">
        <v>104851</v>
      </c>
      <c r="X2265" s="11">
        <v>11173</v>
      </c>
      <c r="Y2265" s="11" t="s">
        <v>18224</v>
      </c>
      <c r="Z2265" s="11" t="s">
        <v>18226</v>
      </c>
      <c r="AA2265" s="11" t="s">
        <v>2095</v>
      </c>
      <c r="AB2265" s="11" t="s">
        <v>2095</v>
      </c>
      <c r="AC2265" s="11" t="s">
        <v>18224</v>
      </c>
      <c r="AD2265" s="11" t="s">
        <v>18226</v>
      </c>
      <c r="AE2265" s="11">
        <v>14703</v>
      </c>
      <c r="AF2265" s="11"/>
      <c r="AG2265" s="11"/>
      <c r="AH2265" s="11"/>
      <c r="AI2265" s="11"/>
      <c r="AJ2265" s="11"/>
      <c r="AK2265" s="11" t="s">
        <v>18224</v>
      </c>
      <c r="AL2265" s="11" t="s">
        <v>18227</v>
      </c>
      <c r="AM2265" s="11" t="s">
        <v>18224</v>
      </c>
      <c r="AN2265" s="11" t="s">
        <v>18224</v>
      </c>
      <c r="AO2265" s="11" t="s">
        <v>2082</v>
      </c>
      <c r="AP2265" s="11" t="s">
        <v>18226</v>
      </c>
      <c r="AQ2265" s="11" t="s">
        <v>2086</v>
      </c>
      <c r="AR2265" s="11"/>
      <c r="AS2265" s="11"/>
      <c r="AT2265" s="11"/>
      <c r="AU2265" s="11"/>
      <c r="AV2265" s="11"/>
      <c r="AW2265" s="11"/>
      <c r="AX2265" s="11"/>
      <c r="AY2265" s="11"/>
      <c r="AZ2265" s="11"/>
      <c r="BA2265" s="11"/>
    </row>
    <row r="2266" spans="1:53" ht="17" x14ac:dyDescent="0.2">
      <c r="A2266" s="11" t="s">
        <v>18228</v>
      </c>
      <c r="B2266" s="11" t="s">
        <v>18229</v>
      </c>
      <c r="C2266" s="12">
        <v>30069</v>
      </c>
      <c r="D2266" s="11" t="s">
        <v>2345</v>
      </c>
      <c r="E2266" s="11" t="s">
        <v>18184</v>
      </c>
      <c r="F2266" s="11" t="s">
        <v>2081</v>
      </c>
      <c r="G2266" s="11" t="s">
        <v>2081</v>
      </c>
      <c r="H2266" s="11" t="s">
        <v>2082</v>
      </c>
      <c r="I2266" s="11">
        <v>7458</v>
      </c>
      <c r="J2266" s="11" t="s">
        <v>18229</v>
      </c>
      <c r="K2266" s="11">
        <v>461848</v>
      </c>
      <c r="L2266" s="11" t="s">
        <v>18229</v>
      </c>
      <c r="M2266" s="11">
        <v>589253</v>
      </c>
      <c r="N2266" s="11" t="s">
        <v>18229</v>
      </c>
      <c r="O2266" s="11" t="s">
        <v>18230</v>
      </c>
      <c r="P2266" s="11" t="s">
        <v>18228</v>
      </c>
      <c r="Q2266" s="10"/>
      <c r="R2266" s="11" t="s">
        <v>18229</v>
      </c>
      <c r="S2266" s="11">
        <v>29233</v>
      </c>
      <c r="T2266" s="11" t="s">
        <v>18229</v>
      </c>
      <c r="U2266" s="10"/>
      <c r="V2266" s="11" t="s">
        <v>18231</v>
      </c>
      <c r="W2266" s="11">
        <v>26209</v>
      </c>
      <c r="X2266" s="11">
        <v>8348</v>
      </c>
      <c r="Y2266" s="11" t="s">
        <v>18229</v>
      </c>
      <c r="Z2266" s="11" t="s">
        <v>18232</v>
      </c>
      <c r="AA2266" s="11" t="s">
        <v>10</v>
      </c>
      <c r="AB2266" s="11" t="s">
        <v>10</v>
      </c>
      <c r="AC2266" s="11" t="s">
        <v>18229</v>
      </c>
      <c r="AD2266" s="11" t="s">
        <v>18232</v>
      </c>
      <c r="AE2266" s="11">
        <v>8889</v>
      </c>
      <c r="AF2266" s="11"/>
      <c r="AG2266" s="11"/>
      <c r="AH2266" s="11"/>
      <c r="AI2266" s="11">
        <v>1221</v>
      </c>
      <c r="AJ2266" s="11"/>
      <c r="AK2266" s="11" t="s">
        <v>18229</v>
      </c>
      <c r="AL2266" s="11"/>
      <c r="AM2266" s="11" t="s">
        <v>18229</v>
      </c>
      <c r="AN2266" s="11" t="s">
        <v>18229</v>
      </c>
      <c r="AO2266" s="11" t="s">
        <v>2082</v>
      </c>
      <c r="AP2266" s="11" t="s">
        <v>18232</v>
      </c>
      <c r="AQ2266" s="11" t="s">
        <v>2086</v>
      </c>
      <c r="AR2266" s="11"/>
      <c r="AS2266" s="11"/>
      <c r="AT2266" s="11"/>
      <c r="AU2266" s="11"/>
      <c r="AV2266" s="11"/>
      <c r="AW2266" s="11"/>
      <c r="AX2266" s="11"/>
      <c r="AY2266" s="11"/>
      <c r="AZ2266" s="11"/>
      <c r="BA2266" s="11"/>
    </row>
    <row r="2267" spans="1:53" ht="17" x14ac:dyDescent="0.2">
      <c r="A2267" s="11" t="s">
        <v>18233</v>
      </c>
      <c r="B2267" s="11" t="s">
        <v>1436</v>
      </c>
      <c r="C2267" s="12">
        <v>31941</v>
      </c>
      <c r="D2267" s="11" t="s">
        <v>2913</v>
      </c>
      <c r="E2267" s="11" t="s">
        <v>18184</v>
      </c>
      <c r="F2267" s="11" t="s">
        <v>2129</v>
      </c>
      <c r="G2267" s="11" t="s">
        <v>2091</v>
      </c>
      <c r="H2267" s="11" t="s">
        <v>2082</v>
      </c>
      <c r="I2267" s="11">
        <v>8580</v>
      </c>
      <c r="J2267" s="11" t="s">
        <v>1436</v>
      </c>
      <c r="K2267" s="11">
        <v>502522</v>
      </c>
      <c r="L2267" s="11" t="s">
        <v>1436</v>
      </c>
      <c r="M2267" s="11">
        <v>1810726</v>
      </c>
      <c r="N2267" s="11" t="s">
        <v>1436</v>
      </c>
      <c r="O2267" s="11" t="s">
        <v>18234</v>
      </c>
      <c r="P2267" s="11" t="s">
        <v>18233</v>
      </c>
      <c r="Q2267" s="11">
        <v>8459</v>
      </c>
      <c r="R2267" s="11" t="s">
        <v>1436</v>
      </c>
      <c r="S2267" s="11">
        <v>31364</v>
      </c>
      <c r="T2267" s="11" t="s">
        <v>1436</v>
      </c>
      <c r="U2267" s="10"/>
      <c r="V2267" s="11" t="s">
        <v>18235</v>
      </c>
      <c r="W2267" s="11">
        <v>58260</v>
      </c>
      <c r="X2267" s="11">
        <v>9366</v>
      </c>
      <c r="Y2267" s="11" t="s">
        <v>1436</v>
      </c>
      <c r="Z2267" s="11" t="s">
        <v>18236</v>
      </c>
      <c r="AA2267" s="11" t="s">
        <v>10</v>
      </c>
      <c r="AB2267" s="11" t="s">
        <v>10</v>
      </c>
      <c r="AC2267" s="11" t="s">
        <v>1436</v>
      </c>
      <c r="AD2267" s="11" t="s">
        <v>18236</v>
      </c>
      <c r="AE2267" s="11">
        <v>12339</v>
      </c>
      <c r="AF2267" s="11" t="s">
        <v>1436</v>
      </c>
      <c r="AG2267" s="11">
        <v>13838</v>
      </c>
      <c r="AH2267" s="11" t="s">
        <v>1436</v>
      </c>
      <c r="AI2267" s="11">
        <v>4431</v>
      </c>
      <c r="AJ2267" s="11">
        <v>3871</v>
      </c>
      <c r="AK2267" s="11" t="s">
        <v>1436</v>
      </c>
      <c r="AL2267" s="11" t="s">
        <v>18237</v>
      </c>
      <c r="AM2267" s="11" t="s">
        <v>1436</v>
      </c>
      <c r="AN2267" s="11" t="s">
        <v>1436</v>
      </c>
      <c r="AO2267" s="11" t="s">
        <v>2082</v>
      </c>
      <c r="AP2267" s="11" t="s">
        <v>18236</v>
      </c>
      <c r="AQ2267" s="11" t="s">
        <v>2086</v>
      </c>
      <c r="AR2267" s="11"/>
      <c r="AS2267" s="11"/>
      <c r="AT2267" s="11"/>
      <c r="AU2267" s="11"/>
      <c r="AV2267" s="11"/>
      <c r="AW2267" s="11"/>
      <c r="AX2267" s="11"/>
      <c r="AY2267" s="11"/>
      <c r="AZ2267" s="11"/>
      <c r="BA2267" s="11"/>
    </row>
    <row r="2268" spans="1:53" ht="17" x14ac:dyDescent="0.2">
      <c r="A2268" s="11" t="s">
        <v>18238</v>
      </c>
      <c r="B2268" s="11" t="s">
        <v>18239</v>
      </c>
      <c r="C2268" s="12">
        <v>31142</v>
      </c>
      <c r="D2268" s="11" t="s">
        <v>18240</v>
      </c>
      <c r="E2268" s="11" t="s">
        <v>18241</v>
      </c>
      <c r="F2268" s="11" t="s">
        <v>2081</v>
      </c>
      <c r="G2268" s="11" t="s">
        <v>2081</v>
      </c>
      <c r="H2268" s="11" t="s">
        <v>2149</v>
      </c>
      <c r="I2268" s="11">
        <v>6441</v>
      </c>
      <c r="J2268" s="11" t="s">
        <v>18239</v>
      </c>
      <c r="K2268" s="11">
        <v>451186</v>
      </c>
      <c r="L2268" s="11" t="s">
        <v>18239</v>
      </c>
      <c r="M2268" s="11">
        <v>584804</v>
      </c>
      <c r="N2268" s="11" t="s">
        <v>18239</v>
      </c>
      <c r="O2268" s="11" t="s">
        <v>18242</v>
      </c>
      <c r="P2268" s="11" t="s">
        <v>18238</v>
      </c>
      <c r="Q2268" s="10"/>
      <c r="R2268" s="11" t="s">
        <v>18239</v>
      </c>
      <c r="S2268" s="11">
        <v>6477</v>
      </c>
      <c r="T2268" s="11" t="s">
        <v>18239</v>
      </c>
      <c r="U2268" s="10"/>
      <c r="V2268" s="11" t="s">
        <v>18243</v>
      </c>
      <c r="W2268" s="11">
        <v>45451</v>
      </c>
      <c r="X2268" s="11">
        <v>7706</v>
      </c>
      <c r="Y2268" s="11" t="s">
        <v>18239</v>
      </c>
      <c r="Z2268" s="11" t="s">
        <v>18244</v>
      </c>
      <c r="AA2268" s="11" t="s">
        <v>2095</v>
      </c>
      <c r="AB2268" s="11" t="s">
        <v>2095</v>
      </c>
      <c r="AC2268" s="11" t="s">
        <v>18239</v>
      </c>
      <c r="AD2268" s="11" t="s">
        <v>18244</v>
      </c>
      <c r="AE2268" s="10"/>
      <c r="AF2268" s="11"/>
      <c r="AG2268" s="11"/>
      <c r="AH2268" s="11"/>
      <c r="AI2268" s="11">
        <v>3683</v>
      </c>
      <c r="AJ2268" s="11"/>
      <c r="AK2268" s="11" t="s">
        <v>18239</v>
      </c>
      <c r="AL2268" s="11"/>
      <c r="AM2268" s="11" t="s">
        <v>18239</v>
      </c>
      <c r="AN2268" s="11" t="s">
        <v>18239</v>
      </c>
      <c r="AO2268" s="11" t="s">
        <v>2149</v>
      </c>
      <c r="AP2268" s="11" t="s">
        <v>18244</v>
      </c>
      <c r="AQ2268" s="11" t="s">
        <v>2086</v>
      </c>
      <c r="AR2268" s="11"/>
      <c r="AS2268" s="11"/>
      <c r="AT2268" s="11"/>
      <c r="AU2268" s="11"/>
      <c r="AV2268" s="11"/>
      <c r="AW2268" s="11"/>
      <c r="AX2268" s="11"/>
      <c r="AY2268" s="11"/>
      <c r="AZ2268" s="11"/>
      <c r="BA2268" s="11"/>
    </row>
    <row r="2269" spans="1:53" ht="17" x14ac:dyDescent="0.2">
      <c r="A2269" s="11" t="s">
        <v>18245</v>
      </c>
      <c r="B2269" s="11" t="s">
        <v>18246</v>
      </c>
      <c r="C2269" s="12">
        <v>36031</v>
      </c>
      <c r="D2269" s="11" t="s">
        <v>4606</v>
      </c>
      <c r="E2269" s="11" t="s">
        <v>18184</v>
      </c>
      <c r="F2269" s="11" t="s">
        <v>2280</v>
      </c>
      <c r="G2269" s="11" t="s">
        <v>2091</v>
      </c>
      <c r="H2269" s="11" t="s">
        <v>2082</v>
      </c>
      <c r="I2269" s="11">
        <v>31757</v>
      </c>
      <c r="J2269" s="11" t="s">
        <v>18246</v>
      </c>
      <c r="K2269" s="11">
        <v>695243</v>
      </c>
      <c r="L2269" s="11" t="s">
        <v>18246</v>
      </c>
      <c r="M2269" s="11">
        <v>26911802</v>
      </c>
      <c r="N2269" s="11" t="s">
        <v>18246</v>
      </c>
      <c r="O2269" s="11" t="s">
        <v>18247</v>
      </c>
      <c r="P2269" s="11" t="s">
        <v>18245</v>
      </c>
      <c r="Q2269" s="11">
        <v>11787</v>
      </c>
      <c r="R2269" s="11" t="s">
        <v>18246</v>
      </c>
      <c r="S2269" s="11">
        <v>4730225</v>
      </c>
      <c r="T2269" s="11" t="s">
        <v>18246</v>
      </c>
      <c r="U2269" s="10"/>
      <c r="V2269" s="11" t="s">
        <v>18248</v>
      </c>
      <c r="W2269" s="11">
        <v>151615</v>
      </c>
      <c r="X2269" s="11">
        <v>12505</v>
      </c>
      <c r="Y2269" s="11" t="s">
        <v>18246</v>
      </c>
      <c r="Z2269" s="11"/>
      <c r="AA2269" s="11" t="s">
        <v>10</v>
      </c>
      <c r="AB2269" s="11" t="s">
        <v>10</v>
      </c>
      <c r="AC2269" s="11" t="s">
        <v>18246</v>
      </c>
      <c r="AD2269" s="11" t="s">
        <v>18249</v>
      </c>
      <c r="AE2269" s="11">
        <v>17442</v>
      </c>
      <c r="AF2269" s="10"/>
      <c r="AG2269" s="11"/>
      <c r="AH2269" s="10"/>
      <c r="AI2269" s="11">
        <v>40862</v>
      </c>
      <c r="AJ2269" s="11">
        <v>7306</v>
      </c>
      <c r="AK2269" s="11" t="s">
        <v>18246</v>
      </c>
      <c r="AL2269" s="11" t="s">
        <v>18250</v>
      </c>
      <c r="AM2269" s="11" t="s">
        <v>18246</v>
      </c>
      <c r="AN2269" s="11" t="s">
        <v>18246</v>
      </c>
      <c r="AO2269" s="11" t="s">
        <v>2160</v>
      </c>
      <c r="AP2269" s="11" t="s">
        <v>18249</v>
      </c>
      <c r="AQ2269" s="11" t="s">
        <v>2107</v>
      </c>
      <c r="AR2269" s="11" t="s">
        <v>18251</v>
      </c>
      <c r="AS2269" s="11">
        <v>695243</v>
      </c>
      <c r="AT2269" s="11"/>
      <c r="AU2269" s="11"/>
      <c r="AV2269" s="11"/>
      <c r="AW2269" s="11"/>
      <c r="AX2269" s="11"/>
      <c r="AY2269" s="11"/>
      <c r="AZ2269" s="11"/>
      <c r="BA2269" s="11"/>
    </row>
    <row r="2270" spans="1:53" ht="17" x14ac:dyDescent="0.2">
      <c r="A2270" s="11" t="s">
        <v>18252</v>
      </c>
      <c r="B2270" s="11" t="s">
        <v>699</v>
      </c>
      <c r="C2270" s="12">
        <v>35384</v>
      </c>
      <c r="D2270" s="11" t="s">
        <v>5927</v>
      </c>
      <c r="E2270" s="11" t="s">
        <v>18184</v>
      </c>
      <c r="F2270" s="11" t="s">
        <v>33</v>
      </c>
      <c r="G2270" s="11" t="s">
        <v>2091</v>
      </c>
      <c r="H2270" s="11" t="s">
        <v>2165</v>
      </c>
      <c r="I2270" s="11">
        <v>24655</v>
      </c>
      <c r="J2270" s="11" t="s">
        <v>699</v>
      </c>
      <c r="K2270" s="11">
        <v>680911</v>
      </c>
      <c r="L2270" s="11" t="s">
        <v>699</v>
      </c>
      <c r="M2270" s="11">
        <v>2932941</v>
      </c>
      <c r="N2270" s="11" t="s">
        <v>699</v>
      </c>
      <c r="O2270" s="11" t="s">
        <v>18253</v>
      </c>
      <c r="P2270" s="11" t="s">
        <v>18252</v>
      </c>
      <c r="Q2270" s="11">
        <v>10423</v>
      </c>
      <c r="R2270" s="11" t="s">
        <v>699</v>
      </c>
      <c r="S2270" s="11">
        <v>41187</v>
      </c>
      <c r="T2270" s="11" t="s">
        <v>699</v>
      </c>
      <c r="U2270" s="10"/>
      <c r="V2270" s="11" t="s">
        <v>18254</v>
      </c>
      <c r="W2270" s="11">
        <v>129503</v>
      </c>
      <c r="X2270" s="11">
        <v>11824</v>
      </c>
      <c r="Y2270" s="11" t="s">
        <v>699</v>
      </c>
      <c r="Z2270" s="11" t="s">
        <v>18255</v>
      </c>
      <c r="AA2270" s="11" t="s">
        <v>10</v>
      </c>
      <c r="AB2270" s="11" t="s">
        <v>10</v>
      </c>
      <c r="AC2270" s="11" t="s">
        <v>699</v>
      </c>
      <c r="AD2270" s="11" t="s">
        <v>18255</v>
      </c>
      <c r="AE2270" s="11">
        <v>15515</v>
      </c>
      <c r="AF2270" s="10"/>
      <c r="AG2270" s="11"/>
      <c r="AH2270" s="10"/>
      <c r="AI2270" s="11">
        <v>34617</v>
      </c>
      <c r="AJ2270" s="11">
        <v>6353</v>
      </c>
      <c r="AK2270" s="11" t="s">
        <v>699</v>
      </c>
      <c r="AL2270" s="11" t="s">
        <v>18256</v>
      </c>
      <c r="AM2270" s="11" t="s">
        <v>699</v>
      </c>
      <c r="AN2270" s="11" t="s">
        <v>699</v>
      </c>
      <c r="AO2270" s="11" t="s">
        <v>2165</v>
      </c>
      <c r="AP2270" s="11" t="s">
        <v>18255</v>
      </c>
      <c r="AQ2270" s="11" t="s">
        <v>2107</v>
      </c>
      <c r="AR2270" s="11" t="s">
        <v>18257</v>
      </c>
      <c r="AS2270" s="11">
        <v>680911</v>
      </c>
      <c r="AT2270" s="11"/>
      <c r="AU2270" s="11"/>
      <c r="AV2270" s="11"/>
      <c r="AW2270" s="11"/>
      <c r="AX2270" s="11"/>
      <c r="AY2270" s="11"/>
      <c r="AZ2270" s="11"/>
      <c r="BA2270" s="11"/>
    </row>
    <row r="2271" spans="1:53" ht="17" x14ac:dyDescent="0.2">
      <c r="A2271" s="11" t="s">
        <v>18258</v>
      </c>
      <c r="B2271" s="11" t="s">
        <v>2010</v>
      </c>
      <c r="C2271" s="12">
        <v>33156</v>
      </c>
      <c r="D2271" s="11" t="s">
        <v>18259</v>
      </c>
      <c r="E2271" s="11" t="s">
        <v>18184</v>
      </c>
      <c r="F2271" s="11" t="s">
        <v>99</v>
      </c>
      <c r="G2271" s="11" t="s">
        <v>2091</v>
      </c>
      <c r="H2271" s="11" t="s">
        <v>2082</v>
      </c>
      <c r="I2271" s="11">
        <v>10197</v>
      </c>
      <c r="J2271" s="11" t="s">
        <v>2010</v>
      </c>
      <c r="K2271" s="11">
        <v>571946</v>
      </c>
      <c r="L2271" s="11" t="s">
        <v>2010</v>
      </c>
      <c r="M2271" s="11">
        <v>1739603</v>
      </c>
      <c r="N2271" s="11" t="s">
        <v>2010</v>
      </c>
      <c r="O2271" s="11" t="s">
        <v>18260</v>
      </c>
      <c r="P2271" s="11" t="s">
        <v>18258</v>
      </c>
      <c r="Q2271" s="11">
        <v>7683</v>
      </c>
      <c r="R2271" s="11" t="s">
        <v>2010</v>
      </c>
      <c r="S2271" s="11">
        <v>30738</v>
      </c>
      <c r="T2271" s="11" t="s">
        <v>2010</v>
      </c>
      <c r="U2271" s="10"/>
      <c r="V2271" s="11" t="s">
        <v>18261</v>
      </c>
      <c r="W2271" s="11">
        <v>60626</v>
      </c>
      <c r="X2271" s="11">
        <v>8871</v>
      </c>
      <c r="Y2271" s="11" t="s">
        <v>2010</v>
      </c>
      <c r="Z2271" s="11" t="s">
        <v>18262</v>
      </c>
      <c r="AA2271" s="11" t="s">
        <v>10</v>
      </c>
      <c r="AB2271" s="11" t="s">
        <v>10</v>
      </c>
      <c r="AC2271" s="11" t="s">
        <v>2010</v>
      </c>
      <c r="AD2271" s="11" t="s">
        <v>18262</v>
      </c>
      <c r="AE2271" s="11">
        <v>10952</v>
      </c>
      <c r="AF2271" s="11" t="s">
        <v>2010</v>
      </c>
      <c r="AG2271" s="11">
        <v>12943</v>
      </c>
      <c r="AH2271" s="11" t="s">
        <v>2010</v>
      </c>
      <c r="AI2271" s="11">
        <v>6289</v>
      </c>
      <c r="AJ2271" s="11">
        <v>4026</v>
      </c>
      <c r="AK2271" s="11" t="s">
        <v>2010</v>
      </c>
      <c r="AL2271" s="11" t="s">
        <v>18263</v>
      </c>
      <c r="AM2271" s="11" t="s">
        <v>2010</v>
      </c>
      <c r="AN2271" s="11" t="s">
        <v>2010</v>
      </c>
      <c r="AO2271" s="11" t="s">
        <v>2160</v>
      </c>
      <c r="AP2271" s="11" t="s">
        <v>18262</v>
      </c>
      <c r="AQ2271" s="11" t="s">
        <v>2107</v>
      </c>
      <c r="AR2271" s="11" t="s">
        <v>18264</v>
      </c>
      <c r="AS2271" s="11">
        <v>10197</v>
      </c>
      <c r="AT2271" s="11"/>
      <c r="AU2271" s="11"/>
      <c r="AV2271" s="11"/>
      <c r="AW2271" s="11"/>
      <c r="AX2271" s="11"/>
      <c r="AY2271" s="11"/>
      <c r="AZ2271" s="11"/>
      <c r="BA2271" s="11"/>
    </row>
    <row r="2272" spans="1:53" ht="17" x14ac:dyDescent="0.2">
      <c r="A2272" s="11" t="s">
        <v>18265</v>
      </c>
      <c r="B2272" s="11" t="s">
        <v>904</v>
      </c>
      <c r="C2272" s="12">
        <v>33572</v>
      </c>
      <c r="D2272" s="11" t="s">
        <v>3282</v>
      </c>
      <c r="E2272" s="11" t="s">
        <v>18266</v>
      </c>
      <c r="F2272" s="11" t="s">
        <v>99</v>
      </c>
      <c r="G2272" s="11" t="s">
        <v>2091</v>
      </c>
      <c r="H2272" s="11" t="s">
        <v>2082</v>
      </c>
      <c r="I2272" s="11">
        <v>13834</v>
      </c>
      <c r="J2272" s="11" t="s">
        <v>904</v>
      </c>
      <c r="K2272" s="11">
        <v>621219</v>
      </c>
      <c r="L2272" s="11" t="s">
        <v>904</v>
      </c>
      <c r="M2272" s="11">
        <v>2210232</v>
      </c>
      <c r="N2272" s="11" t="s">
        <v>904</v>
      </c>
      <c r="O2272" s="11" t="s">
        <v>18267</v>
      </c>
      <c r="P2272" s="11" t="s">
        <v>18265</v>
      </c>
      <c r="Q2272" s="11">
        <v>9204</v>
      </c>
      <c r="R2272" s="11" t="s">
        <v>904</v>
      </c>
      <c r="S2272" s="11">
        <v>34863</v>
      </c>
      <c r="T2272" s="11" t="s">
        <v>904</v>
      </c>
      <c r="U2272" s="10"/>
      <c r="V2272" s="11" t="s">
        <v>18268</v>
      </c>
      <c r="W2272" s="11">
        <v>100555</v>
      </c>
      <c r="X2272" s="11">
        <v>10297</v>
      </c>
      <c r="Y2272" s="11" t="s">
        <v>904</v>
      </c>
      <c r="Z2272" s="11" t="s">
        <v>18269</v>
      </c>
      <c r="AA2272" s="11" t="s">
        <v>10</v>
      </c>
      <c r="AB2272" s="11" t="s">
        <v>10</v>
      </c>
      <c r="AC2272" s="11" t="s">
        <v>904</v>
      </c>
      <c r="AD2272" s="11" t="s">
        <v>18269</v>
      </c>
      <c r="AE2272" s="11">
        <v>14114</v>
      </c>
      <c r="AF2272" s="11"/>
      <c r="AG2272" s="11"/>
      <c r="AH2272" s="11" t="s">
        <v>904</v>
      </c>
      <c r="AI2272" s="11">
        <v>30759</v>
      </c>
      <c r="AJ2272" s="11">
        <v>5271</v>
      </c>
      <c r="AK2272" s="11" t="s">
        <v>904</v>
      </c>
      <c r="AL2272" s="11" t="s">
        <v>18270</v>
      </c>
      <c r="AM2272" s="11" t="s">
        <v>904</v>
      </c>
      <c r="AN2272" s="11" t="s">
        <v>904</v>
      </c>
      <c r="AO2272" s="11" t="s">
        <v>2082</v>
      </c>
      <c r="AP2272" s="11" t="s">
        <v>18269</v>
      </c>
      <c r="AQ2272" s="11" t="s">
        <v>2107</v>
      </c>
      <c r="AR2272" s="11" t="s">
        <v>18271</v>
      </c>
      <c r="AS2272" s="11"/>
      <c r="AT2272" s="11"/>
      <c r="AU2272" s="11"/>
      <c r="AV2272" s="11"/>
      <c r="AW2272" s="11"/>
      <c r="AX2272" s="11"/>
      <c r="AY2272" s="11"/>
      <c r="AZ2272" s="11"/>
      <c r="BA2272" s="11"/>
    </row>
    <row r="2273" spans="1:53" ht="17" x14ac:dyDescent="0.2">
      <c r="A2273" s="11" t="s">
        <v>18272</v>
      </c>
      <c r="B2273" s="11" t="s">
        <v>18273</v>
      </c>
      <c r="C2273" s="12">
        <v>31111</v>
      </c>
      <c r="D2273" s="11" t="s">
        <v>4976</v>
      </c>
      <c r="E2273" s="11" t="s">
        <v>18266</v>
      </c>
      <c r="F2273" s="11" t="s">
        <v>2081</v>
      </c>
      <c r="G2273" s="11" t="s">
        <v>2081</v>
      </c>
      <c r="H2273" s="11" t="s">
        <v>2082</v>
      </c>
      <c r="I2273" s="11">
        <v>4420</v>
      </c>
      <c r="J2273" s="11" t="s">
        <v>18273</v>
      </c>
      <c r="K2273" s="11">
        <v>502166</v>
      </c>
      <c r="L2273" s="11" t="s">
        <v>18273</v>
      </c>
      <c r="M2273" s="11">
        <v>1663605</v>
      </c>
      <c r="N2273" s="11" t="s">
        <v>18273</v>
      </c>
      <c r="O2273" s="11" t="s">
        <v>18274</v>
      </c>
      <c r="P2273" s="11" t="s">
        <v>18272</v>
      </c>
      <c r="Q2273" s="10"/>
      <c r="R2273" s="11" t="s">
        <v>18273</v>
      </c>
      <c r="S2273" s="11">
        <v>30201</v>
      </c>
      <c r="T2273" s="11" t="s">
        <v>18273</v>
      </c>
      <c r="U2273" s="10"/>
      <c r="V2273" s="11" t="s">
        <v>18275</v>
      </c>
      <c r="W2273" s="11">
        <v>26248</v>
      </c>
      <c r="X2273" s="11">
        <v>8420</v>
      </c>
      <c r="Y2273" s="11" t="s">
        <v>18273</v>
      </c>
      <c r="Z2273" s="11" t="s">
        <v>18276</v>
      </c>
      <c r="AA2273" s="11" t="s">
        <v>10</v>
      </c>
      <c r="AB2273" s="11" t="s">
        <v>2095</v>
      </c>
      <c r="AC2273" s="11" t="s">
        <v>18273</v>
      </c>
      <c r="AD2273" s="11" t="s">
        <v>18276</v>
      </c>
      <c r="AE2273" s="11">
        <v>9968</v>
      </c>
      <c r="AF2273" s="11"/>
      <c r="AG2273" s="11"/>
      <c r="AH2273" s="11"/>
      <c r="AI2273" s="11">
        <v>17659</v>
      </c>
      <c r="AJ2273" s="11"/>
      <c r="AK2273" s="11" t="s">
        <v>18273</v>
      </c>
      <c r="AL2273" s="11" t="s">
        <v>18277</v>
      </c>
      <c r="AM2273" s="11" t="s">
        <v>18273</v>
      </c>
      <c r="AN2273" s="11" t="s">
        <v>18273</v>
      </c>
      <c r="AO2273" s="11" t="s">
        <v>2082</v>
      </c>
      <c r="AP2273" s="11" t="s">
        <v>18276</v>
      </c>
      <c r="AQ2273" s="11" t="s">
        <v>2086</v>
      </c>
      <c r="AR2273" s="11"/>
      <c r="AS2273" s="11"/>
      <c r="AT2273" s="11"/>
      <c r="AU2273" s="11"/>
      <c r="AV2273" s="11"/>
      <c r="AW2273" s="11"/>
      <c r="AX2273" s="11"/>
      <c r="AY2273" s="11"/>
      <c r="AZ2273" s="11"/>
      <c r="BA2273" s="11"/>
    </row>
    <row r="2274" spans="1:53" ht="17" x14ac:dyDescent="0.2">
      <c r="A2274" s="11" t="s">
        <v>18278</v>
      </c>
      <c r="B2274" s="11" t="s">
        <v>18279</v>
      </c>
      <c r="C2274" s="12">
        <v>27387</v>
      </c>
      <c r="D2274" s="11" t="s">
        <v>2502</v>
      </c>
      <c r="E2274" s="11" t="s">
        <v>18280</v>
      </c>
      <c r="F2274" s="11" t="s">
        <v>2081</v>
      </c>
      <c r="G2274" s="11" t="s">
        <v>2081</v>
      </c>
      <c r="H2274" s="11" t="s">
        <v>2082</v>
      </c>
      <c r="I2274" s="11">
        <v>106</v>
      </c>
      <c r="J2274" s="11" t="s">
        <v>18279</v>
      </c>
      <c r="K2274" s="11">
        <v>119154</v>
      </c>
      <c r="L2274" s="11" t="s">
        <v>18279</v>
      </c>
      <c r="M2274" s="11">
        <v>7889</v>
      </c>
      <c r="N2274" s="11" t="s">
        <v>18279</v>
      </c>
      <c r="O2274" s="11" t="s">
        <v>18281</v>
      </c>
      <c r="P2274" s="11" t="s">
        <v>18278</v>
      </c>
      <c r="Q2274" s="10"/>
      <c r="R2274" s="11" t="s">
        <v>18279</v>
      </c>
      <c r="S2274" s="11">
        <v>3687</v>
      </c>
      <c r="T2274" s="11" t="s">
        <v>18279</v>
      </c>
      <c r="U2274" s="10"/>
      <c r="V2274" s="11" t="s">
        <v>18282</v>
      </c>
      <c r="W2274" s="11">
        <v>100</v>
      </c>
      <c r="X2274" s="11">
        <v>5848</v>
      </c>
      <c r="Y2274" s="11" t="s">
        <v>18279</v>
      </c>
      <c r="Z2274" s="11" t="s">
        <v>18283</v>
      </c>
      <c r="AA2274" s="11" t="s">
        <v>10</v>
      </c>
      <c r="AB2274" s="11" t="s">
        <v>10</v>
      </c>
      <c r="AC2274" s="11" t="s">
        <v>18279</v>
      </c>
      <c r="AD2274" s="11" t="s">
        <v>18283</v>
      </c>
      <c r="AE2274" s="10"/>
      <c r="AF2274" s="11"/>
      <c r="AG2274" s="11"/>
      <c r="AH2274" s="11"/>
      <c r="AI2274" s="11">
        <v>4292</v>
      </c>
      <c r="AJ2274" s="11"/>
      <c r="AK2274" s="11" t="s">
        <v>18279</v>
      </c>
      <c r="AL2274" s="11"/>
      <c r="AM2274" s="11" t="s">
        <v>18279</v>
      </c>
      <c r="AN2274" s="11" t="s">
        <v>18279</v>
      </c>
      <c r="AO2274" s="11" t="s">
        <v>2082</v>
      </c>
      <c r="AP2274" s="11" t="s">
        <v>18283</v>
      </c>
      <c r="AQ2274" s="11" t="s">
        <v>2086</v>
      </c>
      <c r="AR2274" s="11"/>
      <c r="AS2274" s="11"/>
      <c r="AT2274" s="11"/>
      <c r="AU2274" s="11"/>
      <c r="AV2274" s="11"/>
      <c r="AW2274" s="11"/>
      <c r="AX2274" s="11"/>
      <c r="AY2274" s="11"/>
      <c r="AZ2274" s="11"/>
      <c r="BA2274" s="11"/>
    </row>
    <row r="2275" spans="1:53" ht="17" x14ac:dyDescent="0.2">
      <c r="A2275" s="11" t="s">
        <v>18284</v>
      </c>
      <c r="B2275" s="11" t="s">
        <v>1269</v>
      </c>
      <c r="C2275" s="12">
        <v>33251</v>
      </c>
      <c r="D2275" s="11" t="s">
        <v>18285</v>
      </c>
      <c r="E2275" s="11" t="s">
        <v>18286</v>
      </c>
      <c r="F2275" s="11" t="s">
        <v>39</v>
      </c>
      <c r="G2275" s="11" t="s">
        <v>2111</v>
      </c>
      <c r="H2275" s="11" t="s">
        <v>2082</v>
      </c>
      <c r="I2275" s="11">
        <v>13346</v>
      </c>
      <c r="J2275" s="11" t="s">
        <v>1269</v>
      </c>
      <c r="K2275" s="11">
        <v>571948</v>
      </c>
      <c r="L2275" s="11" t="s">
        <v>1269</v>
      </c>
      <c r="M2275" s="11">
        <v>2504136</v>
      </c>
      <c r="N2275" s="11" t="s">
        <v>1269</v>
      </c>
      <c r="O2275" s="11" t="s">
        <v>18287</v>
      </c>
      <c r="P2275" s="11" t="s">
        <v>18284</v>
      </c>
      <c r="Q2275" s="11">
        <v>9589</v>
      </c>
      <c r="R2275" s="11" t="s">
        <v>1269</v>
      </c>
      <c r="S2275" s="11"/>
      <c r="T2275" s="11" t="s">
        <v>1269</v>
      </c>
      <c r="U2275" s="10"/>
      <c r="V2275" s="11" t="s">
        <v>18288</v>
      </c>
      <c r="W2275" s="11">
        <v>70361</v>
      </c>
      <c r="X2275" s="11">
        <v>10736</v>
      </c>
      <c r="Y2275" s="11" t="s">
        <v>1269</v>
      </c>
      <c r="Z2275" s="11" t="s">
        <v>18289</v>
      </c>
      <c r="AA2275" s="11" t="s">
        <v>2095</v>
      </c>
      <c r="AB2275" s="11" t="s">
        <v>2095</v>
      </c>
      <c r="AC2275" s="11" t="s">
        <v>1269</v>
      </c>
      <c r="AD2275" s="11" t="s">
        <v>18289</v>
      </c>
      <c r="AE2275" s="11">
        <v>12720</v>
      </c>
      <c r="AF2275" s="10"/>
      <c r="AG2275" s="11"/>
      <c r="AH2275" s="10"/>
      <c r="AI2275" s="11">
        <v>27458</v>
      </c>
      <c r="AJ2275" s="11">
        <v>5627</v>
      </c>
      <c r="AK2275" s="11" t="s">
        <v>1269</v>
      </c>
      <c r="AL2275" s="11" t="s">
        <v>18290</v>
      </c>
      <c r="AM2275" s="11" t="s">
        <v>1269</v>
      </c>
      <c r="AN2275" s="11" t="s">
        <v>1269</v>
      </c>
      <c r="AO2275" s="11" t="s">
        <v>2160</v>
      </c>
      <c r="AP2275" s="11" t="s">
        <v>18289</v>
      </c>
      <c r="AQ2275" s="11" t="s">
        <v>2107</v>
      </c>
      <c r="AR2275" s="11" t="s">
        <v>18291</v>
      </c>
      <c r="AS2275" s="11">
        <v>571948</v>
      </c>
      <c r="AT2275" s="11"/>
      <c r="AU2275" s="11"/>
      <c r="AV2275" s="11"/>
      <c r="AW2275" s="11"/>
      <c r="AX2275" s="11"/>
      <c r="AY2275" s="11"/>
      <c r="AZ2275" s="11"/>
      <c r="BA2275" s="11"/>
    </row>
    <row r="2276" spans="1:53" ht="17" x14ac:dyDescent="0.2">
      <c r="A2276" s="11" t="s">
        <v>18292</v>
      </c>
      <c r="B2276" s="11" t="s">
        <v>18293</v>
      </c>
      <c r="C2276" s="12">
        <v>31824</v>
      </c>
      <c r="D2276" s="11" t="s">
        <v>9172</v>
      </c>
      <c r="E2276" s="11" t="s">
        <v>18294</v>
      </c>
      <c r="F2276" s="11" t="s">
        <v>67</v>
      </c>
      <c r="G2276" s="11" t="s">
        <v>2111</v>
      </c>
      <c r="H2276" s="11" t="s">
        <v>2082</v>
      </c>
      <c r="I2276" s="11">
        <v>7608</v>
      </c>
      <c r="J2276" s="11" t="s">
        <v>18293</v>
      </c>
      <c r="K2276" s="11">
        <v>543548</v>
      </c>
      <c r="L2276" s="11" t="s">
        <v>18293</v>
      </c>
      <c r="M2276" s="11">
        <v>1846229</v>
      </c>
      <c r="N2276" s="11" t="s">
        <v>18293</v>
      </c>
      <c r="O2276" s="11" t="s">
        <v>18295</v>
      </c>
      <c r="P2276" s="11" t="s">
        <v>18292</v>
      </c>
      <c r="Q2276" s="11">
        <v>8151</v>
      </c>
      <c r="R2276" s="11" t="s">
        <v>18293</v>
      </c>
      <c r="S2276" s="11">
        <v>31706</v>
      </c>
      <c r="T2276" s="11" t="s">
        <v>18293</v>
      </c>
      <c r="U2276" s="10"/>
      <c r="V2276" s="11" t="s">
        <v>18296</v>
      </c>
      <c r="W2276" s="11">
        <v>58459</v>
      </c>
      <c r="X2276" s="11">
        <v>9035</v>
      </c>
      <c r="Y2276" s="11" t="s">
        <v>18293</v>
      </c>
      <c r="Z2276" s="11" t="s">
        <v>18297</v>
      </c>
      <c r="AA2276" s="11" t="s">
        <v>2095</v>
      </c>
      <c r="AB2276" s="11" t="s">
        <v>2095</v>
      </c>
      <c r="AC2276" s="11" t="s">
        <v>18293</v>
      </c>
      <c r="AD2276" s="11" t="s">
        <v>18297</v>
      </c>
      <c r="AE2276" s="11">
        <v>11648</v>
      </c>
      <c r="AF2276" s="11" t="s">
        <v>18293</v>
      </c>
      <c r="AG2276" s="11">
        <v>15221</v>
      </c>
      <c r="AH2276" s="11" t="s">
        <v>18293</v>
      </c>
      <c r="AI2276" s="11">
        <v>5227</v>
      </c>
      <c r="AJ2276" s="11">
        <v>3917</v>
      </c>
      <c r="AK2276" s="11" t="s">
        <v>18293</v>
      </c>
      <c r="AL2276" s="11" t="s">
        <v>18298</v>
      </c>
      <c r="AM2276" s="11" t="s">
        <v>18293</v>
      </c>
      <c r="AN2276" s="11" t="s">
        <v>18293</v>
      </c>
      <c r="AO2276" s="11" t="s">
        <v>2082</v>
      </c>
      <c r="AP2276" s="11" t="s">
        <v>18297</v>
      </c>
      <c r="AQ2276" s="11" t="s">
        <v>2086</v>
      </c>
      <c r="AR2276" s="11" t="s">
        <v>18299</v>
      </c>
      <c r="AS2276" s="11">
        <v>7608</v>
      </c>
      <c r="AT2276" s="11"/>
      <c r="AU2276" s="11"/>
      <c r="AV2276" s="11"/>
      <c r="AW2276" s="11"/>
      <c r="AX2276" s="11"/>
      <c r="AY2276" s="11"/>
      <c r="AZ2276" s="11"/>
      <c r="BA2276" s="11"/>
    </row>
    <row r="2277" spans="1:53" ht="17" x14ac:dyDescent="0.2">
      <c r="A2277" s="11" t="s">
        <v>18300</v>
      </c>
      <c r="B2277" s="11" t="s">
        <v>18301</v>
      </c>
      <c r="C2277" s="12">
        <v>33134</v>
      </c>
      <c r="D2277" s="11" t="s">
        <v>5315</v>
      </c>
      <c r="E2277" s="11" t="s">
        <v>18302</v>
      </c>
      <c r="F2277" s="11" t="s">
        <v>43</v>
      </c>
      <c r="G2277" s="11" t="s">
        <v>2111</v>
      </c>
      <c r="H2277" s="11" t="s">
        <v>2082</v>
      </c>
      <c r="I2277" s="11">
        <v>10341</v>
      </c>
      <c r="J2277" s="11" t="s">
        <v>18301</v>
      </c>
      <c r="K2277" s="11">
        <v>573668</v>
      </c>
      <c r="L2277" s="11" t="s">
        <v>18301</v>
      </c>
      <c r="M2277" s="11">
        <v>2210084</v>
      </c>
      <c r="N2277" s="11" t="s">
        <v>18301</v>
      </c>
      <c r="O2277" s="11" t="s">
        <v>18303</v>
      </c>
      <c r="P2277" s="11" t="s">
        <v>18300</v>
      </c>
      <c r="Q2277" s="11">
        <v>9247</v>
      </c>
      <c r="R2277" s="11" t="s">
        <v>18301</v>
      </c>
      <c r="S2277" s="11">
        <v>34845</v>
      </c>
      <c r="T2277" s="11" t="s">
        <v>18301</v>
      </c>
      <c r="U2277" s="10"/>
      <c r="V2277" s="11" t="s">
        <v>18304</v>
      </c>
      <c r="W2277" s="11">
        <v>60317</v>
      </c>
      <c r="X2277" s="11">
        <v>10384</v>
      </c>
      <c r="Y2277" s="11" t="s">
        <v>18301</v>
      </c>
      <c r="Z2277" s="11" t="s">
        <v>18305</v>
      </c>
      <c r="AA2277" s="11" t="s">
        <v>10</v>
      </c>
      <c r="AB2277" s="11" t="s">
        <v>10</v>
      </c>
      <c r="AC2277" s="11" t="s">
        <v>18301</v>
      </c>
      <c r="AD2277" s="11" t="s">
        <v>18305</v>
      </c>
      <c r="AE2277" s="11">
        <v>14094</v>
      </c>
      <c r="AF2277" s="10"/>
      <c r="AG2277" s="11"/>
      <c r="AH2277" s="11" t="s">
        <v>18301</v>
      </c>
      <c r="AI2277" s="11">
        <v>5900</v>
      </c>
      <c r="AJ2277" s="11">
        <v>5370</v>
      </c>
      <c r="AK2277" s="11" t="s">
        <v>18301</v>
      </c>
      <c r="AL2277" s="11" t="s">
        <v>18306</v>
      </c>
      <c r="AM2277" s="11" t="s">
        <v>18301</v>
      </c>
      <c r="AN2277" s="11" t="s">
        <v>18301</v>
      </c>
      <c r="AO2277" s="11" t="s">
        <v>2082</v>
      </c>
      <c r="AP2277" s="11" t="s">
        <v>18305</v>
      </c>
      <c r="AQ2277" s="11" t="s">
        <v>2107</v>
      </c>
      <c r="AR2277" s="11" t="s">
        <v>18307</v>
      </c>
      <c r="AS2277" s="11"/>
      <c r="AT2277" s="11"/>
      <c r="AU2277" s="11"/>
      <c r="AV2277" s="11"/>
      <c r="AW2277" s="11"/>
      <c r="AX2277" s="11"/>
      <c r="AY2277" s="11"/>
      <c r="AZ2277" s="11"/>
      <c r="BA2277" s="11"/>
    </row>
    <row r="2278" spans="1:53" ht="17" x14ac:dyDescent="0.2">
      <c r="A2278" s="11" t="s">
        <v>18308</v>
      </c>
      <c r="B2278" s="11" t="s">
        <v>18309</v>
      </c>
      <c r="C2278" s="12">
        <v>32137</v>
      </c>
      <c r="D2278" s="11" t="s">
        <v>2324</v>
      </c>
      <c r="E2278" s="11" t="s">
        <v>18310</v>
      </c>
      <c r="F2278" s="11" t="s">
        <v>2081</v>
      </c>
      <c r="G2278" s="11" t="s">
        <v>2081</v>
      </c>
      <c r="H2278" s="11" t="s">
        <v>2082</v>
      </c>
      <c r="I2278" s="11">
        <v>10021</v>
      </c>
      <c r="J2278" s="11" t="s">
        <v>18309</v>
      </c>
      <c r="K2278" s="11">
        <v>501985</v>
      </c>
      <c r="L2278" s="11" t="s">
        <v>18309</v>
      </c>
      <c r="M2278" s="11">
        <v>1735792</v>
      </c>
      <c r="N2278" s="11" t="s">
        <v>18309</v>
      </c>
      <c r="O2278" s="11" t="s">
        <v>18311</v>
      </c>
      <c r="P2278" s="11" t="s">
        <v>18308</v>
      </c>
      <c r="Q2278" s="11">
        <v>7671</v>
      </c>
      <c r="R2278" s="11" t="s">
        <v>18309</v>
      </c>
      <c r="S2278" s="11">
        <v>30624</v>
      </c>
      <c r="T2278" s="11" t="s">
        <v>18309</v>
      </c>
      <c r="U2278" s="10"/>
      <c r="V2278" s="11" t="s">
        <v>18312</v>
      </c>
      <c r="W2278" s="11">
        <v>59266</v>
      </c>
      <c r="X2278" s="11">
        <v>8781</v>
      </c>
      <c r="Y2278" s="11" t="s">
        <v>18309</v>
      </c>
      <c r="Z2278" s="11" t="s">
        <v>18313</v>
      </c>
      <c r="AA2278" s="11" t="s">
        <v>10</v>
      </c>
      <c r="AB2278" s="11" t="s">
        <v>2095</v>
      </c>
      <c r="AC2278" s="11" t="s">
        <v>18309</v>
      </c>
      <c r="AD2278" s="11" t="s">
        <v>18313</v>
      </c>
      <c r="AE2278" s="11">
        <v>10954</v>
      </c>
      <c r="AF2278" s="11" t="s">
        <v>18309</v>
      </c>
      <c r="AG2278" s="11">
        <v>12481</v>
      </c>
      <c r="AH2278" s="11" t="s">
        <v>18309</v>
      </c>
      <c r="AI2278" s="11">
        <v>5147</v>
      </c>
      <c r="AJ2278" s="11">
        <v>3527</v>
      </c>
      <c r="AK2278" s="11" t="s">
        <v>18309</v>
      </c>
      <c r="AL2278" s="11" t="s">
        <v>18314</v>
      </c>
      <c r="AM2278" s="11" t="s">
        <v>18309</v>
      </c>
      <c r="AN2278" s="11" t="s">
        <v>18309</v>
      </c>
      <c r="AO2278" s="11" t="s">
        <v>2082</v>
      </c>
      <c r="AP2278" s="11" t="s">
        <v>18313</v>
      </c>
      <c r="AQ2278" s="11" t="s">
        <v>2086</v>
      </c>
      <c r="AR2278" s="11" t="s">
        <v>18315</v>
      </c>
      <c r="AS2278" s="11">
        <v>10021</v>
      </c>
      <c r="AT2278" s="11"/>
      <c r="AU2278" s="11"/>
      <c r="AV2278" s="11"/>
      <c r="AW2278" s="11"/>
      <c r="AX2278" s="11"/>
      <c r="AY2278" s="11"/>
      <c r="AZ2278" s="11"/>
      <c r="BA2278" s="11"/>
    </row>
    <row r="2279" spans="1:53" ht="17" x14ac:dyDescent="0.2">
      <c r="A2279" s="11" t="s">
        <v>18316</v>
      </c>
      <c r="B2279" s="11" t="s">
        <v>18317</v>
      </c>
      <c r="C2279" s="12">
        <v>34214</v>
      </c>
      <c r="D2279" s="11" t="s">
        <v>2570</v>
      </c>
      <c r="E2279" s="11" t="s">
        <v>18318</v>
      </c>
      <c r="F2279" s="11" t="s">
        <v>37</v>
      </c>
      <c r="G2279" s="11" t="s">
        <v>2091</v>
      </c>
      <c r="H2279" s="11" t="s">
        <v>2082</v>
      </c>
      <c r="I2279" s="11">
        <v>18655</v>
      </c>
      <c r="J2279" s="11" t="s">
        <v>18317</v>
      </c>
      <c r="K2279" s="11">
        <v>621345</v>
      </c>
      <c r="L2279" s="11" t="s">
        <v>18317</v>
      </c>
      <c r="M2279" s="11">
        <v>2449982</v>
      </c>
      <c r="N2279" s="11" t="s">
        <v>18317</v>
      </c>
      <c r="O2279" s="11" t="s">
        <v>18319</v>
      </c>
      <c r="P2279" s="11" t="s">
        <v>18316</v>
      </c>
      <c r="Q2279" s="11">
        <v>9734</v>
      </c>
      <c r="R2279" s="11" t="s">
        <v>18317</v>
      </c>
      <c r="S2279" s="11">
        <v>36133</v>
      </c>
      <c r="T2279" s="11" t="s">
        <v>18317</v>
      </c>
      <c r="U2279" s="10"/>
      <c r="V2279" s="11" t="s">
        <v>18320</v>
      </c>
      <c r="W2279" s="11">
        <v>108235</v>
      </c>
      <c r="X2279" s="11">
        <v>10794</v>
      </c>
      <c r="Y2279" s="11" t="s">
        <v>18317</v>
      </c>
      <c r="Z2279" s="11" t="s">
        <v>18321</v>
      </c>
      <c r="AA2279" s="11" t="s">
        <v>2095</v>
      </c>
      <c r="AB2279" s="11" t="s">
        <v>2095</v>
      </c>
      <c r="AC2279" s="11" t="s">
        <v>18317</v>
      </c>
      <c r="AD2279" s="11" t="s">
        <v>18321</v>
      </c>
      <c r="AE2279" s="11">
        <v>13889</v>
      </c>
      <c r="AF2279" s="10"/>
      <c r="AG2279" s="11"/>
      <c r="AH2279" s="11" t="s">
        <v>18317</v>
      </c>
      <c r="AI2279" s="11">
        <v>23679</v>
      </c>
      <c r="AJ2279" s="11">
        <v>5690</v>
      </c>
      <c r="AK2279" s="11" t="s">
        <v>18317</v>
      </c>
      <c r="AL2279" s="11" t="s">
        <v>18322</v>
      </c>
      <c r="AM2279" s="11" t="s">
        <v>18317</v>
      </c>
      <c r="AN2279" s="11" t="s">
        <v>18317</v>
      </c>
      <c r="AO2279" s="11" t="s">
        <v>2160</v>
      </c>
      <c r="AP2279" s="11" t="s">
        <v>18321</v>
      </c>
      <c r="AQ2279" s="11" t="s">
        <v>2107</v>
      </c>
      <c r="AR2279" s="11" t="s">
        <v>18323</v>
      </c>
      <c r="AS2279" s="11">
        <v>621345</v>
      </c>
      <c r="AT2279" s="11"/>
      <c r="AU2279" s="11"/>
      <c r="AV2279" s="11"/>
      <c r="AW2279" s="11"/>
      <c r="AX2279" s="11"/>
      <c r="AY2279" s="11"/>
      <c r="AZ2279" s="11"/>
      <c r="BA2279" s="11"/>
    </row>
    <row r="2280" spans="1:53" ht="17" x14ac:dyDescent="0.2">
      <c r="A2280" s="11" t="s">
        <v>18324</v>
      </c>
      <c r="B2280" s="11" t="s">
        <v>18325</v>
      </c>
      <c r="C2280" s="12">
        <v>32518</v>
      </c>
      <c r="D2280" s="11" t="s">
        <v>14468</v>
      </c>
      <c r="E2280" s="11" t="s">
        <v>18326</v>
      </c>
      <c r="F2280" s="11" t="s">
        <v>2081</v>
      </c>
      <c r="G2280" s="11" t="s">
        <v>2081</v>
      </c>
      <c r="H2280" s="11" t="s">
        <v>2082</v>
      </c>
      <c r="I2280" s="11">
        <v>17526</v>
      </c>
      <c r="J2280" s="11" t="s">
        <v>18325</v>
      </c>
      <c r="K2280" s="11">
        <v>664641</v>
      </c>
      <c r="L2280" s="11" t="s">
        <v>18325</v>
      </c>
      <c r="M2280" s="11">
        <v>2226885</v>
      </c>
      <c r="N2280" s="11" t="s">
        <v>18325</v>
      </c>
      <c r="O2280" s="11" t="s">
        <v>18327</v>
      </c>
      <c r="P2280" s="11" t="s">
        <v>18324</v>
      </c>
      <c r="Q2280" s="11">
        <v>9393</v>
      </c>
      <c r="R2280" s="11" t="s">
        <v>18325</v>
      </c>
      <c r="S2280" s="11">
        <v>35305</v>
      </c>
      <c r="T2280" s="11" t="s">
        <v>18325</v>
      </c>
      <c r="U2280" s="10"/>
      <c r="V2280" s="11" t="s">
        <v>18328</v>
      </c>
      <c r="W2280" s="11">
        <v>106487</v>
      </c>
      <c r="X2280" s="11">
        <v>10330</v>
      </c>
      <c r="Y2280" s="11" t="s">
        <v>18325</v>
      </c>
      <c r="Z2280" s="11" t="s">
        <v>18329</v>
      </c>
      <c r="AA2280" s="11" t="s">
        <v>2095</v>
      </c>
      <c r="AB2280" s="11" t="s">
        <v>2095</v>
      </c>
      <c r="AC2280" s="11" t="s">
        <v>18325</v>
      </c>
      <c r="AD2280" s="11" t="s">
        <v>18329</v>
      </c>
      <c r="AE2280" s="11">
        <v>13793</v>
      </c>
      <c r="AF2280" s="11" t="s">
        <v>18325</v>
      </c>
      <c r="AG2280" s="11">
        <v>71184</v>
      </c>
      <c r="AH2280" s="11" t="s">
        <v>18325</v>
      </c>
      <c r="AI2280" s="11">
        <v>23322</v>
      </c>
      <c r="AJ2280" s="11">
        <v>5307</v>
      </c>
      <c r="AK2280" s="11" t="s">
        <v>18325</v>
      </c>
      <c r="AL2280" s="11" t="s">
        <v>18330</v>
      </c>
      <c r="AM2280" s="11" t="s">
        <v>18325</v>
      </c>
      <c r="AN2280" s="11" t="s">
        <v>18325</v>
      </c>
      <c r="AO2280" s="11" t="s">
        <v>2082</v>
      </c>
      <c r="AP2280" s="11" t="s">
        <v>18329</v>
      </c>
      <c r="AQ2280" s="11" t="s">
        <v>2086</v>
      </c>
      <c r="AR2280" s="11"/>
      <c r="AS2280" s="11"/>
      <c r="AT2280" s="11"/>
      <c r="AU2280" s="11"/>
      <c r="AV2280" s="11"/>
      <c r="AW2280" s="11"/>
      <c r="AX2280" s="11"/>
      <c r="AY2280" s="11"/>
      <c r="AZ2280" s="11"/>
      <c r="BA2280" s="11"/>
    </row>
    <row r="2281" spans="1:53" ht="17" x14ac:dyDescent="0.2">
      <c r="A2281" s="11" t="s">
        <v>18331</v>
      </c>
      <c r="B2281" s="11" t="s">
        <v>278</v>
      </c>
      <c r="C2281" s="12">
        <v>35975</v>
      </c>
      <c r="D2281" s="11" t="s">
        <v>2164</v>
      </c>
      <c r="E2281" s="11" t="s">
        <v>18326</v>
      </c>
      <c r="F2281" s="11" t="s">
        <v>2280</v>
      </c>
      <c r="G2281" s="11" t="s">
        <v>2091</v>
      </c>
      <c r="H2281" s="11" t="s">
        <v>2378</v>
      </c>
      <c r="I2281" s="11">
        <v>20538</v>
      </c>
      <c r="J2281" s="11" t="s">
        <v>278</v>
      </c>
      <c r="K2281" s="11">
        <v>669304</v>
      </c>
      <c r="L2281" s="11" t="s">
        <v>278</v>
      </c>
      <c r="M2281" s="11">
        <v>26615340</v>
      </c>
      <c r="N2281" s="11" t="s">
        <v>278</v>
      </c>
      <c r="O2281" s="11" t="s">
        <v>18332</v>
      </c>
      <c r="P2281" s="11" t="s">
        <v>18331</v>
      </c>
      <c r="Q2281" s="11">
        <v>10253</v>
      </c>
      <c r="R2281" s="11" t="s">
        <v>278</v>
      </c>
      <c r="S2281" s="11">
        <v>41000</v>
      </c>
      <c r="T2281" s="11" t="s">
        <v>278</v>
      </c>
      <c r="U2281" s="10"/>
      <c r="V2281" s="11" t="s">
        <v>18333</v>
      </c>
      <c r="W2281" s="11">
        <v>108236</v>
      </c>
      <c r="X2281" s="11">
        <v>11496</v>
      </c>
      <c r="Y2281" s="11" t="s">
        <v>278</v>
      </c>
      <c r="Z2281" s="11" t="s">
        <v>18334</v>
      </c>
      <c r="AA2281" s="11" t="s">
        <v>10</v>
      </c>
      <c r="AB2281" s="11" t="s">
        <v>10</v>
      </c>
      <c r="AC2281" s="11" t="s">
        <v>278</v>
      </c>
      <c r="AD2281" s="11" t="s">
        <v>18334</v>
      </c>
      <c r="AE2281" s="11">
        <v>14334</v>
      </c>
      <c r="AF2281" s="11" t="s">
        <v>278</v>
      </c>
      <c r="AG2281" s="11"/>
      <c r="AH2281" s="11" t="s">
        <v>278</v>
      </c>
      <c r="AI2281" s="11">
        <v>32585</v>
      </c>
      <c r="AJ2281" s="11">
        <v>6852</v>
      </c>
      <c r="AK2281" s="11" t="s">
        <v>278</v>
      </c>
      <c r="AL2281" s="11" t="s">
        <v>18335</v>
      </c>
      <c r="AM2281" s="11" t="s">
        <v>278</v>
      </c>
      <c r="AN2281" s="11" t="s">
        <v>278</v>
      </c>
      <c r="AO2281" s="11" t="s">
        <v>2378</v>
      </c>
      <c r="AP2281" s="11" t="s">
        <v>18334</v>
      </c>
      <c r="AQ2281" s="11" t="s">
        <v>2107</v>
      </c>
      <c r="AR2281" s="11" t="s">
        <v>18336</v>
      </c>
      <c r="AS2281" s="11">
        <v>669304</v>
      </c>
      <c r="AT2281" s="11"/>
      <c r="AU2281" s="11"/>
      <c r="AV2281" s="11"/>
      <c r="AW2281" s="11"/>
      <c r="AX2281" s="11"/>
      <c r="AY2281" s="11"/>
      <c r="AZ2281" s="11"/>
      <c r="BA2281" s="11"/>
    </row>
    <row r="2282" spans="1:53" ht="17" x14ac:dyDescent="0.2">
      <c r="A2282" s="11" t="s">
        <v>18337</v>
      </c>
      <c r="B2282" s="11" t="s">
        <v>18338</v>
      </c>
      <c r="C2282" s="12">
        <v>37349</v>
      </c>
      <c r="D2282" s="11" t="s">
        <v>2834</v>
      </c>
      <c r="E2282" s="11" t="s">
        <v>18339</v>
      </c>
      <c r="F2282" s="11" t="s">
        <v>82</v>
      </c>
      <c r="G2282" s="11" t="s">
        <v>2091</v>
      </c>
      <c r="H2282" s="11" t="s">
        <v>2082</v>
      </c>
      <c r="I2282" s="11">
        <v>31623</v>
      </c>
      <c r="J2282" s="11" t="s">
        <v>18338</v>
      </c>
      <c r="K2282" s="11">
        <v>694819</v>
      </c>
      <c r="L2282" s="11" t="s">
        <v>18338</v>
      </c>
      <c r="M2282" s="11">
        <v>29075709</v>
      </c>
      <c r="N2282" s="11" t="s">
        <v>18338</v>
      </c>
      <c r="O2282" s="11" t="s">
        <v>18340</v>
      </c>
      <c r="P2282" s="11" t="s">
        <v>18337</v>
      </c>
      <c r="Q2282" s="11">
        <v>11894</v>
      </c>
      <c r="R2282" s="11" t="s">
        <v>18338</v>
      </c>
      <c r="S2282" s="11">
        <v>5080761</v>
      </c>
      <c r="T2282" s="11" t="s">
        <v>18338</v>
      </c>
      <c r="U2282" s="10"/>
      <c r="V2282" s="11" t="s">
        <v>18341</v>
      </c>
      <c r="W2282" s="11">
        <v>156680</v>
      </c>
      <c r="X2282" s="11">
        <v>60254</v>
      </c>
      <c r="Y2282" s="11" t="s">
        <v>18338</v>
      </c>
      <c r="Z2282" s="11"/>
      <c r="AA2282" s="11" t="s">
        <v>10</v>
      </c>
      <c r="AB2282" s="11" t="s">
        <v>10</v>
      </c>
      <c r="AC2282" s="11" t="s">
        <v>18338</v>
      </c>
      <c r="AD2282" s="11" t="s">
        <v>18342</v>
      </c>
      <c r="AE2282" s="11">
        <v>16834</v>
      </c>
      <c r="AF2282" s="10"/>
      <c r="AG2282" s="11"/>
      <c r="AH2282" s="10"/>
      <c r="AI2282" s="11">
        <v>42711</v>
      </c>
      <c r="AJ2282" s="11">
        <v>8136</v>
      </c>
      <c r="AK2282" s="11" t="s">
        <v>18338</v>
      </c>
      <c r="AL2282" s="11" t="s">
        <v>18343</v>
      </c>
      <c r="AM2282" s="11" t="s">
        <v>18338</v>
      </c>
      <c r="AN2282" s="11" t="s">
        <v>18338</v>
      </c>
      <c r="AO2282" s="11" t="s">
        <v>2082</v>
      </c>
      <c r="AP2282" s="11" t="s">
        <v>18342</v>
      </c>
      <c r="AQ2282" s="11" t="s">
        <v>2107</v>
      </c>
      <c r="AR2282" s="11" t="s">
        <v>18344</v>
      </c>
      <c r="AS2282" s="11">
        <v>694819</v>
      </c>
      <c r="AT2282" s="11"/>
      <c r="AU2282" s="11"/>
      <c r="AV2282" s="11"/>
      <c r="AW2282" s="11"/>
      <c r="AX2282" s="11"/>
      <c r="AY2282" s="11"/>
      <c r="AZ2282" s="11"/>
      <c r="BA2282" s="11"/>
    </row>
    <row r="2283" spans="1:53" ht="17" x14ac:dyDescent="0.2">
      <c r="A2283" s="11" t="s">
        <v>18345</v>
      </c>
      <c r="B2283" s="11" t="s">
        <v>18346</v>
      </c>
      <c r="C2283" s="12">
        <v>35803</v>
      </c>
      <c r="D2283" s="11" t="s">
        <v>16026</v>
      </c>
      <c r="E2283" s="11" t="s">
        <v>18347</v>
      </c>
      <c r="F2283" s="11" t="s">
        <v>2299</v>
      </c>
      <c r="G2283" s="11" t="s">
        <v>2111</v>
      </c>
      <c r="H2283" s="11" t="s">
        <v>2149</v>
      </c>
      <c r="I2283" s="11">
        <v>26374</v>
      </c>
      <c r="J2283" s="11" t="s">
        <v>18346</v>
      </c>
      <c r="K2283" s="11">
        <v>670224</v>
      </c>
      <c r="L2283" s="11" t="s">
        <v>18346</v>
      </c>
      <c r="M2283" s="11">
        <v>3117936</v>
      </c>
      <c r="N2283" s="11" t="s">
        <v>18346</v>
      </c>
      <c r="O2283" s="11" t="s">
        <v>18348</v>
      </c>
      <c r="P2283" s="11" t="s">
        <v>18345</v>
      </c>
      <c r="Q2283" s="11">
        <v>12139</v>
      </c>
      <c r="R2283" s="11" t="s">
        <v>18346</v>
      </c>
      <c r="S2283" s="11"/>
      <c r="T2283" s="11" t="s">
        <v>18346</v>
      </c>
      <c r="U2283" s="10"/>
      <c r="V2283" s="11" t="s">
        <v>18349</v>
      </c>
      <c r="W2283" s="11">
        <v>129605</v>
      </c>
      <c r="X2283" s="11">
        <v>11784</v>
      </c>
      <c r="Y2283" s="11" t="s">
        <v>18346</v>
      </c>
      <c r="Z2283" s="11" t="s">
        <v>18350</v>
      </c>
      <c r="AA2283" s="11" t="s">
        <v>2095</v>
      </c>
      <c r="AB2283" s="11" t="s">
        <v>2095</v>
      </c>
      <c r="AC2283" s="11" t="s">
        <v>18346</v>
      </c>
      <c r="AD2283" s="11" t="s">
        <v>18350</v>
      </c>
      <c r="AE2283" s="11">
        <v>16056</v>
      </c>
      <c r="AF2283" s="10"/>
      <c r="AG2283" s="11"/>
      <c r="AH2283" s="10"/>
      <c r="AI2283" s="11"/>
      <c r="AJ2283" s="11">
        <v>7254</v>
      </c>
      <c r="AK2283" s="11" t="s">
        <v>18346</v>
      </c>
      <c r="AL2283" s="11" t="s">
        <v>18351</v>
      </c>
      <c r="AM2283" s="11" t="s">
        <v>18346</v>
      </c>
      <c r="AN2283" s="11" t="s">
        <v>18346</v>
      </c>
      <c r="AO2283" s="11" t="s">
        <v>2149</v>
      </c>
      <c r="AP2283" s="11" t="s">
        <v>18350</v>
      </c>
      <c r="AQ2283" s="11" t="s">
        <v>2107</v>
      </c>
      <c r="AR2283" s="11" t="s">
        <v>18352</v>
      </c>
      <c r="AS2283" s="11">
        <v>670224</v>
      </c>
      <c r="AT2283" s="11"/>
      <c r="AU2283" s="11"/>
      <c r="AV2283" s="11"/>
      <c r="AW2283" s="11"/>
      <c r="AX2283" s="11"/>
      <c r="AY2283" s="11"/>
      <c r="AZ2283" s="11"/>
      <c r="BA2283" s="11"/>
    </row>
    <row r="2284" spans="1:53" ht="17" x14ac:dyDescent="0.2">
      <c r="A2284" s="11" t="s">
        <v>18353</v>
      </c>
      <c r="B2284" s="11" t="s">
        <v>18354</v>
      </c>
      <c r="C2284" s="12">
        <v>38202</v>
      </c>
      <c r="D2284" s="11" t="s">
        <v>4013</v>
      </c>
      <c r="E2284" s="11" t="s">
        <v>4822</v>
      </c>
      <c r="F2284" s="11" t="s">
        <v>2299</v>
      </c>
      <c r="G2284" s="11" t="s">
        <v>2111</v>
      </c>
      <c r="H2284" s="11" t="s">
        <v>2331</v>
      </c>
      <c r="I2284" s="11"/>
      <c r="J2284" s="11" t="s">
        <v>18354</v>
      </c>
      <c r="K2284" s="11">
        <v>805810</v>
      </c>
      <c r="L2284" s="11" t="s">
        <v>18354</v>
      </c>
      <c r="M2284" s="11"/>
      <c r="N2284" s="11" t="s">
        <v>18354</v>
      </c>
      <c r="O2284" s="11"/>
      <c r="P2284" s="11" t="s">
        <v>18353</v>
      </c>
      <c r="Q2284" s="11"/>
      <c r="R2284" s="11" t="s">
        <v>18354</v>
      </c>
      <c r="S2284" s="11"/>
      <c r="T2284" s="11" t="s">
        <v>18354</v>
      </c>
      <c r="U2284" s="10"/>
      <c r="V2284" s="11" t="s">
        <v>18355</v>
      </c>
      <c r="W2284" s="11"/>
      <c r="X2284" s="11"/>
      <c r="Y2284" s="11" t="s">
        <v>18354</v>
      </c>
      <c r="Z2284" s="11" t="s">
        <v>18354</v>
      </c>
      <c r="AA2284" s="11" t="s">
        <v>2095</v>
      </c>
      <c r="AB2284" s="11" t="s">
        <v>10</v>
      </c>
      <c r="AC2284" s="11" t="s">
        <v>18354</v>
      </c>
      <c r="AD2284" s="11" t="s">
        <v>18356</v>
      </c>
      <c r="AE2284" s="10"/>
      <c r="AF2284" s="11" t="s">
        <v>18354</v>
      </c>
      <c r="AG2284" s="11"/>
      <c r="AH2284" s="11" t="s">
        <v>18354</v>
      </c>
      <c r="AI2284" s="11"/>
      <c r="AJ2284" s="11"/>
      <c r="AK2284" s="11"/>
      <c r="AL2284" s="11" t="s">
        <v>18357</v>
      </c>
      <c r="AM2284" s="11" t="s">
        <v>18354</v>
      </c>
      <c r="AN2284" s="11" t="s">
        <v>18354</v>
      </c>
      <c r="AO2284" s="11" t="s">
        <v>2331</v>
      </c>
      <c r="AP2284" s="11" t="s">
        <v>18356</v>
      </c>
      <c r="AQ2284" s="11" t="s">
        <v>2107</v>
      </c>
      <c r="AR2284" s="11"/>
      <c r="AS2284" s="11"/>
      <c r="AT2284" s="11"/>
      <c r="AU2284" s="11"/>
      <c r="AV2284" s="11"/>
      <c r="AW2284" s="11"/>
      <c r="AX2284" s="11"/>
      <c r="AY2284" s="11"/>
      <c r="AZ2284" s="11"/>
      <c r="BA2284" s="11"/>
    </row>
    <row r="2285" spans="1:53" ht="17" x14ac:dyDescent="0.2">
      <c r="A2285" s="11" t="s">
        <v>18358</v>
      </c>
      <c r="B2285" s="11" t="s">
        <v>1630</v>
      </c>
      <c r="C2285" s="12">
        <v>33347</v>
      </c>
      <c r="D2285" s="11" t="s">
        <v>2155</v>
      </c>
      <c r="E2285" s="11" t="s">
        <v>4822</v>
      </c>
      <c r="F2285" s="11" t="s">
        <v>149</v>
      </c>
      <c r="G2285" s="11" t="s">
        <v>2111</v>
      </c>
      <c r="H2285" s="11" t="s">
        <v>2082</v>
      </c>
      <c r="I2285" s="11">
        <v>11479</v>
      </c>
      <c r="J2285" s="11" t="s">
        <v>1630</v>
      </c>
      <c r="K2285" s="11">
        <v>571951</v>
      </c>
      <c r="L2285" s="11" t="s">
        <v>1630</v>
      </c>
      <c r="M2285" s="11">
        <v>2040767</v>
      </c>
      <c r="N2285" s="11" t="s">
        <v>1630</v>
      </c>
      <c r="O2285" s="11" t="s">
        <v>18359</v>
      </c>
      <c r="P2285" s="11" t="s">
        <v>18358</v>
      </c>
      <c r="Q2285" s="11">
        <v>8764</v>
      </c>
      <c r="R2285" s="11" t="s">
        <v>1630</v>
      </c>
      <c r="S2285" s="11">
        <v>31910</v>
      </c>
      <c r="T2285" s="11" t="s">
        <v>1630</v>
      </c>
      <c r="U2285" s="10"/>
      <c r="V2285" s="11" t="s">
        <v>18360</v>
      </c>
      <c r="W2285" s="11">
        <v>66570</v>
      </c>
      <c r="X2285" s="11">
        <v>9680</v>
      </c>
      <c r="Y2285" s="11" t="s">
        <v>1630</v>
      </c>
      <c r="Z2285" s="11" t="s">
        <v>18361</v>
      </c>
      <c r="AA2285" s="11" t="s">
        <v>2095</v>
      </c>
      <c r="AB2285" s="11" t="s">
        <v>10</v>
      </c>
      <c r="AC2285" s="11" t="s">
        <v>1630</v>
      </c>
      <c r="AD2285" s="11" t="s">
        <v>18361</v>
      </c>
      <c r="AE2285" s="11">
        <v>12730</v>
      </c>
      <c r="AF2285" s="11" t="s">
        <v>1630</v>
      </c>
      <c r="AG2285" s="11">
        <v>38142</v>
      </c>
      <c r="AH2285" s="11" t="s">
        <v>1630</v>
      </c>
      <c r="AI2285" s="11">
        <v>14074</v>
      </c>
      <c r="AJ2285" s="11">
        <v>4609</v>
      </c>
      <c r="AK2285" s="11" t="s">
        <v>1630</v>
      </c>
      <c r="AL2285" s="11" t="s">
        <v>18362</v>
      </c>
      <c r="AM2285" s="11" t="s">
        <v>1630</v>
      </c>
      <c r="AN2285" s="11" t="s">
        <v>1630</v>
      </c>
      <c r="AO2285" s="11" t="s">
        <v>2082</v>
      </c>
      <c r="AP2285" s="11" t="s">
        <v>18361</v>
      </c>
      <c r="AQ2285" s="11" t="s">
        <v>2086</v>
      </c>
      <c r="AR2285" s="11"/>
      <c r="AS2285" s="11"/>
      <c r="AT2285" s="11"/>
      <c r="AU2285" s="11"/>
      <c r="AV2285" s="11"/>
      <c r="AW2285" s="11"/>
      <c r="AX2285" s="11"/>
      <c r="AY2285" s="11"/>
      <c r="AZ2285" s="11"/>
      <c r="BA2285" s="11"/>
    </row>
    <row r="2286" spans="1:53" ht="17" x14ac:dyDescent="0.2">
      <c r="A2286" s="11" t="s">
        <v>18363</v>
      </c>
      <c r="B2286" s="11" t="s">
        <v>398</v>
      </c>
      <c r="C2286" s="12">
        <v>36227</v>
      </c>
      <c r="D2286" s="11" t="s">
        <v>18364</v>
      </c>
      <c r="E2286" s="11" t="s">
        <v>4822</v>
      </c>
      <c r="F2286" s="11" t="s">
        <v>149</v>
      </c>
      <c r="G2286" s="11" t="s">
        <v>2111</v>
      </c>
      <c r="H2286" s="11" t="s">
        <v>2317</v>
      </c>
      <c r="I2286" s="11">
        <v>22169</v>
      </c>
      <c r="J2286" s="11" t="s">
        <v>398</v>
      </c>
      <c r="K2286" s="11">
        <v>668751</v>
      </c>
      <c r="L2286" s="11" t="s">
        <v>398</v>
      </c>
      <c r="M2286" s="11">
        <v>3077696</v>
      </c>
      <c r="N2286" s="11" t="s">
        <v>398</v>
      </c>
      <c r="O2286" s="11" t="s">
        <v>18365</v>
      </c>
      <c r="P2286" s="11" t="s">
        <v>18363</v>
      </c>
      <c r="Q2286" s="11">
        <v>10155</v>
      </c>
      <c r="R2286" s="11" t="s">
        <v>398</v>
      </c>
      <c r="S2286" s="11">
        <v>41068</v>
      </c>
      <c r="T2286" s="11" t="s">
        <v>398</v>
      </c>
      <c r="U2286" s="10"/>
      <c r="V2286" s="11" t="s">
        <v>18366</v>
      </c>
      <c r="W2286" s="11">
        <v>110372</v>
      </c>
      <c r="X2286" s="11">
        <v>11373</v>
      </c>
      <c r="Y2286" s="11" t="s">
        <v>398</v>
      </c>
      <c r="Z2286" s="11" t="s">
        <v>18367</v>
      </c>
      <c r="AA2286" s="11" t="s">
        <v>2095</v>
      </c>
      <c r="AB2286" s="11" t="s">
        <v>2095</v>
      </c>
      <c r="AC2286" s="11" t="s">
        <v>398</v>
      </c>
      <c r="AD2286" s="11" t="s">
        <v>18367</v>
      </c>
      <c r="AE2286" s="11">
        <v>14841</v>
      </c>
      <c r="AF2286" s="11" t="s">
        <v>398</v>
      </c>
      <c r="AG2286" s="11"/>
      <c r="AH2286" s="11" t="s">
        <v>398</v>
      </c>
      <c r="AI2286" s="11">
        <v>26564</v>
      </c>
      <c r="AJ2286" s="11">
        <v>6777</v>
      </c>
      <c r="AK2286" s="11" t="s">
        <v>398</v>
      </c>
      <c r="AL2286" s="11" t="s">
        <v>18368</v>
      </c>
      <c r="AM2286" s="11" t="s">
        <v>398</v>
      </c>
      <c r="AN2286" s="11" t="s">
        <v>398</v>
      </c>
      <c r="AO2286" s="11" t="s">
        <v>2317</v>
      </c>
      <c r="AP2286" s="11" t="s">
        <v>18367</v>
      </c>
      <c r="AQ2286" s="11" t="s">
        <v>2107</v>
      </c>
      <c r="AR2286" s="11"/>
      <c r="AS2286" s="11">
        <v>668751</v>
      </c>
      <c r="AT2286" s="11"/>
      <c r="AU2286" s="11"/>
      <c r="AV2286" s="11"/>
      <c r="AW2286" s="11"/>
      <c r="AX2286" s="11"/>
      <c r="AY2286" s="11"/>
      <c r="AZ2286" s="11"/>
      <c r="BA2286" s="11"/>
    </row>
    <row r="2287" spans="1:53" ht="17" x14ac:dyDescent="0.2">
      <c r="A2287" s="11" t="s">
        <v>18369</v>
      </c>
      <c r="B2287" s="11" t="s">
        <v>18370</v>
      </c>
      <c r="C2287" s="12">
        <v>31910</v>
      </c>
      <c r="D2287" s="11" t="s">
        <v>6301</v>
      </c>
      <c r="E2287" s="11" t="s">
        <v>4822</v>
      </c>
      <c r="F2287" s="11" t="s">
        <v>2081</v>
      </c>
      <c r="G2287" s="11" t="s">
        <v>2081</v>
      </c>
      <c r="H2287" s="11" t="s">
        <v>2082</v>
      </c>
      <c r="I2287" s="11">
        <v>5354</v>
      </c>
      <c r="J2287" s="11" t="s">
        <v>18370</v>
      </c>
      <c r="K2287" s="11">
        <v>543551</v>
      </c>
      <c r="L2287" s="11" t="s">
        <v>18370</v>
      </c>
      <c r="M2287" s="11">
        <v>1737857</v>
      </c>
      <c r="N2287" s="11" t="s">
        <v>18370</v>
      </c>
      <c r="O2287" s="11" t="s">
        <v>18371</v>
      </c>
      <c r="P2287" s="11" t="s">
        <v>18369</v>
      </c>
      <c r="Q2287" s="10"/>
      <c r="R2287" s="11" t="s">
        <v>18370</v>
      </c>
      <c r="S2287" s="11">
        <v>30673</v>
      </c>
      <c r="T2287" s="11" t="s">
        <v>18370</v>
      </c>
      <c r="U2287" s="10"/>
      <c r="V2287" s="11" t="s">
        <v>18372</v>
      </c>
      <c r="W2287" s="11">
        <v>60018</v>
      </c>
      <c r="X2287" s="11">
        <v>9169</v>
      </c>
      <c r="Y2287" s="11" t="s">
        <v>18370</v>
      </c>
      <c r="Z2287" s="11" t="s">
        <v>18373</v>
      </c>
      <c r="AA2287" s="11" t="s">
        <v>10</v>
      </c>
      <c r="AB2287" s="11" t="s">
        <v>10</v>
      </c>
      <c r="AC2287" s="11" t="s">
        <v>18370</v>
      </c>
      <c r="AD2287" s="11" t="s">
        <v>18373</v>
      </c>
      <c r="AE2287" s="10"/>
      <c r="AF2287" s="11"/>
      <c r="AG2287" s="11"/>
      <c r="AH2287" s="11"/>
      <c r="AI2287" s="11">
        <v>5328</v>
      </c>
      <c r="AJ2287" s="11"/>
      <c r="AK2287" s="11" t="s">
        <v>18370</v>
      </c>
      <c r="AL2287" s="11" t="s">
        <v>18374</v>
      </c>
      <c r="AM2287" s="11" t="s">
        <v>18370</v>
      </c>
      <c r="AN2287" s="11" t="s">
        <v>18370</v>
      </c>
      <c r="AO2287" s="11" t="s">
        <v>2082</v>
      </c>
      <c r="AP2287" s="11" t="s">
        <v>18373</v>
      </c>
      <c r="AQ2287" s="11" t="s">
        <v>2086</v>
      </c>
      <c r="AR2287" s="11"/>
      <c r="AS2287" s="11"/>
      <c r="AT2287" s="11"/>
      <c r="AU2287" s="11"/>
      <c r="AV2287" s="11"/>
      <c r="AW2287" s="11"/>
      <c r="AX2287" s="11"/>
      <c r="AY2287" s="11"/>
      <c r="AZ2287" s="11"/>
      <c r="BA2287" s="11"/>
    </row>
    <row r="2288" spans="1:53" ht="17" x14ac:dyDescent="0.2">
      <c r="A2288" s="11" t="s">
        <v>18375</v>
      </c>
      <c r="B2288" s="11" t="s">
        <v>123</v>
      </c>
      <c r="C2288" s="12">
        <v>36042</v>
      </c>
      <c r="D2288" s="11" t="s">
        <v>2232</v>
      </c>
      <c r="E2288" s="11" t="s">
        <v>4822</v>
      </c>
      <c r="F2288" s="11" t="s">
        <v>82</v>
      </c>
      <c r="G2288" s="11" t="s">
        <v>2091</v>
      </c>
      <c r="H2288" s="11" t="s">
        <v>2149</v>
      </c>
      <c r="I2288" s="11">
        <v>27555</v>
      </c>
      <c r="J2288" s="11" t="s">
        <v>123</v>
      </c>
      <c r="K2288" s="11">
        <v>669003</v>
      </c>
      <c r="L2288" s="11" t="s">
        <v>123</v>
      </c>
      <c r="M2288" s="11">
        <v>2837246</v>
      </c>
      <c r="N2288" s="11" t="s">
        <v>123</v>
      </c>
      <c r="O2288" s="11" t="s">
        <v>18376</v>
      </c>
      <c r="P2288" s="11" t="s">
        <v>18375</v>
      </c>
      <c r="Q2288" s="11">
        <v>11204</v>
      </c>
      <c r="R2288" s="11" t="s">
        <v>123</v>
      </c>
      <c r="S2288" s="11">
        <v>4313442</v>
      </c>
      <c r="T2288" s="11" t="s">
        <v>123</v>
      </c>
      <c r="U2288" s="10"/>
      <c r="V2288" s="11" t="s">
        <v>18377</v>
      </c>
      <c r="W2288" s="11">
        <v>129622</v>
      </c>
      <c r="X2288" s="11">
        <v>12152</v>
      </c>
      <c r="Y2288" s="11" t="s">
        <v>123</v>
      </c>
      <c r="Z2288" s="11" t="s">
        <v>123</v>
      </c>
      <c r="AA2288" s="11" t="s">
        <v>2095</v>
      </c>
      <c r="AB2288" s="11" t="s">
        <v>10</v>
      </c>
      <c r="AC2288" s="11" t="s">
        <v>123</v>
      </c>
      <c r="AD2288" s="11" t="s">
        <v>18378</v>
      </c>
      <c r="AE2288" s="11">
        <v>14815</v>
      </c>
      <c r="AF2288" s="11" t="s">
        <v>123</v>
      </c>
      <c r="AG2288" s="11"/>
      <c r="AH2288" s="11" t="s">
        <v>123</v>
      </c>
      <c r="AI2288" s="11">
        <v>38325</v>
      </c>
      <c r="AJ2288" s="11">
        <v>6774</v>
      </c>
      <c r="AK2288" s="11" t="s">
        <v>123</v>
      </c>
      <c r="AL2288" s="11" t="s">
        <v>18379</v>
      </c>
      <c r="AM2288" s="11" t="s">
        <v>123</v>
      </c>
      <c r="AN2288" s="11" t="s">
        <v>123</v>
      </c>
      <c r="AO2288" s="11" t="s">
        <v>2149</v>
      </c>
      <c r="AP2288" s="11" t="s">
        <v>18378</v>
      </c>
      <c r="AQ2288" s="11" t="s">
        <v>2107</v>
      </c>
      <c r="AR2288" s="11" t="s">
        <v>18380</v>
      </c>
      <c r="AS2288" s="11">
        <v>669003</v>
      </c>
      <c r="AT2288" s="11"/>
      <c r="AU2288" s="11"/>
      <c r="AV2288" s="11"/>
      <c r="AW2288" s="11"/>
      <c r="AX2288" s="11"/>
      <c r="AY2288" s="11"/>
      <c r="AZ2288" s="11"/>
      <c r="BA2288" s="11"/>
    </row>
    <row r="2289" spans="1:53" ht="17" x14ac:dyDescent="0.2">
      <c r="A2289" s="11" t="s">
        <v>18381</v>
      </c>
      <c r="B2289" s="11" t="s">
        <v>510</v>
      </c>
      <c r="C2289" s="12">
        <v>35551</v>
      </c>
      <c r="D2289" s="11" t="s">
        <v>4661</v>
      </c>
      <c r="E2289" s="11" t="s">
        <v>18382</v>
      </c>
      <c r="F2289" s="11" t="s">
        <v>0</v>
      </c>
      <c r="G2289" s="11" t="s">
        <v>2111</v>
      </c>
      <c r="H2289" s="11" t="s">
        <v>2082</v>
      </c>
      <c r="I2289" s="11">
        <v>20492</v>
      </c>
      <c r="J2289" s="11" t="s">
        <v>510</v>
      </c>
      <c r="K2289" s="11">
        <v>663554</v>
      </c>
      <c r="L2289" s="11" t="s">
        <v>510</v>
      </c>
      <c r="M2289" s="11">
        <v>2942958</v>
      </c>
      <c r="N2289" s="11" t="s">
        <v>510</v>
      </c>
      <c r="O2289" s="11" t="s">
        <v>18383</v>
      </c>
      <c r="P2289" s="11" t="s">
        <v>18381</v>
      </c>
      <c r="Q2289" s="11">
        <v>10159</v>
      </c>
      <c r="R2289" s="11" t="s">
        <v>510</v>
      </c>
      <c r="S2289" s="11">
        <v>41167</v>
      </c>
      <c r="T2289" s="11" t="s">
        <v>510</v>
      </c>
      <c r="U2289" s="10"/>
      <c r="V2289" s="11" t="s">
        <v>18384</v>
      </c>
      <c r="W2289" s="11">
        <v>122776</v>
      </c>
      <c r="X2289" s="11">
        <v>11083</v>
      </c>
      <c r="Y2289" s="11" t="s">
        <v>510</v>
      </c>
      <c r="Z2289" s="11" t="s">
        <v>18385</v>
      </c>
      <c r="AA2289" s="11" t="s">
        <v>10</v>
      </c>
      <c r="AB2289" s="11" t="s">
        <v>10</v>
      </c>
      <c r="AC2289" s="11" t="s">
        <v>510</v>
      </c>
      <c r="AD2289" s="11" t="s">
        <v>18385</v>
      </c>
      <c r="AE2289" s="11">
        <v>15396</v>
      </c>
      <c r="AF2289" s="10"/>
      <c r="AG2289" s="11"/>
      <c r="AH2289" s="10"/>
      <c r="AI2289" s="11">
        <v>33616</v>
      </c>
      <c r="AJ2289" s="11">
        <v>6039</v>
      </c>
      <c r="AK2289" s="11" t="s">
        <v>510</v>
      </c>
      <c r="AL2289" s="11" t="s">
        <v>18386</v>
      </c>
      <c r="AM2289" s="11" t="s">
        <v>510</v>
      </c>
      <c r="AN2289" s="11" t="s">
        <v>510</v>
      </c>
      <c r="AO2289" s="11" t="s">
        <v>2106</v>
      </c>
      <c r="AP2289" s="11" t="s">
        <v>18385</v>
      </c>
      <c r="AQ2289" s="11" t="s">
        <v>2107</v>
      </c>
      <c r="AR2289" s="11" t="s">
        <v>18387</v>
      </c>
      <c r="AS2289" s="11">
        <v>663554</v>
      </c>
      <c r="AT2289" s="11"/>
      <c r="AU2289" s="11"/>
      <c r="AV2289" s="11"/>
      <c r="AW2289" s="11"/>
      <c r="AX2289" s="11"/>
      <c r="AY2289" s="11"/>
      <c r="AZ2289" s="11"/>
      <c r="BA2289" s="11"/>
    </row>
    <row r="2290" spans="1:53" x14ac:dyDescent="0.2">
      <c r="A2290" s="11" t="s">
        <v>18388</v>
      </c>
      <c r="B2290" s="11" t="s">
        <v>18389</v>
      </c>
      <c r="C2290" s="12">
        <v>36210</v>
      </c>
      <c r="D2290" s="11" t="s">
        <v>18390</v>
      </c>
      <c r="E2290" s="11" t="s">
        <v>18391</v>
      </c>
      <c r="F2290" s="11" t="s">
        <v>73</v>
      </c>
      <c r="G2290" s="11" t="s">
        <v>2091</v>
      </c>
      <c r="H2290" s="11" t="s">
        <v>2082</v>
      </c>
      <c r="I2290" s="11">
        <v>27572</v>
      </c>
      <c r="J2290" s="11" t="s">
        <v>18389</v>
      </c>
      <c r="K2290" s="11">
        <v>669387</v>
      </c>
      <c r="L2290" s="11" t="s">
        <v>18389</v>
      </c>
      <c r="M2290" s="11">
        <v>26615395</v>
      </c>
      <c r="N2290" s="11" t="s">
        <v>18389</v>
      </c>
      <c r="O2290" s="11" t="s">
        <v>18392</v>
      </c>
      <c r="P2290" s="11" t="s">
        <v>18388</v>
      </c>
      <c r="Q2290" s="11">
        <v>11810</v>
      </c>
      <c r="R2290" s="11" t="s">
        <v>18389</v>
      </c>
      <c r="S2290" s="11"/>
      <c r="T2290" s="11"/>
      <c r="U2290" s="11"/>
      <c r="V2290" s="11" t="s">
        <v>18393</v>
      </c>
      <c r="W2290" s="11"/>
      <c r="X2290" s="11"/>
      <c r="Y2290" s="11"/>
      <c r="Z2290" s="11"/>
      <c r="AA2290" s="11" t="s">
        <v>10</v>
      </c>
      <c r="AB2290" s="11" t="s">
        <v>10</v>
      </c>
      <c r="AC2290" s="11" t="s">
        <v>18389</v>
      </c>
      <c r="AD2290" s="11" t="s">
        <v>18394</v>
      </c>
      <c r="AE2290" s="11">
        <v>16695</v>
      </c>
      <c r="AF2290" s="11"/>
      <c r="AG2290" s="11"/>
      <c r="AH2290" s="11"/>
      <c r="AI2290" s="11"/>
      <c r="AJ2290" s="11">
        <v>7348</v>
      </c>
      <c r="AK2290" s="11" t="s">
        <v>18389</v>
      </c>
      <c r="AL2290" s="11" t="s">
        <v>18395</v>
      </c>
      <c r="AM2290" s="11" t="s">
        <v>18389</v>
      </c>
      <c r="AN2290" s="11" t="s">
        <v>18389</v>
      </c>
      <c r="AO2290" s="11" t="s">
        <v>2160</v>
      </c>
      <c r="AP2290" s="11" t="s">
        <v>18394</v>
      </c>
      <c r="AQ2290" s="11" t="s">
        <v>2107</v>
      </c>
      <c r="AR2290" s="11" t="s">
        <v>18396</v>
      </c>
      <c r="AS2290" s="11">
        <v>669387</v>
      </c>
      <c r="AT2290" s="11"/>
      <c r="AU2290" s="11"/>
      <c r="AV2290" s="11"/>
      <c r="AW2290" s="11"/>
      <c r="AX2290" s="11"/>
      <c r="AY2290" s="11"/>
      <c r="AZ2290" s="11"/>
      <c r="BA2290" s="11"/>
    </row>
    <row r="2291" spans="1:53" ht="17" x14ac:dyDescent="0.2">
      <c r="A2291" s="11" t="s">
        <v>18397</v>
      </c>
      <c r="B2291" s="11" t="s">
        <v>18398</v>
      </c>
      <c r="C2291" s="12">
        <v>27548</v>
      </c>
      <c r="D2291" s="11" t="s">
        <v>2164</v>
      </c>
      <c r="E2291" s="11" t="s">
        <v>18399</v>
      </c>
      <c r="F2291" s="11" t="s">
        <v>2081</v>
      </c>
      <c r="G2291" s="11" t="s">
        <v>2081</v>
      </c>
      <c r="H2291" s="11" t="s">
        <v>2331</v>
      </c>
      <c r="I2291" s="11">
        <v>25</v>
      </c>
      <c r="J2291" s="11" t="s">
        <v>18398</v>
      </c>
      <c r="K2291" s="11">
        <v>150040</v>
      </c>
      <c r="L2291" s="11" t="s">
        <v>18398</v>
      </c>
      <c r="M2291" s="11">
        <v>27429</v>
      </c>
      <c r="N2291" s="11" t="s">
        <v>18398</v>
      </c>
      <c r="O2291" s="11" t="s">
        <v>18400</v>
      </c>
      <c r="P2291" s="11" t="s">
        <v>18397</v>
      </c>
      <c r="Q2291" s="10"/>
      <c r="R2291" s="11" t="s">
        <v>18398</v>
      </c>
      <c r="S2291" s="11">
        <v>4169</v>
      </c>
      <c r="T2291" s="11" t="s">
        <v>18398</v>
      </c>
      <c r="U2291" s="11" t="s">
        <v>18398</v>
      </c>
      <c r="V2291" s="11" t="s">
        <v>18401</v>
      </c>
      <c r="W2291" s="11">
        <v>894</v>
      </c>
      <c r="X2291" s="11">
        <v>6330</v>
      </c>
      <c r="Y2291" s="11" t="s">
        <v>18398</v>
      </c>
      <c r="Z2291" s="11" t="s">
        <v>18402</v>
      </c>
      <c r="AA2291" s="11" t="s">
        <v>10</v>
      </c>
      <c r="AB2291" s="11" t="s">
        <v>10</v>
      </c>
      <c r="AC2291" s="11" t="s">
        <v>18398</v>
      </c>
      <c r="AD2291" s="11" t="s">
        <v>18402</v>
      </c>
      <c r="AE2291" s="10"/>
      <c r="AF2291" s="11"/>
      <c r="AG2291" s="11"/>
      <c r="AH2291" s="11"/>
      <c r="AI2291" s="11">
        <v>9166</v>
      </c>
      <c r="AJ2291" s="11"/>
      <c r="AK2291" s="11" t="s">
        <v>18398</v>
      </c>
      <c r="AL2291" s="11"/>
      <c r="AM2291" s="11" t="s">
        <v>18398</v>
      </c>
      <c r="AN2291" s="11" t="s">
        <v>18398</v>
      </c>
      <c r="AO2291" s="11" t="s">
        <v>2331</v>
      </c>
      <c r="AP2291" s="11" t="s">
        <v>18402</v>
      </c>
      <c r="AQ2291" s="11" t="s">
        <v>2086</v>
      </c>
      <c r="AR2291" s="11"/>
      <c r="AS2291" s="11"/>
      <c r="AT2291" s="11"/>
      <c r="AU2291" s="11"/>
      <c r="AV2291" s="11"/>
      <c r="AW2291" s="11"/>
      <c r="AX2291" s="11"/>
      <c r="AY2291" s="11"/>
      <c r="AZ2291" s="11"/>
      <c r="BA2291" s="11"/>
    </row>
    <row r="2292" spans="1:53" x14ac:dyDescent="0.2">
      <c r="A2292" s="11" t="s">
        <v>18403</v>
      </c>
      <c r="B2292" s="11" t="s">
        <v>18404</v>
      </c>
      <c r="C2292" s="12">
        <v>30145</v>
      </c>
      <c r="D2292" s="11" t="s">
        <v>2797</v>
      </c>
      <c r="E2292" s="11" t="s">
        <v>18399</v>
      </c>
      <c r="F2292" s="11" t="s">
        <v>90</v>
      </c>
      <c r="G2292" s="11" t="s">
        <v>2091</v>
      </c>
      <c r="H2292" s="11" t="s">
        <v>2331</v>
      </c>
      <c r="I2292" s="11">
        <v>7007</v>
      </c>
      <c r="J2292" s="11" t="s">
        <v>18404</v>
      </c>
      <c r="K2292" s="11">
        <v>425877</v>
      </c>
      <c r="L2292" s="11" t="s">
        <v>18404</v>
      </c>
      <c r="M2292" s="11">
        <v>390815</v>
      </c>
      <c r="N2292" s="11" t="s">
        <v>18404</v>
      </c>
      <c r="O2292" s="11" t="s">
        <v>18405</v>
      </c>
      <c r="P2292" s="11" t="s">
        <v>18403</v>
      </c>
      <c r="Q2292" s="11">
        <v>4608</v>
      </c>
      <c r="R2292" s="11" t="s">
        <v>18404</v>
      </c>
      <c r="S2292" s="11">
        <v>5986</v>
      </c>
      <c r="T2292" s="11" t="s">
        <v>18404</v>
      </c>
      <c r="U2292" s="11" t="s">
        <v>18404</v>
      </c>
      <c r="V2292" s="11" t="s">
        <v>18406</v>
      </c>
      <c r="W2292" s="11">
        <v>31391</v>
      </c>
      <c r="X2292" s="11">
        <v>7345</v>
      </c>
      <c r="Y2292" s="11" t="s">
        <v>18404</v>
      </c>
      <c r="Z2292" s="11" t="s">
        <v>18407</v>
      </c>
      <c r="AA2292" s="11" t="s">
        <v>10</v>
      </c>
      <c r="AB2292" s="11" t="s">
        <v>10</v>
      </c>
      <c r="AC2292" s="11" t="s">
        <v>18404</v>
      </c>
      <c r="AD2292" s="11" t="s">
        <v>18407</v>
      </c>
      <c r="AE2292" s="11">
        <v>7501</v>
      </c>
      <c r="AF2292" s="11" t="s">
        <v>18404</v>
      </c>
      <c r="AG2292" s="11">
        <v>5181</v>
      </c>
      <c r="AH2292" s="11" t="s">
        <v>18404</v>
      </c>
      <c r="AI2292" s="11">
        <v>8742</v>
      </c>
      <c r="AJ2292" s="11">
        <v>1203</v>
      </c>
      <c r="AK2292" s="11" t="s">
        <v>18404</v>
      </c>
      <c r="AL2292" s="11" t="s">
        <v>18408</v>
      </c>
      <c r="AM2292" s="11" t="s">
        <v>18404</v>
      </c>
      <c r="AN2292" s="11" t="s">
        <v>18404</v>
      </c>
      <c r="AO2292" s="11" t="s">
        <v>2331</v>
      </c>
      <c r="AP2292" s="11" t="s">
        <v>18407</v>
      </c>
      <c r="AQ2292" s="11" t="s">
        <v>2086</v>
      </c>
      <c r="AR2292" s="11"/>
      <c r="AS2292" s="11"/>
      <c r="AT2292" s="11"/>
      <c r="AU2292" s="11"/>
      <c r="AV2292" s="11"/>
      <c r="AW2292" s="11"/>
      <c r="AX2292" s="11"/>
      <c r="AY2292" s="11"/>
      <c r="AZ2292" s="11"/>
      <c r="BA2292" s="11"/>
    </row>
    <row r="2293" spans="1:53" ht="17" x14ac:dyDescent="0.2">
      <c r="A2293" s="11" t="s">
        <v>18409</v>
      </c>
      <c r="B2293" s="11" t="s">
        <v>18410</v>
      </c>
      <c r="C2293" s="12">
        <v>33606</v>
      </c>
      <c r="D2293" s="11" t="s">
        <v>3424</v>
      </c>
      <c r="E2293" s="11" t="s">
        <v>18411</v>
      </c>
      <c r="F2293" s="11" t="s">
        <v>35</v>
      </c>
      <c r="G2293" s="11" t="s">
        <v>2091</v>
      </c>
      <c r="H2293" s="11" t="s">
        <v>2082</v>
      </c>
      <c r="I2293" s="11">
        <v>14874</v>
      </c>
      <c r="J2293" s="11" t="s">
        <v>18410</v>
      </c>
      <c r="K2293" s="11">
        <v>594580</v>
      </c>
      <c r="L2293" s="11" t="s">
        <v>18410</v>
      </c>
      <c r="M2293" s="11">
        <v>2118910</v>
      </c>
      <c r="N2293" s="11" t="s">
        <v>18410</v>
      </c>
      <c r="O2293" s="11" t="s">
        <v>18412</v>
      </c>
      <c r="P2293" s="11" t="s">
        <v>18409</v>
      </c>
      <c r="Q2293" s="11">
        <v>9498</v>
      </c>
      <c r="R2293" s="11" t="s">
        <v>18410</v>
      </c>
      <c r="S2293" s="11"/>
      <c r="T2293" s="11" t="s">
        <v>18410</v>
      </c>
      <c r="U2293" s="10"/>
      <c r="V2293" s="11" t="s">
        <v>18413</v>
      </c>
      <c r="W2293" s="11">
        <v>102052</v>
      </c>
      <c r="X2293" s="11">
        <v>10178</v>
      </c>
      <c r="Y2293" s="11" t="s">
        <v>18410</v>
      </c>
      <c r="Z2293" s="11" t="s">
        <v>18414</v>
      </c>
      <c r="AA2293" s="11" t="s">
        <v>2095</v>
      </c>
      <c r="AB2293" s="11" t="s">
        <v>2095</v>
      </c>
      <c r="AC2293" s="11" t="s">
        <v>18410</v>
      </c>
      <c r="AD2293" s="11" t="s">
        <v>18414</v>
      </c>
      <c r="AE2293" s="11">
        <v>13061</v>
      </c>
      <c r="AF2293" s="10"/>
      <c r="AG2293" s="11"/>
      <c r="AH2293" s="10"/>
      <c r="AI2293" s="11">
        <v>18643</v>
      </c>
      <c r="AJ2293" s="11">
        <v>5684</v>
      </c>
      <c r="AK2293" s="11" t="s">
        <v>18410</v>
      </c>
      <c r="AL2293" s="11" t="s">
        <v>18415</v>
      </c>
      <c r="AM2293" s="11" t="s">
        <v>18410</v>
      </c>
      <c r="AN2293" s="11" t="s">
        <v>18410</v>
      </c>
      <c r="AO2293" s="11" t="s">
        <v>2160</v>
      </c>
      <c r="AP2293" s="11" t="s">
        <v>18414</v>
      </c>
      <c r="AQ2293" s="11" t="s">
        <v>2107</v>
      </c>
      <c r="AR2293" s="11" t="s">
        <v>18416</v>
      </c>
      <c r="AS2293" s="11">
        <v>14874</v>
      </c>
      <c r="AT2293" s="11"/>
      <c r="AU2293" s="11"/>
      <c r="AV2293" s="11"/>
      <c r="AW2293" s="11"/>
      <c r="AX2293" s="11"/>
      <c r="AY2293" s="11"/>
      <c r="AZ2293" s="11"/>
      <c r="BA2293" s="11"/>
    </row>
    <row r="2294" spans="1:53" ht="17" x14ac:dyDescent="0.2">
      <c r="A2294" s="11" t="s">
        <v>18417</v>
      </c>
      <c r="B2294" s="11" t="s">
        <v>105</v>
      </c>
      <c r="C2294" s="12">
        <v>35580</v>
      </c>
      <c r="D2294" s="11" t="s">
        <v>14280</v>
      </c>
      <c r="E2294" s="11" t="s">
        <v>18418</v>
      </c>
      <c r="F2294" s="11" t="s">
        <v>69</v>
      </c>
      <c r="G2294" s="11" t="s">
        <v>2111</v>
      </c>
      <c r="H2294" s="11" t="s">
        <v>2174</v>
      </c>
      <c r="I2294" s="11">
        <v>19455</v>
      </c>
      <c r="J2294" s="11" t="s">
        <v>105</v>
      </c>
      <c r="K2294" s="11">
        <v>655316</v>
      </c>
      <c r="L2294" s="11" t="s">
        <v>105</v>
      </c>
      <c r="M2294" s="11">
        <v>3095050</v>
      </c>
      <c r="N2294" s="11" t="s">
        <v>105</v>
      </c>
      <c r="O2294" s="11" t="s">
        <v>18419</v>
      </c>
      <c r="P2294" s="11" t="s">
        <v>18417</v>
      </c>
      <c r="Q2294" s="11">
        <v>11797</v>
      </c>
      <c r="R2294" s="11" t="s">
        <v>105</v>
      </c>
      <c r="S2294" s="11">
        <v>36950</v>
      </c>
      <c r="T2294" s="11" t="s">
        <v>105</v>
      </c>
      <c r="U2294" s="10"/>
      <c r="V2294" s="11" t="s">
        <v>18420</v>
      </c>
      <c r="W2294" s="11">
        <v>104562</v>
      </c>
      <c r="X2294" s="11">
        <v>61600</v>
      </c>
      <c r="Y2294" s="11" t="s">
        <v>105</v>
      </c>
      <c r="Z2294" s="11"/>
      <c r="AA2294" s="11" t="s">
        <v>10</v>
      </c>
      <c r="AB2294" s="11" t="s">
        <v>10</v>
      </c>
      <c r="AC2294" s="11" t="s">
        <v>105</v>
      </c>
      <c r="AD2294" s="11" t="s">
        <v>18421</v>
      </c>
      <c r="AE2294" s="11">
        <v>15710</v>
      </c>
      <c r="AF2294" s="10"/>
      <c r="AG2294" s="11"/>
      <c r="AH2294" s="10"/>
      <c r="AI2294" s="11">
        <v>21742</v>
      </c>
      <c r="AJ2294" s="11">
        <v>7257</v>
      </c>
      <c r="AK2294" s="11" t="s">
        <v>105</v>
      </c>
      <c r="AL2294" s="11" t="s">
        <v>18422</v>
      </c>
      <c r="AM2294" s="11" t="s">
        <v>105</v>
      </c>
      <c r="AN2294" s="11" t="s">
        <v>105</v>
      </c>
      <c r="AO2294" s="11" t="s">
        <v>9518</v>
      </c>
      <c r="AP2294" s="11" t="s">
        <v>18421</v>
      </c>
      <c r="AQ2294" s="11" t="s">
        <v>2107</v>
      </c>
      <c r="AR2294" s="11" t="s">
        <v>18423</v>
      </c>
      <c r="AS2294" s="11">
        <v>655316</v>
      </c>
      <c r="AT2294" s="11"/>
      <c r="AU2294" s="11"/>
      <c r="AV2294" s="11"/>
      <c r="AW2294" s="11"/>
      <c r="AX2294" s="11"/>
      <c r="AY2294" s="11"/>
      <c r="AZ2294" s="11"/>
      <c r="BA2294" s="11"/>
    </row>
    <row r="2295" spans="1:53" x14ac:dyDescent="0.2">
      <c r="A2295" s="11" t="s">
        <v>18424</v>
      </c>
      <c r="B2295" s="11" t="s">
        <v>18425</v>
      </c>
      <c r="C2295" s="12">
        <v>34846</v>
      </c>
      <c r="D2295" s="11" t="s">
        <v>16218</v>
      </c>
      <c r="E2295" s="11" t="s">
        <v>18426</v>
      </c>
      <c r="F2295" s="11" t="s">
        <v>84</v>
      </c>
      <c r="G2295" s="11" t="s">
        <v>2111</v>
      </c>
      <c r="H2295" s="11" t="s">
        <v>2378</v>
      </c>
      <c r="I2295" s="11">
        <v>17232</v>
      </c>
      <c r="J2295" s="11" t="s">
        <v>18425</v>
      </c>
      <c r="K2295" s="11">
        <v>660162</v>
      </c>
      <c r="L2295" s="11" t="s">
        <v>18425</v>
      </c>
      <c r="M2295" s="11">
        <v>2170320</v>
      </c>
      <c r="N2295" s="11" t="s">
        <v>18425</v>
      </c>
      <c r="O2295" s="11" t="s">
        <v>18427</v>
      </c>
      <c r="P2295" s="11" t="s">
        <v>18424</v>
      </c>
      <c r="Q2295" s="11">
        <v>8979</v>
      </c>
      <c r="R2295" s="11" t="s">
        <v>18425</v>
      </c>
      <c r="S2295" s="11">
        <v>33984</v>
      </c>
      <c r="T2295" s="11" t="s">
        <v>18425</v>
      </c>
      <c r="U2295" s="11"/>
      <c r="V2295" s="11" t="s">
        <v>18428</v>
      </c>
      <c r="W2295" s="11">
        <v>105432</v>
      </c>
      <c r="X2295" s="11">
        <v>9900</v>
      </c>
      <c r="Y2295" s="11" t="s">
        <v>18425</v>
      </c>
      <c r="Z2295" s="11" t="s">
        <v>18429</v>
      </c>
      <c r="AA2295" s="11" t="s">
        <v>2178</v>
      </c>
      <c r="AB2295" s="11" t="s">
        <v>10</v>
      </c>
      <c r="AC2295" s="11" t="s">
        <v>18425</v>
      </c>
      <c r="AD2295" s="11" t="s">
        <v>18429</v>
      </c>
      <c r="AE2295" s="11">
        <v>13652</v>
      </c>
      <c r="AF2295" s="11"/>
      <c r="AG2295" s="11"/>
      <c r="AH2295" s="11" t="s">
        <v>18425</v>
      </c>
      <c r="AI2295" s="11">
        <v>18425</v>
      </c>
      <c r="AJ2295" s="11">
        <v>5210</v>
      </c>
      <c r="AK2295" s="11" t="s">
        <v>18425</v>
      </c>
      <c r="AL2295" s="11" t="s">
        <v>18430</v>
      </c>
      <c r="AM2295" s="11" t="s">
        <v>18425</v>
      </c>
      <c r="AN2295" s="11" t="s">
        <v>18425</v>
      </c>
      <c r="AO2295" s="11" t="s">
        <v>2378</v>
      </c>
      <c r="AP2295" s="11" t="s">
        <v>18429</v>
      </c>
      <c r="AQ2295" s="11" t="s">
        <v>2107</v>
      </c>
      <c r="AR2295" s="11" t="s">
        <v>18431</v>
      </c>
      <c r="AS2295" s="11">
        <v>17232</v>
      </c>
      <c r="AT2295" s="11"/>
      <c r="AU2295" s="11"/>
      <c r="AV2295" s="11"/>
      <c r="AW2295" s="11"/>
      <c r="AX2295" s="11"/>
      <c r="AY2295" s="11"/>
      <c r="AZ2295" s="11"/>
      <c r="BA2295" s="11"/>
    </row>
    <row r="2296" spans="1:53" x14ac:dyDescent="0.2">
      <c r="A2296" s="11" t="s">
        <v>18432</v>
      </c>
      <c r="B2296" s="11" t="s">
        <v>1508</v>
      </c>
      <c r="C2296" s="12">
        <v>34907</v>
      </c>
      <c r="D2296" s="11" t="s">
        <v>17866</v>
      </c>
      <c r="E2296" s="11" t="s">
        <v>18433</v>
      </c>
      <c r="F2296" s="11" t="s">
        <v>69</v>
      </c>
      <c r="G2296" s="11" t="s">
        <v>2111</v>
      </c>
      <c r="H2296" s="11" t="s">
        <v>2130</v>
      </c>
      <c r="I2296" s="11">
        <v>13769</v>
      </c>
      <c r="J2296" s="11" t="s">
        <v>1508</v>
      </c>
      <c r="K2296" s="11">
        <v>609275</v>
      </c>
      <c r="L2296" s="11" t="s">
        <v>1508</v>
      </c>
      <c r="M2296" s="11">
        <v>2044531</v>
      </c>
      <c r="N2296" s="11" t="s">
        <v>1508</v>
      </c>
      <c r="O2296" s="11" t="s">
        <v>18434</v>
      </c>
      <c r="P2296" s="11" t="s">
        <v>18432</v>
      </c>
      <c r="Q2296" s="11">
        <v>8665</v>
      </c>
      <c r="R2296" s="11" t="s">
        <v>1508</v>
      </c>
      <c r="S2296" s="11">
        <v>32821</v>
      </c>
      <c r="T2296" s="11" t="s">
        <v>1508</v>
      </c>
      <c r="U2296" s="11"/>
      <c r="V2296" s="11" t="s">
        <v>18435</v>
      </c>
      <c r="W2296" s="11">
        <v>100344</v>
      </c>
      <c r="X2296" s="11">
        <v>9581</v>
      </c>
      <c r="Y2296" s="11" t="s">
        <v>1508</v>
      </c>
      <c r="Z2296" s="11" t="s">
        <v>18436</v>
      </c>
      <c r="AA2296" s="11" t="s">
        <v>2178</v>
      </c>
      <c r="AB2296" s="11" t="s">
        <v>10</v>
      </c>
      <c r="AC2296" s="11" t="s">
        <v>1508</v>
      </c>
      <c r="AD2296" s="11" t="s">
        <v>18436</v>
      </c>
      <c r="AE2296" s="11">
        <v>12800</v>
      </c>
      <c r="AF2296" s="11" t="s">
        <v>1508</v>
      </c>
      <c r="AG2296" s="11">
        <v>52164</v>
      </c>
      <c r="AH2296" s="11" t="s">
        <v>1508</v>
      </c>
      <c r="AI2296" s="11">
        <v>18218</v>
      </c>
      <c r="AJ2296" s="11">
        <v>5089</v>
      </c>
      <c r="AK2296" s="11" t="s">
        <v>1508</v>
      </c>
      <c r="AL2296" s="11" t="s">
        <v>18437</v>
      </c>
      <c r="AM2296" s="11" t="s">
        <v>1508</v>
      </c>
      <c r="AN2296" s="11" t="s">
        <v>1508</v>
      </c>
      <c r="AO2296" s="11" t="s">
        <v>2130</v>
      </c>
      <c r="AP2296" s="11" t="s">
        <v>18436</v>
      </c>
      <c r="AQ2296" s="11" t="s">
        <v>2086</v>
      </c>
      <c r="AR2296" s="11"/>
      <c r="AS2296" s="11"/>
      <c r="AT2296" s="11"/>
      <c r="AU2296" s="11"/>
      <c r="AV2296" s="11"/>
      <c r="AW2296" s="11"/>
      <c r="AX2296" s="11"/>
      <c r="AY2296" s="11"/>
      <c r="AZ2296" s="11"/>
      <c r="BA2296" s="11"/>
    </row>
    <row r="2297" spans="1:53" ht="17" x14ac:dyDescent="0.2">
      <c r="A2297" s="11" t="s">
        <v>18438</v>
      </c>
      <c r="B2297" s="11" t="s">
        <v>393</v>
      </c>
      <c r="C2297" s="12">
        <v>35928</v>
      </c>
      <c r="D2297" s="11" t="s">
        <v>10925</v>
      </c>
      <c r="E2297" s="11" t="s">
        <v>18439</v>
      </c>
      <c r="F2297" s="11" t="s">
        <v>33</v>
      </c>
      <c r="G2297" s="11" t="s">
        <v>2091</v>
      </c>
      <c r="H2297" s="11" t="s">
        <v>2149</v>
      </c>
      <c r="I2297" s="11">
        <v>19956</v>
      </c>
      <c r="J2297" s="11" t="s">
        <v>393</v>
      </c>
      <c r="K2297" s="11">
        <v>666160</v>
      </c>
      <c r="L2297" s="11" t="s">
        <v>393</v>
      </c>
      <c r="M2297" s="11">
        <v>2250588</v>
      </c>
      <c r="N2297" s="11" t="s">
        <v>393</v>
      </c>
      <c r="O2297" s="11" t="s">
        <v>18440</v>
      </c>
      <c r="P2297" s="11" t="s">
        <v>18438</v>
      </c>
      <c r="Q2297" s="11">
        <v>9784</v>
      </c>
      <c r="R2297" s="11" t="s">
        <v>393</v>
      </c>
      <c r="S2297" s="11">
        <v>36181</v>
      </c>
      <c r="T2297" s="11" t="s">
        <v>393</v>
      </c>
      <c r="U2297" s="10"/>
      <c r="V2297" s="11" t="s">
        <v>18441</v>
      </c>
      <c r="W2297" s="11">
        <v>108243</v>
      </c>
      <c r="X2297" s="11">
        <v>10557</v>
      </c>
      <c r="Y2297" s="11" t="s">
        <v>393</v>
      </c>
      <c r="Z2297" s="11" t="s">
        <v>18442</v>
      </c>
      <c r="AA2297" s="11" t="s">
        <v>2095</v>
      </c>
      <c r="AB2297" s="11" t="s">
        <v>10</v>
      </c>
      <c r="AC2297" s="11" t="s">
        <v>393</v>
      </c>
      <c r="AD2297" s="11" t="s">
        <v>18442</v>
      </c>
      <c r="AE2297" s="11">
        <v>14236</v>
      </c>
      <c r="AF2297" s="11"/>
      <c r="AG2297" s="11"/>
      <c r="AH2297" s="11" t="s">
        <v>393</v>
      </c>
      <c r="AI2297" s="11">
        <v>23639</v>
      </c>
      <c r="AJ2297" s="11">
        <v>6557</v>
      </c>
      <c r="AK2297" s="11" t="s">
        <v>393</v>
      </c>
      <c r="AL2297" s="11" t="s">
        <v>18443</v>
      </c>
      <c r="AM2297" s="11" t="s">
        <v>393</v>
      </c>
      <c r="AN2297" s="11" t="s">
        <v>393</v>
      </c>
      <c r="AO2297" s="11" t="s">
        <v>2149</v>
      </c>
      <c r="AP2297" s="11" t="s">
        <v>18442</v>
      </c>
      <c r="AQ2297" s="11" t="s">
        <v>2107</v>
      </c>
      <c r="AR2297" s="11" t="s">
        <v>18444</v>
      </c>
      <c r="AS2297" s="11">
        <v>666160</v>
      </c>
      <c r="AT2297" s="11"/>
      <c r="AU2297" s="11"/>
      <c r="AV2297" s="11"/>
      <c r="AW2297" s="11"/>
      <c r="AX2297" s="11"/>
      <c r="AY2297" s="11"/>
      <c r="AZ2297" s="11"/>
      <c r="BA2297" s="11"/>
    </row>
    <row r="2298" spans="1:53" x14ac:dyDescent="0.2">
      <c r="A2298" s="11" t="s">
        <v>18445</v>
      </c>
      <c r="B2298" s="11" t="s">
        <v>1101</v>
      </c>
      <c r="C2298" s="12">
        <v>34049</v>
      </c>
      <c r="D2298" s="11" t="s">
        <v>18446</v>
      </c>
      <c r="E2298" s="11" t="s">
        <v>18447</v>
      </c>
      <c r="F2298" s="11" t="s">
        <v>37</v>
      </c>
      <c r="G2298" s="11" t="s">
        <v>2091</v>
      </c>
      <c r="H2298" s="11" t="s">
        <v>2082</v>
      </c>
      <c r="I2298" s="11">
        <v>14309</v>
      </c>
      <c r="J2298" s="11" t="s">
        <v>1101</v>
      </c>
      <c r="K2298" s="11">
        <v>593423</v>
      </c>
      <c r="L2298" s="11" t="s">
        <v>1101</v>
      </c>
      <c r="M2298" s="11">
        <v>2117122</v>
      </c>
      <c r="N2298" s="11" t="s">
        <v>1101</v>
      </c>
      <c r="O2298" s="11" t="s">
        <v>18448</v>
      </c>
      <c r="P2298" s="11" t="s">
        <v>18445</v>
      </c>
      <c r="Q2298" s="11">
        <v>9103</v>
      </c>
      <c r="R2298" s="11" t="s">
        <v>18449</v>
      </c>
      <c r="S2298" s="11">
        <v>33249</v>
      </c>
      <c r="T2298" s="11" t="s">
        <v>1101</v>
      </c>
      <c r="U2298" s="11"/>
      <c r="V2298" s="11" t="s">
        <v>18450</v>
      </c>
      <c r="W2298" s="11">
        <v>67243</v>
      </c>
      <c r="X2298" s="11">
        <v>10027</v>
      </c>
      <c r="Y2298" s="11" t="s">
        <v>1101</v>
      </c>
      <c r="Z2298" s="11" t="s">
        <v>18451</v>
      </c>
      <c r="AA2298" s="11" t="s">
        <v>10</v>
      </c>
      <c r="AB2298" s="11" t="s">
        <v>10</v>
      </c>
      <c r="AC2298" s="11" t="s">
        <v>1101</v>
      </c>
      <c r="AD2298" s="11" t="s">
        <v>18451</v>
      </c>
      <c r="AE2298" s="11">
        <v>12845</v>
      </c>
      <c r="AF2298" s="11" t="s">
        <v>1101</v>
      </c>
      <c r="AG2298" s="11">
        <v>63781</v>
      </c>
      <c r="AH2298" s="11" t="s">
        <v>1101</v>
      </c>
      <c r="AI2298" s="11">
        <v>13126</v>
      </c>
      <c r="AJ2298" s="11">
        <v>4978</v>
      </c>
      <c r="AK2298" s="11" t="s">
        <v>1101</v>
      </c>
      <c r="AL2298" s="11" t="s">
        <v>18452</v>
      </c>
      <c r="AM2298" s="11" t="s">
        <v>1101</v>
      </c>
      <c r="AN2298" s="11" t="s">
        <v>1101</v>
      </c>
      <c r="AO2298" s="11" t="s">
        <v>2106</v>
      </c>
      <c r="AP2298" s="11" t="s">
        <v>18453</v>
      </c>
      <c r="AQ2298" s="11" t="s">
        <v>2107</v>
      </c>
      <c r="AR2298" s="11" t="s">
        <v>18454</v>
      </c>
      <c r="AS2298" s="11">
        <v>14309</v>
      </c>
      <c r="AT2298" s="11"/>
      <c r="AU2298" s="11"/>
      <c r="AV2298" s="11"/>
      <c r="AW2298" s="11"/>
      <c r="AX2298" s="11"/>
      <c r="AY2298" s="11"/>
      <c r="AZ2298" s="11"/>
      <c r="BA2298" s="11"/>
    </row>
    <row r="2299" spans="1:53" ht="17" x14ac:dyDescent="0.2">
      <c r="A2299" s="11" t="s">
        <v>18455</v>
      </c>
      <c r="B2299" s="11" t="s">
        <v>222</v>
      </c>
      <c r="C2299" s="12">
        <v>35345</v>
      </c>
      <c r="D2299" s="11" t="s">
        <v>7683</v>
      </c>
      <c r="E2299" s="11" t="s">
        <v>18456</v>
      </c>
      <c r="F2299" s="11" t="s">
        <v>2234</v>
      </c>
      <c r="G2299" s="11" t="s">
        <v>2111</v>
      </c>
      <c r="H2299" s="11" t="s">
        <v>2174</v>
      </c>
      <c r="I2299" s="11">
        <v>21547</v>
      </c>
      <c r="J2299" s="11" t="s">
        <v>222</v>
      </c>
      <c r="K2299" s="11">
        <v>663796</v>
      </c>
      <c r="L2299" s="11" t="s">
        <v>222</v>
      </c>
      <c r="M2299" s="11">
        <v>2932947</v>
      </c>
      <c r="N2299" s="11" t="s">
        <v>222</v>
      </c>
      <c r="O2299" s="11" t="s">
        <v>18457</v>
      </c>
      <c r="P2299" s="11" t="s">
        <v>18455</v>
      </c>
      <c r="Q2299" s="11">
        <v>11767</v>
      </c>
      <c r="R2299" s="11" t="s">
        <v>222</v>
      </c>
      <c r="S2299" s="11"/>
      <c r="T2299" s="11" t="s">
        <v>222</v>
      </c>
      <c r="U2299" s="10"/>
      <c r="V2299" s="11" t="s">
        <v>18458</v>
      </c>
      <c r="W2299" s="11">
        <v>129840</v>
      </c>
      <c r="X2299" s="11"/>
      <c r="Y2299" s="11" t="s">
        <v>222</v>
      </c>
      <c r="Z2299" s="11" t="s">
        <v>18459</v>
      </c>
      <c r="AA2299" s="11" t="s">
        <v>10</v>
      </c>
      <c r="AB2299" s="11" t="s">
        <v>10</v>
      </c>
      <c r="AC2299" s="11" t="s">
        <v>222</v>
      </c>
      <c r="AD2299" s="11" t="s">
        <v>18459</v>
      </c>
      <c r="AE2299" s="11">
        <v>17830</v>
      </c>
      <c r="AF2299" s="10"/>
      <c r="AG2299" s="11"/>
      <c r="AH2299" s="10"/>
      <c r="AI2299" s="11">
        <v>34654</v>
      </c>
      <c r="AJ2299" s="11">
        <v>7340</v>
      </c>
      <c r="AK2299" s="11" t="s">
        <v>222</v>
      </c>
      <c r="AL2299" s="11" t="s">
        <v>18460</v>
      </c>
      <c r="AM2299" s="11" t="s">
        <v>222</v>
      </c>
      <c r="AN2299" s="11" t="s">
        <v>222</v>
      </c>
      <c r="AO2299" s="11" t="s">
        <v>2174</v>
      </c>
      <c r="AP2299" s="11" t="s">
        <v>18459</v>
      </c>
      <c r="AQ2299" s="11" t="s">
        <v>2107</v>
      </c>
      <c r="AR2299" s="11" t="s">
        <v>18461</v>
      </c>
      <c r="AS2299" s="11">
        <v>663796</v>
      </c>
      <c r="AT2299" s="11"/>
      <c r="AU2299" s="11"/>
      <c r="AV2299" s="11"/>
      <c r="AW2299" s="11"/>
      <c r="AX2299" s="11"/>
      <c r="AY2299" s="11"/>
      <c r="AZ2299" s="11"/>
      <c r="BA2299" s="11"/>
    </row>
    <row r="2300" spans="1:53" ht="17" x14ac:dyDescent="0.2">
      <c r="A2300" s="11" t="s">
        <v>18462</v>
      </c>
      <c r="B2300" s="11" t="s">
        <v>313</v>
      </c>
      <c r="C2300" s="12">
        <v>36024</v>
      </c>
      <c r="D2300" s="11" t="s">
        <v>18463</v>
      </c>
      <c r="E2300" s="11" t="s">
        <v>18464</v>
      </c>
      <c r="F2300" s="11" t="s">
        <v>33</v>
      </c>
      <c r="G2300" s="11" t="s">
        <v>2091</v>
      </c>
      <c r="H2300" s="11" t="s">
        <v>2165</v>
      </c>
      <c r="I2300" s="11">
        <v>20543</v>
      </c>
      <c r="J2300" s="11" t="s">
        <v>313</v>
      </c>
      <c r="K2300" s="11">
        <v>660707</v>
      </c>
      <c r="L2300" s="11" t="s">
        <v>313</v>
      </c>
      <c r="M2300" s="11">
        <v>2824484</v>
      </c>
      <c r="N2300" s="11" t="s">
        <v>313</v>
      </c>
      <c r="O2300" s="11" t="s">
        <v>18465</v>
      </c>
      <c r="P2300" s="11" t="s">
        <v>18462</v>
      </c>
      <c r="Q2300" s="11">
        <v>10392</v>
      </c>
      <c r="R2300" s="11" t="s">
        <v>313</v>
      </c>
      <c r="S2300" s="11">
        <v>41222</v>
      </c>
      <c r="T2300" s="11" t="s">
        <v>313</v>
      </c>
      <c r="U2300" s="10"/>
      <c r="V2300" s="11" t="s">
        <v>18466</v>
      </c>
      <c r="W2300" s="11">
        <v>106498</v>
      </c>
      <c r="X2300" s="11">
        <v>11393</v>
      </c>
      <c r="Y2300" s="11" t="s">
        <v>313</v>
      </c>
      <c r="Z2300" s="11" t="s">
        <v>18467</v>
      </c>
      <c r="AA2300" s="11" t="s">
        <v>10</v>
      </c>
      <c r="AB2300" s="11" t="s">
        <v>10</v>
      </c>
      <c r="AC2300" s="11" t="s">
        <v>313</v>
      </c>
      <c r="AD2300" s="11" t="s">
        <v>18467</v>
      </c>
      <c r="AE2300" s="11">
        <v>15236</v>
      </c>
      <c r="AF2300" s="11" t="s">
        <v>313</v>
      </c>
      <c r="AG2300" s="11"/>
      <c r="AH2300" s="11" t="s">
        <v>313</v>
      </c>
      <c r="AI2300" s="11">
        <v>22172</v>
      </c>
      <c r="AJ2300" s="11">
        <v>6312</v>
      </c>
      <c r="AK2300" s="11" t="s">
        <v>313</v>
      </c>
      <c r="AL2300" s="11" t="s">
        <v>18468</v>
      </c>
      <c r="AM2300" s="11" t="s">
        <v>313</v>
      </c>
      <c r="AN2300" s="11" t="s">
        <v>313</v>
      </c>
      <c r="AO2300" s="11" t="s">
        <v>2165</v>
      </c>
      <c r="AP2300" s="11" t="s">
        <v>18467</v>
      </c>
      <c r="AQ2300" s="11" t="s">
        <v>2107</v>
      </c>
      <c r="AR2300" s="11" t="s">
        <v>18469</v>
      </c>
      <c r="AS2300" s="11">
        <v>660707</v>
      </c>
      <c r="AT2300" s="11"/>
      <c r="AU2300" s="11"/>
      <c r="AV2300" s="11"/>
      <c r="AW2300" s="11"/>
      <c r="AX2300" s="11"/>
      <c r="AY2300" s="11"/>
      <c r="AZ2300" s="11"/>
      <c r="BA2300" s="11"/>
    </row>
    <row r="2301" spans="1:53" ht="17" x14ac:dyDescent="0.2">
      <c r="A2301" s="11" t="s">
        <v>18470</v>
      </c>
      <c r="B2301" s="11" t="s">
        <v>18471</v>
      </c>
      <c r="C2301" s="12">
        <v>32840</v>
      </c>
      <c r="D2301" s="11" t="s">
        <v>2408</v>
      </c>
      <c r="E2301" s="11" t="s">
        <v>18464</v>
      </c>
      <c r="F2301" s="11" t="s">
        <v>2081</v>
      </c>
      <c r="G2301" s="11" t="s">
        <v>2081</v>
      </c>
      <c r="H2301" s="11" t="s">
        <v>2165</v>
      </c>
      <c r="I2301" s="11">
        <v>5514</v>
      </c>
      <c r="J2301" s="11" t="s">
        <v>18471</v>
      </c>
      <c r="K2301" s="11">
        <v>524968</v>
      </c>
      <c r="L2301" s="11" t="s">
        <v>18471</v>
      </c>
      <c r="M2301" s="11">
        <v>1495872</v>
      </c>
      <c r="N2301" s="11" t="s">
        <v>18471</v>
      </c>
      <c r="O2301" s="11" t="s">
        <v>18472</v>
      </c>
      <c r="P2301" s="11" t="s">
        <v>18470</v>
      </c>
      <c r="Q2301" s="10"/>
      <c r="R2301" s="11" t="s">
        <v>18471</v>
      </c>
      <c r="S2301" s="11">
        <v>29448</v>
      </c>
      <c r="T2301" s="11" t="s">
        <v>18471</v>
      </c>
      <c r="U2301" s="11" t="s">
        <v>18471</v>
      </c>
      <c r="V2301" s="11" t="s">
        <v>18473</v>
      </c>
      <c r="W2301" s="11">
        <v>57472</v>
      </c>
      <c r="X2301" s="11">
        <v>8638</v>
      </c>
      <c r="Y2301" s="11" t="s">
        <v>18471</v>
      </c>
      <c r="Z2301" s="11" t="s">
        <v>18474</v>
      </c>
      <c r="AA2301" s="11" t="s">
        <v>10</v>
      </c>
      <c r="AB2301" s="11" t="s">
        <v>10</v>
      </c>
      <c r="AC2301" s="11" t="s">
        <v>18471</v>
      </c>
      <c r="AD2301" s="11" t="s">
        <v>18474</v>
      </c>
      <c r="AE2301" s="11">
        <v>10150</v>
      </c>
      <c r="AF2301" s="11"/>
      <c r="AG2301" s="11"/>
      <c r="AH2301" s="11"/>
      <c r="AI2301" s="11">
        <v>5387</v>
      </c>
      <c r="AJ2301" s="11">
        <v>3639</v>
      </c>
      <c r="AK2301" s="11" t="s">
        <v>18471</v>
      </c>
      <c r="AL2301" s="11" t="s">
        <v>18475</v>
      </c>
      <c r="AM2301" s="11" t="s">
        <v>18471</v>
      </c>
      <c r="AN2301" s="11" t="s">
        <v>18471</v>
      </c>
      <c r="AO2301" s="11" t="s">
        <v>2165</v>
      </c>
      <c r="AP2301" s="11" t="s">
        <v>18474</v>
      </c>
      <c r="AQ2301" s="11" t="s">
        <v>2086</v>
      </c>
      <c r="AR2301" s="11"/>
      <c r="AS2301" s="11"/>
      <c r="AT2301" s="11"/>
      <c r="AU2301" s="11"/>
      <c r="AV2301" s="11"/>
      <c r="AW2301" s="11"/>
      <c r="AX2301" s="11"/>
      <c r="AY2301" s="11"/>
      <c r="AZ2301" s="11"/>
      <c r="BA2301" s="11"/>
    </row>
    <row r="2302" spans="1:53" ht="17" x14ac:dyDescent="0.2">
      <c r="A2302" s="11" t="s">
        <v>18476</v>
      </c>
      <c r="B2302" s="11" t="s">
        <v>18477</v>
      </c>
      <c r="C2302" s="12">
        <v>36713</v>
      </c>
      <c r="D2302" s="11" t="s">
        <v>18478</v>
      </c>
      <c r="E2302" s="11" t="s">
        <v>18464</v>
      </c>
      <c r="F2302" s="11" t="s">
        <v>0</v>
      </c>
      <c r="G2302" s="11" t="s">
        <v>2111</v>
      </c>
      <c r="H2302" s="11" t="s">
        <v>2082</v>
      </c>
      <c r="I2302" s="11">
        <v>22630</v>
      </c>
      <c r="J2302" s="11" t="s">
        <v>18477</v>
      </c>
      <c r="K2302" s="11">
        <v>672456</v>
      </c>
      <c r="L2302" s="11" t="s">
        <v>18477</v>
      </c>
      <c r="M2302" s="11">
        <v>2829919</v>
      </c>
      <c r="N2302" s="11" t="s">
        <v>18477</v>
      </c>
      <c r="O2302" s="11" t="s">
        <v>18479</v>
      </c>
      <c r="P2302" s="11" t="s">
        <v>18476</v>
      </c>
      <c r="Q2302" s="11">
        <v>11961</v>
      </c>
      <c r="R2302" s="11" t="s">
        <v>18477</v>
      </c>
      <c r="S2302" s="11"/>
      <c r="T2302" s="11" t="s">
        <v>18477</v>
      </c>
      <c r="U2302" s="10"/>
      <c r="V2302" s="11" t="s">
        <v>18480</v>
      </c>
      <c r="W2302" s="11">
        <v>110387</v>
      </c>
      <c r="X2302" s="11">
        <v>63428</v>
      </c>
      <c r="Y2302" s="11" t="s">
        <v>18477</v>
      </c>
      <c r="Z2302" s="11"/>
      <c r="AA2302" s="11" t="s">
        <v>10</v>
      </c>
      <c r="AB2302" s="11" t="s">
        <v>10</v>
      </c>
      <c r="AC2302" s="11" t="s">
        <v>18477</v>
      </c>
      <c r="AD2302" s="11" t="s">
        <v>18481</v>
      </c>
      <c r="AE2302" s="11">
        <v>17863</v>
      </c>
      <c r="AF2302" s="10"/>
      <c r="AG2302" s="11"/>
      <c r="AH2302" s="10"/>
      <c r="AI2302" s="11">
        <v>25866</v>
      </c>
      <c r="AJ2302" s="11">
        <v>8002</v>
      </c>
      <c r="AK2302" s="11" t="s">
        <v>18477</v>
      </c>
      <c r="AL2302" s="11" t="s">
        <v>18482</v>
      </c>
      <c r="AM2302" s="11" t="s">
        <v>18477</v>
      </c>
      <c r="AN2302" s="11" t="s">
        <v>18477</v>
      </c>
      <c r="AO2302" s="11" t="s">
        <v>2106</v>
      </c>
      <c r="AP2302" s="11" t="s">
        <v>18481</v>
      </c>
      <c r="AQ2302" s="11" t="s">
        <v>2107</v>
      </c>
      <c r="AR2302" s="11" t="s">
        <v>18483</v>
      </c>
      <c r="AS2302" s="11">
        <v>672456</v>
      </c>
      <c r="AT2302" s="11"/>
      <c r="AU2302" s="11"/>
      <c r="AV2302" s="11"/>
      <c r="AW2302" s="11"/>
      <c r="AX2302" s="11"/>
      <c r="AY2302" s="11"/>
      <c r="AZ2302" s="11"/>
      <c r="BA2302" s="11"/>
    </row>
    <row r="2303" spans="1:53" ht="17" x14ac:dyDescent="0.2">
      <c r="A2303" s="11" t="s">
        <v>18484</v>
      </c>
      <c r="B2303" s="11" t="s">
        <v>18485</v>
      </c>
      <c r="C2303" s="12">
        <v>38282</v>
      </c>
      <c r="D2303" s="11" t="s">
        <v>18486</v>
      </c>
      <c r="E2303" s="11" t="s">
        <v>18456</v>
      </c>
      <c r="F2303" s="11" t="s">
        <v>67</v>
      </c>
      <c r="G2303" s="11" t="s">
        <v>2111</v>
      </c>
      <c r="H2303" s="11" t="s">
        <v>2149</v>
      </c>
      <c r="I2303" s="11"/>
      <c r="J2303" s="11" t="s">
        <v>18485</v>
      </c>
      <c r="K2303" s="11">
        <v>703155</v>
      </c>
      <c r="L2303" s="11" t="s">
        <v>18485</v>
      </c>
      <c r="M2303" s="11"/>
      <c r="N2303" s="11" t="s">
        <v>18485</v>
      </c>
      <c r="O2303" s="11"/>
      <c r="P2303" s="11" t="s">
        <v>18484</v>
      </c>
      <c r="Q2303" s="11">
        <v>12304</v>
      </c>
      <c r="R2303" s="11" t="s">
        <v>18485</v>
      </c>
      <c r="S2303" s="11"/>
      <c r="T2303" s="11" t="s">
        <v>18485</v>
      </c>
      <c r="U2303" s="10"/>
      <c r="V2303" s="11" t="s">
        <v>18487</v>
      </c>
      <c r="W2303" s="11"/>
      <c r="X2303" s="11"/>
      <c r="Y2303" s="11" t="s">
        <v>18485</v>
      </c>
      <c r="Z2303" s="11" t="s">
        <v>18488</v>
      </c>
      <c r="AA2303" s="11" t="s">
        <v>2095</v>
      </c>
      <c r="AB2303" s="11" t="s">
        <v>10</v>
      </c>
      <c r="AC2303" s="11" t="s">
        <v>18485</v>
      </c>
      <c r="AD2303" s="11" t="s">
        <v>18488</v>
      </c>
      <c r="AE2303" s="10"/>
      <c r="AF2303" s="11" t="s">
        <v>18485</v>
      </c>
      <c r="AG2303" s="11"/>
      <c r="AH2303" s="11" t="s">
        <v>18485</v>
      </c>
      <c r="AI2303" s="11"/>
      <c r="AJ2303" s="11">
        <v>11571</v>
      </c>
      <c r="AK2303" s="11" t="s">
        <v>18485</v>
      </c>
      <c r="AL2303" s="11" t="s">
        <v>18489</v>
      </c>
      <c r="AM2303" s="11" t="s">
        <v>18485</v>
      </c>
      <c r="AN2303" s="11" t="s">
        <v>18485</v>
      </c>
      <c r="AO2303" s="11" t="s">
        <v>2149</v>
      </c>
      <c r="AP2303" s="11" t="s">
        <v>18488</v>
      </c>
      <c r="AQ2303" s="11" t="s">
        <v>2107</v>
      </c>
      <c r="AR2303" s="11"/>
      <c r="AS2303" s="11">
        <v>703155</v>
      </c>
      <c r="AT2303" s="11"/>
      <c r="AU2303" s="11"/>
      <c r="AV2303" s="11"/>
      <c r="AW2303" s="11"/>
      <c r="AX2303" s="11"/>
      <c r="AY2303" s="11"/>
      <c r="AZ2303" s="11"/>
      <c r="BA2303" s="11"/>
    </row>
    <row r="2304" spans="1:53" x14ac:dyDescent="0.2">
      <c r="A2304" s="11" t="s">
        <v>18490</v>
      </c>
      <c r="B2304" s="11" t="s">
        <v>18491</v>
      </c>
      <c r="C2304" s="12">
        <v>30506</v>
      </c>
      <c r="D2304" s="11" t="s">
        <v>2842</v>
      </c>
      <c r="E2304" s="11" t="s">
        <v>18464</v>
      </c>
      <c r="F2304" s="11" t="s">
        <v>2081</v>
      </c>
      <c r="G2304" s="11" t="s">
        <v>2081</v>
      </c>
      <c r="H2304" s="11" t="s">
        <v>2331</v>
      </c>
      <c r="I2304" s="11">
        <v>3364</v>
      </c>
      <c r="J2304" s="11" t="s">
        <v>18491</v>
      </c>
      <c r="K2304" s="11">
        <v>471083</v>
      </c>
      <c r="L2304" s="11" t="s">
        <v>18491</v>
      </c>
      <c r="M2304" s="11">
        <v>580594</v>
      </c>
      <c r="N2304" s="11" t="s">
        <v>18491</v>
      </c>
      <c r="O2304" s="11" t="s">
        <v>18492</v>
      </c>
      <c r="P2304" s="11" t="s">
        <v>18490</v>
      </c>
      <c r="Q2304" s="11">
        <v>5932</v>
      </c>
      <c r="R2304" s="11" t="s">
        <v>18491</v>
      </c>
      <c r="S2304" s="11">
        <v>28586</v>
      </c>
      <c r="T2304" s="11" t="s">
        <v>18491</v>
      </c>
      <c r="U2304" s="11" t="s">
        <v>18491</v>
      </c>
      <c r="V2304" s="11" t="s">
        <v>18493</v>
      </c>
      <c r="W2304" s="11">
        <v>39835</v>
      </c>
      <c r="X2304" s="11">
        <v>7865</v>
      </c>
      <c r="Y2304" s="11" t="s">
        <v>18491</v>
      </c>
      <c r="Z2304" s="11" t="s">
        <v>18494</v>
      </c>
      <c r="AA2304" s="11" t="s">
        <v>2095</v>
      </c>
      <c r="AB2304" s="11" t="s">
        <v>10</v>
      </c>
      <c r="AC2304" s="11" t="s">
        <v>18491</v>
      </c>
      <c r="AD2304" s="11" t="s">
        <v>18494</v>
      </c>
      <c r="AE2304" s="11">
        <v>8746</v>
      </c>
      <c r="AF2304" s="11" t="s">
        <v>18491</v>
      </c>
      <c r="AG2304" s="11">
        <v>5475</v>
      </c>
      <c r="AH2304" s="11" t="s">
        <v>18491</v>
      </c>
      <c r="AI2304" s="11">
        <v>7761</v>
      </c>
      <c r="AJ2304" s="11">
        <v>2440</v>
      </c>
      <c r="AK2304" s="11" t="s">
        <v>18491</v>
      </c>
      <c r="AL2304" s="11" t="s">
        <v>18495</v>
      </c>
      <c r="AM2304" s="11" t="s">
        <v>18491</v>
      </c>
      <c r="AN2304" s="11" t="s">
        <v>18491</v>
      </c>
      <c r="AO2304" s="11" t="s">
        <v>2331</v>
      </c>
      <c r="AP2304" s="11" t="s">
        <v>18494</v>
      </c>
      <c r="AQ2304" s="11" t="s">
        <v>2086</v>
      </c>
      <c r="AR2304" s="11"/>
      <c r="AS2304" s="11"/>
      <c r="AT2304" s="11"/>
      <c r="AU2304" s="11"/>
      <c r="AV2304" s="11"/>
      <c r="AW2304" s="11"/>
      <c r="AX2304" s="11"/>
      <c r="AY2304" s="11"/>
      <c r="AZ2304" s="11"/>
      <c r="BA2304" s="11"/>
    </row>
    <row r="2305" spans="1:53" ht="17" x14ac:dyDescent="0.2">
      <c r="A2305" s="11" t="s">
        <v>18496</v>
      </c>
      <c r="B2305" s="11" t="s">
        <v>1640</v>
      </c>
      <c r="C2305" s="12">
        <v>33163</v>
      </c>
      <c r="D2305" s="11" t="s">
        <v>3953</v>
      </c>
      <c r="E2305" s="11" t="s">
        <v>18464</v>
      </c>
      <c r="F2305" s="11" t="s">
        <v>0</v>
      </c>
      <c r="G2305" s="11" t="s">
        <v>2111</v>
      </c>
      <c r="H2305" s="11" t="s">
        <v>2082</v>
      </c>
      <c r="I2305" s="11">
        <v>12760</v>
      </c>
      <c r="J2305" s="11" t="s">
        <v>1640</v>
      </c>
      <c r="K2305" s="11">
        <v>606160</v>
      </c>
      <c r="L2305" s="11" t="s">
        <v>1640</v>
      </c>
      <c r="M2305" s="11">
        <v>2038824</v>
      </c>
      <c r="N2305" s="11" t="s">
        <v>1640</v>
      </c>
      <c r="O2305" s="11" t="s">
        <v>18497</v>
      </c>
      <c r="P2305" s="11" t="s">
        <v>18496</v>
      </c>
      <c r="Q2305" s="11">
        <v>8682</v>
      </c>
      <c r="R2305" s="11" t="s">
        <v>1640</v>
      </c>
      <c r="S2305" s="11">
        <v>32631</v>
      </c>
      <c r="T2305" s="11" t="s">
        <v>1640</v>
      </c>
      <c r="U2305" s="10"/>
      <c r="V2305" s="11" t="s">
        <v>18498</v>
      </c>
      <c r="W2305" s="11">
        <v>69637</v>
      </c>
      <c r="X2305" s="11">
        <v>9598</v>
      </c>
      <c r="Y2305" s="11" t="s">
        <v>1640</v>
      </c>
      <c r="Z2305" s="11" t="s">
        <v>18499</v>
      </c>
      <c r="AA2305" s="11" t="s">
        <v>10</v>
      </c>
      <c r="AB2305" s="11" t="s">
        <v>10</v>
      </c>
      <c r="AC2305" s="11" t="s">
        <v>1640</v>
      </c>
      <c r="AD2305" s="11" t="s">
        <v>18499</v>
      </c>
      <c r="AE2305" s="11">
        <v>12735</v>
      </c>
      <c r="AF2305" s="11" t="s">
        <v>1640</v>
      </c>
      <c r="AG2305" s="11">
        <v>38240</v>
      </c>
      <c r="AH2305" s="11" t="s">
        <v>1640</v>
      </c>
      <c r="AI2305" s="11">
        <v>18198</v>
      </c>
      <c r="AJ2305" s="11">
        <v>4474</v>
      </c>
      <c r="AK2305" s="11" t="s">
        <v>1640</v>
      </c>
      <c r="AL2305" s="11" t="s">
        <v>18500</v>
      </c>
      <c r="AM2305" s="11" t="s">
        <v>1640</v>
      </c>
      <c r="AN2305" s="11" t="s">
        <v>1640</v>
      </c>
      <c r="AO2305" s="11" t="s">
        <v>2160</v>
      </c>
      <c r="AP2305" s="11" t="s">
        <v>18499</v>
      </c>
      <c r="AQ2305" s="11" t="s">
        <v>2107</v>
      </c>
      <c r="AR2305" s="11" t="s">
        <v>18501</v>
      </c>
      <c r="AS2305" s="11">
        <v>12760</v>
      </c>
      <c r="AT2305" s="11"/>
      <c r="AU2305" s="11"/>
      <c r="AV2305" s="11"/>
      <c r="AW2305" s="11"/>
      <c r="AX2305" s="11"/>
      <c r="AY2305" s="11"/>
      <c r="AZ2305" s="11"/>
      <c r="BA2305" s="11"/>
    </row>
    <row r="2306" spans="1:53" ht="17" x14ac:dyDescent="0.2">
      <c r="A2306" s="11" t="s">
        <v>18502</v>
      </c>
      <c r="B2306" s="11" t="s">
        <v>18503</v>
      </c>
      <c r="C2306" s="12">
        <v>37727</v>
      </c>
      <c r="D2306" s="11" t="s">
        <v>4560</v>
      </c>
      <c r="E2306" s="11" t="s">
        <v>18504</v>
      </c>
      <c r="F2306" s="11" t="s">
        <v>149</v>
      </c>
      <c r="G2306" s="11" t="s">
        <v>2111</v>
      </c>
      <c r="H2306" s="11" t="s">
        <v>2149</v>
      </c>
      <c r="I2306" s="11"/>
      <c r="J2306" s="11" t="s">
        <v>18503</v>
      </c>
      <c r="K2306" s="11">
        <v>695731</v>
      </c>
      <c r="L2306" s="11" t="s">
        <v>18503</v>
      </c>
      <c r="M2306" s="11"/>
      <c r="N2306" s="11" t="s">
        <v>18503</v>
      </c>
      <c r="O2306" s="11"/>
      <c r="P2306" s="11" t="s">
        <v>18502</v>
      </c>
      <c r="Q2306" s="11">
        <v>12521</v>
      </c>
      <c r="R2306" s="11" t="s">
        <v>18503</v>
      </c>
      <c r="S2306" s="11"/>
      <c r="T2306" s="11" t="s">
        <v>18503</v>
      </c>
      <c r="U2306" s="10"/>
      <c r="V2306" s="11" t="s">
        <v>18505</v>
      </c>
      <c r="W2306" s="11"/>
      <c r="X2306" s="11"/>
      <c r="Y2306" s="11" t="s">
        <v>18503</v>
      </c>
      <c r="Z2306" s="11" t="s">
        <v>18506</v>
      </c>
      <c r="AA2306" s="11" t="s">
        <v>2178</v>
      </c>
      <c r="AB2306" s="11" t="s">
        <v>10</v>
      </c>
      <c r="AC2306" s="11" t="s">
        <v>18503</v>
      </c>
      <c r="AD2306" s="11" t="s">
        <v>18506</v>
      </c>
      <c r="AE2306" s="10"/>
      <c r="AF2306" s="11" t="s">
        <v>18503</v>
      </c>
      <c r="AG2306" s="11"/>
      <c r="AH2306" s="11" t="s">
        <v>18503</v>
      </c>
      <c r="AI2306" s="11"/>
      <c r="AJ2306" s="11"/>
      <c r="AK2306" s="11" t="s">
        <v>18503</v>
      </c>
      <c r="AL2306" s="11" t="s">
        <v>18507</v>
      </c>
      <c r="AM2306" s="11" t="s">
        <v>18503</v>
      </c>
      <c r="AN2306" s="11" t="s">
        <v>18503</v>
      </c>
      <c r="AO2306" s="11" t="s">
        <v>2149</v>
      </c>
      <c r="AP2306" s="11" t="s">
        <v>18506</v>
      </c>
      <c r="AQ2306" s="11" t="s">
        <v>2107</v>
      </c>
      <c r="AR2306" s="11" t="s">
        <v>18508</v>
      </c>
      <c r="AS2306" s="11">
        <v>695731</v>
      </c>
      <c r="AT2306" s="11"/>
      <c r="AU2306" s="11"/>
      <c r="AV2306" s="11"/>
      <c r="AW2306" s="11"/>
      <c r="AX2306" s="11"/>
      <c r="AY2306" s="11"/>
      <c r="AZ2306" s="11"/>
      <c r="BA2306" s="11"/>
    </row>
    <row r="2307" spans="1:53" ht="17" x14ac:dyDescent="0.2">
      <c r="A2307" s="11" t="s">
        <v>18509</v>
      </c>
      <c r="B2307" s="11" t="s">
        <v>18510</v>
      </c>
      <c r="C2307" s="12">
        <v>37314</v>
      </c>
      <c r="D2307" s="11" t="s">
        <v>18511</v>
      </c>
      <c r="E2307" s="11" t="s">
        <v>18504</v>
      </c>
      <c r="F2307" s="11" t="s">
        <v>149</v>
      </c>
      <c r="G2307" s="11" t="s">
        <v>2111</v>
      </c>
      <c r="H2307" s="11" t="s">
        <v>2130</v>
      </c>
      <c r="I2307" s="11">
        <v>29712</v>
      </c>
      <c r="J2307" s="11" t="s">
        <v>18510</v>
      </c>
      <c r="K2307" s="11">
        <v>695657</v>
      </c>
      <c r="L2307" s="11" t="s">
        <v>18510</v>
      </c>
      <c r="M2307" s="11">
        <v>26719651</v>
      </c>
      <c r="N2307" s="11" t="s">
        <v>18510</v>
      </c>
      <c r="O2307" s="11" t="s">
        <v>18512</v>
      </c>
      <c r="P2307" s="11" t="s">
        <v>18509</v>
      </c>
      <c r="Q2307" s="11">
        <v>11892</v>
      </c>
      <c r="R2307" s="11" t="s">
        <v>18510</v>
      </c>
      <c r="S2307" s="11">
        <v>4872685</v>
      </c>
      <c r="T2307" s="11" t="s">
        <v>18510</v>
      </c>
      <c r="U2307" s="10"/>
      <c r="V2307" s="11" t="s">
        <v>18513</v>
      </c>
      <c r="W2307" s="11">
        <v>151347</v>
      </c>
      <c r="X2307" s="11">
        <v>12413</v>
      </c>
      <c r="Y2307" s="11" t="s">
        <v>18510</v>
      </c>
      <c r="Z2307" s="11"/>
      <c r="AA2307" s="11" t="s">
        <v>2095</v>
      </c>
      <c r="AB2307" s="11" t="s">
        <v>10</v>
      </c>
      <c r="AC2307" s="11" t="s">
        <v>18510</v>
      </c>
      <c r="AD2307" s="11" t="s">
        <v>18514</v>
      </c>
      <c r="AE2307" s="11">
        <v>17323</v>
      </c>
      <c r="AF2307" s="10"/>
      <c r="AG2307" s="11"/>
      <c r="AH2307" s="10"/>
      <c r="AI2307" s="11">
        <v>40262</v>
      </c>
      <c r="AJ2307" s="11">
        <v>8187</v>
      </c>
      <c r="AK2307" s="11" t="s">
        <v>18510</v>
      </c>
      <c r="AL2307" s="11" t="s">
        <v>18515</v>
      </c>
      <c r="AM2307" s="11" t="s">
        <v>18510</v>
      </c>
      <c r="AN2307" s="11" t="s">
        <v>18510</v>
      </c>
      <c r="AO2307" s="11" t="s">
        <v>2130</v>
      </c>
      <c r="AP2307" s="11" t="s">
        <v>18514</v>
      </c>
      <c r="AQ2307" s="11" t="s">
        <v>2107</v>
      </c>
      <c r="AR2307" s="11" t="s">
        <v>18516</v>
      </c>
      <c r="AS2307" s="11">
        <v>695657</v>
      </c>
      <c r="AT2307" s="11"/>
      <c r="AU2307" s="11"/>
      <c r="AV2307" s="11"/>
      <c r="AW2307" s="11"/>
      <c r="AX2307" s="11"/>
      <c r="AY2307" s="11"/>
      <c r="AZ2307" s="11"/>
      <c r="BA2307" s="11"/>
    </row>
    <row r="2308" spans="1:53" ht="17" x14ac:dyDescent="0.2">
      <c r="A2308" s="11" t="s">
        <v>18517</v>
      </c>
      <c r="B2308" s="11" t="s">
        <v>1225</v>
      </c>
      <c r="C2308" s="12">
        <v>33965</v>
      </c>
      <c r="D2308" s="11" t="s">
        <v>3558</v>
      </c>
      <c r="E2308" s="11" t="s">
        <v>18504</v>
      </c>
      <c r="F2308" s="11" t="s">
        <v>39</v>
      </c>
      <c r="G2308" s="11" t="s">
        <v>2111</v>
      </c>
      <c r="H2308" s="11" t="s">
        <v>2082</v>
      </c>
      <c r="I2308" s="11">
        <v>16511</v>
      </c>
      <c r="J2308" s="11" t="s">
        <v>1225</v>
      </c>
      <c r="K2308" s="11">
        <v>656756</v>
      </c>
      <c r="L2308" s="11" t="s">
        <v>1225</v>
      </c>
      <c r="M2308" s="11">
        <v>2453275</v>
      </c>
      <c r="N2308" s="11" t="s">
        <v>1225</v>
      </c>
      <c r="O2308" s="11" t="s">
        <v>18518</v>
      </c>
      <c r="P2308" s="11" t="s">
        <v>18517</v>
      </c>
      <c r="Q2308" s="11">
        <v>9646</v>
      </c>
      <c r="R2308" s="11" t="s">
        <v>1225</v>
      </c>
      <c r="S2308" s="11">
        <v>38173</v>
      </c>
      <c r="T2308" s="11" t="s">
        <v>1225</v>
      </c>
      <c r="U2308" s="10"/>
      <c r="V2308" s="11" t="s">
        <v>18519</v>
      </c>
      <c r="W2308" s="11">
        <v>104855</v>
      </c>
      <c r="X2308" s="11">
        <v>10660</v>
      </c>
      <c r="Y2308" s="11" t="s">
        <v>1225</v>
      </c>
      <c r="Z2308" s="11" t="s">
        <v>18520</v>
      </c>
      <c r="AA2308" s="11" t="s">
        <v>2095</v>
      </c>
      <c r="AB2308" s="11" t="s">
        <v>2095</v>
      </c>
      <c r="AC2308" s="11" t="s">
        <v>1225</v>
      </c>
      <c r="AD2308" s="11" t="s">
        <v>18520</v>
      </c>
      <c r="AE2308" s="11">
        <v>13481</v>
      </c>
      <c r="AF2308" s="11" t="s">
        <v>1225</v>
      </c>
      <c r="AG2308" s="11">
        <v>79853</v>
      </c>
      <c r="AH2308" s="11" t="s">
        <v>1225</v>
      </c>
      <c r="AI2308" s="11">
        <v>21017</v>
      </c>
      <c r="AJ2308" s="11">
        <v>5513</v>
      </c>
      <c r="AK2308" s="11" t="s">
        <v>1225</v>
      </c>
      <c r="AL2308" s="11" t="s">
        <v>18521</v>
      </c>
      <c r="AM2308" s="11" t="s">
        <v>1225</v>
      </c>
      <c r="AN2308" s="11" t="s">
        <v>1225</v>
      </c>
      <c r="AO2308" s="11" t="s">
        <v>2106</v>
      </c>
      <c r="AP2308" s="11" t="s">
        <v>18520</v>
      </c>
      <c r="AQ2308" s="11" t="s">
        <v>2107</v>
      </c>
      <c r="AR2308" s="11" t="s">
        <v>18522</v>
      </c>
      <c r="AS2308" s="11">
        <v>656756</v>
      </c>
      <c r="AT2308" s="11"/>
      <c r="AU2308" s="11"/>
      <c r="AV2308" s="11"/>
      <c r="AW2308" s="11"/>
      <c r="AX2308" s="11"/>
      <c r="AY2308" s="11"/>
      <c r="AZ2308" s="11"/>
      <c r="BA2308" s="11"/>
    </row>
    <row r="2309" spans="1:53" ht="17" x14ac:dyDescent="0.2">
      <c r="A2309" s="11" t="s">
        <v>18523</v>
      </c>
      <c r="B2309" s="11" t="s">
        <v>18524</v>
      </c>
      <c r="C2309" s="12">
        <v>36694</v>
      </c>
      <c r="D2309" s="11" t="s">
        <v>4606</v>
      </c>
      <c r="E2309" s="11" t="s">
        <v>18504</v>
      </c>
      <c r="F2309" s="11" t="s">
        <v>73</v>
      </c>
      <c r="G2309" s="11" t="s">
        <v>2091</v>
      </c>
      <c r="H2309" s="11" t="s">
        <v>2082</v>
      </c>
      <c r="I2309" s="11">
        <v>29770</v>
      </c>
      <c r="J2309" s="11" t="s">
        <v>18524</v>
      </c>
      <c r="K2309" s="11">
        <v>682254</v>
      </c>
      <c r="L2309" s="11" t="s">
        <v>18524</v>
      </c>
      <c r="M2309" s="11">
        <v>28890020</v>
      </c>
      <c r="N2309" s="11" t="s">
        <v>18524</v>
      </c>
      <c r="O2309" s="11" t="s">
        <v>18525</v>
      </c>
      <c r="P2309" s="11" t="s">
        <v>18523</v>
      </c>
      <c r="Q2309" s="11">
        <v>11621</v>
      </c>
      <c r="R2309" s="11" t="s">
        <v>18524</v>
      </c>
      <c r="S2309" s="11"/>
      <c r="T2309" s="11" t="s">
        <v>18524</v>
      </c>
      <c r="U2309" s="10"/>
      <c r="V2309" s="11" t="s">
        <v>18526</v>
      </c>
      <c r="W2309" s="11">
        <v>129854</v>
      </c>
      <c r="X2309" s="11">
        <v>60412</v>
      </c>
      <c r="Y2309" s="11" t="s">
        <v>18524</v>
      </c>
      <c r="Z2309" s="11"/>
      <c r="AA2309" s="11" t="s">
        <v>2095</v>
      </c>
      <c r="AB2309" s="11" t="s">
        <v>2095</v>
      </c>
      <c r="AC2309" s="11" t="s">
        <v>18524</v>
      </c>
      <c r="AD2309" s="11" t="s">
        <v>18527</v>
      </c>
      <c r="AE2309" s="11">
        <v>17897</v>
      </c>
      <c r="AF2309" s="10"/>
      <c r="AG2309" s="11"/>
      <c r="AH2309" s="10"/>
      <c r="AI2309" s="11">
        <v>40472</v>
      </c>
      <c r="AJ2309" s="11">
        <v>8146</v>
      </c>
      <c r="AK2309" s="11" t="s">
        <v>18524</v>
      </c>
      <c r="AL2309" s="11" t="s">
        <v>18528</v>
      </c>
      <c r="AM2309" s="11" t="s">
        <v>18524</v>
      </c>
      <c r="AN2309" s="11" t="s">
        <v>18524</v>
      </c>
      <c r="AO2309" s="11" t="s">
        <v>2160</v>
      </c>
      <c r="AP2309" s="11" t="s">
        <v>18527</v>
      </c>
      <c r="AQ2309" s="11" t="s">
        <v>2107</v>
      </c>
      <c r="AR2309" s="11" t="s">
        <v>18529</v>
      </c>
      <c r="AS2309" s="11">
        <v>682254</v>
      </c>
      <c r="AT2309" s="11"/>
      <c r="AU2309" s="11"/>
      <c r="AV2309" s="11"/>
      <c r="AW2309" s="11"/>
      <c r="AX2309" s="11"/>
      <c r="AY2309" s="11"/>
      <c r="AZ2309" s="11"/>
      <c r="BA2309" s="11"/>
    </row>
    <row r="2310" spans="1:53" ht="17" x14ac:dyDescent="0.2">
      <c r="A2310" s="11" t="s">
        <v>18530</v>
      </c>
      <c r="B2310" s="11" t="s">
        <v>18531</v>
      </c>
      <c r="C2310" s="12">
        <v>32690</v>
      </c>
      <c r="D2310" s="11" t="s">
        <v>3241</v>
      </c>
      <c r="E2310" s="11" t="s">
        <v>18504</v>
      </c>
      <c r="F2310" s="11" t="s">
        <v>37</v>
      </c>
      <c r="G2310" s="11" t="s">
        <v>2091</v>
      </c>
      <c r="H2310" s="11" t="s">
        <v>2082</v>
      </c>
      <c r="I2310" s="11">
        <v>4869</v>
      </c>
      <c r="J2310" s="11" t="s">
        <v>1651</v>
      </c>
      <c r="K2310" s="11">
        <v>543557</v>
      </c>
      <c r="L2310" s="11" t="s">
        <v>1651</v>
      </c>
      <c r="M2310" s="11">
        <v>1708184</v>
      </c>
      <c r="N2310" s="11" t="s">
        <v>1651</v>
      </c>
      <c r="O2310" s="11" t="s">
        <v>18532</v>
      </c>
      <c r="P2310" s="11" t="s">
        <v>18530</v>
      </c>
      <c r="Q2310" s="11">
        <v>7837</v>
      </c>
      <c r="R2310" s="11" t="s">
        <v>1651</v>
      </c>
      <c r="S2310" s="11">
        <v>31092</v>
      </c>
      <c r="T2310" s="11" t="s">
        <v>1651</v>
      </c>
      <c r="U2310" s="10"/>
      <c r="V2310" s="11" t="s">
        <v>18533</v>
      </c>
      <c r="W2310" s="11">
        <v>58857</v>
      </c>
      <c r="X2310" s="11">
        <v>8684</v>
      </c>
      <c r="Y2310" s="11" t="s">
        <v>1651</v>
      </c>
      <c r="Z2310" s="11" t="s">
        <v>18534</v>
      </c>
      <c r="AA2310" s="11" t="s">
        <v>2095</v>
      </c>
      <c r="AB2310" s="11" t="s">
        <v>2095</v>
      </c>
      <c r="AC2310" s="11" t="s">
        <v>1651</v>
      </c>
      <c r="AD2310" s="11" t="s">
        <v>18535</v>
      </c>
      <c r="AE2310" s="11">
        <v>10485</v>
      </c>
      <c r="AF2310" s="11" t="s">
        <v>1651</v>
      </c>
      <c r="AG2310" s="11">
        <v>11321</v>
      </c>
      <c r="AH2310" s="11" t="s">
        <v>1651</v>
      </c>
      <c r="AI2310" s="11">
        <v>8628</v>
      </c>
      <c r="AJ2310" s="11">
        <v>3661</v>
      </c>
      <c r="AK2310" s="11" t="s">
        <v>1651</v>
      </c>
      <c r="AL2310" s="11" t="s">
        <v>18536</v>
      </c>
      <c r="AM2310" s="11" t="s">
        <v>1651</v>
      </c>
      <c r="AN2310" s="11" t="s">
        <v>1651</v>
      </c>
      <c r="AO2310" s="11" t="s">
        <v>2082</v>
      </c>
      <c r="AP2310" s="11" t="s">
        <v>18534</v>
      </c>
      <c r="AQ2310" s="11" t="s">
        <v>2086</v>
      </c>
      <c r="AR2310" s="11"/>
      <c r="AS2310" s="11"/>
      <c r="AT2310" s="11"/>
      <c r="AU2310" s="11"/>
      <c r="AV2310" s="11"/>
      <c r="AW2310" s="11"/>
      <c r="AX2310" s="11"/>
      <c r="AY2310" s="11"/>
      <c r="AZ2310" s="11"/>
      <c r="BA2310" s="11"/>
    </row>
    <row r="2311" spans="1:53" ht="17" x14ac:dyDescent="0.2">
      <c r="A2311" s="11" t="s">
        <v>18537</v>
      </c>
      <c r="B2311" s="11" t="s">
        <v>18538</v>
      </c>
      <c r="C2311" s="12">
        <v>30810</v>
      </c>
      <c r="D2311" s="11" t="s">
        <v>2279</v>
      </c>
      <c r="E2311" s="11" t="s">
        <v>18539</v>
      </c>
      <c r="F2311" s="11" t="s">
        <v>2081</v>
      </c>
      <c r="G2311" s="11" t="s">
        <v>2081</v>
      </c>
      <c r="H2311" s="11" t="s">
        <v>2331</v>
      </c>
      <c r="I2311" s="11">
        <v>9362</v>
      </c>
      <c r="J2311" s="11" t="s">
        <v>18538</v>
      </c>
      <c r="K2311" s="11">
        <v>446192</v>
      </c>
      <c r="L2311" s="11" t="s">
        <v>18538</v>
      </c>
      <c r="M2311" s="11">
        <v>1225742</v>
      </c>
      <c r="N2311" s="11" t="s">
        <v>18538</v>
      </c>
      <c r="O2311" s="11" t="s">
        <v>18540</v>
      </c>
      <c r="P2311" s="11" t="s">
        <v>18537</v>
      </c>
      <c r="Q2311" s="11">
        <v>7520</v>
      </c>
      <c r="R2311" s="11" t="s">
        <v>18538</v>
      </c>
      <c r="S2311" s="11">
        <v>29491</v>
      </c>
      <c r="T2311" s="11" t="s">
        <v>18538</v>
      </c>
      <c r="U2311" s="10"/>
      <c r="V2311" s="11" t="s">
        <v>18541</v>
      </c>
      <c r="W2311" s="11">
        <v>52441</v>
      </c>
      <c r="X2311" s="11">
        <v>8597</v>
      </c>
      <c r="Y2311" s="11" t="s">
        <v>18538</v>
      </c>
      <c r="Z2311" s="11" t="s">
        <v>18542</v>
      </c>
      <c r="AA2311" s="11" t="s">
        <v>10</v>
      </c>
      <c r="AB2311" s="11" t="s">
        <v>10</v>
      </c>
      <c r="AC2311" s="11" t="s">
        <v>18538</v>
      </c>
      <c r="AD2311" s="11" t="s">
        <v>18542</v>
      </c>
      <c r="AE2311" s="11">
        <v>9412</v>
      </c>
      <c r="AF2311" s="11" t="s">
        <v>18538</v>
      </c>
      <c r="AG2311" s="11">
        <v>6915</v>
      </c>
      <c r="AH2311" s="11" t="s">
        <v>18538</v>
      </c>
      <c r="AI2311" s="11">
        <v>1896</v>
      </c>
      <c r="AJ2311" s="11">
        <v>3108</v>
      </c>
      <c r="AK2311" s="11" t="s">
        <v>18538</v>
      </c>
      <c r="AL2311" s="11" t="s">
        <v>18543</v>
      </c>
      <c r="AM2311" s="11" t="s">
        <v>18538</v>
      </c>
      <c r="AN2311" s="11" t="s">
        <v>18538</v>
      </c>
      <c r="AO2311" s="11" t="s">
        <v>2331</v>
      </c>
      <c r="AP2311" s="11" t="s">
        <v>18542</v>
      </c>
      <c r="AQ2311" s="11" t="s">
        <v>2086</v>
      </c>
      <c r="AR2311" s="11"/>
      <c r="AS2311" s="11"/>
      <c r="AT2311" s="11"/>
      <c r="AU2311" s="11"/>
      <c r="AV2311" s="11"/>
      <c r="AW2311" s="11"/>
      <c r="AX2311" s="11"/>
      <c r="AY2311" s="11"/>
      <c r="AZ2311" s="11"/>
      <c r="BA2311" s="11"/>
    </row>
    <row r="2312" spans="1:53" ht="17" x14ac:dyDescent="0.2">
      <c r="A2312" s="11" t="s">
        <v>18544</v>
      </c>
      <c r="B2312" s="11" t="s">
        <v>18545</v>
      </c>
      <c r="C2312" s="12">
        <v>34487</v>
      </c>
      <c r="D2312" s="11" t="s">
        <v>2100</v>
      </c>
      <c r="E2312" s="11" t="s">
        <v>18539</v>
      </c>
      <c r="F2312" s="11" t="s">
        <v>2280</v>
      </c>
      <c r="G2312" s="11" t="s">
        <v>2091</v>
      </c>
      <c r="H2312" s="11" t="s">
        <v>2082</v>
      </c>
      <c r="I2312" s="11">
        <v>17553</v>
      </c>
      <c r="J2312" s="11" t="s">
        <v>18545</v>
      </c>
      <c r="K2312" s="11">
        <v>621058</v>
      </c>
      <c r="L2312" s="11" t="s">
        <v>18545</v>
      </c>
      <c r="M2312" s="11">
        <v>2211218</v>
      </c>
      <c r="N2312" s="11" t="s">
        <v>18545</v>
      </c>
      <c r="O2312" s="11" t="s">
        <v>18546</v>
      </c>
      <c r="P2312" s="11" t="s">
        <v>18544</v>
      </c>
      <c r="Q2312" s="11">
        <v>9688</v>
      </c>
      <c r="R2312" s="11" t="s">
        <v>18545</v>
      </c>
      <c r="S2312" s="11">
        <v>35035</v>
      </c>
      <c r="T2312" s="11" t="s">
        <v>18545</v>
      </c>
      <c r="U2312" s="10"/>
      <c r="V2312" s="11" t="s">
        <v>18547</v>
      </c>
      <c r="W2312" s="11">
        <v>106502</v>
      </c>
      <c r="X2312" s="11">
        <v>10589</v>
      </c>
      <c r="Y2312" s="11" t="s">
        <v>18545</v>
      </c>
      <c r="Z2312" s="11" t="s">
        <v>18548</v>
      </c>
      <c r="AA2312" s="11" t="s">
        <v>10</v>
      </c>
      <c r="AB2312" s="11" t="s">
        <v>10</v>
      </c>
      <c r="AC2312" s="11" t="s">
        <v>18545</v>
      </c>
      <c r="AD2312" s="11" t="s">
        <v>18548</v>
      </c>
      <c r="AE2312" s="11">
        <v>13887</v>
      </c>
      <c r="AF2312" s="10"/>
      <c r="AG2312" s="11"/>
      <c r="AH2312" s="11" t="s">
        <v>18545</v>
      </c>
      <c r="AI2312" s="11">
        <v>22691</v>
      </c>
      <c r="AJ2312" s="11">
        <v>5496</v>
      </c>
      <c r="AK2312" s="11" t="s">
        <v>18545</v>
      </c>
      <c r="AL2312" s="11" t="s">
        <v>18549</v>
      </c>
      <c r="AM2312" s="11" t="s">
        <v>18545</v>
      </c>
      <c r="AN2312" s="11" t="s">
        <v>18545</v>
      </c>
      <c r="AO2312" s="11" t="s">
        <v>2082</v>
      </c>
      <c r="AP2312" s="11" t="s">
        <v>18548</v>
      </c>
      <c r="AQ2312" s="11" t="s">
        <v>2086</v>
      </c>
      <c r="AR2312" s="11"/>
      <c r="AS2312" s="11"/>
      <c r="AT2312" s="11"/>
      <c r="AU2312" s="11"/>
      <c r="AV2312" s="11"/>
      <c r="AW2312" s="11"/>
      <c r="AX2312" s="11"/>
      <c r="AY2312" s="11"/>
      <c r="AZ2312" s="11"/>
      <c r="BA2312" s="11"/>
    </row>
    <row r="2313" spans="1:53" ht="17" x14ac:dyDescent="0.2">
      <c r="A2313" s="11" t="s">
        <v>18550</v>
      </c>
      <c r="B2313" s="11" t="s">
        <v>18551</v>
      </c>
      <c r="C2313" s="12">
        <v>37550</v>
      </c>
      <c r="D2313" s="11" t="s">
        <v>3226</v>
      </c>
      <c r="E2313" s="11" t="s">
        <v>18539</v>
      </c>
      <c r="F2313" s="11" t="s">
        <v>84</v>
      </c>
      <c r="G2313" s="11" t="s">
        <v>2111</v>
      </c>
      <c r="H2313" s="11" t="s">
        <v>2174</v>
      </c>
      <c r="I2313" s="11">
        <v>34979</v>
      </c>
      <c r="J2313" s="11" t="s">
        <v>18551</v>
      </c>
      <c r="K2313" s="11">
        <v>695681</v>
      </c>
      <c r="L2313" s="11" t="s">
        <v>18551</v>
      </c>
      <c r="M2313" s="11">
        <v>29426037</v>
      </c>
      <c r="N2313" s="11" t="s">
        <v>18551</v>
      </c>
      <c r="O2313" s="11" t="s">
        <v>18552</v>
      </c>
      <c r="P2313" s="11" t="s">
        <v>18550</v>
      </c>
      <c r="Q2313" s="11">
        <v>12194</v>
      </c>
      <c r="R2313" s="11" t="s">
        <v>18551</v>
      </c>
      <c r="S2313" s="11">
        <v>4927523</v>
      </c>
      <c r="T2313" s="11" t="s">
        <v>18551</v>
      </c>
      <c r="U2313" s="10"/>
      <c r="V2313" s="11" t="s">
        <v>18553</v>
      </c>
      <c r="W2313" s="11">
        <v>157008</v>
      </c>
      <c r="X2313" s="11">
        <v>64361</v>
      </c>
      <c r="Y2313" s="11" t="s">
        <v>18551</v>
      </c>
      <c r="Z2313" s="11"/>
      <c r="AA2313" s="11" t="s">
        <v>10</v>
      </c>
      <c r="AB2313" s="11" t="s">
        <v>10</v>
      </c>
      <c r="AC2313" s="11" t="s">
        <v>18551</v>
      </c>
      <c r="AD2313" s="11" t="s">
        <v>18554</v>
      </c>
      <c r="AE2313" s="11">
        <v>19513</v>
      </c>
      <c r="AF2313" s="10"/>
      <c r="AG2313" s="11"/>
      <c r="AH2313" s="10"/>
      <c r="AI2313" s="11">
        <v>45708</v>
      </c>
      <c r="AJ2313" s="11">
        <v>8056</v>
      </c>
      <c r="AK2313" s="11" t="s">
        <v>18551</v>
      </c>
      <c r="AL2313" s="11" t="s">
        <v>18555</v>
      </c>
      <c r="AM2313" s="11" t="s">
        <v>18551</v>
      </c>
      <c r="AN2313" s="11" t="s">
        <v>18551</v>
      </c>
      <c r="AO2313" s="11" t="s">
        <v>2174</v>
      </c>
      <c r="AP2313" s="11" t="s">
        <v>18554</v>
      </c>
      <c r="AQ2313" s="11" t="s">
        <v>2107</v>
      </c>
      <c r="AR2313" s="11" t="s">
        <v>18556</v>
      </c>
      <c r="AS2313" s="11">
        <v>695681</v>
      </c>
      <c r="AT2313" s="11"/>
      <c r="AU2313" s="11"/>
      <c r="AV2313" s="11"/>
      <c r="AW2313" s="11"/>
      <c r="AX2313" s="11"/>
      <c r="AY2313" s="11"/>
      <c r="AZ2313" s="11"/>
      <c r="BA2313" s="11"/>
    </row>
    <row r="2314" spans="1:53" ht="17" x14ac:dyDescent="0.2">
      <c r="A2314" s="11" t="s">
        <v>18557</v>
      </c>
      <c r="B2314" s="11" t="s">
        <v>785</v>
      </c>
      <c r="C2314" s="12">
        <v>33818</v>
      </c>
      <c r="D2314" s="11" t="s">
        <v>3388</v>
      </c>
      <c r="E2314" s="11" t="s">
        <v>18539</v>
      </c>
      <c r="F2314" s="11" t="s">
        <v>39</v>
      </c>
      <c r="G2314" s="11" t="s">
        <v>2111</v>
      </c>
      <c r="H2314" s="11" t="s">
        <v>2174</v>
      </c>
      <c r="I2314" s="11">
        <v>18042</v>
      </c>
      <c r="J2314" s="11" t="s">
        <v>785</v>
      </c>
      <c r="K2314" s="11">
        <v>664238</v>
      </c>
      <c r="L2314" s="11" t="s">
        <v>785</v>
      </c>
      <c r="M2314" s="11">
        <v>2226911</v>
      </c>
      <c r="N2314" s="11" t="s">
        <v>785</v>
      </c>
      <c r="O2314" s="11" t="s">
        <v>18558</v>
      </c>
      <c r="P2314" s="11" t="s">
        <v>18557</v>
      </c>
      <c r="Q2314" s="11">
        <v>10444</v>
      </c>
      <c r="R2314" s="11" t="s">
        <v>785</v>
      </c>
      <c r="S2314" s="11">
        <v>40593</v>
      </c>
      <c r="T2314" s="11" t="s">
        <v>785</v>
      </c>
      <c r="U2314" s="10"/>
      <c r="V2314" s="11" t="s">
        <v>18559</v>
      </c>
      <c r="W2314" s="11">
        <v>106503</v>
      </c>
      <c r="X2314" s="11">
        <v>11172</v>
      </c>
      <c r="Y2314" s="11" t="s">
        <v>785</v>
      </c>
      <c r="Z2314" s="11" t="s">
        <v>18560</v>
      </c>
      <c r="AA2314" s="11" t="s">
        <v>10</v>
      </c>
      <c r="AB2314" s="11" t="s">
        <v>10</v>
      </c>
      <c r="AC2314" s="11" t="s">
        <v>785</v>
      </c>
      <c r="AD2314" s="11" t="s">
        <v>18560</v>
      </c>
      <c r="AE2314" s="11">
        <v>14531</v>
      </c>
      <c r="AF2314" s="10"/>
      <c r="AG2314" s="11"/>
      <c r="AH2314" s="10"/>
      <c r="AI2314" s="11">
        <v>22757</v>
      </c>
      <c r="AJ2314" s="11">
        <v>6083</v>
      </c>
      <c r="AK2314" s="11" t="s">
        <v>785</v>
      </c>
      <c r="AL2314" s="11" t="s">
        <v>18561</v>
      </c>
      <c r="AM2314" s="11" t="s">
        <v>785</v>
      </c>
      <c r="AN2314" s="11" t="s">
        <v>785</v>
      </c>
      <c r="AO2314" s="11" t="s">
        <v>6539</v>
      </c>
      <c r="AP2314" s="11" t="s">
        <v>18560</v>
      </c>
      <c r="AQ2314" s="11" t="s">
        <v>2107</v>
      </c>
      <c r="AR2314" s="11" t="s">
        <v>18562</v>
      </c>
      <c r="AS2314" s="11">
        <v>664238</v>
      </c>
      <c r="AT2314" s="11"/>
      <c r="AU2314" s="11"/>
      <c r="AV2314" s="11"/>
      <c r="AW2314" s="11"/>
      <c r="AX2314" s="11"/>
      <c r="AY2314" s="11"/>
      <c r="AZ2314" s="11"/>
      <c r="BA2314" s="11"/>
    </row>
    <row r="2315" spans="1:53" ht="17" x14ac:dyDescent="0.2">
      <c r="A2315" s="11" t="s">
        <v>18563</v>
      </c>
      <c r="B2315" s="11" t="s">
        <v>18564</v>
      </c>
      <c r="C2315" s="12">
        <v>32677</v>
      </c>
      <c r="D2315" s="11" t="s">
        <v>2316</v>
      </c>
      <c r="E2315" s="11" t="s">
        <v>18539</v>
      </c>
      <c r="F2315" s="11" t="s">
        <v>84</v>
      </c>
      <c r="G2315" s="11" t="s">
        <v>2111</v>
      </c>
      <c r="H2315" s="11" t="s">
        <v>2082</v>
      </c>
      <c r="I2315" s="11">
        <v>1890</v>
      </c>
      <c r="J2315" s="11" t="s">
        <v>18564</v>
      </c>
      <c r="K2315" s="11">
        <v>519043</v>
      </c>
      <c r="L2315" s="11" t="s">
        <v>18564</v>
      </c>
      <c r="M2315" s="11">
        <v>1739600</v>
      </c>
      <c r="N2315" s="11" t="s">
        <v>18564</v>
      </c>
      <c r="O2315" s="11" t="s">
        <v>18565</v>
      </c>
      <c r="P2315" s="11" t="s">
        <v>18563</v>
      </c>
      <c r="Q2315" s="11">
        <v>8029</v>
      </c>
      <c r="R2315" s="11" t="s">
        <v>18564</v>
      </c>
      <c r="S2315" s="11">
        <v>31099</v>
      </c>
      <c r="T2315" s="11" t="s">
        <v>18564</v>
      </c>
      <c r="U2315" s="10"/>
      <c r="V2315" s="11" t="s">
        <v>18566</v>
      </c>
      <c r="W2315" s="11">
        <v>57473</v>
      </c>
      <c r="X2315" s="11">
        <v>8873</v>
      </c>
      <c r="Y2315" s="11" t="s">
        <v>18564</v>
      </c>
      <c r="Z2315" s="11" t="s">
        <v>18567</v>
      </c>
      <c r="AA2315" s="11" t="s">
        <v>2095</v>
      </c>
      <c r="AB2315" s="11" t="s">
        <v>2095</v>
      </c>
      <c r="AC2315" s="11" t="s">
        <v>18564</v>
      </c>
      <c r="AD2315" s="11" t="s">
        <v>18567</v>
      </c>
      <c r="AE2315" s="11">
        <v>10179</v>
      </c>
      <c r="AF2315" s="11" t="s">
        <v>18564</v>
      </c>
      <c r="AG2315" s="11">
        <v>12946</v>
      </c>
      <c r="AH2315" s="11" t="s">
        <v>18564</v>
      </c>
      <c r="AI2315" s="11">
        <v>4914</v>
      </c>
      <c r="AJ2315" s="11">
        <v>3916</v>
      </c>
      <c r="AK2315" s="11" t="s">
        <v>18564</v>
      </c>
      <c r="AL2315" s="11" t="s">
        <v>18568</v>
      </c>
      <c r="AM2315" s="11" t="s">
        <v>18564</v>
      </c>
      <c r="AN2315" s="11" t="s">
        <v>18564</v>
      </c>
      <c r="AO2315" s="11" t="s">
        <v>2160</v>
      </c>
      <c r="AP2315" s="11" t="s">
        <v>18567</v>
      </c>
      <c r="AQ2315" s="11" t="s">
        <v>2107</v>
      </c>
      <c r="AR2315" s="11" t="s">
        <v>18569</v>
      </c>
      <c r="AS2315" s="11">
        <v>1890</v>
      </c>
      <c r="AT2315" s="11"/>
      <c r="AU2315" s="11"/>
      <c r="AV2315" s="11"/>
      <c r="AW2315" s="11"/>
      <c r="AX2315" s="11"/>
      <c r="AY2315" s="11"/>
      <c r="AZ2315" s="11"/>
      <c r="BA2315" s="11"/>
    </row>
    <row r="2316" spans="1:53" ht="17" x14ac:dyDescent="0.2">
      <c r="A2316" s="11" t="s">
        <v>18570</v>
      </c>
      <c r="B2316" s="11" t="s">
        <v>18571</v>
      </c>
      <c r="C2316" s="12">
        <v>30637</v>
      </c>
      <c r="D2316" s="11" t="s">
        <v>2554</v>
      </c>
      <c r="E2316" s="11" t="s">
        <v>18539</v>
      </c>
      <c r="F2316" s="11" t="s">
        <v>2081</v>
      </c>
      <c r="G2316" s="11" t="s">
        <v>2081</v>
      </c>
      <c r="H2316" s="11" t="s">
        <v>2378</v>
      </c>
      <c r="I2316" s="11">
        <v>4390</v>
      </c>
      <c r="J2316" s="11" t="s">
        <v>18571</v>
      </c>
      <c r="K2316" s="11">
        <v>445599</v>
      </c>
      <c r="L2316" s="11" t="s">
        <v>18571</v>
      </c>
      <c r="M2316" s="11">
        <v>547900</v>
      </c>
      <c r="N2316" s="11" t="s">
        <v>18571</v>
      </c>
      <c r="O2316" s="11" t="s">
        <v>18572</v>
      </c>
      <c r="P2316" s="11" t="s">
        <v>18570</v>
      </c>
      <c r="Q2316" s="10"/>
      <c r="R2316" s="11" t="s">
        <v>18571</v>
      </c>
      <c r="S2316" s="11">
        <v>28589</v>
      </c>
      <c r="T2316" s="11" t="s">
        <v>18571</v>
      </c>
      <c r="U2316" s="10"/>
      <c r="V2316" s="11" t="s">
        <v>18573</v>
      </c>
      <c r="W2316" s="11">
        <v>45453</v>
      </c>
      <c r="X2316" s="11">
        <v>7867</v>
      </c>
      <c r="Y2316" s="11" t="s">
        <v>18571</v>
      </c>
      <c r="Z2316" s="11" t="s">
        <v>18574</v>
      </c>
      <c r="AA2316" s="11" t="s">
        <v>2095</v>
      </c>
      <c r="AB2316" s="11" t="s">
        <v>10</v>
      </c>
      <c r="AC2316" s="11" t="s">
        <v>18571</v>
      </c>
      <c r="AD2316" s="11" t="s">
        <v>18574</v>
      </c>
      <c r="AE2316" s="11">
        <v>7551</v>
      </c>
      <c r="AF2316" s="11"/>
      <c r="AG2316" s="11"/>
      <c r="AH2316" s="11"/>
      <c r="AI2316" s="11">
        <v>502</v>
      </c>
      <c r="AJ2316" s="11"/>
      <c r="AK2316" s="11" t="s">
        <v>18571</v>
      </c>
      <c r="AL2316" s="11"/>
      <c r="AM2316" s="11" t="s">
        <v>18571</v>
      </c>
      <c r="AN2316" s="11" t="s">
        <v>18571</v>
      </c>
      <c r="AO2316" s="11" t="s">
        <v>2378</v>
      </c>
      <c r="AP2316" s="11" t="s">
        <v>18574</v>
      </c>
      <c r="AQ2316" s="11" t="s">
        <v>2086</v>
      </c>
      <c r="AR2316" s="11"/>
      <c r="AS2316" s="11"/>
      <c r="AT2316" s="11"/>
      <c r="AU2316" s="11"/>
      <c r="AV2316" s="11"/>
      <c r="AW2316" s="11"/>
      <c r="AX2316" s="11"/>
      <c r="AY2316" s="11"/>
      <c r="AZ2316" s="11"/>
      <c r="BA2316" s="11"/>
    </row>
    <row r="2317" spans="1:53" x14ac:dyDescent="0.2">
      <c r="A2317" s="11" t="s">
        <v>18575</v>
      </c>
      <c r="B2317" s="11" t="s">
        <v>18576</v>
      </c>
      <c r="C2317" s="12">
        <v>31807</v>
      </c>
      <c r="D2317" s="11" t="s">
        <v>2562</v>
      </c>
      <c r="E2317" s="11" t="s">
        <v>18539</v>
      </c>
      <c r="F2317" s="11" t="s">
        <v>2081</v>
      </c>
      <c r="G2317" s="11" t="s">
        <v>2081</v>
      </c>
      <c r="H2317" s="11" t="s">
        <v>2165</v>
      </c>
      <c r="I2317" s="11">
        <v>7244</v>
      </c>
      <c r="J2317" s="11" t="s">
        <v>18576</v>
      </c>
      <c r="K2317" s="11">
        <v>489138</v>
      </c>
      <c r="L2317" s="11" t="s">
        <v>18576</v>
      </c>
      <c r="M2317" s="11">
        <v>1740975</v>
      </c>
      <c r="N2317" s="11" t="s">
        <v>18576</v>
      </c>
      <c r="O2317" s="11" t="s">
        <v>18577</v>
      </c>
      <c r="P2317" s="11" t="s">
        <v>18575</v>
      </c>
      <c r="Q2317" s="11">
        <v>8274</v>
      </c>
      <c r="R2317" s="11" t="s">
        <v>18576</v>
      </c>
      <c r="S2317" s="11">
        <v>30635</v>
      </c>
      <c r="T2317" s="11" t="s">
        <v>18576</v>
      </c>
      <c r="U2317" s="11" t="s">
        <v>18576</v>
      </c>
      <c r="V2317" s="11" t="s">
        <v>18578</v>
      </c>
      <c r="W2317" s="11">
        <v>58470</v>
      </c>
      <c r="X2317" s="11">
        <v>9170</v>
      </c>
      <c r="Y2317" s="11" t="s">
        <v>18576</v>
      </c>
      <c r="Z2317" s="11" t="s">
        <v>18579</v>
      </c>
      <c r="AA2317" s="11" t="s">
        <v>10</v>
      </c>
      <c r="AB2317" s="11" t="s">
        <v>10</v>
      </c>
      <c r="AC2317" s="11" t="s">
        <v>18576</v>
      </c>
      <c r="AD2317" s="11" t="s">
        <v>18579</v>
      </c>
      <c r="AE2317" s="11">
        <v>11766</v>
      </c>
      <c r="AF2317" s="11" t="s">
        <v>18576</v>
      </c>
      <c r="AG2317" s="11">
        <v>13785</v>
      </c>
      <c r="AH2317" s="11" t="s">
        <v>18576</v>
      </c>
      <c r="AI2317" s="11">
        <v>4610</v>
      </c>
      <c r="AJ2317" s="11">
        <v>4085</v>
      </c>
      <c r="AK2317" s="11" t="s">
        <v>18576</v>
      </c>
      <c r="AL2317" s="11" t="s">
        <v>18580</v>
      </c>
      <c r="AM2317" s="11" t="s">
        <v>18576</v>
      </c>
      <c r="AN2317" s="11" t="s">
        <v>18576</v>
      </c>
      <c r="AO2317" s="11" t="s">
        <v>2165</v>
      </c>
      <c r="AP2317" s="11" t="s">
        <v>18579</v>
      </c>
      <c r="AQ2317" s="11" t="s">
        <v>2086</v>
      </c>
      <c r="AR2317" s="11"/>
      <c r="AS2317" s="11"/>
      <c r="AT2317" s="11"/>
      <c r="AU2317" s="11"/>
      <c r="AV2317" s="11"/>
      <c r="AW2317" s="11"/>
      <c r="AX2317" s="11"/>
      <c r="AY2317" s="11"/>
      <c r="AZ2317" s="11"/>
      <c r="BA2317" s="11"/>
    </row>
    <row r="2318" spans="1:53" ht="17" x14ac:dyDescent="0.2">
      <c r="A2318" s="11" t="s">
        <v>18581</v>
      </c>
      <c r="B2318" s="11" t="s">
        <v>18582</v>
      </c>
      <c r="C2318" s="12">
        <v>38982</v>
      </c>
      <c r="D2318" s="11" t="s">
        <v>18583</v>
      </c>
      <c r="E2318" s="11" t="s">
        <v>18584</v>
      </c>
      <c r="F2318" s="11" t="s">
        <v>31</v>
      </c>
      <c r="G2318" s="11" t="s">
        <v>2091</v>
      </c>
      <c r="H2318" s="11" t="s">
        <v>2130</v>
      </c>
      <c r="I2318" s="11"/>
      <c r="J2318" s="11" t="s">
        <v>18582</v>
      </c>
      <c r="K2318" s="11">
        <v>815896</v>
      </c>
      <c r="L2318" s="11" t="s">
        <v>18582</v>
      </c>
      <c r="M2318" s="11"/>
      <c r="N2318" s="11" t="s">
        <v>18582</v>
      </c>
      <c r="O2318" s="11"/>
      <c r="P2318" s="11" t="s">
        <v>18581</v>
      </c>
      <c r="Q2318" s="11"/>
      <c r="R2318" s="11" t="s">
        <v>18582</v>
      </c>
      <c r="S2318" s="11"/>
      <c r="T2318" s="11" t="s">
        <v>18582</v>
      </c>
      <c r="U2318" s="10"/>
      <c r="V2318" s="11" t="s">
        <v>18585</v>
      </c>
      <c r="W2318" s="11"/>
      <c r="X2318" s="11"/>
      <c r="Y2318" s="11" t="s">
        <v>18582</v>
      </c>
      <c r="Z2318" s="11" t="s">
        <v>18582</v>
      </c>
      <c r="AA2318" s="11" t="s">
        <v>10</v>
      </c>
      <c r="AB2318" s="11" t="s">
        <v>10</v>
      </c>
      <c r="AC2318" s="11" t="s">
        <v>18582</v>
      </c>
      <c r="AD2318" s="11" t="s">
        <v>18586</v>
      </c>
      <c r="AE2318" s="10"/>
      <c r="AF2318" s="11" t="s">
        <v>18582</v>
      </c>
      <c r="AG2318" s="11"/>
      <c r="AH2318" s="11" t="s">
        <v>18582</v>
      </c>
      <c r="AI2318" s="11"/>
      <c r="AJ2318" s="11"/>
      <c r="AK2318" s="11"/>
      <c r="AL2318" s="11" t="s">
        <v>18587</v>
      </c>
      <c r="AM2318" s="11" t="s">
        <v>18582</v>
      </c>
      <c r="AN2318" s="11" t="s">
        <v>18582</v>
      </c>
      <c r="AO2318" s="11" t="s">
        <v>2130</v>
      </c>
      <c r="AP2318" s="11" t="s">
        <v>18586</v>
      </c>
      <c r="AQ2318" s="11" t="s">
        <v>2107</v>
      </c>
      <c r="AR2318" s="11"/>
      <c r="AS2318" s="11"/>
      <c r="AT2318" s="11"/>
      <c r="AU2318" s="11"/>
      <c r="AV2318" s="11"/>
      <c r="AW2318" s="11"/>
      <c r="AX2318" s="11"/>
      <c r="AY2318" s="11"/>
      <c r="AZ2318" s="11"/>
      <c r="BA2318" s="11"/>
    </row>
    <row r="2319" spans="1:53" ht="17" x14ac:dyDescent="0.2">
      <c r="A2319" s="11" t="s">
        <v>18588</v>
      </c>
      <c r="B2319" s="11" t="s">
        <v>18589</v>
      </c>
      <c r="C2319" s="12">
        <v>31436</v>
      </c>
      <c r="D2319" s="11" t="s">
        <v>3122</v>
      </c>
      <c r="E2319" s="11" t="s">
        <v>18584</v>
      </c>
      <c r="F2319" s="11" t="s">
        <v>62</v>
      </c>
      <c r="G2319" s="11" t="s">
        <v>2111</v>
      </c>
      <c r="H2319" s="11" t="s">
        <v>2082</v>
      </c>
      <c r="I2319" s="11">
        <v>5088</v>
      </c>
      <c r="J2319" s="11" t="s">
        <v>18589</v>
      </c>
      <c r="K2319" s="11">
        <v>462985</v>
      </c>
      <c r="L2319" s="11" t="s">
        <v>18589</v>
      </c>
      <c r="M2319" s="11">
        <v>1200730</v>
      </c>
      <c r="N2319" s="11" t="s">
        <v>18589</v>
      </c>
      <c r="O2319" s="11" t="s">
        <v>18590</v>
      </c>
      <c r="P2319" s="11" t="s">
        <v>18588</v>
      </c>
      <c r="Q2319" s="10"/>
      <c r="R2319" s="11" t="s">
        <v>18589</v>
      </c>
      <c r="S2319" s="11">
        <v>28675</v>
      </c>
      <c r="T2319" s="11" t="s">
        <v>18589</v>
      </c>
      <c r="U2319" s="10"/>
      <c r="V2319" s="11" t="s">
        <v>18591</v>
      </c>
      <c r="W2319" s="11">
        <v>48448</v>
      </c>
      <c r="X2319" s="11">
        <v>7951</v>
      </c>
      <c r="Y2319" s="11" t="s">
        <v>18589</v>
      </c>
      <c r="Z2319" s="11" t="s">
        <v>18592</v>
      </c>
      <c r="AA2319" s="11" t="s">
        <v>2095</v>
      </c>
      <c r="AB2319" s="11" t="s">
        <v>2095</v>
      </c>
      <c r="AC2319" s="11" t="s">
        <v>18589</v>
      </c>
      <c r="AD2319" s="11" t="s">
        <v>18592</v>
      </c>
      <c r="AE2319" s="11">
        <v>9590</v>
      </c>
      <c r="AF2319" s="11" t="s">
        <v>18589</v>
      </c>
      <c r="AG2319" s="11">
        <v>5555</v>
      </c>
      <c r="AH2319" s="11" t="s">
        <v>18589</v>
      </c>
      <c r="AI2319" s="11">
        <v>3071</v>
      </c>
      <c r="AJ2319" s="11"/>
      <c r="AK2319" s="11" t="s">
        <v>18589</v>
      </c>
      <c r="AL2319" s="11" t="s">
        <v>18593</v>
      </c>
      <c r="AM2319" s="11" t="s">
        <v>18589</v>
      </c>
      <c r="AN2319" s="11" t="s">
        <v>18589</v>
      </c>
      <c r="AO2319" s="11" t="s">
        <v>2082</v>
      </c>
      <c r="AP2319" s="11" t="s">
        <v>18592</v>
      </c>
      <c r="AQ2319" s="11" t="s">
        <v>2086</v>
      </c>
      <c r="AR2319" s="11"/>
      <c r="AS2319" s="11"/>
      <c r="AT2319" s="11"/>
      <c r="AU2319" s="11"/>
      <c r="AV2319" s="11"/>
      <c r="AW2319" s="11"/>
      <c r="AX2319" s="11"/>
      <c r="AY2319" s="11"/>
      <c r="AZ2319" s="11"/>
      <c r="BA2319" s="11"/>
    </row>
    <row r="2320" spans="1:53" ht="17" x14ac:dyDescent="0.2">
      <c r="A2320" s="11" t="s">
        <v>18594</v>
      </c>
      <c r="B2320" s="11" t="s">
        <v>18595</v>
      </c>
      <c r="C2320" s="12">
        <v>30487</v>
      </c>
      <c r="D2320" s="11" t="s">
        <v>18596</v>
      </c>
      <c r="E2320" s="11" t="s">
        <v>18584</v>
      </c>
      <c r="F2320" s="11" t="s">
        <v>59</v>
      </c>
      <c r="G2320" s="11" t="s">
        <v>2111</v>
      </c>
      <c r="H2320" s="11" t="s">
        <v>2165</v>
      </c>
      <c r="I2320" s="11">
        <v>8610</v>
      </c>
      <c r="J2320" s="11" t="s">
        <v>18595</v>
      </c>
      <c r="K2320" s="11">
        <v>434778</v>
      </c>
      <c r="L2320" s="11" t="s">
        <v>18595</v>
      </c>
      <c r="M2320" s="11">
        <v>534114</v>
      </c>
      <c r="N2320" s="11" t="s">
        <v>18595</v>
      </c>
      <c r="O2320" s="11" t="s">
        <v>18597</v>
      </c>
      <c r="P2320" s="11" t="s">
        <v>18594</v>
      </c>
      <c r="Q2320" s="11">
        <v>5543</v>
      </c>
      <c r="R2320" s="11" t="s">
        <v>18595</v>
      </c>
      <c r="S2320" s="11">
        <v>6188</v>
      </c>
      <c r="T2320" s="11" t="s">
        <v>18595</v>
      </c>
      <c r="U2320" s="10"/>
      <c r="V2320" s="11" t="s">
        <v>18598</v>
      </c>
      <c r="W2320" s="11">
        <v>45379</v>
      </c>
      <c r="X2320" s="11">
        <v>7481</v>
      </c>
      <c r="Y2320" s="11" t="s">
        <v>18595</v>
      </c>
      <c r="Z2320" s="11" t="s">
        <v>18599</v>
      </c>
      <c r="AA2320" s="11" t="s">
        <v>2178</v>
      </c>
      <c r="AB2320" s="11" t="s">
        <v>10</v>
      </c>
      <c r="AC2320" s="11" t="s">
        <v>18595</v>
      </c>
      <c r="AD2320" s="11" t="s">
        <v>18599</v>
      </c>
      <c r="AE2320" s="11">
        <v>8373</v>
      </c>
      <c r="AF2320" s="11" t="s">
        <v>18595</v>
      </c>
      <c r="AG2320" s="11">
        <v>5279</v>
      </c>
      <c r="AH2320" s="11" t="s">
        <v>18595</v>
      </c>
      <c r="AI2320" s="11">
        <v>557</v>
      </c>
      <c r="AJ2320" s="11">
        <v>1770</v>
      </c>
      <c r="AK2320" s="11" t="s">
        <v>18595</v>
      </c>
      <c r="AL2320" s="11"/>
      <c r="AM2320" s="11" t="s">
        <v>18595</v>
      </c>
      <c r="AN2320" s="11" t="s">
        <v>18595</v>
      </c>
      <c r="AO2320" s="11" t="s">
        <v>2165</v>
      </c>
      <c r="AP2320" s="11" t="s">
        <v>18599</v>
      </c>
      <c r="AQ2320" s="11" t="s">
        <v>2086</v>
      </c>
      <c r="AR2320" s="11"/>
      <c r="AS2320" s="11"/>
      <c r="AT2320" s="11"/>
      <c r="AU2320" s="11"/>
      <c r="AV2320" s="11"/>
      <c r="AW2320" s="11"/>
      <c r="AX2320" s="11"/>
      <c r="AY2320" s="11"/>
      <c r="AZ2320" s="11"/>
      <c r="BA2320" s="11"/>
    </row>
    <row r="2321" spans="1:53" ht="17" x14ac:dyDescent="0.2">
      <c r="A2321" s="11" t="s">
        <v>18600</v>
      </c>
      <c r="B2321" s="11" t="s">
        <v>18601</v>
      </c>
      <c r="C2321" s="12">
        <v>37523</v>
      </c>
      <c r="D2321" s="11" t="s">
        <v>3189</v>
      </c>
      <c r="E2321" s="11" t="s">
        <v>18584</v>
      </c>
      <c r="F2321" s="11" t="s">
        <v>2206</v>
      </c>
      <c r="G2321" s="11" t="s">
        <v>2111</v>
      </c>
      <c r="H2321" s="11" t="s">
        <v>2082</v>
      </c>
      <c r="I2321" s="11">
        <v>32227</v>
      </c>
      <c r="J2321" s="11" t="s">
        <v>18601</v>
      </c>
      <c r="K2321" s="11">
        <v>806960</v>
      </c>
      <c r="L2321" s="11" t="s">
        <v>18601</v>
      </c>
      <c r="M2321" s="11">
        <v>29321990</v>
      </c>
      <c r="N2321" s="11" t="s">
        <v>18601</v>
      </c>
      <c r="O2321" s="11" t="s">
        <v>18602</v>
      </c>
      <c r="P2321" s="11" t="s">
        <v>18600</v>
      </c>
      <c r="Q2321" s="11">
        <v>12434</v>
      </c>
      <c r="R2321" s="11" t="s">
        <v>18601</v>
      </c>
      <c r="S2321" s="11"/>
      <c r="T2321" s="11" t="s">
        <v>18601</v>
      </c>
      <c r="U2321" s="10"/>
      <c r="V2321" s="11" t="s">
        <v>18603</v>
      </c>
      <c r="W2321" s="11"/>
      <c r="X2321" s="11"/>
      <c r="Y2321" s="11" t="s">
        <v>18601</v>
      </c>
      <c r="Z2321" s="11" t="s">
        <v>18601</v>
      </c>
      <c r="AA2321" s="11" t="s">
        <v>10</v>
      </c>
      <c r="AB2321" s="11" t="s">
        <v>10</v>
      </c>
      <c r="AC2321" s="11" t="s">
        <v>18601</v>
      </c>
      <c r="AD2321" s="11" t="s">
        <v>18604</v>
      </c>
      <c r="AE2321" s="11">
        <v>18307</v>
      </c>
      <c r="AF2321" s="11" t="s">
        <v>18601</v>
      </c>
      <c r="AG2321" s="11"/>
      <c r="AH2321" s="11" t="s">
        <v>18601</v>
      </c>
      <c r="AI2321" s="11"/>
      <c r="AJ2321" s="11">
        <v>8345</v>
      </c>
      <c r="AK2321" s="11" t="s">
        <v>18601</v>
      </c>
      <c r="AL2321" s="11" t="s">
        <v>18605</v>
      </c>
      <c r="AM2321" s="11" t="s">
        <v>18601</v>
      </c>
      <c r="AN2321" s="11" t="s">
        <v>18601</v>
      </c>
      <c r="AO2321" s="11" t="s">
        <v>2082</v>
      </c>
      <c r="AP2321" s="11" t="s">
        <v>18604</v>
      </c>
      <c r="AQ2321" s="11" t="s">
        <v>2107</v>
      </c>
      <c r="AR2321" s="11"/>
      <c r="AS2321" s="11">
        <v>806960</v>
      </c>
      <c r="AT2321" s="11"/>
      <c r="AU2321" s="11"/>
      <c r="AV2321" s="11"/>
      <c r="AW2321" s="11"/>
      <c r="AX2321" s="11"/>
      <c r="AY2321" s="11"/>
      <c r="AZ2321" s="11"/>
      <c r="BA2321" s="11"/>
    </row>
    <row r="2322" spans="1:53" ht="17" x14ac:dyDescent="0.2">
      <c r="A2322" s="11" t="s">
        <v>18606</v>
      </c>
      <c r="B2322" s="11" t="s">
        <v>18607</v>
      </c>
      <c r="C2322" s="12">
        <v>26336</v>
      </c>
      <c r="D2322" s="11" t="s">
        <v>18608</v>
      </c>
      <c r="E2322" s="11" t="s">
        <v>18609</v>
      </c>
      <c r="F2322" s="11" t="s">
        <v>2081</v>
      </c>
      <c r="G2322" s="11" t="s">
        <v>2081</v>
      </c>
      <c r="H2322" s="11" t="s">
        <v>2378</v>
      </c>
      <c r="I2322" s="11">
        <v>157</v>
      </c>
      <c r="J2322" s="11" t="s">
        <v>18607</v>
      </c>
      <c r="K2322" s="11">
        <v>206551</v>
      </c>
      <c r="L2322" s="11" t="s">
        <v>18607</v>
      </c>
      <c r="M2322" s="11">
        <v>27501</v>
      </c>
      <c r="N2322" s="11" t="s">
        <v>18607</v>
      </c>
      <c r="O2322" s="11" t="s">
        <v>18610</v>
      </c>
      <c r="P2322" s="11" t="s">
        <v>18606</v>
      </c>
      <c r="Q2322" s="10"/>
      <c r="R2322" s="11" t="s">
        <v>18607</v>
      </c>
      <c r="S2322" s="11">
        <v>4078</v>
      </c>
      <c r="T2322" s="11" t="s">
        <v>18607</v>
      </c>
      <c r="U2322" s="10"/>
      <c r="V2322" s="11" t="s">
        <v>18611</v>
      </c>
      <c r="W2322" s="11">
        <v>1231</v>
      </c>
      <c r="X2322" s="11">
        <v>6239</v>
      </c>
      <c r="Y2322" s="11" t="s">
        <v>18607</v>
      </c>
      <c r="Z2322" s="11" t="s">
        <v>18612</v>
      </c>
      <c r="AA2322" s="11" t="s">
        <v>10</v>
      </c>
      <c r="AB2322" s="11" t="s">
        <v>10</v>
      </c>
      <c r="AC2322" s="11" t="s">
        <v>18607</v>
      </c>
      <c r="AD2322" s="11" t="s">
        <v>18612</v>
      </c>
      <c r="AE2322" s="10"/>
      <c r="AF2322" s="11"/>
      <c r="AG2322" s="11"/>
      <c r="AH2322" s="11"/>
      <c r="AI2322" s="11">
        <v>9082</v>
      </c>
      <c r="AJ2322" s="11"/>
      <c r="AK2322" s="11" t="s">
        <v>18607</v>
      </c>
      <c r="AL2322" s="11"/>
      <c r="AM2322" s="11" t="s">
        <v>18607</v>
      </c>
      <c r="AN2322" s="11" t="s">
        <v>18607</v>
      </c>
      <c r="AO2322" s="11" t="s">
        <v>2378</v>
      </c>
      <c r="AP2322" s="11" t="s">
        <v>18612</v>
      </c>
      <c r="AQ2322" s="11" t="s">
        <v>2086</v>
      </c>
      <c r="AR2322" s="11"/>
      <c r="AS2322" s="11"/>
      <c r="AT2322" s="11"/>
      <c r="AU2322" s="11"/>
      <c r="AV2322" s="11"/>
      <c r="AW2322" s="11"/>
      <c r="AX2322" s="11"/>
      <c r="AY2322" s="11"/>
      <c r="AZ2322" s="11"/>
      <c r="BA2322" s="11"/>
    </row>
    <row r="2323" spans="1:53" ht="17" x14ac:dyDescent="0.2">
      <c r="A2323" s="11" t="s">
        <v>18613</v>
      </c>
      <c r="B2323" s="11" t="s">
        <v>998</v>
      </c>
      <c r="C2323" s="12">
        <v>33878</v>
      </c>
      <c r="D2323" s="11" t="s">
        <v>13291</v>
      </c>
      <c r="E2323" s="11" t="s">
        <v>18614</v>
      </c>
      <c r="F2323" s="11" t="s">
        <v>67</v>
      </c>
      <c r="G2323" s="11" t="s">
        <v>2111</v>
      </c>
      <c r="H2323" s="11" t="s">
        <v>2165</v>
      </c>
      <c r="I2323" s="11">
        <v>16909</v>
      </c>
      <c r="J2323" s="11" t="s">
        <v>998</v>
      </c>
      <c r="K2323" s="11">
        <v>592567</v>
      </c>
      <c r="L2323" s="11" t="s">
        <v>998</v>
      </c>
      <c r="M2323" s="11">
        <v>2070065</v>
      </c>
      <c r="N2323" s="11" t="s">
        <v>998</v>
      </c>
      <c r="O2323" s="11" t="s">
        <v>18615</v>
      </c>
      <c r="P2323" s="11" t="s">
        <v>18613</v>
      </c>
      <c r="Q2323" s="11">
        <v>8671</v>
      </c>
      <c r="R2323" s="11" t="s">
        <v>998</v>
      </c>
      <c r="S2323" s="11">
        <v>33200</v>
      </c>
      <c r="T2323" s="11" t="s">
        <v>998</v>
      </c>
      <c r="U2323" s="10"/>
      <c r="V2323" s="11" t="s">
        <v>18616</v>
      </c>
      <c r="W2323" s="11">
        <v>102040</v>
      </c>
      <c r="X2323" s="11">
        <v>9587</v>
      </c>
      <c r="Y2323" s="11" t="s">
        <v>998</v>
      </c>
      <c r="Z2323" s="11" t="s">
        <v>18617</v>
      </c>
      <c r="AA2323" s="11" t="s">
        <v>2095</v>
      </c>
      <c r="AB2323" s="11" t="s">
        <v>10</v>
      </c>
      <c r="AC2323" s="11" t="s">
        <v>998</v>
      </c>
      <c r="AD2323" s="11" t="s">
        <v>18617</v>
      </c>
      <c r="AE2323" s="11">
        <v>12941</v>
      </c>
      <c r="AF2323" s="11"/>
      <c r="AG2323" s="11"/>
      <c r="AH2323" s="11"/>
      <c r="AI2323" s="11">
        <v>18247</v>
      </c>
      <c r="AJ2323" s="11">
        <v>4843</v>
      </c>
      <c r="AK2323" s="11" t="s">
        <v>998</v>
      </c>
      <c r="AL2323" s="11" t="s">
        <v>18618</v>
      </c>
      <c r="AM2323" s="11" t="s">
        <v>998</v>
      </c>
      <c r="AN2323" s="11" t="s">
        <v>998</v>
      </c>
      <c r="AO2323" s="11" t="s">
        <v>2165</v>
      </c>
      <c r="AP2323" s="11" t="s">
        <v>18617</v>
      </c>
      <c r="AQ2323" s="11" t="s">
        <v>2086</v>
      </c>
      <c r="AR2323" s="11" t="s">
        <v>18619</v>
      </c>
      <c r="AS2323" s="11">
        <v>16909</v>
      </c>
      <c r="AT2323" s="11"/>
      <c r="AU2323" s="11"/>
      <c r="AV2323" s="11"/>
      <c r="AW2323" s="11"/>
      <c r="AX2323" s="11"/>
      <c r="AY2323" s="11"/>
      <c r="AZ2323" s="11"/>
      <c r="BA2323" s="11"/>
    </row>
    <row r="2324" spans="1:53" ht="17" x14ac:dyDescent="0.2">
      <c r="A2324" s="11" t="s">
        <v>18620</v>
      </c>
      <c r="B2324" s="11" t="s">
        <v>18621</v>
      </c>
      <c r="C2324" s="12">
        <v>35544</v>
      </c>
      <c r="D2324" s="11" t="s">
        <v>18622</v>
      </c>
      <c r="E2324" s="11" t="s">
        <v>18614</v>
      </c>
      <c r="F2324" s="11" t="s">
        <v>69</v>
      </c>
      <c r="G2324" s="11" t="s">
        <v>2111</v>
      </c>
      <c r="H2324" s="11" t="s">
        <v>2082</v>
      </c>
      <c r="I2324" s="11">
        <v>20422</v>
      </c>
      <c r="J2324" s="11" t="s">
        <v>18621</v>
      </c>
      <c r="K2324" s="11">
        <v>663558</v>
      </c>
      <c r="L2324" s="11" t="s">
        <v>18621</v>
      </c>
      <c r="M2324" s="11">
        <v>26754137</v>
      </c>
      <c r="N2324" s="11" t="s">
        <v>18621</v>
      </c>
      <c r="O2324" s="11" t="s">
        <v>18623</v>
      </c>
      <c r="P2324" s="11" t="s">
        <v>18620</v>
      </c>
      <c r="Q2324" s="11">
        <v>11287</v>
      </c>
      <c r="R2324" s="11" t="s">
        <v>18621</v>
      </c>
      <c r="S2324" s="11">
        <v>4722926</v>
      </c>
      <c r="T2324" s="11" t="s">
        <v>18621</v>
      </c>
      <c r="U2324" s="10"/>
      <c r="V2324" s="11" t="s">
        <v>18624</v>
      </c>
      <c r="W2324" s="11">
        <v>107237</v>
      </c>
      <c r="X2324" s="11">
        <v>12269</v>
      </c>
      <c r="Y2324" s="11" t="s">
        <v>18621</v>
      </c>
      <c r="Z2324" s="11" t="s">
        <v>18625</v>
      </c>
      <c r="AA2324" s="11" t="s">
        <v>2095</v>
      </c>
      <c r="AB2324" s="11" t="s">
        <v>2095</v>
      </c>
      <c r="AC2324" s="11" t="s">
        <v>18621</v>
      </c>
      <c r="AD2324" s="11" t="s">
        <v>18625</v>
      </c>
      <c r="AE2324" s="11">
        <v>17604</v>
      </c>
      <c r="AF2324" s="10"/>
      <c r="AG2324" s="11"/>
      <c r="AH2324" s="10"/>
      <c r="AI2324" s="11">
        <v>22759</v>
      </c>
      <c r="AJ2324" s="11">
        <v>6854</v>
      </c>
      <c r="AK2324" s="11" t="s">
        <v>18621</v>
      </c>
      <c r="AL2324" s="11" t="s">
        <v>18626</v>
      </c>
      <c r="AM2324" s="11" t="s">
        <v>18621</v>
      </c>
      <c r="AN2324" s="11" t="s">
        <v>18621</v>
      </c>
      <c r="AO2324" s="11" t="s">
        <v>2082</v>
      </c>
      <c r="AP2324" s="11" t="s">
        <v>18625</v>
      </c>
      <c r="AQ2324" s="11" t="s">
        <v>2107</v>
      </c>
      <c r="AR2324" s="11" t="s">
        <v>18627</v>
      </c>
      <c r="AS2324" s="11">
        <v>663558</v>
      </c>
      <c r="AT2324" s="11"/>
      <c r="AU2324" s="11"/>
      <c r="AV2324" s="11"/>
      <c r="AW2324" s="11"/>
      <c r="AX2324" s="11"/>
      <c r="AY2324" s="11"/>
      <c r="AZ2324" s="11"/>
      <c r="BA2324" s="11"/>
    </row>
    <row r="2325" spans="1:53" ht="17" x14ac:dyDescent="0.2">
      <c r="A2325" s="11" t="s">
        <v>18628</v>
      </c>
      <c r="B2325" s="11" t="s">
        <v>537</v>
      </c>
      <c r="C2325" s="12">
        <v>36218</v>
      </c>
      <c r="D2325" s="11" t="s">
        <v>4221</v>
      </c>
      <c r="E2325" s="11" t="s">
        <v>18629</v>
      </c>
      <c r="F2325" s="11" t="s">
        <v>2280</v>
      </c>
      <c r="G2325" s="11" t="s">
        <v>2091</v>
      </c>
      <c r="H2325" s="11" t="s">
        <v>2082</v>
      </c>
      <c r="I2325" s="11">
        <v>20039</v>
      </c>
      <c r="J2325" s="11" t="s">
        <v>537</v>
      </c>
      <c r="K2325" s="11">
        <v>670970</v>
      </c>
      <c r="L2325" s="11" t="s">
        <v>537</v>
      </c>
      <c r="M2325" s="11">
        <v>2803408</v>
      </c>
      <c r="N2325" s="11" t="s">
        <v>537</v>
      </c>
      <c r="O2325" s="11" t="s">
        <v>18630</v>
      </c>
      <c r="P2325" s="11" t="s">
        <v>18628</v>
      </c>
      <c r="Q2325" s="11">
        <v>10123</v>
      </c>
      <c r="R2325" s="11" t="s">
        <v>537</v>
      </c>
      <c r="S2325" s="11">
        <v>40917</v>
      </c>
      <c r="T2325" s="11" t="s">
        <v>537</v>
      </c>
      <c r="U2325" s="10"/>
      <c r="V2325" s="11" t="s">
        <v>18631</v>
      </c>
      <c r="W2325" s="11">
        <v>109125</v>
      </c>
      <c r="X2325" s="11">
        <v>10574</v>
      </c>
      <c r="Y2325" s="11" t="s">
        <v>537</v>
      </c>
      <c r="Z2325" s="11" t="s">
        <v>18632</v>
      </c>
      <c r="AA2325" s="11" t="s">
        <v>2095</v>
      </c>
      <c r="AB2325" s="11" t="s">
        <v>2095</v>
      </c>
      <c r="AC2325" s="11" t="s">
        <v>537</v>
      </c>
      <c r="AD2325" s="11" t="s">
        <v>18632</v>
      </c>
      <c r="AE2325" s="11">
        <v>14068</v>
      </c>
      <c r="AF2325" s="10"/>
      <c r="AG2325" s="11"/>
      <c r="AH2325" s="11"/>
      <c r="AI2325" s="11">
        <v>23672</v>
      </c>
      <c r="AJ2325" s="11">
        <v>6194</v>
      </c>
      <c r="AK2325" s="11" t="s">
        <v>537</v>
      </c>
      <c r="AL2325" s="11" t="s">
        <v>18633</v>
      </c>
      <c r="AM2325" s="11" t="s">
        <v>537</v>
      </c>
      <c r="AN2325" s="11" t="s">
        <v>537</v>
      </c>
      <c r="AO2325" s="11" t="s">
        <v>2160</v>
      </c>
      <c r="AP2325" s="11" t="s">
        <v>18632</v>
      </c>
      <c r="AQ2325" s="11" t="s">
        <v>2107</v>
      </c>
      <c r="AR2325" s="11" t="s">
        <v>18634</v>
      </c>
      <c r="AS2325" s="11">
        <v>670970</v>
      </c>
      <c r="AT2325" s="11"/>
      <c r="AU2325" s="11"/>
      <c r="AV2325" s="11"/>
      <c r="AW2325" s="11"/>
      <c r="AX2325" s="11"/>
      <c r="AY2325" s="11"/>
      <c r="AZ2325" s="11"/>
      <c r="BA2325" s="11"/>
    </row>
    <row r="2326" spans="1:53" ht="17" x14ac:dyDescent="0.2">
      <c r="A2326" s="11" t="s">
        <v>18635</v>
      </c>
      <c r="B2326" s="11" t="s">
        <v>18636</v>
      </c>
      <c r="C2326" s="12">
        <v>31888</v>
      </c>
      <c r="D2326" s="11" t="s">
        <v>13380</v>
      </c>
      <c r="E2326" s="11" t="s">
        <v>18637</v>
      </c>
      <c r="F2326" s="11" t="s">
        <v>2081</v>
      </c>
      <c r="G2326" s="11" t="s">
        <v>2081</v>
      </c>
      <c r="H2326" s="11" t="s">
        <v>2378</v>
      </c>
      <c r="I2326" s="11">
        <v>6402</v>
      </c>
      <c r="J2326" s="11" t="s">
        <v>18636</v>
      </c>
      <c r="K2326" s="11">
        <v>543569</v>
      </c>
      <c r="L2326" s="11" t="s">
        <v>18636</v>
      </c>
      <c r="M2326" s="11">
        <v>1708037</v>
      </c>
      <c r="N2326" s="11" t="s">
        <v>18636</v>
      </c>
      <c r="O2326" s="11" t="s">
        <v>18638</v>
      </c>
      <c r="P2326" s="11" t="s">
        <v>18635</v>
      </c>
      <c r="Q2326" s="10"/>
      <c r="R2326" s="11" t="s">
        <v>18636</v>
      </c>
      <c r="S2326" s="11">
        <v>30601</v>
      </c>
      <c r="T2326" s="11" t="s">
        <v>18636</v>
      </c>
      <c r="U2326" s="10"/>
      <c r="V2326" s="11" t="s">
        <v>18639</v>
      </c>
      <c r="W2326" s="11">
        <v>58918</v>
      </c>
      <c r="X2326" s="11">
        <v>8811</v>
      </c>
      <c r="Y2326" s="11" t="s">
        <v>18636</v>
      </c>
      <c r="Z2326" s="11" t="s">
        <v>18640</v>
      </c>
      <c r="AA2326" s="11" t="s">
        <v>10</v>
      </c>
      <c r="AB2326" s="11" t="s">
        <v>10</v>
      </c>
      <c r="AC2326" s="11" t="s">
        <v>18636</v>
      </c>
      <c r="AD2326" s="11" t="s">
        <v>18640</v>
      </c>
      <c r="AE2326" s="11">
        <v>10575</v>
      </c>
      <c r="AF2326" s="11"/>
      <c r="AG2326" s="11"/>
      <c r="AH2326" s="11"/>
      <c r="AI2326" s="11">
        <v>5310</v>
      </c>
      <c r="AJ2326" s="11"/>
      <c r="AK2326" s="11" t="s">
        <v>18636</v>
      </c>
      <c r="AL2326" s="11" t="s">
        <v>18641</v>
      </c>
      <c r="AM2326" s="11" t="s">
        <v>18636</v>
      </c>
      <c r="AN2326" s="11" t="s">
        <v>18636</v>
      </c>
      <c r="AO2326" s="11" t="s">
        <v>2378</v>
      </c>
      <c r="AP2326" s="11" t="s">
        <v>18640</v>
      </c>
      <c r="AQ2326" s="11" t="s">
        <v>2086</v>
      </c>
      <c r="AR2326" s="11"/>
      <c r="AS2326" s="11"/>
      <c r="AT2326" s="11"/>
      <c r="AU2326" s="11"/>
      <c r="AV2326" s="11"/>
      <c r="AW2326" s="11"/>
      <c r="AX2326" s="11"/>
      <c r="AY2326" s="11"/>
      <c r="AZ2326" s="11"/>
      <c r="BA2326" s="11"/>
    </row>
    <row r="2327" spans="1:53" ht="17" x14ac:dyDescent="0.2">
      <c r="A2327" s="11" t="s">
        <v>18642</v>
      </c>
      <c r="B2327" s="11" t="s">
        <v>273</v>
      </c>
      <c r="C2327" s="12">
        <v>36335</v>
      </c>
      <c r="D2327" s="11" t="s">
        <v>18643</v>
      </c>
      <c r="E2327" s="11" t="s">
        <v>18637</v>
      </c>
      <c r="F2327" s="11" t="s">
        <v>142</v>
      </c>
      <c r="G2327" s="11" t="s">
        <v>2091</v>
      </c>
      <c r="H2327" s="11" t="s">
        <v>2174</v>
      </c>
      <c r="I2327" s="11">
        <v>21897</v>
      </c>
      <c r="J2327" s="11" t="s">
        <v>273</v>
      </c>
      <c r="K2327" s="11">
        <v>666624</v>
      </c>
      <c r="L2327" s="11" t="s">
        <v>273</v>
      </c>
      <c r="M2327" s="11">
        <v>2829081</v>
      </c>
      <c r="N2327" s="11" t="s">
        <v>273</v>
      </c>
      <c r="O2327" s="11" t="s">
        <v>18644</v>
      </c>
      <c r="P2327" s="11" t="s">
        <v>18642</v>
      </c>
      <c r="Q2327" s="11">
        <v>11154</v>
      </c>
      <c r="R2327" s="11" t="s">
        <v>273</v>
      </c>
      <c r="S2327" s="11">
        <v>42927</v>
      </c>
      <c r="T2327" s="11" t="s">
        <v>273</v>
      </c>
      <c r="U2327" s="10"/>
      <c r="V2327" s="11" t="s">
        <v>18645</v>
      </c>
      <c r="W2327" s="11">
        <v>110401</v>
      </c>
      <c r="X2327" s="11">
        <v>11743</v>
      </c>
      <c r="Y2327" s="11" t="s">
        <v>273</v>
      </c>
      <c r="Z2327" s="11" t="s">
        <v>18646</v>
      </c>
      <c r="AA2327" s="11" t="s">
        <v>10</v>
      </c>
      <c r="AB2327" s="11" t="s">
        <v>10</v>
      </c>
      <c r="AC2327" s="11" t="s">
        <v>273</v>
      </c>
      <c r="AD2327" s="11" t="s">
        <v>18646</v>
      </c>
      <c r="AE2327" s="11">
        <v>16513</v>
      </c>
      <c r="AF2327" s="11" t="s">
        <v>273</v>
      </c>
      <c r="AG2327" s="11"/>
      <c r="AH2327" s="11" t="s">
        <v>273</v>
      </c>
      <c r="AI2327" s="11">
        <v>26080</v>
      </c>
      <c r="AJ2327" s="11">
        <v>6747</v>
      </c>
      <c r="AK2327" s="11" t="s">
        <v>273</v>
      </c>
      <c r="AL2327" s="11" t="s">
        <v>18647</v>
      </c>
      <c r="AM2327" s="11" t="s">
        <v>273</v>
      </c>
      <c r="AN2327" s="11" t="s">
        <v>273</v>
      </c>
      <c r="AO2327" s="11" t="s">
        <v>9518</v>
      </c>
      <c r="AP2327" s="11" t="s">
        <v>18646</v>
      </c>
      <c r="AQ2327" s="11" t="s">
        <v>2107</v>
      </c>
      <c r="AR2327" s="11" t="s">
        <v>18648</v>
      </c>
      <c r="AS2327" s="11">
        <v>666624</v>
      </c>
      <c r="AT2327" s="11"/>
      <c r="AU2327" s="11"/>
      <c r="AV2327" s="11"/>
      <c r="AW2327" s="11"/>
      <c r="AX2327" s="11"/>
      <c r="AY2327" s="11"/>
      <c r="AZ2327" s="11"/>
      <c r="BA2327" s="11"/>
    </row>
    <row r="2328" spans="1:53" x14ac:dyDescent="0.2">
      <c r="A2328" s="11" t="s">
        <v>18649</v>
      </c>
      <c r="B2328" s="11" t="s">
        <v>18650</v>
      </c>
      <c r="C2328" s="12">
        <v>31296</v>
      </c>
      <c r="D2328" s="11" t="s">
        <v>5135</v>
      </c>
      <c r="E2328" s="11" t="s">
        <v>18651</v>
      </c>
      <c r="F2328" s="11" t="s">
        <v>2206</v>
      </c>
      <c r="G2328" s="11" t="s">
        <v>2111</v>
      </c>
      <c r="H2328" s="11" t="s">
        <v>2317</v>
      </c>
      <c r="I2328" s="11">
        <v>3086</v>
      </c>
      <c r="J2328" s="11" t="s">
        <v>18650</v>
      </c>
      <c r="K2328" s="11">
        <v>519048</v>
      </c>
      <c r="L2328" s="11" t="s">
        <v>18650</v>
      </c>
      <c r="M2328" s="11">
        <v>1666536</v>
      </c>
      <c r="N2328" s="11" t="s">
        <v>18650</v>
      </c>
      <c r="O2328" s="11" t="s">
        <v>18652</v>
      </c>
      <c r="P2328" s="11" t="s">
        <v>18649</v>
      </c>
      <c r="Q2328" s="11">
        <v>7936</v>
      </c>
      <c r="R2328" s="11" t="s">
        <v>18650</v>
      </c>
      <c r="S2328" s="11">
        <v>30452</v>
      </c>
      <c r="T2328" s="11" t="s">
        <v>18650</v>
      </c>
      <c r="U2328" s="11" t="s">
        <v>18650</v>
      </c>
      <c r="V2328" s="11" t="s">
        <v>18653</v>
      </c>
      <c r="W2328" s="11">
        <v>57476</v>
      </c>
      <c r="X2328" s="11">
        <v>8772</v>
      </c>
      <c r="Y2328" s="11" t="s">
        <v>18650</v>
      </c>
      <c r="Z2328" s="11" t="s">
        <v>18654</v>
      </c>
      <c r="AA2328" s="11" t="s">
        <v>2095</v>
      </c>
      <c r="AB2328" s="11" t="s">
        <v>2095</v>
      </c>
      <c r="AC2328" s="11" t="s">
        <v>18650</v>
      </c>
      <c r="AD2328" s="11" t="s">
        <v>18654</v>
      </c>
      <c r="AE2328" s="11">
        <v>11331</v>
      </c>
      <c r="AF2328" s="11" t="s">
        <v>18650</v>
      </c>
      <c r="AG2328" s="11">
        <v>12462</v>
      </c>
      <c r="AH2328" s="11" t="s">
        <v>18650</v>
      </c>
      <c r="AI2328" s="11">
        <v>15559</v>
      </c>
      <c r="AJ2328" s="11">
        <v>3562</v>
      </c>
      <c r="AK2328" s="11" t="s">
        <v>18650</v>
      </c>
      <c r="AL2328" s="11" t="s">
        <v>18655</v>
      </c>
      <c r="AM2328" s="11" t="s">
        <v>18650</v>
      </c>
      <c r="AN2328" s="11" t="s">
        <v>18650</v>
      </c>
      <c r="AO2328" s="11" t="s">
        <v>2317</v>
      </c>
      <c r="AP2328" s="11" t="s">
        <v>18654</v>
      </c>
      <c r="AQ2328" s="11" t="s">
        <v>2086</v>
      </c>
      <c r="AR2328" s="11"/>
      <c r="AS2328" s="11"/>
      <c r="AT2328" s="11"/>
      <c r="AU2328" s="11"/>
      <c r="AV2328" s="11"/>
      <c r="AW2328" s="11"/>
      <c r="AX2328" s="11"/>
      <c r="AY2328" s="11"/>
      <c r="AZ2328" s="11"/>
      <c r="BA2328" s="11"/>
    </row>
    <row r="2329" spans="1:53" ht="17" x14ac:dyDescent="0.2">
      <c r="A2329" s="11" t="s">
        <v>18656</v>
      </c>
      <c r="B2329" s="11" t="s">
        <v>50</v>
      </c>
      <c r="C2329" s="12">
        <v>36570</v>
      </c>
      <c r="D2329" s="11" t="s">
        <v>3128</v>
      </c>
      <c r="E2329" s="11" t="s">
        <v>18657</v>
      </c>
      <c r="F2329" s="11" t="s">
        <v>27</v>
      </c>
      <c r="G2329" s="11" t="s">
        <v>2091</v>
      </c>
      <c r="H2329" s="11" t="s">
        <v>2331</v>
      </c>
      <c r="I2329" s="11">
        <v>22664</v>
      </c>
      <c r="J2329" s="11" t="s">
        <v>50</v>
      </c>
      <c r="K2329" s="11">
        <v>672515</v>
      </c>
      <c r="L2329" s="11" t="s">
        <v>50</v>
      </c>
      <c r="M2329" s="11">
        <v>2829082</v>
      </c>
      <c r="N2329" s="11" t="s">
        <v>50</v>
      </c>
      <c r="O2329" s="11" t="s">
        <v>18658</v>
      </c>
      <c r="P2329" s="11" t="s">
        <v>18656</v>
      </c>
      <c r="Q2329" s="11">
        <v>11117</v>
      </c>
      <c r="R2329" s="11" t="s">
        <v>50</v>
      </c>
      <c r="S2329" s="11">
        <v>42464</v>
      </c>
      <c r="T2329" s="11" t="s">
        <v>50</v>
      </c>
      <c r="U2329" s="10"/>
      <c r="V2329" s="11" t="s">
        <v>18659</v>
      </c>
      <c r="W2329" s="11">
        <v>110402</v>
      </c>
      <c r="X2329" s="11">
        <v>11855</v>
      </c>
      <c r="Y2329" s="11" t="s">
        <v>50</v>
      </c>
      <c r="Z2329" s="11" t="s">
        <v>18660</v>
      </c>
      <c r="AA2329" s="11" t="s">
        <v>10</v>
      </c>
      <c r="AB2329" s="11" t="s">
        <v>10</v>
      </c>
      <c r="AC2329" s="11" t="s">
        <v>50</v>
      </c>
      <c r="AD2329" s="11" t="s">
        <v>18660</v>
      </c>
      <c r="AE2329" s="11">
        <v>15843</v>
      </c>
      <c r="AF2329" s="11" t="s">
        <v>50</v>
      </c>
      <c r="AG2329" s="11"/>
      <c r="AH2329" s="11" t="s">
        <v>50</v>
      </c>
      <c r="AI2329" s="11">
        <v>26134</v>
      </c>
      <c r="AJ2329" s="11">
        <v>6784</v>
      </c>
      <c r="AK2329" s="11" t="s">
        <v>50</v>
      </c>
      <c r="AL2329" s="11" t="s">
        <v>18661</v>
      </c>
      <c r="AM2329" s="11" t="s">
        <v>50</v>
      </c>
      <c r="AN2329" s="11" t="s">
        <v>50</v>
      </c>
      <c r="AO2329" s="11" t="s">
        <v>2331</v>
      </c>
      <c r="AP2329" s="11" t="s">
        <v>18660</v>
      </c>
      <c r="AQ2329" s="11" t="s">
        <v>2107</v>
      </c>
      <c r="AR2329" s="11" t="s">
        <v>18662</v>
      </c>
      <c r="AS2329" s="11">
        <v>672515</v>
      </c>
      <c r="AT2329" s="11"/>
      <c r="AU2329" s="11"/>
      <c r="AV2329" s="11"/>
      <c r="AW2329" s="11"/>
      <c r="AX2329" s="11"/>
      <c r="AY2329" s="11"/>
      <c r="AZ2329" s="11"/>
      <c r="BA2329" s="11"/>
    </row>
    <row r="2330" spans="1:53" ht="17" x14ac:dyDescent="0.2">
      <c r="A2330" s="11" t="s">
        <v>18663</v>
      </c>
      <c r="B2330" s="11" t="s">
        <v>18664</v>
      </c>
      <c r="C2330" s="12">
        <v>35170</v>
      </c>
      <c r="D2330" s="11" t="s">
        <v>18665</v>
      </c>
      <c r="E2330" s="11" t="s">
        <v>18666</v>
      </c>
      <c r="F2330" s="11" t="s">
        <v>73</v>
      </c>
      <c r="G2330" s="11" t="s">
        <v>2091</v>
      </c>
      <c r="H2330" s="11" t="s">
        <v>2082</v>
      </c>
      <c r="I2330" s="11">
        <v>21101</v>
      </c>
      <c r="J2330" s="11" t="s">
        <v>18664</v>
      </c>
      <c r="K2330" s="11">
        <v>664294</v>
      </c>
      <c r="L2330" s="11" t="s">
        <v>18664</v>
      </c>
      <c r="M2330" s="11">
        <v>2824544</v>
      </c>
      <c r="N2330" s="11" t="s">
        <v>18664</v>
      </c>
      <c r="O2330" s="11" t="s">
        <v>18667</v>
      </c>
      <c r="P2330" s="11" t="s">
        <v>18663</v>
      </c>
      <c r="Q2330" s="11">
        <v>11294</v>
      </c>
      <c r="R2330" s="11" t="s">
        <v>18664</v>
      </c>
      <c r="S2330" s="11">
        <v>41874</v>
      </c>
      <c r="T2330" s="11" t="s">
        <v>18664</v>
      </c>
      <c r="U2330" s="10"/>
      <c r="V2330" s="11" t="s">
        <v>18668</v>
      </c>
      <c r="W2330" s="11">
        <v>106516</v>
      </c>
      <c r="X2330" s="11">
        <v>12274</v>
      </c>
      <c r="Y2330" s="11" t="s">
        <v>18664</v>
      </c>
      <c r="Z2330" s="11"/>
      <c r="AA2330" s="11" t="s">
        <v>10</v>
      </c>
      <c r="AB2330" s="11" t="s">
        <v>10</v>
      </c>
      <c r="AC2330" s="11" t="s">
        <v>18664</v>
      </c>
      <c r="AD2330" s="11" t="s">
        <v>18669</v>
      </c>
      <c r="AE2330" s="11">
        <v>17632</v>
      </c>
      <c r="AF2330" s="10"/>
      <c r="AG2330" s="11"/>
      <c r="AH2330" s="10"/>
      <c r="AI2330" s="11">
        <v>23367</v>
      </c>
      <c r="AJ2330" s="11">
        <v>6869</v>
      </c>
      <c r="AK2330" s="11" t="s">
        <v>18664</v>
      </c>
      <c r="AL2330" s="11" t="s">
        <v>18670</v>
      </c>
      <c r="AM2330" s="11" t="s">
        <v>18664</v>
      </c>
      <c r="AN2330" s="11" t="s">
        <v>18664</v>
      </c>
      <c r="AO2330" s="11" t="s">
        <v>2082</v>
      </c>
      <c r="AP2330" s="11" t="s">
        <v>18669</v>
      </c>
      <c r="AQ2330" s="11" t="s">
        <v>2107</v>
      </c>
      <c r="AR2330" s="11" t="s">
        <v>18671</v>
      </c>
      <c r="AS2330" s="11">
        <v>664294</v>
      </c>
      <c r="AT2330" s="11"/>
      <c r="AU2330" s="11"/>
      <c r="AV2330" s="11"/>
      <c r="AW2330" s="11"/>
      <c r="AX2330" s="11"/>
      <c r="AY2330" s="11"/>
      <c r="AZ2330" s="11"/>
      <c r="BA2330" s="11"/>
    </row>
    <row r="2331" spans="1:53" ht="17" x14ac:dyDescent="0.2">
      <c r="A2331" s="11" t="s">
        <v>18672</v>
      </c>
      <c r="B2331" s="11" t="s">
        <v>1678</v>
      </c>
      <c r="C2331" s="12">
        <v>32931</v>
      </c>
      <c r="D2331" s="11" t="s">
        <v>2279</v>
      </c>
      <c r="E2331" s="11" t="s">
        <v>18673</v>
      </c>
      <c r="F2331" s="11" t="s">
        <v>49</v>
      </c>
      <c r="G2331" s="11" t="s">
        <v>2111</v>
      </c>
      <c r="H2331" s="11" t="s">
        <v>2082</v>
      </c>
      <c r="I2331" s="11">
        <v>12580</v>
      </c>
      <c r="J2331" s="11" t="s">
        <v>1678</v>
      </c>
      <c r="K2331" s="11">
        <v>605388</v>
      </c>
      <c r="L2331" s="11" t="s">
        <v>1678</v>
      </c>
      <c r="M2331" s="11">
        <v>2039892</v>
      </c>
      <c r="N2331" s="11" t="s">
        <v>1678</v>
      </c>
      <c r="O2331" s="11" t="s">
        <v>18674</v>
      </c>
      <c r="P2331" s="11" t="s">
        <v>18672</v>
      </c>
      <c r="Q2331" s="11">
        <v>9080</v>
      </c>
      <c r="R2331" s="11" t="s">
        <v>1678</v>
      </c>
      <c r="S2331" s="11">
        <v>32636</v>
      </c>
      <c r="T2331" s="11" t="s">
        <v>1678</v>
      </c>
      <c r="U2331" s="10"/>
      <c r="V2331" s="11" t="s">
        <v>18675</v>
      </c>
      <c r="W2331" s="11">
        <v>70472</v>
      </c>
      <c r="X2331" s="11">
        <v>10005</v>
      </c>
      <c r="Y2331" s="11" t="s">
        <v>1678</v>
      </c>
      <c r="Z2331" s="11" t="s">
        <v>18676</v>
      </c>
      <c r="AA2331" s="11" t="s">
        <v>2095</v>
      </c>
      <c r="AB2331" s="11" t="s">
        <v>2095</v>
      </c>
      <c r="AC2331" s="11" t="s">
        <v>1678</v>
      </c>
      <c r="AD2331" s="11" t="s">
        <v>18676</v>
      </c>
      <c r="AE2331" s="11">
        <v>12243</v>
      </c>
      <c r="AF2331" s="11" t="s">
        <v>1678</v>
      </c>
      <c r="AG2331" s="11">
        <v>38215</v>
      </c>
      <c r="AH2331" s="11" t="s">
        <v>1678</v>
      </c>
      <c r="AI2331" s="11">
        <v>18200</v>
      </c>
      <c r="AJ2331" s="11">
        <v>4273</v>
      </c>
      <c r="AK2331" s="11" t="s">
        <v>1678</v>
      </c>
      <c r="AL2331" s="11" t="s">
        <v>18677</v>
      </c>
      <c r="AM2331" s="11" t="s">
        <v>1678</v>
      </c>
      <c r="AN2331" s="11" t="s">
        <v>1678</v>
      </c>
      <c r="AO2331" s="11" t="s">
        <v>2082</v>
      </c>
      <c r="AP2331" s="11" t="s">
        <v>18676</v>
      </c>
      <c r="AQ2331" s="11" t="s">
        <v>2086</v>
      </c>
      <c r="AR2331" s="11"/>
      <c r="AS2331" s="11"/>
      <c r="AT2331" s="11"/>
      <c r="AU2331" s="11"/>
      <c r="AV2331" s="11"/>
      <c r="AW2331" s="11"/>
      <c r="AX2331" s="11"/>
      <c r="AY2331" s="11"/>
      <c r="AZ2331" s="11"/>
      <c r="BA2331" s="11"/>
    </row>
    <row r="2332" spans="1:53" ht="17" x14ac:dyDescent="0.2">
      <c r="A2332" s="11" t="s">
        <v>18678</v>
      </c>
      <c r="B2332" s="11" t="s">
        <v>18679</v>
      </c>
      <c r="C2332" s="12">
        <v>36459</v>
      </c>
      <c r="D2332" s="11" t="s">
        <v>2079</v>
      </c>
      <c r="E2332" s="11" t="s">
        <v>18673</v>
      </c>
      <c r="F2332" s="11" t="s">
        <v>2280</v>
      </c>
      <c r="G2332" s="11" t="s">
        <v>2091</v>
      </c>
      <c r="H2332" s="11" t="s">
        <v>2082</v>
      </c>
      <c r="I2332" s="11">
        <v>31616</v>
      </c>
      <c r="J2332" s="11" t="s">
        <v>18679</v>
      </c>
      <c r="K2332" s="11">
        <v>688158</v>
      </c>
      <c r="L2332" s="11" t="s">
        <v>18679</v>
      </c>
      <c r="M2332" s="11"/>
      <c r="N2332" s="11" t="s">
        <v>18679</v>
      </c>
      <c r="O2332" s="11" t="s">
        <v>18680</v>
      </c>
      <c r="P2332" s="11" t="s">
        <v>18678</v>
      </c>
      <c r="Q2332" s="11">
        <v>12387</v>
      </c>
      <c r="R2332" s="11" t="s">
        <v>18679</v>
      </c>
      <c r="S2332" s="11"/>
      <c r="T2332" s="11" t="s">
        <v>18679</v>
      </c>
      <c r="U2332" s="10"/>
      <c r="V2332" s="11" t="s">
        <v>18681</v>
      </c>
      <c r="W2332" s="11"/>
      <c r="X2332" s="11"/>
      <c r="Y2332" s="11" t="s">
        <v>18679</v>
      </c>
      <c r="Z2332" s="11" t="s">
        <v>18679</v>
      </c>
      <c r="AA2332" s="11" t="s">
        <v>10</v>
      </c>
      <c r="AB2332" s="11" t="s">
        <v>10</v>
      </c>
      <c r="AC2332" s="11" t="s">
        <v>18679</v>
      </c>
      <c r="AD2332" s="11" t="s">
        <v>18682</v>
      </c>
      <c r="AE2332" s="11">
        <v>19889</v>
      </c>
      <c r="AF2332" s="11" t="s">
        <v>18679</v>
      </c>
      <c r="AG2332" s="11"/>
      <c r="AH2332" s="11" t="s">
        <v>18679</v>
      </c>
      <c r="AI2332" s="11"/>
      <c r="AJ2332" s="11">
        <v>8238</v>
      </c>
      <c r="AK2332" s="10"/>
      <c r="AL2332" s="11" t="s">
        <v>18683</v>
      </c>
      <c r="AM2332" s="11" t="s">
        <v>18679</v>
      </c>
      <c r="AN2332" s="11" t="s">
        <v>18679</v>
      </c>
      <c r="AO2332" s="11" t="s">
        <v>2082</v>
      </c>
      <c r="AP2332" s="11" t="s">
        <v>18682</v>
      </c>
      <c r="AQ2332" s="11" t="s">
        <v>2107</v>
      </c>
      <c r="AR2332" s="11" t="s">
        <v>18684</v>
      </c>
      <c r="AS2332" s="11">
        <v>688158</v>
      </c>
      <c r="AT2332" s="11"/>
      <c r="AU2332" s="11"/>
      <c r="AV2332" s="11"/>
      <c r="AW2332" s="11"/>
      <c r="AX2332" s="11"/>
      <c r="AY2332" s="11"/>
      <c r="AZ2332" s="11"/>
      <c r="BA2332" s="11"/>
    </row>
    <row r="2333" spans="1:53" ht="17" x14ac:dyDescent="0.2">
      <c r="A2333" s="11" t="s">
        <v>18685</v>
      </c>
      <c r="B2333" s="11" t="s">
        <v>585</v>
      </c>
      <c r="C2333" s="12">
        <v>35198</v>
      </c>
      <c r="D2333" s="11" t="s">
        <v>18686</v>
      </c>
      <c r="E2333" s="11" t="s">
        <v>18673</v>
      </c>
      <c r="F2333" s="11" t="s">
        <v>99</v>
      </c>
      <c r="G2333" s="11" t="s">
        <v>2091</v>
      </c>
      <c r="H2333" s="11" t="s">
        <v>2082</v>
      </c>
      <c r="I2333" s="11">
        <v>20203</v>
      </c>
      <c r="J2333" s="11" t="s">
        <v>585</v>
      </c>
      <c r="K2333" s="11">
        <v>669212</v>
      </c>
      <c r="L2333" s="11" t="s">
        <v>585</v>
      </c>
      <c r="M2333" s="11">
        <v>3077700</v>
      </c>
      <c r="N2333" s="11" t="s">
        <v>18687</v>
      </c>
      <c r="O2333" s="11" t="s">
        <v>18688</v>
      </c>
      <c r="P2333" s="11" t="s">
        <v>18685</v>
      </c>
      <c r="Q2333" s="11">
        <v>10928</v>
      </c>
      <c r="R2333" s="11" t="s">
        <v>585</v>
      </c>
      <c r="S2333" s="11">
        <v>41324</v>
      </c>
      <c r="T2333" s="11" t="s">
        <v>585</v>
      </c>
      <c r="U2333" s="10"/>
      <c r="V2333" s="11" t="s">
        <v>18689</v>
      </c>
      <c r="W2333" s="11">
        <v>110406</v>
      </c>
      <c r="X2333" s="11">
        <v>11447</v>
      </c>
      <c r="Y2333" s="11" t="s">
        <v>585</v>
      </c>
      <c r="Z2333" s="11" t="s">
        <v>18690</v>
      </c>
      <c r="AA2333" s="11" t="s">
        <v>10</v>
      </c>
      <c r="AB2333" s="11" t="s">
        <v>10</v>
      </c>
      <c r="AC2333" s="11" t="s">
        <v>585</v>
      </c>
      <c r="AD2333" s="11" t="s">
        <v>18690</v>
      </c>
      <c r="AE2333" s="11">
        <v>15380</v>
      </c>
      <c r="AF2333" s="10"/>
      <c r="AG2333" s="11"/>
      <c r="AH2333" s="10"/>
      <c r="AI2333" s="11">
        <v>31983</v>
      </c>
      <c r="AJ2333" s="11">
        <v>6700</v>
      </c>
      <c r="AK2333" s="11" t="s">
        <v>585</v>
      </c>
      <c r="AL2333" s="11" t="s">
        <v>18691</v>
      </c>
      <c r="AM2333" s="11" t="s">
        <v>585</v>
      </c>
      <c r="AN2333" s="11" t="s">
        <v>585</v>
      </c>
      <c r="AO2333" s="11" t="s">
        <v>2160</v>
      </c>
      <c r="AP2333" s="11" t="s">
        <v>18690</v>
      </c>
      <c r="AQ2333" s="11" t="s">
        <v>2107</v>
      </c>
      <c r="AR2333" s="11" t="s">
        <v>18692</v>
      </c>
      <c r="AS2333" s="11">
        <v>669212</v>
      </c>
      <c r="AT2333" s="11"/>
      <c r="AU2333" s="11"/>
      <c r="AV2333" s="11"/>
      <c r="AW2333" s="11"/>
      <c r="AX2333" s="11"/>
      <c r="AY2333" s="11"/>
      <c r="AZ2333" s="11"/>
      <c r="BA2333" s="11"/>
    </row>
    <row r="2334" spans="1:53" ht="17" x14ac:dyDescent="0.2">
      <c r="A2334" s="11" t="s">
        <v>18693</v>
      </c>
      <c r="B2334" s="11" t="s">
        <v>18694</v>
      </c>
      <c r="C2334" s="12">
        <v>29404</v>
      </c>
      <c r="D2334" s="11" t="s">
        <v>18695</v>
      </c>
      <c r="E2334" s="11" t="s">
        <v>18673</v>
      </c>
      <c r="F2334" s="11" t="s">
        <v>2081</v>
      </c>
      <c r="G2334" s="11" t="s">
        <v>2081</v>
      </c>
      <c r="H2334" s="11" t="s">
        <v>2149</v>
      </c>
      <c r="I2334" s="11">
        <v>4885</v>
      </c>
      <c r="J2334" s="11" t="s">
        <v>18694</v>
      </c>
      <c r="K2334" s="11">
        <v>460579</v>
      </c>
      <c r="L2334" s="11" t="s">
        <v>18694</v>
      </c>
      <c r="M2334" s="11">
        <v>1099503</v>
      </c>
      <c r="N2334" s="11" t="s">
        <v>18694</v>
      </c>
      <c r="O2334" s="11" t="s">
        <v>18696</v>
      </c>
      <c r="P2334" s="11" t="s">
        <v>18693</v>
      </c>
      <c r="Q2334" s="10"/>
      <c r="R2334" s="11" t="s">
        <v>18694</v>
      </c>
      <c r="S2334" s="11">
        <v>28885</v>
      </c>
      <c r="T2334" s="11" t="s">
        <v>18694</v>
      </c>
      <c r="U2334" s="10"/>
      <c r="V2334" s="11" t="s">
        <v>18697</v>
      </c>
      <c r="W2334" s="11">
        <v>48487</v>
      </c>
      <c r="X2334" s="11">
        <v>8116</v>
      </c>
      <c r="Y2334" s="11" t="s">
        <v>18694</v>
      </c>
      <c r="Z2334" s="11" t="s">
        <v>18698</v>
      </c>
      <c r="AA2334" s="11" t="s">
        <v>2095</v>
      </c>
      <c r="AB2334" s="11" t="s">
        <v>2095</v>
      </c>
      <c r="AC2334" s="11" t="s">
        <v>18694</v>
      </c>
      <c r="AD2334" s="11" t="s">
        <v>18698</v>
      </c>
      <c r="AE2334" s="11">
        <v>8124</v>
      </c>
      <c r="AF2334" s="11"/>
      <c r="AG2334" s="11"/>
      <c r="AH2334" s="11"/>
      <c r="AI2334" s="11">
        <v>472</v>
      </c>
      <c r="AJ2334" s="11"/>
      <c r="AK2334" s="11" t="s">
        <v>18694</v>
      </c>
      <c r="AL2334" s="11" t="s">
        <v>18699</v>
      </c>
      <c r="AM2334" s="11" t="s">
        <v>18694</v>
      </c>
      <c r="AN2334" s="11" t="s">
        <v>18694</v>
      </c>
      <c r="AO2334" s="11" t="s">
        <v>2149</v>
      </c>
      <c r="AP2334" s="11" t="s">
        <v>18698</v>
      </c>
      <c r="AQ2334" s="11" t="s">
        <v>2086</v>
      </c>
      <c r="AR2334" s="11"/>
      <c r="AS2334" s="11"/>
      <c r="AT2334" s="11"/>
      <c r="AU2334" s="11"/>
      <c r="AV2334" s="11"/>
      <c r="AW2334" s="11"/>
      <c r="AX2334" s="11"/>
      <c r="AY2334" s="11"/>
      <c r="AZ2334" s="11"/>
      <c r="BA2334" s="11"/>
    </row>
    <row r="2335" spans="1:53" ht="17" x14ac:dyDescent="0.2">
      <c r="A2335" s="11" t="s">
        <v>18700</v>
      </c>
      <c r="B2335" s="11" t="s">
        <v>18701</v>
      </c>
      <c r="C2335" s="12">
        <v>37453</v>
      </c>
      <c r="D2335" s="11" t="s">
        <v>18702</v>
      </c>
      <c r="E2335" s="11" t="s">
        <v>18673</v>
      </c>
      <c r="F2335" s="11" t="s">
        <v>2234</v>
      </c>
      <c r="G2335" s="11" t="s">
        <v>2111</v>
      </c>
      <c r="H2335" s="11" t="s">
        <v>2165</v>
      </c>
      <c r="I2335" s="11"/>
      <c r="J2335" s="11" t="s">
        <v>18701</v>
      </c>
      <c r="K2335" s="11">
        <v>691003</v>
      </c>
      <c r="L2335" s="11" t="s">
        <v>18701</v>
      </c>
      <c r="M2335" s="11"/>
      <c r="N2335" s="11" t="s">
        <v>18701</v>
      </c>
      <c r="O2335" s="11"/>
      <c r="P2335" s="11" t="s">
        <v>18700</v>
      </c>
      <c r="Q2335" s="11">
        <v>12332</v>
      </c>
      <c r="R2335" s="11" t="s">
        <v>18701</v>
      </c>
      <c r="S2335" s="11"/>
      <c r="T2335" s="11" t="s">
        <v>18701</v>
      </c>
      <c r="U2335" s="10"/>
      <c r="V2335" s="11" t="s">
        <v>18703</v>
      </c>
      <c r="W2335" s="11"/>
      <c r="X2335" s="11"/>
      <c r="Y2335" s="11" t="s">
        <v>18701</v>
      </c>
      <c r="Z2335" s="11" t="s">
        <v>18701</v>
      </c>
      <c r="AA2335" s="11" t="s">
        <v>2095</v>
      </c>
      <c r="AB2335" s="11" t="s">
        <v>2095</v>
      </c>
      <c r="AC2335" s="11" t="s">
        <v>18701</v>
      </c>
      <c r="AD2335" s="11" t="s">
        <v>18704</v>
      </c>
      <c r="AE2335" s="10"/>
      <c r="AF2335" s="11" t="s">
        <v>18701</v>
      </c>
      <c r="AG2335" s="11"/>
      <c r="AH2335" s="11" t="s">
        <v>18701</v>
      </c>
      <c r="AI2335" s="11"/>
      <c r="AJ2335" s="11"/>
      <c r="AK2335" s="11" t="s">
        <v>18701</v>
      </c>
      <c r="AL2335" s="11" t="s">
        <v>18705</v>
      </c>
      <c r="AM2335" s="11" t="s">
        <v>18701</v>
      </c>
      <c r="AN2335" s="11" t="s">
        <v>18701</v>
      </c>
      <c r="AO2335" s="11" t="s">
        <v>2165</v>
      </c>
      <c r="AP2335" s="11" t="s">
        <v>18704</v>
      </c>
      <c r="AQ2335" s="11" t="s">
        <v>2107</v>
      </c>
      <c r="AR2335" s="11"/>
      <c r="AS2335" s="11">
        <v>691003</v>
      </c>
      <c r="AT2335" s="11"/>
      <c r="AU2335" s="11"/>
      <c r="AV2335" s="11"/>
      <c r="AW2335" s="11"/>
      <c r="AX2335" s="11"/>
      <c r="AY2335" s="11"/>
      <c r="AZ2335" s="11"/>
      <c r="BA2335" s="11"/>
    </row>
    <row r="2336" spans="1:53" ht="17" x14ac:dyDescent="0.2">
      <c r="A2336" s="11" t="s">
        <v>18706</v>
      </c>
      <c r="B2336" s="11" t="s">
        <v>18707</v>
      </c>
      <c r="C2336" s="12">
        <v>39066</v>
      </c>
      <c r="D2336" s="11" t="s">
        <v>18708</v>
      </c>
      <c r="E2336" s="11" t="s">
        <v>18709</v>
      </c>
      <c r="F2336" s="11" t="s">
        <v>2206</v>
      </c>
      <c r="G2336" s="11" t="s">
        <v>2111</v>
      </c>
      <c r="H2336" s="11" t="s">
        <v>2130</v>
      </c>
      <c r="I2336" s="11"/>
      <c r="J2336" s="11" t="s">
        <v>18707</v>
      </c>
      <c r="K2336" s="11">
        <v>829679</v>
      </c>
      <c r="L2336" s="11" t="s">
        <v>18707</v>
      </c>
      <c r="M2336" s="11"/>
      <c r="N2336" s="11" t="s">
        <v>18707</v>
      </c>
      <c r="O2336" s="11"/>
      <c r="P2336" s="11" t="s">
        <v>18706</v>
      </c>
      <c r="Q2336" s="11"/>
      <c r="R2336" s="11" t="s">
        <v>18707</v>
      </c>
      <c r="S2336" s="11"/>
      <c r="T2336" s="11" t="s">
        <v>18707</v>
      </c>
      <c r="U2336" s="10"/>
      <c r="V2336" s="11" t="s">
        <v>18710</v>
      </c>
      <c r="W2336" s="11"/>
      <c r="X2336" s="11"/>
      <c r="Y2336" s="11" t="s">
        <v>18707</v>
      </c>
      <c r="Z2336" s="11" t="s">
        <v>18707</v>
      </c>
      <c r="AA2336" s="11" t="s">
        <v>2095</v>
      </c>
      <c r="AB2336" s="11" t="s">
        <v>10</v>
      </c>
      <c r="AC2336" s="11" t="s">
        <v>18707</v>
      </c>
      <c r="AD2336" s="11" t="s">
        <v>18711</v>
      </c>
      <c r="AE2336" s="10"/>
      <c r="AF2336" s="11" t="s">
        <v>18707</v>
      </c>
      <c r="AG2336" s="11"/>
      <c r="AH2336" s="11" t="s">
        <v>18707</v>
      </c>
      <c r="AI2336" s="11"/>
      <c r="AJ2336" s="11"/>
      <c r="AK2336" s="11"/>
      <c r="AL2336" s="11" t="s">
        <v>18712</v>
      </c>
      <c r="AM2336" s="11" t="s">
        <v>18707</v>
      </c>
      <c r="AN2336" s="11" t="s">
        <v>18707</v>
      </c>
      <c r="AO2336" s="11" t="s">
        <v>2130</v>
      </c>
      <c r="AP2336" s="11" t="s">
        <v>18711</v>
      </c>
      <c r="AQ2336" s="11" t="s">
        <v>2107</v>
      </c>
      <c r="AR2336" s="11"/>
      <c r="AS2336" s="11"/>
      <c r="AT2336" s="11"/>
      <c r="AU2336" s="11"/>
      <c r="AV2336" s="11"/>
      <c r="AW2336" s="11"/>
      <c r="AX2336" s="11"/>
      <c r="AY2336" s="11"/>
      <c r="AZ2336" s="11"/>
      <c r="BA2336" s="11"/>
    </row>
    <row r="2337" spans="1:53" ht="17" x14ac:dyDescent="0.2">
      <c r="A2337" s="11" t="s">
        <v>18713</v>
      </c>
      <c r="B2337" s="11" t="s">
        <v>614</v>
      </c>
      <c r="C2337" s="12">
        <v>33928</v>
      </c>
      <c r="D2337" s="11" t="s">
        <v>3158</v>
      </c>
      <c r="E2337" s="11" t="s">
        <v>18714</v>
      </c>
      <c r="F2337" s="11" t="s">
        <v>56</v>
      </c>
      <c r="G2337" s="11" t="s">
        <v>2111</v>
      </c>
      <c r="H2337" s="11" t="s">
        <v>2082</v>
      </c>
      <c r="I2337" s="11">
        <v>13606</v>
      </c>
      <c r="J2337" s="11" t="s">
        <v>614</v>
      </c>
      <c r="K2337" s="11">
        <v>596049</v>
      </c>
      <c r="L2337" s="11" t="s">
        <v>614</v>
      </c>
      <c r="M2337" s="11">
        <v>2210219</v>
      </c>
      <c r="N2337" s="11" t="s">
        <v>614</v>
      </c>
      <c r="O2337" s="11" t="s">
        <v>18715</v>
      </c>
      <c r="P2337" s="11" t="s">
        <v>18713</v>
      </c>
      <c r="Q2337" s="11">
        <v>9212</v>
      </c>
      <c r="R2337" s="11" t="s">
        <v>614</v>
      </c>
      <c r="S2337" s="11">
        <v>34866</v>
      </c>
      <c r="T2337" s="11" t="s">
        <v>614</v>
      </c>
      <c r="U2337" s="10"/>
      <c r="V2337" s="11" t="s">
        <v>18716</v>
      </c>
      <c r="W2337" s="11">
        <v>70403</v>
      </c>
      <c r="X2337" s="11">
        <v>10327</v>
      </c>
      <c r="Y2337" s="11" t="s">
        <v>614</v>
      </c>
      <c r="Z2337" s="11" t="s">
        <v>18717</v>
      </c>
      <c r="AA2337" s="11" t="s">
        <v>2095</v>
      </c>
      <c r="AB2337" s="11" t="s">
        <v>2095</v>
      </c>
      <c r="AC2337" s="11" t="s">
        <v>614</v>
      </c>
      <c r="AD2337" s="11" t="s">
        <v>18717</v>
      </c>
      <c r="AE2337" s="11">
        <v>13041</v>
      </c>
      <c r="AF2337" s="11"/>
      <c r="AG2337" s="11"/>
      <c r="AH2337" s="11" t="s">
        <v>614</v>
      </c>
      <c r="AI2337" s="11">
        <v>23821</v>
      </c>
      <c r="AJ2337" s="11">
        <v>5305</v>
      </c>
      <c r="AK2337" s="11" t="s">
        <v>614</v>
      </c>
      <c r="AL2337" s="11" t="s">
        <v>18718</v>
      </c>
      <c r="AM2337" s="11" t="s">
        <v>614</v>
      </c>
      <c r="AN2337" s="11" t="s">
        <v>614</v>
      </c>
      <c r="AO2337" s="11" t="s">
        <v>2082</v>
      </c>
      <c r="AP2337" s="11" t="s">
        <v>18717</v>
      </c>
      <c r="AQ2337" s="11" t="s">
        <v>2086</v>
      </c>
      <c r="AR2337" s="11"/>
      <c r="AS2337" s="11"/>
      <c r="AT2337" s="11"/>
      <c r="AU2337" s="11"/>
      <c r="AV2337" s="11"/>
      <c r="AW2337" s="11"/>
      <c r="AX2337" s="11"/>
      <c r="AY2337" s="11"/>
      <c r="AZ2337" s="11"/>
      <c r="BA2337" s="11"/>
    </row>
    <row r="2338" spans="1:53" ht="17" x14ac:dyDescent="0.2">
      <c r="A2338" s="11" t="s">
        <v>18719</v>
      </c>
      <c r="B2338" s="11" t="s">
        <v>18720</v>
      </c>
      <c r="C2338" s="12">
        <v>33361</v>
      </c>
      <c r="D2338" s="11" t="s">
        <v>2324</v>
      </c>
      <c r="E2338" s="11" t="s">
        <v>18721</v>
      </c>
      <c r="F2338" s="11" t="s">
        <v>142</v>
      </c>
      <c r="G2338" s="11" t="s">
        <v>2091</v>
      </c>
      <c r="H2338" s="11" t="s">
        <v>2082</v>
      </c>
      <c r="I2338" s="11">
        <v>13442</v>
      </c>
      <c r="J2338" s="11" t="s">
        <v>18720</v>
      </c>
      <c r="K2338" s="11">
        <v>573046</v>
      </c>
      <c r="L2338" s="11" t="s">
        <v>18720</v>
      </c>
      <c r="M2338" s="11">
        <v>2050371</v>
      </c>
      <c r="N2338" s="11" t="s">
        <v>18720</v>
      </c>
      <c r="O2338" s="11" t="s">
        <v>18722</v>
      </c>
      <c r="P2338" s="11" t="s">
        <v>18719</v>
      </c>
      <c r="Q2338" s="11">
        <v>8771</v>
      </c>
      <c r="R2338" s="11" t="s">
        <v>18720</v>
      </c>
      <c r="S2338" s="11">
        <v>32949</v>
      </c>
      <c r="T2338" s="11" t="s">
        <v>18720</v>
      </c>
      <c r="U2338" s="10"/>
      <c r="V2338" s="11" t="s">
        <v>18723</v>
      </c>
      <c r="W2338" s="11">
        <v>99992</v>
      </c>
      <c r="X2338" s="11">
        <v>9687</v>
      </c>
      <c r="Y2338" s="11" t="s">
        <v>18720</v>
      </c>
      <c r="Z2338" s="11" t="s">
        <v>18724</v>
      </c>
      <c r="AA2338" s="11" t="s">
        <v>10</v>
      </c>
      <c r="AB2338" s="11" t="s">
        <v>10</v>
      </c>
      <c r="AC2338" s="11" t="s">
        <v>18720</v>
      </c>
      <c r="AD2338" s="11" t="s">
        <v>18724</v>
      </c>
      <c r="AE2338" s="11">
        <v>13318</v>
      </c>
      <c r="AF2338" s="10"/>
      <c r="AG2338" s="11"/>
      <c r="AH2338" s="11" t="s">
        <v>18720</v>
      </c>
      <c r="AI2338" s="11">
        <v>18340</v>
      </c>
      <c r="AJ2338" s="11">
        <v>4506</v>
      </c>
      <c r="AK2338" s="11" t="s">
        <v>18720</v>
      </c>
      <c r="AL2338" s="11" t="s">
        <v>18725</v>
      </c>
      <c r="AM2338" s="11" t="s">
        <v>18720</v>
      </c>
      <c r="AN2338" s="11" t="s">
        <v>18720</v>
      </c>
      <c r="AO2338" s="11" t="s">
        <v>2082</v>
      </c>
      <c r="AP2338" s="11" t="s">
        <v>18724</v>
      </c>
      <c r="AQ2338" s="11" t="s">
        <v>2086</v>
      </c>
      <c r="AR2338" s="11"/>
      <c r="AS2338" s="11"/>
      <c r="AT2338" s="11"/>
      <c r="AU2338" s="11"/>
      <c r="AV2338" s="11"/>
      <c r="AW2338" s="11"/>
      <c r="AX2338" s="11"/>
      <c r="AY2338" s="11"/>
      <c r="AZ2338" s="11"/>
      <c r="BA2338" s="11"/>
    </row>
    <row r="2339" spans="1:53" ht="17" x14ac:dyDescent="0.2">
      <c r="A2339" s="11" t="s">
        <v>18726</v>
      </c>
      <c r="B2339" s="11" t="s">
        <v>18727</v>
      </c>
      <c r="C2339" s="12">
        <v>29721</v>
      </c>
      <c r="D2339" s="11" t="s">
        <v>2913</v>
      </c>
      <c r="E2339" s="11" t="s">
        <v>18728</v>
      </c>
      <c r="F2339" s="11" t="s">
        <v>2081</v>
      </c>
      <c r="G2339" s="11" t="s">
        <v>2081</v>
      </c>
      <c r="H2339" s="11" t="s">
        <v>2317</v>
      </c>
      <c r="I2339" s="11">
        <v>1737</v>
      </c>
      <c r="J2339" s="11" t="s">
        <v>18727</v>
      </c>
      <c r="K2339" s="11">
        <v>408047</v>
      </c>
      <c r="L2339" s="11" t="s">
        <v>18727</v>
      </c>
      <c r="M2339" s="11">
        <v>288974</v>
      </c>
      <c r="N2339" s="11" t="s">
        <v>18727</v>
      </c>
      <c r="O2339" s="11" t="s">
        <v>18729</v>
      </c>
      <c r="P2339" s="11" t="s">
        <v>18726</v>
      </c>
      <c r="Q2339" s="10"/>
      <c r="R2339" s="11" t="s">
        <v>18727</v>
      </c>
      <c r="S2339" s="11">
        <v>5379</v>
      </c>
      <c r="T2339" s="11" t="s">
        <v>18727</v>
      </c>
      <c r="U2339" s="11" t="s">
        <v>18727</v>
      </c>
      <c r="V2339" s="11" t="s">
        <v>18730</v>
      </c>
      <c r="W2339" s="11">
        <v>31760</v>
      </c>
      <c r="X2339" s="11">
        <v>7063</v>
      </c>
      <c r="Y2339" s="11" t="s">
        <v>18727</v>
      </c>
      <c r="Z2339" s="11" t="s">
        <v>18731</v>
      </c>
      <c r="AA2339" s="11" t="s">
        <v>2095</v>
      </c>
      <c r="AB2339" s="11" t="s">
        <v>10</v>
      </c>
      <c r="AC2339" s="11" t="s">
        <v>18727</v>
      </c>
      <c r="AD2339" s="11" t="s">
        <v>18731</v>
      </c>
      <c r="AE2339" s="11">
        <v>6953</v>
      </c>
      <c r="AF2339" s="11" t="s">
        <v>18727</v>
      </c>
      <c r="AG2339" s="11">
        <v>5207</v>
      </c>
      <c r="AH2339" s="11" t="s">
        <v>18727</v>
      </c>
      <c r="AI2339" s="11">
        <v>15182</v>
      </c>
      <c r="AJ2339" s="11"/>
      <c r="AK2339" s="11" t="s">
        <v>18727</v>
      </c>
      <c r="AL2339" s="11"/>
      <c r="AM2339" s="11" t="s">
        <v>18727</v>
      </c>
      <c r="AN2339" s="11" t="s">
        <v>18727</v>
      </c>
      <c r="AO2339" s="11" t="s">
        <v>2317</v>
      </c>
      <c r="AP2339" s="11" t="s">
        <v>18731</v>
      </c>
      <c r="AQ2339" s="11" t="s">
        <v>2086</v>
      </c>
      <c r="AR2339" s="11"/>
      <c r="AS2339" s="11"/>
      <c r="AT2339" s="11"/>
      <c r="AU2339" s="11"/>
      <c r="AV2339" s="11"/>
      <c r="AW2339" s="11"/>
      <c r="AX2339" s="11"/>
      <c r="AY2339" s="11"/>
      <c r="AZ2339" s="11"/>
      <c r="BA2339" s="11"/>
    </row>
    <row r="2340" spans="1:53" ht="17" x14ac:dyDescent="0.2">
      <c r="A2340" s="11" t="s">
        <v>18732</v>
      </c>
      <c r="B2340" s="11" t="s">
        <v>1102</v>
      </c>
      <c r="C2340" s="12">
        <v>34102</v>
      </c>
      <c r="D2340" s="11" t="s">
        <v>2934</v>
      </c>
      <c r="E2340" s="11" t="s">
        <v>18733</v>
      </c>
      <c r="F2340" s="11" t="s">
        <v>90</v>
      </c>
      <c r="G2340" s="11" t="s">
        <v>2091</v>
      </c>
      <c r="H2340" s="11" t="s">
        <v>2174</v>
      </c>
      <c r="I2340" s="11">
        <v>14556</v>
      </c>
      <c r="J2340" s="11" t="s">
        <v>1102</v>
      </c>
      <c r="K2340" s="11">
        <v>621559</v>
      </c>
      <c r="L2340" s="11" t="s">
        <v>1102</v>
      </c>
      <c r="M2340" s="11">
        <v>2171093</v>
      </c>
      <c r="N2340" s="11" t="s">
        <v>1102</v>
      </c>
      <c r="O2340" s="11" t="s">
        <v>18734</v>
      </c>
      <c r="P2340" s="11" t="s">
        <v>18732</v>
      </c>
      <c r="Q2340" s="11">
        <v>9257</v>
      </c>
      <c r="R2340" s="11" t="s">
        <v>1102</v>
      </c>
      <c r="S2340" s="11">
        <v>34058</v>
      </c>
      <c r="T2340" s="11" t="s">
        <v>1102</v>
      </c>
      <c r="U2340" s="10"/>
      <c r="V2340" s="11" t="s">
        <v>18735</v>
      </c>
      <c r="W2340" s="11">
        <v>100663</v>
      </c>
      <c r="X2340" s="11">
        <v>10354</v>
      </c>
      <c r="Y2340" s="11" t="s">
        <v>1102</v>
      </c>
      <c r="Z2340" s="11" t="s">
        <v>18736</v>
      </c>
      <c r="AA2340" s="11" t="s">
        <v>2178</v>
      </c>
      <c r="AB2340" s="11" t="s">
        <v>10</v>
      </c>
      <c r="AC2340" s="11" t="s">
        <v>1102</v>
      </c>
      <c r="AD2340" s="11" t="s">
        <v>18736</v>
      </c>
      <c r="AE2340" s="11">
        <v>14057</v>
      </c>
      <c r="AF2340" s="10"/>
      <c r="AG2340" s="11"/>
      <c r="AH2340" s="11" t="s">
        <v>1102</v>
      </c>
      <c r="AI2340" s="11">
        <v>23692</v>
      </c>
      <c r="AJ2340" s="11">
        <v>5340</v>
      </c>
      <c r="AK2340" s="11" t="s">
        <v>1102</v>
      </c>
      <c r="AL2340" s="11" t="s">
        <v>18737</v>
      </c>
      <c r="AM2340" s="11" t="s">
        <v>1102</v>
      </c>
      <c r="AN2340" s="11" t="s">
        <v>1102</v>
      </c>
      <c r="AO2340" s="11" t="s">
        <v>2174</v>
      </c>
      <c r="AP2340" s="11" t="s">
        <v>18736</v>
      </c>
      <c r="AQ2340" s="11" t="s">
        <v>2086</v>
      </c>
      <c r="AR2340" s="11"/>
      <c r="AS2340" s="11"/>
      <c r="AT2340" s="11"/>
      <c r="AU2340" s="11"/>
      <c r="AV2340" s="11"/>
      <c r="AW2340" s="11"/>
      <c r="AX2340" s="11"/>
      <c r="AY2340" s="11"/>
      <c r="AZ2340" s="11"/>
      <c r="BA2340" s="11"/>
    </row>
    <row r="2341" spans="1:53" ht="17" x14ac:dyDescent="0.2">
      <c r="A2341" s="11" t="s">
        <v>18738</v>
      </c>
      <c r="B2341" s="11" t="s">
        <v>1058</v>
      </c>
      <c r="C2341" s="12">
        <v>33975</v>
      </c>
      <c r="D2341" s="11" t="s">
        <v>18739</v>
      </c>
      <c r="E2341" s="11" t="s">
        <v>18740</v>
      </c>
      <c r="F2341" s="11" t="s">
        <v>2081</v>
      </c>
      <c r="G2341" s="11" t="s">
        <v>2081</v>
      </c>
      <c r="H2341" s="11" t="s">
        <v>2082</v>
      </c>
      <c r="I2341" s="11">
        <v>14966</v>
      </c>
      <c r="J2341" s="11" t="s">
        <v>1058</v>
      </c>
      <c r="K2341" s="11">
        <v>606625</v>
      </c>
      <c r="L2341" s="11" t="s">
        <v>1058</v>
      </c>
      <c r="M2341" s="11">
        <v>2444513</v>
      </c>
      <c r="N2341" s="11" t="s">
        <v>1058</v>
      </c>
      <c r="O2341" s="11" t="s">
        <v>18741</v>
      </c>
      <c r="P2341" s="11" t="s">
        <v>18738</v>
      </c>
      <c r="Q2341" s="11">
        <v>9513</v>
      </c>
      <c r="R2341" s="11" t="s">
        <v>1058</v>
      </c>
      <c r="S2341" s="11">
        <v>36069</v>
      </c>
      <c r="T2341" s="11" t="s">
        <v>1058</v>
      </c>
      <c r="U2341" s="10"/>
      <c r="V2341" s="11" t="s">
        <v>18742</v>
      </c>
      <c r="W2341" s="11">
        <v>69826</v>
      </c>
      <c r="X2341" s="11">
        <v>10699</v>
      </c>
      <c r="Y2341" s="11" t="s">
        <v>1058</v>
      </c>
      <c r="Z2341" s="11" t="s">
        <v>18743</v>
      </c>
      <c r="AA2341" s="11" t="s">
        <v>10</v>
      </c>
      <c r="AB2341" s="11" t="s">
        <v>10</v>
      </c>
      <c r="AC2341" s="11" t="s">
        <v>1058</v>
      </c>
      <c r="AD2341" s="13" t="s">
        <v>18743</v>
      </c>
      <c r="AE2341" s="11">
        <v>14619</v>
      </c>
      <c r="AF2341" s="10"/>
      <c r="AG2341" s="11"/>
      <c r="AH2341" s="11" t="s">
        <v>1058</v>
      </c>
      <c r="AI2341" s="11">
        <v>28625</v>
      </c>
      <c r="AJ2341" s="11">
        <v>5555</v>
      </c>
      <c r="AK2341" s="11" t="s">
        <v>1058</v>
      </c>
      <c r="AL2341" s="11" t="s">
        <v>18744</v>
      </c>
      <c r="AM2341" s="11" t="s">
        <v>1058</v>
      </c>
      <c r="AN2341" s="11" t="s">
        <v>1058</v>
      </c>
      <c r="AO2341" s="11" t="s">
        <v>2082</v>
      </c>
      <c r="AP2341" s="11" t="s">
        <v>18743</v>
      </c>
      <c r="AQ2341" s="11" t="s">
        <v>2107</v>
      </c>
      <c r="AR2341" s="11" t="s">
        <v>18745</v>
      </c>
      <c r="AS2341" s="11"/>
      <c r="AT2341" s="11"/>
      <c r="AU2341" s="11"/>
      <c r="AV2341" s="11"/>
      <c r="AW2341" s="11"/>
      <c r="AX2341" s="11"/>
      <c r="AY2341" s="11"/>
      <c r="AZ2341" s="11"/>
      <c r="BA2341" s="11"/>
    </row>
    <row r="2342" spans="1:53" ht="17" x14ac:dyDescent="0.2">
      <c r="A2342" s="11" t="s">
        <v>18746</v>
      </c>
      <c r="B2342" s="11" t="s">
        <v>18747</v>
      </c>
      <c r="C2342" s="12">
        <v>37135</v>
      </c>
      <c r="D2342" s="11" t="s">
        <v>2100</v>
      </c>
      <c r="E2342" s="11" t="s">
        <v>18748</v>
      </c>
      <c r="F2342" s="11" t="s">
        <v>43</v>
      </c>
      <c r="G2342" s="11" t="s">
        <v>2111</v>
      </c>
      <c r="H2342" s="11" t="s">
        <v>2082</v>
      </c>
      <c r="I2342" s="11"/>
      <c r="J2342" s="11" t="s">
        <v>18747</v>
      </c>
      <c r="K2342" s="11">
        <v>702193</v>
      </c>
      <c r="L2342" s="11" t="s">
        <v>18747</v>
      </c>
      <c r="M2342" s="11">
        <v>29295980</v>
      </c>
      <c r="N2342" s="11" t="s">
        <v>18747</v>
      </c>
      <c r="O2342" s="11"/>
      <c r="P2342" s="11" t="s">
        <v>18746</v>
      </c>
      <c r="Q2342" s="11">
        <v>12205</v>
      </c>
      <c r="R2342" s="11" t="s">
        <v>18747</v>
      </c>
      <c r="S2342" s="11"/>
      <c r="T2342" s="11" t="s">
        <v>18747</v>
      </c>
      <c r="U2342" s="10"/>
      <c r="V2342" s="11" t="s">
        <v>18749</v>
      </c>
      <c r="W2342" s="11">
        <v>157579</v>
      </c>
      <c r="X2342" s="11">
        <v>63602</v>
      </c>
      <c r="Y2342" s="11" t="s">
        <v>18747</v>
      </c>
      <c r="Z2342" s="11" t="s">
        <v>18750</v>
      </c>
      <c r="AA2342" s="11" t="s">
        <v>10</v>
      </c>
      <c r="AB2342" s="11" t="s">
        <v>10</v>
      </c>
      <c r="AC2342" s="11" t="s">
        <v>18747</v>
      </c>
      <c r="AD2342" s="11" t="s">
        <v>18750</v>
      </c>
      <c r="AE2342" s="11">
        <v>18125</v>
      </c>
      <c r="AF2342" s="10"/>
      <c r="AG2342" s="11"/>
      <c r="AH2342" s="11" t="s">
        <v>18747</v>
      </c>
      <c r="AI2342" s="11">
        <v>42652</v>
      </c>
      <c r="AJ2342" s="11"/>
      <c r="AK2342" s="11" t="s">
        <v>18747</v>
      </c>
      <c r="AL2342" s="11" t="s">
        <v>18751</v>
      </c>
      <c r="AM2342" s="11" t="s">
        <v>18747</v>
      </c>
      <c r="AN2342" s="11" t="s">
        <v>18747</v>
      </c>
      <c r="AO2342" s="11" t="s">
        <v>2082</v>
      </c>
      <c r="AP2342" s="11" t="s">
        <v>18750</v>
      </c>
      <c r="AQ2342" s="11" t="s">
        <v>2107</v>
      </c>
      <c r="AR2342" s="11" t="s">
        <v>18752</v>
      </c>
      <c r="AS2342" s="11">
        <v>702193</v>
      </c>
      <c r="AT2342" s="11"/>
      <c r="AU2342" s="11"/>
      <c r="AV2342" s="11"/>
      <c r="AW2342" s="11"/>
      <c r="AX2342" s="11"/>
      <c r="AY2342" s="11"/>
      <c r="AZ2342" s="11"/>
      <c r="BA2342" s="11"/>
    </row>
    <row r="2343" spans="1:53" ht="17" x14ac:dyDescent="0.2">
      <c r="A2343" s="11" t="s">
        <v>18753</v>
      </c>
      <c r="B2343" s="11" t="s">
        <v>1929</v>
      </c>
      <c r="C2343" s="12">
        <v>31864</v>
      </c>
      <c r="D2343" s="11" t="s">
        <v>2155</v>
      </c>
      <c r="E2343" s="11" t="s">
        <v>18748</v>
      </c>
      <c r="F2343" s="11" t="s">
        <v>2081</v>
      </c>
      <c r="G2343" s="11" t="s">
        <v>2081</v>
      </c>
      <c r="H2343" s="11" t="s">
        <v>2082</v>
      </c>
      <c r="I2343" s="11">
        <v>10234</v>
      </c>
      <c r="J2343" s="11" t="s">
        <v>1929</v>
      </c>
      <c r="K2343" s="11">
        <v>457768</v>
      </c>
      <c r="L2343" s="11" t="s">
        <v>1929</v>
      </c>
      <c r="M2343" s="11">
        <v>1725407</v>
      </c>
      <c r="N2343" s="11" t="s">
        <v>1929</v>
      </c>
      <c r="O2343" s="11" t="s">
        <v>18754</v>
      </c>
      <c r="P2343" s="11" t="s">
        <v>18753</v>
      </c>
      <c r="Q2343" s="10"/>
      <c r="R2343" s="11" t="s">
        <v>1929</v>
      </c>
      <c r="S2343" s="11">
        <v>30497</v>
      </c>
      <c r="T2343" s="11" t="s">
        <v>1929</v>
      </c>
      <c r="U2343" s="10"/>
      <c r="V2343" s="11" t="s">
        <v>18755</v>
      </c>
      <c r="W2343" s="11">
        <v>51993</v>
      </c>
      <c r="X2343" s="11">
        <v>9221</v>
      </c>
      <c r="Y2343" s="11" t="s">
        <v>1929</v>
      </c>
      <c r="Z2343" s="11" t="s">
        <v>18756</v>
      </c>
      <c r="AA2343" s="11" t="s">
        <v>2095</v>
      </c>
      <c r="AB2343" s="11" t="s">
        <v>10</v>
      </c>
      <c r="AC2343" s="11" t="s">
        <v>1929</v>
      </c>
      <c r="AD2343" s="11" t="s">
        <v>18756</v>
      </c>
      <c r="AE2343" s="11">
        <v>9297</v>
      </c>
      <c r="AF2343" s="11" t="s">
        <v>1929</v>
      </c>
      <c r="AG2343" s="11">
        <v>13131</v>
      </c>
      <c r="AH2343" s="11" t="s">
        <v>1929</v>
      </c>
      <c r="AI2343" s="11">
        <v>5022</v>
      </c>
      <c r="AJ2343" s="11"/>
      <c r="AK2343" s="11" t="s">
        <v>1929</v>
      </c>
      <c r="AL2343" s="11" t="s">
        <v>18757</v>
      </c>
      <c r="AM2343" s="11" t="s">
        <v>1929</v>
      </c>
      <c r="AN2343" s="11" t="s">
        <v>1929</v>
      </c>
      <c r="AO2343" s="11" t="s">
        <v>2082</v>
      </c>
      <c r="AP2343" s="11" t="s">
        <v>18756</v>
      </c>
      <c r="AQ2343" s="11" t="s">
        <v>2086</v>
      </c>
      <c r="AR2343" s="11"/>
      <c r="AS2343" s="11"/>
      <c r="AT2343" s="11"/>
      <c r="AU2343" s="11"/>
      <c r="AV2343" s="11"/>
      <c r="AW2343" s="11"/>
      <c r="AX2343" s="11"/>
      <c r="AY2343" s="11"/>
      <c r="AZ2343" s="11"/>
      <c r="BA2343" s="11"/>
    </row>
    <row r="2344" spans="1:53" ht="17" x14ac:dyDescent="0.2">
      <c r="A2344" s="11" t="s">
        <v>18758</v>
      </c>
      <c r="B2344" s="11" t="s">
        <v>18759</v>
      </c>
      <c r="C2344" s="12">
        <v>35373</v>
      </c>
      <c r="D2344" s="11" t="s">
        <v>2608</v>
      </c>
      <c r="E2344" s="11" t="s">
        <v>18748</v>
      </c>
      <c r="F2344" s="11" t="s">
        <v>56</v>
      </c>
      <c r="G2344" s="11" t="s">
        <v>2111</v>
      </c>
      <c r="H2344" s="11" t="s">
        <v>2082</v>
      </c>
      <c r="I2344" s="11">
        <v>25388</v>
      </c>
      <c r="J2344" s="11" t="s">
        <v>18759</v>
      </c>
      <c r="K2344" s="11">
        <v>663752</v>
      </c>
      <c r="L2344" s="11" t="s">
        <v>18759</v>
      </c>
      <c r="M2344" s="11">
        <v>2932960</v>
      </c>
      <c r="N2344" s="11" t="s">
        <v>18759</v>
      </c>
      <c r="O2344" s="11" t="s">
        <v>18760</v>
      </c>
      <c r="P2344" s="11" t="s">
        <v>18758</v>
      </c>
      <c r="Q2344" s="11">
        <v>11308</v>
      </c>
      <c r="R2344" s="11" t="s">
        <v>18759</v>
      </c>
      <c r="S2344" s="11">
        <v>3960993</v>
      </c>
      <c r="T2344" s="11" t="s">
        <v>18759</v>
      </c>
      <c r="U2344" s="10"/>
      <c r="V2344" s="11" t="s">
        <v>18761</v>
      </c>
      <c r="W2344" s="11">
        <v>130197</v>
      </c>
      <c r="X2344" s="11">
        <v>12315</v>
      </c>
      <c r="Y2344" s="11" t="s">
        <v>18759</v>
      </c>
      <c r="Z2344" s="11" t="s">
        <v>18759</v>
      </c>
      <c r="AA2344" s="11" t="s">
        <v>10</v>
      </c>
      <c r="AB2344" s="11" t="s">
        <v>10</v>
      </c>
      <c r="AC2344" s="11" t="s">
        <v>18759</v>
      </c>
      <c r="AD2344" s="11" t="s">
        <v>18762</v>
      </c>
      <c r="AE2344" s="11">
        <v>16617</v>
      </c>
      <c r="AF2344" s="11" t="s">
        <v>18759</v>
      </c>
      <c r="AG2344" s="11"/>
      <c r="AH2344" s="11" t="s">
        <v>18759</v>
      </c>
      <c r="AI2344" s="11">
        <v>35909</v>
      </c>
      <c r="AJ2344" s="11">
        <v>6896</v>
      </c>
      <c r="AK2344" s="11" t="s">
        <v>18759</v>
      </c>
      <c r="AL2344" s="11" t="s">
        <v>18763</v>
      </c>
      <c r="AM2344" s="11" t="s">
        <v>18759</v>
      </c>
      <c r="AN2344" s="11" t="s">
        <v>18759</v>
      </c>
      <c r="AO2344" s="11" t="s">
        <v>2082</v>
      </c>
      <c r="AP2344" s="11" t="s">
        <v>18762</v>
      </c>
      <c r="AQ2344" s="11" t="s">
        <v>2107</v>
      </c>
      <c r="AR2344" s="11" t="s">
        <v>18764</v>
      </c>
      <c r="AS2344" s="11">
        <v>663752</v>
      </c>
      <c r="AT2344" s="11"/>
      <c r="AU2344" s="11"/>
      <c r="AV2344" s="11"/>
      <c r="AW2344" s="11"/>
      <c r="AX2344" s="11"/>
      <c r="AY2344" s="11"/>
      <c r="AZ2344" s="11"/>
      <c r="BA2344" s="11"/>
    </row>
    <row r="2345" spans="1:53" x14ac:dyDescent="0.2">
      <c r="A2345" s="11" t="s">
        <v>18765</v>
      </c>
      <c r="B2345" s="11" t="s">
        <v>18766</v>
      </c>
      <c r="C2345" s="12">
        <v>32014</v>
      </c>
      <c r="D2345" s="11" t="s">
        <v>2621</v>
      </c>
      <c r="E2345" s="11" t="s">
        <v>18767</v>
      </c>
      <c r="F2345" s="11" t="s">
        <v>82</v>
      </c>
      <c r="G2345" s="11" t="s">
        <v>2091</v>
      </c>
      <c r="H2345" s="11" t="s">
        <v>2317</v>
      </c>
      <c r="I2345" s="11">
        <v>9205</v>
      </c>
      <c r="J2345" s="11" t="s">
        <v>18766</v>
      </c>
      <c r="K2345" s="11">
        <v>489149</v>
      </c>
      <c r="L2345" s="11" t="s">
        <v>18766</v>
      </c>
      <c r="M2345" s="11">
        <v>1630087</v>
      </c>
      <c r="N2345" s="11" t="s">
        <v>18766</v>
      </c>
      <c r="O2345" s="11" t="s">
        <v>18768</v>
      </c>
      <c r="P2345" s="11" t="s">
        <v>18765</v>
      </c>
      <c r="Q2345" s="11">
        <v>7283</v>
      </c>
      <c r="R2345" s="11" t="s">
        <v>18766</v>
      </c>
      <c r="S2345" s="11">
        <v>30536</v>
      </c>
      <c r="T2345" s="11" t="s">
        <v>18766</v>
      </c>
      <c r="U2345" s="11" t="s">
        <v>18766</v>
      </c>
      <c r="V2345" s="11" t="s">
        <v>18769</v>
      </c>
      <c r="W2345" s="11">
        <v>51804</v>
      </c>
      <c r="X2345" s="11">
        <v>8633</v>
      </c>
      <c r="Y2345" s="11" t="s">
        <v>18766</v>
      </c>
      <c r="Z2345" s="11" t="s">
        <v>18770</v>
      </c>
      <c r="AA2345" s="11" t="s">
        <v>2095</v>
      </c>
      <c r="AB2345" s="11" t="s">
        <v>2095</v>
      </c>
      <c r="AC2345" s="11" t="s">
        <v>18766</v>
      </c>
      <c r="AD2345" s="11" t="s">
        <v>18770</v>
      </c>
      <c r="AE2345" s="11">
        <v>10427</v>
      </c>
      <c r="AF2345" s="11" t="s">
        <v>18766</v>
      </c>
      <c r="AG2345" s="11">
        <v>12458</v>
      </c>
      <c r="AH2345" s="11" t="s">
        <v>18766</v>
      </c>
      <c r="AI2345" s="11">
        <v>2581</v>
      </c>
      <c r="AJ2345" s="11">
        <v>3118</v>
      </c>
      <c r="AK2345" s="11" t="s">
        <v>18766</v>
      </c>
      <c r="AL2345" s="11" t="s">
        <v>18771</v>
      </c>
      <c r="AM2345" s="11" t="s">
        <v>18766</v>
      </c>
      <c r="AN2345" s="11" t="s">
        <v>18766</v>
      </c>
      <c r="AO2345" s="11" t="s">
        <v>2317</v>
      </c>
      <c r="AP2345" s="11" t="s">
        <v>18770</v>
      </c>
      <c r="AQ2345" s="11" t="s">
        <v>2086</v>
      </c>
      <c r="AR2345" s="11"/>
      <c r="AS2345" s="11"/>
      <c r="AT2345" s="11"/>
      <c r="AU2345" s="11"/>
      <c r="AV2345" s="11"/>
      <c r="AW2345" s="11"/>
      <c r="AX2345" s="11"/>
      <c r="AY2345" s="11"/>
      <c r="AZ2345" s="11"/>
      <c r="BA2345" s="11"/>
    </row>
    <row r="2346" spans="1:53" ht="17" x14ac:dyDescent="0.2">
      <c r="A2346" s="11" t="s">
        <v>18772</v>
      </c>
      <c r="B2346" s="11" t="s">
        <v>18773</v>
      </c>
      <c r="C2346" s="12">
        <v>30889</v>
      </c>
      <c r="D2346" s="11" t="s">
        <v>3504</v>
      </c>
      <c r="E2346" s="11" t="s">
        <v>18774</v>
      </c>
      <c r="F2346" s="11" t="s">
        <v>31</v>
      </c>
      <c r="G2346" s="11" t="s">
        <v>2091</v>
      </c>
      <c r="H2346" s="11" t="s">
        <v>2082</v>
      </c>
      <c r="I2346" s="11">
        <v>9346</v>
      </c>
      <c r="J2346" s="11" t="s">
        <v>18773</v>
      </c>
      <c r="K2346" s="11">
        <v>453344</v>
      </c>
      <c r="L2346" s="11" t="s">
        <v>18773</v>
      </c>
      <c r="M2346" s="11">
        <v>1200838</v>
      </c>
      <c r="N2346" s="11" t="s">
        <v>18773</v>
      </c>
      <c r="O2346" s="11" t="s">
        <v>18775</v>
      </c>
      <c r="P2346" s="11" t="s">
        <v>18772</v>
      </c>
      <c r="Q2346" s="11">
        <v>6739</v>
      </c>
      <c r="R2346" s="11" t="s">
        <v>18773</v>
      </c>
      <c r="S2346" s="11">
        <v>28734</v>
      </c>
      <c r="T2346" s="11" t="s">
        <v>18773</v>
      </c>
      <c r="U2346" s="10"/>
      <c r="V2346" s="11" t="s">
        <v>18776</v>
      </c>
      <c r="W2346" s="11">
        <v>52232</v>
      </c>
      <c r="X2346" s="11">
        <v>8002</v>
      </c>
      <c r="Y2346" s="11" t="s">
        <v>18773</v>
      </c>
      <c r="Z2346" s="11" t="s">
        <v>18777</v>
      </c>
      <c r="AA2346" s="11" t="s">
        <v>10</v>
      </c>
      <c r="AB2346" s="11" t="s">
        <v>10</v>
      </c>
      <c r="AC2346" s="11" t="s">
        <v>18773</v>
      </c>
      <c r="AD2346" s="11" t="s">
        <v>18777</v>
      </c>
      <c r="AE2346" s="11">
        <v>9279</v>
      </c>
      <c r="AF2346" s="11" t="s">
        <v>18773</v>
      </c>
      <c r="AG2346" s="11">
        <v>6067</v>
      </c>
      <c r="AH2346" s="11" t="s">
        <v>18773</v>
      </c>
      <c r="AI2346" s="11">
        <v>7509</v>
      </c>
      <c r="AJ2346" s="11">
        <v>2566</v>
      </c>
      <c r="AK2346" s="11" t="s">
        <v>18773</v>
      </c>
      <c r="AL2346" s="11" t="s">
        <v>18778</v>
      </c>
      <c r="AM2346" s="11" t="s">
        <v>18773</v>
      </c>
      <c r="AN2346" s="11" t="s">
        <v>18773</v>
      </c>
      <c r="AO2346" s="11" t="s">
        <v>2082</v>
      </c>
      <c r="AP2346" s="11" t="s">
        <v>18777</v>
      </c>
      <c r="AQ2346" s="11" t="s">
        <v>2086</v>
      </c>
      <c r="AR2346" s="11"/>
      <c r="AS2346" s="11"/>
      <c r="AT2346" s="11"/>
      <c r="AU2346" s="11"/>
      <c r="AV2346" s="11"/>
      <c r="AW2346" s="11"/>
      <c r="AX2346" s="11"/>
      <c r="AY2346" s="11"/>
      <c r="AZ2346" s="11"/>
      <c r="BA2346" s="11"/>
    </row>
    <row r="2347" spans="1:53" ht="17" x14ac:dyDescent="0.2">
      <c r="A2347" s="11" t="s">
        <v>18779</v>
      </c>
      <c r="B2347" s="11" t="s">
        <v>18780</v>
      </c>
      <c r="C2347" s="12">
        <v>30032</v>
      </c>
      <c r="D2347" s="11" t="s">
        <v>3241</v>
      </c>
      <c r="E2347" s="11" t="s">
        <v>18781</v>
      </c>
      <c r="F2347" s="11" t="s">
        <v>2081</v>
      </c>
      <c r="G2347" s="11" t="s">
        <v>2081</v>
      </c>
      <c r="H2347" s="11" t="s">
        <v>2165</v>
      </c>
      <c r="I2347" s="11">
        <v>3035</v>
      </c>
      <c r="J2347" s="11" t="s">
        <v>18780</v>
      </c>
      <c r="K2347" s="11">
        <v>434604</v>
      </c>
      <c r="L2347" s="11" t="s">
        <v>18780</v>
      </c>
      <c r="M2347" s="11">
        <v>489791</v>
      </c>
      <c r="N2347" s="11" t="s">
        <v>18780</v>
      </c>
      <c r="O2347" s="11" t="s">
        <v>18782</v>
      </c>
      <c r="P2347" s="11" t="s">
        <v>18779</v>
      </c>
      <c r="Q2347" s="10"/>
      <c r="R2347" s="11" t="s">
        <v>18780</v>
      </c>
      <c r="S2347" s="11">
        <v>6300</v>
      </c>
      <c r="T2347" s="11" t="s">
        <v>18780</v>
      </c>
      <c r="U2347" s="11" t="s">
        <v>18780</v>
      </c>
      <c r="V2347" s="11" t="s">
        <v>18783</v>
      </c>
      <c r="W2347" s="11">
        <v>40007</v>
      </c>
      <c r="X2347" s="11">
        <v>7562</v>
      </c>
      <c r="Y2347" s="11" t="s">
        <v>18780</v>
      </c>
      <c r="Z2347" s="11" t="s">
        <v>18784</v>
      </c>
      <c r="AA2347" s="11" t="s">
        <v>10</v>
      </c>
      <c r="AB2347" s="11" t="s">
        <v>10</v>
      </c>
      <c r="AC2347" s="11" t="s">
        <v>18780</v>
      </c>
      <c r="AD2347" s="11" t="s">
        <v>18784</v>
      </c>
      <c r="AE2347" s="10"/>
      <c r="AF2347" s="11" t="s">
        <v>18780</v>
      </c>
      <c r="AG2347" s="11">
        <v>6068</v>
      </c>
      <c r="AH2347" s="11" t="s">
        <v>18780</v>
      </c>
      <c r="AI2347" s="11">
        <v>1020</v>
      </c>
      <c r="AJ2347" s="11">
        <v>1070</v>
      </c>
      <c r="AK2347" s="11" t="s">
        <v>18780</v>
      </c>
      <c r="AL2347" s="11" t="s">
        <v>18785</v>
      </c>
      <c r="AM2347" s="11" t="s">
        <v>18780</v>
      </c>
      <c r="AN2347" s="11" t="s">
        <v>18780</v>
      </c>
      <c r="AO2347" s="11" t="s">
        <v>2165</v>
      </c>
      <c r="AP2347" s="11" t="s">
        <v>18784</v>
      </c>
      <c r="AQ2347" s="11" t="s">
        <v>2086</v>
      </c>
      <c r="AR2347" s="11"/>
      <c r="AS2347" s="11"/>
      <c r="AT2347" s="11"/>
      <c r="AU2347" s="11"/>
      <c r="AV2347" s="11"/>
      <c r="AW2347" s="11"/>
      <c r="AX2347" s="11"/>
      <c r="AY2347" s="11"/>
      <c r="AZ2347" s="11"/>
      <c r="BA2347" s="11"/>
    </row>
    <row r="2348" spans="1:53" ht="17" x14ac:dyDescent="0.2">
      <c r="A2348" s="11" t="s">
        <v>18786</v>
      </c>
      <c r="B2348" s="11" t="s">
        <v>18787</v>
      </c>
      <c r="C2348" s="12">
        <v>30601</v>
      </c>
      <c r="D2348" s="11" t="s">
        <v>4591</v>
      </c>
      <c r="E2348" s="11" t="s">
        <v>18788</v>
      </c>
      <c r="F2348" s="11" t="s">
        <v>0</v>
      </c>
      <c r="G2348" s="11" t="s">
        <v>2111</v>
      </c>
      <c r="H2348" s="11" t="s">
        <v>2082</v>
      </c>
      <c r="I2348" s="11">
        <v>4676</v>
      </c>
      <c r="J2348" s="11" t="s">
        <v>18787</v>
      </c>
      <c r="K2348" s="11">
        <v>450203</v>
      </c>
      <c r="L2348" s="11" t="s">
        <v>18787</v>
      </c>
      <c r="M2348" s="11">
        <v>1390876</v>
      </c>
      <c r="N2348" s="11" t="s">
        <v>18787</v>
      </c>
      <c r="O2348" s="11" t="s">
        <v>18789</v>
      </c>
      <c r="P2348" s="11" t="s">
        <v>18786</v>
      </c>
      <c r="Q2348" s="11">
        <v>6918</v>
      </c>
      <c r="R2348" s="11" t="s">
        <v>18787</v>
      </c>
      <c r="S2348" s="11">
        <v>29155</v>
      </c>
      <c r="T2348" s="11" t="s">
        <v>18787</v>
      </c>
      <c r="U2348" s="10"/>
      <c r="V2348" s="11" t="s">
        <v>18790</v>
      </c>
      <c r="W2348" s="11">
        <v>48258</v>
      </c>
      <c r="X2348" s="11">
        <v>8270</v>
      </c>
      <c r="Y2348" s="11" t="s">
        <v>18787</v>
      </c>
      <c r="Z2348" s="11" t="s">
        <v>18791</v>
      </c>
      <c r="AA2348" s="11" t="s">
        <v>10</v>
      </c>
      <c r="AB2348" s="11" t="s">
        <v>10</v>
      </c>
      <c r="AC2348" s="11" t="s">
        <v>18787</v>
      </c>
      <c r="AD2348" s="11" t="s">
        <v>18791</v>
      </c>
      <c r="AE2348" s="11">
        <v>7945</v>
      </c>
      <c r="AF2348" s="11" t="s">
        <v>18787</v>
      </c>
      <c r="AG2348" s="11">
        <v>5466</v>
      </c>
      <c r="AH2348" s="11" t="s">
        <v>18787</v>
      </c>
      <c r="AI2348" s="11">
        <v>1427</v>
      </c>
      <c r="AJ2348" s="11">
        <v>2819</v>
      </c>
      <c r="AK2348" s="11" t="s">
        <v>18787</v>
      </c>
      <c r="AL2348" s="11" t="s">
        <v>18792</v>
      </c>
      <c r="AM2348" s="11" t="s">
        <v>18787</v>
      </c>
      <c r="AN2348" s="11" t="s">
        <v>18787</v>
      </c>
      <c r="AO2348" s="11" t="s">
        <v>2106</v>
      </c>
      <c r="AP2348" s="11" t="s">
        <v>18791</v>
      </c>
      <c r="AQ2348" s="11" t="s">
        <v>2107</v>
      </c>
      <c r="AR2348" s="11" t="s">
        <v>18793</v>
      </c>
      <c r="AS2348" s="11">
        <v>4676</v>
      </c>
      <c r="AT2348" s="11"/>
      <c r="AU2348" s="11"/>
      <c r="AV2348" s="11"/>
      <c r="AW2348" s="11"/>
      <c r="AX2348" s="11"/>
      <c r="AY2348" s="11"/>
      <c r="AZ2348" s="11"/>
      <c r="BA2348" s="11"/>
    </row>
    <row r="2349" spans="1:53" ht="17" x14ac:dyDescent="0.2">
      <c r="A2349" s="11" t="s">
        <v>18794</v>
      </c>
      <c r="B2349" s="11" t="s">
        <v>18795</v>
      </c>
      <c r="C2349" s="12">
        <v>30634</v>
      </c>
      <c r="D2349" s="11" t="s">
        <v>12791</v>
      </c>
      <c r="E2349" s="11" t="s">
        <v>18796</v>
      </c>
      <c r="F2349" s="11" t="s">
        <v>31</v>
      </c>
      <c r="G2349" s="11" t="s">
        <v>2091</v>
      </c>
      <c r="H2349" s="11" t="s">
        <v>2082</v>
      </c>
      <c r="I2349" s="11">
        <v>5106</v>
      </c>
      <c r="J2349" s="11" t="s">
        <v>18795</v>
      </c>
      <c r="K2349" s="11">
        <v>446861</v>
      </c>
      <c r="L2349" s="11" t="s">
        <v>18795</v>
      </c>
      <c r="M2349" s="11">
        <v>1654339</v>
      </c>
      <c r="N2349" s="11" t="s">
        <v>18795</v>
      </c>
      <c r="O2349" s="11" t="s">
        <v>18797</v>
      </c>
      <c r="P2349" s="11" t="s">
        <v>18794</v>
      </c>
      <c r="Q2349" s="10"/>
      <c r="R2349" s="11" t="s">
        <v>18795</v>
      </c>
      <c r="S2349" s="11">
        <v>30068</v>
      </c>
      <c r="T2349" s="11" t="s">
        <v>18795</v>
      </c>
      <c r="U2349" s="10"/>
      <c r="V2349" s="11" t="s">
        <v>18798</v>
      </c>
      <c r="W2349" s="11">
        <v>46466</v>
      </c>
      <c r="X2349" s="11">
        <v>8500</v>
      </c>
      <c r="Y2349" s="11" t="s">
        <v>18795</v>
      </c>
      <c r="Z2349" s="11" t="s">
        <v>18799</v>
      </c>
      <c r="AA2349" s="11" t="s">
        <v>10</v>
      </c>
      <c r="AB2349" s="11" t="s">
        <v>10</v>
      </c>
      <c r="AC2349" s="11" t="s">
        <v>18795</v>
      </c>
      <c r="AD2349" s="11" t="s">
        <v>18799</v>
      </c>
      <c r="AE2349" s="11">
        <v>10103</v>
      </c>
      <c r="AF2349" s="11"/>
      <c r="AG2349" s="11"/>
      <c r="AH2349" s="11"/>
      <c r="AI2349" s="11">
        <v>5436</v>
      </c>
      <c r="AJ2349" s="11"/>
      <c r="AK2349" s="11" t="s">
        <v>18795</v>
      </c>
      <c r="AL2349" s="11"/>
      <c r="AM2349" s="11" t="s">
        <v>18795</v>
      </c>
      <c r="AN2349" s="11" t="s">
        <v>18795</v>
      </c>
      <c r="AO2349" s="11" t="s">
        <v>2082</v>
      </c>
      <c r="AP2349" s="11" t="s">
        <v>18799</v>
      </c>
      <c r="AQ2349" s="11" t="s">
        <v>2086</v>
      </c>
      <c r="AR2349" s="11"/>
      <c r="AS2349" s="11"/>
      <c r="AT2349" s="11"/>
      <c r="AU2349" s="11"/>
      <c r="AV2349" s="11"/>
      <c r="AW2349" s="11"/>
      <c r="AX2349" s="11"/>
      <c r="AY2349" s="11"/>
      <c r="AZ2349" s="11"/>
      <c r="BA2349" s="11"/>
    </row>
    <row r="2350" spans="1:53" ht="17" x14ac:dyDescent="0.2">
      <c r="A2350" s="11" t="s">
        <v>18800</v>
      </c>
      <c r="B2350" s="11" t="s">
        <v>18801</v>
      </c>
      <c r="C2350" s="12">
        <v>29946</v>
      </c>
      <c r="D2350" s="11" t="s">
        <v>2214</v>
      </c>
      <c r="E2350" s="11" t="s">
        <v>18802</v>
      </c>
      <c r="F2350" s="11" t="s">
        <v>2081</v>
      </c>
      <c r="G2350" s="11" t="s">
        <v>2081</v>
      </c>
      <c r="H2350" s="11" t="s">
        <v>2082</v>
      </c>
      <c r="I2350" s="11">
        <v>7060</v>
      </c>
      <c r="J2350" s="11" t="s">
        <v>18801</v>
      </c>
      <c r="K2350" s="11">
        <v>400291</v>
      </c>
      <c r="L2350" s="11" t="s">
        <v>18801</v>
      </c>
      <c r="M2350" s="11">
        <v>223487</v>
      </c>
      <c r="N2350" s="11" t="s">
        <v>18801</v>
      </c>
      <c r="O2350" s="11" t="s">
        <v>18803</v>
      </c>
      <c r="P2350" s="11" t="s">
        <v>18800</v>
      </c>
      <c r="Q2350" s="10"/>
      <c r="R2350" s="11" t="s">
        <v>18801</v>
      </c>
      <c r="S2350" s="11">
        <v>6214</v>
      </c>
      <c r="T2350" s="11" t="s">
        <v>18801</v>
      </c>
      <c r="U2350" s="10"/>
      <c r="V2350" s="11" t="s">
        <v>18804</v>
      </c>
      <c r="W2350" s="11">
        <v>31571</v>
      </c>
      <c r="X2350" s="11">
        <v>7507</v>
      </c>
      <c r="Y2350" s="11" t="s">
        <v>18801</v>
      </c>
      <c r="Z2350" s="11" t="s">
        <v>18805</v>
      </c>
      <c r="AA2350" s="11" t="s">
        <v>10</v>
      </c>
      <c r="AB2350" s="11" t="s">
        <v>10</v>
      </c>
      <c r="AC2350" s="11" t="s">
        <v>18801</v>
      </c>
      <c r="AD2350" s="11" t="s">
        <v>18805</v>
      </c>
      <c r="AE2350" s="10"/>
      <c r="AF2350" s="11"/>
      <c r="AG2350" s="11"/>
      <c r="AH2350" s="11"/>
      <c r="AI2350" s="11">
        <v>7906</v>
      </c>
      <c r="AJ2350" s="11"/>
      <c r="AK2350" s="11" t="s">
        <v>18801</v>
      </c>
      <c r="AL2350" s="11"/>
      <c r="AM2350" s="11" t="s">
        <v>18801</v>
      </c>
      <c r="AN2350" s="11" t="s">
        <v>18801</v>
      </c>
      <c r="AO2350" s="11" t="s">
        <v>2082</v>
      </c>
      <c r="AP2350" s="11" t="s">
        <v>18805</v>
      </c>
      <c r="AQ2350" s="11" t="s">
        <v>2086</v>
      </c>
      <c r="AR2350" s="11"/>
      <c r="AS2350" s="11"/>
      <c r="AT2350" s="11"/>
      <c r="AU2350" s="11"/>
      <c r="AV2350" s="11"/>
      <c r="AW2350" s="11"/>
      <c r="AX2350" s="11"/>
      <c r="AY2350" s="11"/>
      <c r="AZ2350" s="11"/>
      <c r="BA2350" s="11"/>
    </row>
    <row r="2351" spans="1:53" ht="17" x14ac:dyDescent="0.2">
      <c r="A2351" s="11" t="s">
        <v>18806</v>
      </c>
      <c r="B2351" s="11" t="s">
        <v>18807</v>
      </c>
      <c r="C2351" s="12">
        <v>30575</v>
      </c>
      <c r="D2351" s="11" t="s">
        <v>3504</v>
      </c>
      <c r="E2351" s="11" t="s">
        <v>18808</v>
      </c>
      <c r="F2351" s="11" t="s">
        <v>2081</v>
      </c>
      <c r="G2351" s="11" t="s">
        <v>2081</v>
      </c>
      <c r="H2351" s="11" t="s">
        <v>2317</v>
      </c>
      <c r="I2351" s="11">
        <v>4467</v>
      </c>
      <c r="J2351" s="11" t="s">
        <v>18807</v>
      </c>
      <c r="K2351" s="11">
        <v>461235</v>
      </c>
      <c r="L2351" s="11" t="s">
        <v>18807</v>
      </c>
      <c r="M2351" s="11">
        <v>490865</v>
      </c>
      <c r="N2351" s="11" t="s">
        <v>18807</v>
      </c>
      <c r="O2351" s="11" t="s">
        <v>18809</v>
      </c>
      <c r="P2351" s="11" t="s">
        <v>18806</v>
      </c>
      <c r="Q2351" s="10"/>
      <c r="R2351" s="11" t="s">
        <v>18807</v>
      </c>
      <c r="S2351" s="11">
        <v>28844</v>
      </c>
      <c r="T2351" s="11" t="s">
        <v>18807</v>
      </c>
      <c r="U2351" s="11" t="s">
        <v>18807</v>
      </c>
      <c r="V2351" s="11" t="s">
        <v>18810</v>
      </c>
      <c r="W2351" s="11">
        <v>45457</v>
      </c>
      <c r="X2351" s="11">
        <v>8082</v>
      </c>
      <c r="Y2351" s="11" t="s">
        <v>18807</v>
      </c>
      <c r="Z2351" s="11" t="s">
        <v>18811</v>
      </c>
      <c r="AA2351" s="11" t="s">
        <v>2095</v>
      </c>
      <c r="AB2351" s="11" t="s">
        <v>10</v>
      </c>
      <c r="AC2351" s="11" t="s">
        <v>18807</v>
      </c>
      <c r="AD2351" s="11" t="s">
        <v>18811</v>
      </c>
      <c r="AE2351" s="11">
        <v>8386</v>
      </c>
      <c r="AF2351" s="11" t="s">
        <v>18807</v>
      </c>
      <c r="AG2351" s="11">
        <v>5463</v>
      </c>
      <c r="AH2351" s="11" t="s">
        <v>18807</v>
      </c>
      <c r="AI2351" s="11">
        <v>861</v>
      </c>
      <c r="AJ2351" s="11">
        <v>2715</v>
      </c>
      <c r="AK2351" s="11" t="s">
        <v>18807</v>
      </c>
      <c r="AL2351" s="11" t="s">
        <v>18812</v>
      </c>
      <c r="AM2351" s="11" t="s">
        <v>18807</v>
      </c>
      <c r="AN2351" s="11" t="s">
        <v>18807</v>
      </c>
      <c r="AO2351" s="11" t="s">
        <v>2317</v>
      </c>
      <c r="AP2351" s="11" t="s">
        <v>18811</v>
      </c>
      <c r="AQ2351" s="11" t="s">
        <v>2086</v>
      </c>
      <c r="AR2351" s="11"/>
      <c r="AS2351" s="11"/>
      <c r="AT2351" s="11"/>
      <c r="AU2351" s="11"/>
      <c r="AV2351" s="11"/>
      <c r="AW2351" s="11"/>
      <c r="AX2351" s="11"/>
      <c r="AY2351" s="11"/>
      <c r="AZ2351" s="11"/>
      <c r="BA2351" s="11"/>
    </row>
    <row r="2352" spans="1:53" ht="17" x14ac:dyDescent="0.2">
      <c r="A2352" s="11" t="s">
        <v>18813</v>
      </c>
      <c r="B2352" s="11" t="s">
        <v>18814</v>
      </c>
      <c r="C2352" s="12">
        <v>26870</v>
      </c>
      <c r="D2352" s="11" t="s">
        <v>12791</v>
      </c>
      <c r="E2352" s="11" t="s">
        <v>18815</v>
      </c>
      <c r="F2352" s="11" t="s">
        <v>2081</v>
      </c>
      <c r="G2352" s="11" t="s">
        <v>2081</v>
      </c>
      <c r="H2352" s="11" t="s">
        <v>2082</v>
      </c>
      <c r="I2352" s="11">
        <v>1467</v>
      </c>
      <c r="J2352" s="11" t="s">
        <v>18814</v>
      </c>
      <c r="K2352" s="11">
        <v>150407</v>
      </c>
      <c r="L2352" s="11" t="s">
        <v>18814</v>
      </c>
      <c r="M2352" s="11">
        <v>21650</v>
      </c>
      <c r="N2352" s="11" t="s">
        <v>18814</v>
      </c>
      <c r="O2352" s="11" t="s">
        <v>18816</v>
      </c>
      <c r="P2352" s="11" t="s">
        <v>18813</v>
      </c>
      <c r="Q2352" s="10"/>
      <c r="R2352" s="11" t="s">
        <v>18814</v>
      </c>
      <c r="S2352" s="11">
        <v>4053</v>
      </c>
      <c r="T2352" s="11" t="s">
        <v>18814</v>
      </c>
      <c r="U2352" s="10"/>
      <c r="V2352" s="11" t="s">
        <v>18817</v>
      </c>
      <c r="W2352" s="11">
        <v>372</v>
      </c>
      <c r="X2352" s="11">
        <v>6214</v>
      </c>
      <c r="Y2352" s="11" t="s">
        <v>18814</v>
      </c>
      <c r="Z2352" s="11" t="s">
        <v>18818</v>
      </c>
      <c r="AA2352" s="11" t="s">
        <v>10</v>
      </c>
      <c r="AB2352" s="11" t="s">
        <v>10</v>
      </c>
      <c r="AC2352" s="11" t="s">
        <v>18814</v>
      </c>
      <c r="AD2352" s="11" t="s">
        <v>18818</v>
      </c>
      <c r="AE2352" s="10"/>
      <c r="AF2352" s="11"/>
      <c r="AG2352" s="11"/>
      <c r="AH2352" s="11"/>
      <c r="AI2352" s="11">
        <v>4111</v>
      </c>
      <c r="AJ2352" s="11"/>
      <c r="AK2352" s="11" t="s">
        <v>18814</v>
      </c>
      <c r="AL2352" s="11"/>
      <c r="AM2352" s="11" t="s">
        <v>18814</v>
      </c>
      <c r="AN2352" s="11" t="s">
        <v>18814</v>
      </c>
      <c r="AO2352" s="11" t="s">
        <v>2082</v>
      </c>
      <c r="AP2352" s="11" t="s">
        <v>18818</v>
      </c>
      <c r="AQ2352" s="11" t="s">
        <v>2086</v>
      </c>
      <c r="AR2352" s="11"/>
      <c r="AS2352" s="11"/>
      <c r="AT2352" s="11"/>
      <c r="AU2352" s="11"/>
      <c r="AV2352" s="11"/>
      <c r="AW2352" s="11"/>
      <c r="AX2352" s="11"/>
      <c r="AY2352" s="11"/>
      <c r="AZ2352" s="11"/>
      <c r="BA2352" s="11"/>
    </row>
    <row r="2353" spans="1:53" ht="17" x14ac:dyDescent="0.2">
      <c r="A2353" s="11" t="s">
        <v>18819</v>
      </c>
      <c r="B2353" s="11" t="s">
        <v>18820</v>
      </c>
      <c r="C2353" s="12">
        <v>30124</v>
      </c>
      <c r="D2353" s="11" t="s">
        <v>2278</v>
      </c>
      <c r="E2353" s="11" t="s">
        <v>18821</v>
      </c>
      <c r="F2353" s="11" t="s">
        <v>2081</v>
      </c>
      <c r="G2353" s="11" t="s">
        <v>2081</v>
      </c>
      <c r="H2353" s="11" t="s">
        <v>2082</v>
      </c>
      <c r="I2353" s="11">
        <v>5861</v>
      </c>
      <c r="J2353" s="11" t="s">
        <v>18820</v>
      </c>
      <c r="K2353" s="11">
        <v>435400</v>
      </c>
      <c r="L2353" s="11" t="s">
        <v>18820</v>
      </c>
      <c r="M2353" s="11">
        <v>546238</v>
      </c>
      <c r="N2353" s="11" t="s">
        <v>18820</v>
      </c>
      <c r="O2353" s="11" t="s">
        <v>18822</v>
      </c>
      <c r="P2353" s="11" t="s">
        <v>18819</v>
      </c>
      <c r="Q2353" s="11">
        <v>6889</v>
      </c>
      <c r="R2353" s="11" t="s">
        <v>18820</v>
      </c>
      <c r="S2353" s="11">
        <v>29256</v>
      </c>
      <c r="T2353" s="11" t="s">
        <v>18820</v>
      </c>
      <c r="U2353" s="10"/>
      <c r="V2353" s="11" t="s">
        <v>18823</v>
      </c>
      <c r="W2353" s="11">
        <v>48314</v>
      </c>
      <c r="X2353" s="11">
        <v>8369</v>
      </c>
      <c r="Y2353" s="11" t="s">
        <v>18820</v>
      </c>
      <c r="Z2353" s="11" t="s">
        <v>18824</v>
      </c>
      <c r="AA2353" s="11" t="s">
        <v>10</v>
      </c>
      <c r="AB2353" s="11" t="s">
        <v>10</v>
      </c>
      <c r="AC2353" s="11" t="s">
        <v>18820</v>
      </c>
      <c r="AD2353" s="11" t="s">
        <v>18824</v>
      </c>
      <c r="AE2353" s="11">
        <v>10258</v>
      </c>
      <c r="AF2353" s="11" t="s">
        <v>18820</v>
      </c>
      <c r="AG2353" s="11">
        <v>5187</v>
      </c>
      <c r="AH2353" s="11" t="s">
        <v>18820</v>
      </c>
      <c r="AI2353" s="11">
        <v>2007</v>
      </c>
      <c r="AJ2353" s="11"/>
      <c r="AK2353" s="11" t="s">
        <v>18820</v>
      </c>
      <c r="AL2353" s="11" t="s">
        <v>18825</v>
      </c>
      <c r="AM2353" s="11" t="s">
        <v>18820</v>
      </c>
      <c r="AN2353" s="11" t="s">
        <v>18820</v>
      </c>
      <c r="AO2353" s="11" t="s">
        <v>2082</v>
      </c>
      <c r="AP2353" s="11" t="s">
        <v>18824</v>
      </c>
      <c r="AQ2353" s="11" t="s">
        <v>2086</v>
      </c>
      <c r="AR2353" s="11"/>
      <c r="AS2353" s="11"/>
      <c r="AT2353" s="11"/>
      <c r="AU2353" s="11"/>
      <c r="AV2353" s="11"/>
      <c r="AW2353" s="11"/>
      <c r="AX2353" s="11"/>
      <c r="AY2353" s="11"/>
      <c r="AZ2353" s="11"/>
      <c r="BA2353" s="11"/>
    </row>
    <row r="2354" spans="1:53" ht="17" x14ac:dyDescent="0.2">
      <c r="A2354" s="11" t="s">
        <v>18826</v>
      </c>
      <c r="B2354" s="11" t="s">
        <v>1338</v>
      </c>
      <c r="C2354" s="12">
        <v>32769</v>
      </c>
      <c r="D2354" s="11" t="s">
        <v>6979</v>
      </c>
      <c r="E2354" s="11" t="s">
        <v>18827</v>
      </c>
      <c r="F2354" s="11" t="s">
        <v>2081</v>
      </c>
      <c r="G2354" s="11" t="s">
        <v>2081</v>
      </c>
      <c r="H2354" s="11" t="s">
        <v>2174</v>
      </c>
      <c r="I2354" s="11">
        <v>12399</v>
      </c>
      <c r="J2354" s="11" t="s">
        <v>1338</v>
      </c>
      <c r="K2354" s="11">
        <v>600301</v>
      </c>
      <c r="L2354" s="11" t="s">
        <v>1338</v>
      </c>
      <c r="M2354" s="11">
        <v>2043829</v>
      </c>
      <c r="N2354" s="11" t="s">
        <v>1338</v>
      </c>
      <c r="O2354" s="11" t="s">
        <v>18828</v>
      </c>
      <c r="P2354" s="11" t="s">
        <v>18826</v>
      </c>
      <c r="Q2354" s="11">
        <v>9188</v>
      </c>
      <c r="R2354" s="11" t="s">
        <v>1338</v>
      </c>
      <c r="S2354" s="11">
        <v>32715</v>
      </c>
      <c r="T2354" s="11" t="s">
        <v>1338</v>
      </c>
      <c r="U2354" s="10"/>
      <c r="V2354" s="11" t="s">
        <v>18829</v>
      </c>
      <c r="W2354" s="11">
        <v>69304</v>
      </c>
      <c r="X2354" s="11">
        <v>10294</v>
      </c>
      <c r="Y2354" s="11" t="s">
        <v>1338</v>
      </c>
      <c r="Z2354" s="11" t="s">
        <v>18830</v>
      </c>
      <c r="AA2354" s="11" t="s">
        <v>10</v>
      </c>
      <c r="AB2354" s="11" t="s">
        <v>10</v>
      </c>
      <c r="AC2354" s="11" t="s">
        <v>1338</v>
      </c>
      <c r="AD2354" s="11" t="s">
        <v>18830</v>
      </c>
      <c r="AE2354" s="11">
        <v>14110</v>
      </c>
      <c r="AF2354" s="11" t="s">
        <v>1338</v>
      </c>
      <c r="AG2354" s="11">
        <v>70518</v>
      </c>
      <c r="AH2354" s="11" t="s">
        <v>1338</v>
      </c>
      <c r="AI2354" s="11">
        <v>23760</v>
      </c>
      <c r="AJ2354" s="11">
        <v>5211</v>
      </c>
      <c r="AK2354" s="11" t="s">
        <v>1338</v>
      </c>
      <c r="AL2354" s="11" t="s">
        <v>18831</v>
      </c>
      <c r="AM2354" s="11" t="s">
        <v>1338</v>
      </c>
      <c r="AN2354" s="11" t="s">
        <v>1338</v>
      </c>
      <c r="AO2354" s="11" t="s">
        <v>2174</v>
      </c>
      <c r="AP2354" s="11" t="s">
        <v>18830</v>
      </c>
      <c r="AQ2354" s="11" t="s">
        <v>2086</v>
      </c>
      <c r="AR2354" s="11"/>
      <c r="AS2354" s="11">
        <v>12399</v>
      </c>
      <c r="AT2354" s="11"/>
      <c r="AU2354" s="11"/>
      <c r="AV2354" s="11"/>
      <c r="AW2354" s="11"/>
      <c r="AX2354" s="11"/>
      <c r="AY2354" s="11"/>
      <c r="AZ2354" s="11"/>
      <c r="BA2354" s="11"/>
    </row>
    <row r="2355" spans="1:53" ht="17" x14ac:dyDescent="0.2">
      <c r="A2355" s="11" t="s">
        <v>18832</v>
      </c>
      <c r="B2355" s="11" t="s">
        <v>443</v>
      </c>
      <c r="C2355" s="12">
        <v>35479</v>
      </c>
      <c r="D2355" s="11" t="s">
        <v>4284</v>
      </c>
      <c r="E2355" s="11" t="s">
        <v>18833</v>
      </c>
      <c r="F2355" s="11" t="s">
        <v>29</v>
      </c>
      <c r="G2355" s="11" t="s">
        <v>2111</v>
      </c>
      <c r="H2355" s="11" t="s">
        <v>2165</v>
      </c>
      <c r="I2355" s="11">
        <v>18373</v>
      </c>
      <c r="J2355" s="11" t="s">
        <v>443</v>
      </c>
      <c r="K2355" s="11">
        <v>663624</v>
      </c>
      <c r="L2355" s="11" t="s">
        <v>443</v>
      </c>
      <c r="M2355" s="11">
        <v>2211203</v>
      </c>
      <c r="N2355" s="11" t="s">
        <v>443</v>
      </c>
      <c r="O2355" s="11" t="s">
        <v>18834</v>
      </c>
      <c r="P2355" s="11" t="s">
        <v>18832</v>
      </c>
      <c r="Q2355" s="11">
        <v>9977</v>
      </c>
      <c r="R2355" s="11" t="s">
        <v>443</v>
      </c>
      <c r="S2355" s="11">
        <v>34940</v>
      </c>
      <c r="T2355" s="11" t="s">
        <v>443</v>
      </c>
      <c r="U2355" s="10"/>
      <c r="V2355" s="11" t="s">
        <v>18835</v>
      </c>
      <c r="W2355" s="11">
        <v>106527</v>
      </c>
      <c r="X2355" s="11">
        <v>10429</v>
      </c>
      <c r="Y2355" s="11" t="s">
        <v>443</v>
      </c>
      <c r="Z2355" s="11" t="s">
        <v>18836</v>
      </c>
      <c r="AA2355" s="11" t="s">
        <v>10</v>
      </c>
      <c r="AB2355" s="11" t="s">
        <v>10</v>
      </c>
      <c r="AC2355" s="11" t="s">
        <v>443</v>
      </c>
      <c r="AD2355" s="13" t="s">
        <v>18836</v>
      </c>
      <c r="AE2355" s="11">
        <v>13866</v>
      </c>
      <c r="AF2355" s="10"/>
      <c r="AG2355" s="11"/>
      <c r="AH2355" s="11" t="s">
        <v>443</v>
      </c>
      <c r="AI2355" s="11">
        <v>22670</v>
      </c>
      <c r="AJ2355" s="11">
        <v>6248</v>
      </c>
      <c r="AK2355" s="11" t="s">
        <v>443</v>
      </c>
      <c r="AL2355" s="11" t="s">
        <v>18837</v>
      </c>
      <c r="AM2355" s="11" t="s">
        <v>443</v>
      </c>
      <c r="AN2355" s="11" t="s">
        <v>443</v>
      </c>
      <c r="AO2355" s="11" t="s">
        <v>2165</v>
      </c>
      <c r="AP2355" s="11" t="s">
        <v>18836</v>
      </c>
      <c r="AQ2355" s="11" t="s">
        <v>2107</v>
      </c>
      <c r="AR2355" s="11" t="s">
        <v>18838</v>
      </c>
      <c r="AS2355" s="11">
        <v>663624</v>
      </c>
      <c r="AT2355" s="11"/>
      <c r="AU2355" s="11"/>
      <c r="AV2355" s="11"/>
      <c r="AW2355" s="11"/>
      <c r="AX2355" s="11"/>
      <c r="AY2355" s="11"/>
      <c r="AZ2355" s="11"/>
      <c r="BA2355" s="11"/>
    </row>
    <row r="2356" spans="1:53" x14ac:dyDescent="0.2">
      <c r="A2356" s="11" t="s">
        <v>18839</v>
      </c>
      <c r="B2356" s="11" t="s">
        <v>18840</v>
      </c>
      <c r="C2356" s="12">
        <v>32397</v>
      </c>
      <c r="D2356" s="11" t="s">
        <v>2324</v>
      </c>
      <c r="E2356" s="11" t="s">
        <v>18841</v>
      </c>
      <c r="F2356" s="11" t="s">
        <v>149</v>
      </c>
      <c r="G2356" s="11" t="s">
        <v>2111</v>
      </c>
      <c r="H2356" s="11" t="s">
        <v>2378</v>
      </c>
      <c r="I2356" s="11">
        <v>4892</v>
      </c>
      <c r="J2356" s="11" t="s">
        <v>18840</v>
      </c>
      <c r="K2356" s="11">
        <v>519058</v>
      </c>
      <c r="L2356" s="11" t="s">
        <v>18840</v>
      </c>
      <c r="M2356" s="11">
        <v>1232128</v>
      </c>
      <c r="N2356" s="11" t="s">
        <v>18840</v>
      </c>
      <c r="O2356" s="11" t="s">
        <v>18842</v>
      </c>
      <c r="P2356" s="11" t="s">
        <v>18839</v>
      </c>
      <c r="Q2356" s="11">
        <v>7087</v>
      </c>
      <c r="R2356" s="11" t="s">
        <v>18840</v>
      </c>
      <c r="S2356" s="11">
        <v>29999</v>
      </c>
      <c r="T2356" s="11" t="s">
        <v>18840</v>
      </c>
      <c r="U2356" s="11" t="s">
        <v>18840</v>
      </c>
      <c r="V2356" s="11" t="s">
        <v>18843</v>
      </c>
      <c r="W2356" s="11">
        <v>57478</v>
      </c>
      <c r="X2356" s="11">
        <v>8685</v>
      </c>
      <c r="Y2356" s="11" t="s">
        <v>18840</v>
      </c>
      <c r="Z2356" s="11" t="s">
        <v>18844</v>
      </c>
      <c r="AA2356" s="11" t="s">
        <v>2095</v>
      </c>
      <c r="AB2356" s="11" t="s">
        <v>10</v>
      </c>
      <c r="AC2356" s="11" t="s">
        <v>18840</v>
      </c>
      <c r="AD2356" s="11" t="s">
        <v>18844</v>
      </c>
      <c r="AE2356" s="11">
        <v>9756</v>
      </c>
      <c r="AF2356" s="11" t="s">
        <v>18840</v>
      </c>
      <c r="AG2356" s="11">
        <v>11322</v>
      </c>
      <c r="AH2356" s="11" t="s">
        <v>18840</v>
      </c>
      <c r="AI2356" s="11">
        <v>7624</v>
      </c>
      <c r="AJ2356" s="11">
        <v>3654</v>
      </c>
      <c r="AK2356" s="11" t="s">
        <v>18840</v>
      </c>
      <c r="AL2356" s="11" t="s">
        <v>18845</v>
      </c>
      <c r="AM2356" s="11" t="s">
        <v>18840</v>
      </c>
      <c r="AN2356" s="11" t="s">
        <v>18840</v>
      </c>
      <c r="AO2356" s="11" t="s">
        <v>2378</v>
      </c>
      <c r="AP2356" s="11" t="s">
        <v>18844</v>
      </c>
      <c r="AQ2356" s="11" t="s">
        <v>2086</v>
      </c>
      <c r="AR2356" s="11" t="s">
        <v>18846</v>
      </c>
      <c r="AS2356" s="11">
        <v>4892</v>
      </c>
      <c r="AT2356" s="11"/>
      <c r="AU2356" s="11"/>
      <c r="AV2356" s="11"/>
      <c r="AW2356" s="11"/>
      <c r="AX2356" s="11"/>
      <c r="AY2356" s="11"/>
      <c r="AZ2356" s="11"/>
      <c r="BA2356" s="11"/>
    </row>
    <row r="2357" spans="1:53" ht="17" x14ac:dyDescent="0.2">
      <c r="A2357" s="11" t="s">
        <v>18847</v>
      </c>
      <c r="B2357" s="11" t="s">
        <v>18848</v>
      </c>
      <c r="C2357" s="12">
        <v>34708</v>
      </c>
      <c r="D2357" s="11" t="s">
        <v>3128</v>
      </c>
      <c r="E2357" s="11" t="s">
        <v>18849</v>
      </c>
      <c r="F2357" s="11" t="s">
        <v>43</v>
      </c>
      <c r="G2357" s="11" t="s">
        <v>2111</v>
      </c>
      <c r="H2357" s="11" t="s">
        <v>2082</v>
      </c>
      <c r="I2357" s="11">
        <v>16348</v>
      </c>
      <c r="J2357" s="11" t="s">
        <v>18848</v>
      </c>
      <c r="K2357" s="11">
        <v>622382</v>
      </c>
      <c r="L2357" s="11" t="s">
        <v>18848</v>
      </c>
      <c r="M2357" s="11">
        <v>2791768</v>
      </c>
      <c r="N2357" s="11" t="s">
        <v>18848</v>
      </c>
      <c r="O2357" s="11" t="s">
        <v>18850</v>
      </c>
      <c r="P2357" s="11" t="s">
        <v>18847</v>
      </c>
      <c r="Q2357" s="11">
        <v>9769</v>
      </c>
      <c r="R2357" s="11" t="s">
        <v>18848</v>
      </c>
      <c r="S2357" s="11">
        <v>38250</v>
      </c>
      <c r="T2357" s="11" t="s">
        <v>18848</v>
      </c>
      <c r="U2357" s="10"/>
      <c r="V2357" s="11" t="s">
        <v>18851</v>
      </c>
      <c r="W2357" s="11">
        <v>100857</v>
      </c>
      <c r="X2357" s="11">
        <v>10831</v>
      </c>
      <c r="Y2357" s="11" t="s">
        <v>18848</v>
      </c>
      <c r="Z2357" s="11" t="s">
        <v>18852</v>
      </c>
      <c r="AA2357" s="11" t="s">
        <v>2095</v>
      </c>
      <c r="AB2357" s="11" t="s">
        <v>2095</v>
      </c>
      <c r="AC2357" s="11" t="s">
        <v>18853</v>
      </c>
      <c r="AD2357" s="11" t="s">
        <v>18854</v>
      </c>
      <c r="AE2357" s="11">
        <v>15143</v>
      </c>
      <c r="AF2357" s="10"/>
      <c r="AG2357" s="11"/>
      <c r="AH2357" s="11"/>
      <c r="AI2357" s="11"/>
      <c r="AJ2357" s="11">
        <v>5724</v>
      </c>
      <c r="AK2357" s="11" t="s">
        <v>18848</v>
      </c>
      <c r="AL2357" s="11" t="s">
        <v>18855</v>
      </c>
      <c r="AM2357" s="11" t="s">
        <v>18848</v>
      </c>
      <c r="AN2357" s="11" t="s">
        <v>18853</v>
      </c>
      <c r="AO2357" s="11" t="s">
        <v>2082</v>
      </c>
      <c r="AP2357" s="11" t="s">
        <v>18854</v>
      </c>
      <c r="AQ2357" s="11" t="s">
        <v>2086</v>
      </c>
      <c r="AR2357" s="11"/>
      <c r="AS2357" s="11"/>
      <c r="AT2357" s="11"/>
      <c r="AU2357" s="11"/>
      <c r="AV2357" s="11"/>
      <c r="AW2357" s="11"/>
      <c r="AX2357" s="11"/>
      <c r="AY2357" s="11"/>
      <c r="AZ2357" s="11"/>
      <c r="BA2357" s="11"/>
    </row>
    <row r="2358" spans="1:53" ht="17" x14ac:dyDescent="0.2">
      <c r="A2358" s="11" t="s">
        <v>18856</v>
      </c>
      <c r="B2358" s="11" t="s">
        <v>1501</v>
      </c>
      <c r="C2358" s="12">
        <v>33459</v>
      </c>
      <c r="D2358" s="11" t="s">
        <v>5142</v>
      </c>
      <c r="E2358" s="11" t="s">
        <v>18849</v>
      </c>
      <c r="F2358" s="11" t="s">
        <v>2081</v>
      </c>
      <c r="G2358" s="11" t="s">
        <v>2081</v>
      </c>
      <c r="H2358" s="11" t="s">
        <v>2149</v>
      </c>
      <c r="I2358" s="11">
        <v>11854</v>
      </c>
      <c r="J2358" s="11" t="s">
        <v>1501</v>
      </c>
      <c r="K2358" s="11">
        <v>570615</v>
      </c>
      <c r="L2358" s="11" t="s">
        <v>1501</v>
      </c>
      <c r="M2358" s="11">
        <v>1956965</v>
      </c>
      <c r="N2358" s="11" t="s">
        <v>1501</v>
      </c>
      <c r="O2358" s="11" t="s">
        <v>18857</v>
      </c>
      <c r="P2358" s="11" t="s">
        <v>18856</v>
      </c>
      <c r="Q2358" s="10"/>
      <c r="R2358" s="11" t="s">
        <v>1501</v>
      </c>
      <c r="S2358" s="11">
        <v>32257</v>
      </c>
      <c r="T2358" s="11" t="s">
        <v>1501</v>
      </c>
      <c r="U2358" s="10"/>
      <c r="V2358" s="11" t="s">
        <v>18858</v>
      </c>
      <c r="W2358" s="11">
        <v>66299</v>
      </c>
      <c r="X2358" s="11">
        <v>9816</v>
      </c>
      <c r="Y2358" s="11" t="s">
        <v>18859</v>
      </c>
      <c r="Z2358" s="11" t="s">
        <v>18860</v>
      </c>
      <c r="AA2358" s="11" t="s">
        <v>2095</v>
      </c>
      <c r="AB2358" s="11" t="s">
        <v>10</v>
      </c>
      <c r="AC2358" s="11" t="s">
        <v>1501</v>
      </c>
      <c r="AD2358" s="11" t="s">
        <v>18860</v>
      </c>
      <c r="AE2358" s="11">
        <v>12418</v>
      </c>
      <c r="AF2358" s="11" t="s">
        <v>1501</v>
      </c>
      <c r="AG2358" s="11">
        <v>21154</v>
      </c>
      <c r="AH2358" s="11"/>
      <c r="AI2358" s="11">
        <v>10533</v>
      </c>
      <c r="AJ2358" s="11">
        <v>4742</v>
      </c>
      <c r="AK2358" s="11" t="s">
        <v>1501</v>
      </c>
      <c r="AL2358" s="11" t="s">
        <v>18861</v>
      </c>
      <c r="AM2358" s="11" t="s">
        <v>1501</v>
      </c>
      <c r="AN2358" s="11" t="s">
        <v>1501</v>
      </c>
      <c r="AO2358" s="11" t="s">
        <v>2149</v>
      </c>
      <c r="AP2358" s="11" t="s">
        <v>18860</v>
      </c>
      <c r="AQ2358" s="11" t="s">
        <v>2086</v>
      </c>
      <c r="AR2358" s="11"/>
      <c r="AS2358" s="11"/>
      <c r="AT2358" s="11"/>
      <c r="AU2358" s="11"/>
      <c r="AV2358" s="11"/>
      <c r="AW2358" s="11"/>
      <c r="AX2358" s="11"/>
      <c r="AY2358" s="11"/>
      <c r="AZ2358" s="11"/>
      <c r="BA2358" s="11"/>
    </row>
    <row r="2359" spans="1:53" ht="17" x14ac:dyDescent="0.2">
      <c r="A2359" s="11" t="s">
        <v>18862</v>
      </c>
      <c r="B2359" s="11" t="s">
        <v>18863</v>
      </c>
      <c r="C2359" s="12">
        <v>28826</v>
      </c>
      <c r="D2359" s="11" t="s">
        <v>4935</v>
      </c>
      <c r="E2359" s="11" t="s">
        <v>18864</v>
      </c>
      <c r="F2359" s="11" t="s">
        <v>2081</v>
      </c>
      <c r="G2359" s="11" t="s">
        <v>2081</v>
      </c>
      <c r="H2359" s="11" t="s">
        <v>2082</v>
      </c>
      <c r="I2359" s="11">
        <v>4891</v>
      </c>
      <c r="J2359" s="11" t="s">
        <v>18863</v>
      </c>
      <c r="K2359" s="11">
        <v>493247</v>
      </c>
      <c r="L2359" s="11" t="s">
        <v>18863</v>
      </c>
      <c r="M2359" s="11">
        <v>1102973</v>
      </c>
      <c r="N2359" s="11" t="s">
        <v>18863</v>
      </c>
      <c r="O2359" s="11" t="s">
        <v>18865</v>
      </c>
      <c r="P2359" s="11" t="s">
        <v>18862</v>
      </c>
      <c r="Q2359" s="11">
        <v>6156</v>
      </c>
      <c r="R2359" s="11" t="s">
        <v>18863</v>
      </c>
      <c r="S2359" s="11">
        <v>6500</v>
      </c>
      <c r="T2359" s="11" t="s">
        <v>18863</v>
      </c>
      <c r="U2359" s="10"/>
      <c r="V2359" s="11" t="s">
        <v>18866</v>
      </c>
      <c r="W2359" s="11">
        <v>49614</v>
      </c>
      <c r="X2359" s="11">
        <v>7728</v>
      </c>
      <c r="Y2359" s="11" t="s">
        <v>18863</v>
      </c>
      <c r="Z2359" s="11" t="s">
        <v>18867</v>
      </c>
      <c r="AA2359" s="11" t="s">
        <v>10</v>
      </c>
      <c r="AB2359" s="11" t="s">
        <v>10</v>
      </c>
      <c r="AC2359" s="11" t="s">
        <v>18863</v>
      </c>
      <c r="AD2359" s="11" t="s">
        <v>18867</v>
      </c>
      <c r="AE2359" s="11">
        <v>9009</v>
      </c>
      <c r="AF2359" s="11"/>
      <c r="AG2359" s="11"/>
      <c r="AH2359" s="11" t="s">
        <v>18863</v>
      </c>
      <c r="AI2359" s="11">
        <v>3416</v>
      </c>
      <c r="AJ2359" s="11">
        <v>2225</v>
      </c>
      <c r="AK2359" s="11" t="s">
        <v>18863</v>
      </c>
      <c r="AL2359" s="11"/>
      <c r="AM2359" s="11" t="s">
        <v>18863</v>
      </c>
      <c r="AN2359" s="11" t="s">
        <v>18863</v>
      </c>
      <c r="AO2359" s="11" t="s">
        <v>2082</v>
      </c>
      <c r="AP2359" s="11" t="s">
        <v>18867</v>
      </c>
      <c r="AQ2359" s="11" t="s">
        <v>2086</v>
      </c>
      <c r="AR2359" s="11"/>
      <c r="AS2359" s="11"/>
      <c r="AT2359" s="11"/>
      <c r="AU2359" s="11"/>
      <c r="AV2359" s="11"/>
      <c r="AW2359" s="11"/>
      <c r="AX2359" s="11"/>
      <c r="AY2359" s="11"/>
      <c r="AZ2359" s="11"/>
      <c r="BA2359" s="11"/>
    </row>
    <row r="2360" spans="1:53" ht="17" x14ac:dyDescent="0.2">
      <c r="A2360" s="11" t="s">
        <v>18868</v>
      </c>
      <c r="B2360" s="11" t="s">
        <v>18869</v>
      </c>
      <c r="C2360" s="12">
        <v>30812</v>
      </c>
      <c r="D2360" s="11" t="s">
        <v>5835</v>
      </c>
      <c r="E2360" s="11" t="s">
        <v>18870</v>
      </c>
      <c r="F2360" s="11" t="s">
        <v>2081</v>
      </c>
      <c r="G2360" s="11" t="s">
        <v>2081</v>
      </c>
      <c r="H2360" s="11" t="s">
        <v>2082</v>
      </c>
      <c r="I2360" s="11">
        <v>3970</v>
      </c>
      <c r="J2360" s="11" t="s">
        <v>18869</v>
      </c>
      <c r="K2360" s="11">
        <v>465629</v>
      </c>
      <c r="L2360" s="11" t="s">
        <v>18869</v>
      </c>
      <c r="M2360" s="11">
        <v>580528</v>
      </c>
      <c r="N2360" s="11" t="s">
        <v>18869</v>
      </c>
      <c r="O2360" s="11" t="s">
        <v>18871</v>
      </c>
      <c r="P2360" s="11" t="s">
        <v>18868</v>
      </c>
      <c r="Q2360" s="11">
        <v>6153</v>
      </c>
      <c r="R2360" s="11" t="s">
        <v>18869</v>
      </c>
      <c r="S2360" s="11">
        <v>28501</v>
      </c>
      <c r="T2360" s="11" t="s">
        <v>18869</v>
      </c>
      <c r="U2360" s="10"/>
      <c r="V2360" s="11" t="s">
        <v>18872</v>
      </c>
      <c r="W2360" s="11">
        <v>46483</v>
      </c>
      <c r="X2360" s="11">
        <v>7801</v>
      </c>
      <c r="Y2360" s="11" t="s">
        <v>18869</v>
      </c>
      <c r="Z2360" s="11" t="s">
        <v>18873</v>
      </c>
      <c r="AA2360" s="11" t="s">
        <v>10</v>
      </c>
      <c r="AB2360" s="11" t="s">
        <v>10</v>
      </c>
      <c r="AC2360" s="11" t="s">
        <v>18869</v>
      </c>
      <c r="AD2360" s="11" t="s">
        <v>18873</v>
      </c>
      <c r="AE2360" s="11">
        <v>8926</v>
      </c>
      <c r="AF2360" s="11" t="s">
        <v>18869</v>
      </c>
      <c r="AG2360" s="11">
        <v>5040</v>
      </c>
      <c r="AH2360" s="11" t="s">
        <v>18869</v>
      </c>
      <c r="AI2360" s="11">
        <v>3383</v>
      </c>
      <c r="AJ2360" s="11"/>
      <c r="AK2360" s="11" t="s">
        <v>18869</v>
      </c>
      <c r="AL2360" s="11" t="s">
        <v>18874</v>
      </c>
      <c r="AM2360" s="11" t="s">
        <v>18869</v>
      </c>
      <c r="AN2360" s="11" t="s">
        <v>18869</v>
      </c>
      <c r="AO2360" s="11" t="s">
        <v>2082</v>
      </c>
      <c r="AP2360" s="11" t="s">
        <v>18873</v>
      </c>
      <c r="AQ2360" s="11" t="s">
        <v>2086</v>
      </c>
      <c r="AR2360" s="11"/>
      <c r="AS2360" s="11"/>
      <c r="AT2360" s="11"/>
      <c r="AU2360" s="11"/>
      <c r="AV2360" s="11"/>
      <c r="AW2360" s="11"/>
      <c r="AX2360" s="11"/>
      <c r="AY2360" s="11"/>
      <c r="AZ2360" s="11"/>
      <c r="BA2360" s="11"/>
    </row>
    <row r="2361" spans="1:53" ht="17" x14ac:dyDescent="0.2">
      <c r="A2361" s="11" t="s">
        <v>18875</v>
      </c>
      <c r="B2361" s="11" t="s">
        <v>530</v>
      </c>
      <c r="C2361" s="12">
        <v>35710</v>
      </c>
      <c r="D2361" s="11" t="s">
        <v>3766</v>
      </c>
      <c r="E2361" s="11" t="s">
        <v>18876</v>
      </c>
      <c r="F2361" s="11" t="s">
        <v>2206</v>
      </c>
      <c r="G2361" s="11" t="s">
        <v>2111</v>
      </c>
      <c r="H2361" s="11" t="s">
        <v>2082</v>
      </c>
      <c r="I2361" s="11">
        <v>20167</v>
      </c>
      <c r="J2361" s="11" t="s">
        <v>530</v>
      </c>
      <c r="K2361" s="11">
        <v>666205</v>
      </c>
      <c r="L2361" s="11" t="s">
        <v>530</v>
      </c>
      <c r="M2361" s="11">
        <v>2449981</v>
      </c>
      <c r="N2361" s="11" t="s">
        <v>530</v>
      </c>
      <c r="O2361" s="11" t="s">
        <v>18877</v>
      </c>
      <c r="P2361" s="11" t="s">
        <v>18875</v>
      </c>
      <c r="Q2361" s="11">
        <v>10269</v>
      </c>
      <c r="R2361" s="11" t="s">
        <v>530</v>
      </c>
      <c r="S2361" s="11">
        <v>41041</v>
      </c>
      <c r="T2361" s="11" t="s">
        <v>530</v>
      </c>
      <c r="U2361" s="10"/>
      <c r="V2361" s="11" t="s">
        <v>18878</v>
      </c>
      <c r="W2361" s="11">
        <v>108272</v>
      </c>
      <c r="X2361" s="11">
        <v>11270</v>
      </c>
      <c r="Y2361" s="11" t="s">
        <v>530</v>
      </c>
      <c r="Z2361" s="11" t="s">
        <v>18879</v>
      </c>
      <c r="AA2361" s="11" t="s">
        <v>10</v>
      </c>
      <c r="AB2361" s="11" t="s">
        <v>2095</v>
      </c>
      <c r="AC2361" s="11" t="s">
        <v>530</v>
      </c>
      <c r="AD2361" s="11" t="s">
        <v>18879</v>
      </c>
      <c r="AE2361" s="11">
        <v>14254</v>
      </c>
      <c r="AF2361" s="10"/>
      <c r="AG2361" s="11"/>
      <c r="AH2361" s="10"/>
      <c r="AI2361" s="11">
        <v>32575</v>
      </c>
      <c r="AJ2361" s="11">
        <v>6411</v>
      </c>
      <c r="AK2361" s="11" t="s">
        <v>530</v>
      </c>
      <c r="AL2361" s="11" t="s">
        <v>18880</v>
      </c>
      <c r="AM2361" s="11" t="s">
        <v>530</v>
      </c>
      <c r="AN2361" s="11" t="s">
        <v>530</v>
      </c>
      <c r="AO2361" s="11" t="s">
        <v>2160</v>
      </c>
      <c r="AP2361" s="11" t="s">
        <v>18879</v>
      </c>
      <c r="AQ2361" s="11" t="s">
        <v>2107</v>
      </c>
      <c r="AR2361" s="11" t="s">
        <v>18881</v>
      </c>
      <c r="AS2361" s="11">
        <v>666205</v>
      </c>
      <c r="AT2361" s="11"/>
      <c r="AU2361" s="11"/>
      <c r="AV2361" s="11"/>
      <c r="AW2361" s="11"/>
      <c r="AX2361" s="11"/>
      <c r="AY2361" s="11"/>
      <c r="AZ2361" s="11"/>
      <c r="BA2361" s="11"/>
    </row>
    <row r="2362" spans="1:53" ht="17" x14ac:dyDescent="0.2">
      <c r="A2362" s="11" t="s">
        <v>18882</v>
      </c>
      <c r="B2362" s="11" t="s">
        <v>1029</v>
      </c>
      <c r="C2362" s="12">
        <v>34608</v>
      </c>
      <c r="D2362" s="11" t="s">
        <v>18883</v>
      </c>
      <c r="E2362" s="11" t="s">
        <v>18884</v>
      </c>
      <c r="F2362" s="11" t="s">
        <v>2234</v>
      </c>
      <c r="G2362" s="11" t="s">
        <v>2111</v>
      </c>
      <c r="H2362" s="11" t="s">
        <v>2149</v>
      </c>
      <c r="I2362" s="11">
        <v>17929</v>
      </c>
      <c r="J2362" s="11" t="s">
        <v>1029</v>
      </c>
      <c r="K2362" s="11">
        <v>656775</v>
      </c>
      <c r="L2362" s="11" t="s">
        <v>1029</v>
      </c>
      <c r="M2362" s="11">
        <v>2227731</v>
      </c>
      <c r="N2362" s="11" t="s">
        <v>1029</v>
      </c>
      <c r="O2362" s="11" t="s">
        <v>18885</v>
      </c>
      <c r="P2362" s="11" t="s">
        <v>18882</v>
      </c>
      <c r="Q2362" s="11">
        <v>10072</v>
      </c>
      <c r="R2362" s="11" t="s">
        <v>1029</v>
      </c>
      <c r="S2362" s="11">
        <v>35578</v>
      </c>
      <c r="T2362" s="11" t="s">
        <v>1029</v>
      </c>
      <c r="U2362" s="10"/>
      <c r="V2362" s="11" t="s">
        <v>18886</v>
      </c>
      <c r="W2362" s="11">
        <v>105439</v>
      </c>
      <c r="X2362" s="11">
        <v>10849</v>
      </c>
      <c r="Y2362" s="11" t="s">
        <v>1029</v>
      </c>
      <c r="Z2362" s="11" t="s">
        <v>18887</v>
      </c>
      <c r="AA2362" s="11" t="s">
        <v>2178</v>
      </c>
      <c r="AB2362" s="11" t="s">
        <v>2095</v>
      </c>
      <c r="AC2362" s="11" t="s">
        <v>18888</v>
      </c>
      <c r="AD2362" s="11" t="s">
        <v>18887</v>
      </c>
      <c r="AE2362" s="11">
        <v>14740</v>
      </c>
      <c r="AF2362" s="10"/>
      <c r="AG2362" s="11"/>
      <c r="AH2362" s="11" t="s">
        <v>1029</v>
      </c>
      <c r="AI2362" s="11">
        <v>22616</v>
      </c>
      <c r="AJ2362" s="11">
        <v>5900</v>
      </c>
      <c r="AK2362" s="11" t="s">
        <v>1029</v>
      </c>
      <c r="AL2362" s="11" t="s">
        <v>18889</v>
      </c>
      <c r="AM2362" s="11" t="s">
        <v>1029</v>
      </c>
      <c r="AN2362" s="11" t="s">
        <v>1029</v>
      </c>
      <c r="AO2362" s="11" t="s">
        <v>2149</v>
      </c>
      <c r="AP2362" s="11" t="s">
        <v>18887</v>
      </c>
      <c r="AQ2362" s="11" t="s">
        <v>2107</v>
      </c>
      <c r="AR2362" s="11" t="s">
        <v>18890</v>
      </c>
      <c r="AS2362" s="11">
        <v>656775</v>
      </c>
      <c r="AT2362" s="11"/>
      <c r="AU2362" s="11"/>
      <c r="AV2362" s="11"/>
      <c r="AW2362" s="11"/>
      <c r="AX2362" s="11"/>
      <c r="AY2362" s="11"/>
      <c r="AZ2362" s="11"/>
      <c r="BA2362" s="11"/>
    </row>
    <row r="2363" spans="1:53" ht="17" x14ac:dyDescent="0.2">
      <c r="A2363" s="11" t="s">
        <v>18891</v>
      </c>
      <c r="B2363" s="11" t="s">
        <v>1475</v>
      </c>
      <c r="C2363" s="12">
        <v>33110</v>
      </c>
      <c r="D2363" s="11" t="s">
        <v>2934</v>
      </c>
      <c r="E2363" s="11" t="s">
        <v>18892</v>
      </c>
      <c r="F2363" s="11" t="s">
        <v>31</v>
      </c>
      <c r="G2363" s="11" t="s">
        <v>2091</v>
      </c>
      <c r="H2363" s="11" t="s">
        <v>2378</v>
      </c>
      <c r="I2363" s="11">
        <v>13301</v>
      </c>
      <c r="J2363" s="11" t="s">
        <v>1475</v>
      </c>
      <c r="K2363" s="11">
        <v>571970</v>
      </c>
      <c r="L2363" s="11" t="s">
        <v>1475</v>
      </c>
      <c r="M2363" s="11">
        <v>2106304</v>
      </c>
      <c r="N2363" s="11" t="s">
        <v>1475</v>
      </c>
      <c r="O2363" s="11" t="s">
        <v>18893</v>
      </c>
      <c r="P2363" s="11" t="s">
        <v>18891</v>
      </c>
      <c r="Q2363" s="11">
        <v>8691</v>
      </c>
      <c r="R2363" s="11" t="s">
        <v>1475</v>
      </c>
      <c r="S2363" s="11">
        <v>33303</v>
      </c>
      <c r="T2363" s="11" t="s">
        <v>1475</v>
      </c>
      <c r="U2363" s="10"/>
      <c r="V2363" s="11" t="s">
        <v>18894</v>
      </c>
      <c r="W2363" s="11">
        <v>100007</v>
      </c>
      <c r="X2363" s="11">
        <v>9606</v>
      </c>
      <c r="Y2363" s="11" t="s">
        <v>1475</v>
      </c>
      <c r="Z2363" s="11" t="s">
        <v>18895</v>
      </c>
      <c r="AA2363" s="11" t="s">
        <v>2095</v>
      </c>
      <c r="AB2363" s="11" t="s">
        <v>10</v>
      </c>
      <c r="AC2363" s="11" t="s">
        <v>1475</v>
      </c>
      <c r="AD2363" s="11" t="s">
        <v>18895</v>
      </c>
      <c r="AE2363" s="11">
        <v>13211</v>
      </c>
      <c r="AF2363" s="11"/>
      <c r="AG2363" s="11"/>
      <c r="AH2363" s="11" t="s">
        <v>1475</v>
      </c>
      <c r="AI2363" s="11">
        <v>18255</v>
      </c>
      <c r="AJ2363" s="11">
        <v>4908</v>
      </c>
      <c r="AK2363" s="11" t="s">
        <v>1475</v>
      </c>
      <c r="AL2363" s="11" t="s">
        <v>18896</v>
      </c>
      <c r="AM2363" s="11" t="s">
        <v>1475</v>
      </c>
      <c r="AN2363" s="11" t="s">
        <v>1475</v>
      </c>
      <c r="AO2363" s="11" t="s">
        <v>2378</v>
      </c>
      <c r="AP2363" s="11" t="s">
        <v>18895</v>
      </c>
      <c r="AQ2363" s="11" t="s">
        <v>2107</v>
      </c>
      <c r="AR2363" s="11" t="s">
        <v>18897</v>
      </c>
      <c r="AS2363" s="11">
        <v>13301</v>
      </c>
      <c r="AT2363" s="11"/>
      <c r="AU2363" s="11"/>
      <c r="AV2363" s="11"/>
      <c r="AW2363" s="11"/>
      <c r="AX2363" s="11"/>
      <c r="AY2363" s="11"/>
      <c r="AZ2363" s="11"/>
      <c r="BA2363" s="11"/>
    </row>
    <row r="2364" spans="1:53" x14ac:dyDescent="0.2">
      <c r="A2364" s="11" t="s">
        <v>18898</v>
      </c>
      <c r="B2364" s="11" t="s">
        <v>1475</v>
      </c>
      <c r="C2364" s="12">
        <v>37493</v>
      </c>
      <c r="D2364" s="11" t="s">
        <v>2934</v>
      </c>
      <c r="E2364" s="11" t="s">
        <v>18892</v>
      </c>
      <c r="F2364" s="11" t="s">
        <v>2206</v>
      </c>
      <c r="G2364" s="11" t="s">
        <v>2111</v>
      </c>
      <c r="H2364" s="11" t="s">
        <v>2130</v>
      </c>
      <c r="I2364" s="11">
        <v>29779</v>
      </c>
      <c r="J2364" s="11" t="s">
        <v>1475</v>
      </c>
      <c r="K2364" s="11">
        <v>691777</v>
      </c>
      <c r="L2364" s="11" t="s">
        <v>1475</v>
      </c>
      <c r="M2364" s="11">
        <v>26719666</v>
      </c>
      <c r="N2364" s="11" t="s">
        <v>1475</v>
      </c>
      <c r="O2364" s="11" t="s">
        <v>18899</v>
      </c>
      <c r="P2364" s="11" t="s">
        <v>18898</v>
      </c>
      <c r="Q2364" s="11">
        <v>12301</v>
      </c>
      <c r="R2364" s="11" t="s">
        <v>1475</v>
      </c>
      <c r="S2364" s="11"/>
      <c r="T2364" s="11"/>
      <c r="U2364" s="11"/>
      <c r="V2364" s="11" t="s">
        <v>18900</v>
      </c>
      <c r="W2364" s="11"/>
      <c r="X2364" s="11"/>
      <c r="Y2364" s="11"/>
      <c r="Z2364" s="11"/>
      <c r="AA2364" s="11" t="s">
        <v>10</v>
      </c>
      <c r="AB2364" s="11" t="s">
        <v>10</v>
      </c>
      <c r="AC2364" s="11" t="s">
        <v>1475</v>
      </c>
      <c r="AD2364" s="11" t="s">
        <v>18895</v>
      </c>
      <c r="AE2364" s="11">
        <v>13211</v>
      </c>
      <c r="AF2364" s="11"/>
      <c r="AG2364" s="11"/>
      <c r="AH2364" s="11"/>
      <c r="AI2364" s="11"/>
      <c r="AJ2364" s="11">
        <v>8125</v>
      </c>
      <c r="AK2364" s="11" t="s">
        <v>1475</v>
      </c>
      <c r="AL2364" s="11" t="s">
        <v>18901</v>
      </c>
      <c r="AM2364" s="11" t="s">
        <v>1475</v>
      </c>
      <c r="AN2364" s="11" t="s">
        <v>1475</v>
      </c>
      <c r="AO2364" s="11" t="s">
        <v>2130</v>
      </c>
      <c r="AP2364" s="11" t="s">
        <v>18895</v>
      </c>
      <c r="AQ2364" s="11" t="s">
        <v>2107</v>
      </c>
      <c r="AR2364" s="11"/>
      <c r="AS2364" s="11">
        <v>691777</v>
      </c>
      <c r="AT2364" s="11"/>
      <c r="AU2364" s="11"/>
      <c r="AV2364" s="11"/>
      <c r="AW2364" s="11"/>
      <c r="AX2364" s="11"/>
      <c r="AY2364" s="11"/>
      <c r="AZ2364" s="11"/>
      <c r="BA2364" s="11"/>
    </row>
    <row r="2365" spans="1:53" ht="17" x14ac:dyDescent="0.2">
      <c r="A2365" s="11" t="s">
        <v>18902</v>
      </c>
      <c r="B2365" s="11" t="s">
        <v>18903</v>
      </c>
      <c r="C2365" s="12">
        <v>36176</v>
      </c>
      <c r="D2365" s="11" t="s">
        <v>4676</v>
      </c>
      <c r="E2365" s="11" t="s">
        <v>18904</v>
      </c>
      <c r="F2365" s="11" t="s">
        <v>67</v>
      </c>
      <c r="G2365" s="11" t="s">
        <v>2111</v>
      </c>
      <c r="H2365" s="11" t="s">
        <v>2082</v>
      </c>
      <c r="I2365" s="11">
        <v>20373</v>
      </c>
      <c r="J2365" s="11" t="s">
        <v>18903</v>
      </c>
      <c r="K2365" s="11">
        <v>662253</v>
      </c>
      <c r="L2365" s="11" t="s">
        <v>18903</v>
      </c>
      <c r="M2365" s="11">
        <v>2910638</v>
      </c>
      <c r="N2365" s="11" t="s">
        <v>18903</v>
      </c>
      <c r="O2365" s="11" t="s">
        <v>18905</v>
      </c>
      <c r="P2365" s="11" t="s">
        <v>18902</v>
      </c>
      <c r="Q2365" s="11">
        <v>10134</v>
      </c>
      <c r="R2365" s="11" t="s">
        <v>18903</v>
      </c>
      <c r="S2365" s="11">
        <v>40939</v>
      </c>
      <c r="T2365" s="11" t="s">
        <v>18903</v>
      </c>
      <c r="U2365" s="10"/>
      <c r="V2365" s="11" t="s">
        <v>18906</v>
      </c>
      <c r="W2365" s="11">
        <v>108274</v>
      </c>
      <c r="X2365" s="11">
        <v>11526</v>
      </c>
      <c r="Y2365" s="11" t="s">
        <v>18903</v>
      </c>
      <c r="Z2365" s="11" t="s">
        <v>18907</v>
      </c>
      <c r="AA2365" s="11" t="s">
        <v>10</v>
      </c>
      <c r="AB2365" s="11" t="s">
        <v>10</v>
      </c>
      <c r="AC2365" s="11" t="s">
        <v>18903</v>
      </c>
      <c r="AD2365" s="11" t="s">
        <v>18907</v>
      </c>
      <c r="AE2365" s="11">
        <v>15238</v>
      </c>
      <c r="AF2365" s="10"/>
      <c r="AG2365" s="11"/>
      <c r="AH2365" s="10"/>
      <c r="AI2365" s="11">
        <v>33259</v>
      </c>
      <c r="AJ2365" s="11">
        <v>6142</v>
      </c>
      <c r="AK2365" s="11" t="s">
        <v>18903</v>
      </c>
      <c r="AL2365" s="11" t="s">
        <v>18908</v>
      </c>
      <c r="AM2365" s="11" t="s">
        <v>18903</v>
      </c>
      <c r="AN2365" s="11" t="s">
        <v>18903</v>
      </c>
      <c r="AO2365" s="11" t="s">
        <v>2160</v>
      </c>
      <c r="AP2365" s="11" t="s">
        <v>18907</v>
      </c>
      <c r="AQ2365" s="11" t="s">
        <v>2107</v>
      </c>
      <c r="AR2365" s="11" t="s">
        <v>18909</v>
      </c>
      <c r="AS2365" s="11">
        <v>662253</v>
      </c>
      <c r="AT2365" s="11"/>
      <c r="AU2365" s="11"/>
      <c r="AV2365" s="11"/>
      <c r="AW2365" s="11"/>
      <c r="AX2365" s="11"/>
      <c r="AY2365" s="11"/>
      <c r="AZ2365" s="11"/>
      <c r="BA2365" s="11"/>
    </row>
    <row r="2366" spans="1:53" ht="17" x14ac:dyDescent="0.2">
      <c r="A2366" s="11" t="s">
        <v>18910</v>
      </c>
      <c r="B2366" s="11" t="s">
        <v>18911</v>
      </c>
      <c r="C2366" s="12">
        <v>36630</v>
      </c>
      <c r="D2366" s="11" t="s">
        <v>18912</v>
      </c>
      <c r="E2366" s="11" t="s">
        <v>18904</v>
      </c>
      <c r="F2366" s="11" t="s">
        <v>90</v>
      </c>
      <c r="G2366" s="11" t="s">
        <v>2091</v>
      </c>
      <c r="H2366" s="11" t="s">
        <v>2082</v>
      </c>
      <c r="I2366" s="11">
        <v>25311</v>
      </c>
      <c r="J2366" s="11" t="s">
        <v>18911</v>
      </c>
      <c r="K2366" s="11">
        <v>682610</v>
      </c>
      <c r="L2366" s="11" t="s">
        <v>18911</v>
      </c>
      <c r="M2366" s="11">
        <v>29033795</v>
      </c>
      <c r="N2366" s="11" t="s">
        <v>18911</v>
      </c>
      <c r="O2366" s="11" t="s">
        <v>18913</v>
      </c>
      <c r="P2366" s="11" t="s">
        <v>18910</v>
      </c>
      <c r="Q2366" s="11">
        <v>11646</v>
      </c>
      <c r="R2366" s="11" t="s">
        <v>18911</v>
      </c>
      <c r="S2366" s="11"/>
      <c r="T2366" s="11" t="s">
        <v>18911</v>
      </c>
      <c r="U2366" s="10"/>
      <c r="V2366" s="11" t="s">
        <v>18914</v>
      </c>
      <c r="W2366" s="11">
        <v>130423</v>
      </c>
      <c r="X2366" s="11"/>
      <c r="Y2366" s="11" t="s">
        <v>18911</v>
      </c>
      <c r="Z2366" s="11" t="s">
        <v>18915</v>
      </c>
      <c r="AA2366" s="11" t="s">
        <v>10</v>
      </c>
      <c r="AB2366" s="11" t="s">
        <v>10</v>
      </c>
      <c r="AC2366" s="11" t="s">
        <v>18911</v>
      </c>
      <c r="AD2366" s="11" t="s">
        <v>18915</v>
      </c>
      <c r="AE2366" s="11">
        <v>18260</v>
      </c>
      <c r="AF2366" s="10"/>
      <c r="AG2366" s="11"/>
      <c r="AH2366" s="10"/>
      <c r="AI2366" s="11"/>
      <c r="AJ2366" s="11">
        <v>7338</v>
      </c>
      <c r="AK2366" s="11" t="s">
        <v>18911</v>
      </c>
      <c r="AL2366" s="11" t="s">
        <v>18916</v>
      </c>
      <c r="AM2366" s="11" t="s">
        <v>18911</v>
      </c>
      <c r="AN2366" s="11" t="s">
        <v>18911</v>
      </c>
      <c r="AO2366" s="11" t="s">
        <v>2106</v>
      </c>
      <c r="AP2366" s="11" t="s">
        <v>18915</v>
      </c>
      <c r="AQ2366" s="11" t="s">
        <v>2107</v>
      </c>
      <c r="AR2366" s="11" t="s">
        <v>18917</v>
      </c>
      <c r="AS2366" s="11">
        <v>682610</v>
      </c>
      <c r="AT2366" s="11"/>
      <c r="AU2366" s="11"/>
      <c r="AV2366" s="11"/>
      <c r="AW2366" s="11"/>
      <c r="AX2366" s="11"/>
      <c r="AY2366" s="11"/>
      <c r="AZ2366" s="11"/>
      <c r="BA2366" s="11"/>
    </row>
    <row r="2367" spans="1:53" ht="17" x14ac:dyDescent="0.2">
      <c r="A2367" s="11" t="s">
        <v>18918</v>
      </c>
      <c r="B2367" s="11" t="s">
        <v>18919</v>
      </c>
      <c r="C2367" s="12">
        <v>34722</v>
      </c>
      <c r="D2367" s="11" t="s">
        <v>18920</v>
      </c>
      <c r="E2367" s="11" t="s">
        <v>18904</v>
      </c>
      <c r="F2367" s="11" t="s">
        <v>27</v>
      </c>
      <c r="G2367" s="11" t="s">
        <v>2091</v>
      </c>
      <c r="H2367" s="11" t="s">
        <v>2174</v>
      </c>
      <c r="I2367" s="11">
        <v>16313</v>
      </c>
      <c r="J2367" s="11" t="s">
        <v>18919</v>
      </c>
      <c r="K2367" s="11">
        <v>622168</v>
      </c>
      <c r="L2367" s="11" t="s">
        <v>18919</v>
      </c>
      <c r="M2367" s="11">
        <v>2167485</v>
      </c>
      <c r="N2367" s="11" t="s">
        <v>18919</v>
      </c>
      <c r="O2367" s="11" t="s">
        <v>18921</v>
      </c>
      <c r="P2367" s="11" t="s">
        <v>18918</v>
      </c>
      <c r="Q2367" s="11">
        <v>9576</v>
      </c>
      <c r="R2367" s="11" t="s">
        <v>18919</v>
      </c>
      <c r="S2367" s="11">
        <v>33828</v>
      </c>
      <c r="T2367" s="11" t="s">
        <v>18919</v>
      </c>
      <c r="U2367" s="10"/>
      <c r="V2367" s="11" t="s">
        <v>18922</v>
      </c>
      <c r="W2367" s="11">
        <v>100748</v>
      </c>
      <c r="X2367" s="11">
        <v>10551</v>
      </c>
      <c r="Y2367" s="11" t="s">
        <v>18919</v>
      </c>
      <c r="Z2367" s="11" t="s">
        <v>18923</v>
      </c>
      <c r="AA2367" s="11" t="s">
        <v>10</v>
      </c>
      <c r="AB2367" s="11" t="s">
        <v>10</v>
      </c>
      <c r="AC2367" s="11" t="s">
        <v>18919</v>
      </c>
      <c r="AD2367" s="11" t="s">
        <v>18923</v>
      </c>
      <c r="AE2367" s="11">
        <v>12372</v>
      </c>
      <c r="AF2367" s="10"/>
      <c r="AG2367" s="11"/>
      <c r="AH2367" s="11" t="s">
        <v>18919</v>
      </c>
      <c r="AI2367" s="11">
        <v>23841</v>
      </c>
      <c r="AJ2367" s="11">
        <v>5786</v>
      </c>
      <c r="AK2367" s="11" t="s">
        <v>18919</v>
      </c>
      <c r="AL2367" s="11" t="s">
        <v>18924</v>
      </c>
      <c r="AM2367" s="11" t="s">
        <v>18919</v>
      </c>
      <c r="AN2367" s="11" t="s">
        <v>18919</v>
      </c>
      <c r="AO2367" s="11" t="s">
        <v>2174</v>
      </c>
      <c r="AP2367" s="11" t="s">
        <v>18923</v>
      </c>
      <c r="AQ2367" s="11" t="s">
        <v>2086</v>
      </c>
      <c r="AR2367" s="11"/>
      <c r="AS2367" s="11"/>
      <c r="AT2367" s="11"/>
      <c r="AU2367" s="11"/>
      <c r="AV2367" s="11"/>
      <c r="AW2367" s="11"/>
      <c r="AX2367" s="11"/>
      <c r="AY2367" s="11"/>
      <c r="AZ2367" s="11"/>
      <c r="BA2367" s="11"/>
    </row>
    <row r="2368" spans="1:53" ht="17" x14ac:dyDescent="0.2">
      <c r="A2368" s="11" t="s">
        <v>18925</v>
      </c>
      <c r="B2368" s="11" t="s">
        <v>18926</v>
      </c>
      <c r="C2368" s="12">
        <v>36558</v>
      </c>
      <c r="D2368" s="11" t="s">
        <v>18927</v>
      </c>
      <c r="E2368" s="11" t="s">
        <v>18928</v>
      </c>
      <c r="F2368" s="11" t="s">
        <v>149</v>
      </c>
      <c r="G2368" s="11" t="s">
        <v>2111</v>
      </c>
      <c r="H2368" s="11" t="s">
        <v>2378</v>
      </c>
      <c r="I2368" s="11"/>
      <c r="J2368" s="11" t="s">
        <v>18926</v>
      </c>
      <c r="K2368" s="11">
        <v>808959</v>
      </c>
      <c r="L2368" s="11" t="s">
        <v>18926</v>
      </c>
      <c r="M2368" s="11">
        <v>50040107</v>
      </c>
      <c r="N2368" s="11" t="s">
        <v>18926</v>
      </c>
      <c r="O2368" s="11"/>
      <c r="P2368" s="11" t="s">
        <v>18925</v>
      </c>
      <c r="Q2368" s="11">
        <v>12351</v>
      </c>
      <c r="R2368" s="11" t="s">
        <v>18926</v>
      </c>
      <c r="S2368" s="11">
        <v>4872595</v>
      </c>
      <c r="T2368" s="11" t="s">
        <v>18926</v>
      </c>
      <c r="U2368" s="10"/>
      <c r="V2368" s="11" t="s">
        <v>18929</v>
      </c>
      <c r="W2368" s="11"/>
      <c r="X2368" s="11">
        <v>66369</v>
      </c>
      <c r="Y2368" s="11" t="s">
        <v>18926</v>
      </c>
      <c r="Z2368" s="11" t="s">
        <v>18930</v>
      </c>
      <c r="AA2368" s="11" t="s">
        <v>2095</v>
      </c>
      <c r="AB2368" s="11" t="s">
        <v>10</v>
      </c>
      <c r="AC2368" s="11" t="s">
        <v>18926</v>
      </c>
      <c r="AD2368" s="11" t="s">
        <v>18930</v>
      </c>
      <c r="AE2368" s="11">
        <v>17161</v>
      </c>
      <c r="AF2368" s="11" t="s">
        <v>18926</v>
      </c>
      <c r="AG2368" s="11"/>
      <c r="AH2368" s="11" t="s">
        <v>18926</v>
      </c>
      <c r="AI2368" s="11"/>
      <c r="AJ2368" s="11"/>
      <c r="AK2368" s="11" t="s">
        <v>18926</v>
      </c>
      <c r="AL2368" s="11" t="s">
        <v>18931</v>
      </c>
      <c r="AM2368" s="11" t="s">
        <v>18926</v>
      </c>
      <c r="AN2368" s="11" t="s">
        <v>18926</v>
      </c>
      <c r="AO2368" s="11" t="s">
        <v>2378</v>
      </c>
      <c r="AP2368" s="11" t="s">
        <v>18930</v>
      </c>
      <c r="AQ2368" s="11" t="s">
        <v>2107</v>
      </c>
      <c r="AR2368" s="11" t="s">
        <v>18932</v>
      </c>
      <c r="AS2368" s="11">
        <v>808959</v>
      </c>
      <c r="AT2368" s="11"/>
      <c r="AU2368" s="11"/>
      <c r="AV2368" s="11"/>
      <c r="AW2368" s="11"/>
      <c r="AX2368" s="11"/>
      <c r="AY2368" s="11"/>
      <c r="AZ2368" s="11"/>
      <c r="BA2368" s="11"/>
    </row>
    <row r="2369" spans="1:53" ht="17" x14ac:dyDescent="0.2">
      <c r="A2369" s="11" t="s">
        <v>18933</v>
      </c>
      <c r="B2369" s="11" t="s">
        <v>18934</v>
      </c>
      <c r="C2369" s="12">
        <v>34456</v>
      </c>
      <c r="D2369" s="11" t="s">
        <v>18935</v>
      </c>
      <c r="E2369" s="11" t="s">
        <v>18936</v>
      </c>
      <c r="F2369" s="11" t="s">
        <v>149</v>
      </c>
      <c r="G2369" s="11" t="s">
        <v>2111</v>
      </c>
      <c r="H2369" s="11" t="s">
        <v>2082</v>
      </c>
      <c r="I2369" s="11">
        <v>25174</v>
      </c>
      <c r="J2369" s="11" t="s">
        <v>18934</v>
      </c>
      <c r="K2369" s="11">
        <v>682171</v>
      </c>
      <c r="L2369" s="11" t="s">
        <v>18934</v>
      </c>
      <c r="M2369" s="11">
        <v>3157643</v>
      </c>
      <c r="N2369" s="11" t="s">
        <v>18934</v>
      </c>
      <c r="O2369" s="11" t="s">
        <v>18937</v>
      </c>
      <c r="P2369" s="11" t="s">
        <v>18933</v>
      </c>
      <c r="Q2369" s="11">
        <v>11139</v>
      </c>
      <c r="R2369" s="11" t="s">
        <v>18934</v>
      </c>
      <c r="S2369" s="11">
        <v>42631</v>
      </c>
      <c r="T2369" s="11" t="s">
        <v>18934</v>
      </c>
      <c r="U2369" s="10"/>
      <c r="V2369" s="11" t="s">
        <v>18938</v>
      </c>
      <c r="W2369" s="11">
        <v>130442</v>
      </c>
      <c r="X2369" s="11">
        <v>12603</v>
      </c>
      <c r="Y2369" s="11" t="s">
        <v>18934</v>
      </c>
      <c r="Z2369" s="11" t="s">
        <v>18934</v>
      </c>
      <c r="AA2369" s="11" t="s">
        <v>10</v>
      </c>
      <c r="AB2369" s="11" t="s">
        <v>10</v>
      </c>
      <c r="AC2369" s="11" t="s">
        <v>18934</v>
      </c>
      <c r="AD2369" s="11" t="s">
        <v>18939</v>
      </c>
      <c r="AE2369" s="11">
        <v>17104</v>
      </c>
      <c r="AF2369" s="11" t="s">
        <v>18934</v>
      </c>
      <c r="AG2369" s="11"/>
      <c r="AH2369" s="11" t="s">
        <v>18934</v>
      </c>
      <c r="AI2369" s="11">
        <v>34697</v>
      </c>
      <c r="AJ2369" s="11">
        <v>6969</v>
      </c>
      <c r="AK2369" s="11" t="s">
        <v>18934</v>
      </c>
      <c r="AL2369" s="11" t="s">
        <v>18940</v>
      </c>
      <c r="AM2369" s="11" t="s">
        <v>18934</v>
      </c>
      <c r="AN2369" s="11" t="s">
        <v>18934</v>
      </c>
      <c r="AO2369" s="11" t="s">
        <v>2082</v>
      </c>
      <c r="AP2369" s="11" t="s">
        <v>18939</v>
      </c>
      <c r="AQ2369" s="11" t="s">
        <v>2107</v>
      </c>
      <c r="AR2369" s="11" t="s">
        <v>18941</v>
      </c>
      <c r="AS2369" s="11">
        <v>682171</v>
      </c>
      <c r="AT2369" s="11"/>
      <c r="AU2369" s="11"/>
      <c r="AV2369" s="11"/>
      <c r="AW2369" s="11"/>
      <c r="AX2369" s="11"/>
      <c r="AY2369" s="11"/>
      <c r="AZ2369" s="11"/>
      <c r="BA2369" s="11"/>
    </row>
    <row r="2370" spans="1:53" ht="17" x14ac:dyDescent="0.2">
      <c r="A2370" s="11" t="s">
        <v>18942</v>
      </c>
      <c r="B2370" s="11" t="s">
        <v>18943</v>
      </c>
      <c r="C2370" s="12">
        <v>35951</v>
      </c>
      <c r="D2370" s="11" t="s">
        <v>3078</v>
      </c>
      <c r="E2370" s="11" t="s">
        <v>18944</v>
      </c>
      <c r="F2370" s="11" t="s">
        <v>69</v>
      </c>
      <c r="G2370" s="11" t="s">
        <v>2111</v>
      </c>
      <c r="H2370" s="11" t="s">
        <v>2082</v>
      </c>
      <c r="I2370" s="11">
        <v>26214</v>
      </c>
      <c r="J2370" s="11" t="s">
        <v>18943</v>
      </c>
      <c r="K2370" s="11">
        <v>669684</v>
      </c>
      <c r="L2370" s="11" t="s">
        <v>18943</v>
      </c>
      <c r="M2370" s="11">
        <v>26615414</v>
      </c>
      <c r="N2370" s="11" t="s">
        <v>18943</v>
      </c>
      <c r="O2370" s="11" t="s">
        <v>18945</v>
      </c>
      <c r="P2370" s="11" t="s">
        <v>18942</v>
      </c>
      <c r="Q2370" s="11">
        <v>11710</v>
      </c>
      <c r="R2370" s="11" t="s">
        <v>18943</v>
      </c>
      <c r="S2370" s="11"/>
      <c r="T2370" s="11" t="s">
        <v>18943</v>
      </c>
      <c r="U2370" s="10"/>
      <c r="V2370" s="11" t="s">
        <v>18946</v>
      </c>
      <c r="W2370" s="11">
        <v>130453</v>
      </c>
      <c r="X2370" s="11">
        <v>12376</v>
      </c>
      <c r="Y2370" s="11" t="s">
        <v>18943</v>
      </c>
      <c r="Z2370" s="11"/>
      <c r="AA2370" s="11" t="s">
        <v>2095</v>
      </c>
      <c r="AB2370" s="11" t="s">
        <v>2095</v>
      </c>
      <c r="AC2370" s="11" t="s">
        <v>18943</v>
      </c>
      <c r="AD2370" s="11" t="s">
        <v>18947</v>
      </c>
      <c r="AE2370" s="11">
        <v>16594</v>
      </c>
      <c r="AF2370" s="10"/>
      <c r="AG2370" s="11"/>
      <c r="AH2370" s="10"/>
      <c r="AI2370" s="11">
        <v>37770</v>
      </c>
      <c r="AJ2370" s="11">
        <v>7336</v>
      </c>
      <c r="AK2370" s="11" t="s">
        <v>18943</v>
      </c>
      <c r="AL2370" s="11" t="s">
        <v>18948</v>
      </c>
      <c r="AM2370" s="11" t="s">
        <v>18943</v>
      </c>
      <c r="AN2370" s="11" t="s">
        <v>18943</v>
      </c>
      <c r="AO2370" s="11" t="s">
        <v>2082</v>
      </c>
      <c r="AP2370" s="11" t="s">
        <v>18947</v>
      </c>
      <c r="AQ2370" s="11" t="s">
        <v>2107</v>
      </c>
      <c r="AR2370" s="11" t="s">
        <v>18949</v>
      </c>
      <c r="AS2370" s="11">
        <v>669684</v>
      </c>
      <c r="AT2370" s="11"/>
      <c r="AU2370" s="11"/>
      <c r="AV2370" s="11"/>
      <c r="AW2370" s="11"/>
      <c r="AX2370" s="11"/>
      <c r="AY2370" s="11"/>
      <c r="AZ2370" s="11"/>
      <c r="BA2370" s="11"/>
    </row>
    <row r="2371" spans="1:53" ht="17" x14ac:dyDescent="0.2">
      <c r="A2371" s="11" t="s">
        <v>18950</v>
      </c>
      <c r="B2371" s="11" t="s">
        <v>18951</v>
      </c>
      <c r="C2371" s="12">
        <v>29877</v>
      </c>
      <c r="D2371" s="11" t="s">
        <v>2079</v>
      </c>
      <c r="E2371" s="11" t="s">
        <v>18944</v>
      </c>
      <c r="F2371" s="11" t="s">
        <v>2081</v>
      </c>
      <c r="G2371" s="11" t="s">
        <v>2081</v>
      </c>
      <c r="H2371" s="11" t="s">
        <v>2149</v>
      </c>
      <c r="I2371" s="11">
        <v>6035</v>
      </c>
      <c r="J2371" s="11" t="s">
        <v>18951</v>
      </c>
      <c r="K2371" s="11">
        <v>461815</v>
      </c>
      <c r="L2371" s="11" t="s">
        <v>18951</v>
      </c>
      <c r="M2371" s="11">
        <v>486548</v>
      </c>
      <c r="N2371" s="11" t="s">
        <v>18951</v>
      </c>
      <c r="O2371" s="11" t="s">
        <v>18952</v>
      </c>
      <c r="P2371" s="11" t="s">
        <v>18950</v>
      </c>
      <c r="Q2371" s="10"/>
      <c r="R2371" s="11" t="s">
        <v>18951</v>
      </c>
      <c r="S2371" s="11">
        <v>28582</v>
      </c>
      <c r="T2371" s="11" t="s">
        <v>18951</v>
      </c>
      <c r="U2371" s="11" t="s">
        <v>18951</v>
      </c>
      <c r="V2371" s="11" t="s">
        <v>18953</v>
      </c>
      <c r="W2371" s="11">
        <v>45458</v>
      </c>
      <c r="X2371" s="11">
        <v>7862</v>
      </c>
      <c r="Y2371" s="11" t="s">
        <v>18951</v>
      </c>
      <c r="Z2371" s="11" t="s">
        <v>18954</v>
      </c>
      <c r="AA2371" s="11" t="s">
        <v>2095</v>
      </c>
      <c r="AB2371" s="11" t="s">
        <v>2095</v>
      </c>
      <c r="AC2371" s="11" t="s">
        <v>18951</v>
      </c>
      <c r="AD2371" s="11" t="s">
        <v>18954</v>
      </c>
      <c r="AE2371" s="11">
        <v>7628</v>
      </c>
      <c r="AF2371" s="11" t="s">
        <v>18951</v>
      </c>
      <c r="AG2371" s="11">
        <v>5356</v>
      </c>
      <c r="AH2371" s="11" t="s">
        <v>18951</v>
      </c>
      <c r="AI2371" s="11">
        <v>862</v>
      </c>
      <c r="AJ2371" s="11"/>
      <c r="AK2371" s="11" t="s">
        <v>18951</v>
      </c>
      <c r="AL2371" s="11" t="s">
        <v>18955</v>
      </c>
      <c r="AM2371" s="11" t="s">
        <v>18951</v>
      </c>
      <c r="AN2371" s="11" t="s">
        <v>18951</v>
      </c>
      <c r="AO2371" s="11" t="s">
        <v>2149</v>
      </c>
      <c r="AP2371" s="11" t="s">
        <v>18954</v>
      </c>
      <c r="AQ2371" s="11" t="s">
        <v>2086</v>
      </c>
      <c r="AR2371" s="11"/>
      <c r="AS2371" s="11"/>
      <c r="AT2371" s="11"/>
      <c r="AU2371" s="11"/>
      <c r="AV2371" s="11"/>
      <c r="AW2371" s="11"/>
      <c r="AX2371" s="11"/>
      <c r="AY2371" s="11"/>
      <c r="AZ2371" s="11"/>
      <c r="BA2371" s="11"/>
    </row>
    <row r="2372" spans="1:53" x14ac:dyDescent="0.2">
      <c r="A2372" s="11" t="s">
        <v>18956</v>
      </c>
      <c r="B2372" s="11" t="s">
        <v>18957</v>
      </c>
      <c r="C2372" s="12">
        <v>31138</v>
      </c>
      <c r="D2372" s="11" t="s">
        <v>3655</v>
      </c>
      <c r="E2372" s="11" t="s">
        <v>18944</v>
      </c>
      <c r="F2372" s="11" t="s">
        <v>33</v>
      </c>
      <c r="G2372" s="11" t="s">
        <v>2091</v>
      </c>
      <c r="H2372" s="11" t="s">
        <v>2165</v>
      </c>
      <c r="I2372" s="11">
        <v>4316</v>
      </c>
      <c r="J2372" s="11" t="s">
        <v>18957</v>
      </c>
      <c r="K2372" s="11">
        <v>502517</v>
      </c>
      <c r="L2372" s="11" t="s">
        <v>18957</v>
      </c>
      <c r="M2372" s="11">
        <v>1208667</v>
      </c>
      <c r="N2372" s="11" t="s">
        <v>18957</v>
      </c>
      <c r="O2372" s="11" t="s">
        <v>18958</v>
      </c>
      <c r="P2372" s="11" t="s">
        <v>18956</v>
      </c>
      <c r="Q2372" s="11">
        <v>7369</v>
      </c>
      <c r="R2372" s="11" t="s">
        <v>18957</v>
      </c>
      <c r="S2372" s="11">
        <v>29200</v>
      </c>
      <c r="T2372" s="11" t="s">
        <v>18957</v>
      </c>
      <c r="U2372" s="11" t="s">
        <v>18957</v>
      </c>
      <c r="V2372" s="11" t="s">
        <v>18959</v>
      </c>
      <c r="W2372" s="11">
        <v>50312</v>
      </c>
      <c r="X2372" s="11">
        <v>8314</v>
      </c>
      <c r="Y2372" s="11" t="s">
        <v>18957</v>
      </c>
      <c r="Z2372" s="11" t="s">
        <v>18960</v>
      </c>
      <c r="AA2372" s="11" t="s">
        <v>2095</v>
      </c>
      <c r="AB2372" s="11" t="s">
        <v>10</v>
      </c>
      <c r="AC2372" s="11" t="s">
        <v>18957</v>
      </c>
      <c r="AD2372" s="11" t="s">
        <v>18960</v>
      </c>
      <c r="AE2372" s="11">
        <v>10364</v>
      </c>
      <c r="AF2372" s="11" t="s">
        <v>18957</v>
      </c>
      <c r="AG2372" s="11">
        <v>5094</v>
      </c>
      <c r="AH2372" s="11" t="s">
        <v>18957</v>
      </c>
      <c r="AI2372" s="11">
        <v>17636</v>
      </c>
      <c r="AJ2372" s="11">
        <v>3013</v>
      </c>
      <c r="AK2372" s="11" t="s">
        <v>18957</v>
      </c>
      <c r="AL2372" s="11" t="s">
        <v>18961</v>
      </c>
      <c r="AM2372" s="11" t="s">
        <v>18957</v>
      </c>
      <c r="AN2372" s="11" t="s">
        <v>18957</v>
      </c>
      <c r="AO2372" s="11" t="s">
        <v>2165</v>
      </c>
      <c r="AP2372" s="11" t="s">
        <v>18960</v>
      </c>
      <c r="AQ2372" s="11" t="s">
        <v>2086</v>
      </c>
      <c r="AR2372" s="11"/>
      <c r="AS2372" s="11"/>
      <c r="AT2372" s="11"/>
      <c r="AU2372" s="11"/>
      <c r="AV2372" s="11"/>
      <c r="AW2372" s="11"/>
      <c r="AX2372" s="11"/>
      <c r="AY2372" s="11"/>
      <c r="AZ2372" s="11"/>
      <c r="BA2372" s="11"/>
    </row>
    <row r="2373" spans="1:53" x14ac:dyDescent="0.2">
      <c r="A2373" s="11" t="s">
        <v>18962</v>
      </c>
      <c r="B2373" s="11" t="s">
        <v>1554</v>
      </c>
      <c r="C2373" s="12">
        <v>33371</v>
      </c>
      <c r="D2373" s="11" t="s">
        <v>18963</v>
      </c>
      <c r="E2373" s="11" t="s">
        <v>18944</v>
      </c>
      <c r="F2373" s="11" t="s">
        <v>73</v>
      </c>
      <c r="G2373" s="11" t="s">
        <v>2091</v>
      </c>
      <c r="H2373" s="11" t="s">
        <v>2331</v>
      </c>
      <c r="I2373" s="11">
        <v>10346</v>
      </c>
      <c r="J2373" s="11" t="s">
        <v>1554</v>
      </c>
      <c r="K2373" s="11">
        <v>571974</v>
      </c>
      <c r="L2373" s="11" t="s">
        <v>1554</v>
      </c>
      <c r="M2373" s="11">
        <v>1813193</v>
      </c>
      <c r="N2373" s="11" t="s">
        <v>1554</v>
      </c>
      <c r="O2373" s="11" t="s">
        <v>18964</v>
      </c>
      <c r="P2373" s="11" t="s">
        <v>18962</v>
      </c>
      <c r="Q2373" s="11">
        <v>8595</v>
      </c>
      <c r="R2373" s="11" t="s">
        <v>1554</v>
      </c>
      <c r="S2373" s="11">
        <v>31477</v>
      </c>
      <c r="T2373" s="11" t="s">
        <v>18965</v>
      </c>
      <c r="U2373" s="11"/>
      <c r="V2373" s="11" t="s">
        <v>18966</v>
      </c>
      <c r="W2373" s="11">
        <v>60633</v>
      </c>
      <c r="X2373" s="11">
        <v>9509</v>
      </c>
      <c r="Y2373" s="11" t="s">
        <v>1554</v>
      </c>
      <c r="Z2373" s="11" t="s">
        <v>18967</v>
      </c>
      <c r="AA2373" s="11" t="s">
        <v>10</v>
      </c>
      <c r="AB2373" s="11" t="s">
        <v>10</v>
      </c>
      <c r="AC2373" s="11" t="s">
        <v>1554</v>
      </c>
      <c r="AD2373" s="11" t="s">
        <v>18967</v>
      </c>
      <c r="AE2373" s="11">
        <v>11031</v>
      </c>
      <c r="AF2373" s="11" t="s">
        <v>1554</v>
      </c>
      <c r="AG2373" s="11">
        <v>14018</v>
      </c>
      <c r="AH2373" s="11" t="s">
        <v>1554</v>
      </c>
      <c r="AI2373" s="11">
        <v>17635</v>
      </c>
      <c r="AJ2373" s="11">
        <v>4454</v>
      </c>
      <c r="AK2373" s="11" t="s">
        <v>1554</v>
      </c>
      <c r="AL2373" s="11" t="s">
        <v>18968</v>
      </c>
      <c r="AM2373" s="11" t="s">
        <v>1554</v>
      </c>
      <c r="AN2373" s="11" t="s">
        <v>1554</v>
      </c>
      <c r="AO2373" s="11" t="s">
        <v>2331</v>
      </c>
      <c r="AP2373" s="11" t="s">
        <v>18967</v>
      </c>
      <c r="AQ2373" s="11" t="s">
        <v>2086</v>
      </c>
      <c r="AR2373" s="11"/>
      <c r="AS2373" s="11"/>
      <c r="AT2373" s="11"/>
      <c r="AU2373" s="11"/>
      <c r="AV2373" s="11"/>
      <c r="AW2373" s="11"/>
      <c r="AX2373" s="11"/>
      <c r="AY2373" s="11"/>
      <c r="AZ2373" s="11"/>
      <c r="BA2373" s="11"/>
    </row>
    <row r="2374" spans="1:53" ht="17" x14ac:dyDescent="0.2">
      <c r="A2374" s="11" t="s">
        <v>18969</v>
      </c>
      <c r="B2374" s="11" t="s">
        <v>18970</v>
      </c>
      <c r="C2374" s="12">
        <v>37891</v>
      </c>
      <c r="D2374" s="11" t="s">
        <v>5927</v>
      </c>
      <c r="E2374" s="11" t="s">
        <v>18944</v>
      </c>
      <c r="F2374" s="11" t="s">
        <v>116</v>
      </c>
      <c r="G2374" s="11" t="s">
        <v>2091</v>
      </c>
      <c r="H2374" s="11" t="s">
        <v>2082</v>
      </c>
      <c r="I2374" s="11"/>
      <c r="J2374" s="11" t="s">
        <v>18970</v>
      </c>
      <c r="K2374" s="11">
        <v>702566</v>
      </c>
      <c r="L2374" s="11" t="s">
        <v>18970</v>
      </c>
      <c r="M2374" s="11"/>
      <c r="N2374" s="11" t="s">
        <v>18970</v>
      </c>
      <c r="O2374" s="11"/>
      <c r="P2374" s="11" t="s">
        <v>18969</v>
      </c>
      <c r="Q2374" s="11">
        <v>12508</v>
      </c>
      <c r="R2374" s="11" t="s">
        <v>18970</v>
      </c>
      <c r="S2374" s="11"/>
      <c r="T2374" s="11" t="s">
        <v>18970</v>
      </c>
      <c r="U2374" s="10"/>
      <c r="V2374" s="11" t="s">
        <v>18971</v>
      </c>
      <c r="W2374" s="11"/>
      <c r="X2374" s="11"/>
      <c r="Y2374" s="11" t="s">
        <v>18970</v>
      </c>
      <c r="Z2374" s="11" t="s">
        <v>18972</v>
      </c>
      <c r="AA2374" s="11" t="s">
        <v>10</v>
      </c>
      <c r="AB2374" s="11" t="s">
        <v>10</v>
      </c>
      <c r="AC2374" s="11" t="s">
        <v>18970</v>
      </c>
      <c r="AD2374" s="11" t="s">
        <v>18972</v>
      </c>
      <c r="AE2374" s="10"/>
      <c r="AF2374" s="11" t="s">
        <v>18970</v>
      </c>
      <c r="AG2374" s="11"/>
      <c r="AH2374" s="11" t="s">
        <v>18970</v>
      </c>
      <c r="AI2374" s="11"/>
      <c r="AJ2374" s="11"/>
      <c r="AK2374" s="11" t="s">
        <v>18970</v>
      </c>
      <c r="AL2374" s="11" t="s">
        <v>18973</v>
      </c>
      <c r="AM2374" s="11" t="s">
        <v>18970</v>
      </c>
      <c r="AN2374" s="11" t="s">
        <v>18970</v>
      </c>
      <c r="AO2374" s="11" t="s">
        <v>2082</v>
      </c>
      <c r="AP2374" s="11" t="s">
        <v>18972</v>
      </c>
      <c r="AQ2374" s="11" t="s">
        <v>2107</v>
      </c>
      <c r="AR2374" s="11"/>
      <c r="AS2374" s="11">
        <v>702566</v>
      </c>
      <c r="AT2374" s="11"/>
      <c r="AU2374" s="11"/>
      <c r="AV2374" s="11"/>
      <c r="AW2374" s="11"/>
      <c r="AX2374" s="11"/>
      <c r="AY2374" s="11"/>
      <c r="AZ2374" s="11"/>
      <c r="BA2374" s="11"/>
    </row>
    <row r="2375" spans="1:53" ht="17" x14ac:dyDescent="0.2">
      <c r="A2375" s="11" t="s">
        <v>18974</v>
      </c>
      <c r="B2375" s="11" t="s">
        <v>710</v>
      </c>
      <c r="C2375" s="12">
        <v>34617</v>
      </c>
      <c r="D2375" s="11" t="s">
        <v>4919</v>
      </c>
      <c r="E2375" s="11" t="s">
        <v>18944</v>
      </c>
      <c r="F2375" s="11" t="s">
        <v>116</v>
      </c>
      <c r="G2375" s="11" t="s">
        <v>2091</v>
      </c>
      <c r="H2375" s="11" t="s">
        <v>2331</v>
      </c>
      <c r="I2375" s="11">
        <v>19352</v>
      </c>
      <c r="J2375" s="11" t="s">
        <v>710</v>
      </c>
      <c r="K2375" s="11">
        <v>669221</v>
      </c>
      <c r="L2375" s="11" t="s">
        <v>710</v>
      </c>
      <c r="M2375" s="11">
        <v>2483273</v>
      </c>
      <c r="N2375" s="11" t="s">
        <v>710</v>
      </c>
      <c r="O2375" s="11" t="s">
        <v>18975</v>
      </c>
      <c r="P2375" s="11" t="s">
        <v>18974</v>
      </c>
      <c r="Q2375" s="11">
        <v>10327</v>
      </c>
      <c r="R2375" s="11" t="s">
        <v>710</v>
      </c>
      <c r="S2375" s="11">
        <v>33557</v>
      </c>
      <c r="T2375" s="11" t="s">
        <v>710</v>
      </c>
      <c r="U2375" s="10"/>
      <c r="V2375" s="11" t="s">
        <v>18976</v>
      </c>
      <c r="W2375" s="11">
        <v>108278</v>
      </c>
      <c r="X2375" s="11">
        <v>10929</v>
      </c>
      <c r="Y2375" s="11" t="s">
        <v>710</v>
      </c>
      <c r="Z2375" s="11" t="s">
        <v>18977</v>
      </c>
      <c r="AA2375" s="11" t="s">
        <v>10</v>
      </c>
      <c r="AB2375" s="11" t="s">
        <v>10</v>
      </c>
      <c r="AC2375" s="11" t="s">
        <v>710</v>
      </c>
      <c r="AD2375" s="13" t="s">
        <v>18977</v>
      </c>
      <c r="AE2375" s="11">
        <v>14275</v>
      </c>
      <c r="AF2375" s="10"/>
      <c r="AG2375" s="11"/>
      <c r="AH2375" s="11" t="s">
        <v>710</v>
      </c>
      <c r="AI2375" s="11">
        <v>31687</v>
      </c>
      <c r="AJ2375" s="11">
        <v>6019</v>
      </c>
      <c r="AK2375" s="11" t="s">
        <v>710</v>
      </c>
      <c r="AL2375" s="11" t="s">
        <v>18978</v>
      </c>
      <c r="AM2375" s="11" t="s">
        <v>710</v>
      </c>
      <c r="AN2375" s="11" t="s">
        <v>710</v>
      </c>
      <c r="AO2375" s="11" t="s">
        <v>2331</v>
      </c>
      <c r="AP2375" s="11" t="s">
        <v>18977</v>
      </c>
      <c r="AQ2375" s="11" t="s">
        <v>2107</v>
      </c>
      <c r="AR2375" s="11" t="s">
        <v>18979</v>
      </c>
      <c r="AS2375" s="11">
        <v>669221</v>
      </c>
      <c r="AT2375" s="11"/>
      <c r="AU2375" s="11"/>
      <c r="AV2375" s="11"/>
      <c r="AW2375" s="11"/>
      <c r="AX2375" s="11"/>
      <c r="AY2375" s="11"/>
      <c r="AZ2375" s="11"/>
      <c r="BA2375" s="11"/>
    </row>
    <row r="2376" spans="1:53" ht="17" x14ac:dyDescent="0.2">
      <c r="A2376" s="11" t="s">
        <v>18980</v>
      </c>
      <c r="B2376" s="11" t="s">
        <v>1134</v>
      </c>
      <c r="C2376" s="12">
        <v>33331</v>
      </c>
      <c r="D2376" s="11" t="s">
        <v>9477</v>
      </c>
      <c r="E2376" s="11" t="s">
        <v>18944</v>
      </c>
      <c r="F2376" s="11" t="s">
        <v>2264</v>
      </c>
      <c r="G2376" s="11" t="s">
        <v>2091</v>
      </c>
      <c r="H2376" s="11" t="s">
        <v>2331</v>
      </c>
      <c r="I2376" s="11">
        <v>13499</v>
      </c>
      <c r="J2376" s="11" t="s">
        <v>1134</v>
      </c>
      <c r="K2376" s="11">
        <v>608596</v>
      </c>
      <c r="L2376" s="11" t="s">
        <v>1134</v>
      </c>
      <c r="M2376" s="11">
        <v>2064804</v>
      </c>
      <c r="N2376" s="11" t="s">
        <v>1134</v>
      </c>
      <c r="O2376" s="11" t="s">
        <v>18981</v>
      </c>
      <c r="P2376" s="11" t="s">
        <v>18980</v>
      </c>
      <c r="Q2376" s="11">
        <v>8657</v>
      </c>
      <c r="R2376" s="11" t="s">
        <v>1134</v>
      </c>
      <c r="S2376" s="11">
        <v>33225</v>
      </c>
      <c r="T2376" s="11" t="s">
        <v>1134</v>
      </c>
      <c r="U2376" s="10"/>
      <c r="V2376" s="11" t="s">
        <v>18982</v>
      </c>
      <c r="W2376" s="11">
        <v>70673</v>
      </c>
      <c r="X2376" s="11">
        <v>9570</v>
      </c>
      <c r="Y2376" s="11" t="s">
        <v>1134</v>
      </c>
      <c r="Z2376" s="11" t="s">
        <v>18983</v>
      </c>
      <c r="AA2376" s="11" t="s">
        <v>10</v>
      </c>
      <c r="AB2376" s="11" t="s">
        <v>10</v>
      </c>
      <c r="AC2376" s="11" t="s">
        <v>1134</v>
      </c>
      <c r="AD2376" s="11" t="s">
        <v>18983</v>
      </c>
      <c r="AE2376" s="11">
        <v>12552</v>
      </c>
      <c r="AF2376" s="11" t="s">
        <v>1134</v>
      </c>
      <c r="AG2376" s="11">
        <v>52157</v>
      </c>
      <c r="AH2376" s="11" t="s">
        <v>1134</v>
      </c>
      <c r="AI2376" s="11">
        <v>18450</v>
      </c>
      <c r="AJ2376" s="11">
        <v>5035</v>
      </c>
      <c r="AK2376" s="11" t="s">
        <v>1134</v>
      </c>
      <c r="AL2376" s="11" t="s">
        <v>18984</v>
      </c>
      <c r="AM2376" s="11" t="s">
        <v>1134</v>
      </c>
      <c r="AN2376" s="11" t="s">
        <v>1134</v>
      </c>
      <c r="AO2376" s="11" t="s">
        <v>2331</v>
      </c>
      <c r="AP2376" s="11" t="s">
        <v>18983</v>
      </c>
      <c r="AQ2376" s="11" t="s">
        <v>2107</v>
      </c>
      <c r="AR2376" s="11" t="s">
        <v>18985</v>
      </c>
      <c r="AS2376" s="11">
        <v>13499</v>
      </c>
      <c r="AT2376" s="11"/>
      <c r="AU2376" s="11"/>
      <c r="AV2376" s="11"/>
      <c r="AW2376" s="11"/>
      <c r="AX2376" s="11"/>
      <c r="AY2376" s="11"/>
      <c r="AZ2376" s="11"/>
      <c r="BA2376" s="11"/>
    </row>
    <row r="2377" spans="1:53" ht="17" x14ac:dyDescent="0.2">
      <c r="A2377" s="11" t="s">
        <v>18986</v>
      </c>
      <c r="B2377" s="11" t="s">
        <v>18987</v>
      </c>
      <c r="C2377" s="12">
        <v>35531</v>
      </c>
      <c r="D2377" s="11" t="s">
        <v>18988</v>
      </c>
      <c r="E2377" s="11" t="s">
        <v>18989</v>
      </c>
      <c r="F2377" s="11" t="s">
        <v>49</v>
      </c>
      <c r="G2377" s="11" t="s">
        <v>2111</v>
      </c>
      <c r="H2377" s="11" t="s">
        <v>2082</v>
      </c>
      <c r="I2377" s="11"/>
      <c r="J2377" s="11" t="s">
        <v>18987</v>
      </c>
      <c r="K2377" s="11">
        <v>681151</v>
      </c>
      <c r="L2377" s="11" t="s">
        <v>18987</v>
      </c>
      <c r="M2377" s="11">
        <v>29077344</v>
      </c>
      <c r="N2377" s="11" t="s">
        <v>18987</v>
      </c>
      <c r="O2377" s="11" t="s">
        <v>18990</v>
      </c>
      <c r="P2377" s="11" t="s">
        <v>18986</v>
      </c>
      <c r="Q2377" s="11">
        <v>11758</v>
      </c>
      <c r="R2377" s="11" t="s">
        <v>18987</v>
      </c>
      <c r="S2377" s="11"/>
      <c r="T2377" s="11" t="s">
        <v>18987</v>
      </c>
      <c r="U2377" s="10"/>
      <c r="V2377" s="11" t="s">
        <v>18991</v>
      </c>
      <c r="W2377" s="11">
        <v>130502</v>
      </c>
      <c r="X2377" s="11"/>
      <c r="Y2377" s="11" t="s">
        <v>18987</v>
      </c>
      <c r="Z2377" s="11" t="s">
        <v>18992</v>
      </c>
      <c r="AA2377" s="11" t="s">
        <v>10</v>
      </c>
      <c r="AB2377" s="11" t="s">
        <v>10</v>
      </c>
      <c r="AC2377" s="11" t="s">
        <v>18987</v>
      </c>
      <c r="AD2377" s="11" t="s">
        <v>18992</v>
      </c>
      <c r="AE2377" s="11">
        <v>18214</v>
      </c>
      <c r="AF2377" s="10"/>
      <c r="AG2377" s="11"/>
      <c r="AH2377" s="10"/>
      <c r="AI2377" s="11"/>
      <c r="AJ2377" s="11">
        <v>8403</v>
      </c>
      <c r="AK2377" s="11" t="s">
        <v>18987</v>
      </c>
      <c r="AL2377" s="11" t="s">
        <v>18993</v>
      </c>
      <c r="AM2377" s="11" t="s">
        <v>18987</v>
      </c>
      <c r="AN2377" s="11" t="s">
        <v>18987</v>
      </c>
      <c r="AO2377" s="11" t="s">
        <v>2082</v>
      </c>
      <c r="AP2377" s="11" t="s">
        <v>18992</v>
      </c>
      <c r="AQ2377" s="11" t="s">
        <v>2107</v>
      </c>
      <c r="AR2377" s="11" t="s">
        <v>18994</v>
      </c>
      <c r="AS2377" s="11">
        <v>681151</v>
      </c>
      <c r="AT2377" s="11"/>
      <c r="AU2377" s="11"/>
      <c r="AV2377" s="11"/>
      <c r="AW2377" s="11"/>
      <c r="AX2377" s="11"/>
      <c r="AY2377" s="11"/>
      <c r="AZ2377" s="11"/>
      <c r="BA2377" s="11"/>
    </row>
    <row r="2378" spans="1:53" ht="17" x14ac:dyDescent="0.2">
      <c r="A2378" s="11" t="s">
        <v>18995</v>
      </c>
      <c r="B2378" s="11" t="s">
        <v>1418</v>
      </c>
      <c r="C2378" s="12">
        <v>33942</v>
      </c>
      <c r="D2378" s="11" t="s">
        <v>3682</v>
      </c>
      <c r="E2378" s="11" t="s">
        <v>18996</v>
      </c>
      <c r="F2378" s="11" t="s">
        <v>2280</v>
      </c>
      <c r="G2378" s="11" t="s">
        <v>2091</v>
      </c>
      <c r="H2378" s="11" t="s">
        <v>2082</v>
      </c>
      <c r="I2378" s="11">
        <v>12970</v>
      </c>
      <c r="J2378" s="11" t="s">
        <v>1418</v>
      </c>
      <c r="K2378" s="11">
        <v>605397</v>
      </c>
      <c r="L2378" s="11" t="s">
        <v>1418</v>
      </c>
      <c r="M2378" s="11">
        <v>2002312</v>
      </c>
      <c r="N2378" s="11" t="s">
        <v>1418</v>
      </c>
      <c r="O2378" s="11" t="s">
        <v>18997</v>
      </c>
      <c r="P2378" s="11" t="s">
        <v>18995</v>
      </c>
      <c r="Q2378" s="11">
        <v>9248</v>
      </c>
      <c r="R2378" s="11" t="s">
        <v>1418</v>
      </c>
      <c r="S2378" s="11">
        <v>34848</v>
      </c>
      <c r="T2378" s="11" t="s">
        <v>1418</v>
      </c>
      <c r="U2378" s="10"/>
      <c r="V2378" s="11" t="s">
        <v>18998</v>
      </c>
      <c r="W2378" s="11">
        <v>70473</v>
      </c>
      <c r="X2378" s="11">
        <v>10185</v>
      </c>
      <c r="Y2378" s="11" t="s">
        <v>1418</v>
      </c>
      <c r="Z2378" s="11" t="s">
        <v>18999</v>
      </c>
      <c r="AA2378" s="11" t="s">
        <v>10</v>
      </c>
      <c r="AB2378" s="11" t="s">
        <v>10</v>
      </c>
      <c r="AC2378" s="11" t="s">
        <v>1418</v>
      </c>
      <c r="AD2378" s="11" t="s">
        <v>18999</v>
      </c>
      <c r="AE2378" s="11">
        <v>12185</v>
      </c>
      <c r="AF2378" s="11" t="s">
        <v>1418</v>
      </c>
      <c r="AG2378" s="11">
        <v>68523</v>
      </c>
      <c r="AH2378" s="11" t="s">
        <v>1418</v>
      </c>
      <c r="AI2378" s="11">
        <v>18462</v>
      </c>
      <c r="AJ2378" s="11">
        <v>5237</v>
      </c>
      <c r="AK2378" s="11" t="s">
        <v>1418</v>
      </c>
      <c r="AL2378" s="11" t="s">
        <v>19000</v>
      </c>
      <c r="AM2378" s="11" t="s">
        <v>1418</v>
      </c>
      <c r="AN2378" s="11" t="s">
        <v>1418</v>
      </c>
      <c r="AO2378" s="11" t="s">
        <v>2106</v>
      </c>
      <c r="AP2378" s="11" t="s">
        <v>18999</v>
      </c>
      <c r="AQ2378" s="11" t="s">
        <v>2107</v>
      </c>
      <c r="AR2378" s="11" t="s">
        <v>19001</v>
      </c>
      <c r="AS2378" s="11">
        <v>12970</v>
      </c>
      <c r="AT2378" s="11"/>
      <c r="AU2378" s="11"/>
      <c r="AV2378" s="11"/>
      <c r="AW2378" s="11"/>
      <c r="AX2378" s="11"/>
      <c r="AY2378" s="11"/>
      <c r="AZ2378" s="11"/>
      <c r="BA2378" s="11"/>
    </row>
    <row r="2379" spans="1:53" ht="17" x14ac:dyDescent="0.2">
      <c r="A2379" s="11" t="s">
        <v>19002</v>
      </c>
      <c r="B2379" s="11" t="s">
        <v>19003</v>
      </c>
      <c r="C2379" s="12">
        <v>30902</v>
      </c>
      <c r="D2379" s="11" t="s">
        <v>19004</v>
      </c>
      <c r="E2379" s="11" t="s">
        <v>19005</v>
      </c>
      <c r="F2379" s="11" t="s">
        <v>2081</v>
      </c>
      <c r="G2379" s="11" t="s">
        <v>2081</v>
      </c>
      <c r="H2379" s="11" t="s">
        <v>2378</v>
      </c>
      <c r="I2379" s="11"/>
      <c r="J2379" s="11" t="s">
        <v>19003</v>
      </c>
      <c r="K2379" s="11">
        <v>608589</v>
      </c>
      <c r="L2379" s="11" t="s">
        <v>19003</v>
      </c>
      <c r="M2379" s="11">
        <v>1958130</v>
      </c>
      <c r="N2379" s="11" t="s">
        <v>19003</v>
      </c>
      <c r="O2379" s="11"/>
      <c r="P2379" s="11" t="s">
        <v>19002</v>
      </c>
      <c r="Q2379" s="11">
        <v>9395</v>
      </c>
      <c r="R2379" s="11" t="s">
        <v>19003</v>
      </c>
      <c r="S2379" s="11">
        <v>32289</v>
      </c>
      <c r="T2379" s="11" t="s">
        <v>19003</v>
      </c>
      <c r="U2379" s="10"/>
      <c r="V2379" s="11" t="s">
        <v>19006</v>
      </c>
      <c r="W2379" s="11">
        <v>70668</v>
      </c>
      <c r="X2379" s="11">
        <v>10331</v>
      </c>
      <c r="Y2379" s="11" t="s">
        <v>19003</v>
      </c>
      <c r="Z2379" s="11" t="s">
        <v>19007</v>
      </c>
      <c r="AA2379" s="11" t="s">
        <v>10</v>
      </c>
      <c r="AB2379" s="11" t="s">
        <v>10</v>
      </c>
      <c r="AC2379" s="11" t="s">
        <v>19003</v>
      </c>
      <c r="AD2379" s="11" t="s">
        <v>19007</v>
      </c>
      <c r="AE2379" s="11">
        <v>12826</v>
      </c>
      <c r="AF2379" s="11"/>
      <c r="AG2379" s="11"/>
      <c r="AH2379" s="11"/>
      <c r="AI2379" s="11"/>
      <c r="AJ2379" s="11">
        <v>4320</v>
      </c>
      <c r="AK2379" s="11" t="s">
        <v>19003</v>
      </c>
      <c r="AL2379" s="11" t="s">
        <v>19008</v>
      </c>
      <c r="AM2379" s="11" t="s">
        <v>19003</v>
      </c>
      <c r="AN2379" s="11" t="s">
        <v>19003</v>
      </c>
      <c r="AO2379" s="11" t="s">
        <v>2378</v>
      </c>
      <c r="AP2379" s="11" t="s">
        <v>19007</v>
      </c>
      <c r="AQ2379" s="11" t="s">
        <v>2086</v>
      </c>
      <c r="AR2379" s="11"/>
      <c r="AS2379" s="11"/>
      <c r="AT2379" s="11"/>
      <c r="AU2379" s="11"/>
      <c r="AV2379" s="11"/>
      <c r="AW2379" s="11"/>
      <c r="AX2379" s="11"/>
      <c r="AY2379" s="11"/>
      <c r="AZ2379" s="11"/>
      <c r="BA2379" s="11"/>
    </row>
    <row r="2380" spans="1:53" ht="17" x14ac:dyDescent="0.2">
      <c r="A2380" s="11" t="s">
        <v>19009</v>
      </c>
      <c r="B2380" s="11" t="s">
        <v>19010</v>
      </c>
      <c r="C2380" s="12">
        <v>29450</v>
      </c>
      <c r="D2380" s="11" t="s">
        <v>2858</v>
      </c>
      <c r="E2380" s="11" t="s">
        <v>19011</v>
      </c>
      <c r="F2380" s="11" t="s">
        <v>2081</v>
      </c>
      <c r="G2380" s="11" t="s">
        <v>2081</v>
      </c>
      <c r="H2380" s="11" t="s">
        <v>2082</v>
      </c>
      <c r="I2380" s="11">
        <v>962</v>
      </c>
      <c r="J2380" s="11" t="s">
        <v>19010</v>
      </c>
      <c r="K2380" s="11">
        <v>408206</v>
      </c>
      <c r="L2380" s="11" t="s">
        <v>19010</v>
      </c>
      <c r="M2380" s="11">
        <v>288913</v>
      </c>
      <c r="N2380" s="11" t="s">
        <v>19010</v>
      </c>
      <c r="O2380" s="11" t="s">
        <v>19012</v>
      </c>
      <c r="P2380" s="11" t="s">
        <v>19009</v>
      </c>
      <c r="Q2380" s="10"/>
      <c r="R2380" s="11" t="s">
        <v>19010</v>
      </c>
      <c r="S2380" s="11">
        <v>5017</v>
      </c>
      <c r="T2380" s="11" t="s">
        <v>19010</v>
      </c>
      <c r="U2380" s="10"/>
      <c r="V2380" s="11" t="s">
        <v>19013</v>
      </c>
      <c r="W2380" s="11">
        <v>677</v>
      </c>
      <c r="X2380" s="11">
        <v>6864</v>
      </c>
      <c r="Y2380" s="11" t="s">
        <v>19010</v>
      </c>
      <c r="Z2380" s="11" t="s">
        <v>19014</v>
      </c>
      <c r="AA2380" s="11" t="s">
        <v>10</v>
      </c>
      <c r="AB2380" s="11" t="s">
        <v>10</v>
      </c>
      <c r="AC2380" s="11" t="s">
        <v>19010</v>
      </c>
      <c r="AD2380" s="11" t="s">
        <v>19014</v>
      </c>
      <c r="AE2380" s="10"/>
      <c r="AF2380" s="11"/>
      <c r="AG2380" s="11"/>
      <c r="AH2380" s="11"/>
      <c r="AI2380" s="11">
        <v>7019</v>
      </c>
      <c r="AJ2380" s="11"/>
      <c r="AK2380" s="11" t="s">
        <v>19010</v>
      </c>
      <c r="AL2380" s="11"/>
      <c r="AM2380" s="11" t="s">
        <v>19010</v>
      </c>
      <c r="AN2380" s="11" t="s">
        <v>19010</v>
      </c>
      <c r="AO2380" s="11" t="s">
        <v>2082</v>
      </c>
      <c r="AP2380" s="11" t="s">
        <v>19014</v>
      </c>
      <c r="AQ2380" s="11" t="s">
        <v>2086</v>
      </c>
      <c r="AR2380" s="11"/>
      <c r="AS2380" s="11"/>
      <c r="AT2380" s="11"/>
      <c r="AU2380" s="11"/>
      <c r="AV2380" s="11"/>
      <c r="AW2380" s="11"/>
      <c r="AX2380" s="11"/>
      <c r="AY2380" s="11"/>
      <c r="AZ2380" s="11"/>
      <c r="BA2380" s="11"/>
    </row>
    <row r="2381" spans="1:53" ht="17" x14ac:dyDescent="0.2">
      <c r="A2381" s="11" t="s">
        <v>19015</v>
      </c>
      <c r="B2381" s="11" t="s">
        <v>186</v>
      </c>
      <c r="C2381" s="12">
        <v>35132</v>
      </c>
      <c r="D2381" s="11" t="s">
        <v>8231</v>
      </c>
      <c r="E2381" s="11" t="s">
        <v>19011</v>
      </c>
      <c r="F2381" s="11" t="s">
        <v>35</v>
      </c>
      <c r="G2381" s="11" t="s">
        <v>2091</v>
      </c>
      <c r="H2381" s="11" t="s">
        <v>2149</v>
      </c>
      <c r="I2381" s="11">
        <v>22054</v>
      </c>
      <c r="J2381" s="11" t="s">
        <v>186</v>
      </c>
      <c r="K2381" s="11">
        <v>667472</v>
      </c>
      <c r="L2381" s="11" t="s">
        <v>186</v>
      </c>
      <c r="M2381" s="11">
        <v>2837277</v>
      </c>
      <c r="N2381" s="11" t="s">
        <v>186</v>
      </c>
      <c r="O2381" s="11" t="s">
        <v>19016</v>
      </c>
      <c r="P2381" s="11" t="s">
        <v>19015</v>
      </c>
      <c r="Q2381" s="11">
        <v>11820</v>
      </c>
      <c r="R2381" s="11" t="s">
        <v>186</v>
      </c>
      <c r="S2381" s="11">
        <v>40048</v>
      </c>
      <c r="T2381" s="11" t="s">
        <v>186</v>
      </c>
      <c r="U2381" s="10"/>
      <c r="V2381" s="11" t="s">
        <v>19017</v>
      </c>
      <c r="W2381" s="11">
        <v>110424</v>
      </c>
      <c r="X2381" s="11">
        <v>62217</v>
      </c>
      <c r="Y2381" s="11" t="s">
        <v>186</v>
      </c>
      <c r="Z2381" s="11"/>
      <c r="AA2381" s="11" t="s">
        <v>10</v>
      </c>
      <c r="AB2381" s="11" t="s">
        <v>10</v>
      </c>
      <c r="AC2381" s="11" t="s">
        <v>186</v>
      </c>
      <c r="AD2381" s="11" t="s">
        <v>19018</v>
      </c>
      <c r="AE2381" s="11">
        <v>19026</v>
      </c>
      <c r="AF2381" s="10"/>
      <c r="AG2381" s="11"/>
      <c r="AH2381" s="10"/>
      <c r="AI2381" s="11">
        <v>31947</v>
      </c>
      <c r="AJ2381" s="11">
        <v>7366</v>
      </c>
      <c r="AK2381" s="11" t="s">
        <v>186</v>
      </c>
      <c r="AL2381" s="11" t="s">
        <v>19019</v>
      </c>
      <c r="AM2381" s="11" t="s">
        <v>186</v>
      </c>
      <c r="AN2381" s="11" t="s">
        <v>186</v>
      </c>
      <c r="AO2381" s="11" t="s">
        <v>2149</v>
      </c>
      <c r="AP2381" s="11" t="s">
        <v>19018</v>
      </c>
      <c r="AQ2381" s="11" t="s">
        <v>2107</v>
      </c>
      <c r="AR2381" s="11" t="s">
        <v>19020</v>
      </c>
      <c r="AS2381" s="11">
        <v>667472</v>
      </c>
      <c r="AT2381" s="11"/>
      <c r="AU2381" s="11"/>
      <c r="AV2381" s="11"/>
      <c r="AW2381" s="11"/>
      <c r="AX2381" s="11"/>
      <c r="AY2381" s="11"/>
      <c r="AZ2381" s="11"/>
      <c r="BA2381" s="11"/>
    </row>
    <row r="2382" spans="1:53" ht="17" x14ac:dyDescent="0.2">
      <c r="A2382" s="11" t="s">
        <v>19021</v>
      </c>
      <c r="B2382" s="11" t="s">
        <v>19022</v>
      </c>
      <c r="C2382" s="12">
        <v>36012</v>
      </c>
      <c r="D2382" s="11" t="s">
        <v>19023</v>
      </c>
      <c r="E2382" s="11" t="s">
        <v>19011</v>
      </c>
      <c r="F2382" s="11" t="s">
        <v>82</v>
      </c>
      <c r="G2382" s="11" t="s">
        <v>2091</v>
      </c>
      <c r="H2382" s="11" t="s">
        <v>2082</v>
      </c>
      <c r="I2382" s="11">
        <v>22191</v>
      </c>
      <c r="J2382" s="11" t="s">
        <v>19022</v>
      </c>
      <c r="K2382" s="11">
        <v>668964</v>
      </c>
      <c r="L2382" s="11" t="s">
        <v>19022</v>
      </c>
      <c r="M2382" s="11">
        <v>2910628</v>
      </c>
      <c r="N2382" s="11" t="s">
        <v>19022</v>
      </c>
      <c r="O2382" s="11" t="s">
        <v>19024</v>
      </c>
      <c r="P2382" s="11" t="s">
        <v>19021</v>
      </c>
      <c r="Q2382" s="11">
        <v>10345</v>
      </c>
      <c r="R2382" s="11" t="s">
        <v>19022</v>
      </c>
      <c r="S2382" s="11"/>
      <c r="T2382" s="11" t="s">
        <v>19022</v>
      </c>
      <c r="U2382" s="10"/>
      <c r="V2382" s="11" t="s">
        <v>19025</v>
      </c>
      <c r="W2382" s="11">
        <v>108993</v>
      </c>
      <c r="X2382" s="11">
        <v>11547</v>
      </c>
      <c r="Y2382" s="11" t="s">
        <v>19022</v>
      </c>
      <c r="Z2382" s="11" t="s">
        <v>19026</v>
      </c>
      <c r="AA2382" s="11" t="s">
        <v>10</v>
      </c>
      <c r="AB2382" s="11" t="s">
        <v>10</v>
      </c>
      <c r="AC2382" s="11" t="s">
        <v>19022</v>
      </c>
      <c r="AD2382" s="11" t="s">
        <v>19026</v>
      </c>
      <c r="AE2382" s="11">
        <v>14720</v>
      </c>
      <c r="AF2382" s="10"/>
      <c r="AG2382" s="11"/>
      <c r="AH2382" s="10"/>
      <c r="AI2382" s="11">
        <v>23850</v>
      </c>
      <c r="AJ2382" s="11">
        <v>6895</v>
      </c>
      <c r="AK2382" s="11" t="s">
        <v>19022</v>
      </c>
      <c r="AL2382" s="11" t="s">
        <v>19027</v>
      </c>
      <c r="AM2382" s="11" t="s">
        <v>19022</v>
      </c>
      <c r="AN2382" s="11" t="s">
        <v>19022</v>
      </c>
      <c r="AO2382" s="11" t="s">
        <v>2106</v>
      </c>
      <c r="AP2382" s="11" t="s">
        <v>19026</v>
      </c>
      <c r="AQ2382" s="11" t="s">
        <v>2107</v>
      </c>
      <c r="AR2382" s="11" t="s">
        <v>19028</v>
      </c>
      <c r="AS2382" s="11">
        <v>668964</v>
      </c>
      <c r="AT2382" s="11"/>
      <c r="AU2382" s="11"/>
      <c r="AV2382" s="11"/>
      <c r="AW2382" s="11"/>
      <c r="AX2382" s="11"/>
      <c r="AY2382" s="11"/>
      <c r="AZ2382" s="11"/>
      <c r="BA2382" s="11"/>
    </row>
    <row r="2383" spans="1:53" x14ac:dyDescent="0.2">
      <c r="A2383" s="11" t="s">
        <v>19029</v>
      </c>
      <c r="B2383" s="11" t="s">
        <v>1870</v>
      </c>
      <c r="C2383" s="12">
        <v>33217</v>
      </c>
      <c r="D2383" s="11" t="s">
        <v>7769</v>
      </c>
      <c r="E2383" s="11" t="s">
        <v>19011</v>
      </c>
      <c r="F2383" s="11" t="s">
        <v>35</v>
      </c>
      <c r="G2383" s="11" t="s">
        <v>2091</v>
      </c>
      <c r="H2383" s="11" t="s">
        <v>2149</v>
      </c>
      <c r="I2383" s="11">
        <v>10047</v>
      </c>
      <c r="J2383" s="11" t="s">
        <v>1870</v>
      </c>
      <c r="K2383" s="11">
        <v>571976</v>
      </c>
      <c r="L2383" s="11" t="s">
        <v>1870</v>
      </c>
      <c r="M2383" s="11">
        <v>1744704</v>
      </c>
      <c r="N2383" s="11" t="s">
        <v>1870</v>
      </c>
      <c r="O2383" s="11" t="s">
        <v>19030</v>
      </c>
      <c r="P2383" s="11" t="s">
        <v>19029</v>
      </c>
      <c r="Q2383" s="11">
        <v>8023</v>
      </c>
      <c r="R2383" s="11" t="s">
        <v>1870</v>
      </c>
      <c r="S2383" s="11">
        <v>31265</v>
      </c>
      <c r="T2383" s="11" t="s">
        <v>1870</v>
      </c>
      <c r="U2383" s="11" t="s">
        <v>1870</v>
      </c>
      <c r="V2383" s="11" t="s">
        <v>19031</v>
      </c>
      <c r="W2383" s="11">
        <v>60635</v>
      </c>
      <c r="X2383" s="11">
        <v>8859</v>
      </c>
      <c r="Y2383" s="11" t="s">
        <v>1870</v>
      </c>
      <c r="Z2383" s="11" t="s">
        <v>19032</v>
      </c>
      <c r="AA2383" s="11" t="s">
        <v>10</v>
      </c>
      <c r="AB2383" s="11" t="s">
        <v>10</v>
      </c>
      <c r="AC2383" s="11" t="s">
        <v>1870</v>
      </c>
      <c r="AD2383" s="11" t="s">
        <v>19032</v>
      </c>
      <c r="AE2383" s="11">
        <v>10972</v>
      </c>
      <c r="AF2383" s="11" t="s">
        <v>1870</v>
      </c>
      <c r="AG2383" s="11">
        <v>12931</v>
      </c>
      <c r="AH2383" s="11" t="s">
        <v>1870</v>
      </c>
      <c r="AI2383" s="11">
        <v>8563</v>
      </c>
      <c r="AJ2383" s="11">
        <v>4091</v>
      </c>
      <c r="AK2383" s="11" t="s">
        <v>1870</v>
      </c>
      <c r="AL2383" s="11" t="s">
        <v>19033</v>
      </c>
      <c r="AM2383" s="11" t="s">
        <v>1870</v>
      </c>
      <c r="AN2383" s="11" t="s">
        <v>1870</v>
      </c>
      <c r="AO2383" s="11" t="s">
        <v>2149</v>
      </c>
      <c r="AP2383" s="11" t="s">
        <v>19032</v>
      </c>
      <c r="AQ2383" s="11" t="s">
        <v>2086</v>
      </c>
      <c r="AR2383" s="11" t="s">
        <v>19034</v>
      </c>
      <c r="AS2383" s="11">
        <v>10047</v>
      </c>
      <c r="AT2383" s="11"/>
      <c r="AU2383" s="11"/>
      <c r="AV2383" s="11"/>
      <c r="AW2383" s="11"/>
      <c r="AX2383" s="11"/>
      <c r="AY2383" s="11"/>
      <c r="AZ2383" s="11"/>
      <c r="BA2383" s="11"/>
    </row>
    <row r="2384" spans="1:53" ht="17" x14ac:dyDescent="0.2">
      <c r="A2384" s="11" t="s">
        <v>19035</v>
      </c>
      <c r="B2384" s="11" t="s">
        <v>19036</v>
      </c>
      <c r="C2384" s="12">
        <v>28808</v>
      </c>
      <c r="D2384" s="11" t="s">
        <v>3345</v>
      </c>
      <c r="E2384" s="11" t="s">
        <v>19037</v>
      </c>
      <c r="F2384" s="11" t="s">
        <v>2081</v>
      </c>
      <c r="G2384" s="11" t="s">
        <v>2081</v>
      </c>
      <c r="H2384" s="11" t="s">
        <v>2149</v>
      </c>
      <c r="I2384" s="11">
        <v>1658</v>
      </c>
      <c r="J2384" s="11" t="s">
        <v>19036</v>
      </c>
      <c r="K2384" s="11">
        <v>294558</v>
      </c>
      <c r="L2384" s="11" t="s">
        <v>19036</v>
      </c>
      <c r="M2384" s="11">
        <v>205682</v>
      </c>
      <c r="N2384" s="11" t="s">
        <v>19036</v>
      </c>
      <c r="O2384" s="11" t="s">
        <v>19038</v>
      </c>
      <c r="P2384" s="11" t="s">
        <v>19035</v>
      </c>
      <c r="Q2384" s="10"/>
      <c r="R2384" s="11" t="s">
        <v>19036</v>
      </c>
      <c r="S2384" s="11">
        <v>4564</v>
      </c>
      <c r="T2384" s="11" t="s">
        <v>19036</v>
      </c>
      <c r="U2384" s="10"/>
      <c r="V2384" s="11" t="s">
        <v>19039</v>
      </c>
      <c r="W2384" s="11">
        <v>16624</v>
      </c>
      <c r="X2384" s="11">
        <v>6610</v>
      </c>
      <c r="Y2384" s="11" t="s">
        <v>19036</v>
      </c>
      <c r="Z2384" s="11" t="s">
        <v>19040</v>
      </c>
      <c r="AA2384" s="11" t="s">
        <v>10</v>
      </c>
      <c r="AB2384" s="11" t="s">
        <v>10</v>
      </c>
      <c r="AC2384" s="11" t="s">
        <v>19036</v>
      </c>
      <c r="AD2384" s="11" t="s">
        <v>19040</v>
      </c>
      <c r="AE2384" s="11">
        <v>6555</v>
      </c>
      <c r="AF2384" s="11"/>
      <c r="AG2384" s="11"/>
      <c r="AH2384" s="11"/>
      <c r="AI2384" s="11">
        <v>12111</v>
      </c>
      <c r="AJ2384" s="11"/>
      <c r="AK2384" s="11" t="s">
        <v>19036</v>
      </c>
      <c r="AL2384" s="11"/>
      <c r="AM2384" s="11" t="s">
        <v>19036</v>
      </c>
      <c r="AN2384" s="11" t="s">
        <v>19036</v>
      </c>
      <c r="AO2384" s="11" t="s">
        <v>2149</v>
      </c>
      <c r="AP2384" s="11" t="s">
        <v>19040</v>
      </c>
      <c r="AQ2384" s="11" t="s">
        <v>2086</v>
      </c>
      <c r="AR2384" s="11"/>
      <c r="AS2384" s="11"/>
      <c r="AT2384" s="11"/>
      <c r="AU2384" s="11"/>
      <c r="AV2384" s="11"/>
      <c r="AW2384" s="11"/>
      <c r="AX2384" s="11"/>
      <c r="AY2384" s="11"/>
      <c r="AZ2384" s="11"/>
      <c r="BA2384" s="11"/>
    </row>
    <row r="2385" spans="1:53" ht="17" x14ac:dyDescent="0.2">
      <c r="A2385" s="11" t="s">
        <v>19041</v>
      </c>
      <c r="B2385" s="11" t="s">
        <v>19042</v>
      </c>
      <c r="C2385" s="12">
        <v>30163</v>
      </c>
      <c r="D2385" s="11" t="s">
        <v>19043</v>
      </c>
      <c r="E2385" s="11" t="s">
        <v>19044</v>
      </c>
      <c r="F2385" s="11" t="s">
        <v>2081</v>
      </c>
      <c r="G2385" s="11" t="s">
        <v>2081</v>
      </c>
      <c r="H2385" s="11" t="s">
        <v>2130</v>
      </c>
      <c r="I2385" s="11">
        <v>14446</v>
      </c>
      <c r="J2385" s="11" t="s">
        <v>19042</v>
      </c>
      <c r="K2385" s="11">
        <v>493141</v>
      </c>
      <c r="L2385" s="11" t="s">
        <v>19042</v>
      </c>
      <c r="M2385" s="11">
        <v>2030196</v>
      </c>
      <c r="N2385" s="11" t="s">
        <v>19042</v>
      </c>
      <c r="O2385" s="11"/>
      <c r="P2385" s="11" t="s">
        <v>19041</v>
      </c>
      <c r="Q2385" s="10"/>
      <c r="R2385" s="11" t="s">
        <v>19042</v>
      </c>
      <c r="S2385" s="11">
        <v>32584</v>
      </c>
      <c r="T2385" s="11" t="s">
        <v>19042</v>
      </c>
      <c r="U2385" s="10"/>
      <c r="V2385" s="11" t="s">
        <v>19045</v>
      </c>
      <c r="W2385" s="11">
        <v>54402</v>
      </c>
      <c r="X2385" s="11">
        <v>9318</v>
      </c>
      <c r="Y2385" s="11" t="s">
        <v>19046</v>
      </c>
      <c r="Z2385" s="11" t="s">
        <v>19047</v>
      </c>
      <c r="AA2385" s="11" t="s">
        <v>10</v>
      </c>
      <c r="AB2385" s="11" t="s">
        <v>10</v>
      </c>
      <c r="AC2385" s="11" t="s">
        <v>19042</v>
      </c>
      <c r="AD2385" s="11" t="s">
        <v>19047</v>
      </c>
      <c r="AE2385" s="10"/>
      <c r="AF2385" s="11"/>
      <c r="AG2385" s="11"/>
      <c r="AH2385" s="11"/>
      <c r="AI2385" s="11">
        <v>18214</v>
      </c>
      <c r="AJ2385" s="11"/>
      <c r="AK2385" s="11" t="s">
        <v>19042</v>
      </c>
      <c r="AL2385" s="11" t="s">
        <v>19048</v>
      </c>
      <c r="AM2385" s="11" t="s">
        <v>19042</v>
      </c>
      <c r="AN2385" s="11" t="s">
        <v>19042</v>
      </c>
      <c r="AO2385" s="11" t="s">
        <v>2130</v>
      </c>
      <c r="AP2385" s="11" t="s">
        <v>19047</v>
      </c>
      <c r="AQ2385" s="11" t="s">
        <v>2086</v>
      </c>
      <c r="AR2385" s="11"/>
      <c r="AS2385" s="11"/>
      <c r="AT2385" s="11"/>
      <c r="AU2385" s="11"/>
      <c r="AV2385" s="11"/>
      <c r="AW2385" s="11"/>
      <c r="AX2385" s="11"/>
      <c r="AY2385" s="11"/>
      <c r="AZ2385" s="11"/>
      <c r="BA2385" s="11"/>
    </row>
    <row r="2386" spans="1:53" ht="17" x14ac:dyDescent="0.2">
      <c r="A2386" s="11" t="s">
        <v>19049</v>
      </c>
      <c r="B2386" s="11" t="s">
        <v>594</v>
      </c>
      <c r="C2386" s="12">
        <v>33316</v>
      </c>
      <c r="D2386" s="11" t="s">
        <v>9172</v>
      </c>
      <c r="E2386" s="11" t="s">
        <v>19050</v>
      </c>
      <c r="F2386" s="11" t="s">
        <v>62</v>
      </c>
      <c r="G2386" s="11" t="s">
        <v>2111</v>
      </c>
      <c r="H2386" s="11" t="s">
        <v>2082</v>
      </c>
      <c r="I2386" s="11">
        <v>19178</v>
      </c>
      <c r="J2386" s="11" t="s">
        <v>594</v>
      </c>
      <c r="K2386" s="11">
        <v>667297</v>
      </c>
      <c r="L2386" s="11" t="s">
        <v>594</v>
      </c>
      <c r="M2386" s="11"/>
      <c r="N2386" s="11" t="s">
        <v>594</v>
      </c>
      <c r="O2386" s="11" t="s">
        <v>19051</v>
      </c>
      <c r="P2386" s="11" t="s">
        <v>19049</v>
      </c>
      <c r="Q2386" s="11">
        <v>11215</v>
      </c>
      <c r="R2386" s="11" t="s">
        <v>594</v>
      </c>
      <c r="S2386" s="11"/>
      <c r="T2386" s="11" t="s">
        <v>594</v>
      </c>
      <c r="U2386" s="10"/>
      <c r="V2386" s="11" t="s">
        <v>19052</v>
      </c>
      <c r="W2386" s="11"/>
      <c r="X2386" s="11"/>
      <c r="Y2386" s="11" t="s">
        <v>594</v>
      </c>
      <c r="Z2386" s="11" t="s">
        <v>594</v>
      </c>
      <c r="AA2386" s="11" t="s">
        <v>10</v>
      </c>
      <c r="AB2386" s="11" t="s">
        <v>10</v>
      </c>
      <c r="AC2386" s="11" t="s">
        <v>594</v>
      </c>
      <c r="AD2386" s="11" t="s">
        <v>19053</v>
      </c>
      <c r="AE2386" s="11">
        <v>17267</v>
      </c>
      <c r="AF2386" s="11" t="s">
        <v>594</v>
      </c>
      <c r="AG2386" s="11"/>
      <c r="AH2386" s="11" t="s">
        <v>594</v>
      </c>
      <c r="AI2386" s="11"/>
      <c r="AJ2386" s="11">
        <v>6692</v>
      </c>
      <c r="AK2386" s="11" t="s">
        <v>594</v>
      </c>
      <c r="AL2386" s="11" t="s">
        <v>19054</v>
      </c>
      <c r="AM2386" s="11" t="s">
        <v>594</v>
      </c>
      <c r="AN2386" s="11" t="s">
        <v>594</v>
      </c>
      <c r="AO2386" s="11" t="s">
        <v>2160</v>
      </c>
      <c r="AP2386" s="11" t="s">
        <v>19053</v>
      </c>
      <c r="AQ2386" s="11" t="s">
        <v>2107</v>
      </c>
      <c r="AR2386" s="11" t="s">
        <v>19055</v>
      </c>
      <c r="AS2386" s="11">
        <v>667297</v>
      </c>
      <c r="AT2386" s="11"/>
      <c r="AU2386" s="11"/>
      <c r="AV2386" s="11"/>
      <c r="AW2386" s="11"/>
      <c r="AX2386" s="11"/>
      <c r="AY2386" s="11"/>
      <c r="AZ2386" s="11"/>
      <c r="BA2386" s="11"/>
    </row>
    <row r="2387" spans="1:53" x14ac:dyDescent="0.2">
      <c r="A2387" s="11" t="s">
        <v>19056</v>
      </c>
      <c r="B2387" s="11" t="s">
        <v>19057</v>
      </c>
      <c r="C2387" s="12">
        <v>29890</v>
      </c>
      <c r="D2387" s="11" t="s">
        <v>2324</v>
      </c>
      <c r="E2387" s="11" t="s">
        <v>19058</v>
      </c>
      <c r="F2387" s="11" t="s">
        <v>2081</v>
      </c>
      <c r="G2387" s="11" t="s">
        <v>2081</v>
      </c>
      <c r="H2387" s="11" t="s">
        <v>2165</v>
      </c>
      <c r="I2387" s="11">
        <v>3057</v>
      </c>
      <c r="J2387" s="11" t="s">
        <v>19057</v>
      </c>
      <c r="K2387" s="11">
        <v>435063</v>
      </c>
      <c r="L2387" s="11" t="s">
        <v>19057</v>
      </c>
      <c r="M2387" s="11">
        <v>293103</v>
      </c>
      <c r="N2387" s="11" t="s">
        <v>19057</v>
      </c>
      <c r="O2387" s="11" t="s">
        <v>19059</v>
      </c>
      <c r="P2387" s="11" t="s">
        <v>19056</v>
      </c>
      <c r="Q2387" s="11">
        <v>5720</v>
      </c>
      <c r="R2387" s="11" t="s">
        <v>19057</v>
      </c>
      <c r="S2387" s="11">
        <v>28444</v>
      </c>
      <c r="T2387" s="11" t="s">
        <v>19057</v>
      </c>
      <c r="U2387" s="11" t="s">
        <v>19057</v>
      </c>
      <c r="V2387" s="11" t="s">
        <v>19060</v>
      </c>
      <c r="W2387" s="11">
        <v>31606</v>
      </c>
      <c r="X2387" s="11">
        <v>7754</v>
      </c>
      <c r="Y2387" s="11" t="s">
        <v>19057</v>
      </c>
      <c r="Z2387" s="11" t="s">
        <v>19061</v>
      </c>
      <c r="AA2387" s="11" t="s">
        <v>10</v>
      </c>
      <c r="AB2387" s="11" t="s">
        <v>10</v>
      </c>
      <c r="AC2387" s="11" t="s">
        <v>19057</v>
      </c>
      <c r="AD2387" s="11" t="s">
        <v>19061</v>
      </c>
      <c r="AE2387" s="11">
        <v>8247</v>
      </c>
      <c r="AF2387" s="11" t="s">
        <v>19057</v>
      </c>
      <c r="AG2387" s="11">
        <v>5590</v>
      </c>
      <c r="AH2387" s="11" t="s">
        <v>19057</v>
      </c>
      <c r="AI2387" s="11">
        <v>8817</v>
      </c>
      <c r="AJ2387" s="11">
        <v>2260</v>
      </c>
      <c r="AK2387" s="11" t="s">
        <v>19057</v>
      </c>
      <c r="AL2387" s="11"/>
      <c r="AM2387" s="11" t="s">
        <v>19057</v>
      </c>
      <c r="AN2387" s="11" t="s">
        <v>19057</v>
      </c>
      <c r="AO2387" s="11" t="s">
        <v>2165</v>
      </c>
      <c r="AP2387" s="11" t="s">
        <v>19061</v>
      </c>
      <c r="AQ2387" s="11" t="s">
        <v>2086</v>
      </c>
      <c r="AR2387" s="11"/>
      <c r="AS2387" s="11"/>
      <c r="AT2387" s="11"/>
      <c r="AU2387" s="11"/>
      <c r="AV2387" s="11"/>
      <c r="AW2387" s="11"/>
      <c r="AX2387" s="11"/>
      <c r="AY2387" s="11"/>
      <c r="AZ2387" s="11"/>
      <c r="BA2387" s="11"/>
    </row>
    <row r="2388" spans="1:53" ht="17" x14ac:dyDescent="0.2">
      <c r="A2388" s="11" t="s">
        <v>19062</v>
      </c>
      <c r="B2388" s="11" t="s">
        <v>1355</v>
      </c>
      <c r="C2388" s="12">
        <v>33352</v>
      </c>
      <c r="D2388" s="11" t="s">
        <v>2562</v>
      </c>
      <c r="E2388" s="11" t="s">
        <v>19063</v>
      </c>
      <c r="F2388" s="11" t="s">
        <v>82</v>
      </c>
      <c r="G2388" s="11" t="s">
        <v>2091</v>
      </c>
      <c r="H2388" s="11" t="s">
        <v>2149</v>
      </c>
      <c r="I2388" s="11">
        <v>13359</v>
      </c>
      <c r="J2388" s="11" t="s">
        <v>1355</v>
      </c>
      <c r="K2388" s="11">
        <v>571980</v>
      </c>
      <c r="L2388" s="11" t="s">
        <v>1355</v>
      </c>
      <c r="M2388" s="11">
        <v>2044528</v>
      </c>
      <c r="N2388" s="11" t="s">
        <v>1355</v>
      </c>
      <c r="O2388" s="11" t="s">
        <v>19064</v>
      </c>
      <c r="P2388" s="11" t="s">
        <v>19062</v>
      </c>
      <c r="Q2388" s="11">
        <v>9207</v>
      </c>
      <c r="R2388" s="11" t="s">
        <v>1355</v>
      </c>
      <c r="S2388" s="11">
        <v>32788</v>
      </c>
      <c r="T2388" s="11" t="s">
        <v>1355</v>
      </c>
      <c r="U2388" s="10"/>
      <c r="V2388" s="11" t="s">
        <v>19065</v>
      </c>
      <c r="W2388" s="11">
        <v>70362</v>
      </c>
      <c r="X2388" s="11">
        <v>10121</v>
      </c>
      <c r="Y2388" s="11" t="s">
        <v>1355</v>
      </c>
      <c r="Z2388" s="11" t="s">
        <v>19066</v>
      </c>
      <c r="AA2388" s="11" t="s">
        <v>2095</v>
      </c>
      <c r="AB2388" s="11" t="s">
        <v>10</v>
      </c>
      <c r="AC2388" s="11" t="s">
        <v>1355</v>
      </c>
      <c r="AD2388" s="11" t="s">
        <v>19066</v>
      </c>
      <c r="AE2388" s="11">
        <v>12476</v>
      </c>
      <c r="AF2388" s="11" t="s">
        <v>1355</v>
      </c>
      <c r="AG2388" s="11">
        <v>38293</v>
      </c>
      <c r="AH2388" s="11" t="s">
        <v>1355</v>
      </c>
      <c r="AI2388" s="11">
        <v>18169</v>
      </c>
      <c r="AJ2388" s="11">
        <v>5153</v>
      </c>
      <c r="AK2388" s="11" t="s">
        <v>1355</v>
      </c>
      <c r="AL2388" s="11" t="s">
        <v>19067</v>
      </c>
      <c r="AM2388" s="11" t="s">
        <v>1355</v>
      </c>
      <c r="AN2388" s="11" t="s">
        <v>1355</v>
      </c>
      <c r="AO2388" s="11" t="s">
        <v>2149</v>
      </c>
      <c r="AP2388" s="11" t="s">
        <v>19066</v>
      </c>
      <c r="AQ2388" s="11" t="s">
        <v>2086</v>
      </c>
      <c r="AR2388" s="11" t="s">
        <v>19068</v>
      </c>
      <c r="AS2388" s="11">
        <v>13359</v>
      </c>
      <c r="AT2388" s="11"/>
      <c r="AU2388" s="11"/>
      <c r="AV2388" s="11"/>
      <c r="AW2388" s="11"/>
      <c r="AX2388" s="11"/>
      <c r="AY2388" s="11"/>
      <c r="AZ2388" s="11"/>
      <c r="BA2388" s="11"/>
    </row>
    <row r="2389" spans="1:53" ht="17" x14ac:dyDescent="0.2">
      <c r="A2389" s="11" t="s">
        <v>19069</v>
      </c>
      <c r="B2389" s="11" t="s">
        <v>19070</v>
      </c>
      <c r="C2389" s="12">
        <v>36025</v>
      </c>
      <c r="D2389" s="11" t="s">
        <v>2100</v>
      </c>
      <c r="E2389" s="11" t="s">
        <v>19071</v>
      </c>
      <c r="F2389" s="11" t="s">
        <v>142</v>
      </c>
      <c r="G2389" s="11" t="s">
        <v>2091</v>
      </c>
      <c r="H2389" s="11" t="s">
        <v>2082</v>
      </c>
      <c r="I2389" s="11">
        <v>25942</v>
      </c>
      <c r="J2389" s="11" t="s">
        <v>19070</v>
      </c>
      <c r="K2389" s="11">
        <v>677053</v>
      </c>
      <c r="L2389" s="11" t="s">
        <v>19070</v>
      </c>
      <c r="M2389" s="11">
        <v>2837279</v>
      </c>
      <c r="N2389" s="11" t="s">
        <v>19070</v>
      </c>
      <c r="O2389" s="11" t="s">
        <v>19072</v>
      </c>
      <c r="P2389" s="11" t="s">
        <v>19069</v>
      </c>
      <c r="Q2389" s="11">
        <v>11536</v>
      </c>
      <c r="R2389" s="11" t="s">
        <v>19070</v>
      </c>
      <c r="S2389" s="11"/>
      <c r="T2389" s="11" t="s">
        <v>19070</v>
      </c>
      <c r="U2389" s="10"/>
      <c r="V2389" s="11" t="s">
        <v>19073</v>
      </c>
      <c r="W2389" s="11">
        <v>130608</v>
      </c>
      <c r="X2389" s="11">
        <v>12673</v>
      </c>
      <c r="Y2389" s="11" t="s">
        <v>19070</v>
      </c>
      <c r="Z2389" s="11"/>
      <c r="AA2389" s="11" t="s">
        <v>2095</v>
      </c>
      <c r="AB2389" s="11" t="s">
        <v>2095</v>
      </c>
      <c r="AC2389" s="11" t="s">
        <v>19070</v>
      </c>
      <c r="AD2389" s="11" t="s">
        <v>19074</v>
      </c>
      <c r="AE2389" s="11">
        <v>18226</v>
      </c>
      <c r="AF2389" s="10"/>
      <c r="AG2389" s="11"/>
      <c r="AH2389" s="10"/>
      <c r="AI2389" s="11">
        <v>37639</v>
      </c>
      <c r="AJ2389" s="11">
        <v>7100</v>
      </c>
      <c r="AK2389" s="11" t="s">
        <v>19070</v>
      </c>
      <c r="AL2389" s="11" t="s">
        <v>19075</v>
      </c>
      <c r="AM2389" s="11" t="s">
        <v>19070</v>
      </c>
      <c r="AN2389" s="11" t="s">
        <v>19070</v>
      </c>
      <c r="AO2389" s="11" t="s">
        <v>2160</v>
      </c>
      <c r="AP2389" s="11" t="s">
        <v>19074</v>
      </c>
      <c r="AQ2389" s="11" t="s">
        <v>2107</v>
      </c>
      <c r="AR2389" s="11" t="s">
        <v>19076</v>
      </c>
      <c r="AS2389" s="11">
        <v>677053</v>
      </c>
      <c r="AT2389" s="11"/>
      <c r="AU2389" s="11"/>
      <c r="AV2389" s="11"/>
      <c r="AW2389" s="11"/>
      <c r="AX2389" s="11"/>
      <c r="AY2389" s="11"/>
      <c r="AZ2389" s="11"/>
      <c r="BA2389" s="11"/>
    </row>
    <row r="2390" spans="1:53" x14ac:dyDescent="0.2">
      <c r="A2390" s="11" t="s">
        <v>19077</v>
      </c>
      <c r="B2390" s="11" t="s">
        <v>19078</v>
      </c>
      <c r="C2390" s="12">
        <v>36125</v>
      </c>
      <c r="D2390" s="11" t="s">
        <v>3305</v>
      </c>
      <c r="E2390" s="11" t="s">
        <v>19079</v>
      </c>
      <c r="F2390" s="11" t="s">
        <v>69</v>
      </c>
      <c r="G2390" s="11" t="s">
        <v>2111</v>
      </c>
      <c r="H2390" s="11" t="s">
        <v>2331</v>
      </c>
      <c r="I2390" s="11">
        <v>19722</v>
      </c>
      <c r="J2390" s="11" t="s">
        <v>19078</v>
      </c>
      <c r="K2390" s="11">
        <v>665966</v>
      </c>
      <c r="L2390" s="11" t="s">
        <v>19078</v>
      </c>
      <c r="M2390" s="11">
        <v>2824624</v>
      </c>
      <c r="N2390" s="11" t="s">
        <v>19078</v>
      </c>
      <c r="O2390" s="11" t="s">
        <v>19080</v>
      </c>
      <c r="P2390" s="11" t="s">
        <v>19077</v>
      </c>
      <c r="Q2390" s="11">
        <v>12012</v>
      </c>
      <c r="R2390" s="11" t="s">
        <v>19078</v>
      </c>
      <c r="S2390" s="11">
        <v>5012120</v>
      </c>
      <c r="T2390" s="11"/>
      <c r="U2390" s="11"/>
      <c r="V2390" s="11" t="s">
        <v>19081</v>
      </c>
      <c r="W2390" s="11"/>
      <c r="X2390" s="11"/>
      <c r="Y2390" s="11"/>
      <c r="Z2390" s="11"/>
      <c r="AA2390" s="11" t="s">
        <v>10</v>
      </c>
      <c r="AB2390" s="11" t="s">
        <v>10</v>
      </c>
      <c r="AC2390" s="11" t="s">
        <v>19078</v>
      </c>
      <c r="AD2390" s="11" t="s">
        <v>19082</v>
      </c>
      <c r="AE2390" s="11">
        <v>18404</v>
      </c>
      <c r="AF2390" s="11"/>
      <c r="AG2390" s="11"/>
      <c r="AH2390" s="11"/>
      <c r="AI2390" s="11"/>
      <c r="AJ2390" s="11">
        <v>8047</v>
      </c>
      <c r="AK2390" s="11" t="s">
        <v>19078</v>
      </c>
      <c r="AL2390" s="11" t="s">
        <v>19083</v>
      </c>
      <c r="AM2390" s="11" t="s">
        <v>19078</v>
      </c>
      <c r="AN2390" s="11" t="s">
        <v>19078</v>
      </c>
      <c r="AO2390" s="11" t="s">
        <v>2331</v>
      </c>
      <c r="AP2390" s="11" t="s">
        <v>19082</v>
      </c>
      <c r="AQ2390" s="11" t="s">
        <v>2107</v>
      </c>
      <c r="AR2390" s="11" t="s">
        <v>19084</v>
      </c>
      <c r="AS2390" s="11">
        <v>665966</v>
      </c>
      <c r="AT2390" s="11"/>
      <c r="AU2390" s="11"/>
      <c r="AV2390" s="11"/>
      <c r="AW2390" s="11"/>
      <c r="AX2390" s="11"/>
      <c r="AY2390" s="11"/>
      <c r="AZ2390" s="11"/>
      <c r="BA2390" s="11"/>
    </row>
    <row r="2391" spans="1:53" ht="17" x14ac:dyDescent="0.2">
      <c r="A2391" s="11" t="s">
        <v>19085</v>
      </c>
      <c r="B2391" s="11" t="s">
        <v>19086</v>
      </c>
      <c r="C2391" s="12">
        <v>33644</v>
      </c>
      <c r="D2391" s="11" t="s">
        <v>13761</v>
      </c>
      <c r="E2391" s="11" t="s">
        <v>19079</v>
      </c>
      <c r="F2391" s="11" t="s">
        <v>149</v>
      </c>
      <c r="G2391" s="11" t="s">
        <v>2111</v>
      </c>
      <c r="H2391" s="11" t="s">
        <v>2331</v>
      </c>
      <c r="I2391" s="11">
        <v>13338</v>
      </c>
      <c r="J2391" s="11" t="s">
        <v>19086</v>
      </c>
      <c r="K2391" s="11">
        <v>553882</v>
      </c>
      <c r="L2391" s="11" t="s">
        <v>19086</v>
      </c>
      <c r="M2391" s="11">
        <v>2171702</v>
      </c>
      <c r="N2391" s="11" t="s">
        <v>19086</v>
      </c>
      <c r="O2391" s="11" t="s">
        <v>19087</v>
      </c>
      <c r="P2391" s="11" t="s">
        <v>19085</v>
      </c>
      <c r="Q2391" s="11">
        <v>9400</v>
      </c>
      <c r="R2391" s="11" t="s">
        <v>19086</v>
      </c>
      <c r="S2391" s="11">
        <v>34254</v>
      </c>
      <c r="T2391" s="11" t="s">
        <v>19086</v>
      </c>
      <c r="U2391" s="10"/>
      <c r="V2391" s="11" t="s">
        <v>19088</v>
      </c>
      <c r="W2391" s="11">
        <v>66068</v>
      </c>
      <c r="X2391" s="11">
        <v>10337</v>
      </c>
      <c r="Y2391" s="11" t="s">
        <v>1184</v>
      </c>
      <c r="Z2391" s="11" t="s">
        <v>19089</v>
      </c>
      <c r="AA2391" s="11" t="s">
        <v>2095</v>
      </c>
      <c r="AB2391" s="11" t="s">
        <v>10</v>
      </c>
      <c r="AC2391" s="11" t="s">
        <v>19086</v>
      </c>
      <c r="AD2391" s="11" t="s">
        <v>19089</v>
      </c>
      <c r="AE2391" s="11">
        <v>14456</v>
      </c>
      <c r="AF2391" s="11" t="s">
        <v>19086</v>
      </c>
      <c r="AG2391" s="11">
        <v>71217</v>
      </c>
      <c r="AH2391" s="11" t="s">
        <v>19086</v>
      </c>
      <c r="AI2391" s="11">
        <v>9639</v>
      </c>
      <c r="AJ2391" s="11">
        <v>5316</v>
      </c>
      <c r="AK2391" s="11" t="s">
        <v>19086</v>
      </c>
      <c r="AL2391" s="11" t="s">
        <v>19090</v>
      </c>
      <c r="AM2391" s="11" t="s">
        <v>19086</v>
      </c>
      <c r="AN2391" s="11" t="s">
        <v>19086</v>
      </c>
      <c r="AO2391" s="11" t="s">
        <v>2331</v>
      </c>
      <c r="AP2391" s="11" t="s">
        <v>19089</v>
      </c>
      <c r="AQ2391" s="11" t="s">
        <v>2107</v>
      </c>
      <c r="AR2391" s="11" t="s">
        <v>19091</v>
      </c>
      <c r="AS2391" s="11">
        <v>13338</v>
      </c>
      <c r="AT2391" s="11"/>
      <c r="AU2391" s="11"/>
      <c r="AV2391" s="11"/>
      <c r="AW2391" s="11"/>
      <c r="AX2391" s="11"/>
      <c r="AY2391" s="11"/>
      <c r="AZ2391" s="11"/>
      <c r="BA2391" s="11"/>
    </row>
    <row r="2392" spans="1:53" ht="17" x14ac:dyDescent="0.2">
      <c r="A2392" s="11" t="s">
        <v>19092</v>
      </c>
      <c r="B2392" s="11" t="s">
        <v>19093</v>
      </c>
      <c r="C2392" s="12">
        <v>29940</v>
      </c>
      <c r="D2392" s="11" t="s">
        <v>3078</v>
      </c>
      <c r="E2392" s="11" t="s">
        <v>19094</v>
      </c>
      <c r="F2392" s="11" t="s">
        <v>2081</v>
      </c>
      <c r="G2392" s="11" t="s">
        <v>2081</v>
      </c>
      <c r="H2392" s="11" t="s">
        <v>2082</v>
      </c>
      <c r="I2392" s="11">
        <v>2141</v>
      </c>
      <c r="J2392" s="11" t="s">
        <v>19093</v>
      </c>
      <c r="K2392" s="11">
        <v>429780</v>
      </c>
      <c r="L2392" s="11" t="s">
        <v>19093</v>
      </c>
      <c r="M2392" s="11">
        <v>448956</v>
      </c>
      <c r="N2392" s="11" t="s">
        <v>19093</v>
      </c>
      <c r="O2392" s="11" t="s">
        <v>19095</v>
      </c>
      <c r="P2392" s="11" t="s">
        <v>19092</v>
      </c>
      <c r="Q2392" s="11">
        <v>5664</v>
      </c>
      <c r="R2392" s="11" t="s">
        <v>19093</v>
      </c>
      <c r="S2392" s="11">
        <v>6215</v>
      </c>
      <c r="T2392" s="11" t="s">
        <v>19093</v>
      </c>
      <c r="U2392" s="10"/>
      <c r="V2392" s="11" t="s">
        <v>19096</v>
      </c>
      <c r="W2392" s="11">
        <v>31392</v>
      </c>
      <c r="X2392" s="11">
        <v>7508</v>
      </c>
      <c r="Y2392" s="11" t="s">
        <v>19093</v>
      </c>
      <c r="Z2392" s="11" t="s">
        <v>19097</v>
      </c>
      <c r="AA2392" s="11" t="s">
        <v>2095</v>
      </c>
      <c r="AB2392" s="11" t="s">
        <v>2095</v>
      </c>
      <c r="AC2392" s="11" t="s">
        <v>19093</v>
      </c>
      <c r="AD2392" s="11" t="s">
        <v>19097</v>
      </c>
      <c r="AE2392" s="11">
        <v>6964</v>
      </c>
      <c r="AF2392" s="11" t="s">
        <v>19093</v>
      </c>
      <c r="AG2392" s="11">
        <v>6078</v>
      </c>
      <c r="AH2392" s="11"/>
      <c r="AI2392" s="11">
        <v>826</v>
      </c>
      <c r="AJ2392" s="11"/>
      <c r="AK2392" s="11" t="s">
        <v>19093</v>
      </c>
      <c r="AL2392" s="11" t="s">
        <v>19098</v>
      </c>
      <c r="AM2392" s="11" t="s">
        <v>19093</v>
      </c>
      <c r="AN2392" s="11" t="s">
        <v>19093</v>
      </c>
      <c r="AO2392" s="11" t="s">
        <v>2082</v>
      </c>
      <c r="AP2392" s="11" t="s">
        <v>19097</v>
      </c>
      <c r="AQ2392" s="11" t="s">
        <v>2086</v>
      </c>
      <c r="AR2392" s="11"/>
      <c r="AS2392" s="11"/>
      <c r="AT2392" s="11"/>
      <c r="AU2392" s="11"/>
      <c r="AV2392" s="11"/>
      <c r="AW2392" s="11"/>
      <c r="AX2392" s="11"/>
      <c r="AY2392" s="11"/>
      <c r="AZ2392" s="11"/>
      <c r="BA2392" s="11"/>
    </row>
    <row r="2393" spans="1:53" ht="17" x14ac:dyDescent="0.2">
      <c r="A2393" s="11" t="s">
        <v>19099</v>
      </c>
      <c r="B2393" s="11" t="s">
        <v>19100</v>
      </c>
      <c r="C2393" s="12">
        <v>36574</v>
      </c>
      <c r="D2393" s="11" t="s">
        <v>2416</v>
      </c>
      <c r="E2393" s="11" t="s">
        <v>19101</v>
      </c>
      <c r="F2393" s="11" t="s">
        <v>149</v>
      </c>
      <c r="G2393" s="11" t="s">
        <v>2111</v>
      </c>
      <c r="H2393" s="11" t="s">
        <v>2082</v>
      </c>
      <c r="I2393" s="11">
        <v>29833</v>
      </c>
      <c r="J2393" s="11" t="s">
        <v>19100</v>
      </c>
      <c r="K2393" s="11">
        <v>680897</v>
      </c>
      <c r="L2393" s="11" t="s">
        <v>19100</v>
      </c>
      <c r="M2393" s="11">
        <v>29077672</v>
      </c>
      <c r="N2393" s="11" t="s">
        <v>19100</v>
      </c>
      <c r="O2393" s="11" t="s">
        <v>19102</v>
      </c>
      <c r="P2393" s="11" t="s">
        <v>19099</v>
      </c>
      <c r="Q2393" s="11">
        <v>11900</v>
      </c>
      <c r="R2393" s="11" t="s">
        <v>19100</v>
      </c>
      <c r="S2393" s="11"/>
      <c r="T2393" s="11"/>
      <c r="U2393" s="10"/>
      <c r="V2393" s="11" t="s">
        <v>19103</v>
      </c>
      <c r="W2393" s="11">
        <v>130620</v>
      </c>
      <c r="X2393" s="11">
        <v>60233</v>
      </c>
      <c r="Y2393" s="11"/>
      <c r="Z2393" s="11"/>
      <c r="AA2393" s="11" t="s">
        <v>10</v>
      </c>
      <c r="AB2393" s="11" t="s">
        <v>10</v>
      </c>
      <c r="AC2393" s="11" t="s">
        <v>19100</v>
      </c>
      <c r="AD2393" s="11" t="s">
        <v>19104</v>
      </c>
      <c r="AE2393" s="11">
        <v>17531</v>
      </c>
      <c r="AF2393" s="10"/>
      <c r="AG2393" s="11"/>
      <c r="AH2393" s="10"/>
      <c r="AI2393" s="11">
        <v>40549</v>
      </c>
      <c r="AJ2393" s="11">
        <v>7965</v>
      </c>
      <c r="AK2393" s="11" t="s">
        <v>19100</v>
      </c>
      <c r="AL2393" s="11" t="s">
        <v>19105</v>
      </c>
      <c r="AM2393" s="11" t="s">
        <v>19100</v>
      </c>
      <c r="AN2393" s="11" t="s">
        <v>19100</v>
      </c>
      <c r="AO2393" s="11" t="s">
        <v>2082</v>
      </c>
      <c r="AP2393" s="11" t="s">
        <v>19104</v>
      </c>
      <c r="AQ2393" s="11" t="s">
        <v>2107</v>
      </c>
      <c r="AR2393" s="11" t="s">
        <v>19106</v>
      </c>
      <c r="AS2393" s="11">
        <v>680897</v>
      </c>
      <c r="AT2393" s="11"/>
      <c r="AU2393" s="11"/>
      <c r="AV2393" s="11"/>
      <c r="AW2393" s="11"/>
      <c r="AX2393" s="11"/>
      <c r="AY2393" s="11"/>
      <c r="AZ2393" s="11"/>
      <c r="BA2393" s="11"/>
    </row>
    <row r="2394" spans="1:53" ht="17" x14ac:dyDescent="0.2">
      <c r="A2394" s="11" t="s">
        <v>19107</v>
      </c>
      <c r="B2394" s="11" t="s">
        <v>19108</v>
      </c>
      <c r="C2394" s="12">
        <v>27355</v>
      </c>
      <c r="D2394" s="11" t="s">
        <v>3682</v>
      </c>
      <c r="E2394" s="11" t="s">
        <v>6889</v>
      </c>
      <c r="F2394" s="11" t="s">
        <v>2081</v>
      </c>
      <c r="G2394" s="11" t="s">
        <v>2081</v>
      </c>
      <c r="H2394" s="11" t="s">
        <v>2082</v>
      </c>
      <c r="I2394" s="11">
        <v>1122</v>
      </c>
      <c r="J2394" s="11" t="s">
        <v>19108</v>
      </c>
      <c r="K2394" s="11">
        <v>150274</v>
      </c>
      <c r="L2394" s="11" t="s">
        <v>19108</v>
      </c>
      <c r="M2394" s="11">
        <v>21655</v>
      </c>
      <c r="N2394" s="11" t="s">
        <v>19108</v>
      </c>
      <c r="O2394" s="11" t="s">
        <v>19109</v>
      </c>
      <c r="P2394" s="11" t="s">
        <v>19107</v>
      </c>
      <c r="Q2394" s="10"/>
      <c r="R2394" s="11" t="s">
        <v>19108</v>
      </c>
      <c r="S2394" s="11">
        <v>4044</v>
      </c>
      <c r="T2394" s="11" t="s">
        <v>19108</v>
      </c>
      <c r="U2394" s="10"/>
      <c r="V2394" s="11" t="s">
        <v>19110</v>
      </c>
      <c r="W2394" s="11">
        <v>461</v>
      </c>
      <c r="X2394" s="11">
        <v>6205</v>
      </c>
      <c r="Y2394" s="11" t="s">
        <v>19108</v>
      </c>
      <c r="Z2394" s="11" t="s">
        <v>19111</v>
      </c>
      <c r="AA2394" s="11" t="s">
        <v>10</v>
      </c>
      <c r="AB2394" s="11" t="s">
        <v>10</v>
      </c>
      <c r="AC2394" s="11" t="s">
        <v>19108</v>
      </c>
      <c r="AD2394" s="11" t="s">
        <v>19111</v>
      </c>
      <c r="AE2394" s="11">
        <v>6151</v>
      </c>
      <c r="AF2394" s="11"/>
      <c r="AG2394" s="11"/>
      <c r="AH2394" s="11" t="s">
        <v>19108</v>
      </c>
      <c r="AI2394" s="11">
        <v>15181</v>
      </c>
      <c r="AJ2394" s="11"/>
      <c r="AK2394" s="11" t="s">
        <v>19108</v>
      </c>
      <c r="AL2394" s="11" t="s">
        <v>19112</v>
      </c>
      <c r="AM2394" s="11" t="s">
        <v>19108</v>
      </c>
      <c r="AN2394" s="11" t="s">
        <v>19108</v>
      </c>
      <c r="AO2394" s="11" t="s">
        <v>2082</v>
      </c>
      <c r="AP2394" s="11" t="s">
        <v>19111</v>
      </c>
      <c r="AQ2394" s="11" t="s">
        <v>2086</v>
      </c>
      <c r="AR2394" s="11"/>
      <c r="AS2394" s="11"/>
      <c r="AT2394" s="11"/>
      <c r="AU2394" s="11"/>
      <c r="AV2394" s="11"/>
      <c r="AW2394" s="11"/>
      <c r="AX2394" s="11"/>
      <c r="AY2394" s="11"/>
      <c r="AZ2394" s="11"/>
      <c r="BA2394" s="11"/>
    </row>
    <row r="2395" spans="1:53" ht="17" x14ac:dyDescent="0.2">
      <c r="A2395" s="11" t="s">
        <v>19113</v>
      </c>
      <c r="B2395" s="11" t="s">
        <v>551</v>
      </c>
      <c r="C2395" s="12">
        <v>35171</v>
      </c>
      <c r="D2395" s="11" t="s">
        <v>19114</v>
      </c>
      <c r="E2395" s="11" t="s">
        <v>19115</v>
      </c>
      <c r="F2395" s="11" t="s">
        <v>90</v>
      </c>
      <c r="G2395" s="11" t="s">
        <v>2091</v>
      </c>
      <c r="H2395" s="11" t="s">
        <v>2082</v>
      </c>
      <c r="I2395" s="11">
        <v>23292</v>
      </c>
      <c r="J2395" s="11" t="s">
        <v>551</v>
      </c>
      <c r="K2395" s="11">
        <v>676050</v>
      </c>
      <c r="L2395" s="11" t="s">
        <v>551</v>
      </c>
      <c r="M2395" s="11"/>
      <c r="N2395" s="11" t="s">
        <v>551</v>
      </c>
      <c r="O2395" s="11" t="s">
        <v>19116</v>
      </c>
      <c r="P2395" s="11" t="s">
        <v>19113</v>
      </c>
      <c r="Q2395" s="11">
        <v>11256</v>
      </c>
      <c r="R2395" s="11" t="s">
        <v>551</v>
      </c>
      <c r="S2395" s="11"/>
      <c r="T2395" s="11" t="s">
        <v>551</v>
      </c>
      <c r="U2395" s="10"/>
      <c r="V2395" s="11" t="s">
        <v>19117</v>
      </c>
      <c r="W2395" s="11"/>
      <c r="X2395" s="11"/>
      <c r="Y2395" s="11" t="s">
        <v>551</v>
      </c>
      <c r="Z2395" s="11" t="s">
        <v>19118</v>
      </c>
      <c r="AA2395" s="11" t="s">
        <v>10</v>
      </c>
      <c r="AB2395" s="11" t="s">
        <v>2095</v>
      </c>
      <c r="AC2395" s="11" t="s">
        <v>551</v>
      </c>
      <c r="AD2395" s="11" t="s">
        <v>19118</v>
      </c>
      <c r="AE2395" s="10"/>
      <c r="AF2395" s="11" t="s">
        <v>551</v>
      </c>
      <c r="AG2395" s="11"/>
      <c r="AH2395" s="11" t="s">
        <v>551</v>
      </c>
      <c r="AI2395" s="11"/>
      <c r="AJ2395" s="11">
        <v>6540</v>
      </c>
      <c r="AK2395" s="11" t="s">
        <v>551</v>
      </c>
      <c r="AL2395" s="11" t="s">
        <v>19119</v>
      </c>
      <c r="AM2395" s="11" t="s">
        <v>551</v>
      </c>
      <c r="AN2395" s="11" t="s">
        <v>551</v>
      </c>
      <c r="AO2395" s="11" t="s">
        <v>2082</v>
      </c>
      <c r="AP2395" s="11" t="s">
        <v>19118</v>
      </c>
      <c r="AQ2395" s="11" t="s">
        <v>2107</v>
      </c>
      <c r="AR2395" s="11" t="s">
        <v>19120</v>
      </c>
      <c r="AS2395" s="11">
        <v>676050</v>
      </c>
      <c r="AT2395" s="11"/>
      <c r="AU2395" s="11"/>
      <c r="AV2395" s="11"/>
      <c r="AW2395" s="11"/>
      <c r="AX2395" s="11"/>
      <c r="AY2395" s="11"/>
      <c r="AZ2395" s="11"/>
      <c r="BA2395" s="11"/>
    </row>
    <row r="2396" spans="1:53" x14ac:dyDescent="0.2">
      <c r="A2396" s="11" t="s">
        <v>19121</v>
      </c>
      <c r="B2396" s="11" t="s">
        <v>19122</v>
      </c>
      <c r="C2396" s="12">
        <v>30369</v>
      </c>
      <c r="D2396" s="11" t="s">
        <v>3655</v>
      </c>
      <c r="E2396" s="11" t="s">
        <v>19123</v>
      </c>
      <c r="F2396" s="11" t="s">
        <v>2081</v>
      </c>
      <c r="G2396" s="11" t="s">
        <v>2081</v>
      </c>
      <c r="H2396" s="11" t="s">
        <v>2149</v>
      </c>
      <c r="I2396" s="11">
        <v>5450</v>
      </c>
      <c r="J2396" s="11" t="s">
        <v>19122</v>
      </c>
      <c r="K2396" s="11">
        <v>537953</v>
      </c>
      <c r="L2396" s="11" t="s">
        <v>19122</v>
      </c>
      <c r="M2396" s="11">
        <v>1601139</v>
      </c>
      <c r="N2396" s="11" t="s">
        <v>19122</v>
      </c>
      <c r="O2396" s="11" t="s">
        <v>19124</v>
      </c>
      <c r="P2396" s="11" t="s">
        <v>19121</v>
      </c>
      <c r="Q2396" s="11">
        <v>7918</v>
      </c>
      <c r="R2396" s="11" t="s">
        <v>19122</v>
      </c>
      <c r="S2396" s="11">
        <v>30910</v>
      </c>
      <c r="T2396" s="11" t="s">
        <v>19122</v>
      </c>
      <c r="U2396" s="11" t="s">
        <v>19122</v>
      </c>
      <c r="V2396" s="11" t="s">
        <v>19125</v>
      </c>
      <c r="W2396" s="11">
        <v>58488</v>
      </c>
      <c r="X2396" s="11">
        <v>8742</v>
      </c>
      <c r="Y2396" s="11" t="s">
        <v>19122</v>
      </c>
      <c r="Z2396" s="11" t="s">
        <v>19126</v>
      </c>
      <c r="AA2396" s="11" t="s">
        <v>2178</v>
      </c>
      <c r="AB2396" s="11" t="s">
        <v>2095</v>
      </c>
      <c r="AC2396" s="11" t="s">
        <v>19122</v>
      </c>
      <c r="AD2396" s="11" t="s">
        <v>19126</v>
      </c>
      <c r="AE2396" s="11">
        <v>11391</v>
      </c>
      <c r="AF2396" s="11" t="s">
        <v>19122</v>
      </c>
      <c r="AG2396" s="11">
        <v>12311</v>
      </c>
      <c r="AH2396" s="11" t="s">
        <v>19122</v>
      </c>
      <c r="AI2396" s="11">
        <v>5509</v>
      </c>
      <c r="AJ2396" s="11">
        <v>3532</v>
      </c>
      <c r="AK2396" s="11" t="s">
        <v>19122</v>
      </c>
      <c r="AL2396" s="11" t="s">
        <v>19127</v>
      </c>
      <c r="AM2396" s="11" t="s">
        <v>19122</v>
      </c>
      <c r="AN2396" s="11" t="s">
        <v>19122</v>
      </c>
      <c r="AO2396" s="11" t="s">
        <v>2149</v>
      </c>
      <c r="AP2396" s="11" t="s">
        <v>19126</v>
      </c>
      <c r="AQ2396" s="11" t="s">
        <v>2086</v>
      </c>
      <c r="AR2396" s="11"/>
      <c r="AS2396" s="11"/>
      <c r="AT2396" s="11"/>
      <c r="AU2396" s="11"/>
      <c r="AV2396" s="11"/>
      <c r="AW2396" s="11"/>
      <c r="AX2396" s="11"/>
      <c r="AY2396" s="11"/>
      <c r="AZ2396" s="11"/>
      <c r="BA2396" s="11"/>
    </row>
    <row r="2397" spans="1:53" ht="17" x14ac:dyDescent="0.2">
      <c r="A2397" s="11" t="s">
        <v>19128</v>
      </c>
      <c r="B2397" s="11" t="s">
        <v>19129</v>
      </c>
      <c r="C2397" s="12">
        <v>30721</v>
      </c>
      <c r="D2397" s="11" t="s">
        <v>19130</v>
      </c>
      <c r="E2397" s="11" t="s">
        <v>19131</v>
      </c>
      <c r="F2397" s="11" t="s">
        <v>62</v>
      </c>
      <c r="G2397" s="11" t="s">
        <v>2111</v>
      </c>
      <c r="H2397" s="11" t="s">
        <v>2331</v>
      </c>
      <c r="I2397" s="11">
        <v>3179</v>
      </c>
      <c r="J2397" s="11" t="s">
        <v>19129</v>
      </c>
      <c r="K2397" s="11">
        <v>425900</v>
      </c>
      <c r="L2397" s="11" t="s">
        <v>19129</v>
      </c>
      <c r="M2397" s="11">
        <v>387245</v>
      </c>
      <c r="N2397" s="11" t="s">
        <v>19129</v>
      </c>
      <c r="O2397" s="11" t="s">
        <v>19132</v>
      </c>
      <c r="P2397" s="11" t="s">
        <v>19128</v>
      </c>
      <c r="Q2397" s="10"/>
      <c r="R2397" s="11" t="s">
        <v>19129</v>
      </c>
      <c r="S2397" s="11">
        <v>5902</v>
      </c>
      <c r="T2397" s="11" t="s">
        <v>19129</v>
      </c>
      <c r="U2397" s="11" t="s">
        <v>19129</v>
      </c>
      <c r="V2397" s="11" t="s">
        <v>19133</v>
      </c>
      <c r="W2397" s="11">
        <v>40216</v>
      </c>
      <c r="X2397" s="11">
        <v>7276</v>
      </c>
      <c r="Y2397" s="11" t="s">
        <v>19129</v>
      </c>
      <c r="Z2397" s="11" t="s">
        <v>19134</v>
      </c>
      <c r="AA2397" s="11" t="s">
        <v>2178</v>
      </c>
      <c r="AB2397" s="11" t="s">
        <v>10</v>
      </c>
      <c r="AC2397" s="11" t="s">
        <v>19129</v>
      </c>
      <c r="AD2397" s="11" t="s">
        <v>19134</v>
      </c>
      <c r="AE2397" s="11">
        <v>7232</v>
      </c>
      <c r="AF2397" s="11" t="s">
        <v>19129</v>
      </c>
      <c r="AG2397" s="11">
        <v>5623</v>
      </c>
      <c r="AH2397" s="11" t="s">
        <v>19129</v>
      </c>
      <c r="AI2397" s="11">
        <v>7794</v>
      </c>
      <c r="AJ2397" s="11">
        <v>1078</v>
      </c>
      <c r="AK2397" s="11" t="s">
        <v>19129</v>
      </c>
      <c r="AL2397" s="11" t="s">
        <v>19135</v>
      </c>
      <c r="AM2397" s="11" t="s">
        <v>19129</v>
      </c>
      <c r="AN2397" s="11" t="s">
        <v>19129</v>
      </c>
      <c r="AO2397" s="11" t="s">
        <v>2331</v>
      </c>
      <c r="AP2397" s="11" t="s">
        <v>19134</v>
      </c>
      <c r="AQ2397" s="11" t="s">
        <v>2086</v>
      </c>
      <c r="AR2397" s="11"/>
      <c r="AS2397" s="11"/>
      <c r="AT2397" s="11"/>
      <c r="AU2397" s="11"/>
      <c r="AV2397" s="11"/>
      <c r="AW2397" s="11"/>
      <c r="AX2397" s="11"/>
      <c r="AY2397" s="11"/>
      <c r="AZ2397" s="11"/>
      <c r="BA2397" s="11"/>
    </row>
    <row r="2398" spans="1:53" x14ac:dyDescent="0.2">
      <c r="A2398" s="11" t="s">
        <v>19136</v>
      </c>
      <c r="B2398" s="11" t="s">
        <v>1751</v>
      </c>
      <c r="C2398" s="12">
        <v>31546</v>
      </c>
      <c r="D2398" s="11" t="s">
        <v>19137</v>
      </c>
      <c r="E2398" s="11" t="s">
        <v>19131</v>
      </c>
      <c r="F2398" s="11" t="s">
        <v>2081</v>
      </c>
      <c r="G2398" s="11" t="s">
        <v>2081</v>
      </c>
      <c r="H2398" s="11" t="s">
        <v>2165</v>
      </c>
      <c r="I2398" s="11">
        <v>9854</v>
      </c>
      <c r="J2398" s="11" t="s">
        <v>1751</v>
      </c>
      <c r="K2398" s="11">
        <v>519068</v>
      </c>
      <c r="L2398" s="11" t="s">
        <v>1751</v>
      </c>
      <c r="M2398" s="11">
        <v>1671055</v>
      </c>
      <c r="N2398" s="11" t="s">
        <v>1751</v>
      </c>
      <c r="O2398" s="11" t="s">
        <v>19138</v>
      </c>
      <c r="P2398" s="11" t="s">
        <v>19136</v>
      </c>
      <c r="Q2398" s="11">
        <v>8165</v>
      </c>
      <c r="R2398" s="11" t="s">
        <v>1751</v>
      </c>
      <c r="S2398" s="11">
        <v>30337</v>
      </c>
      <c r="T2398" s="11" t="s">
        <v>1751</v>
      </c>
      <c r="U2398" s="11"/>
      <c r="V2398" s="11" t="s">
        <v>19139</v>
      </c>
      <c r="W2398" s="11">
        <v>56991</v>
      </c>
      <c r="X2398" s="11">
        <v>9051</v>
      </c>
      <c r="Y2398" s="11" t="s">
        <v>1751</v>
      </c>
      <c r="Z2398" s="11" t="s">
        <v>19140</v>
      </c>
      <c r="AA2398" s="11" t="s">
        <v>2095</v>
      </c>
      <c r="AB2398" s="11" t="s">
        <v>2095</v>
      </c>
      <c r="AC2398" s="11" t="s">
        <v>1751</v>
      </c>
      <c r="AD2398" s="11" t="s">
        <v>19140</v>
      </c>
      <c r="AE2398" s="11">
        <v>12308</v>
      </c>
      <c r="AF2398" s="11"/>
      <c r="AG2398" s="11"/>
      <c r="AH2398" s="11"/>
      <c r="AI2398" s="11">
        <v>17630</v>
      </c>
      <c r="AJ2398" s="11">
        <v>3914</v>
      </c>
      <c r="AK2398" s="11" t="s">
        <v>1751</v>
      </c>
      <c r="AL2398" s="11" t="s">
        <v>19141</v>
      </c>
      <c r="AM2398" s="11" t="s">
        <v>1751</v>
      </c>
      <c r="AN2398" s="11" t="s">
        <v>1751</v>
      </c>
      <c r="AO2398" s="11" t="s">
        <v>2165</v>
      </c>
      <c r="AP2398" s="11" t="s">
        <v>19140</v>
      </c>
      <c r="AQ2398" s="11" t="s">
        <v>2086</v>
      </c>
      <c r="AR2398" s="11"/>
      <c r="AS2398" s="11"/>
      <c r="AT2398" s="11"/>
      <c r="AU2398" s="11"/>
      <c r="AV2398" s="11"/>
      <c r="AW2398" s="11"/>
      <c r="AX2398" s="11"/>
      <c r="AY2398" s="11"/>
      <c r="AZ2398" s="11"/>
      <c r="BA2398" s="11"/>
    </row>
    <row r="2399" spans="1:53" ht="17" x14ac:dyDescent="0.2">
      <c r="A2399" s="11" t="s">
        <v>19142</v>
      </c>
      <c r="B2399" s="11" t="s">
        <v>55</v>
      </c>
      <c r="C2399" s="12">
        <v>36577</v>
      </c>
      <c r="D2399" s="11" t="s">
        <v>4461</v>
      </c>
      <c r="E2399" s="11" t="s">
        <v>19143</v>
      </c>
      <c r="F2399" s="11" t="s">
        <v>56</v>
      </c>
      <c r="G2399" s="11" t="s">
        <v>2111</v>
      </c>
      <c r="H2399" s="11" t="s">
        <v>2331</v>
      </c>
      <c r="I2399" s="11">
        <v>21865</v>
      </c>
      <c r="J2399" s="11" t="s">
        <v>55</v>
      </c>
      <c r="K2399" s="11">
        <v>666310</v>
      </c>
      <c r="L2399" s="11" t="s">
        <v>55</v>
      </c>
      <c r="M2399" s="11">
        <v>2942992</v>
      </c>
      <c r="N2399" s="11" t="s">
        <v>55</v>
      </c>
      <c r="O2399" s="11" t="s">
        <v>19144</v>
      </c>
      <c r="P2399" s="11" t="s">
        <v>19142</v>
      </c>
      <c r="Q2399" s="11">
        <v>10143</v>
      </c>
      <c r="R2399" s="11" t="s">
        <v>55</v>
      </c>
      <c r="S2399" s="11">
        <v>41183</v>
      </c>
      <c r="T2399" s="11" t="s">
        <v>55</v>
      </c>
      <c r="U2399" s="10"/>
      <c r="V2399" s="11" t="s">
        <v>19145</v>
      </c>
      <c r="W2399" s="11">
        <v>130661</v>
      </c>
      <c r="X2399" s="11">
        <v>11296</v>
      </c>
      <c r="Y2399" s="11" t="s">
        <v>55</v>
      </c>
      <c r="Z2399" s="11"/>
      <c r="AA2399" s="11" t="s">
        <v>2095</v>
      </c>
      <c r="AB2399" s="11" t="s">
        <v>10</v>
      </c>
      <c r="AC2399" s="11" t="s">
        <v>55</v>
      </c>
      <c r="AD2399" s="11" t="s">
        <v>19146</v>
      </c>
      <c r="AE2399" s="11">
        <v>15424</v>
      </c>
      <c r="AF2399" s="10"/>
      <c r="AG2399" s="11"/>
      <c r="AH2399" s="10"/>
      <c r="AI2399" s="11">
        <v>33676</v>
      </c>
      <c r="AJ2399" s="11">
        <v>6619</v>
      </c>
      <c r="AK2399" s="11" t="s">
        <v>55</v>
      </c>
      <c r="AL2399" s="11" t="s">
        <v>19147</v>
      </c>
      <c r="AM2399" s="11" t="s">
        <v>55</v>
      </c>
      <c r="AN2399" s="11" t="s">
        <v>55</v>
      </c>
      <c r="AO2399" s="11" t="s">
        <v>2331</v>
      </c>
      <c r="AP2399" s="11" t="s">
        <v>19146</v>
      </c>
      <c r="AQ2399" s="11" t="s">
        <v>2107</v>
      </c>
      <c r="AR2399" s="11" t="s">
        <v>19148</v>
      </c>
      <c r="AS2399" s="11">
        <v>666310</v>
      </c>
      <c r="AT2399" s="11"/>
      <c r="AU2399" s="11"/>
      <c r="AV2399" s="11"/>
      <c r="AW2399" s="11"/>
      <c r="AX2399" s="11"/>
      <c r="AY2399" s="11"/>
      <c r="AZ2399" s="11"/>
      <c r="BA2399" s="11"/>
    </row>
    <row r="2400" spans="1:53" ht="17" x14ac:dyDescent="0.2">
      <c r="A2400" s="11" t="s">
        <v>19149</v>
      </c>
      <c r="B2400" s="11" t="s">
        <v>938</v>
      </c>
      <c r="C2400" s="12">
        <v>35603</v>
      </c>
      <c r="D2400" s="11" t="s">
        <v>4042</v>
      </c>
      <c r="E2400" s="11" t="s">
        <v>19143</v>
      </c>
      <c r="F2400" s="11" t="s">
        <v>67</v>
      </c>
      <c r="G2400" s="11" t="s">
        <v>2111</v>
      </c>
      <c r="H2400" s="11" t="s">
        <v>2165</v>
      </c>
      <c r="I2400" s="11">
        <v>18839</v>
      </c>
      <c r="J2400" s="11" t="s">
        <v>938</v>
      </c>
      <c r="K2400" s="11">
        <v>647304</v>
      </c>
      <c r="L2400" s="11" t="s">
        <v>938</v>
      </c>
      <c r="M2400" s="11">
        <v>2184448</v>
      </c>
      <c r="N2400" s="11" t="s">
        <v>938</v>
      </c>
      <c r="O2400" s="11" t="s">
        <v>19150</v>
      </c>
      <c r="P2400" s="11" t="s">
        <v>19149</v>
      </c>
      <c r="Q2400" s="11">
        <v>10255</v>
      </c>
      <c r="R2400" s="11" t="s">
        <v>938</v>
      </c>
      <c r="S2400" s="11">
        <v>35066</v>
      </c>
      <c r="T2400" s="11" t="s">
        <v>938</v>
      </c>
      <c r="U2400" s="10"/>
      <c r="V2400" s="11" t="s">
        <v>19151</v>
      </c>
      <c r="W2400" s="11">
        <v>106548</v>
      </c>
      <c r="X2400" s="11">
        <v>10572</v>
      </c>
      <c r="Y2400" s="11" t="s">
        <v>938</v>
      </c>
      <c r="Z2400" s="11" t="s">
        <v>19152</v>
      </c>
      <c r="AA2400" s="11" t="s">
        <v>2095</v>
      </c>
      <c r="AB2400" s="11" t="s">
        <v>2095</v>
      </c>
      <c r="AC2400" s="11" t="s">
        <v>938</v>
      </c>
      <c r="AD2400" s="11" t="s">
        <v>19152</v>
      </c>
      <c r="AE2400" s="11">
        <v>13853</v>
      </c>
      <c r="AF2400" s="10"/>
      <c r="AG2400" s="11"/>
      <c r="AH2400" s="11" t="s">
        <v>938</v>
      </c>
      <c r="AI2400" s="11">
        <v>22655</v>
      </c>
      <c r="AJ2400" s="11">
        <v>5607</v>
      </c>
      <c r="AK2400" s="11" t="s">
        <v>938</v>
      </c>
      <c r="AL2400" s="11" t="s">
        <v>19153</v>
      </c>
      <c r="AM2400" s="11" t="s">
        <v>938</v>
      </c>
      <c r="AN2400" s="11" t="s">
        <v>938</v>
      </c>
      <c r="AO2400" s="11" t="s">
        <v>2165</v>
      </c>
      <c r="AP2400" s="11" t="s">
        <v>19152</v>
      </c>
      <c r="AQ2400" s="11" t="s">
        <v>2107</v>
      </c>
      <c r="AR2400" s="14" t="s">
        <v>19154</v>
      </c>
      <c r="AS2400" s="11">
        <v>647304</v>
      </c>
      <c r="AT2400" s="11"/>
      <c r="AU2400" s="11"/>
      <c r="AV2400" s="11"/>
      <c r="AW2400" s="11"/>
      <c r="AX2400" s="11"/>
      <c r="AY2400" s="11"/>
      <c r="AZ2400" s="11"/>
      <c r="BA2400" s="11"/>
    </row>
    <row r="2401" spans="1:53" ht="17" x14ac:dyDescent="0.2">
      <c r="A2401" s="11" t="s">
        <v>19155</v>
      </c>
      <c r="B2401" s="11" t="s">
        <v>2018</v>
      </c>
      <c r="C2401" s="12">
        <v>32006</v>
      </c>
      <c r="D2401" s="11" t="s">
        <v>12440</v>
      </c>
      <c r="E2401" s="11" t="s">
        <v>7505</v>
      </c>
      <c r="F2401" s="11" t="s">
        <v>2081</v>
      </c>
      <c r="G2401" s="11" t="s">
        <v>2081</v>
      </c>
      <c r="H2401" s="11" t="s">
        <v>2149</v>
      </c>
      <c r="I2401" s="11">
        <v>9461</v>
      </c>
      <c r="J2401" s="11" t="s">
        <v>2018</v>
      </c>
      <c r="K2401" s="11">
        <v>489166</v>
      </c>
      <c r="L2401" s="11" t="s">
        <v>2018</v>
      </c>
      <c r="M2401" s="11">
        <v>1733549</v>
      </c>
      <c r="N2401" s="11" t="s">
        <v>2018</v>
      </c>
      <c r="O2401" s="11" t="s">
        <v>19156</v>
      </c>
      <c r="P2401" s="11" t="s">
        <v>19155</v>
      </c>
      <c r="Q2401" s="10"/>
      <c r="R2401" s="11" t="s">
        <v>2018</v>
      </c>
      <c r="S2401" s="11">
        <v>30572</v>
      </c>
      <c r="T2401" s="11" t="s">
        <v>2018</v>
      </c>
      <c r="U2401" s="10"/>
      <c r="V2401" s="11" t="s">
        <v>19157</v>
      </c>
      <c r="W2401" s="11">
        <v>51808</v>
      </c>
      <c r="X2401" s="11">
        <v>9287</v>
      </c>
      <c r="Y2401" s="11" t="s">
        <v>2018</v>
      </c>
      <c r="Z2401" s="11" t="s">
        <v>19158</v>
      </c>
      <c r="AA2401" s="11" t="s">
        <v>10</v>
      </c>
      <c r="AB2401" s="11" t="s">
        <v>10</v>
      </c>
      <c r="AC2401" s="11" t="s">
        <v>2018</v>
      </c>
      <c r="AD2401" s="11" t="s">
        <v>19158</v>
      </c>
      <c r="AE2401" s="11">
        <v>11124</v>
      </c>
      <c r="AF2401" s="11"/>
      <c r="AG2401" s="11"/>
      <c r="AH2401" s="11"/>
      <c r="AI2401" s="11">
        <v>5062</v>
      </c>
      <c r="AJ2401" s="11"/>
      <c r="AK2401" s="11" t="s">
        <v>2018</v>
      </c>
      <c r="AL2401" s="11" t="s">
        <v>19159</v>
      </c>
      <c r="AM2401" s="11" t="s">
        <v>2018</v>
      </c>
      <c r="AN2401" s="11" t="s">
        <v>2018</v>
      </c>
      <c r="AO2401" s="11" t="s">
        <v>2149</v>
      </c>
      <c r="AP2401" s="11" t="s">
        <v>19158</v>
      </c>
      <c r="AQ2401" s="11" t="s">
        <v>2086</v>
      </c>
      <c r="AR2401" s="11"/>
      <c r="AS2401" s="11"/>
      <c r="AT2401" s="11"/>
      <c r="AU2401" s="11"/>
      <c r="AV2401" s="11"/>
      <c r="AW2401" s="11"/>
      <c r="AX2401" s="11"/>
      <c r="AY2401" s="11"/>
      <c r="AZ2401" s="11"/>
      <c r="BA2401" s="11"/>
    </row>
    <row r="2402" spans="1:53" ht="17" x14ac:dyDescent="0.2">
      <c r="A2402" s="11" t="s">
        <v>19160</v>
      </c>
      <c r="B2402" s="11" t="s">
        <v>19161</v>
      </c>
      <c r="C2402" s="12">
        <v>31444</v>
      </c>
      <c r="D2402" s="11" t="s">
        <v>19162</v>
      </c>
      <c r="E2402" s="11" t="s">
        <v>19163</v>
      </c>
      <c r="F2402" s="11" t="s">
        <v>31</v>
      </c>
      <c r="G2402" s="11" t="s">
        <v>2091</v>
      </c>
      <c r="H2402" s="11" t="s">
        <v>2149</v>
      </c>
      <c r="I2402" s="11">
        <v>5306</v>
      </c>
      <c r="J2402" s="11" t="s">
        <v>19161</v>
      </c>
      <c r="K2402" s="11">
        <v>502117</v>
      </c>
      <c r="L2402" s="11" t="s">
        <v>19161</v>
      </c>
      <c r="M2402" s="11">
        <v>1600292</v>
      </c>
      <c r="N2402" s="11" t="s">
        <v>19164</v>
      </c>
      <c r="O2402" s="11" t="s">
        <v>19165</v>
      </c>
      <c r="P2402" s="11" t="s">
        <v>19160</v>
      </c>
      <c r="Q2402" s="11">
        <v>8314</v>
      </c>
      <c r="R2402" s="11" t="s">
        <v>19161</v>
      </c>
      <c r="S2402" s="11">
        <v>29307</v>
      </c>
      <c r="T2402" s="11" t="s">
        <v>19164</v>
      </c>
      <c r="U2402" s="10"/>
      <c r="V2402" s="11" t="s">
        <v>19166</v>
      </c>
      <c r="W2402" s="11">
        <v>50131</v>
      </c>
      <c r="X2402" s="11">
        <v>9210</v>
      </c>
      <c r="Y2402" s="11" t="s">
        <v>19161</v>
      </c>
      <c r="Z2402" s="11" t="s">
        <v>19167</v>
      </c>
      <c r="AA2402" s="11" t="s">
        <v>10</v>
      </c>
      <c r="AB2402" s="11" t="s">
        <v>10</v>
      </c>
      <c r="AC2402" s="11" t="s">
        <v>19161</v>
      </c>
      <c r="AD2402" s="11" t="s">
        <v>19167</v>
      </c>
      <c r="AE2402" s="11">
        <v>12379</v>
      </c>
      <c r="AF2402" s="11" t="s">
        <v>19164</v>
      </c>
      <c r="AG2402" s="11">
        <v>13302</v>
      </c>
      <c r="AH2402" s="11" t="s">
        <v>19161</v>
      </c>
      <c r="AI2402" s="11">
        <v>17629</v>
      </c>
      <c r="AJ2402" s="11">
        <v>4119</v>
      </c>
      <c r="AK2402" s="11" t="s">
        <v>19164</v>
      </c>
      <c r="AL2402" s="11" t="s">
        <v>19168</v>
      </c>
      <c r="AM2402" s="11" t="s">
        <v>19161</v>
      </c>
      <c r="AN2402" s="11" t="s">
        <v>19161</v>
      </c>
      <c r="AO2402" s="11" t="s">
        <v>2149</v>
      </c>
      <c r="AP2402" s="11" t="s">
        <v>19167</v>
      </c>
      <c r="AQ2402" s="11" t="s">
        <v>2086</v>
      </c>
      <c r="AR2402" s="11"/>
      <c r="AS2402" s="11"/>
      <c r="AT2402" s="11"/>
      <c r="AU2402" s="11"/>
      <c r="AV2402" s="11"/>
      <c r="AW2402" s="11"/>
      <c r="AX2402" s="11"/>
      <c r="AY2402" s="11"/>
      <c r="AZ2402" s="11"/>
      <c r="BA2402" s="11"/>
    </row>
    <row r="2403" spans="1:53" ht="17" x14ac:dyDescent="0.2">
      <c r="A2403" s="11" t="s">
        <v>19169</v>
      </c>
      <c r="B2403" s="11" t="s">
        <v>643</v>
      </c>
      <c r="C2403" s="12">
        <v>35389</v>
      </c>
      <c r="D2403" s="11" t="s">
        <v>2416</v>
      </c>
      <c r="E2403" s="11" t="s">
        <v>19170</v>
      </c>
      <c r="F2403" s="11" t="s">
        <v>99</v>
      </c>
      <c r="G2403" s="11" t="s">
        <v>2091</v>
      </c>
      <c r="H2403" s="11" t="s">
        <v>2082</v>
      </c>
      <c r="I2403" s="11">
        <v>18699</v>
      </c>
      <c r="J2403" s="11" t="s">
        <v>643</v>
      </c>
      <c r="K2403" s="11">
        <v>663734</v>
      </c>
      <c r="L2403" s="11" t="s">
        <v>643</v>
      </c>
      <c r="M2403" s="11">
        <v>2211239</v>
      </c>
      <c r="N2403" s="11" t="s">
        <v>643</v>
      </c>
      <c r="O2403" s="11" t="s">
        <v>19171</v>
      </c>
      <c r="P2403" s="11" t="s">
        <v>19169</v>
      </c>
      <c r="Q2403" s="11">
        <v>10298</v>
      </c>
      <c r="R2403" s="11" t="s">
        <v>643</v>
      </c>
      <c r="S2403" s="11">
        <v>35036</v>
      </c>
      <c r="T2403" s="11" t="s">
        <v>643</v>
      </c>
      <c r="U2403" s="10"/>
      <c r="V2403" s="11" t="s">
        <v>19172</v>
      </c>
      <c r="W2403" s="11">
        <v>106550</v>
      </c>
      <c r="X2403" s="11">
        <v>10587</v>
      </c>
      <c r="Y2403" s="11" t="s">
        <v>643</v>
      </c>
      <c r="Z2403" s="11" t="s">
        <v>19173</v>
      </c>
      <c r="AA2403" s="11" t="s">
        <v>10</v>
      </c>
      <c r="AB2403" s="11" t="s">
        <v>10</v>
      </c>
      <c r="AC2403" s="11" t="s">
        <v>643</v>
      </c>
      <c r="AD2403" s="11" t="s">
        <v>19173</v>
      </c>
      <c r="AE2403" s="11">
        <v>13877</v>
      </c>
      <c r="AF2403" s="10"/>
      <c r="AG2403" s="11"/>
      <c r="AH2403" s="11" t="s">
        <v>643</v>
      </c>
      <c r="AI2403" s="11">
        <v>22685</v>
      </c>
      <c r="AJ2403" s="11">
        <v>5779</v>
      </c>
      <c r="AK2403" s="11" t="s">
        <v>643</v>
      </c>
      <c r="AL2403" s="11" t="s">
        <v>19174</v>
      </c>
      <c r="AM2403" s="11" t="s">
        <v>643</v>
      </c>
      <c r="AN2403" s="11" t="s">
        <v>643</v>
      </c>
      <c r="AO2403" s="11" t="s">
        <v>2082</v>
      </c>
      <c r="AP2403" s="11" t="s">
        <v>19173</v>
      </c>
      <c r="AQ2403" s="11" t="s">
        <v>2107</v>
      </c>
      <c r="AR2403" s="11" t="s">
        <v>19175</v>
      </c>
      <c r="AS2403" s="11">
        <v>663734</v>
      </c>
      <c r="AT2403" s="11"/>
      <c r="AU2403" s="11"/>
      <c r="AV2403" s="11"/>
      <c r="AW2403" s="11"/>
      <c r="AX2403" s="11"/>
      <c r="AY2403" s="11"/>
      <c r="AZ2403" s="11"/>
      <c r="BA2403" s="11"/>
    </row>
    <row r="2404" spans="1:53" ht="17" x14ac:dyDescent="0.2">
      <c r="A2404" s="11" t="s">
        <v>19176</v>
      </c>
      <c r="B2404" s="11" t="s">
        <v>19177</v>
      </c>
      <c r="C2404" s="12">
        <v>31293</v>
      </c>
      <c r="D2404" s="11" t="s">
        <v>3078</v>
      </c>
      <c r="E2404" s="11" t="s">
        <v>7791</v>
      </c>
      <c r="F2404" s="11" t="s">
        <v>2081</v>
      </c>
      <c r="G2404" s="11" t="s">
        <v>2081</v>
      </c>
      <c r="H2404" s="11" t="s">
        <v>2378</v>
      </c>
      <c r="I2404" s="11">
        <v>8175</v>
      </c>
      <c r="J2404" s="11" t="s">
        <v>19177</v>
      </c>
      <c r="K2404" s="11">
        <v>455126</v>
      </c>
      <c r="L2404" s="11" t="s">
        <v>19177</v>
      </c>
      <c r="M2404" s="11">
        <v>548998</v>
      </c>
      <c r="N2404" s="11" t="s">
        <v>19177</v>
      </c>
      <c r="O2404" s="11" t="s">
        <v>19178</v>
      </c>
      <c r="P2404" s="11" t="s">
        <v>19176</v>
      </c>
      <c r="Q2404" s="10"/>
      <c r="R2404" s="11" t="s">
        <v>19177</v>
      </c>
      <c r="S2404" s="11">
        <v>30156</v>
      </c>
      <c r="T2404" s="11" t="s">
        <v>19177</v>
      </c>
      <c r="U2404" s="10"/>
      <c r="V2404" s="11" t="s">
        <v>19179</v>
      </c>
      <c r="W2404" s="11">
        <v>40246</v>
      </c>
      <c r="X2404" s="11">
        <v>8592</v>
      </c>
      <c r="Y2404" s="11" t="s">
        <v>19177</v>
      </c>
      <c r="Z2404" s="11" t="s">
        <v>19180</v>
      </c>
      <c r="AA2404" s="11" t="s">
        <v>10</v>
      </c>
      <c r="AB2404" s="11" t="s">
        <v>10</v>
      </c>
      <c r="AC2404" s="11" t="s">
        <v>19177</v>
      </c>
      <c r="AD2404" s="11" t="s">
        <v>19180</v>
      </c>
      <c r="AE2404" s="11">
        <v>8263</v>
      </c>
      <c r="AF2404" s="11"/>
      <c r="AG2404" s="11"/>
      <c r="AH2404" s="11"/>
      <c r="AI2404" s="11">
        <v>2288</v>
      </c>
      <c r="AJ2404" s="11"/>
      <c r="AK2404" s="11" t="s">
        <v>19177</v>
      </c>
      <c r="AL2404" s="11" t="s">
        <v>19181</v>
      </c>
      <c r="AM2404" s="11" t="s">
        <v>19177</v>
      </c>
      <c r="AN2404" s="11" t="s">
        <v>19177</v>
      </c>
      <c r="AO2404" s="11" t="s">
        <v>2378</v>
      </c>
      <c r="AP2404" s="11" t="s">
        <v>19180</v>
      </c>
      <c r="AQ2404" s="11" t="s">
        <v>2086</v>
      </c>
      <c r="AR2404" s="11"/>
      <c r="AS2404" s="11"/>
      <c r="AT2404" s="11"/>
      <c r="AU2404" s="11"/>
      <c r="AV2404" s="11"/>
      <c r="AW2404" s="11"/>
      <c r="AX2404" s="11"/>
      <c r="AY2404" s="11"/>
      <c r="AZ2404" s="11"/>
      <c r="BA2404" s="11"/>
    </row>
    <row r="2405" spans="1:53" ht="17" x14ac:dyDescent="0.2">
      <c r="A2405" s="11" t="s">
        <v>19182</v>
      </c>
      <c r="B2405" s="11" t="s">
        <v>1778</v>
      </c>
      <c r="C2405" s="12">
        <v>32664</v>
      </c>
      <c r="D2405" s="11" t="s">
        <v>7410</v>
      </c>
      <c r="E2405" s="11" t="s">
        <v>7791</v>
      </c>
      <c r="F2405" s="11" t="s">
        <v>31</v>
      </c>
      <c r="G2405" s="11" t="s">
        <v>2091</v>
      </c>
      <c r="H2405" s="11" t="s">
        <v>2082</v>
      </c>
      <c r="I2405" s="11">
        <v>10547</v>
      </c>
      <c r="J2405" s="11" t="s">
        <v>1778</v>
      </c>
      <c r="K2405" s="11">
        <v>519076</v>
      </c>
      <c r="L2405" s="11" t="s">
        <v>1778</v>
      </c>
      <c r="M2405" s="11">
        <v>2044107</v>
      </c>
      <c r="N2405" s="11" t="s">
        <v>1778</v>
      </c>
      <c r="O2405" s="11" t="s">
        <v>19183</v>
      </c>
      <c r="P2405" s="11" t="s">
        <v>19182</v>
      </c>
      <c r="Q2405" s="11">
        <v>8603</v>
      </c>
      <c r="R2405" s="11" t="s">
        <v>1778</v>
      </c>
      <c r="S2405" s="11">
        <v>32738</v>
      </c>
      <c r="T2405" s="11" t="s">
        <v>1778</v>
      </c>
      <c r="U2405" s="10"/>
      <c r="V2405" s="11" t="s">
        <v>19184</v>
      </c>
      <c r="W2405" s="11">
        <v>65895</v>
      </c>
      <c r="X2405" s="11">
        <v>9518</v>
      </c>
      <c r="Y2405" s="11" t="s">
        <v>1778</v>
      </c>
      <c r="Z2405" s="11" t="s">
        <v>19185</v>
      </c>
      <c r="AA2405" s="11" t="s">
        <v>10</v>
      </c>
      <c r="AB2405" s="11" t="s">
        <v>10</v>
      </c>
      <c r="AC2405" s="11" t="s">
        <v>1778</v>
      </c>
      <c r="AD2405" s="11" t="s">
        <v>19185</v>
      </c>
      <c r="AE2405" s="11">
        <v>11638</v>
      </c>
      <c r="AF2405" s="11" t="s">
        <v>1778</v>
      </c>
      <c r="AG2405" s="11">
        <v>38164</v>
      </c>
      <c r="AH2405" s="11" t="s">
        <v>1778</v>
      </c>
      <c r="AI2405" s="11">
        <v>14409</v>
      </c>
      <c r="AJ2405" s="11">
        <v>4461</v>
      </c>
      <c r="AK2405" s="11" t="s">
        <v>1778</v>
      </c>
      <c r="AL2405" s="11" t="s">
        <v>19186</v>
      </c>
      <c r="AM2405" s="11" t="s">
        <v>1778</v>
      </c>
      <c r="AN2405" s="11" t="s">
        <v>1778</v>
      </c>
      <c r="AO2405" s="11" t="s">
        <v>2082</v>
      </c>
      <c r="AP2405" s="11" t="s">
        <v>19185</v>
      </c>
      <c r="AQ2405" s="11" t="s">
        <v>2086</v>
      </c>
      <c r="AR2405" s="11" t="s">
        <v>19187</v>
      </c>
      <c r="AS2405" s="11"/>
      <c r="AT2405" s="11"/>
      <c r="AU2405" s="11"/>
      <c r="AV2405" s="11"/>
      <c r="AW2405" s="11"/>
      <c r="AX2405" s="11"/>
      <c r="AY2405" s="11"/>
      <c r="AZ2405" s="11"/>
      <c r="BA2405" s="11"/>
    </row>
    <row r="2406" spans="1:53" ht="17" x14ac:dyDescent="0.2">
      <c r="A2406" s="11" t="s">
        <v>19188</v>
      </c>
      <c r="B2406" s="11" t="s">
        <v>19189</v>
      </c>
      <c r="C2406" s="12">
        <v>35254</v>
      </c>
      <c r="D2406" s="11" t="s">
        <v>3766</v>
      </c>
      <c r="E2406" s="11" t="s">
        <v>7791</v>
      </c>
      <c r="F2406" s="11" t="s">
        <v>27</v>
      </c>
      <c r="G2406" s="11" t="s">
        <v>2091</v>
      </c>
      <c r="H2406" s="11" t="s">
        <v>2082</v>
      </c>
      <c r="I2406" s="11">
        <v>20515</v>
      </c>
      <c r="J2406" s="11" t="s">
        <v>19189</v>
      </c>
      <c r="K2406" s="11">
        <v>669459</v>
      </c>
      <c r="L2406" s="11" t="s">
        <v>19189</v>
      </c>
      <c r="M2406" s="11">
        <v>2837289</v>
      </c>
      <c r="N2406" s="11" t="s">
        <v>19189</v>
      </c>
      <c r="O2406" s="11" t="s">
        <v>19190</v>
      </c>
      <c r="P2406" s="11" t="s">
        <v>19188</v>
      </c>
      <c r="Q2406" s="11">
        <v>10929</v>
      </c>
      <c r="R2406" s="11" t="s">
        <v>19189</v>
      </c>
      <c r="S2406" s="11">
        <v>42012</v>
      </c>
      <c r="T2406" s="11" t="s">
        <v>19189</v>
      </c>
      <c r="U2406" s="10"/>
      <c r="V2406" s="11" t="s">
        <v>19191</v>
      </c>
      <c r="W2406" s="11">
        <v>110436</v>
      </c>
      <c r="X2406" s="11">
        <v>11893</v>
      </c>
      <c r="Y2406" s="11" t="s">
        <v>19189</v>
      </c>
      <c r="Z2406" s="11"/>
      <c r="AA2406" s="11" t="s">
        <v>2095</v>
      </c>
      <c r="AB2406" s="11" t="s">
        <v>2095</v>
      </c>
      <c r="AC2406" s="11" t="s">
        <v>19189</v>
      </c>
      <c r="AD2406" s="11" t="s">
        <v>19192</v>
      </c>
      <c r="AE2406" s="11">
        <v>17022</v>
      </c>
      <c r="AF2406" s="10"/>
      <c r="AG2406" s="11"/>
      <c r="AH2406" s="10"/>
      <c r="AI2406" s="11">
        <v>31948</v>
      </c>
      <c r="AJ2406" s="11">
        <v>6550</v>
      </c>
      <c r="AK2406" s="11" t="s">
        <v>19189</v>
      </c>
      <c r="AL2406" s="11" t="s">
        <v>19193</v>
      </c>
      <c r="AM2406" s="11" t="s">
        <v>19189</v>
      </c>
      <c r="AN2406" s="11" t="s">
        <v>19189</v>
      </c>
      <c r="AO2406" s="11" t="s">
        <v>2160</v>
      </c>
      <c r="AP2406" s="11" t="s">
        <v>19192</v>
      </c>
      <c r="AQ2406" s="11" t="s">
        <v>2107</v>
      </c>
      <c r="AR2406" s="11" t="s">
        <v>19194</v>
      </c>
      <c r="AS2406" s="11">
        <v>669459</v>
      </c>
      <c r="AT2406" s="11"/>
      <c r="AU2406" s="11"/>
      <c r="AV2406" s="11"/>
      <c r="AW2406" s="11"/>
      <c r="AX2406" s="11"/>
      <c r="AY2406" s="11"/>
      <c r="AZ2406" s="11"/>
      <c r="BA2406" s="11"/>
    </row>
    <row r="2407" spans="1:53" ht="17" x14ac:dyDescent="0.2">
      <c r="A2407" s="11" t="s">
        <v>19195</v>
      </c>
      <c r="B2407" s="11" t="s">
        <v>19196</v>
      </c>
      <c r="C2407" s="12">
        <v>35038</v>
      </c>
      <c r="D2407" s="11" t="s">
        <v>2416</v>
      </c>
      <c r="E2407" s="11" t="s">
        <v>7791</v>
      </c>
      <c r="F2407" s="11" t="s">
        <v>75</v>
      </c>
      <c r="G2407" s="11" t="s">
        <v>2091</v>
      </c>
      <c r="H2407" s="11" t="s">
        <v>2082</v>
      </c>
      <c r="I2407" s="11">
        <v>20153</v>
      </c>
      <c r="J2407" s="11" t="s">
        <v>19196</v>
      </c>
      <c r="K2407" s="11">
        <v>656793</v>
      </c>
      <c r="L2407" s="11" t="s">
        <v>19196</v>
      </c>
      <c r="M2407" s="11">
        <v>3150941</v>
      </c>
      <c r="N2407" s="11" t="s">
        <v>19196</v>
      </c>
      <c r="O2407" s="11" t="s">
        <v>19197</v>
      </c>
      <c r="P2407" s="11" t="s">
        <v>19195</v>
      </c>
      <c r="Q2407" s="11">
        <v>10761</v>
      </c>
      <c r="R2407" s="11" t="s">
        <v>19196</v>
      </c>
      <c r="S2407" s="11">
        <v>41319</v>
      </c>
      <c r="T2407" s="11" t="s">
        <v>19196</v>
      </c>
      <c r="U2407" s="10"/>
      <c r="V2407" s="11" t="s">
        <v>19198</v>
      </c>
      <c r="W2407" s="11">
        <v>108290</v>
      </c>
      <c r="X2407" s="11">
        <v>11507</v>
      </c>
      <c r="Y2407" s="11" t="s">
        <v>19196</v>
      </c>
      <c r="Z2407" s="11" t="s">
        <v>19196</v>
      </c>
      <c r="AA2407" s="11" t="s">
        <v>10</v>
      </c>
      <c r="AB2407" s="11" t="s">
        <v>10</v>
      </c>
      <c r="AC2407" s="11" t="s">
        <v>19196</v>
      </c>
      <c r="AD2407" s="11" t="s">
        <v>19199</v>
      </c>
      <c r="AE2407" s="11">
        <v>14387</v>
      </c>
      <c r="AF2407" s="11" t="s">
        <v>19196</v>
      </c>
      <c r="AG2407" s="11"/>
      <c r="AH2407" s="11" t="s">
        <v>19196</v>
      </c>
      <c r="AI2407" s="11"/>
      <c r="AJ2407" s="11">
        <v>6513</v>
      </c>
      <c r="AK2407" s="11" t="s">
        <v>19196</v>
      </c>
      <c r="AL2407" s="11" t="s">
        <v>19200</v>
      </c>
      <c r="AM2407" s="11" t="s">
        <v>19196</v>
      </c>
      <c r="AN2407" s="11" t="s">
        <v>19196</v>
      </c>
      <c r="AO2407" s="11" t="s">
        <v>2082</v>
      </c>
      <c r="AP2407" s="11" t="s">
        <v>19199</v>
      </c>
      <c r="AQ2407" s="11" t="s">
        <v>2107</v>
      </c>
      <c r="AR2407" s="11" t="s">
        <v>19201</v>
      </c>
      <c r="AS2407" s="11">
        <v>656793</v>
      </c>
      <c r="AT2407" s="11"/>
      <c r="AU2407" s="11"/>
      <c r="AV2407" s="11"/>
      <c r="AW2407" s="11"/>
      <c r="AX2407" s="11"/>
      <c r="AY2407" s="11"/>
      <c r="AZ2407" s="11"/>
      <c r="BA2407" s="11"/>
    </row>
    <row r="2408" spans="1:53" ht="17" x14ac:dyDescent="0.2">
      <c r="A2408" s="11" t="s">
        <v>19202</v>
      </c>
      <c r="B2408" s="11" t="s">
        <v>19203</v>
      </c>
      <c r="C2408" s="12">
        <v>35827</v>
      </c>
      <c r="D2408" s="11" t="s">
        <v>12369</v>
      </c>
      <c r="E2408" s="11" t="s">
        <v>7791</v>
      </c>
      <c r="F2408" s="11" t="s">
        <v>27</v>
      </c>
      <c r="G2408" s="11" t="s">
        <v>2091</v>
      </c>
      <c r="H2408" s="11" t="s">
        <v>2082</v>
      </c>
      <c r="I2408" s="11">
        <v>26253</v>
      </c>
      <c r="J2408" s="11" t="s">
        <v>19203</v>
      </c>
      <c r="K2408" s="11">
        <v>669194</v>
      </c>
      <c r="L2408" s="11" t="s">
        <v>19203</v>
      </c>
      <c r="M2408" s="11">
        <v>3152115</v>
      </c>
      <c r="N2408" s="11" t="s">
        <v>19203</v>
      </c>
      <c r="O2408" s="11" t="s">
        <v>19204</v>
      </c>
      <c r="P2408" s="11" t="s">
        <v>19202</v>
      </c>
      <c r="Q2408" s="11">
        <v>11326</v>
      </c>
      <c r="R2408" s="11" t="s">
        <v>19203</v>
      </c>
      <c r="S2408" s="11">
        <v>4916269</v>
      </c>
      <c r="T2408" s="11" t="s">
        <v>19203</v>
      </c>
      <c r="U2408" s="10"/>
      <c r="V2408" s="11" t="s">
        <v>19205</v>
      </c>
      <c r="W2408" s="11">
        <v>130740</v>
      </c>
      <c r="X2408" s="11">
        <v>12356</v>
      </c>
      <c r="Y2408" s="11" t="s">
        <v>19203</v>
      </c>
      <c r="Z2408" s="11" t="s">
        <v>19203</v>
      </c>
      <c r="AA2408" s="11" t="s">
        <v>10</v>
      </c>
      <c r="AB2408" s="11" t="s">
        <v>10</v>
      </c>
      <c r="AC2408" s="11" t="s">
        <v>19203</v>
      </c>
      <c r="AD2408" s="11" t="s">
        <v>19206</v>
      </c>
      <c r="AE2408" s="11">
        <v>16118</v>
      </c>
      <c r="AF2408" s="11" t="s">
        <v>19203</v>
      </c>
      <c r="AG2408" s="11"/>
      <c r="AH2408" s="11" t="s">
        <v>19203</v>
      </c>
      <c r="AI2408" s="11">
        <v>37826</v>
      </c>
      <c r="AJ2408" s="11">
        <v>7132</v>
      </c>
      <c r="AK2408" s="11" t="s">
        <v>19203</v>
      </c>
      <c r="AL2408" s="11" t="s">
        <v>19207</v>
      </c>
      <c r="AM2408" s="11" t="s">
        <v>19203</v>
      </c>
      <c r="AN2408" s="11" t="s">
        <v>19203</v>
      </c>
      <c r="AO2408" s="11" t="s">
        <v>2106</v>
      </c>
      <c r="AP2408" s="11" t="s">
        <v>19206</v>
      </c>
      <c r="AQ2408" s="11" t="s">
        <v>2107</v>
      </c>
      <c r="AR2408" s="11" t="s">
        <v>19208</v>
      </c>
      <c r="AS2408" s="11">
        <v>669194</v>
      </c>
      <c r="AT2408" s="11"/>
      <c r="AU2408" s="11"/>
      <c r="AV2408" s="11"/>
      <c r="AW2408" s="11"/>
      <c r="AX2408" s="11"/>
      <c r="AY2408" s="11"/>
      <c r="AZ2408" s="11"/>
      <c r="BA2408" s="11"/>
    </row>
    <row r="2409" spans="1:53" ht="17" x14ac:dyDescent="0.2">
      <c r="A2409" s="11" t="s">
        <v>19209</v>
      </c>
      <c r="B2409" s="11" t="s">
        <v>19210</v>
      </c>
      <c r="C2409" s="12">
        <v>32673</v>
      </c>
      <c r="D2409" s="11" t="s">
        <v>2850</v>
      </c>
      <c r="E2409" s="11" t="s">
        <v>19211</v>
      </c>
      <c r="F2409" s="11" t="s">
        <v>49</v>
      </c>
      <c r="G2409" s="11" t="s">
        <v>2111</v>
      </c>
      <c r="H2409" s="11" t="s">
        <v>2082</v>
      </c>
      <c r="I2409" s="11">
        <v>11804</v>
      </c>
      <c r="J2409" s="11" t="s">
        <v>19210</v>
      </c>
      <c r="K2409" s="11">
        <v>593576</v>
      </c>
      <c r="L2409" s="11" t="s">
        <v>19210</v>
      </c>
      <c r="M2409" s="11">
        <v>1960527</v>
      </c>
      <c r="N2409" s="11" t="s">
        <v>19210</v>
      </c>
      <c r="O2409" s="11" t="s">
        <v>19212</v>
      </c>
      <c r="P2409" s="11" t="s">
        <v>19209</v>
      </c>
      <c r="Q2409" s="11">
        <v>8860</v>
      </c>
      <c r="R2409" s="11" t="s">
        <v>19210</v>
      </c>
      <c r="S2409" s="11">
        <v>32377</v>
      </c>
      <c r="T2409" s="11" t="s">
        <v>19210</v>
      </c>
      <c r="U2409" s="10"/>
      <c r="V2409" s="11" t="s">
        <v>19213</v>
      </c>
      <c r="W2409" s="11">
        <v>67355</v>
      </c>
      <c r="X2409" s="11">
        <v>9779</v>
      </c>
      <c r="Y2409" s="11" t="s">
        <v>1635</v>
      </c>
      <c r="Z2409" s="11" t="s">
        <v>19214</v>
      </c>
      <c r="AA2409" s="11" t="s">
        <v>10</v>
      </c>
      <c r="AB2409" s="11" t="s">
        <v>10</v>
      </c>
      <c r="AC2409" s="11" t="s">
        <v>19210</v>
      </c>
      <c r="AD2409" s="11" t="s">
        <v>19214</v>
      </c>
      <c r="AE2409" s="11">
        <v>13603</v>
      </c>
      <c r="AF2409" s="11" t="s">
        <v>19210</v>
      </c>
      <c r="AG2409" s="11">
        <v>21653</v>
      </c>
      <c r="AH2409" s="11" t="s">
        <v>19214</v>
      </c>
      <c r="AI2409" s="11">
        <v>13080</v>
      </c>
      <c r="AJ2409" s="11">
        <v>4711</v>
      </c>
      <c r="AK2409" s="11" t="s">
        <v>19210</v>
      </c>
      <c r="AL2409" s="11" t="s">
        <v>19215</v>
      </c>
      <c r="AM2409" s="11" t="s">
        <v>19210</v>
      </c>
      <c r="AN2409" s="11" t="s">
        <v>19210</v>
      </c>
      <c r="AO2409" s="11" t="s">
        <v>2160</v>
      </c>
      <c r="AP2409" s="11" t="s">
        <v>19214</v>
      </c>
      <c r="AQ2409" s="11" t="s">
        <v>2107</v>
      </c>
      <c r="AR2409" s="11" t="s">
        <v>19216</v>
      </c>
      <c r="AS2409" s="11">
        <v>11804</v>
      </c>
      <c r="AT2409" s="11"/>
      <c r="AU2409" s="11"/>
      <c r="AV2409" s="11"/>
      <c r="AW2409" s="11"/>
      <c r="AX2409" s="11"/>
      <c r="AY2409" s="11"/>
      <c r="AZ2409" s="11"/>
      <c r="BA2409" s="11"/>
    </row>
    <row r="2410" spans="1:53" ht="17" x14ac:dyDescent="0.2">
      <c r="A2410" s="11" t="s">
        <v>19217</v>
      </c>
      <c r="B2410" s="11" t="s">
        <v>19218</v>
      </c>
      <c r="C2410" s="12">
        <v>29468</v>
      </c>
      <c r="D2410" s="11" t="s">
        <v>5688</v>
      </c>
      <c r="E2410" s="11" t="s">
        <v>19219</v>
      </c>
      <c r="F2410" s="11" t="s">
        <v>75</v>
      </c>
      <c r="G2410" s="11" t="s">
        <v>2091</v>
      </c>
      <c r="H2410" s="11" t="s">
        <v>2082</v>
      </c>
      <c r="I2410" s="11">
        <v>4682</v>
      </c>
      <c r="J2410" s="11" t="s">
        <v>19218</v>
      </c>
      <c r="K2410" s="11">
        <v>450212</v>
      </c>
      <c r="L2410" s="11" t="s">
        <v>19218</v>
      </c>
      <c r="M2410" s="11">
        <v>549738</v>
      </c>
      <c r="N2410" s="11" t="s">
        <v>19218</v>
      </c>
      <c r="O2410" s="11" t="s">
        <v>19220</v>
      </c>
      <c r="P2410" s="11" t="s">
        <v>19217</v>
      </c>
      <c r="Q2410" s="11">
        <v>5012</v>
      </c>
      <c r="R2410" s="11" t="s">
        <v>19218</v>
      </c>
      <c r="S2410" s="11">
        <v>28489</v>
      </c>
      <c r="T2410" s="11" t="s">
        <v>19218</v>
      </c>
      <c r="U2410" s="10"/>
      <c r="V2410" s="11" t="s">
        <v>19221</v>
      </c>
      <c r="W2410" s="11">
        <v>40263</v>
      </c>
      <c r="X2410" s="11">
        <v>7792</v>
      </c>
      <c r="Y2410" s="11" t="s">
        <v>19218</v>
      </c>
      <c r="Z2410" s="11" t="s">
        <v>19222</v>
      </c>
      <c r="AA2410" s="11" t="s">
        <v>2178</v>
      </c>
      <c r="AB2410" s="11" t="s">
        <v>10</v>
      </c>
      <c r="AC2410" s="11" t="s">
        <v>19218</v>
      </c>
      <c r="AD2410" s="11" t="s">
        <v>19222</v>
      </c>
      <c r="AE2410" s="11">
        <v>7790</v>
      </c>
      <c r="AF2410" s="11" t="s">
        <v>19218</v>
      </c>
      <c r="AG2410" s="11">
        <v>6081</v>
      </c>
      <c r="AH2410" s="11" t="s">
        <v>19218</v>
      </c>
      <c r="AI2410" s="11">
        <v>13399</v>
      </c>
      <c r="AJ2410" s="11">
        <v>2358</v>
      </c>
      <c r="AK2410" s="11" t="s">
        <v>19218</v>
      </c>
      <c r="AL2410" s="11" t="s">
        <v>19223</v>
      </c>
      <c r="AM2410" s="11" t="s">
        <v>19218</v>
      </c>
      <c r="AN2410" s="11" t="s">
        <v>19218</v>
      </c>
      <c r="AO2410" s="11" t="s">
        <v>2082</v>
      </c>
      <c r="AP2410" s="11" t="s">
        <v>19222</v>
      </c>
      <c r="AQ2410" s="11" t="s">
        <v>2086</v>
      </c>
      <c r="AR2410" s="11"/>
      <c r="AS2410" s="11"/>
      <c r="AT2410" s="11"/>
      <c r="AU2410" s="11"/>
      <c r="AV2410" s="11"/>
      <c r="AW2410" s="11"/>
      <c r="AX2410" s="11"/>
      <c r="AY2410" s="11"/>
      <c r="AZ2410" s="11"/>
      <c r="BA2410" s="11"/>
    </row>
    <row r="2411" spans="1:53" ht="17" x14ac:dyDescent="0.2">
      <c r="A2411" s="11" t="s">
        <v>19224</v>
      </c>
      <c r="B2411" s="11" t="s">
        <v>83</v>
      </c>
      <c r="C2411" s="12">
        <v>36922</v>
      </c>
      <c r="D2411" s="11" t="s">
        <v>2392</v>
      </c>
      <c r="E2411" s="11" t="s">
        <v>19225</v>
      </c>
      <c r="F2411" s="11" t="s">
        <v>84</v>
      </c>
      <c r="G2411" s="11" t="s">
        <v>2111</v>
      </c>
      <c r="H2411" s="11" t="s">
        <v>2130</v>
      </c>
      <c r="I2411" s="11">
        <v>31347</v>
      </c>
      <c r="J2411" s="11" t="s">
        <v>83</v>
      </c>
      <c r="K2411" s="11">
        <v>687263</v>
      </c>
      <c r="L2411" s="11" t="s">
        <v>83</v>
      </c>
      <c r="M2411" s="11">
        <v>28920016</v>
      </c>
      <c r="N2411" s="11" t="s">
        <v>19226</v>
      </c>
      <c r="O2411" s="11" t="s">
        <v>19227</v>
      </c>
      <c r="P2411" s="11" t="s">
        <v>19224</v>
      </c>
      <c r="Q2411" s="11">
        <v>11741</v>
      </c>
      <c r="R2411" s="11" t="s">
        <v>83</v>
      </c>
      <c r="S2411" s="11">
        <v>4666100</v>
      </c>
      <c r="T2411" s="11" t="s">
        <v>83</v>
      </c>
      <c r="U2411" s="10"/>
      <c r="V2411" s="11" t="s">
        <v>19228</v>
      </c>
      <c r="W2411" s="11">
        <v>144429</v>
      </c>
      <c r="X2411" s="11">
        <v>60214</v>
      </c>
      <c r="Y2411" s="11" t="s">
        <v>83</v>
      </c>
      <c r="Z2411" s="11"/>
      <c r="AA2411" s="11" t="s">
        <v>10</v>
      </c>
      <c r="AB2411" s="11" t="s">
        <v>10</v>
      </c>
      <c r="AC2411" s="11" t="s">
        <v>83</v>
      </c>
      <c r="AD2411" s="11" t="s">
        <v>19229</v>
      </c>
      <c r="AE2411" s="11">
        <v>17946</v>
      </c>
      <c r="AF2411" s="10"/>
      <c r="AG2411" s="11"/>
      <c r="AH2411" s="10"/>
      <c r="AI2411" s="11">
        <v>42156</v>
      </c>
      <c r="AJ2411" s="11">
        <v>7160</v>
      </c>
      <c r="AK2411" s="11" t="s">
        <v>83</v>
      </c>
      <c r="AL2411" s="11" t="s">
        <v>19230</v>
      </c>
      <c r="AM2411" s="11" t="s">
        <v>83</v>
      </c>
      <c r="AN2411" s="11" t="s">
        <v>83</v>
      </c>
      <c r="AO2411" s="11" t="s">
        <v>2130</v>
      </c>
      <c r="AP2411" s="11" t="s">
        <v>19229</v>
      </c>
      <c r="AQ2411" s="11" t="s">
        <v>2107</v>
      </c>
      <c r="AR2411" s="11" t="s">
        <v>19231</v>
      </c>
      <c r="AS2411" s="11">
        <v>687263</v>
      </c>
      <c r="AT2411" s="11"/>
      <c r="AU2411" s="11"/>
      <c r="AV2411" s="11"/>
      <c r="AW2411" s="11"/>
      <c r="AX2411" s="11"/>
      <c r="AY2411" s="11"/>
      <c r="AZ2411" s="11"/>
      <c r="BA2411" s="11"/>
    </row>
    <row r="2412" spans="1:53" ht="17" x14ac:dyDescent="0.2">
      <c r="A2412" s="11" t="s">
        <v>19232</v>
      </c>
      <c r="B2412" s="11" t="s">
        <v>402</v>
      </c>
      <c r="C2412" s="12">
        <v>34678</v>
      </c>
      <c r="D2412" s="11" t="s">
        <v>19233</v>
      </c>
      <c r="E2412" s="11" t="s">
        <v>19234</v>
      </c>
      <c r="F2412" s="11" t="s">
        <v>2206</v>
      </c>
      <c r="G2412" s="11" t="s">
        <v>2111</v>
      </c>
      <c r="H2412" s="11" t="s">
        <v>2174</v>
      </c>
      <c r="I2412" s="11">
        <v>19635</v>
      </c>
      <c r="J2412" s="11" t="s">
        <v>402</v>
      </c>
      <c r="K2412" s="11">
        <v>641914</v>
      </c>
      <c r="L2412" s="11" t="s">
        <v>402</v>
      </c>
      <c r="M2412" s="11">
        <v>2507189</v>
      </c>
      <c r="N2412" s="11" t="s">
        <v>402</v>
      </c>
      <c r="O2412" s="11" t="s">
        <v>19235</v>
      </c>
      <c r="P2412" s="11" t="s">
        <v>19232</v>
      </c>
      <c r="Q2412" s="11">
        <v>9963</v>
      </c>
      <c r="R2412" s="11" t="s">
        <v>402</v>
      </c>
      <c r="S2412" s="11">
        <v>39666</v>
      </c>
      <c r="T2412" s="11" t="s">
        <v>402</v>
      </c>
      <c r="U2412" s="10"/>
      <c r="V2412" s="11" t="s">
        <v>19236</v>
      </c>
      <c r="W2412" s="11">
        <v>108291</v>
      </c>
      <c r="X2412" s="11">
        <v>10623</v>
      </c>
      <c r="Y2412" s="11" t="s">
        <v>402</v>
      </c>
      <c r="Z2412" s="11" t="s">
        <v>19237</v>
      </c>
      <c r="AA2412" s="11" t="s">
        <v>10</v>
      </c>
      <c r="AB2412" s="11" t="s">
        <v>10</v>
      </c>
      <c r="AC2412" s="11" t="s">
        <v>402</v>
      </c>
      <c r="AD2412" s="11" t="s">
        <v>19237</v>
      </c>
      <c r="AE2412" s="11">
        <v>14283</v>
      </c>
      <c r="AF2412" s="10"/>
      <c r="AG2412" s="11"/>
      <c r="AH2412" s="10"/>
      <c r="AI2412" s="11">
        <v>31475</v>
      </c>
      <c r="AJ2412" s="11">
        <v>5597</v>
      </c>
      <c r="AK2412" s="11" t="s">
        <v>402</v>
      </c>
      <c r="AL2412" s="11" t="s">
        <v>19238</v>
      </c>
      <c r="AM2412" s="11" t="s">
        <v>402</v>
      </c>
      <c r="AN2412" s="11" t="s">
        <v>402</v>
      </c>
      <c r="AO2412" s="11" t="s">
        <v>2174</v>
      </c>
      <c r="AP2412" s="11" t="s">
        <v>19237</v>
      </c>
      <c r="AQ2412" s="11" t="s">
        <v>2107</v>
      </c>
      <c r="AR2412" s="11"/>
      <c r="AS2412" s="11"/>
      <c r="AT2412" s="11"/>
      <c r="AU2412" s="11"/>
      <c r="AV2412" s="11"/>
      <c r="AW2412" s="11"/>
      <c r="AX2412" s="11"/>
      <c r="AY2412" s="11"/>
      <c r="AZ2412" s="11"/>
      <c r="BA2412" s="11"/>
    </row>
    <row r="2413" spans="1:53" ht="17" x14ac:dyDescent="0.2">
      <c r="A2413" s="11" t="s">
        <v>19239</v>
      </c>
      <c r="B2413" s="11" t="s">
        <v>19240</v>
      </c>
      <c r="C2413" s="12">
        <v>33983</v>
      </c>
      <c r="D2413" s="11" t="s">
        <v>19241</v>
      </c>
      <c r="E2413" s="11" t="s">
        <v>19242</v>
      </c>
      <c r="F2413" s="11" t="s">
        <v>2081</v>
      </c>
      <c r="G2413" s="11" t="s">
        <v>2081</v>
      </c>
      <c r="H2413" s="11" t="s">
        <v>2082</v>
      </c>
      <c r="I2413" s="11">
        <v>11604</v>
      </c>
      <c r="J2413" s="11" t="s">
        <v>19240</v>
      </c>
      <c r="K2413" s="11">
        <v>596720</v>
      </c>
      <c r="L2413" s="11" t="s">
        <v>19240</v>
      </c>
      <c r="M2413" s="11">
        <v>2228429</v>
      </c>
      <c r="N2413" s="11" t="s">
        <v>19240</v>
      </c>
      <c r="O2413" s="11" t="s">
        <v>19243</v>
      </c>
      <c r="P2413" s="11" t="s">
        <v>19239</v>
      </c>
      <c r="Q2413" s="11">
        <v>9472</v>
      </c>
      <c r="R2413" s="11" t="s">
        <v>19240</v>
      </c>
      <c r="S2413" s="11">
        <v>35804</v>
      </c>
      <c r="T2413" s="11" t="s">
        <v>19240</v>
      </c>
      <c r="U2413" s="10"/>
      <c r="V2413" s="11" t="s">
        <v>19244</v>
      </c>
      <c r="W2413" s="11">
        <v>68132</v>
      </c>
      <c r="X2413" s="11">
        <v>10684</v>
      </c>
      <c r="Y2413" s="11" t="s">
        <v>19240</v>
      </c>
      <c r="Z2413" s="11" t="s">
        <v>19245</v>
      </c>
      <c r="AA2413" s="11" t="s">
        <v>10</v>
      </c>
      <c r="AB2413" s="11" t="s">
        <v>10</v>
      </c>
      <c r="AC2413" s="11" t="s">
        <v>19240</v>
      </c>
      <c r="AD2413" s="11" t="s">
        <v>19245</v>
      </c>
      <c r="AE2413" s="11">
        <v>14588</v>
      </c>
      <c r="AF2413" s="10"/>
      <c r="AG2413" s="11"/>
      <c r="AH2413" s="11"/>
      <c r="AI2413" s="11"/>
      <c r="AJ2413" s="11">
        <v>5539</v>
      </c>
      <c r="AK2413" s="11" t="s">
        <v>19240</v>
      </c>
      <c r="AL2413" s="11" t="s">
        <v>19246</v>
      </c>
      <c r="AM2413" s="11" t="s">
        <v>19240</v>
      </c>
      <c r="AN2413" s="11" t="s">
        <v>19240</v>
      </c>
      <c r="AO2413" s="11" t="s">
        <v>2082</v>
      </c>
      <c r="AP2413" s="11" t="s">
        <v>19245</v>
      </c>
      <c r="AQ2413" s="11" t="s">
        <v>2086</v>
      </c>
      <c r="AR2413" s="11"/>
      <c r="AS2413" s="11"/>
      <c r="AT2413" s="11"/>
      <c r="AU2413" s="11"/>
      <c r="AV2413" s="11"/>
      <c r="AW2413" s="11"/>
      <c r="AX2413" s="11"/>
      <c r="AY2413" s="11"/>
      <c r="AZ2413" s="11"/>
      <c r="BA2413" s="11"/>
    </row>
    <row r="2414" spans="1:53" ht="17" x14ac:dyDescent="0.2">
      <c r="A2414" s="11" t="s">
        <v>19247</v>
      </c>
      <c r="B2414" s="11" t="s">
        <v>395</v>
      </c>
      <c r="C2414" s="12">
        <v>35579</v>
      </c>
      <c r="D2414" s="11" t="s">
        <v>2562</v>
      </c>
      <c r="E2414" s="11" t="s">
        <v>19248</v>
      </c>
      <c r="F2414" s="11" t="s">
        <v>2206</v>
      </c>
      <c r="G2414" s="11" t="s">
        <v>2111</v>
      </c>
      <c r="H2414" s="11" t="s">
        <v>2378</v>
      </c>
      <c r="I2414" s="11">
        <v>17893</v>
      </c>
      <c r="J2414" s="11" t="s">
        <v>395</v>
      </c>
      <c r="K2414" s="11">
        <v>663527</v>
      </c>
      <c r="L2414" s="11" t="s">
        <v>395</v>
      </c>
      <c r="M2414" s="11">
        <v>2211190</v>
      </c>
      <c r="N2414" s="11" t="s">
        <v>395</v>
      </c>
      <c r="O2414" s="11" t="s">
        <v>19249</v>
      </c>
      <c r="P2414" s="11" t="s">
        <v>19247</v>
      </c>
      <c r="Q2414" s="11">
        <v>10357</v>
      </c>
      <c r="R2414" s="11" t="s">
        <v>395</v>
      </c>
      <c r="S2414" s="11">
        <v>39608</v>
      </c>
      <c r="T2414" s="11" t="s">
        <v>395</v>
      </c>
      <c r="U2414" s="10"/>
      <c r="V2414" s="11" t="s">
        <v>19250</v>
      </c>
      <c r="W2414" s="11">
        <v>106555</v>
      </c>
      <c r="X2414" s="11">
        <v>10874</v>
      </c>
      <c r="Y2414" s="11" t="s">
        <v>395</v>
      </c>
      <c r="Z2414" s="11" t="s">
        <v>395</v>
      </c>
      <c r="AA2414" s="11" t="s">
        <v>10</v>
      </c>
      <c r="AB2414" s="11" t="s">
        <v>10</v>
      </c>
      <c r="AC2414" s="11" t="s">
        <v>395</v>
      </c>
      <c r="AD2414" s="11" t="s">
        <v>19251</v>
      </c>
      <c r="AE2414" s="11">
        <v>13851</v>
      </c>
      <c r="AF2414" s="11" t="s">
        <v>395</v>
      </c>
      <c r="AG2414" s="11"/>
      <c r="AH2414" s="11" t="s">
        <v>395</v>
      </c>
      <c r="AI2414" s="11"/>
      <c r="AJ2414" s="11">
        <v>6702</v>
      </c>
      <c r="AK2414" s="11" t="s">
        <v>395</v>
      </c>
      <c r="AL2414" s="11" t="s">
        <v>19252</v>
      </c>
      <c r="AM2414" s="11" t="s">
        <v>395</v>
      </c>
      <c r="AN2414" s="11" t="s">
        <v>395</v>
      </c>
      <c r="AO2414" s="11" t="s">
        <v>19253</v>
      </c>
      <c r="AP2414" s="11" t="s">
        <v>19251</v>
      </c>
      <c r="AQ2414" s="11" t="s">
        <v>2107</v>
      </c>
      <c r="AR2414" s="11" t="s">
        <v>19254</v>
      </c>
      <c r="AS2414" s="11">
        <v>663527</v>
      </c>
      <c r="AT2414" s="11"/>
      <c r="AU2414" s="11"/>
      <c r="AV2414" s="11"/>
      <c r="AW2414" s="11"/>
      <c r="AX2414" s="11"/>
      <c r="AY2414" s="11"/>
      <c r="AZ2414" s="11"/>
      <c r="BA2414" s="11"/>
    </row>
    <row r="2415" spans="1:53" ht="17" x14ac:dyDescent="0.2">
      <c r="A2415" s="11" t="s">
        <v>19255</v>
      </c>
      <c r="B2415" s="11" t="s">
        <v>19256</v>
      </c>
      <c r="C2415" s="12">
        <v>34658</v>
      </c>
      <c r="D2415" s="11" t="s">
        <v>2707</v>
      </c>
      <c r="E2415" s="11" t="s">
        <v>19257</v>
      </c>
      <c r="F2415" s="11" t="s">
        <v>75</v>
      </c>
      <c r="G2415" s="11" t="s">
        <v>2091</v>
      </c>
      <c r="H2415" s="11" t="s">
        <v>2082</v>
      </c>
      <c r="I2415" s="11">
        <v>15136</v>
      </c>
      <c r="J2415" s="11" t="s">
        <v>19256</v>
      </c>
      <c r="K2415" s="11">
        <v>623470</v>
      </c>
      <c r="L2415" s="11" t="s">
        <v>19256</v>
      </c>
      <c r="M2415" s="11">
        <v>2788683</v>
      </c>
      <c r="N2415" s="11" t="s">
        <v>19256</v>
      </c>
      <c r="O2415" s="11" t="s">
        <v>19258</v>
      </c>
      <c r="P2415" s="11" t="s">
        <v>19255</v>
      </c>
      <c r="Q2415" s="11">
        <v>10080</v>
      </c>
      <c r="R2415" s="11" t="s">
        <v>19256</v>
      </c>
      <c r="S2415" s="11">
        <v>36500</v>
      </c>
      <c r="T2415" s="11" t="s">
        <v>19256</v>
      </c>
      <c r="U2415" s="10"/>
      <c r="V2415" s="11" t="s">
        <v>19259</v>
      </c>
      <c r="W2415" s="11">
        <v>101452</v>
      </c>
      <c r="X2415" s="11">
        <v>11136</v>
      </c>
      <c r="Y2415" s="11" t="s">
        <v>19256</v>
      </c>
      <c r="Z2415" s="11" t="s">
        <v>19260</v>
      </c>
      <c r="AA2415" s="11" t="s">
        <v>10</v>
      </c>
      <c r="AB2415" s="11" t="s">
        <v>10</v>
      </c>
      <c r="AC2415" s="11" t="s">
        <v>19256</v>
      </c>
      <c r="AD2415" s="11" t="s">
        <v>19260</v>
      </c>
      <c r="AE2415" s="11">
        <v>15704</v>
      </c>
      <c r="AF2415" s="10"/>
      <c r="AG2415" s="11"/>
      <c r="AH2415" s="10"/>
      <c r="AI2415" s="11"/>
      <c r="AJ2415" s="11">
        <v>5960</v>
      </c>
      <c r="AK2415" s="11" t="s">
        <v>19256</v>
      </c>
      <c r="AL2415" s="11" t="s">
        <v>19261</v>
      </c>
      <c r="AM2415" s="11" t="s">
        <v>19256</v>
      </c>
      <c r="AN2415" s="11" t="s">
        <v>19256</v>
      </c>
      <c r="AO2415" s="11" t="s">
        <v>2082</v>
      </c>
      <c r="AP2415" s="11" t="s">
        <v>19260</v>
      </c>
      <c r="AQ2415" s="11" t="s">
        <v>2086</v>
      </c>
      <c r="AR2415" s="11"/>
      <c r="AS2415" s="11"/>
      <c r="AT2415" s="11"/>
      <c r="AU2415" s="11"/>
      <c r="AV2415" s="11"/>
      <c r="AW2415" s="11"/>
      <c r="AX2415" s="11"/>
      <c r="AY2415" s="11"/>
      <c r="AZ2415" s="11"/>
      <c r="BA2415" s="11"/>
    </row>
    <row r="2416" spans="1:53" ht="17" x14ac:dyDescent="0.2">
      <c r="A2416" s="11" t="s">
        <v>19262</v>
      </c>
      <c r="B2416" s="11" t="s">
        <v>1311</v>
      </c>
      <c r="C2416" s="12">
        <v>34132</v>
      </c>
      <c r="D2416" s="11" t="s">
        <v>4919</v>
      </c>
      <c r="E2416" s="11" t="s">
        <v>19263</v>
      </c>
      <c r="F2416" s="11" t="s">
        <v>2206</v>
      </c>
      <c r="G2416" s="11" t="s">
        <v>2111</v>
      </c>
      <c r="H2416" s="11" t="s">
        <v>2082</v>
      </c>
      <c r="I2416" s="11">
        <v>16943</v>
      </c>
      <c r="J2416" s="11" t="s">
        <v>1311</v>
      </c>
      <c r="K2416" s="11">
        <v>656794</v>
      </c>
      <c r="L2416" s="11" t="s">
        <v>1311</v>
      </c>
      <c r="M2416" s="11">
        <v>2165525</v>
      </c>
      <c r="N2416" s="11" t="s">
        <v>1311</v>
      </c>
      <c r="O2416" s="11" t="s">
        <v>19264</v>
      </c>
      <c r="P2416" s="11" t="s">
        <v>19262</v>
      </c>
      <c r="Q2416" s="11">
        <v>8947</v>
      </c>
      <c r="R2416" s="11" t="s">
        <v>1311</v>
      </c>
      <c r="S2416" s="11">
        <v>33856</v>
      </c>
      <c r="T2416" s="11" t="s">
        <v>1311</v>
      </c>
      <c r="U2416" s="10"/>
      <c r="V2416" s="11" t="s">
        <v>19265</v>
      </c>
      <c r="W2416" s="11">
        <v>104863</v>
      </c>
      <c r="X2416" s="11">
        <v>9868</v>
      </c>
      <c r="Y2416" s="11" t="s">
        <v>1311</v>
      </c>
      <c r="Z2416" s="11" t="s">
        <v>19266</v>
      </c>
      <c r="AA2416" s="11" t="s">
        <v>2095</v>
      </c>
      <c r="AB2416" s="11" t="s">
        <v>2095</v>
      </c>
      <c r="AC2416" s="11" t="s">
        <v>1311</v>
      </c>
      <c r="AD2416" s="11" t="s">
        <v>19266</v>
      </c>
      <c r="AE2416" s="11">
        <v>13368</v>
      </c>
      <c r="AF2416" s="11"/>
      <c r="AG2416" s="11"/>
      <c r="AH2416" s="11" t="s">
        <v>1311</v>
      </c>
      <c r="AI2416" s="11">
        <v>18459</v>
      </c>
      <c r="AJ2416" s="11">
        <v>5077</v>
      </c>
      <c r="AK2416" s="11" t="s">
        <v>1311</v>
      </c>
      <c r="AL2416" s="11" t="s">
        <v>19267</v>
      </c>
      <c r="AM2416" s="11" t="s">
        <v>1311</v>
      </c>
      <c r="AN2416" s="11" t="s">
        <v>1311</v>
      </c>
      <c r="AO2416" s="11" t="s">
        <v>2160</v>
      </c>
      <c r="AP2416" s="11" t="s">
        <v>19266</v>
      </c>
      <c r="AQ2416" s="11" t="s">
        <v>2107</v>
      </c>
      <c r="AR2416" s="11" t="s">
        <v>19268</v>
      </c>
      <c r="AS2416" s="11">
        <v>16943</v>
      </c>
      <c r="AT2416" s="11"/>
      <c r="AU2416" s="11"/>
      <c r="AV2416" s="11"/>
      <c r="AW2416" s="11"/>
      <c r="AX2416" s="11"/>
      <c r="AY2416" s="11"/>
      <c r="AZ2416" s="11"/>
      <c r="BA2416" s="11"/>
    </row>
    <row r="2417" spans="1:53" ht="17" x14ac:dyDescent="0.2">
      <c r="A2417" s="11" t="s">
        <v>19269</v>
      </c>
      <c r="B2417" s="11" t="s">
        <v>768</v>
      </c>
      <c r="C2417" s="12">
        <v>34185</v>
      </c>
      <c r="D2417" s="11" t="s">
        <v>2502</v>
      </c>
      <c r="E2417" s="11" t="s">
        <v>19270</v>
      </c>
      <c r="F2417" s="11" t="s">
        <v>84</v>
      </c>
      <c r="G2417" s="11" t="s">
        <v>2111</v>
      </c>
      <c r="H2417" s="11" t="s">
        <v>2174</v>
      </c>
      <c r="I2417" s="11">
        <v>17696</v>
      </c>
      <c r="J2417" s="11" t="s">
        <v>768</v>
      </c>
      <c r="K2417" s="11">
        <v>621028</v>
      </c>
      <c r="L2417" s="11" t="s">
        <v>768</v>
      </c>
      <c r="M2417" s="11">
        <v>2184455</v>
      </c>
      <c r="N2417" s="11" t="s">
        <v>768</v>
      </c>
      <c r="O2417" s="11" t="s">
        <v>19271</v>
      </c>
      <c r="P2417" s="11" t="s">
        <v>19269</v>
      </c>
      <c r="Q2417" s="11">
        <v>10078</v>
      </c>
      <c r="R2417" s="11" t="s">
        <v>768</v>
      </c>
      <c r="S2417" s="11">
        <v>35022</v>
      </c>
      <c r="T2417" s="11" t="s">
        <v>768</v>
      </c>
      <c r="U2417" s="10"/>
      <c r="V2417" s="11" t="s">
        <v>19272</v>
      </c>
      <c r="W2417" s="11">
        <v>106558</v>
      </c>
      <c r="X2417" s="11">
        <v>10564</v>
      </c>
      <c r="Y2417" s="11" t="s">
        <v>768</v>
      </c>
      <c r="Z2417" s="11" t="s">
        <v>19273</v>
      </c>
      <c r="AA2417" s="11" t="s">
        <v>10</v>
      </c>
      <c r="AB2417" s="11" t="s">
        <v>10</v>
      </c>
      <c r="AC2417" s="11" t="s">
        <v>768</v>
      </c>
      <c r="AD2417" s="11" t="s">
        <v>19273</v>
      </c>
      <c r="AE2417" s="11">
        <v>13831</v>
      </c>
      <c r="AF2417" s="11"/>
      <c r="AG2417" s="11"/>
      <c r="AH2417" s="11" t="s">
        <v>768</v>
      </c>
      <c r="AI2417" s="11">
        <v>18508</v>
      </c>
      <c r="AJ2417" s="11">
        <v>5505</v>
      </c>
      <c r="AK2417" s="11" t="s">
        <v>768</v>
      </c>
      <c r="AL2417" s="11" t="s">
        <v>19274</v>
      </c>
      <c r="AM2417" s="11" t="s">
        <v>768</v>
      </c>
      <c r="AN2417" s="11" t="s">
        <v>768</v>
      </c>
      <c r="AO2417" s="11" t="s">
        <v>4818</v>
      </c>
      <c r="AP2417" s="11" t="s">
        <v>19273</v>
      </c>
      <c r="AQ2417" s="11" t="s">
        <v>2107</v>
      </c>
      <c r="AR2417" s="11" t="s">
        <v>19275</v>
      </c>
      <c r="AS2417" s="11">
        <v>621028</v>
      </c>
      <c r="AT2417" s="11"/>
      <c r="AU2417" s="11"/>
      <c r="AV2417" s="11"/>
      <c r="AW2417" s="11"/>
      <c r="AX2417" s="11"/>
      <c r="AY2417" s="11"/>
      <c r="AZ2417" s="11"/>
      <c r="BA2417" s="11"/>
    </row>
    <row r="2418" spans="1:53" ht="17" x14ac:dyDescent="0.2">
      <c r="A2418" s="11" t="s">
        <v>19276</v>
      </c>
      <c r="B2418" s="11" t="s">
        <v>1146</v>
      </c>
      <c r="C2418" s="12">
        <v>32891</v>
      </c>
      <c r="D2418" s="11" t="s">
        <v>19277</v>
      </c>
      <c r="E2418" s="11" t="s">
        <v>19278</v>
      </c>
      <c r="F2418" s="11" t="s">
        <v>62</v>
      </c>
      <c r="G2418" s="11" t="s">
        <v>2111</v>
      </c>
      <c r="H2418" s="11" t="s">
        <v>2174</v>
      </c>
      <c r="I2418" s="11">
        <v>10340</v>
      </c>
      <c r="J2418" s="11" t="s">
        <v>1146</v>
      </c>
      <c r="K2418" s="11">
        <v>547912</v>
      </c>
      <c r="L2418" s="11" t="s">
        <v>1146</v>
      </c>
      <c r="M2418" s="11">
        <v>1740978</v>
      </c>
      <c r="N2418" s="11" t="s">
        <v>1146</v>
      </c>
      <c r="O2418" s="11" t="s">
        <v>19279</v>
      </c>
      <c r="P2418" s="11" t="s">
        <v>19276</v>
      </c>
      <c r="Q2418" s="11">
        <v>9258</v>
      </c>
      <c r="R2418" s="11" t="s">
        <v>1146</v>
      </c>
      <c r="S2418" s="11">
        <v>30788</v>
      </c>
      <c r="T2418" s="11" t="s">
        <v>1146</v>
      </c>
      <c r="U2418" s="10"/>
      <c r="V2418" s="11" t="s">
        <v>19280</v>
      </c>
      <c r="W2418" s="11">
        <v>59480</v>
      </c>
      <c r="X2418" s="11">
        <v>10686</v>
      </c>
      <c r="Y2418" s="11" t="s">
        <v>1146</v>
      </c>
      <c r="Z2418" s="11" t="s">
        <v>19281</v>
      </c>
      <c r="AA2418" s="11" t="s">
        <v>10</v>
      </c>
      <c r="AB2418" s="11" t="s">
        <v>10</v>
      </c>
      <c r="AC2418" s="11" t="s">
        <v>1146</v>
      </c>
      <c r="AD2418" s="11" t="s">
        <v>19281</v>
      </c>
      <c r="AE2418" s="11">
        <v>12706</v>
      </c>
      <c r="AF2418" s="10"/>
      <c r="AG2418" s="11"/>
      <c r="AH2418" s="11" t="s">
        <v>1146</v>
      </c>
      <c r="AI2418" s="11">
        <v>5021</v>
      </c>
      <c r="AJ2418" s="11">
        <v>5540</v>
      </c>
      <c r="AK2418" s="11" t="s">
        <v>1146</v>
      </c>
      <c r="AL2418" s="11" t="s">
        <v>19282</v>
      </c>
      <c r="AM2418" s="11" t="s">
        <v>1146</v>
      </c>
      <c r="AN2418" s="11" t="s">
        <v>1146</v>
      </c>
      <c r="AO2418" s="11" t="s">
        <v>2174</v>
      </c>
      <c r="AP2418" s="11" t="s">
        <v>19281</v>
      </c>
      <c r="AQ2418" s="11" t="s">
        <v>2086</v>
      </c>
      <c r="AR2418" s="11"/>
      <c r="AS2418" s="11"/>
      <c r="AT2418" s="11"/>
      <c r="AU2418" s="11"/>
      <c r="AV2418" s="11"/>
      <c r="AW2418" s="11"/>
      <c r="AX2418" s="11"/>
      <c r="AY2418" s="11"/>
      <c r="AZ2418" s="11"/>
      <c r="BA2418" s="11"/>
    </row>
    <row r="2419" spans="1:53" ht="17" x14ac:dyDescent="0.2">
      <c r="A2419" s="11" t="s">
        <v>19283</v>
      </c>
      <c r="B2419" s="11" t="s">
        <v>19284</v>
      </c>
      <c r="C2419" s="12">
        <v>31655</v>
      </c>
      <c r="D2419" s="11" t="s">
        <v>5315</v>
      </c>
      <c r="E2419" s="11" t="s">
        <v>19285</v>
      </c>
      <c r="F2419" s="11" t="s">
        <v>75</v>
      </c>
      <c r="G2419" s="11" t="s">
        <v>2091</v>
      </c>
      <c r="H2419" s="11" t="s">
        <v>2082</v>
      </c>
      <c r="I2419" s="11">
        <v>7731</v>
      </c>
      <c r="J2419" s="11" t="s">
        <v>19284</v>
      </c>
      <c r="K2419" s="11">
        <v>504379</v>
      </c>
      <c r="L2419" s="11" t="s">
        <v>19284</v>
      </c>
      <c r="M2419" s="11">
        <v>1725393</v>
      </c>
      <c r="N2419" s="11" t="s">
        <v>19284</v>
      </c>
      <c r="O2419" s="11" t="s">
        <v>19286</v>
      </c>
      <c r="P2419" s="11" t="s">
        <v>19283</v>
      </c>
      <c r="Q2419" s="11">
        <v>8074</v>
      </c>
      <c r="R2419" s="11" t="s">
        <v>19284</v>
      </c>
      <c r="S2419" s="11">
        <v>30511</v>
      </c>
      <c r="T2419" s="11" t="s">
        <v>19284</v>
      </c>
      <c r="U2419" s="10"/>
      <c r="V2419" s="11" t="s">
        <v>19287</v>
      </c>
      <c r="W2419" s="11">
        <v>57000</v>
      </c>
      <c r="X2419" s="11">
        <v>8942</v>
      </c>
      <c r="Y2419" s="11" t="s">
        <v>19284</v>
      </c>
      <c r="Z2419" s="11" t="s">
        <v>19288</v>
      </c>
      <c r="AA2419" s="11" t="s">
        <v>10</v>
      </c>
      <c r="AB2419" s="11" t="s">
        <v>10</v>
      </c>
      <c r="AC2419" s="11" t="s">
        <v>19284</v>
      </c>
      <c r="AD2419" s="11" t="s">
        <v>19288</v>
      </c>
      <c r="AE2419" s="11">
        <v>11310</v>
      </c>
      <c r="AF2419" s="11" t="s">
        <v>19284</v>
      </c>
      <c r="AG2419" s="11">
        <v>13720</v>
      </c>
      <c r="AH2419" s="11" t="s">
        <v>19284</v>
      </c>
      <c r="AI2419" s="11">
        <v>4760</v>
      </c>
      <c r="AJ2419" s="11">
        <v>3812</v>
      </c>
      <c r="AK2419" s="11" t="s">
        <v>19284</v>
      </c>
      <c r="AL2419" s="11" t="s">
        <v>19289</v>
      </c>
      <c r="AM2419" s="11" t="s">
        <v>19284</v>
      </c>
      <c r="AN2419" s="11" t="s">
        <v>19284</v>
      </c>
      <c r="AO2419" s="11" t="s">
        <v>2082</v>
      </c>
      <c r="AP2419" s="11" t="s">
        <v>19288</v>
      </c>
      <c r="AQ2419" s="11" t="s">
        <v>2086</v>
      </c>
      <c r="AR2419" s="11"/>
      <c r="AS2419" s="11"/>
      <c r="AT2419" s="11"/>
      <c r="AU2419" s="11"/>
      <c r="AV2419" s="11"/>
      <c r="AW2419" s="11"/>
      <c r="AX2419" s="11"/>
      <c r="AY2419" s="11"/>
      <c r="AZ2419" s="11"/>
      <c r="BA2419" s="11"/>
    </row>
    <row r="2420" spans="1:53" ht="17" x14ac:dyDescent="0.2">
      <c r="A2420" s="11" t="s">
        <v>19290</v>
      </c>
      <c r="B2420" s="11" t="s">
        <v>19291</v>
      </c>
      <c r="C2420" s="12">
        <v>30360</v>
      </c>
      <c r="D2420" s="11" t="s">
        <v>2324</v>
      </c>
      <c r="E2420" s="11" t="s">
        <v>19292</v>
      </c>
      <c r="F2420" s="11" t="s">
        <v>2081</v>
      </c>
      <c r="G2420" s="11" t="s">
        <v>2081</v>
      </c>
      <c r="H2420" s="11" t="s">
        <v>2331</v>
      </c>
      <c r="I2420" s="11">
        <v>7419</v>
      </c>
      <c r="J2420" s="11" t="s">
        <v>19291</v>
      </c>
      <c r="K2420" s="11">
        <v>435081</v>
      </c>
      <c r="L2420" s="11" t="s">
        <v>19291</v>
      </c>
      <c r="M2420" s="11">
        <v>538914</v>
      </c>
      <c r="N2420" s="11" t="s">
        <v>19291</v>
      </c>
      <c r="O2420" s="11" t="s">
        <v>19293</v>
      </c>
      <c r="P2420" s="11" t="s">
        <v>19290</v>
      </c>
      <c r="Q2420" s="10"/>
      <c r="R2420" s="11" t="s">
        <v>19291</v>
      </c>
      <c r="S2420" s="11">
        <v>29665</v>
      </c>
      <c r="T2420" s="11" t="s">
        <v>19291</v>
      </c>
      <c r="U2420" s="10"/>
      <c r="V2420" s="11" t="s">
        <v>19294</v>
      </c>
      <c r="W2420" s="11">
        <v>46457</v>
      </c>
      <c r="X2420" s="11">
        <v>8808</v>
      </c>
      <c r="Y2420" s="11" t="s">
        <v>19291</v>
      </c>
      <c r="Z2420" s="11" t="s">
        <v>19295</v>
      </c>
      <c r="AA2420" s="11" t="s">
        <v>10</v>
      </c>
      <c r="AB2420" s="11" t="s">
        <v>10</v>
      </c>
      <c r="AC2420" s="11" t="s">
        <v>19291</v>
      </c>
      <c r="AD2420" s="11" t="s">
        <v>19295</v>
      </c>
      <c r="AE2420" s="11">
        <v>9506</v>
      </c>
      <c r="AF2420" s="11"/>
      <c r="AG2420" s="11"/>
      <c r="AH2420" s="11"/>
      <c r="AI2420" s="11">
        <v>3495</v>
      </c>
      <c r="AJ2420" s="11"/>
      <c r="AK2420" s="11" t="s">
        <v>19291</v>
      </c>
      <c r="AL2420" s="11"/>
      <c r="AM2420" s="11" t="s">
        <v>19291</v>
      </c>
      <c r="AN2420" s="11" t="s">
        <v>19291</v>
      </c>
      <c r="AO2420" s="11" t="s">
        <v>2331</v>
      </c>
      <c r="AP2420" s="11" t="s">
        <v>19295</v>
      </c>
      <c r="AQ2420" s="11" t="s">
        <v>2086</v>
      </c>
      <c r="AR2420" s="11"/>
      <c r="AS2420" s="11"/>
      <c r="AT2420" s="11"/>
      <c r="AU2420" s="11"/>
      <c r="AV2420" s="11"/>
      <c r="AW2420" s="11"/>
      <c r="AX2420" s="11"/>
      <c r="AY2420" s="11"/>
      <c r="AZ2420" s="11"/>
      <c r="BA2420" s="11"/>
    </row>
    <row r="2421" spans="1:53" ht="17" x14ac:dyDescent="0.2">
      <c r="A2421" s="11" t="s">
        <v>19296</v>
      </c>
      <c r="B2421" s="11" t="s">
        <v>1688</v>
      </c>
      <c r="C2421" s="12">
        <v>33806</v>
      </c>
      <c r="D2421" s="11" t="s">
        <v>2913</v>
      </c>
      <c r="E2421" s="11" t="s">
        <v>19297</v>
      </c>
      <c r="F2421" s="11" t="s">
        <v>35</v>
      </c>
      <c r="G2421" s="11" t="s">
        <v>2091</v>
      </c>
      <c r="H2421" s="11" t="s">
        <v>2082</v>
      </c>
      <c r="I2421" s="11">
        <v>11754</v>
      </c>
      <c r="J2421" s="11" t="s">
        <v>1688</v>
      </c>
      <c r="K2421" s="11">
        <v>592593</v>
      </c>
      <c r="L2421" s="11" t="s">
        <v>1688</v>
      </c>
      <c r="M2421" s="11">
        <v>1935824</v>
      </c>
      <c r="N2421" s="11" t="s">
        <v>1688</v>
      </c>
      <c r="O2421" s="11" t="s">
        <v>19298</v>
      </c>
      <c r="P2421" s="11" t="s">
        <v>19296</v>
      </c>
      <c r="Q2421" s="11">
        <v>8672</v>
      </c>
      <c r="R2421" s="11" t="s">
        <v>1688</v>
      </c>
      <c r="S2421" s="11">
        <v>31708</v>
      </c>
      <c r="T2421" s="11" t="s">
        <v>1688</v>
      </c>
      <c r="U2421" s="10"/>
      <c r="V2421" s="11" t="s">
        <v>19299</v>
      </c>
      <c r="W2421" s="11">
        <v>68637</v>
      </c>
      <c r="X2421" s="11">
        <v>9588</v>
      </c>
      <c r="Y2421" s="11" t="s">
        <v>1688</v>
      </c>
      <c r="Z2421" s="11" t="s">
        <v>19300</v>
      </c>
      <c r="AA2421" s="11" t="s">
        <v>2095</v>
      </c>
      <c r="AB2421" s="11" t="s">
        <v>2095</v>
      </c>
      <c r="AC2421" s="11" t="s">
        <v>1688</v>
      </c>
      <c r="AD2421" s="11" t="s">
        <v>19300</v>
      </c>
      <c r="AE2421" s="11">
        <v>11598</v>
      </c>
      <c r="AF2421" s="11" t="s">
        <v>1688</v>
      </c>
      <c r="AG2421" s="11">
        <v>39107</v>
      </c>
      <c r="AH2421" s="11" t="s">
        <v>1688</v>
      </c>
      <c r="AI2421" s="11">
        <v>14830</v>
      </c>
      <c r="AJ2421" s="11">
        <v>4486</v>
      </c>
      <c r="AK2421" s="11" t="s">
        <v>1688</v>
      </c>
      <c r="AL2421" s="11" t="s">
        <v>19301</v>
      </c>
      <c r="AM2421" s="11" t="s">
        <v>1688</v>
      </c>
      <c r="AN2421" s="11" t="s">
        <v>1688</v>
      </c>
      <c r="AO2421" s="11" t="s">
        <v>2082</v>
      </c>
      <c r="AP2421" s="11" t="s">
        <v>19300</v>
      </c>
      <c r="AQ2421" s="11" t="s">
        <v>2086</v>
      </c>
      <c r="AR2421" s="11"/>
      <c r="AS2421" s="11"/>
      <c r="AT2421" s="11"/>
      <c r="AU2421" s="11"/>
      <c r="AV2421" s="11"/>
      <c r="AW2421" s="11"/>
      <c r="AX2421" s="11"/>
      <c r="AY2421" s="11"/>
      <c r="AZ2421" s="11"/>
      <c r="BA2421" s="11"/>
    </row>
    <row r="2422" spans="1:53" ht="17" x14ac:dyDescent="0.2">
      <c r="A2422" s="11" t="s">
        <v>19302</v>
      </c>
      <c r="B2422" s="11" t="s">
        <v>19303</v>
      </c>
      <c r="C2422" s="12">
        <v>34436</v>
      </c>
      <c r="D2422" s="11" t="s">
        <v>19304</v>
      </c>
      <c r="E2422" s="11" t="s">
        <v>19305</v>
      </c>
      <c r="F2422" s="11" t="s">
        <v>0</v>
      </c>
      <c r="G2422" s="11" t="s">
        <v>2111</v>
      </c>
      <c r="H2422" s="11" t="s">
        <v>2331</v>
      </c>
      <c r="I2422" s="11">
        <v>13755</v>
      </c>
      <c r="J2422" s="11" t="s">
        <v>19303</v>
      </c>
      <c r="K2422" s="11">
        <v>621512</v>
      </c>
      <c r="L2422" s="11" t="s">
        <v>19303</v>
      </c>
      <c r="M2422" s="11">
        <v>2443614</v>
      </c>
      <c r="N2422" s="11" t="s">
        <v>19303</v>
      </c>
      <c r="O2422" s="11" t="s">
        <v>19306</v>
      </c>
      <c r="P2422" s="11" t="s">
        <v>19302</v>
      </c>
      <c r="Q2422" s="11">
        <v>9499</v>
      </c>
      <c r="R2422" s="11" t="s">
        <v>19303</v>
      </c>
      <c r="S2422" s="11">
        <v>36068</v>
      </c>
      <c r="T2422" s="11" t="s">
        <v>19303</v>
      </c>
      <c r="U2422" s="10"/>
      <c r="V2422" s="11" t="s">
        <v>19307</v>
      </c>
      <c r="W2422" s="11">
        <v>100653</v>
      </c>
      <c r="X2422" s="11">
        <v>10829</v>
      </c>
      <c r="Y2422" s="11" t="s">
        <v>19303</v>
      </c>
      <c r="Z2422" s="11" t="s">
        <v>19308</v>
      </c>
      <c r="AA2422" s="11" t="s">
        <v>10</v>
      </c>
      <c r="AB2422" s="11" t="s">
        <v>10</v>
      </c>
      <c r="AC2422" s="11" t="s">
        <v>19303</v>
      </c>
      <c r="AD2422" s="11" t="s">
        <v>19308</v>
      </c>
      <c r="AE2422" s="11">
        <v>14595</v>
      </c>
      <c r="AF2422" s="10"/>
      <c r="AG2422" s="11"/>
      <c r="AH2422" s="10"/>
      <c r="AI2422" s="11">
        <v>23826</v>
      </c>
      <c r="AJ2422" s="11">
        <v>5723</v>
      </c>
      <c r="AK2422" s="11" t="s">
        <v>19303</v>
      </c>
      <c r="AL2422" s="11" t="s">
        <v>19309</v>
      </c>
      <c r="AM2422" s="11" t="s">
        <v>19303</v>
      </c>
      <c r="AN2422" s="11" t="s">
        <v>19303</v>
      </c>
      <c r="AO2422" s="11" t="s">
        <v>2331</v>
      </c>
      <c r="AP2422" s="11" t="s">
        <v>19308</v>
      </c>
      <c r="AQ2422" s="11" t="s">
        <v>2107</v>
      </c>
      <c r="AR2422" s="11" t="s">
        <v>19310</v>
      </c>
      <c r="AS2422" s="11">
        <v>621512</v>
      </c>
      <c r="AT2422" s="11"/>
      <c r="AU2422" s="11"/>
      <c r="AV2422" s="11"/>
      <c r="AW2422" s="11"/>
      <c r="AX2422" s="11"/>
      <c r="AY2422" s="11"/>
      <c r="AZ2422" s="11"/>
      <c r="BA2422" s="11"/>
    </row>
    <row r="2423" spans="1:53" ht="17" x14ac:dyDescent="0.2">
      <c r="A2423" s="11" t="s">
        <v>19311</v>
      </c>
      <c r="B2423" s="11" t="s">
        <v>19312</v>
      </c>
      <c r="C2423" s="12">
        <v>30375</v>
      </c>
      <c r="D2423" s="11" t="s">
        <v>3533</v>
      </c>
      <c r="E2423" s="11" t="s">
        <v>19313</v>
      </c>
      <c r="F2423" s="11" t="s">
        <v>2081</v>
      </c>
      <c r="G2423" s="11" t="s">
        <v>2081</v>
      </c>
      <c r="H2423" s="11" t="s">
        <v>2082</v>
      </c>
      <c r="I2423" s="11">
        <v>8591</v>
      </c>
      <c r="J2423" s="11" t="s">
        <v>19312</v>
      </c>
      <c r="K2423" s="11">
        <v>435298</v>
      </c>
      <c r="L2423" s="11" t="s">
        <v>19312</v>
      </c>
      <c r="M2423" s="11">
        <v>541523</v>
      </c>
      <c r="N2423" s="11" t="s">
        <v>19312</v>
      </c>
      <c r="O2423" s="11" t="s">
        <v>19314</v>
      </c>
      <c r="P2423" s="11" t="s">
        <v>19311</v>
      </c>
      <c r="Q2423" s="10"/>
      <c r="R2423" s="11" t="s">
        <v>19312</v>
      </c>
      <c r="S2423" s="11">
        <v>6243</v>
      </c>
      <c r="T2423" s="11" t="s">
        <v>19312</v>
      </c>
      <c r="U2423" s="10"/>
      <c r="V2423" s="11" t="s">
        <v>19315</v>
      </c>
      <c r="W2423" s="11">
        <v>48246</v>
      </c>
      <c r="X2423" s="11">
        <v>7915</v>
      </c>
      <c r="Y2423" s="11" t="s">
        <v>19312</v>
      </c>
      <c r="Z2423" s="11" t="s">
        <v>19316</v>
      </c>
      <c r="AA2423" s="11" t="s">
        <v>10</v>
      </c>
      <c r="AB2423" s="11" t="s">
        <v>10</v>
      </c>
      <c r="AC2423" s="11" t="s">
        <v>19312</v>
      </c>
      <c r="AD2423" s="11" t="s">
        <v>19316</v>
      </c>
      <c r="AE2423" s="10"/>
      <c r="AF2423" s="11"/>
      <c r="AG2423" s="11"/>
      <c r="AH2423" s="11"/>
      <c r="AI2423" s="11">
        <v>992</v>
      </c>
      <c r="AJ2423" s="11"/>
      <c r="AK2423" s="11" t="s">
        <v>19312</v>
      </c>
      <c r="AL2423" s="11" t="s">
        <v>19317</v>
      </c>
      <c r="AM2423" s="11" t="s">
        <v>19312</v>
      </c>
      <c r="AN2423" s="11" t="s">
        <v>19312</v>
      </c>
      <c r="AO2423" s="11" t="s">
        <v>2082</v>
      </c>
      <c r="AP2423" s="11" t="s">
        <v>19316</v>
      </c>
      <c r="AQ2423" s="11" t="s">
        <v>2086</v>
      </c>
      <c r="AR2423" s="11"/>
      <c r="AS2423" s="11"/>
      <c r="AT2423" s="11"/>
      <c r="AU2423" s="11"/>
      <c r="AV2423" s="11"/>
      <c r="AW2423" s="11"/>
      <c r="AX2423" s="11"/>
      <c r="AY2423" s="11"/>
      <c r="AZ2423" s="11"/>
      <c r="BA2423" s="11"/>
    </row>
    <row r="2424" spans="1:53" ht="17" x14ac:dyDescent="0.2">
      <c r="A2424" s="11" t="s">
        <v>19318</v>
      </c>
      <c r="B2424" s="11" t="s">
        <v>19319</v>
      </c>
      <c r="C2424" s="12">
        <v>31712</v>
      </c>
      <c r="D2424" s="11" t="s">
        <v>4377</v>
      </c>
      <c r="E2424" s="11" t="s">
        <v>19320</v>
      </c>
      <c r="F2424" s="11" t="s">
        <v>59</v>
      </c>
      <c r="G2424" s="11" t="s">
        <v>2111</v>
      </c>
      <c r="H2424" s="11" t="s">
        <v>2082</v>
      </c>
      <c r="I2424" s="11">
        <v>4424</v>
      </c>
      <c r="J2424" s="11" t="s">
        <v>19319</v>
      </c>
      <c r="K2424" s="11">
        <v>477003</v>
      </c>
      <c r="L2424" s="11" t="s">
        <v>19319</v>
      </c>
      <c r="M2424" s="11">
        <v>1537190</v>
      </c>
      <c r="N2424" s="11" t="s">
        <v>19321</v>
      </c>
      <c r="O2424" s="11" t="s">
        <v>19322</v>
      </c>
      <c r="P2424" s="11" t="s">
        <v>19318</v>
      </c>
      <c r="Q2424" s="10"/>
      <c r="R2424" s="11" t="s">
        <v>19321</v>
      </c>
      <c r="S2424" s="11">
        <v>29219</v>
      </c>
      <c r="T2424" s="11" t="s">
        <v>19323</v>
      </c>
      <c r="U2424" s="10"/>
      <c r="V2424" s="11" t="s">
        <v>19324</v>
      </c>
      <c r="W2424" s="11">
        <v>46468</v>
      </c>
      <c r="X2424" s="11">
        <v>8333</v>
      </c>
      <c r="Y2424" s="11" t="s">
        <v>19321</v>
      </c>
      <c r="Z2424" s="11" t="s">
        <v>19325</v>
      </c>
      <c r="AA2424" s="11" t="s">
        <v>2095</v>
      </c>
      <c r="AB2424" s="11" t="s">
        <v>2095</v>
      </c>
      <c r="AC2424" s="11" t="s">
        <v>19321</v>
      </c>
      <c r="AD2424" s="11" t="s">
        <v>19325</v>
      </c>
      <c r="AE2424" s="11">
        <v>8846</v>
      </c>
      <c r="AF2424" s="11" t="s">
        <v>19321</v>
      </c>
      <c r="AG2424" s="11">
        <v>6082</v>
      </c>
      <c r="AH2424" s="11" t="s">
        <v>19321</v>
      </c>
      <c r="AI2424" s="11">
        <v>2245</v>
      </c>
      <c r="AJ2424" s="11">
        <v>3009</v>
      </c>
      <c r="AK2424" s="11" t="s">
        <v>19319</v>
      </c>
      <c r="AL2424" s="11" t="s">
        <v>19326</v>
      </c>
      <c r="AM2424" s="11" t="s">
        <v>19321</v>
      </c>
      <c r="AN2424" s="11" t="s">
        <v>19319</v>
      </c>
      <c r="AO2424" s="11" t="s">
        <v>2082</v>
      </c>
      <c r="AP2424" s="11" t="s">
        <v>19327</v>
      </c>
      <c r="AQ2424" s="11" t="s">
        <v>2086</v>
      </c>
      <c r="AR2424" s="11"/>
      <c r="AS2424" s="11"/>
      <c r="AT2424" s="11"/>
      <c r="AU2424" s="11"/>
      <c r="AV2424" s="11"/>
      <c r="AW2424" s="11"/>
      <c r="AX2424" s="11"/>
      <c r="AY2424" s="11"/>
      <c r="AZ2424" s="11"/>
      <c r="BA2424" s="11"/>
    </row>
    <row r="2425" spans="1:53" ht="17" x14ac:dyDescent="0.2">
      <c r="A2425" s="11" t="s">
        <v>19328</v>
      </c>
      <c r="B2425" s="11" t="s">
        <v>19329</v>
      </c>
      <c r="C2425" s="12">
        <v>31996</v>
      </c>
      <c r="D2425" s="11" t="s">
        <v>15021</v>
      </c>
      <c r="E2425" s="11" t="s">
        <v>19330</v>
      </c>
      <c r="F2425" s="11" t="s">
        <v>2081</v>
      </c>
      <c r="G2425" s="11" t="s">
        <v>2081</v>
      </c>
      <c r="H2425" s="11" t="s">
        <v>2149</v>
      </c>
      <c r="I2425" s="11">
        <v>6400</v>
      </c>
      <c r="J2425" s="11" t="s">
        <v>19329</v>
      </c>
      <c r="K2425" s="11">
        <v>543590</v>
      </c>
      <c r="L2425" s="11" t="s">
        <v>19329</v>
      </c>
      <c r="M2425" s="11">
        <v>1667064</v>
      </c>
      <c r="N2425" s="11" t="s">
        <v>19329</v>
      </c>
      <c r="O2425" s="11" t="s">
        <v>19331</v>
      </c>
      <c r="P2425" s="11" t="s">
        <v>19328</v>
      </c>
      <c r="Q2425" s="11">
        <v>8257</v>
      </c>
      <c r="R2425" s="11" t="s">
        <v>19329</v>
      </c>
      <c r="S2425" s="11">
        <v>30218</v>
      </c>
      <c r="T2425" s="11" t="s">
        <v>19329</v>
      </c>
      <c r="U2425" s="10"/>
      <c r="V2425" s="11" t="s">
        <v>19332</v>
      </c>
      <c r="W2425" s="11">
        <v>58495</v>
      </c>
      <c r="X2425" s="11">
        <v>9152</v>
      </c>
      <c r="Y2425" s="11" t="s">
        <v>19329</v>
      </c>
      <c r="Z2425" s="11" t="s">
        <v>19333</v>
      </c>
      <c r="AA2425" s="11" t="s">
        <v>2095</v>
      </c>
      <c r="AB2425" s="11" t="s">
        <v>10</v>
      </c>
      <c r="AC2425" s="11" t="s">
        <v>19329</v>
      </c>
      <c r="AD2425" s="11" t="s">
        <v>19333</v>
      </c>
      <c r="AE2425" s="11">
        <v>10567</v>
      </c>
      <c r="AF2425" s="11" t="s">
        <v>19329</v>
      </c>
      <c r="AG2425" s="11">
        <v>12998</v>
      </c>
      <c r="AH2425" s="11" t="s">
        <v>19329</v>
      </c>
      <c r="AI2425" s="11">
        <v>5239</v>
      </c>
      <c r="AJ2425" s="11">
        <v>3456</v>
      </c>
      <c r="AK2425" s="11" t="s">
        <v>19329</v>
      </c>
      <c r="AL2425" s="11"/>
      <c r="AM2425" s="11" t="s">
        <v>19329</v>
      </c>
      <c r="AN2425" s="11" t="s">
        <v>19329</v>
      </c>
      <c r="AO2425" s="11" t="s">
        <v>2149</v>
      </c>
      <c r="AP2425" s="11" t="s">
        <v>19333</v>
      </c>
      <c r="AQ2425" s="11" t="s">
        <v>2086</v>
      </c>
      <c r="AR2425" s="11"/>
      <c r="AS2425" s="11"/>
      <c r="AT2425" s="11"/>
      <c r="AU2425" s="11"/>
      <c r="AV2425" s="11"/>
      <c r="AW2425" s="11"/>
      <c r="AX2425" s="11"/>
      <c r="AY2425" s="11"/>
      <c r="AZ2425" s="11"/>
      <c r="BA2425" s="11"/>
    </row>
    <row r="2426" spans="1:53" ht="17" x14ac:dyDescent="0.2">
      <c r="A2426" s="11" t="s">
        <v>19334</v>
      </c>
      <c r="B2426" s="11" t="s">
        <v>19335</v>
      </c>
      <c r="C2426" s="12">
        <v>28393</v>
      </c>
      <c r="D2426" s="11" t="s">
        <v>7769</v>
      </c>
      <c r="E2426" s="11" t="s">
        <v>19336</v>
      </c>
      <c r="F2426" s="11" t="s">
        <v>2081</v>
      </c>
      <c r="G2426" s="11" t="s">
        <v>2081</v>
      </c>
      <c r="H2426" s="11" t="s">
        <v>2331</v>
      </c>
      <c r="I2426" s="11">
        <v>1556</v>
      </c>
      <c r="J2426" s="11" t="s">
        <v>19335</v>
      </c>
      <c r="K2426" s="11">
        <v>408242</v>
      </c>
      <c r="L2426" s="11" t="s">
        <v>19335</v>
      </c>
      <c r="M2426" s="11">
        <v>225410</v>
      </c>
      <c r="N2426" s="11" t="s">
        <v>19335</v>
      </c>
      <c r="O2426" s="11" t="s">
        <v>19337</v>
      </c>
      <c r="P2426" s="11" t="s">
        <v>19334</v>
      </c>
      <c r="Q2426" s="10"/>
      <c r="R2426" s="11" t="s">
        <v>19335</v>
      </c>
      <c r="S2426" s="11">
        <v>5219</v>
      </c>
      <c r="T2426" s="11" t="s">
        <v>19335</v>
      </c>
      <c r="U2426" s="11" t="s">
        <v>19335</v>
      </c>
      <c r="V2426" s="11" t="s">
        <v>19338</v>
      </c>
      <c r="W2426" s="11">
        <v>11429</v>
      </c>
      <c r="X2426" s="11">
        <v>6968</v>
      </c>
      <c r="Y2426" s="11" t="s">
        <v>19335</v>
      </c>
      <c r="Z2426" s="11" t="s">
        <v>19339</v>
      </c>
      <c r="AA2426" s="11" t="s">
        <v>10</v>
      </c>
      <c r="AB2426" s="11" t="s">
        <v>10</v>
      </c>
      <c r="AC2426" s="11" t="s">
        <v>19335</v>
      </c>
      <c r="AD2426" s="11" t="s">
        <v>19339</v>
      </c>
      <c r="AE2426" s="11">
        <v>7108</v>
      </c>
      <c r="AF2426" s="11" t="s">
        <v>19335</v>
      </c>
      <c r="AG2426" s="11">
        <v>5067</v>
      </c>
      <c r="AH2426" s="11"/>
      <c r="AI2426" s="11">
        <v>7124</v>
      </c>
      <c r="AJ2426" s="11"/>
      <c r="AK2426" s="11" t="s">
        <v>19335</v>
      </c>
      <c r="AL2426" s="11"/>
      <c r="AM2426" s="11" t="s">
        <v>19335</v>
      </c>
      <c r="AN2426" s="11" t="s">
        <v>19335</v>
      </c>
      <c r="AO2426" s="11" t="s">
        <v>2331</v>
      </c>
      <c r="AP2426" s="11" t="s">
        <v>19339</v>
      </c>
      <c r="AQ2426" s="11" t="s">
        <v>2086</v>
      </c>
      <c r="AR2426" s="11"/>
      <c r="AS2426" s="11"/>
      <c r="AT2426" s="11"/>
      <c r="AU2426" s="11"/>
      <c r="AV2426" s="11"/>
      <c r="AW2426" s="11"/>
      <c r="AX2426" s="11"/>
      <c r="AY2426" s="11"/>
      <c r="AZ2426" s="11"/>
      <c r="BA2426" s="11"/>
    </row>
    <row r="2427" spans="1:53" ht="17" x14ac:dyDescent="0.2">
      <c r="A2427" s="11" t="s">
        <v>19340</v>
      </c>
      <c r="B2427" s="11" t="s">
        <v>19341</v>
      </c>
      <c r="C2427" s="12">
        <v>38641</v>
      </c>
      <c r="D2427" s="11" t="s">
        <v>19342</v>
      </c>
      <c r="E2427" s="11" t="s">
        <v>19343</v>
      </c>
      <c r="F2427" s="11" t="s">
        <v>62</v>
      </c>
      <c r="G2427" s="11" t="s">
        <v>2111</v>
      </c>
      <c r="H2427" s="11" t="s">
        <v>2130</v>
      </c>
      <c r="I2427" s="11"/>
      <c r="J2427" s="11" t="s">
        <v>19341</v>
      </c>
      <c r="K2427" s="11">
        <v>805796</v>
      </c>
      <c r="L2427" s="11" t="s">
        <v>19341</v>
      </c>
      <c r="M2427" s="11"/>
      <c r="N2427" s="11" t="s">
        <v>19341</v>
      </c>
      <c r="O2427" s="11"/>
      <c r="P2427" s="11" t="s">
        <v>19340</v>
      </c>
      <c r="Q2427" s="11"/>
      <c r="R2427" s="11" t="s">
        <v>19341</v>
      </c>
      <c r="S2427" s="11"/>
      <c r="T2427" s="11" t="s">
        <v>19341</v>
      </c>
      <c r="U2427" s="10"/>
      <c r="V2427" s="11" t="s">
        <v>19344</v>
      </c>
      <c r="W2427" s="11"/>
      <c r="X2427" s="11"/>
      <c r="Y2427" s="11" t="s">
        <v>19341</v>
      </c>
      <c r="Z2427" s="11" t="s">
        <v>19341</v>
      </c>
      <c r="AA2427" s="11" t="s">
        <v>10</v>
      </c>
      <c r="AB2427" s="11" t="s">
        <v>10</v>
      </c>
      <c r="AC2427" s="11" t="s">
        <v>19341</v>
      </c>
      <c r="AD2427" s="11" t="s">
        <v>19345</v>
      </c>
      <c r="AE2427" s="10"/>
      <c r="AF2427" s="11" t="s">
        <v>19341</v>
      </c>
      <c r="AG2427" s="11"/>
      <c r="AH2427" s="11" t="s">
        <v>19341</v>
      </c>
      <c r="AI2427" s="11"/>
      <c r="AJ2427" s="11"/>
      <c r="AK2427" s="11"/>
      <c r="AL2427" s="11" t="s">
        <v>19346</v>
      </c>
      <c r="AM2427" s="11" t="s">
        <v>19341</v>
      </c>
      <c r="AN2427" s="11" t="s">
        <v>19341</v>
      </c>
      <c r="AO2427" s="11" t="s">
        <v>2130</v>
      </c>
      <c r="AP2427" s="11" t="s">
        <v>19345</v>
      </c>
      <c r="AQ2427" s="11" t="s">
        <v>2107</v>
      </c>
      <c r="AR2427" s="11"/>
      <c r="AS2427" s="11"/>
      <c r="AT2427" s="11"/>
      <c r="AU2427" s="11"/>
      <c r="AV2427" s="11"/>
      <c r="AW2427" s="11"/>
      <c r="AX2427" s="11"/>
      <c r="AY2427" s="11"/>
      <c r="AZ2427" s="11"/>
      <c r="BA2427" s="11"/>
    </row>
    <row r="2428" spans="1:53" ht="17" x14ac:dyDescent="0.2">
      <c r="A2428" s="11" t="s">
        <v>19347</v>
      </c>
      <c r="B2428" s="11" t="s">
        <v>1185</v>
      </c>
      <c r="C2428" s="12">
        <v>34055</v>
      </c>
      <c r="D2428" s="11" t="s">
        <v>3504</v>
      </c>
      <c r="E2428" s="11" t="s">
        <v>19348</v>
      </c>
      <c r="F2428" s="11" t="s">
        <v>39</v>
      </c>
      <c r="G2428" s="11" t="s">
        <v>2111</v>
      </c>
      <c r="H2428" s="11" t="s">
        <v>2149</v>
      </c>
      <c r="I2428" s="11">
        <v>12927</v>
      </c>
      <c r="J2428" s="11" t="s">
        <v>1185</v>
      </c>
      <c r="K2428" s="11">
        <v>607043</v>
      </c>
      <c r="L2428" s="11" t="s">
        <v>1185</v>
      </c>
      <c r="M2428" s="11">
        <v>1894663</v>
      </c>
      <c r="N2428" s="11" t="s">
        <v>1185</v>
      </c>
      <c r="O2428" s="11" t="s">
        <v>19349</v>
      </c>
      <c r="P2428" s="11" t="s">
        <v>19347</v>
      </c>
      <c r="Q2428" s="11">
        <v>8955</v>
      </c>
      <c r="R2428" s="11" t="s">
        <v>1185</v>
      </c>
      <c r="S2428" s="11">
        <v>32159</v>
      </c>
      <c r="T2428" s="11" t="s">
        <v>1185</v>
      </c>
      <c r="U2428" s="10"/>
      <c r="V2428" s="11" t="s">
        <v>19350</v>
      </c>
      <c r="W2428" s="11">
        <v>70524</v>
      </c>
      <c r="X2428" s="11">
        <v>9876</v>
      </c>
      <c r="Y2428" s="11" t="s">
        <v>1185</v>
      </c>
      <c r="Z2428" s="11" t="s">
        <v>19351</v>
      </c>
      <c r="AA2428" s="11" t="s">
        <v>2095</v>
      </c>
      <c r="AB2428" s="11" t="s">
        <v>10</v>
      </c>
      <c r="AC2428" s="11" t="s">
        <v>1185</v>
      </c>
      <c r="AD2428" s="11" t="s">
        <v>19351</v>
      </c>
      <c r="AE2428" s="11">
        <v>12146</v>
      </c>
      <c r="AF2428" s="11" t="s">
        <v>1185</v>
      </c>
      <c r="AG2428" s="11">
        <v>17097</v>
      </c>
      <c r="AH2428" s="11" t="s">
        <v>1185</v>
      </c>
      <c r="AI2428" s="11">
        <v>18126</v>
      </c>
      <c r="AJ2428" s="11">
        <v>4773</v>
      </c>
      <c r="AK2428" s="11" t="s">
        <v>1185</v>
      </c>
      <c r="AL2428" s="11" t="s">
        <v>19352</v>
      </c>
      <c r="AM2428" s="11" t="s">
        <v>1185</v>
      </c>
      <c r="AN2428" s="11" t="s">
        <v>1185</v>
      </c>
      <c r="AO2428" s="11" t="s">
        <v>2149</v>
      </c>
      <c r="AP2428" s="11" t="s">
        <v>19351</v>
      </c>
      <c r="AQ2428" s="11" t="s">
        <v>2107</v>
      </c>
      <c r="AR2428" s="11" t="s">
        <v>19353</v>
      </c>
      <c r="AS2428" s="11">
        <v>12927</v>
      </c>
      <c r="AT2428" s="11"/>
      <c r="AU2428" s="11"/>
      <c r="AV2428" s="11"/>
      <c r="AW2428" s="11"/>
      <c r="AX2428" s="11"/>
      <c r="AY2428" s="11"/>
      <c r="AZ2428" s="11"/>
      <c r="BA2428" s="11"/>
    </row>
    <row r="2429" spans="1:53" ht="17" x14ac:dyDescent="0.2">
      <c r="A2429" s="11" t="s">
        <v>19354</v>
      </c>
      <c r="B2429" s="11" t="s">
        <v>19355</v>
      </c>
      <c r="C2429" s="12">
        <v>30890</v>
      </c>
      <c r="D2429" s="11" t="s">
        <v>19356</v>
      </c>
      <c r="E2429" s="11" t="s">
        <v>19357</v>
      </c>
      <c r="F2429" s="11" t="s">
        <v>2081</v>
      </c>
      <c r="G2429" s="11" t="s">
        <v>2081</v>
      </c>
      <c r="H2429" s="11" t="s">
        <v>2130</v>
      </c>
      <c r="I2429" s="11">
        <v>11531</v>
      </c>
      <c r="J2429" s="11" t="s">
        <v>19355</v>
      </c>
      <c r="K2429" s="11">
        <v>457292</v>
      </c>
      <c r="L2429" s="11" t="s">
        <v>19355</v>
      </c>
      <c r="M2429" s="11">
        <v>1788883</v>
      </c>
      <c r="N2429" s="11" t="s">
        <v>19355</v>
      </c>
      <c r="O2429" s="11" t="s">
        <v>19358</v>
      </c>
      <c r="P2429" s="11" t="s">
        <v>19354</v>
      </c>
      <c r="Q2429" s="10"/>
      <c r="R2429" s="11" t="s">
        <v>19355</v>
      </c>
      <c r="S2429" s="11">
        <v>30966</v>
      </c>
      <c r="T2429" s="11" t="s">
        <v>19355</v>
      </c>
      <c r="U2429" s="10"/>
      <c r="V2429" s="11" t="s">
        <v>19359</v>
      </c>
      <c r="W2429" s="11">
        <v>51906</v>
      </c>
      <c r="X2429" s="11">
        <v>8845</v>
      </c>
      <c r="Y2429" s="11" t="s">
        <v>19355</v>
      </c>
      <c r="Z2429" s="11" t="s">
        <v>19360</v>
      </c>
      <c r="AA2429" s="11" t="s">
        <v>2178</v>
      </c>
      <c r="AB2429" s="11" t="s">
        <v>10</v>
      </c>
      <c r="AC2429" s="11" t="s">
        <v>19355</v>
      </c>
      <c r="AD2429" s="11" t="s">
        <v>19360</v>
      </c>
      <c r="AE2429" s="10"/>
      <c r="AF2429" s="11"/>
      <c r="AG2429" s="11"/>
      <c r="AH2429" s="11"/>
      <c r="AI2429" s="11">
        <v>15558</v>
      </c>
      <c r="AJ2429" s="11"/>
      <c r="AK2429" s="11" t="s">
        <v>19355</v>
      </c>
      <c r="AL2429" s="11"/>
      <c r="AM2429" s="11" t="s">
        <v>19355</v>
      </c>
      <c r="AN2429" s="11" t="s">
        <v>19355</v>
      </c>
      <c r="AO2429" s="11" t="s">
        <v>2130</v>
      </c>
      <c r="AP2429" s="11" t="s">
        <v>19360</v>
      </c>
      <c r="AQ2429" s="11" t="s">
        <v>2086</v>
      </c>
      <c r="AR2429" s="11"/>
      <c r="AS2429" s="11"/>
      <c r="AT2429" s="11"/>
      <c r="AU2429" s="11"/>
      <c r="AV2429" s="11"/>
      <c r="AW2429" s="11"/>
      <c r="AX2429" s="11"/>
      <c r="AY2429" s="11"/>
      <c r="AZ2429" s="11"/>
      <c r="BA2429" s="11"/>
    </row>
    <row r="2430" spans="1:53" ht="17" x14ac:dyDescent="0.2">
      <c r="A2430" s="11" t="s">
        <v>19361</v>
      </c>
      <c r="B2430" s="11" t="s">
        <v>19362</v>
      </c>
      <c r="C2430" s="12">
        <v>30189</v>
      </c>
      <c r="D2430" s="11" t="s">
        <v>19363</v>
      </c>
      <c r="E2430" s="11" t="s">
        <v>19364</v>
      </c>
      <c r="F2430" s="11" t="s">
        <v>2081</v>
      </c>
      <c r="G2430" s="11" t="s">
        <v>2081</v>
      </c>
      <c r="H2430" s="11" t="s">
        <v>2378</v>
      </c>
      <c r="I2430" s="11">
        <v>3790</v>
      </c>
      <c r="J2430" s="11" t="s">
        <v>19362</v>
      </c>
      <c r="K2430" s="11">
        <v>434624</v>
      </c>
      <c r="L2430" s="11" t="s">
        <v>19362</v>
      </c>
      <c r="M2430" s="11">
        <v>292038</v>
      </c>
      <c r="N2430" s="11" t="s">
        <v>19362</v>
      </c>
      <c r="O2430" s="11" t="s">
        <v>19365</v>
      </c>
      <c r="P2430" s="11" t="s">
        <v>19361</v>
      </c>
      <c r="Q2430" s="10"/>
      <c r="R2430" s="11" t="s">
        <v>19362</v>
      </c>
      <c r="S2430" s="11">
        <v>28951</v>
      </c>
      <c r="T2430" s="11" t="s">
        <v>19362</v>
      </c>
      <c r="U2430" s="11" t="s">
        <v>19362</v>
      </c>
      <c r="V2430" s="11" t="s">
        <v>19366</v>
      </c>
      <c r="W2430" s="11">
        <v>40354</v>
      </c>
      <c r="X2430" s="11">
        <v>8168</v>
      </c>
      <c r="Y2430" s="11" t="s">
        <v>19362</v>
      </c>
      <c r="Z2430" s="11" t="s">
        <v>19367</v>
      </c>
      <c r="AA2430" s="11" t="s">
        <v>10</v>
      </c>
      <c r="AB2430" s="11" t="s">
        <v>10</v>
      </c>
      <c r="AC2430" s="11" t="s">
        <v>19362</v>
      </c>
      <c r="AD2430" s="11" t="s">
        <v>19367</v>
      </c>
      <c r="AE2430" s="11">
        <v>7113</v>
      </c>
      <c r="AF2430" s="11"/>
      <c r="AG2430" s="11"/>
      <c r="AH2430" s="11"/>
      <c r="AI2430" s="11">
        <v>1153</v>
      </c>
      <c r="AJ2430" s="11"/>
      <c r="AK2430" s="11" t="s">
        <v>19362</v>
      </c>
      <c r="AL2430" s="11"/>
      <c r="AM2430" s="11" t="s">
        <v>19362</v>
      </c>
      <c r="AN2430" s="11" t="s">
        <v>19362</v>
      </c>
      <c r="AO2430" s="11" t="s">
        <v>2378</v>
      </c>
      <c r="AP2430" s="11" t="s">
        <v>19367</v>
      </c>
      <c r="AQ2430" s="11" t="s">
        <v>2086</v>
      </c>
      <c r="AR2430" s="11"/>
      <c r="AS2430" s="11"/>
      <c r="AT2430" s="11"/>
      <c r="AU2430" s="11"/>
      <c r="AV2430" s="11"/>
      <c r="AW2430" s="11"/>
      <c r="AX2430" s="11"/>
      <c r="AY2430" s="11"/>
      <c r="AZ2430" s="11"/>
      <c r="BA2430" s="11"/>
    </row>
    <row r="2431" spans="1:53" ht="17" x14ac:dyDescent="0.2">
      <c r="A2431" s="11" t="s">
        <v>19368</v>
      </c>
      <c r="B2431" s="11" t="s">
        <v>1130</v>
      </c>
      <c r="C2431" s="12">
        <v>35073</v>
      </c>
      <c r="D2431" s="11" t="s">
        <v>2834</v>
      </c>
      <c r="E2431" s="11" t="s">
        <v>19364</v>
      </c>
      <c r="F2431" s="11" t="s">
        <v>2280</v>
      </c>
      <c r="G2431" s="11" t="s">
        <v>2091</v>
      </c>
      <c r="H2431" s="11" t="s">
        <v>2082</v>
      </c>
      <c r="I2431" s="11">
        <v>17775</v>
      </c>
      <c r="J2431" s="11" t="s">
        <v>1130</v>
      </c>
      <c r="K2431" s="11">
        <v>656798</v>
      </c>
      <c r="L2431" s="11" t="s">
        <v>1130</v>
      </c>
      <c r="M2431" s="11">
        <v>2453411</v>
      </c>
      <c r="N2431" s="11" t="s">
        <v>1130</v>
      </c>
      <c r="O2431" s="11" t="s">
        <v>19369</v>
      </c>
      <c r="P2431" s="11" t="s">
        <v>19368</v>
      </c>
      <c r="Q2431" s="11">
        <v>10073</v>
      </c>
      <c r="R2431" s="11" t="s">
        <v>1130</v>
      </c>
      <c r="S2431" s="11">
        <v>35282</v>
      </c>
      <c r="T2431" s="11" t="s">
        <v>1130</v>
      </c>
      <c r="U2431" s="10"/>
      <c r="V2431" s="11" t="s">
        <v>19370</v>
      </c>
      <c r="W2431" s="11">
        <v>106565</v>
      </c>
      <c r="X2431" s="11">
        <v>11131</v>
      </c>
      <c r="Y2431" s="11" t="s">
        <v>1130</v>
      </c>
      <c r="Z2431" s="11" t="s">
        <v>19371</v>
      </c>
      <c r="AA2431" s="11" t="s">
        <v>10</v>
      </c>
      <c r="AB2431" s="11" t="s">
        <v>10</v>
      </c>
      <c r="AC2431" s="11" t="s">
        <v>1130</v>
      </c>
      <c r="AD2431" s="11" t="s">
        <v>19371</v>
      </c>
      <c r="AE2431" s="11">
        <v>13841</v>
      </c>
      <c r="AF2431" s="10"/>
      <c r="AG2431" s="11"/>
      <c r="AH2431" s="11" t="s">
        <v>1130</v>
      </c>
      <c r="AI2431" s="11">
        <v>21037</v>
      </c>
      <c r="AJ2431" s="11">
        <v>5954</v>
      </c>
      <c r="AK2431" s="11" t="s">
        <v>1130</v>
      </c>
      <c r="AL2431" s="11" t="s">
        <v>19372</v>
      </c>
      <c r="AM2431" s="11" t="s">
        <v>1130</v>
      </c>
      <c r="AN2431" s="11" t="s">
        <v>1130</v>
      </c>
      <c r="AO2431" s="11" t="s">
        <v>2082</v>
      </c>
      <c r="AP2431" s="11" t="s">
        <v>19371</v>
      </c>
      <c r="AQ2431" s="11" t="s">
        <v>2086</v>
      </c>
      <c r="AR2431" s="11"/>
      <c r="AS2431" s="11"/>
      <c r="AT2431" s="11"/>
      <c r="AU2431" s="11"/>
      <c r="AV2431" s="11"/>
      <c r="AW2431" s="11"/>
      <c r="AX2431" s="11"/>
      <c r="AY2431" s="11"/>
      <c r="AZ2431" s="11"/>
      <c r="BA2431" s="11"/>
    </row>
    <row r="2432" spans="1:53" ht="17" x14ac:dyDescent="0.2">
      <c r="A2432" s="11" t="s">
        <v>19373</v>
      </c>
      <c r="B2432" s="11" t="s">
        <v>19374</v>
      </c>
      <c r="C2432" s="12">
        <v>29524</v>
      </c>
      <c r="D2432" s="11" t="s">
        <v>19375</v>
      </c>
      <c r="E2432" s="11" t="s">
        <v>19364</v>
      </c>
      <c r="F2432" s="11" t="s">
        <v>2081</v>
      </c>
      <c r="G2432" s="11" t="s">
        <v>2081</v>
      </c>
      <c r="H2432" s="11" t="s">
        <v>2149</v>
      </c>
      <c r="I2432" s="11">
        <v>1766</v>
      </c>
      <c r="J2432" s="11" t="s">
        <v>19374</v>
      </c>
      <c r="K2432" s="11">
        <v>425556</v>
      </c>
      <c r="L2432" s="11" t="s">
        <v>19374</v>
      </c>
      <c r="M2432" s="11">
        <v>225411</v>
      </c>
      <c r="N2432" s="11" t="s">
        <v>19374</v>
      </c>
      <c r="O2432" s="11" t="s">
        <v>19376</v>
      </c>
      <c r="P2432" s="11" t="s">
        <v>19373</v>
      </c>
      <c r="Q2432" s="10"/>
      <c r="R2432" s="11" t="s">
        <v>19374</v>
      </c>
      <c r="S2432" s="11">
        <v>5576</v>
      </c>
      <c r="T2432" s="11" t="s">
        <v>19374</v>
      </c>
      <c r="U2432" s="10"/>
      <c r="V2432" s="11" t="s">
        <v>19377</v>
      </c>
      <c r="W2432" s="11">
        <v>31708</v>
      </c>
      <c r="X2432" s="11">
        <v>7176</v>
      </c>
      <c r="Y2432" s="11" t="s">
        <v>19374</v>
      </c>
      <c r="Z2432" s="11" t="s">
        <v>19378</v>
      </c>
      <c r="AA2432" s="11" t="s">
        <v>2095</v>
      </c>
      <c r="AB2432" s="11" t="s">
        <v>2095</v>
      </c>
      <c r="AC2432" s="11" t="s">
        <v>19374</v>
      </c>
      <c r="AD2432" s="11" t="s">
        <v>19378</v>
      </c>
      <c r="AE2432" s="11">
        <v>7230</v>
      </c>
      <c r="AF2432" s="11"/>
      <c r="AG2432" s="11"/>
      <c r="AH2432" s="11"/>
      <c r="AI2432" s="11">
        <v>4026</v>
      </c>
      <c r="AJ2432" s="11"/>
      <c r="AK2432" s="11" t="s">
        <v>19374</v>
      </c>
      <c r="AL2432" s="11"/>
      <c r="AM2432" s="11" t="s">
        <v>19374</v>
      </c>
      <c r="AN2432" s="11" t="s">
        <v>19374</v>
      </c>
      <c r="AO2432" s="11" t="s">
        <v>2149</v>
      </c>
      <c r="AP2432" s="11" t="s">
        <v>19378</v>
      </c>
      <c r="AQ2432" s="11" t="s">
        <v>2086</v>
      </c>
      <c r="AR2432" s="11"/>
      <c r="AS2432" s="11"/>
      <c r="AT2432" s="11"/>
      <c r="AU2432" s="11"/>
      <c r="AV2432" s="11"/>
      <c r="AW2432" s="11"/>
      <c r="AX2432" s="11"/>
      <c r="AY2432" s="11"/>
      <c r="AZ2432" s="11"/>
      <c r="BA2432" s="11"/>
    </row>
    <row r="2433" spans="1:53" ht="17" x14ac:dyDescent="0.2">
      <c r="A2433" s="11" t="s">
        <v>19379</v>
      </c>
      <c r="B2433" s="11" t="s">
        <v>54</v>
      </c>
      <c r="C2433" s="12">
        <v>35154</v>
      </c>
      <c r="D2433" s="11" t="s">
        <v>4284</v>
      </c>
      <c r="E2433" s="11" t="s">
        <v>19380</v>
      </c>
      <c r="F2433" s="11" t="s">
        <v>69</v>
      </c>
      <c r="G2433" s="11" t="s">
        <v>2111</v>
      </c>
      <c r="H2433" s="11" t="s">
        <v>2165</v>
      </c>
      <c r="I2433" s="11">
        <v>23312</v>
      </c>
      <c r="J2433" s="11" t="s">
        <v>54</v>
      </c>
      <c r="K2433" s="11">
        <v>676116</v>
      </c>
      <c r="L2433" s="11" t="s">
        <v>54</v>
      </c>
      <c r="M2433" s="11">
        <v>2837297</v>
      </c>
      <c r="N2433" s="11" t="s">
        <v>54</v>
      </c>
      <c r="O2433" s="11" t="s">
        <v>19381</v>
      </c>
      <c r="P2433" s="11" t="s">
        <v>19379</v>
      </c>
      <c r="Q2433" s="11">
        <v>10322</v>
      </c>
      <c r="R2433" s="11" t="s">
        <v>54</v>
      </c>
      <c r="S2433" s="11">
        <v>40518</v>
      </c>
      <c r="T2433" s="11" t="s">
        <v>54</v>
      </c>
      <c r="U2433" s="10"/>
      <c r="V2433" s="11" t="s">
        <v>19382</v>
      </c>
      <c r="W2433" s="11">
        <v>110445</v>
      </c>
      <c r="X2433" s="11">
        <v>12765</v>
      </c>
      <c r="Y2433" s="11"/>
      <c r="Z2433" s="11" t="s">
        <v>19383</v>
      </c>
      <c r="AA2433" s="11" t="s">
        <v>2095</v>
      </c>
      <c r="AB2433" s="11" t="s">
        <v>2095</v>
      </c>
      <c r="AC2433" s="11" t="s">
        <v>54</v>
      </c>
      <c r="AD2433" s="11" t="s">
        <v>19383</v>
      </c>
      <c r="AE2433" s="11">
        <v>15235</v>
      </c>
      <c r="AF2433" s="10"/>
      <c r="AG2433" s="11"/>
      <c r="AH2433" s="10"/>
      <c r="AI2433" s="11">
        <v>23862</v>
      </c>
      <c r="AJ2433" s="11">
        <v>7240</v>
      </c>
      <c r="AK2433" s="11" t="s">
        <v>54</v>
      </c>
      <c r="AL2433" s="11" t="s">
        <v>19384</v>
      </c>
      <c r="AM2433" s="11" t="s">
        <v>54</v>
      </c>
      <c r="AN2433" s="11" t="s">
        <v>54</v>
      </c>
      <c r="AO2433" s="11" t="s">
        <v>2165</v>
      </c>
      <c r="AP2433" s="11" t="s">
        <v>19383</v>
      </c>
      <c r="AQ2433" s="11" t="s">
        <v>2107</v>
      </c>
      <c r="AR2433" s="11" t="s">
        <v>19385</v>
      </c>
      <c r="AS2433" s="11">
        <v>676116</v>
      </c>
      <c r="AT2433" s="11"/>
      <c r="AU2433" s="11"/>
      <c r="AV2433" s="11"/>
      <c r="AW2433" s="11"/>
      <c r="AX2433" s="11"/>
      <c r="AY2433" s="11"/>
      <c r="AZ2433" s="11"/>
      <c r="BA2433" s="11"/>
    </row>
    <row r="2434" spans="1:53" ht="17" x14ac:dyDescent="0.2">
      <c r="A2434" s="11" t="s">
        <v>19386</v>
      </c>
      <c r="B2434" s="11" t="s">
        <v>19387</v>
      </c>
      <c r="C2434" s="12">
        <v>37087</v>
      </c>
      <c r="D2434" s="11" t="s">
        <v>19388</v>
      </c>
      <c r="E2434" s="11" t="s">
        <v>7832</v>
      </c>
      <c r="F2434" s="11" t="s">
        <v>29</v>
      </c>
      <c r="G2434" s="11" t="s">
        <v>2111</v>
      </c>
      <c r="H2434" s="11" t="s">
        <v>2149</v>
      </c>
      <c r="I2434" s="11">
        <v>24257</v>
      </c>
      <c r="J2434" s="11" t="s">
        <v>19387</v>
      </c>
      <c r="K2434" s="11">
        <v>678877</v>
      </c>
      <c r="L2434" s="11" t="s">
        <v>19387</v>
      </c>
      <c r="M2434" s="11">
        <v>26615326</v>
      </c>
      <c r="N2434" s="11" t="s">
        <v>19387</v>
      </c>
      <c r="O2434" s="11" t="s">
        <v>19389</v>
      </c>
      <c r="P2434" s="11" t="s">
        <v>19386</v>
      </c>
      <c r="Q2434" s="11">
        <v>11382</v>
      </c>
      <c r="R2434" s="11" t="s">
        <v>19387</v>
      </c>
      <c r="S2434" s="11">
        <v>42548</v>
      </c>
      <c r="T2434" s="11" t="s">
        <v>19387</v>
      </c>
      <c r="U2434" s="10"/>
      <c r="V2434" s="11" t="s">
        <v>19390</v>
      </c>
      <c r="W2434" s="11">
        <v>130914</v>
      </c>
      <c r="X2434" s="11">
        <v>12313</v>
      </c>
      <c r="Y2434" s="11" t="s">
        <v>19387</v>
      </c>
      <c r="Z2434" s="11" t="s">
        <v>19391</v>
      </c>
      <c r="AA2434" s="11" t="s">
        <v>10</v>
      </c>
      <c r="AB2434" s="11" t="s">
        <v>10</v>
      </c>
      <c r="AC2434" s="11" t="s">
        <v>19387</v>
      </c>
      <c r="AD2434" s="11" t="s">
        <v>19391</v>
      </c>
      <c r="AE2434" s="11">
        <v>16470</v>
      </c>
      <c r="AF2434" s="10"/>
      <c r="AG2434" s="11"/>
      <c r="AH2434" s="10"/>
      <c r="AI2434" s="11">
        <v>33905</v>
      </c>
      <c r="AJ2434" s="11">
        <v>7270</v>
      </c>
      <c r="AK2434" s="11" t="s">
        <v>19387</v>
      </c>
      <c r="AL2434" s="11" t="s">
        <v>19392</v>
      </c>
      <c r="AM2434" s="11" t="s">
        <v>19387</v>
      </c>
      <c r="AN2434" s="11" t="s">
        <v>19387</v>
      </c>
      <c r="AO2434" s="11" t="s">
        <v>2149</v>
      </c>
      <c r="AP2434" s="11" t="s">
        <v>19391</v>
      </c>
      <c r="AQ2434" s="11" t="s">
        <v>2107</v>
      </c>
      <c r="AR2434" s="11" t="s">
        <v>19393</v>
      </c>
      <c r="AS2434" s="11">
        <v>678877</v>
      </c>
      <c r="AT2434" s="11"/>
      <c r="AU2434" s="11"/>
      <c r="AV2434" s="11"/>
      <c r="AW2434" s="11"/>
      <c r="AX2434" s="11"/>
      <c r="AY2434" s="11"/>
      <c r="AZ2434" s="11"/>
      <c r="BA2434" s="11"/>
    </row>
    <row r="2435" spans="1:53" ht="17" x14ac:dyDescent="0.2">
      <c r="A2435" s="11" t="s">
        <v>19394</v>
      </c>
      <c r="B2435" s="11" t="s">
        <v>19395</v>
      </c>
      <c r="C2435" s="12">
        <v>31803</v>
      </c>
      <c r="D2435" s="11" t="s">
        <v>2850</v>
      </c>
      <c r="E2435" s="11" t="s">
        <v>19396</v>
      </c>
      <c r="F2435" s="11" t="s">
        <v>2081</v>
      </c>
      <c r="G2435" s="11" t="s">
        <v>2081</v>
      </c>
      <c r="H2435" s="11" t="s">
        <v>2082</v>
      </c>
      <c r="I2435" s="11">
        <v>3292</v>
      </c>
      <c r="J2435" s="11" t="s">
        <v>19395</v>
      </c>
      <c r="K2435" s="11">
        <v>456051</v>
      </c>
      <c r="L2435" s="11" t="s">
        <v>19395</v>
      </c>
      <c r="M2435" s="11">
        <v>1725348</v>
      </c>
      <c r="N2435" s="11" t="s">
        <v>19395</v>
      </c>
      <c r="O2435" s="11" t="s">
        <v>19397</v>
      </c>
      <c r="P2435" s="11" t="s">
        <v>19394</v>
      </c>
      <c r="Q2435" s="11">
        <v>8008</v>
      </c>
      <c r="R2435" s="11" t="s">
        <v>19395</v>
      </c>
      <c r="S2435" s="11">
        <v>30502</v>
      </c>
      <c r="T2435" s="11" t="s">
        <v>19395</v>
      </c>
      <c r="U2435" s="10"/>
      <c r="V2435" s="11" t="s">
        <v>19398</v>
      </c>
      <c r="W2435" s="11">
        <v>52416</v>
      </c>
      <c r="X2435" s="11">
        <v>8901</v>
      </c>
      <c r="Y2435" s="11" t="s">
        <v>19395</v>
      </c>
      <c r="Z2435" s="11" t="s">
        <v>19399</v>
      </c>
      <c r="AA2435" s="11" t="s">
        <v>10</v>
      </c>
      <c r="AB2435" s="11" t="s">
        <v>10</v>
      </c>
      <c r="AC2435" s="11" t="s">
        <v>19395</v>
      </c>
      <c r="AD2435" s="11" t="s">
        <v>19399</v>
      </c>
      <c r="AE2435" s="11">
        <v>10923</v>
      </c>
      <c r="AF2435" s="11" t="s">
        <v>19395</v>
      </c>
      <c r="AG2435" s="11">
        <v>13011</v>
      </c>
      <c r="AH2435" s="11" t="s">
        <v>19395</v>
      </c>
      <c r="AI2435" s="11">
        <v>3300</v>
      </c>
      <c r="AJ2435" s="11">
        <v>3775</v>
      </c>
      <c r="AK2435" s="11" t="s">
        <v>19395</v>
      </c>
      <c r="AL2435" s="11" t="s">
        <v>19400</v>
      </c>
      <c r="AM2435" s="11" t="s">
        <v>19395</v>
      </c>
      <c r="AN2435" s="11" t="s">
        <v>19395</v>
      </c>
      <c r="AO2435" s="11" t="s">
        <v>2082</v>
      </c>
      <c r="AP2435" s="11" t="s">
        <v>19399</v>
      </c>
      <c r="AQ2435" s="11" t="s">
        <v>2086</v>
      </c>
      <c r="AR2435" s="11"/>
      <c r="AS2435" s="11"/>
      <c r="AT2435" s="11"/>
      <c r="AU2435" s="11"/>
      <c r="AV2435" s="11"/>
      <c r="AW2435" s="11"/>
      <c r="AX2435" s="11"/>
      <c r="AY2435" s="11"/>
      <c r="AZ2435" s="11"/>
      <c r="BA2435" s="11"/>
    </row>
    <row r="2436" spans="1:53" ht="17" x14ac:dyDescent="0.2">
      <c r="A2436" s="11" t="s">
        <v>19401</v>
      </c>
      <c r="B2436" s="11" t="s">
        <v>698</v>
      </c>
      <c r="C2436" s="12">
        <v>33974</v>
      </c>
      <c r="D2436" s="11" t="s">
        <v>2973</v>
      </c>
      <c r="E2436" s="11" t="s">
        <v>19402</v>
      </c>
      <c r="F2436" s="11" t="s">
        <v>2264</v>
      </c>
      <c r="G2436" s="11" t="s">
        <v>2091</v>
      </c>
      <c r="H2436" s="11" t="s">
        <v>2165</v>
      </c>
      <c r="I2436" s="11">
        <v>16852</v>
      </c>
      <c r="J2436" s="11" t="s">
        <v>698</v>
      </c>
      <c r="K2436" s="11">
        <v>596056</v>
      </c>
      <c r="L2436" s="11" t="s">
        <v>698</v>
      </c>
      <c r="M2436" s="11">
        <v>2170388</v>
      </c>
      <c r="N2436" s="11" t="s">
        <v>698</v>
      </c>
      <c r="O2436" s="11" t="s">
        <v>19403</v>
      </c>
      <c r="P2436" s="11" t="s">
        <v>19401</v>
      </c>
      <c r="Q2436" s="11">
        <v>10884</v>
      </c>
      <c r="R2436" s="11" t="s">
        <v>698</v>
      </c>
      <c r="S2436" s="11">
        <v>33979</v>
      </c>
      <c r="T2436" s="11" t="s">
        <v>698</v>
      </c>
      <c r="U2436" s="10"/>
      <c r="V2436" s="11" t="s">
        <v>19404</v>
      </c>
      <c r="W2436" s="11">
        <v>103785</v>
      </c>
      <c r="X2436" s="11">
        <v>11936</v>
      </c>
      <c r="Y2436" s="11" t="s">
        <v>698</v>
      </c>
      <c r="Z2436" s="11" t="s">
        <v>19405</v>
      </c>
      <c r="AA2436" s="11" t="s">
        <v>10</v>
      </c>
      <c r="AB2436" s="11" t="s">
        <v>2095</v>
      </c>
      <c r="AC2436" s="11" t="s">
        <v>698</v>
      </c>
      <c r="AD2436" s="11" t="s">
        <v>19405</v>
      </c>
      <c r="AE2436" s="11">
        <v>16638</v>
      </c>
      <c r="AF2436" s="10"/>
      <c r="AG2436" s="11"/>
      <c r="AH2436" s="10"/>
      <c r="AI2436" s="11">
        <v>21574</v>
      </c>
      <c r="AJ2436" s="11">
        <v>6449</v>
      </c>
      <c r="AK2436" s="11" t="s">
        <v>698</v>
      </c>
      <c r="AL2436" s="11" t="s">
        <v>19406</v>
      </c>
      <c r="AM2436" s="11" t="s">
        <v>698</v>
      </c>
      <c r="AN2436" s="11" t="s">
        <v>698</v>
      </c>
      <c r="AO2436" s="11" t="s">
        <v>2165</v>
      </c>
      <c r="AP2436" s="11" t="s">
        <v>19405</v>
      </c>
      <c r="AQ2436" s="11" t="s">
        <v>2086</v>
      </c>
      <c r="AR2436" s="11"/>
      <c r="AS2436" s="11"/>
      <c r="AT2436" s="11"/>
      <c r="AU2436" s="11"/>
      <c r="AV2436" s="11"/>
      <c r="AW2436" s="11"/>
      <c r="AX2436" s="11"/>
      <c r="AY2436" s="11"/>
      <c r="AZ2436" s="11"/>
      <c r="BA2436" s="11"/>
    </row>
    <row r="2437" spans="1:53" ht="17" x14ac:dyDescent="0.2">
      <c r="A2437" s="11" t="s">
        <v>19407</v>
      </c>
      <c r="B2437" s="11" t="s">
        <v>1673</v>
      </c>
      <c r="C2437" s="12">
        <v>34124</v>
      </c>
      <c r="D2437" s="11" t="s">
        <v>2692</v>
      </c>
      <c r="E2437" s="11" t="s">
        <v>19408</v>
      </c>
      <c r="F2437" s="11" t="s">
        <v>75</v>
      </c>
      <c r="G2437" s="11" t="s">
        <v>2091</v>
      </c>
      <c r="H2437" s="11" t="s">
        <v>2082</v>
      </c>
      <c r="I2437" s="11">
        <v>16149</v>
      </c>
      <c r="J2437" s="11" t="s">
        <v>1673</v>
      </c>
      <c r="K2437" s="11">
        <v>605400</v>
      </c>
      <c r="L2437" s="11" t="s">
        <v>1673</v>
      </c>
      <c r="M2437" s="11">
        <v>2133925</v>
      </c>
      <c r="N2437" s="11" t="s">
        <v>1673</v>
      </c>
      <c r="O2437" s="11" t="s">
        <v>19409</v>
      </c>
      <c r="P2437" s="11" t="s">
        <v>19407</v>
      </c>
      <c r="Q2437" s="11">
        <v>8961</v>
      </c>
      <c r="R2437" s="11" t="s">
        <v>1673</v>
      </c>
      <c r="S2437" s="11">
        <v>33709</v>
      </c>
      <c r="T2437" s="11" t="s">
        <v>1673</v>
      </c>
      <c r="U2437" s="10"/>
      <c r="V2437" s="11" t="s">
        <v>19410</v>
      </c>
      <c r="W2437" s="11">
        <v>70943</v>
      </c>
      <c r="X2437" s="11">
        <v>9882</v>
      </c>
      <c r="Y2437" s="11" t="s">
        <v>1673</v>
      </c>
      <c r="Z2437" s="11" t="s">
        <v>19411</v>
      </c>
      <c r="AA2437" s="11" t="s">
        <v>10</v>
      </c>
      <c r="AB2437" s="11" t="s">
        <v>10</v>
      </c>
      <c r="AC2437" s="11" t="s">
        <v>1673</v>
      </c>
      <c r="AD2437" s="11" t="s">
        <v>19411</v>
      </c>
      <c r="AE2437" s="11">
        <v>13359</v>
      </c>
      <c r="AF2437" s="11" t="s">
        <v>1673</v>
      </c>
      <c r="AG2437" s="11">
        <v>60647</v>
      </c>
      <c r="AH2437" s="11" t="s">
        <v>1673</v>
      </c>
      <c r="AI2437" s="11">
        <v>18357</v>
      </c>
      <c r="AJ2437" s="11">
        <v>4784</v>
      </c>
      <c r="AK2437" s="11" t="s">
        <v>1673</v>
      </c>
      <c r="AL2437" s="11" t="s">
        <v>19412</v>
      </c>
      <c r="AM2437" s="11" t="s">
        <v>1673</v>
      </c>
      <c r="AN2437" s="11" t="s">
        <v>1673</v>
      </c>
      <c r="AO2437" s="11" t="s">
        <v>2106</v>
      </c>
      <c r="AP2437" s="11" t="s">
        <v>19411</v>
      </c>
      <c r="AQ2437" s="11" t="s">
        <v>2107</v>
      </c>
      <c r="AR2437" s="11" t="s">
        <v>19413</v>
      </c>
      <c r="AS2437" s="11">
        <v>16149</v>
      </c>
      <c r="AT2437" s="11"/>
      <c r="AU2437" s="11"/>
      <c r="AV2437" s="11"/>
      <c r="AW2437" s="11"/>
      <c r="AX2437" s="11"/>
      <c r="AY2437" s="11"/>
      <c r="AZ2437" s="11"/>
      <c r="BA2437" s="11"/>
    </row>
    <row r="2438" spans="1:53" ht="17" x14ac:dyDescent="0.2">
      <c r="A2438" s="11" t="s">
        <v>19414</v>
      </c>
      <c r="B2438" s="11" t="s">
        <v>779</v>
      </c>
      <c r="C2438" s="12">
        <v>32870</v>
      </c>
      <c r="D2438" s="11" t="s">
        <v>2287</v>
      </c>
      <c r="E2438" s="11" t="s">
        <v>19408</v>
      </c>
      <c r="F2438" s="11" t="s">
        <v>33</v>
      </c>
      <c r="G2438" s="11" t="s">
        <v>2091</v>
      </c>
      <c r="H2438" s="11" t="s">
        <v>2331</v>
      </c>
      <c r="I2438" s="11">
        <v>15941</v>
      </c>
      <c r="J2438" s="11" t="s">
        <v>779</v>
      </c>
      <c r="K2438" s="11">
        <v>543592</v>
      </c>
      <c r="L2438" s="11" t="s">
        <v>779</v>
      </c>
      <c r="M2438" s="11">
        <v>2050477</v>
      </c>
      <c r="N2438" s="11" t="s">
        <v>779</v>
      </c>
      <c r="O2438" s="11" t="s">
        <v>19415</v>
      </c>
      <c r="P2438" s="11" t="s">
        <v>19414</v>
      </c>
      <c r="Q2438" s="11">
        <v>9504</v>
      </c>
      <c r="R2438" s="11" t="s">
        <v>779</v>
      </c>
      <c r="S2438" s="11">
        <v>32961</v>
      </c>
      <c r="T2438" s="11" t="s">
        <v>779</v>
      </c>
      <c r="U2438" s="10"/>
      <c r="V2438" s="11" t="s">
        <v>19416</v>
      </c>
      <c r="W2438" s="11">
        <v>71054</v>
      </c>
      <c r="X2438" s="11">
        <v>11599</v>
      </c>
      <c r="Y2438" s="11" t="s">
        <v>779</v>
      </c>
      <c r="Z2438" s="11" t="s">
        <v>19417</v>
      </c>
      <c r="AA2438" s="11" t="s">
        <v>10</v>
      </c>
      <c r="AB2438" s="11" t="s">
        <v>10</v>
      </c>
      <c r="AC2438" s="11" t="s">
        <v>779</v>
      </c>
      <c r="AD2438" s="11" t="s">
        <v>19417</v>
      </c>
      <c r="AE2438" s="11">
        <v>14185</v>
      </c>
      <c r="AF2438" s="10"/>
      <c r="AG2438" s="11"/>
      <c r="AH2438" s="10"/>
      <c r="AI2438" s="11">
        <v>28021</v>
      </c>
      <c r="AJ2438" s="11">
        <v>6085</v>
      </c>
      <c r="AK2438" s="11" t="s">
        <v>779</v>
      </c>
      <c r="AL2438" s="11" t="s">
        <v>19418</v>
      </c>
      <c r="AM2438" s="11" t="s">
        <v>779</v>
      </c>
      <c r="AN2438" s="11" t="s">
        <v>779</v>
      </c>
      <c r="AO2438" s="11" t="s">
        <v>2331</v>
      </c>
      <c r="AP2438" s="11" t="s">
        <v>19417</v>
      </c>
      <c r="AQ2438" s="11" t="s">
        <v>2107</v>
      </c>
      <c r="AR2438" s="11" t="s">
        <v>19419</v>
      </c>
      <c r="AS2438" s="11">
        <v>15941</v>
      </c>
      <c r="AT2438" s="11"/>
      <c r="AU2438" s="11"/>
      <c r="AV2438" s="11"/>
      <c r="AW2438" s="11"/>
      <c r="AX2438" s="11"/>
      <c r="AY2438" s="11"/>
      <c r="AZ2438" s="11"/>
      <c r="BA2438" s="11"/>
    </row>
    <row r="2439" spans="1:53" ht="17" x14ac:dyDescent="0.2">
      <c r="A2439" s="11" t="s">
        <v>19420</v>
      </c>
      <c r="B2439" s="11" t="s">
        <v>19421</v>
      </c>
      <c r="C2439" s="12">
        <v>30298</v>
      </c>
      <c r="D2439" s="11" t="s">
        <v>19422</v>
      </c>
      <c r="E2439" s="11" t="s">
        <v>19423</v>
      </c>
      <c r="F2439" s="11" t="s">
        <v>2299</v>
      </c>
      <c r="G2439" s="11" t="s">
        <v>2111</v>
      </c>
      <c r="H2439" s="11" t="s">
        <v>2082</v>
      </c>
      <c r="I2439" s="11">
        <v>3830</v>
      </c>
      <c r="J2439" s="11" t="s">
        <v>19421</v>
      </c>
      <c r="K2439" s="11">
        <v>445060</v>
      </c>
      <c r="L2439" s="11" t="s">
        <v>19421</v>
      </c>
      <c r="M2439" s="11">
        <v>580595</v>
      </c>
      <c r="N2439" s="11" t="s">
        <v>19421</v>
      </c>
      <c r="O2439" s="11" t="s">
        <v>19424</v>
      </c>
      <c r="P2439" s="11" t="s">
        <v>19420</v>
      </c>
      <c r="Q2439" s="11">
        <v>5238</v>
      </c>
      <c r="R2439" s="11" t="s">
        <v>19421</v>
      </c>
      <c r="S2439" s="11">
        <v>6491</v>
      </c>
      <c r="T2439" s="11" t="s">
        <v>19421</v>
      </c>
      <c r="U2439" s="10"/>
      <c r="V2439" s="11" t="s">
        <v>19425</v>
      </c>
      <c r="W2439" s="11">
        <v>40375</v>
      </c>
      <c r="X2439" s="11">
        <v>7720</v>
      </c>
      <c r="Y2439" s="11" t="s">
        <v>19421</v>
      </c>
      <c r="Z2439" s="11" t="s">
        <v>19426</v>
      </c>
      <c r="AA2439" s="11" t="s">
        <v>10</v>
      </c>
      <c r="AB2439" s="11" t="s">
        <v>10</v>
      </c>
      <c r="AC2439" s="11" t="s">
        <v>19421</v>
      </c>
      <c r="AD2439" s="11" t="s">
        <v>19426</v>
      </c>
      <c r="AE2439" s="11">
        <v>7963</v>
      </c>
      <c r="AF2439" s="11" t="s">
        <v>19421</v>
      </c>
      <c r="AG2439" s="11">
        <v>5742</v>
      </c>
      <c r="AH2439" s="11" t="s">
        <v>19421</v>
      </c>
      <c r="AI2439" s="11">
        <v>3849</v>
      </c>
      <c r="AJ2439" s="11">
        <v>2214</v>
      </c>
      <c r="AK2439" s="11" t="s">
        <v>19421</v>
      </c>
      <c r="AL2439" s="11" t="s">
        <v>19427</v>
      </c>
      <c r="AM2439" s="11" t="s">
        <v>19421</v>
      </c>
      <c r="AN2439" s="11" t="s">
        <v>19421</v>
      </c>
      <c r="AO2439" s="11" t="s">
        <v>2082</v>
      </c>
      <c r="AP2439" s="11" t="s">
        <v>19426</v>
      </c>
      <c r="AQ2439" s="11" t="s">
        <v>2086</v>
      </c>
      <c r="AR2439" s="11"/>
      <c r="AS2439" s="11"/>
      <c r="AT2439" s="11"/>
      <c r="AU2439" s="11"/>
      <c r="AV2439" s="11"/>
      <c r="AW2439" s="11"/>
      <c r="AX2439" s="11"/>
      <c r="AY2439" s="11"/>
      <c r="AZ2439" s="11"/>
      <c r="BA2439" s="11"/>
    </row>
    <row r="2440" spans="1:53" ht="17" x14ac:dyDescent="0.2">
      <c r="A2440" s="11" t="s">
        <v>19428</v>
      </c>
      <c r="B2440" s="11" t="s">
        <v>636</v>
      </c>
      <c r="C2440" s="12">
        <v>32868</v>
      </c>
      <c r="D2440" s="11" t="s">
        <v>4919</v>
      </c>
      <c r="E2440" s="11" t="s">
        <v>19429</v>
      </c>
      <c r="F2440" s="11" t="s">
        <v>2129</v>
      </c>
      <c r="G2440" s="11" t="s">
        <v>2091</v>
      </c>
      <c r="H2440" s="11" t="s">
        <v>2082</v>
      </c>
      <c r="I2440" s="11">
        <v>11341</v>
      </c>
      <c r="J2440" s="11" t="s">
        <v>636</v>
      </c>
      <c r="K2440" s="11">
        <v>543594</v>
      </c>
      <c r="L2440" s="11" t="s">
        <v>636</v>
      </c>
      <c r="M2440" s="11">
        <v>2043264</v>
      </c>
      <c r="N2440" s="11" t="s">
        <v>636</v>
      </c>
      <c r="O2440" s="11" t="s">
        <v>19430</v>
      </c>
      <c r="P2440" s="11" t="s">
        <v>19428</v>
      </c>
      <c r="Q2440" s="11">
        <v>8497</v>
      </c>
      <c r="R2440" s="11" t="s">
        <v>636</v>
      </c>
      <c r="S2440" s="11">
        <v>32709</v>
      </c>
      <c r="T2440" s="11" t="s">
        <v>636</v>
      </c>
      <c r="U2440" s="10"/>
      <c r="V2440" s="11" t="s">
        <v>19431</v>
      </c>
      <c r="W2440" s="11">
        <v>65982</v>
      </c>
      <c r="X2440" s="11">
        <v>9405</v>
      </c>
      <c r="Y2440" s="11" t="s">
        <v>636</v>
      </c>
      <c r="Z2440" s="11" t="s">
        <v>19432</v>
      </c>
      <c r="AA2440" s="11" t="s">
        <v>2095</v>
      </c>
      <c r="AB2440" s="11" t="s">
        <v>2095</v>
      </c>
      <c r="AC2440" s="11" t="s">
        <v>636</v>
      </c>
      <c r="AD2440" s="11" t="s">
        <v>19432</v>
      </c>
      <c r="AE2440" s="11">
        <v>11691</v>
      </c>
      <c r="AF2440" s="11" t="s">
        <v>636</v>
      </c>
      <c r="AG2440" s="11">
        <v>38146</v>
      </c>
      <c r="AH2440" s="11" t="s">
        <v>636</v>
      </c>
      <c r="AI2440" s="11">
        <v>14746</v>
      </c>
      <c r="AJ2440" s="11">
        <v>4367</v>
      </c>
      <c r="AK2440" s="11" t="s">
        <v>636</v>
      </c>
      <c r="AL2440" s="11" t="s">
        <v>19433</v>
      </c>
      <c r="AM2440" s="11" t="s">
        <v>636</v>
      </c>
      <c r="AN2440" s="11" t="s">
        <v>636</v>
      </c>
      <c r="AO2440" s="11" t="s">
        <v>2082</v>
      </c>
      <c r="AP2440" s="11" t="s">
        <v>19432</v>
      </c>
      <c r="AQ2440" s="11" t="s">
        <v>2086</v>
      </c>
      <c r="AR2440" s="11" t="s">
        <v>19434</v>
      </c>
      <c r="AS2440" s="11">
        <v>11341</v>
      </c>
      <c r="AT2440" s="11"/>
      <c r="AU2440" s="11"/>
      <c r="AV2440" s="11"/>
      <c r="AW2440" s="11"/>
      <c r="AX2440" s="11"/>
      <c r="AY2440" s="11"/>
      <c r="AZ2440" s="11"/>
      <c r="BA2440" s="11"/>
    </row>
    <row r="2441" spans="1:53" ht="17" x14ac:dyDescent="0.2">
      <c r="A2441" s="11" t="s">
        <v>19435</v>
      </c>
      <c r="B2441" s="11" t="s">
        <v>737</v>
      </c>
      <c r="C2441" s="12">
        <v>34401</v>
      </c>
      <c r="D2441" s="11" t="s">
        <v>2707</v>
      </c>
      <c r="E2441" s="11" t="s">
        <v>19436</v>
      </c>
      <c r="F2441" s="11" t="s">
        <v>2129</v>
      </c>
      <c r="G2441" s="11" t="s">
        <v>2091</v>
      </c>
      <c r="H2441" s="11" t="s">
        <v>2165</v>
      </c>
      <c r="I2441" s="11">
        <v>19703</v>
      </c>
      <c r="J2441" s="11" t="s">
        <v>737</v>
      </c>
      <c r="K2441" s="11">
        <v>669738</v>
      </c>
      <c r="L2441" s="11" t="s">
        <v>737</v>
      </c>
      <c r="M2441" s="11">
        <v>2921531</v>
      </c>
      <c r="N2441" s="11" t="s">
        <v>737</v>
      </c>
      <c r="O2441" s="11" t="s">
        <v>19437</v>
      </c>
      <c r="P2441" s="11" t="s">
        <v>19435</v>
      </c>
      <c r="Q2441" s="11">
        <v>10611</v>
      </c>
      <c r="R2441" s="11" t="s">
        <v>737</v>
      </c>
      <c r="S2441" s="11">
        <v>40474</v>
      </c>
      <c r="T2441" s="11" t="s">
        <v>737</v>
      </c>
      <c r="U2441" s="10"/>
      <c r="V2441" s="11" t="s">
        <v>19438</v>
      </c>
      <c r="W2441" s="11">
        <v>108300</v>
      </c>
      <c r="X2441" s="11">
        <v>11575</v>
      </c>
      <c r="Y2441" s="11" t="s">
        <v>737</v>
      </c>
      <c r="Z2441" s="11" t="s">
        <v>19439</v>
      </c>
      <c r="AA2441" s="11" t="s">
        <v>10</v>
      </c>
      <c r="AB2441" s="11" t="s">
        <v>10</v>
      </c>
      <c r="AC2441" s="11" t="s">
        <v>737</v>
      </c>
      <c r="AD2441" s="11" t="s">
        <v>19439</v>
      </c>
      <c r="AE2441" s="11">
        <v>14685</v>
      </c>
      <c r="AF2441" s="10"/>
      <c r="AG2441" s="11"/>
      <c r="AH2441" s="10"/>
      <c r="AI2441" s="11">
        <v>31753</v>
      </c>
      <c r="AJ2441" s="11">
        <v>6094</v>
      </c>
      <c r="AK2441" s="11" t="s">
        <v>737</v>
      </c>
      <c r="AL2441" s="11" t="s">
        <v>19440</v>
      </c>
      <c r="AM2441" s="11" t="s">
        <v>737</v>
      </c>
      <c r="AN2441" s="11" t="s">
        <v>737</v>
      </c>
      <c r="AO2441" s="11" t="s">
        <v>2165</v>
      </c>
      <c r="AP2441" s="11" t="s">
        <v>19439</v>
      </c>
      <c r="AQ2441" s="11" t="s">
        <v>2086</v>
      </c>
      <c r="AR2441" s="11" t="s">
        <v>19441</v>
      </c>
      <c r="AS2441" s="11"/>
      <c r="AT2441" s="11"/>
      <c r="AU2441" s="11"/>
      <c r="AV2441" s="11"/>
      <c r="AW2441" s="11"/>
      <c r="AX2441" s="11"/>
      <c r="AY2441" s="11"/>
      <c r="AZ2441" s="11"/>
      <c r="BA2441" s="11"/>
    </row>
    <row r="2442" spans="1:53" ht="17" x14ac:dyDescent="0.2">
      <c r="A2442" s="11" t="s">
        <v>19442</v>
      </c>
      <c r="B2442" s="11" t="s">
        <v>265</v>
      </c>
      <c r="C2442" s="12">
        <v>35681</v>
      </c>
      <c r="D2442" s="11" t="s">
        <v>2928</v>
      </c>
      <c r="E2442" s="11" t="s">
        <v>19443</v>
      </c>
      <c r="F2442" s="11" t="s">
        <v>90</v>
      </c>
      <c r="G2442" s="11" t="s">
        <v>2091</v>
      </c>
      <c r="H2442" s="11" t="s">
        <v>2149</v>
      </c>
      <c r="I2442" s="11">
        <v>21454</v>
      </c>
      <c r="J2442" s="11" t="s">
        <v>265</v>
      </c>
      <c r="K2442" s="11">
        <v>663457</v>
      </c>
      <c r="L2442" s="11" t="s">
        <v>265</v>
      </c>
      <c r="M2442" s="11">
        <v>2932975</v>
      </c>
      <c r="N2442" s="11" t="s">
        <v>265</v>
      </c>
      <c r="O2442" s="11" t="s">
        <v>19444</v>
      </c>
      <c r="P2442" s="11" t="s">
        <v>19442</v>
      </c>
      <c r="Q2442" s="11">
        <v>11225</v>
      </c>
      <c r="R2442" s="11" t="s">
        <v>265</v>
      </c>
      <c r="S2442" s="11">
        <v>4448736</v>
      </c>
      <c r="T2442" s="11" t="s">
        <v>265</v>
      </c>
      <c r="U2442" s="10"/>
      <c r="V2442" s="11" t="s">
        <v>19445</v>
      </c>
      <c r="W2442" s="11">
        <v>130939</v>
      </c>
      <c r="X2442" s="11">
        <v>12212</v>
      </c>
      <c r="Y2442" s="11" t="s">
        <v>265</v>
      </c>
      <c r="Z2442" s="11" t="s">
        <v>19446</v>
      </c>
      <c r="AA2442" s="11" t="s">
        <v>2095</v>
      </c>
      <c r="AB2442" s="11" t="s">
        <v>10</v>
      </c>
      <c r="AC2442" s="11" t="s">
        <v>265</v>
      </c>
      <c r="AD2442" s="11" t="s">
        <v>19446</v>
      </c>
      <c r="AE2442" s="11">
        <v>17536</v>
      </c>
      <c r="AF2442" s="10"/>
      <c r="AG2442" s="11"/>
      <c r="AH2442" s="10"/>
      <c r="AI2442" s="11">
        <v>34601</v>
      </c>
      <c r="AJ2442" s="11">
        <v>6726</v>
      </c>
      <c r="AK2442" s="11" t="s">
        <v>265</v>
      </c>
      <c r="AL2442" s="11" t="s">
        <v>19447</v>
      </c>
      <c r="AM2442" s="11" t="s">
        <v>265</v>
      </c>
      <c r="AN2442" s="11" t="s">
        <v>265</v>
      </c>
      <c r="AO2442" s="11" t="s">
        <v>2149</v>
      </c>
      <c r="AP2442" s="11" t="s">
        <v>19446</v>
      </c>
      <c r="AQ2442" s="11" t="s">
        <v>2107</v>
      </c>
      <c r="AR2442" s="11" t="s">
        <v>19448</v>
      </c>
      <c r="AS2442" s="11">
        <v>663457</v>
      </c>
      <c r="AT2442" s="11"/>
      <c r="AU2442" s="11"/>
      <c r="AV2442" s="11"/>
      <c r="AW2442" s="11"/>
      <c r="AX2442" s="11"/>
      <c r="AY2442" s="11"/>
      <c r="AZ2442" s="11"/>
      <c r="BA2442" s="11"/>
    </row>
    <row r="2443" spans="1:53" ht="17" x14ac:dyDescent="0.2">
      <c r="A2443" s="11" t="s">
        <v>19449</v>
      </c>
      <c r="B2443" s="11" t="s">
        <v>19450</v>
      </c>
      <c r="C2443" s="12">
        <v>31754</v>
      </c>
      <c r="D2443" s="11" t="s">
        <v>3558</v>
      </c>
      <c r="E2443" s="11" t="s">
        <v>19451</v>
      </c>
      <c r="F2443" s="11" t="s">
        <v>2081</v>
      </c>
      <c r="G2443" s="11" t="s">
        <v>2081</v>
      </c>
      <c r="H2443" s="11" t="s">
        <v>2082</v>
      </c>
      <c r="I2443" s="11">
        <v>8432</v>
      </c>
      <c r="J2443" s="11" t="s">
        <v>19450</v>
      </c>
      <c r="K2443" s="11">
        <v>467099</v>
      </c>
      <c r="L2443" s="11" t="s">
        <v>19450</v>
      </c>
      <c r="M2443" s="11">
        <v>1669887</v>
      </c>
      <c r="N2443" s="11" t="s">
        <v>19450</v>
      </c>
      <c r="O2443" s="11" t="s">
        <v>19452</v>
      </c>
      <c r="P2443" s="11" t="s">
        <v>19449</v>
      </c>
      <c r="Q2443" s="10"/>
      <c r="R2443" s="11" t="s">
        <v>19450</v>
      </c>
      <c r="S2443" s="11">
        <v>30406</v>
      </c>
      <c r="T2443" s="11" t="s">
        <v>19450</v>
      </c>
      <c r="U2443" s="10"/>
      <c r="V2443" s="11" t="s">
        <v>19453</v>
      </c>
      <c r="W2443" s="11">
        <v>49831</v>
      </c>
      <c r="X2443" s="11">
        <v>8704</v>
      </c>
      <c r="Y2443" s="11" t="s">
        <v>19450</v>
      </c>
      <c r="Z2443" s="11" t="s">
        <v>19454</v>
      </c>
      <c r="AA2443" s="11" t="s">
        <v>2095</v>
      </c>
      <c r="AB2443" s="11" t="s">
        <v>2095</v>
      </c>
      <c r="AC2443" s="11" t="s">
        <v>19450</v>
      </c>
      <c r="AD2443" s="11" t="s">
        <v>19454</v>
      </c>
      <c r="AE2443" s="10"/>
      <c r="AF2443" s="11"/>
      <c r="AG2443" s="11"/>
      <c r="AH2443" s="11"/>
      <c r="AI2443" s="11">
        <v>4078</v>
      </c>
      <c r="AJ2443" s="11"/>
      <c r="AK2443" s="11" t="s">
        <v>19450</v>
      </c>
      <c r="AL2443" s="11"/>
      <c r="AM2443" s="11" t="s">
        <v>19450</v>
      </c>
      <c r="AN2443" s="11" t="s">
        <v>19450</v>
      </c>
      <c r="AO2443" s="11" t="s">
        <v>2082</v>
      </c>
      <c r="AP2443" s="11" t="s">
        <v>19454</v>
      </c>
      <c r="AQ2443" s="11" t="s">
        <v>2086</v>
      </c>
      <c r="AR2443" s="11"/>
      <c r="AS2443" s="11"/>
      <c r="AT2443" s="11"/>
      <c r="AU2443" s="11"/>
      <c r="AV2443" s="11"/>
      <c r="AW2443" s="11"/>
      <c r="AX2443" s="11"/>
      <c r="AY2443" s="11"/>
      <c r="AZ2443" s="11"/>
      <c r="BA2443" s="11"/>
    </row>
    <row r="2444" spans="1:53" ht="17" x14ac:dyDescent="0.2">
      <c r="A2444" s="11" t="s">
        <v>19455</v>
      </c>
      <c r="B2444" s="11" t="s">
        <v>19456</v>
      </c>
      <c r="C2444" s="12">
        <v>36685</v>
      </c>
      <c r="D2444" s="11" t="s">
        <v>5344</v>
      </c>
      <c r="E2444" s="11" t="s">
        <v>19457</v>
      </c>
      <c r="F2444" s="11" t="s">
        <v>142</v>
      </c>
      <c r="G2444" s="11" t="s">
        <v>2091</v>
      </c>
      <c r="H2444" s="11" t="s">
        <v>2378</v>
      </c>
      <c r="I2444" s="11">
        <v>29592</v>
      </c>
      <c r="J2444" s="11" t="s">
        <v>19456</v>
      </c>
      <c r="K2444" s="11">
        <v>681393</v>
      </c>
      <c r="L2444" s="11" t="s">
        <v>19456</v>
      </c>
      <c r="M2444" s="11">
        <v>26911671</v>
      </c>
      <c r="N2444" s="11" t="s">
        <v>19456</v>
      </c>
      <c r="O2444" s="11" t="s">
        <v>19458</v>
      </c>
      <c r="P2444" s="11" t="s">
        <v>19455</v>
      </c>
      <c r="Q2444" s="11">
        <v>11603</v>
      </c>
      <c r="R2444" s="11" t="s">
        <v>19456</v>
      </c>
      <c r="S2444" s="11">
        <v>4417606</v>
      </c>
      <c r="T2444" s="11" t="s">
        <v>19456</v>
      </c>
      <c r="U2444" s="10"/>
      <c r="V2444" s="11" t="s">
        <v>19459</v>
      </c>
      <c r="W2444" s="11">
        <v>130940</v>
      </c>
      <c r="X2444" s="11">
        <v>12370</v>
      </c>
      <c r="Y2444" s="11" t="s">
        <v>19456</v>
      </c>
      <c r="Z2444" s="11"/>
      <c r="AA2444" s="11" t="s">
        <v>10</v>
      </c>
      <c r="AB2444" s="11" t="s">
        <v>10</v>
      </c>
      <c r="AC2444" s="11" t="s">
        <v>19456</v>
      </c>
      <c r="AD2444" s="11" t="s">
        <v>19460</v>
      </c>
      <c r="AE2444" s="11">
        <v>17346</v>
      </c>
      <c r="AF2444" s="10"/>
      <c r="AG2444" s="11"/>
      <c r="AH2444" s="10"/>
      <c r="AI2444" s="11">
        <v>40284</v>
      </c>
      <c r="AJ2444" s="11">
        <v>7172</v>
      </c>
      <c r="AK2444" s="11" t="s">
        <v>19456</v>
      </c>
      <c r="AL2444" s="11" t="s">
        <v>19461</v>
      </c>
      <c r="AM2444" s="11" t="s">
        <v>19456</v>
      </c>
      <c r="AN2444" s="11" t="s">
        <v>19456</v>
      </c>
      <c r="AO2444" s="11" t="s">
        <v>2378</v>
      </c>
      <c r="AP2444" s="11" t="s">
        <v>19460</v>
      </c>
      <c r="AQ2444" s="11" t="s">
        <v>2107</v>
      </c>
      <c r="AR2444" s="11" t="s">
        <v>19462</v>
      </c>
      <c r="AS2444" s="11">
        <v>681393</v>
      </c>
      <c r="AT2444" s="11"/>
      <c r="AU2444" s="11"/>
      <c r="AV2444" s="11"/>
      <c r="AW2444" s="11"/>
      <c r="AX2444" s="11"/>
      <c r="AY2444" s="11"/>
      <c r="AZ2444" s="11"/>
      <c r="BA2444" s="11"/>
    </row>
    <row r="2445" spans="1:53" ht="17" x14ac:dyDescent="0.2">
      <c r="A2445" s="11" t="s">
        <v>19463</v>
      </c>
      <c r="B2445" s="11" t="s">
        <v>19464</v>
      </c>
      <c r="C2445" s="12">
        <v>31108</v>
      </c>
      <c r="D2445" s="11" t="s">
        <v>19465</v>
      </c>
      <c r="E2445" s="11" t="s">
        <v>19466</v>
      </c>
      <c r="F2445" s="11" t="s">
        <v>2081</v>
      </c>
      <c r="G2445" s="11" t="s">
        <v>2081</v>
      </c>
      <c r="H2445" s="11" t="s">
        <v>2082</v>
      </c>
      <c r="I2445" s="11">
        <v>9492</v>
      </c>
      <c r="J2445" s="11" t="s">
        <v>19464</v>
      </c>
      <c r="K2445" s="11">
        <v>502032</v>
      </c>
      <c r="L2445" s="11" t="s">
        <v>19464</v>
      </c>
      <c r="M2445" s="11">
        <v>1657583</v>
      </c>
      <c r="N2445" s="11" t="s">
        <v>19464</v>
      </c>
      <c r="O2445" s="11" t="s">
        <v>19467</v>
      </c>
      <c r="P2445" s="11" t="s">
        <v>19463</v>
      </c>
      <c r="Q2445" s="11">
        <v>7717</v>
      </c>
      <c r="R2445" s="11" t="s">
        <v>19464</v>
      </c>
      <c r="S2445" s="11">
        <v>30369</v>
      </c>
      <c r="T2445" s="11" t="s">
        <v>19464</v>
      </c>
      <c r="U2445" s="10"/>
      <c r="V2445" s="11" t="s">
        <v>19468</v>
      </c>
      <c r="W2445" s="11">
        <v>50098</v>
      </c>
      <c r="X2445" s="11">
        <v>8540</v>
      </c>
      <c r="Y2445" s="11" t="s">
        <v>19464</v>
      </c>
      <c r="Z2445" s="11" t="s">
        <v>19469</v>
      </c>
      <c r="AA2445" s="11" t="s">
        <v>10</v>
      </c>
      <c r="AB2445" s="11" t="s">
        <v>10</v>
      </c>
      <c r="AC2445" s="11" t="s">
        <v>19464</v>
      </c>
      <c r="AD2445" s="11" t="s">
        <v>19469</v>
      </c>
      <c r="AE2445" s="11">
        <v>10288</v>
      </c>
      <c r="AF2445" s="11" t="s">
        <v>19464</v>
      </c>
      <c r="AG2445" s="11">
        <v>5741</v>
      </c>
      <c r="AH2445" s="11" t="s">
        <v>19464</v>
      </c>
      <c r="AI2445" s="11">
        <v>2541</v>
      </c>
      <c r="AJ2445" s="11">
        <v>3168</v>
      </c>
      <c r="AK2445" s="11" t="s">
        <v>19464</v>
      </c>
      <c r="AL2445" s="11" t="s">
        <v>19470</v>
      </c>
      <c r="AM2445" s="11" t="s">
        <v>19464</v>
      </c>
      <c r="AN2445" s="11" t="s">
        <v>19464</v>
      </c>
      <c r="AO2445" s="11" t="s">
        <v>2082</v>
      </c>
      <c r="AP2445" s="11" t="s">
        <v>19469</v>
      </c>
      <c r="AQ2445" s="11" t="s">
        <v>2086</v>
      </c>
      <c r="AR2445" s="11"/>
      <c r="AS2445" s="11"/>
      <c r="AT2445" s="11"/>
      <c r="AU2445" s="11"/>
      <c r="AV2445" s="11"/>
      <c r="AW2445" s="11"/>
      <c r="AX2445" s="11"/>
      <c r="AY2445" s="11"/>
      <c r="AZ2445" s="11"/>
      <c r="BA2445" s="11"/>
    </row>
    <row r="2446" spans="1:53" ht="17" x14ac:dyDescent="0.2">
      <c r="A2446" s="11" t="s">
        <v>19471</v>
      </c>
      <c r="B2446" s="11" t="s">
        <v>1579</v>
      </c>
      <c r="C2446" s="12">
        <v>34084</v>
      </c>
      <c r="D2446" s="11" t="s">
        <v>3655</v>
      </c>
      <c r="E2446" s="11" t="s">
        <v>19466</v>
      </c>
      <c r="F2446" s="11" t="s">
        <v>35</v>
      </c>
      <c r="G2446" s="11" t="s">
        <v>2091</v>
      </c>
      <c r="H2446" s="11" t="s">
        <v>2082</v>
      </c>
      <c r="I2446" s="11">
        <v>13475</v>
      </c>
      <c r="J2446" s="11" t="s">
        <v>1579</v>
      </c>
      <c r="K2446" s="11">
        <v>596057</v>
      </c>
      <c r="L2446" s="11" t="s">
        <v>1579</v>
      </c>
      <c r="M2446" s="11">
        <v>1956960</v>
      </c>
      <c r="N2446" s="11" t="s">
        <v>1579</v>
      </c>
      <c r="O2446" s="11" t="s">
        <v>19472</v>
      </c>
      <c r="P2446" s="11" t="s">
        <v>19471</v>
      </c>
      <c r="Q2446" s="11">
        <v>8720</v>
      </c>
      <c r="R2446" s="11" t="s">
        <v>1579</v>
      </c>
      <c r="S2446" s="11">
        <v>33199</v>
      </c>
      <c r="T2446" s="11" t="s">
        <v>1579</v>
      </c>
      <c r="U2446" s="10"/>
      <c r="V2446" s="11" t="s">
        <v>19473</v>
      </c>
      <c r="W2446" s="11">
        <v>70778</v>
      </c>
      <c r="X2446" s="11">
        <v>9636</v>
      </c>
      <c r="Y2446" s="11" t="s">
        <v>1579</v>
      </c>
      <c r="Z2446" s="11" t="s">
        <v>19474</v>
      </c>
      <c r="AA2446" s="11" t="s">
        <v>2095</v>
      </c>
      <c r="AB2446" s="11" t="s">
        <v>2095</v>
      </c>
      <c r="AC2446" s="11" t="s">
        <v>1579</v>
      </c>
      <c r="AD2446" s="11" t="s">
        <v>19474</v>
      </c>
      <c r="AE2446" s="11">
        <v>12134</v>
      </c>
      <c r="AF2446" s="11" t="s">
        <v>1579</v>
      </c>
      <c r="AG2446" s="11">
        <v>52195</v>
      </c>
      <c r="AH2446" s="11" t="s">
        <v>1579</v>
      </c>
      <c r="AI2446" s="11">
        <v>18159</v>
      </c>
      <c r="AJ2446" s="11">
        <v>4760</v>
      </c>
      <c r="AK2446" s="11" t="s">
        <v>1579</v>
      </c>
      <c r="AL2446" s="11" t="s">
        <v>19475</v>
      </c>
      <c r="AM2446" s="11" t="s">
        <v>1579</v>
      </c>
      <c r="AN2446" s="11" t="s">
        <v>1579</v>
      </c>
      <c r="AO2446" s="11" t="s">
        <v>2082</v>
      </c>
      <c r="AP2446" s="11" t="s">
        <v>19474</v>
      </c>
      <c r="AQ2446" s="11" t="s">
        <v>2086</v>
      </c>
      <c r="AR2446" s="11" t="s">
        <v>19476</v>
      </c>
      <c r="AS2446" s="11"/>
      <c r="AT2446" s="11"/>
      <c r="AU2446" s="11"/>
      <c r="AV2446" s="11"/>
      <c r="AW2446" s="11"/>
      <c r="AX2446" s="11"/>
      <c r="AY2446" s="11"/>
      <c r="AZ2446" s="11"/>
      <c r="BA2446" s="11"/>
    </row>
    <row r="2447" spans="1:53" x14ac:dyDescent="0.2">
      <c r="A2447" s="11" t="s">
        <v>19477</v>
      </c>
      <c r="B2447" s="11" t="s">
        <v>19478</v>
      </c>
      <c r="C2447" s="12">
        <v>32553</v>
      </c>
      <c r="D2447" s="11" t="s">
        <v>8647</v>
      </c>
      <c r="E2447" s="11" t="s">
        <v>19466</v>
      </c>
      <c r="F2447" s="11" t="s">
        <v>2081</v>
      </c>
      <c r="G2447" s="11" t="s">
        <v>2081</v>
      </c>
      <c r="H2447" s="11" t="s">
        <v>2331</v>
      </c>
      <c r="I2447" s="11">
        <v>6867</v>
      </c>
      <c r="J2447" s="11" t="s">
        <v>19478</v>
      </c>
      <c r="K2447" s="11">
        <v>519083</v>
      </c>
      <c r="L2447" s="11" t="s">
        <v>19478</v>
      </c>
      <c r="M2447" s="11">
        <v>1669888</v>
      </c>
      <c r="N2447" s="11" t="s">
        <v>19478</v>
      </c>
      <c r="O2447" s="11" t="s">
        <v>19479</v>
      </c>
      <c r="P2447" s="11" t="s">
        <v>19477</v>
      </c>
      <c r="Q2447" s="11">
        <v>7567</v>
      </c>
      <c r="R2447" s="11" t="s">
        <v>19478</v>
      </c>
      <c r="S2447" s="11">
        <v>30608</v>
      </c>
      <c r="T2447" s="11" t="s">
        <v>19478</v>
      </c>
      <c r="U2447" s="11" t="s">
        <v>19478</v>
      </c>
      <c r="V2447" s="11" t="s">
        <v>19480</v>
      </c>
      <c r="W2447" s="11">
        <v>57013</v>
      </c>
      <c r="X2447" s="11">
        <v>8876</v>
      </c>
      <c r="Y2447" s="11" t="s">
        <v>19478</v>
      </c>
      <c r="Z2447" s="11" t="s">
        <v>19481</v>
      </c>
      <c r="AA2447" s="11" t="s">
        <v>10</v>
      </c>
      <c r="AB2447" s="11" t="s">
        <v>10</v>
      </c>
      <c r="AC2447" s="11" t="s">
        <v>19478</v>
      </c>
      <c r="AD2447" s="11" t="s">
        <v>19481</v>
      </c>
      <c r="AE2447" s="11">
        <v>9955</v>
      </c>
      <c r="AF2447" s="11" t="s">
        <v>19478</v>
      </c>
      <c r="AG2447" s="11">
        <v>12949</v>
      </c>
      <c r="AH2447" s="11" t="s">
        <v>19478</v>
      </c>
      <c r="AI2447" s="11">
        <v>4612</v>
      </c>
      <c r="AJ2447" s="11">
        <v>3700</v>
      </c>
      <c r="AK2447" s="11" t="s">
        <v>19478</v>
      </c>
      <c r="AL2447" s="11" t="s">
        <v>19482</v>
      </c>
      <c r="AM2447" s="11" t="s">
        <v>19478</v>
      </c>
      <c r="AN2447" s="11" t="s">
        <v>19478</v>
      </c>
      <c r="AO2447" s="11" t="s">
        <v>2331</v>
      </c>
      <c r="AP2447" s="11" t="s">
        <v>19481</v>
      </c>
      <c r="AQ2447" s="11" t="s">
        <v>2086</v>
      </c>
      <c r="AR2447" s="11"/>
      <c r="AS2447" s="11"/>
      <c r="AT2447" s="11"/>
      <c r="AU2447" s="11"/>
      <c r="AV2447" s="11"/>
      <c r="AW2447" s="11"/>
      <c r="AX2447" s="11"/>
      <c r="AY2447" s="11"/>
      <c r="AZ2447" s="11"/>
      <c r="BA2447" s="11"/>
    </row>
    <row r="2448" spans="1:53" ht="17" x14ac:dyDescent="0.2">
      <c r="A2448" s="11" t="s">
        <v>19483</v>
      </c>
      <c r="B2448" s="11" t="s">
        <v>664</v>
      </c>
      <c r="C2448" s="12">
        <v>34792</v>
      </c>
      <c r="D2448" s="11" t="s">
        <v>2834</v>
      </c>
      <c r="E2448" s="11" t="s">
        <v>19484</v>
      </c>
      <c r="F2448" s="11" t="s">
        <v>67</v>
      </c>
      <c r="G2448" s="11" t="s">
        <v>2111</v>
      </c>
      <c r="H2448" s="11" t="s">
        <v>2317</v>
      </c>
      <c r="I2448" s="11">
        <v>16448</v>
      </c>
      <c r="J2448" s="11" t="s">
        <v>664</v>
      </c>
      <c r="K2448" s="11">
        <v>641924</v>
      </c>
      <c r="L2448" s="11" t="s">
        <v>664</v>
      </c>
      <c r="M2448" s="11">
        <v>2211174</v>
      </c>
      <c r="N2448" s="11" t="s">
        <v>664</v>
      </c>
      <c r="O2448" s="11" t="s">
        <v>19485</v>
      </c>
      <c r="P2448" s="11" t="s">
        <v>19483</v>
      </c>
      <c r="Q2448" s="11">
        <v>9913</v>
      </c>
      <c r="R2448" s="11" t="s">
        <v>664</v>
      </c>
      <c r="S2448" s="11">
        <v>34931</v>
      </c>
      <c r="T2448" s="11" t="s">
        <v>664</v>
      </c>
      <c r="U2448" s="10"/>
      <c r="V2448" s="11" t="s">
        <v>19486</v>
      </c>
      <c r="W2448" s="11">
        <v>102700</v>
      </c>
      <c r="X2448" s="11">
        <v>10521</v>
      </c>
      <c r="Y2448" s="11" t="s">
        <v>664</v>
      </c>
      <c r="Z2448" s="11" t="s">
        <v>19487</v>
      </c>
      <c r="AA2448" s="11" t="s">
        <v>10</v>
      </c>
      <c r="AB2448" s="11" t="s">
        <v>10</v>
      </c>
      <c r="AC2448" s="11" t="s">
        <v>664</v>
      </c>
      <c r="AD2448" s="11" t="s">
        <v>19487</v>
      </c>
      <c r="AE2448" s="11">
        <v>13783</v>
      </c>
      <c r="AF2448" s="11"/>
      <c r="AG2448" s="11"/>
      <c r="AH2448" s="11" t="s">
        <v>664</v>
      </c>
      <c r="AI2448" s="11">
        <v>18495</v>
      </c>
      <c r="AJ2448" s="11">
        <v>5599</v>
      </c>
      <c r="AK2448" s="11" t="s">
        <v>664</v>
      </c>
      <c r="AL2448" s="11" t="s">
        <v>19488</v>
      </c>
      <c r="AM2448" s="11" t="s">
        <v>664</v>
      </c>
      <c r="AN2448" s="11" t="s">
        <v>664</v>
      </c>
      <c r="AO2448" s="11" t="s">
        <v>2317</v>
      </c>
      <c r="AP2448" s="11" t="s">
        <v>19487</v>
      </c>
      <c r="AQ2448" s="11" t="s">
        <v>2086</v>
      </c>
      <c r="AR2448" s="11" t="s">
        <v>19489</v>
      </c>
      <c r="AS2448" s="11"/>
      <c r="AT2448" s="11"/>
      <c r="AU2448" s="11"/>
      <c r="AV2448" s="11"/>
      <c r="AW2448" s="11"/>
      <c r="AX2448" s="11"/>
      <c r="AY2448" s="11"/>
      <c r="AZ2448" s="11"/>
      <c r="BA2448" s="11"/>
    </row>
    <row r="2449" spans="1:53" ht="17" x14ac:dyDescent="0.2">
      <c r="A2449" s="11" t="s">
        <v>19490</v>
      </c>
      <c r="B2449" s="11" t="s">
        <v>19491</v>
      </c>
      <c r="C2449" s="12">
        <v>31789</v>
      </c>
      <c r="D2449" s="11" t="s">
        <v>8187</v>
      </c>
      <c r="E2449" s="11" t="s">
        <v>19492</v>
      </c>
      <c r="F2449" s="11" t="s">
        <v>75</v>
      </c>
      <c r="G2449" s="11" t="s">
        <v>2091</v>
      </c>
      <c r="H2449" s="11" t="s">
        <v>2082</v>
      </c>
      <c r="I2449" s="11">
        <v>1994</v>
      </c>
      <c r="J2449" s="11" t="s">
        <v>19491</v>
      </c>
      <c r="K2449" s="11">
        <v>467100</v>
      </c>
      <c r="L2449" s="11" t="s">
        <v>19491</v>
      </c>
      <c r="M2449" s="11">
        <v>1655641</v>
      </c>
      <c r="N2449" s="11" t="s">
        <v>19491</v>
      </c>
      <c r="O2449" s="11" t="s">
        <v>19493</v>
      </c>
      <c r="P2449" s="11" t="s">
        <v>19490</v>
      </c>
      <c r="Q2449" s="11">
        <v>7496</v>
      </c>
      <c r="R2449" s="11" t="s">
        <v>19491</v>
      </c>
      <c r="S2449" s="11">
        <v>30400</v>
      </c>
      <c r="T2449" s="11" t="s">
        <v>19491</v>
      </c>
      <c r="U2449" s="10"/>
      <c r="V2449" s="11" t="s">
        <v>19494</v>
      </c>
      <c r="W2449" s="11">
        <v>49832</v>
      </c>
      <c r="X2449" s="11">
        <v>8728</v>
      </c>
      <c r="Y2449" s="11" t="s">
        <v>19491</v>
      </c>
      <c r="Z2449" s="11" t="s">
        <v>19495</v>
      </c>
      <c r="AA2449" s="11" t="s">
        <v>10</v>
      </c>
      <c r="AB2449" s="11" t="s">
        <v>10</v>
      </c>
      <c r="AC2449" s="11" t="s">
        <v>19491</v>
      </c>
      <c r="AD2449" s="11" t="s">
        <v>19495</v>
      </c>
      <c r="AE2449" s="11">
        <v>10412</v>
      </c>
      <c r="AF2449" s="11" t="s">
        <v>19491</v>
      </c>
      <c r="AG2449" s="11">
        <v>12175</v>
      </c>
      <c r="AH2449" s="11" t="s">
        <v>19491</v>
      </c>
      <c r="AI2449" s="11">
        <v>4105</v>
      </c>
      <c r="AJ2449" s="11">
        <v>3519</v>
      </c>
      <c r="AK2449" s="11" t="s">
        <v>19491</v>
      </c>
      <c r="AL2449" s="11" t="s">
        <v>19496</v>
      </c>
      <c r="AM2449" s="11" t="s">
        <v>19491</v>
      </c>
      <c r="AN2449" s="11" t="s">
        <v>19491</v>
      </c>
      <c r="AO2449" s="11" t="s">
        <v>2082</v>
      </c>
      <c r="AP2449" s="11" t="s">
        <v>19495</v>
      </c>
      <c r="AQ2449" s="11" t="s">
        <v>2086</v>
      </c>
      <c r="AR2449" s="11"/>
      <c r="AS2449" s="11"/>
      <c r="AT2449" s="11"/>
      <c r="AU2449" s="11"/>
      <c r="AV2449" s="11"/>
      <c r="AW2449" s="11"/>
      <c r="AX2449" s="11"/>
      <c r="AY2449" s="11"/>
      <c r="AZ2449" s="11"/>
      <c r="BA2449" s="11"/>
    </row>
    <row r="2450" spans="1:53" ht="17" x14ac:dyDescent="0.2">
      <c r="A2450" s="11" t="s">
        <v>19497</v>
      </c>
      <c r="B2450" s="11" t="s">
        <v>19498</v>
      </c>
      <c r="C2450" s="12">
        <v>34716</v>
      </c>
      <c r="D2450" s="11" t="s">
        <v>19499</v>
      </c>
      <c r="E2450" s="11" t="s">
        <v>19500</v>
      </c>
      <c r="F2450" s="11" t="s">
        <v>56</v>
      </c>
      <c r="G2450" s="11" t="s">
        <v>2111</v>
      </c>
      <c r="H2450" s="11" t="s">
        <v>2331</v>
      </c>
      <c r="I2450" s="11">
        <v>15055</v>
      </c>
      <c r="J2450" s="11" t="s">
        <v>19498</v>
      </c>
      <c r="K2450" s="11">
        <v>624513</v>
      </c>
      <c r="L2450" s="11" t="s">
        <v>19498</v>
      </c>
      <c r="M2450" s="11">
        <v>2165915</v>
      </c>
      <c r="N2450" s="11" t="s">
        <v>19498</v>
      </c>
      <c r="O2450" s="11" t="s">
        <v>19501</v>
      </c>
      <c r="P2450" s="11" t="s">
        <v>19497</v>
      </c>
      <c r="Q2450" s="11">
        <v>10673</v>
      </c>
      <c r="R2450" s="11" t="s">
        <v>19498</v>
      </c>
      <c r="S2450" s="11">
        <v>33826</v>
      </c>
      <c r="T2450" s="11" t="s">
        <v>19498</v>
      </c>
      <c r="U2450" s="10"/>
      <c r="V2450" s="11" t="s">
        <v>19502</v>
      </c>
      <c r="W2450" s="11">
        <v>101631</v>
      </c>
      <c r="X2450" s="11">
        <v>10650</v>
      </c>
      <c r="Y2450" s="11" t="s">
        <v>19498</v>
      </c>
      <c r="Z2450" s="11" t="s">
        <v>19503</v>
      </c>
      <c r="AA2450" s="11" t="s">
        <v>2095</v>
      </c>
      <c r="AB2450" s="11" t="s">
        <v>10</v>
      </c>
      <c r="AC2450" s="11" t="s">
        <v>19498</v>
      </c>
      <c r="AD2450" s="11" t="s">
        <v>19503</v>
      </c>
      <c r="AE2450" s="11">
        <v>13024</v>
      </c>
      <c r="AF2450" s="10"/>
      <c r="AG2450" s="11"/>
      <c r="AH2450" s="10"/>
      <c r="AI2450" s="11">
        <v>19333</v>
      </c>
      <c r="AJ2450" s="11">
        <v>6236</v>
      </c>
      <c r="AK2450" s="11" t="s">
        <v>19498</v>
      </c>
      <c r="AL2450" s="11" t="s">
        <v>19504</v>
      </c>
      <c r="AM2450" s="11" t="s">
        <v>19498</v>
      </c>
      <c r="AN2450" s="11" t="s">
        <v>19498</v>
      </c>
      <c r="AO2450" s="11" t="s">
        <v>2331</v>
      </c>
      <c r="AP2450" s="11" t="s">
        <v>19503</v>
      </c>
      <c r="AQ2450" s="11" t="s">
        <v>2107</v>
      </c>
      <c r="AR2450" s="11" t="s">
        <v>19505</v>
      </c>
      <c r="AS2450" s="11">
        <v>15055</v>
      </c>
      <c r="AT2450" s="11"/>
      <c r="AU2450" s="11"/>
      <c r="AV2450" s="11"/>
      <c r="AW2450" s="11"/>
      <c r="AX2450" s="11"/>
      <c r="AY2450" s="11"/>
      <c r="AZ2450" s="11"/>
      <c r="BA2450" s="11"/>
    </row>
    <row r="2451" spans="1:53" x14ac:dyDescent="0.2">
      <c r="A2451" s="11" t="s">
        <v>19506</v>
      </c>
      <c r="B2451" s="11" t="s">
        <v>19507</v>
      </c>
      <c r="C2451" s="12">
        <v>31943</v>
      </c>
      <c r="D2451" s="11" t="s">
        <v>9462</v>
      </c>
      <c r="E2451" s="11" t="s">
        <v>19500</v>
      </c>
      <c r="F2451" s="11" t="s">
        <v>37</v>
      </c>
      <c r="G2451" s="11" t="s">
        <v>2091</v>
      </c>
      <c r="H2451" s="11" t="s">
        <v>2149</v>
      </c>
      <c r="I2451" s="11">
        <v>6848</v>
      </c>
      <c r="J2451" s="11" t="s">
        <v>19507</v>
      </c>
      <c r="K2451" s="11">
        <v>456488</v>
      </c>
      <c r="L2451" s="11" t="s">
        <v>19507</v>
      </c>
      <c r="M2451" s="11">
        <v>1098979</v>
      </c>
      <c r="N2451" s="11" t="s">
        <v>19507</v>
      </c>
      <c r="O2451" s="11" t="s">
        <v>19508</v>
      </c>
      <c r="P2451" s="11" t="s">
        <v>19506</v>
      </c>
      <c r="Q2451" s="11">
        <v>7242</v>
      </c>
      <c r="R2451" s="11" t="s">
        <v>19507</v>
      </c>
      <c r="S2451" s="11">
        <v>30290</v>
      </c>
      <c r="T2451" s="11" t="s">
        <v>19507</v>
      </c>
      <c r="U2451" s="11" t="s">
        <v>19507</v>
      </c>
      <c r="V2451" s="11" t="s">
        <v>19509</v>
      </c>
      <c r="W2451" s="11">
        <v>48318</v>
      </c>
      <c r="X2451" s="11">
        <v>8789</v>
      </c>
      <c r="Y2451" s="11" t="s">
        <v>19507</v>
      </c>
      <c r="Z2451" s="11" t="s">
        <v>19510</v>
      </c>
      <c r="AA2451" s="11" t="s">
        <v>10</v>
      </c>
      <c r="AB2451" s="11" t="s">
        <v>10</v>
      </c>
      <c r="AC2451" s="11" t="s">
        <v>19507</v>
      </c>
      <c r="AD2451" s="11" t="s">
        <v>19510</v>
      </c>
      <c r="AE2451" s="11">
        <v>8972</v>
      </c>
      <c r="AF2451" s="11" t="s">
        <v>19507</v>
      </c>
      <c r="AG2451" s="11">
        <v>12505</v>
      </c>
      <c r="AH2451" s="11" t="s">
        <v>19507</v>
      </c>
      <c r="AI2451" s="11">
        <v>2488</v>
      </c>
      <c r="AJ2451" s="11">
        <v>3578</v>
      </c>
      <c r="AK2451" s="11" t="s">
        <v>19507</v>
      </c>
      <c r="AL2451" s="11" t="s">
        <v>19511</v>
      </c>
      <c r="AM2451" s="11" t="s">
        <v>19507</v>
      </c>
      <c r="AN2451" s="11" t="s">
        <v>19507</v>
      </c>
      <c r="AO2451" s="11" t="s">
        <v>2149</v>
      </c>
      <c r="AP2451" s="11" t="s">
        <v>19510</v>
      </c>
      <c r="AQ2451" s="11" t="s">
        <v>2086</v>
      </c>
      <c r="AR2451" s="11"/>
      <c r="AS2451" s="11"/>
      <c r="AT2451" s="11"/>
      <c r="AU2451" s="11"/>
      <c r="AV2451" s="11"/>
      <c r="AW2451" s="11"/>
      <c r="AX2451" s="11"/>
      <c r="AY2451" s="11"/>
      <c r="AZ2451" s="11"/>
      <c r="BA2451" s="11"/>
    </row>
    <row r="2452" spans="1:53" ht="17" x14ac:dyDescent="0.2">
      <c r="A2452" s="11" t="s">
        <v>19512</v>
      </c>
      <c r="B2452" s="11" t="s">
        <v>19513</v>
      </c>
      <c r="C2452" s="12">
        <v>36959</v>
      </c>
      <c r="D2452" s="11" t="s">
        <v>19514</v>
      </c>
      <c r="E2452" s="11" t="s">
        <v>19500</v>
      </c>
      <c r="F2452" s="11" t="s">
        <v>73</v>
      </c>
      <c r="G2452" s="11" t="s">
        <v>2091</v>
      </c>
      <c r="H2452" s="11" t="s">
        <v>2165</v>
      </c>
      <c r="I2452" s="11"/>
      <c r="J2452" s="11" t="s">
        <v>19513</v>
      </c>
      <c r="K2452" s="11">
        <v>682650</v>
      </c>
      <c r="L2452" s="11" t="s">
        <v>19513</v>
      </c>
      <c r="M2452" s="11">
        <v>3086494</v>
      </c>
      <c r="N2452" s="11" t="s">
        <v>19513</v>
      </c>
      <c r="O2452" s="11"/>
      <c r="P2452" s="11" t="s">
        <v>19512</v>
      </c>
      <c r="Q2452" s="11">
        <v>10413</v>
      </c>
      <c r="R2452" s="11" t="s">
        <v>19513</v>
      </c>
      <c r="S2452" s="11">
        <v>4684779</v>
      </c>
      <c r="T2452" s="11" t="s">
        <v>19513</v>
      </c>
      <c r="U2452" s="10"/>
      <c r="V2452" s="11" t="s">
        <v>19515</v>
      </c>
      <c r="W2452" s="11">
        <v>131056</v>
      </c>
      <c r="X2452" s="11"/>
      <c r="Y2452" s="11"/>
      <c r="Z2452" s="11"/>
      <c r="AA2452" s="11" t="s">
        <v>10</v>
      </c>
      <c r="AB2452" s="11" t="s">
        <v>10</v>
      </c>
      <c r="AC2452" s="11" t="s">
        <v>19513</v>
      </c>
      <c r="AD2452" s="11" t="s">
        <v>19516</v>
      </c>
      <c r="AE2452" s="11">
        <v>15698</v>
      </c>
      <c r="AF2452" s="10"/>
      <c r="AG2452" s="11"/>
      <c r="AH2452" s="10"/>
      <c r="AI2452" s="11">
        <v>33641</v>
      </c>
      <c r="AJ2452" s="11"/>
      <c r="AK2452" s="11" t="s">
        <v>19513</v>
      </c>
      <c r="AL2452" s="11" t="s">
        <v>19517</v>
      </c>
      <c r="AM2452" s="11" t="s">
        <v>19513</v>
      </c>
      <c r="AN2452" s="11" t="s">
        <v>19513</v>
      </c>
      <c r="AO2452" s="11" t="s">
        <v>2165</v>
      </c>
      <c r="AP2452" s="11" t="s">
        <v>19516</v>
      </c>
      <c r="AQ2452" s="11" t="s">
        <v>2107</v>
      </c>
      <c r="AR2452" s="11"/>
      <c r="AS2452" s="11">
        <v>682650</v>
      </c>
      <c r="AT2452" s="11"/>
      <c r="AU2452" s="11"/>
      <c r="AV2452" s="11"/>
      <c r="AW2452" s="11"/>
      <c r="AX2452" s="11"/>
      <c r="AY2452" s="11"/>
      <c r="AZ2452" s="11"/>
      <c r="BA2452" s="11"/>
    </row>
    <row r="2453" spans="1:53" ht="17" x14ac:dyDescent="0.2">
      <c r="A2453" s="11" t="s">
        <v>19518</v>
      </c>
      <c r="B2453" s="11" t="s">
        <v>19519</v>
      </c>
      <c r="C2453" s="12">
        <v>36756</v>
      </c>
      <c r="D2453" s="11" t="s">
        <v>19520</v>
      </c>
      <c r="E2453" s="11" t="s">
        <v>19500</v>
      </c>
      <c r="F2453" s="11" t="s">
        <v>2129</v>
      </c>
      <c r="G2453" s="11" t="s">
        <v>2091</v>
      </c>
      <c r="H2453" s="11" t="s">
        <v>2130</v>
      </c>
      <c r="I2453" s="11">
        <v>25979</v>
      </c>
      <c r="J2453" s="11" t="s">
        <v>19519</v>
      </c>
      <c r="K2453" s="11">
        <v>683083</v>
      </c>
      <c r="L2453" s="11" t="s">
        <v>19519</v>
      </c>
      <c r="M2453" s="11"/>
      <c r="N2453" s="11" t="s">
        <v>19519</v>
      </c>
      <c r="O2453" s="11" t="s">
        <v>19521</v>
      </c>
      <c r="P2453" s="11" t="s">
        <v>19518</v>
      </c>
      <c r="Q2453" s="11">
        <v>12010</v>
      </c>
      <c r="R2453" s="11" t="s">
        <v>19519</v>
      </c>
      <c r="S2453" s="11"/>
      <c r="T2453" s="11" t="s">
        <v>19519</v>
      </c>
      <c r="U2453" s="10"/>
      <c r="V2453" s="11" t="s">
        <v>19522</v>
      </c>
      <c r="W2453" s="11"/>
      <c r="X2453" s="11"/>
      <c r="Y2453" s="11" t="s">
        <v>19519</v>
      </c>
      <c r="Z2453" s="11" t="s">
        <v>19519</v>
      </c>
      <c r="AA2453" s="11" t="s">
        <v>2178</v>
      </c>
      <c r="AB2453" s="11" t="s">
        <v>10</v>
      </c>
      <c r="AC2453" s="11" t="s">
        <v>19519</v>
      </c>
      <c r="AD2453" s="11" t="s">
        <v>19523</v>
      </c>
      <c r="AE2453" s="11">
        <v>16087</v>
      </c>
      <c r="AF2453" s="11" t="s">
        <v>19519</v>
      </c>
      <c r="AG2453" s="11"/>
      <c r="AH2453" s="11" t="s">
        <v>19519</v>
      </c>
      <c r="AI2453" s="11"/>
      <c r="AJ2453" s="11">
        <v>7974</v>
      </c>
      <c r="AK2453" s="11" t="s">
        <v>19519</v>
      </c>
      <c r="AL2453" s="11" t="s">
        <v>19524</v>
      </c>
      <c r="AM2453" s="11" t="s">
        <v>19519</v>
      </c>
      <c r="AN2453" s="11" t="s">
        <v>19519</v>
      </c>
      <c r="AO2453" s="11" t="s">
        <v>2130</v>
      </c>
      <c r="AP2453" s="11" t="s">
        <v>19523</v>
      </c>
      <c r="AQ2453" s="11" t="s">
        <v>2107</v>
      </c>
      <c r="AR2453" s="11" t="s">
        <v>19525</v>
      </c>
      <c r="AS2453" s="11">
        <v>683083</v>
      </c>
      <c r="AT2453" s="11"/>
      <c r="AU2453" s="11"/>
      <c r="AV2453" s="11"/>
      <c r="AW2453" s="11"/>
      <c r="AX2453" s="11"/>
      <c r="AY2453" s="11"/>
      <c r="AZ2453" s="11"/>
      <c r="BA2453" s="11"/>
    </row>
    <row r="2454" spans="1:53" ht="17" x14ac:dyDescent="0.2">
      <c r="A2454" s="11" t="s">
        <v>19526</v>
      </c>
      <c r="B2454" s="11" t="s">
        <v>19527</v>
      </c>
      <c r="C2454" s="12">
        <v>34428</v>
      </c>
      <c r="D2454" s="11" t="s">
        <v>19528</v>
      </c>
      <c r="E2454" s="11" t="s">
        <v>19500</v>
      </c>
      <c r="F2454" s="11" t="s">
        <v>0</v>
      </c>
      <c r="G2454" s="11" t="s">
        <v>2111</v>
      </c>
      <c r="H2454" s="11" t="s">
        <v>2165</v>
      </c>
      <c r="I2454" s="11">
        <v>14503</v>
      </c>
      <c r="J2454" s="11" t="s">
        <v>19527</v>
      </c>
      <c r="K2454" s="11">
        <v>600524</v>
      </c>
      <c r="L2454" s="11" t="s">
        <v>19527</v>
      </c>
      <c r="M2454" s="11">
        <v>2044537</v>
      </c>
      <c r="N2454" s="11" t="s">
        <v>19527</v>
      </c>
      <c r="O2454" s="11" t="s">
        <v>19529</v>
      </c>
      <c r="P2454" s="11" t="s">
        <v>19526</v>
      </c>
      <c r="Q2454" s="11">
        <v>9232</v>
      </c>
      <c r="R2454" s="11" t="s">
        <v>19527</v>
      </c>
      <c r="S2454" s="11">
        <v>32778</v>
      </c>
      <c r="T2454" s="11" t="s">
        <v>19527</v>
      </c>
      <c r="U2454" s="10"/>
      <c r="V2454" s="11" t="s">
        <v>19530</v>
      </c>
      <c r="W2454" s="11">
        <v>69321</v>
      </c>
      <c r="X2454" s="11">
        <v>10137</v>
      </c>
      <c r="Y2454" s="11" t="s">
        <v>1012</v>
      </c>
      <c r="Z2454" s="11" t="s">
        <v>19531</v>
      </c>
      <c r="AA2454" s="11" t="s">
        <v>10</v>
      </c>
      <c r="AB2454" s="11" t="s">
        <v>10</v>
      </c>
      <c r="AC2454" s="11" t="s">
        <v>19527</v>
      </c>
      <c r="AD2454" s="11" t="s">
        <v>19531</v>
      </c>
      <c r="AE2454" s="11">
        <v>12883</v>
      </c>
      <c r="AF2454" s="10"/>
      <c r="AG2454" s="11"/>
      <c r="AH2454" s="11" t="s">
        <v>19527</v>
      </c>
      <c r="AI2454" s="11">
        <v>18353</v>
      </c>
      <c r="AJ2454" s="11">
        <v>5062</v>
      </c>
      <c r="AK2454" s="11" t="s">
        <v>19527</v>
      </c>
      <c r="AL2454" s="11" t="s">
        <v>19532</v>
      </c>
      <c r="AM2454" s="11" t="s">
        <v>19527</v>
      </c>
      <c r="AN2454" s="11" t="s">
        <v>19527</v>
      </c>
      <c r="AO2454" s="11" t="s">
        <v>2165</v>
      </c>
      <c r="AP2454" s="11" t="s">
        <v>19531</v>
      </c>
      <c r="AQ2454" s="11" t="s">
        <v>2086</v>
      </c>
      <c r="AR2454" s="11"/>
      <c r="AS2454" s="11"/>
      <c r="AT2454" s="11"/>
      <c r="AU2454" s="11"/>
      <c r="AV2454" s="11"/>
      <c r="AW2454" s="11"/>
      <c r="AX2454" s="11"/>
      <c r="AY2454" s="11"/>
      <c r="AZ2454" s="11"/>
      <c r="BA2454" s="11"/>
    </row>
    <row r="2455" spans="1:53" ht="17" x14ac:dyDescent="0.2">
      <c r="A2455" s="11" t="s">
        <v>19533</v>
      </c>
      <c r="B2455" s="11" t="s">
        <v>19534</v>
      </c>
      <c r="C2455" s="12">
        <v>31984</v>
      </c>
      <c r="D2455" s="11" t="s">
        <v>5483</v>
      </c>
      <c r="E2455" s="11" t="s">
        <v>19535</v>
      </c>
      <c r="F2455" s="11" t="s">
        <v>2081</v>
      </c>
      <c r="G2455" s="11" t="s">
        <v>2081</v>
      </c>
      <c r="H2455" s="11" t="s">
        <v>2082</v>
      </c>
      <c r="I2455" s="11">
        <v>9674</v>
      </c>
      <c r="J2455" s="11" t="s">
        <v>19534</v>
      </c>
      <c r="K2455" s="11">
        <v>573064</v>
      </c>
      <c r="L2455" s="11" t="s">
        <v>19534</v>
      </c>
      <c r="M2455" s="11">
        <v>2040769</v>
      </c>
      <c r="N2455" s="11" t="s">
        <v>19534</v>
      </c>
      <c r="O2455" s="11" t="s">
        <v>19536</v>
      </c>
      <c r="P2455" s="11" t="s">
        <v>19533</v>
      </c>
      <c r="Q2455" s="11">
        <v>8474</v>
      </c>
      <c r="R2455" s="11" t="s">
        <v>19534</v>
      </c>
      <c r="S2455" s="11">
        <v>32706</v>
      </c>
      <c r="T2455" s="11" t="s">
        <v>19534</v>
      </c>
      <c r="U2455" s="10"/>
      <c r="V2455" s="11" t="s">
        <v>19537</v>
      </c>
      <c r="W2455" s="11">
        <v>60488</v>
      </c>
      <c r="X2455" s="11">
        <v>9381</v>
      </c>
      <c r="Y2455" s="11" t="s">
        <v>19534</v>
      </c>
      <c r="Z2455" s="11" t="s">
        <v>19538</v>
      </c>
      <c r="AA2455" s="11" t="s">
        <v>2095</v>
      </c>
      <c r="AB2455" s="11" t="s">
        <v>2095</v>
      </c>
      <c r="AC2455" s="11" t="s">
        <v>19534</v>
      </c>
      <c r="AD2455" s="11" t="s">
        <v>19538</v>
      </c>
      <c r="AE2455" s="11">
        <v>12837</v>
      </c>
      <c r="AF2455" s="11" t="s">
        <v>19534</v>
      </c>
      <c r="AG2455" s="11">
        <v>38141</v>
      </c>
      <c r="AH2455" s="11" t="s">
        <v>19534</v>
      </c>
      <c r="AI2455" s="11">
        <v>11311</v>
      </c>
      <c r="AJ2455" s="11">
        <v>4352</v>
      </c>
      <c r="AK2455" s="11" t="s">
        <v>19534</v>
      </c>
      <c r="AL2455" s="11" t="s">
        <v>19539</v>
      </c>
      <c r="AM2455" s="11" t="s">
        <v>19540</v>
      </c>
      <c r="AN2455" s="11" t="s">
        <v>19534</v>
      </c>
      <c r="AO2455" s="11" t="s">
        <v>2082</v>
      </c>
      <c r="AP2455" s="11" t="s">
        <v>19538</v>
      </c>
      <c r="AQ2455" s="11" t="s">
        <v>2086</v>
      </c>
      <c r="AR2455" s="11"/>
      <c r="AS2455" s="11"/>
      <c r="AT2455" s="11"/>
      <c r="AU2455" s="11"/>
      <c r="AV2455" s="11"/>
      <c r="AW2455" s="11"/>
      <c r="AX2455" s="11"/>
      <c r="AY2455" s="11"/>
      <c r="AZ2455" s="11"/>
      <c r="BA2455" s="11"/>
    </row>
    <row r="2456" spans="1:53" ht="17" x14ac:dyDescent="0.2">
      <c r="A2456" s="11" t="s">
        <v>19541</v>
      </c>
      <c r="B2456" s="11" t="s">
        <v>493</v>
      </c>
      <c r="C2456" s="12">
        <v>34892</v>
      </c>
      <c r="D2456" s="11" t="s">
        <v>3498</v>
      </c>
      <c r="E2456" s="11" t="s">
        <v>19542</v>
      </c>
      <c r="F2456" s="11" t="s">
        <v>43</v>
      </c>
      <c r="G2456" s="11" t="s">
        <v>2111</v>
      </c>
      <c r="H2456" s="11" t="s">
        <v>2082</v>
      </c>
      <c r="I2456" s="11">
        <v>21224</v>
      </c>
      <c r="J2456" s="11" t="s">
        <v>493</v>
      </c>
      <c r="K2456" s="11">
        <v>641927</v>
      </c>
      <c r="L2456" s="11" t="s">
        <v>493</v>
      </c>
      <c r="M2456" s="11">
        <v>2837306</v>
      </c>
      <c r="N2456" s="11" t="s">
        <v>493</v>
      </c>
      <c r="O2456" s="11" t="s">
        <v>19543</v>
      </c>
      <c r="P2456" s="11" t="s">
        <v>19541</v>
      </c>
      <c r="Q2456" s="11">
        <v>11159</v>
      </c>
      <c r="R2456" s="11" t="s">
        <v>493</v>
      </c>
      <c r="S2456" s="11">
        <v>3107919</v>
      </c>
      <c r="T2456" s="11" t="s">
        <v>493</v>
      </c>
      <c r="U2456" s="10"/>
      <c r="V2456" s="11" t="s">
        <v>19544</v>
      </c>
      <c r="W2456" s="11">
        <v>111133</v>
      </c>
      <c r="X2456" s="11">
        <v>12096</v>
      </c>
      <c r="Y2456" s="11" t="s">
        <v>493</v>
      </c>
      <c r="Z2456" s="11" t="s">
        <v>19545</v>
      </c>
      <c r="AA2456" s="11" t="s">
        <v>10</v>
      </c>
      <c r="AB2456" s="11" t="s">
        <v>10</v>
      </c>
      <c r="AC2456" s="11" t="s">
        <v>493</v>
      </c>
      <c r="AD2456" s="11" t="s">
        <v>19545</v>
      </c>
      <c r="AE2456" s="11">
        <v>16018</v>
      </c>
      <c r="AF2456" s="10"/>
      <c r="AG2456" s="11"/>
      <c r="AH2456" s="10"/>
      <c r="AI2456" s="11">
        <v>32966</v>
      </c>
      <c r="AJ2456" s="11">
        <v>6693</v>
      </c>
      <c r="AK2456" s="11" t="s">
        <v>493</v>
      </c>
      <c r="AL2456" s="11" t="s">
        <v>19546</v>
      </c>
      <c r="AM2456" s="11" t="s">
        <v>493</v>
      </c>
      <c r="AN2456" s="11" t="s">
        <v>493</v>
      </c>
      <c r="AO2456" s="11" t="s">
        <v>2106</v>
      </c>
      <c r="AP2456" s="11" t="s">
        <v>19545</v>
      </c>
      <c r="AQ2456" s="11" t="s">
        <v>2107</v>
      </c>
      <c r="AR2456" s="11" t="s">
        <v>19547</v>
      </c>
      <c r="AS2456" s="11">
        <v>641927</v>
      </c>
      <c r="AT2456" s="11"/>
      <c r="AU2456" s="11"/>
      <c r="AV2456" s="11"/>
      <c r="AW2456" s="11"/>
      <c r="AX2456" s="11"/>
      <c r="AY2456" s="11"/>
      <c r="AZ2456" s="11"/>
      <c r="BA2456" s="11"/>
    </row>
    <row r="2457" spans="1:53" ht="17" x14ac:dyDescent="0.2">
      <c r="A2457" s="11" t="s">
        <v>19548</v>
      </c>
      <c r="B2457" s="11" t="s">
        <v>19549</v>
      </c>
      <c r="C2457" s="12">
        <v>32945</v>
      </c>
      <c r="D2457" s="11" t="s">
        <v>2554</v>
      </c>
      <c r="E2457" s="11" t="s">
        <v>19550</v>
      </c>
      <c r="F2457" s="11" t="s">
        <v>2081</v>
      </c>
      <c r="G2457" s="11" t="s">
        <v>2081</v>
      </c>
      <c r="H2457" s="11" t="s">
        <v>2082</v>
      </c>
      <c r="I2457" s="11">
        <v>13911</v>
      </c>
      <c r="J2457" s="11" t="s">
        <v>19549</v>
      </c>
      <c r="K2457" s="11">
        <v>623184</v>
      </c>
      <c r="L2457" s="11" t="s">
        <v>19549</v>
      </c>
      <c r="M2457" s="11">
        <v>2117269</v>
      </c>
      <c r="N2457" s="11" t="s">
        <v>19549</v>
      </c>
      <c r="O2457" s="11" t="s">
        <v>19551</v>
      </c>
      <c r="P2457" s="11" t="s">
        <v>19548</v>
      </c>
      <c r="Q2457" s="11">
        <v>9005</v>
      </c>
      <c r="R2457" s="11" t="s">
        <v>19549</v>
      </c>
      <c r="S2457" s="11">
        <v>33256</v>
      </c>
      <c r="T2457" s="11" t="s">
        <v>19549</v>
      </c>
      <c r="U2457" s="10"/>
      <c r="V2457" s="11" t="s">
        <v>19552</v>
      </c>
      <c r="W2457" s="11">
        <v>101264</v>
      </c>
      <c r="X2457" s="11">
        <v>9926</v>
      </c>
      <c r="Y2457" s="11" t="s">
        <v>19549</v>
      </c>
      <c r="Z2457" s="11" t="s">
        <v>19553</v>
      </c>
      <c r="AA2457" s="11" t="s">
        <v>10</v>
      </c>
      <c r="AB2457" s="11" t="s">
        <v>10</v>
      </c>
      <c r="AC2457" s="11" t="s">
        <v>19549</v>
      </c>
      <c r="AD2457" s="11" t="s">
        <v>19553</v>
      </c>
      <c r="AE2457" s="11">
        <v>12900</v>
      </c>
      <c r="AF2457" s="10"/>
      <c r="AG2457" s="11"/>
      <c r="AH2457" s="11" t="s">
        <v>19549</v>
      </c>
      <c r="AI2457" s="11">
        <v>23778</v>
      </c>
      <c r="AJ2457" s="11">
        <v>4899</v>
      </c>
      <c r="AK2457" s="11" t="s">
        <v>19549</v>
      </c>
      <c r="AL2457" s="11" t="s">
        <v>19554</v>
      </c>
      <c r="AM2457" s="11" t="s">
        <v>19549</v>
      </c>
      <c r="AN2457" s="11" t="s">
        <v>19549</v>
      </c>
      <c r="AO2457" s="11" t="s">
        <v>2082</v>
      </c>
      <c r="AP2457" s="11" t="s">
        <v>19553</v>
      </c>
      <c r="AQ2457" s="11" t="s">
        <v>2086</v>
      </c>
      <c r="AR2457" s="11"/>
      <c r="AS2457" s="11"/>
      <c r="AT2457" s="11"/>
      <c r="AU2457" s="11"/>
      <c r="AV2457" s="11"/>
      <c r="AW2457" s="11"/>
      <c r="AX2457" s="11"/>
      <c r="AY2457" s="11"/>
      <c r="AZ2457" s="11"/>
      <c r="BA2457" s="11"/>
    </row>
    <row r="2458" spans="1:53" ht="17" x14ac:dyDescent="0.2">
      <c r="A2458" s="11" t="s">
        <v>19555</v>
      </c>
      <c r="B2458" s="11" t="s">
        <v>19556</v>
      </c>
      <c r="C2458" s="12">
        <v>32690</v>
      </c>
      <c r="D2458" s="11" t="s">
        <v>2858</v>
      </c>
      <c r="E2458" s="11" t="s">
        <v>19557</v>
      </c>
      <c r="F2458" s="11" t="s">
        <v>2081</v>
      </c>
      <c r="G2458" s="11" t="s">
        <v>2081</v>
      </c>
      <c r="H2458" s="11" t="s">
        <v>2082</v>
      </c>
      <c r="I2458" s="11">
        <v>3855</v>
      </c>
      <c r="J2458" s="11" t="s">
        <v>19556</v>
      </c>
      <c r="K2458" s="11">
        <v>519085</v>
      </c>
      <c r="L2458" s="11" t="s">
        <v>19556</v>
      </c>
      <c r="M2458" s="11">
        <v>1795903</v>
      </c>
      <c r="N2458" s="11" t="s">
        <v>19556</v>
      </c>
      <c r="O2458" s="11" t="s">
        <v>19558</v>
      </c>
      <c r="P2458" s="11" t="s">
        <v>19555</v>
      </c>
      <c r="Q2458" s="11">
        <v>8467</v>
      </c>
      <c r="R2458" s="11" t="s">
        <v>19556</v>
      </c>
      <c r="S2458" s="11">
        <v>31113</v>
      </c>
      <c r="T2458" s="11" t="s">
        <v>19556</v>
      </c>
      <c r="U2458" s="10"/>
      <c r="V2458" s="11" t="s">
        <v>19559</v>
      </c>
      <c r="W2458" s="11">
        <v>58503</v>
      </c>
      <c r="X2458" s="11">
        <v>9373</v>
      </c>
      <c r="Y2458" s="11" t="s">
        <v>19556</v>
      </c>
      <c r="Z2458" s="11" t="s">
        <v>19560</v>
      </c>
      <c r="AA2458" s="11" t="s">
        <v>2095</v>
      </c>
      <c r="AB2458" s="11" t="s">
        <v>2095</v>
      </c>
      <c r="AC2458" s="11" t="s">
        <v>19556</v>
      </c>
      <c r="AD2458" s="11" t="s">
        <v>19560</v>
      </c>
      <c r="AE2458" s="11">
        <v>11254</v>
      </c>
      <c r="AF2458" s="11" t="s">
        <v>19556</v>
      </c>
      <c r="AG2458" s="11">
        <v>13141</v>
      </c>
      <c r="AH2458" s="11" t="s">
        <v>19556</v>
      </c>
      <c r="AI2458" s="11">
        <v>5748</v>
      </c>
      <c r="AJ2458" s="11">
        <v>4347</v>
      </c>
      <c r="AK2458" s="11" t="s">
        <v>19556</v>
      </c>
      <c r="AL2458" s="11" t="s">
        <v>19561</v>
      </c>
      <c r="AM2458" s="11" t="s">
        <v>19556</v>
      </c>
      <c r="AN2458" s="11" t="s">
        <v>19556</v>
      </c>
      <c r="AO2458" s="11" t="s">
        <v>2082</v>
      </c>
      <c r="AP2458" s="11" t="s">
        <v>19560</v>
      </c>
      <c r="AQ2458" s="11" t="s">
        <v>2086</v>
      </c>
      <c r="AR2458" s="11"/>
      <c r="AS2458" s="11"/>
      <c r="AT2458" s="11"/>
      <c r="AU2458" s="11"/>
      <c r="AV2458" s="11"/>
      <c r="AW2458" s="11"/>
      <c r="AX2458" s="11"/>
      <c r="AY2458" s="11"/>
      <c r="AZ2458" s="11"/>
      <c r="BA2458" s="11"/>
    </row>
    <row r="2459" spans="1:53" ht="17" x14ac:dyDescent="0.2">
      <c r="A2459" s="11" t="s">
        <v>19562</v>
      </c>
      <c r="B2459" s="11" t="s">
        <v>1000</v>
      </c>
      <c r="C2459" s="12">
        <v>33069</v>
      </c>
      <c r="D2459" s="11" t="s">
        <v>4935</v>
      </c>
      <c r="E2459" s="11" t="s">
        <v>19563</v>
      </c>
      <c r="F2459" s="11" t="s">
        <v>142</v>
      </c>
      <c r="G2459" s="11" t="s">
        <v>2091</v>
      </c>
      <c r="H2459" s="11" t="s">
        <v>2149</v>
      </c>
      <c r="I2459" s="11">
        <v>13288</v>
      </c>
      <c r="J2459" s="11" t="s">
        <v>1000</v>
      </c>
      <c r="K2459" s="11">
        <v>598284</v>
      </c>
      <c r="L2459" s="11" t="s">
        <v>1000</v>
      </c>
      <c r="M2459" s="11">
        <v>2116989</v>
      </c>
      <c r="N2459" s="11" t="s">
        <v>1000</v>
      </c>
      <c r="O2459" s="11" t="s">
        <v>19564</v>
      </c>
      <c r="P2459" s="11" t="s">
        <v>19562</v>
      </c>
      <c r="Q2459" s="10"/>
      <c r="R2459" s="11" t="s">
        <v>1000</v>
      </c>
      <c r="S2459" s="11">
        <v>33179</v>
      </c>
      <c r="T2459" s="11" t="s">
        <v>1000</v>
      </c>
      <c r="U2459" s="10"/>
      <c r="V2459" s="11" t="s">
        <v>19565</v>
      </c>
      <c r="W2459" s="11">
        <v>68318</v>
      </c>
      <c r="X2459" s="11">
        <v>9901</v>
      </c>
      <c r="Y2459" s="11" t="s">
        <v>1000</v>
      </c>
      <c r="Z2459" s="11" t="s">
        <v>19566</v>
      </c>
      <c r="AA2459" s="11" t="s">
        <v>10</v>
      </c>
      <c r="AB2459" s="11" t="s">
        <v>10</v>
      </c>
      <c r="AC2459" s="11" t="s">
        <v>1000</v>
      </c>
      <c r="AD2459" s="11" t="s">
        <v>19566</v>
      </c>
      <c r="AE2459" s="11">
        <v>12166</v>
      </c>
      <c r="AF2459" s="11"/>
      <c r="AG2459" s="11"/>
      <c r="AH2459" s="11" t="s">
        <v>1000</v>
      </c>
      <c r="AI2459" s="11">
        <v>18350</v>
      </c>
      <c r="AJ2459" s="11">
        <v>4870</v>
      </c>
      <c r="AK2459" s="11" t="s">
        <v>1000</v>
      </c>
      <c r="AL2459" s="11" t="s">
        <v>19567</v>
      </c>
      <c r="AM2459" s="11" t="s">
        <v>1000</v>
      </c>
      <c r="AN2459" s="11" t="s">
        <v>1000</v>
      </c>
      <c r="AO2459" s="11" t="s">
        <v>2149</v>
      </c>
      <c r="AP2459" s="11" t="s">
        <v>19566</v>
      </c>
      <c r="AQ2459" s="11" t="s">
        <v>2086</v>
      </c>
      <c r="AR2459" s="11"/>
      <c r="AS2459" s="11"/>
      <c r="AT2459" s="11"/>
      <c r="AU2459" s="11"/>
      <c r="AV2459" s="11"/>
      <c r="AW2459" s="11"/>
      <c r="AX2459" s="11"/>
      <c r="AY2459" s="11"/>
      <c r="AZ2459" s="11"/>
      <c r="BA2459" s="11"/>
    </row>
    <row r="2460" spans="1:53" ht="17" x14ac:dyDescent="0.2">
      <c r="A2460" s="11" t="s">
        <v>19568</v>
      </c>
      <c r="B2460" s="11" t="s">
        <v>19569</v>
      </c>
      <c r="C2460" s="12">
        <v>34736</v>
      </c>
      <c r="D2460" s="11" t="s">
        <v>2330</v>
      </c>
      <c r="E2460" s="11" t="s">
        <v>19563</v>
      </c>
      <c r="F2460" s="11" t="s">
        <v>90</v>
      </c>
      <c r="G2460" s="11" t="s">
        <v>2091</v>
      </c>
      <c r="H2460" s="11" t="s">
        <v>2082</v>
      </c>
      <c r="I2460" s="11">
        <v>20348</v>
      </c>
      <c r="J2460" s="11" t="s">
        <v>19569</v>
      </c>
      <c r="K2460" s="11">
        <v>676617</v>
      </c>
      <c r="L2460" s="11" t="s">
        <v>19569</v>
      </c>
      <c r="M2460" s="11"/>
      <c r="N2460" s="11" t="s">
        <v>19569</v>
      </c>
      <c r="O2460" s="11" t="s">
        <v>19570</v>
      </c>
      <c r="P2460" s="11" t="s">
        <v>19568</v>
      </c>
      <c r="Q2460" s="11">
        <v>11162</v>
      </c>
      <c r="R2460" s="11" t="s">
        <v>19569</v>
      </c>
      <c r="S2460" s="11"/>
      <c r="T2460" s="11" t="s">
        <v>19569</v>
      </c>
      <c r="U2460" s="10"/>
      <c r="V2460" s="11" t="s">
        <v>19571</v>
      </c>
      <c r="W2460" s="11"/>
      <c r="X2460" s="11"/>
      <c r="Y2460" s="11" t="s">
        <v>19569</v>
      </c>
      <c r="Z2460" s="11" t="s">
        <v>19572</v>
      </c>
      <c r="AA2460" s="11" t="s">
        <v>10</v>
      </c>
      <c r="AB2460" s="11" t="s">
        <v>10</v>
      </c>
      <c r="AC2460" s="11" t="s">
        <v>19569</v>
      </c>
      <c r="AD2460" s="11" t="s">
        <v>19572</v>
      </c>
      <c r="AE2460" s="11">
        <v>16611</v>
      </c>
      <c r="AF2460" s="11" t="s">
        <v>19569</v>
      </c>
      <c r="AG2460" s="11"/>
      <c r="AH2460" s="11" t="s">
        <v>19569</v>
      </c>
      <c r="AI2460" s="11"/>
      <c r="AJ2460" s="11">
        <v>6880</v>
      </c>
      <c r="AK2460" s="11" t="s">
        <v>19569</v>
      </c>
      <c r="AL2460" s="11" t="s">
        <v>19573</v>
      </c>
      <c r="AM2460" s="11" t="s">
        <v>19569</v>
      </c>
      <c r="AN2460" s="11" t="s">
        <v>19569</v>
      </c>
      <c r="AO2460" s="11" t="s">
        <v>2160</v>
      </c>
      <c r="AP2460" s="11" t="s">
        <v>19572</v>
      </c>
      <c r="AQ2460" s="11" t="s">
        <v>2107</v>
      </c>
      <c r="AR2460" s="11" t="s">
        <v>19574</v>
      </c>
      <c r="AS2460" s="11">
        <v>676617</v>
      </c>
      <c r="AT2460" s="11"/>
      <c r="AU2460" s="11"/>
      <c r="AV2460" s="11"/>
      <c r="AW2460" s="11"/>
      <c r="AX2460" s="11"/>
      <c r="AY2460" s="11"/>
      <c r="AZ2460" s="11"/>
      <c r="BA2460" s="11"/>
    </row>
    <row r="2461" spans="1:53" ht="17" x14ac:dyDescent="0.2">
      <c r="A2461" s="11" t="s">
        <v>19575</v>
      </c>
      <c r="B2461" s="11" t="s">
        <v>19576</v>
      </c>
      <c r="C2461" s="12">
        <v>30246</v>
      </c>
      <c r="D2461" s="11" t="s">
        <v>19577</v>
      </c>
      <c r="E2461" s="11" t="s">
        <v>19578</v>
      </c>
      <c r="F2461" s="11" t="s">
        <v>2081</v>
      </c>
      <c r="G2461" s="11" t="s">
        <v>2081</v>
      </c>
      <c r="H2461" s="11" t="s">
        <v>2082</v>
      </c>
      <c r="I2461" s="11">
        <v>3321</v>
      </c>
      <c r="J2461" s="11" t="s">
        <v>19576</v>
      </c>
      <c r="K2461" s="11">
        <v>503285</v>
      </c>
      <c r="L2461" s="11" t="s">
        <v>19576</v>
      </c>
      <c r="M2461" s="11">
        <v>1208736</v>
      </c>
      <c r="N2461" s="11" t="s">
        <v>19576</v>
      </c>
      <c r="O2461" s="11" t="s">
        <v>19579</v>
      </c>
      <c r="P2461" s="11" t="s">
        <v>19575</v>
      </c>
      <c r="Q2461" s="11">
        <v>7302</v>
      </c>
      <c r="R2461" s="11" t="s">
        <v>19576</v>
      </c>
      <c r="S2461" s="11">
        <v>29081</v>
      </c>
      <c r="T2461" s="11" t="s">
        <v>19576</v>
      </c>
      <c r="U2461" s="10"/>
      <c r="V2461" s="11" t="s">
        <v>19580</v>
      </c>
      <c r="W2461" s="11">
        <v>50555</v>
      </c>
      <c r="X2461" s="11">
        <v>8207</v>
      </c>
      <c r="Y2461" s="11" t="s">
        <v>19576</v>
      </c>
      <c r="Z2461" s="11" t="s">
        <v>19581</v>
      </c>
      <c r="AA2461" s="11" t="s">
        <v>10</v>
      </c>
      <c r="AB2461" s="11" t="s">
        <v>10</v>
      </c>
      <c r="AC2461" s="11" t="s">
        <v>19576</v>
      </c>
      <c r="AD2461" s="11" t="s">
        <v>19581</v>
      </c>
      <c r="AE2461" s="11">
        <v>10353</v>
      </c>
      <c r="AF2461" s="11" t="s">
        <v>19576</v>
      </c>
      <c r="AG2461" s="11">
        <v>5362</v>
      </c>
      <c r="AH2461" s="11" t="s">
        <v>19576</v>
      </c>
      <c r="AI2461" s="11">
        <v>1984</v>
      </c>
      <c r="AJ2461" s="11">
        <v>2864</v>
      </c>
      <c r="AK2461" s="11" t="s">
        <v>19576</v>
      </c>
      <c r="AL2461" s="11" t="s">
        <v>19582</v>
      </c>
      <c r="AM2461" s="11" t="s">
        <v>19576</v>
      </c>
      <c r="AN2461" s="11" t="s">
        <v>19576</v>
      </c>
      <c r="AO2461" s="11" t="s">
        <v>2082</v>
      </c>
      <c r="AP2461" s="11" t="s">
        <v>19581</v>
      </c>
      <c r="AQ2461" s="11" t="s">
        <v>2086</v>
      </c>
      <c r="AR2461" s="11" t="s">
        <v>19583</v>
      </c>
      <c r="AS2461" s="11"/>
      <c r="AT2461" s="11"/>
      <c r="AU2461" s="11"/>
      <c r="AV2461" s="11"/>
      <c r="AW2461" s="11"/>
      <c r="AX2461" s="11"/>
      <c r="AY2461" s="11"/>
      <c r="AZ2461" s="11"/>
      <c r="BA2461" s="11"/>
    </row>
    <row r="2462" spans="1:53" ht="17" x14ac:dyDescent="0.2">
      <c r="A2462" s="11" t="s">
        <v>19584</v>
      </c>
      <c r="B2462" s="11" t="s">
        <v>1776</v>
      </c>
      <c r="C2462" s="12">
        <v>32959</v>
      </c>
      <c r="D2462" s="11" t="s">
        <v>2707</v>
      </c>
      <c r="E2462" s="11" t="s">
        <v>19585</v>
      </c>
      <c r="F2462" s="11" t="s">
        <v>39</v>
      </c>
      <c r="G2462" s="11" t="s">
        <v>2111</v>
      </c>
      <c r="H2462" s="11" t="s">
        <v>2082</v>
      </c>
      <c r="I2462" s="11">
        <v>6397</v>
      </c>
      <c r="J2462" s="11" t="s">
        <v>1776</v>
      </c>
      <c r="K2462" s="11">
        <v>543606</v>
      </c>
      <c r="L2462" s="11" t="s">
        <v>1776</v>
      </c>
      <c r="M2462" s="11">
        <v>1757975</v>
      </c>
      <c r="N2462" s="11" t="s">
        <v>1776</v>
      </c>
      <c r="O2462" s="11" t="s">
        <v>19586</v>
      </c>
      <c r="P2462" s="11" t="s">
        <v>19584</v>
      </c>
      <c r="Q2462" s="11">
        <v>8407</v>
      </c>
      <c r="R2462" s="11" t="s">
        <v>1776</v>
      </c>
      <c r="S2462" s="11">
        <v>31654</v>
      </c>
      <c r="T2462" s="11" t="s">
        <v>1776</v>
      </c>
      <c r="U2462" s="10"/>
      <c r="V2462" s="11" t="s">
        <v>19587</v>
      </c>
      <c r="W2462" s="11">
        <v>58507</v>
      </c>
      <c r="X2462" s="11">
        <v>9310</v>
      </c>
      <c r="Y2462" s="11" t="s">
        <v>1776</v>
      </c>
      <c r="Z2462" s="11" t="s">
        <v>19588</v>
      </c>
      <c r="AA2462" s="11" t="s">
        <v>10</v>
      </c>
      <c r="AB2462" s="11" t="s">
        <v>10</v>
      </c>
      <c r="AC2462" s="11" t="s">
        <v>1776</v>
      </c>
      <c r="AD2462" s="11" t="s">
        <v>19588</v>
      </c>
      <c r="AE2462" s="11">
        <v>10476</v>
      </c>
      <c r="AF2462" s="11" t="s">
        <v>1776</v>
      </c>
      <c r="AG2462" s="11">
        <v>17116</v>
      </c>
      <c r="AH2462" s="11" t="s">
        <v>1776</v>
      </c>
      <c r="AI2462" s="11">
        <v>6232</v>
      </c>
      <c r="AJ2462" s="11">
        <v>4103</v>
      </c>
      <c r="AK2462" s="11" t="s">
        <v>1776</v>
      </c>
      <c r="AL2462" s="11" t="s">
        <v>19589</v>
      </c>
      <c r="AM2462" s="11" t="s">
        <v>1776</v>
      </c>
      <c r="AN2462" s="11" t="s">
        <v>1776</v>
      </c>
      <c r="AO2462" s="11" t="s">
        <v>2082</v>
      </c>
      <c r="AP2462" s="11" t="s">
        <v>19588</v>
      </c>
      <c r="AQ2462" s="11" t="s">
        <v>2107</v>
      </c>
      <c r="AR2462" s="11" t="s">
        <v>19590</v>
      </c>
      <c r="AS2462" s="11">
        <v>6397</v>
      </c>
      <c r="AT2462" s="11"/>
      <c r="AU2462" s="11"/>
      <c r="AV2462" s="11"/>
      <c r="AW2462" s="11"/>
      <c r="AX2462" s="11"/>
      <c r="AY2462" s="11"/>
      <c r="AZ2462" s="11"/>
      <c r="BA2462" s="11"/>
    </row>
    <row r="2463" spans="1:53" ht="17" x14ac:dyDescent="0.2">
      <c r="A2463" s="11" t="s">
        <v>19591</v>
      </c>
      <c r="B2463" s="11" t="s">
        <v>1732</v>
      </c>
      <c r="C2463" s="12">
        <v>34368</v>
      </c>
      <c r="D2463" s="11" t="s">
        <v>19592</v>
      </c>
      <c r="E2463" s="11" t="s">
        <v>19593</v>
      </c>
      <c r="F2463" s="11" t="s">
        <v>2280</v>
      </c>
      <c r="G2463" s="11" t="s">
        <v>2091</v>
      </c>
      <c r="H2463" s="11" t="s">
        <v>2174</v>
      </c>
      <c r="I2463" s="11">
        <v>12282</v>
      </c>
      <c r="J2463" s="11" t="s">
        <v>1732</v>
      </c>
      <c r="K2463" s="11">
        <v>596059</v>
      </c>
      <c r="L2463" s="11" t="s">
        <v>1732</v>
      </c>
      <c r="M2463" s="11">
        <v>1947857</v>
      </c>
      <c r="N2463" s="11" t="s">
        <v>1732</v>
      </c>
      <c r="O2463" s="11" t="s">
        <v>19594</v>
      </c>
      <c r="P2463" s="11" t="s">
        <v>19591</v>
      </c>
      <c r="Q2463" s="11">
        <v>8718</v>
      </c>
      <c r="R2463" s="11" t="s">
        <v>1732</v>
      </c>
      <c r="S2463" s="11">
        <v>32170</v>
      </c>
      <c r="T2463" s="11" t="s">
        <v>1732</v>
      </c>
      <c r="U2463" s="10"/>
      <c r="V2463" s="11" t="s">
        <v>19595</v>
      </c>
      <c r="W2463" s="11">
        <v>69270</v>
      </c>
      <c r="X2463" s="11">
        <v>9634</v>
      </c>
      <c r="Y2463" s="11" t="s">
        <v>1732</v>
      </c>
      <c r="Z2463" s="11" t="s">
        <v>19596</v>
      </c>
      <c r="AA2463" s="11" t="s">
        <v>2095</v>
      </c>
      <c r="AB2463" s="11" t="s">
        <v>10</v>
      </c>
      <c r="AC2463" s="11" t="s">
        <v>1732</v>
      </c>
      <c r="AD2463" s="11" t="s">
        <v>19596</v>
      </c>
      <c r="AE2463" s="11">
        <v>12052</v>
      </c>
      <c r="AF2463" s="11" t="s">
        <v>1732</v>
      </c>
      <c r="AG2463" s="11">
        <v>21584</v>
      </c>
      <c r="AH2463" s="11" t="s">
        <v>1732</v>
      </c>
      <c r="AI2463" s="11">
        <v>18158</v>
      </c>
      <c r="AJ2463" s="11">
        <v>4576</v>
      </c>
      <c r="AK2463" s="11" t="s">
        <v>1732</v>
      </c>
      <c r="AL2463" s="11" t="s">
        <v>19597</v>
      </c>
      <c r="AM2463" s="11" t="s">
        <v>1732</v>
      </c>
      <c r="AN2463" s="11" t="s">
        <v>1732</v>
      </c>
      <c r="AO2463" s="11" t="s">
        <v>2174</v>
      </c>
      <c r="AP2463" s="11" t="s">
        <v>19596</v>
      </c>
      <c r="AQ2463" s="11" t="s">
        <v>2086</v>
      </c>
      <c r="AR2463" s="11" t="s">
        <v>19598</v>
      </c>
      <c r="AS2463" s="11">
        <v>12282</v>
      </c>
      <c r="AT2463" s="11"/>
      <c r="AU2463" s="11"/>
      <c r="AV2463" s="11"/>
      <c r="AW2463" s="11"/>
      <c r="AX2463" s="11"/>
      <c r="AY2463" s="11"/>
      <c r="AZ2463" s="11"/>
      <c r="BA2463" s="11"/>
    </row>
    <row r="2464" spans="1:53" ht="17" x14ac:dyDescent="0.2">
      <c r="A2464" s="11" t="s">
        <v>19599</v>
      </c>
      <c r="B2464" s="11" t="s">
        <v>19600</v>
      </c>
      <c r="C2464" s="12">
        <v>31083</v>
      </c>
      <c r="D2464" s="11" t="s">
        <v>6032</v>
      </c>
      <c r="E2464" s="11" t="s">
        <v>19601</v>
      </c>
      <c r="F2464" s="11" t="s">
        <v>2081</v>
      </c>
      <c r="G2464" s="11" t="s">
        <v>2081</v>
      </c>
      <c r="H2464" s="11" t="s">
        <v>2082</v>
      </c>
      <c r="I2464" s="11">
        <v>5746</v>
      </c>
      <c r="J2464" s="11" t="s">
        <v>19600</v>
      </c>
      <c r="K2464" s="11">
        <v>447714</v>
      </c>
      <c r="L2464" s="11" t="s">
        <v>19600</v>
      </c>
      <c r="M2464" s="11">
        <v>1103051</v>
      </c>
      <c r="N2464" s="11" t="s">
        <v>19600</v>
      </c>
      <c r="O2464" s="11" t="s">
        <v>19602</v>
      </c>
      <c r="P2464" s="11" t="s">
        <v>19599</v>
      </c>
      <c r="Q2464" s="10"/>
      <c r="R2464" s="11" t="s">
        <v>19600</v>
      </c>
      <c r="S2464" s="11">
        <v>28549</v>
      </c>
      <c r="T2464" s="11" t="s">
        <v>19600</v>
      </c>
      <c r="U2464" s="10"/>
      <c r="V2464" s="11" t="s">
        <v>19603</v>
      </c>
      <c r="W2464" s="11">
        <v>46413</v>
      </c>
      <c r="X2464" s="11">
        <v>7837</v>
      </c>
      <c r="Y2464" s="11" t="s">
        <v>19600</v>
      </c>
      <c r="Z2464" s="11" t="s">
        <v>19604</v>
      </c>
      <c r="AA2464" s="11" t="s">
        <v>2095</v>
      </c>
      <c r="AB2464" s="11" t="s">
        <v>2095</v>
      </c>
      <c r="AC2464" s="11" t="s">
        <v>19600</v>
      </c>
      <c r="AD2464" s="11" t="s">
        <v>19604</v>
      </c>
      <c r="AE2464" s="11">
        <v>9489</v>
      </c>
      <c r="AF2464" s="11" t="s">
        <v>19600</v>
      </c>
      <c r="AG2464" s="11">
        <v>5469</v>
      </c>
      <c r="AH2464" s="11" t="s">
        <v>19600</v>
      </c>
      <c r="AI2464" s="11">
        <v>1023</v>
      </c>
      <c r="AJ2464" s="11"/>
      <c r="AK2464" s="11" t="s">
        <v>19600</v>
      </c>
      <c r="AL2464" s="11" t="s">
        <v>19605</v>
      </c>
      <c r="AM2464" s="11" t="s">
        <v>19600</v>
      </c>
      <c r="AN2464" s="11" t="s">
        <v>19600</v>
      </c>
      <c r="AO2464" s="11" t="s">
        <v>2082</v>
      </c>
      <c r="AP2464" s="11" t="s">
        <v>19604</v>
      </c>
      <c r="AQ2464" s="11" t="s">
        <v>2086</v>
      </c>
      <c r="AR2464" s="11"/>
      <c r="AS2464" s="11"/>
      <c r="AT2464" s="11"/>
      <c r="AU2464" s="11"/>
      <c r="AV2464" s="11"/>
      <c r="AW2464" s="11"/>
      <c r="AX2464" s="11"/>
      <c r="AY2464" s="11"/>
      <c r="AZ2464" s="11"/>
      <c r="BA2464" s="11"/>
    </row>
    <row r="2465" spans="1:53" ht="17" x14ac:dyDescent="0.2">
      <c r="A2465" s="11" t="s">
        <v>19606</v>
      </c>
      <c r="B2465" s="11" t="s">
        <v>19607</v>
      </c>
      <c r="C2465" s="12">
        <v>30594</v>
      </c>
      <c r="D2465" s="11" t="s">
        <v>2827</v>
      </c>
      <c r="E2465" s="11" t="s">
        <v>19608</v>
      </c>
      <c r="F2465" s="11" t="s">
        <v>2081</v>
      </c>
      <c r="G2465" s="11" t="s">
        <v>2081</v>
      </c>
      <c r="H2465" s="11" t="s">
        <v>2082</v>
      </c>
      <c r="I2465" s="11">
        <v>10261</v>
      </c>
      <c r="J2465" s="11" t="s">
        <v>19607</v>
      </c>
      <c r="K2465" s="11">
        <v>468396</v>
      </c>
      <c r="L2465" s="11" t="s">
        <v>19607</v>
      </c>
      <c r="M2465" s="11">
        <v>1174266</v>
      </c>
      <c r="N2465" s="11" t="s">
        <v>19607</v>
      </c>
      <c r="O2465" s="11" t="s">
        <v>19609</v>
      </c>
      <c r="P2465" s="11" t="s">
        <v>19606</v>
      </c>
      <c r="Q2465" s="11">
        <v>6804</v>
      </c>
      <c r="R2465" s="11" t="s">
        <v>19607</v>
      </c>
      <c r="S2465" s="11">
        <v>30549</v>
      </c>
      <c r="T2465" s="11" t="s">
        <v>19607</v>
      </c>
      <c r="U2465" s="10"/>
      <c r="V2465" s="11" t="s">
        <v>19610</v>
      </c>
      <c r="W2465" s="11">
        <v>49910</v>
      </c>
      <c r="X2465" s="11">
        <v>8743</v>
      </c>
      <c r="Y2465" s="11" t="s">
        <v>19607</v>
      </c>
      <c r="Z2465" s="11" t="s">
        <v>19611</v>
      </c>
      <c r="AA2465" s="11" t="s">
        <v>10</v>
      </c>
      <c r="AB2465" s="11" t="s">
        <v>10</v>
      </c>
      <c r="AC2465" s="11" t="s">
        <v>19607</v>
      </c>
      <c r="AD2465" s="11" t="s">
        <v>19611</v>
      </c>
      <c r="AE2465" s="11">
        <v>9564</v>
      </c>
      <c r="AF2465" s="11" t="s">
        <v>19607</v>
      </c>
      <c r="AG2465" s="11">
        <v>12312</v>
      </c>
      <c r="AH2465" s="11" t="s">
        <v>19607</v>
      </c>
      <c r="AI2465" s="11">
        <v>8698</v>
      </c>
      <c r="AJ2465" s="11">
        <v>3472</v>
      </c>
      <c r="AK2465" s="11" t="s">
        <v>19607</v>
      </c>
      <c r="AL2465" s="11" t="s">
        <v>19612</v>
      </c>
      <c r="AM2465" s="11" t="s">
        <v>19607</v>
      </c>
      <c r="AN2465" s="11" t="s">
        <v>19607</v>
      </c>
      <c r="AO2465" s="11" t="s">
        <v>2082</v>
      </c>
      <c r="AP2465" s="11" t="s">
        <v>19611</v>
      </c>
      <c r="AQ2465" s="11" t="s">
        <v>2086</v>
      </c>
      <c r="AR2465" s="11"/>
      <c r="AS2465" s="11"/>
      <c r="AT2465" s="11"/>
      <c r="AU2465" s="11"/>
      <c r="AV2465" s="11"/>
      <c r="AW2465" s="11"/>
      <c r="AX2465" s="11"/>
      <c r="AY2465" s="11"/>
      <c r="AZ2465" s="11"/>
      <c r="BA2465" s="11"/>
    </row>
    <row r="2466" spans="1:53" ht="17" x14ac:dyDescent="0.2">
      <c r="A2466" s="11" t="s">
        <v>19613</v>
      </c>
      <c r="B2466" s="11" t="s">
        <v>19614</v>
      </c>
      <c r="C2466" s="12">
        <v>35711</v>
      </c>
      <c r="D2466" s="11" t="s">
        <v>19615</v>
      </c>
      <c r="E2466" s="11" t="s">
        <v>19616</v>
      </c>
      <c r="F2466" s="11" t="s">
        <v>2129</v>
      </c>
      <c r="G2466" s="11" t="s">
        <v>2091</v>
      </c>
      <c r="H2466" s="11" t="s">
        <v>2082</v>
      </c>
      <c r="I2466" s="11">
        <v>35324</v>
      </c>
      <c r="J2466" s="11" t="s">
        <v>19614</v>
      </c>
      <c r="K2466" s="11">
        <v>829272</v>
      </c>
      <c r="L2466" s="11" t="s">
        <v>19614</v>
      </c>
      <c r="M2466" s="11">
        <v>29675136</v>
      </c>
      <c r="N2466" s="11" t="s">
        <v>19614</v>
      </c>
      <c r="O2466" s="11" t="s">
        <v>19617</v>
      </c>
      <c r="P2466" s="11" t="s">
        <v>19613</v>
      </c>
      <c r="Q2466" s="11">
        <v>12224</v>
      </c>
      <c r="R2466" s="11" t="s">
        <v>19614</v>
      </c>
      <c r="S2466" s="11">
        <v>5264585</v>
      </c>
      <c r="T2466" s="11" t="s">
        <v>19614</v>
      </c>
      <c r="U2466" s="10"/>
      <c r="V2466" s="11" t="s">
        <v>19618</v>
      </c>
      <c r="W2466" s="11">
        <v>164622</v>
      </c>
      <c r="X2466" s="11"/>
      <c r="Y2466" s="11" t="s">
        <v>19614</v>
      </c>
      <c r="Z2466" s="11"/>
      <c r="AA2466" s="11"/>
      <c r="AB2466" s="11"/>
      <c r="AC2466" s="11" t="s">
        <v>19614</v>
      </c>
      <c r="AD2466" s="11" t="s">
        <v>19619</v>
      </c>
      <c r="AE2466" s="11">
        <v>18375</v>
      </c>
      <c r="AF2466" s="10"/>
      <c r="AG2466" s="11"/>
      <c r="AH2466" s="10"/>
      <c r="AI2466" s="11"/>
      <c r="AJ2466" s="11">
        <v>8171</v>
      </c>
      <c r="AK2466" s="11" t="s">
        <v>19614</v>
      </c>
      <c r="AL2466" s="11" t="s">
        <v>19620</v>
      </c>
      <c r="AM2466" s="11" t="s">
        <v>19614</v>
      </c>
      <c r="AN2466" s="11" t="s">
        <v>19614</v>
      </c>
      <c r="AO2466" s="11" t="s">
        <v>2082</v>
      </c>
      <c r="AP2466" s="11" t="s">
        <v>19619</v>
      </c>
      <c r="AQ2466" s="11" t="s">
        <v>2107</v>
      </c>
      <c r="AR2466" s="11" t="s">
        <v>19621</v>
      </c>
      <c r="AS2466" s="11">
        <v>829272</v>
      </c>
      <c r="AT2466" s="11"/>
      <c r="AU2466" s="11"/>
      <c r="AV2466" s="11"/>
      <c r="AW2466" s="11"/>
      <c r="AX2466" s="11"/>
      <c r="AY2466" s="11"/>
      <c r="AZ2466" s="11"/>
      <c r="BA2466" s="11"/>
    </row>
    <row r="2467" spans="1:53" ht="17" x14ac:dyDescent="0.2">
      <c r="A2467" s="11" t="s">
        <v>19622</v>
      </c>
      <c r="B2467" s="11" t="s">
        <v>524</v>
      </c>
      <c r="C2467" s="12">
        <v>33741</v>
      </c>
      <c r="D2467" s="11" t="s">
        <v>2871</v>
      </c>
      <c r="E2467" s="11" t="s">
        <v>19623</v>
      </c>
      <c r="F2467" s="11" t="s">
        <v>2081</v>
      </c>
      <c r="G2467" s="11" t="s">
        <v>2081</v>
      </c>
      <c r="H2467" s="11" t="s">
        <v>2317</v>
      </c>
      <c r="I2467" s="11">
        <v>16729</v>
      </c>
      <c r="J2467" s="11" t="s">
        <v>524</v>
      </c>
      <c r="K2467" s="11">
        <v>657434</v>
      </c>
      <c r="L2467" s="11" t="s">
        <v>524</v>
      </c>
      <c r="M2467" s="11">
        <v>2169692</v>
      </c>
      <c r="N2467" s="11" t="s">
        <v>524</v>
      </c>
      <c r="O2467" s="11" t="s">
        <v>19624</v>
      </c>
      <c r="P2467" s="11" t="s">
        <v>19622</v>
      </c>
      <c r="Q2467" s="10"/>
      <c r="R2467" s="11" t="s">
        <v>524</v>
      </c>
      <c r="S2467" s="11">
        <v>33882</v>
      </c>
      <c r="T2467" s="11" t="s">
        <v>524</v>
      </c>
      <c r="U2467" s="10"/>
      <c r="V2467" s="11" t="s">
        <v>19625</v>
      </c>
      <c r="W2467" s="11">
        <v>105026</v>
      </c>
      <c r="X2467" s="11">
        <v>11627</v>
      </c>
      <c r="Y2467" s="11" t="s">
        <v>524</v>
      </c>
      <c r="Z2467" s="11" t="s">
        <v>19626</v>
      </c>
      <c r="AA2467" s="11" t="s">
        <v>2095</v>
      </c>
      <c r="AB2467" s="11" t="s">
        <v>10</v>
      </c>
      <c r="AC2467" s="11" t="s">
        <v>524</v>
      </c>
      <c r="AD2467" s="11" t="s">
        <v>19626</v>
      </c>
      <c r="AE2467" s="11">
        <v>15833</v>
      </c>
      <c r="AF2467" s="10"/>
      <c r="AG2467" s="11"/>
      <c r="AH2467" s="10"/>
      <c r="AI2467" s="11">
        <v>21158</v>
      </c>
      <c r="AJ2467" s="11">
        <v>6225</v>
      </c>
      <c r="AK2467" s="11" t="s">
        <v>524</v>
      </c>
      <c r="AL2467" s="11" t="s">
        <v>19627</v>
      </c>
      <c r="AM2467" s="11" t="s">
        <v>524</v>
      </c>
      <c r="AN2467" s="11" t="s">
        <v>524</v>
      </c>
      <c r="AO2467" s="11" t="s">
        <v>2317</v>
      </c>
      <c r="AP2467" s="11" t="s">
        <v>19626</v>
      </c>
      <c r="AQ2467" s="11" t="s">
        <v>2086</v>
      </c>
      <c r="AR2467" s="11"/>
      <c r="AS2467" s="11"/>
      <c r="AT2467" s="11"/>
      <c r="AU2467" s="11"/>
      <c r="AV2467" s="11"/>
      <c r="AW2467" s="11"/>
      <c r="AX2467" s="11"/>
      <c r="AY2467" s="11"/>
      <c r="AZ2467" s="11"/>
      <c r="BA2467" s="11"/>
    </row>
    <row r="2468" spans="1:53" ht="17" x14ac:dyDescent="0.2">
      <c r="A2468" s="11" t="s">
        <v>19628</v>
      </c>
      <c r="B2468" s="11" t="s">
        <v>1289</v>
      </c>
      <c r="C2468" s="12">
        <v>32980</v>
      </c>
      <c r="D2468" s="11" t="s">
        <v>3078</v>
      </c>
      <c r="E2468" s="11" t="s">
        <v>19623</v>
      </c>
      <c r="F2468" s="11" t="s">
        <v>2081</v>
      </c>
      <c r="G2468" s="11" t="s">
        <v>2081</v>
      </c>
      <c r="H2468" s="11" t="s">
        <v>2082</v>
      </c>
      <c r="I2468" s="11">
        <v>13818</v>
      </c>
      <c r="J2468" s="11" t="s">
        <v>1289</v>
      </c>
      <c r="K2468" s="11">
        <v>622217</v>
      </c>
      <c r="L2468" s="11" t="s">
        <v>1289</v>
      </c>
      <c r="M2468" s="11">
        <v>2171838</v>
      </c>
      <c r="N2468" s="11" t="s">
        <v>1289</v>
      </c>
      <c r="O2468" s="11" t="s">
        <v>19629</v>
      </c>
      <c r="P2468" s="11" t="s">
        <v>19628</v>
      </c>
      <c r="Q2468" s="10"/>
      <c r="R2468" s="11" t="s">
        <v>1289</v>
      </c>
      <c r="S2468" s="11">
        <v>34294</v>
      </c>
      <c r="T2468" s="11" t="s">
        <v>1289</v>
      </c>
      <c r="U2468" s="10"/>
      <c r="V2468" s="11" t="s">
        <v>19630</v>
      </c>
      <c r="W2468" s="11">
        <v>100780</v>
      </c>
      <c r="X2468" s="11">
        <v>10758</v>
      </c>
      <c r="Y2468" s="11" t="s">
        <v>1289</v>
      </c>
      <c r="Z2468" s="11" t="s">
        <v>19631</v>
      </c>
      <c r="AA2468" s="11" t="s">
        <v>10</v>
      </c>
      <c r="AB2468" s="11" t="s">
        <v>2095</v>
      </c>
      <c r="AC2468" s="11" t="s">
        <v>1289</v>
      </c>
      <c r="AD2468" s="11" t="s">
        <v>19631</v>
      </c>
      <c r="AE2468" s="11">
        <v>14127</v>
      </c>
      <c r="AF2468" s="10"/>
      <c r="AG2468" s="11"/>
      <c r="AH2468" s="11"/>
      <c r="AI2468" s="11">
        <v>30561</v>
      </c>
      <c r="AJ2468" s="11">
        <v>5154</v>
      </c>
      <c r="AK2468" s="11" t="s">
        <v>1289</v>
      </c>
      <c r="AL2468" s="11" t="s">
        <v>19632</v>
      </c>
      <c r="AM2468" s="11" t="s">
        <v>1289</v>
      </c>
      <c r="AN2468" s="11" t="s">
        <v>1289</v>
      </c>
      <c r="AO2468" s="11" t="s">
        <v>2082</v>
      </c>
      <c r="AP2468" s="11" t="s">
        <v>19631</v>
      </c>
      <c r="AQ2468" s="11" t="s">
        <v>2086</v>
      </c>
      <c r="AR2468" s="11"/>
      <c r="AS2468" s="11"/>
      <c r="AT2468" s="11"/>
      <c r="AU2468" s="11"/>
      <c r="AV2468" s="11"/>
      <c r="AW2468" s="11"/>
      <c r="AX2468" s="11"/>
      <c r="AY2468" s="11"/>
      <c r="AZ2468" s="11"/>
      <c r="BA2468" s="11"/>
    </row>
    <row r="2469" spans="1:53" ht="17" x14ac:dyDescent="0.2">
      <c r="A2469" s="11" t="s">
        <v>19633</v>
      </c>
      <c r="B2469" s="11" t="s">
        <v>992</v>
      </c>
      <c r="C2469" s="12">
        <v>34176</v>
      </c>
      <c r="D2469" s="11" t="s">
        <v>4284</v>
      </c>
      <c r="E2469" s="11" t="s">
        <v>19634</v>
      </c>
      <c r="F2469" s="11" t="s">
        <v>73</v>
      </c>
      <c r="G2469" s="11" t="s">
        <v>2091</v>
      </c>
      <c r="H2469" s="11" t="s">
        <v>2149</v>
      </c>
      <c r="I2469" s="11">
        <v>16442</v>
      </c>
      <c r="J2469" s="11" t="s">
        <v>992</v>
      </c>
      <c r="K2469" s="11">
        <v>656811</v>
      </c>
      <c r="L2469" s="11" t="s">
        <v>992</v>
      </c>
      <c r="M2469" s="11">
        <v>2211177</v>
      </c>
      <c r="N2469" s="11" t="s">
        <v>992</v>
      </c>
      <c r="O2469" s="11" t="s">
        <v>19635</v>
      </c>
      <c r="P2469" s="11" t="s">
        <v>19633</v>
      </c>
      <c r="Q2469" s="11">
        <v>9824</v>
      </c>
      <c r="R2469" s="11" t="s">
        <v>992</v>
      </c>
      <c r="S2469" s="11">
        <v>35183</v>
      </c>
      <c r="T2469" s="11" t="s">
        <v>992</v>
      </c>
      <c r="U2469" s="10"/>
      <c r="V2469" s="11" t="s">
        <v>19636</v>
      </c>
      <c r="W2469" s="11">
        <v>104869</v>
      </c>
      <c r="X2469" s="11">
        <v>10485</v>
      </c>
      <c r="Y2469" s="11" t="s">
        <v>992</v>
      </c>
      <c r="Z2469" s="11" t="s">
        <v>19637</v>
      </c>
      <c r="AA2469" s="11" t="s">
        <v>2095</v>
      </c>
      <c r="AB2469" s="11" t="s">
        <v>2095</v>
      </c>
      <c r="AC2469" s="11" t="s">
        <v>992</v>
      </c>
      <c r="AD2469" s="11" t="s">
        <v>19637</v>
      </c>
      <c r="AE2469" s="11">
        <v>13799</v>
      </c>
      <c r="AF2469" s="10"/>
      <c r="AG2469" s="11"/>
      <c r="AH2469" s="11" t="s">
        <v>992</v>
      </c>
      <c r="AI2469" s="11">
        <v>21156</v>
      </c>
      <c r="AJ2469" s="11">
        <v>5731</v>
      </c>
      <c r="AK2469" s="11" t="s">
        <v>992</v>
      </c>
      <c r="AL2469" s="11" t="s">
        <v>19638</v>
      </c>
      <c r="AM2469" s="11" t="s">
        <v>992</v>
      </c>
      <c r="AN2469" s="11" t="s">
        <v>992</v>
      </c>
      <c r="AO2469" s="11" t="s">
        <v>4177</v>
      </c>
      <c r="AP2469" s="11" t="s">
        <v>19637</v>
      </c>
      <c r="AQ2469" s="11" t="s">
        <v>2107</v>
      </c>
      <c r="AR2469" s="11" t="s">
        <v>19639</v>
      </c>
      <c r="AS2469" s="11">
        <v>656811</v>
      </c>
      <c r="AT2469" s="11"/>
      <c r="AU2469" s="11"/>
      <c r="AV2469" s="11"/>
      <c r="AW2469" s="11"/>
      <c r="AX2469" s="11"/>
      <c r="AY2469" s="11"/>
      <c r="AZ2469" s="11"/>
      <c r="BA2469" s="11"/>
    </row>
    <row r="2470" spans="1:53" ht="17" x14ac:dyDescent="0.2">
      <c r="A2470" s="11" t="s">
        <v>19640</v>
      </c>
      <c r="B2470" s="11" t="s">
        <v>120</v>
      </c>
      <c r="C2470" s="12">
        <v>36565</v>
      </c>
      <c r="D2470" s="11" t="s">
        <v>2621</v>
      </c>
      <c r="E2470" s="11" t="s">
        <v>19641</v>
      </c>
      <c r="F2470" s="11" t="s">
        <v>84</v>
      </c>
      <c r="G2470" s="11" t="s">
        <v>2111</v>
      </c>
      <c r="H2470" s="11" t="s">
        <v>2331</v>
      </c>
      <c r="I2470" s="11">
        <v>24729</v>
      </c>
      <c r="J2470" s="11" t="s">
        <v>120</v>
      </c>
      <c r="K2470" s="11">
        <v>681351</v>
      </c>
      <c r="L2470" s="11" t="s">
        <v>120</v>
      </c>
      <c r="M2470" s="11">
        <v>3166980</v>
      </c>
      <c r="N2470" s="11" t="s">
        <v>120</v>
      </c>
      <c r="O2470" s="11" t="s">
        <v>19642</v>
      </c>
      <c r="P2470" s="11" t="s">
        <v>19640</v>
      </c>
      <c r="Q2470" s="11">
        <v>11075</v>
      </c>
      <c r="R2470" s="11" t="s">
        <v>120</v>
      </c>
      <c r="S2470" s="11">
        <v>42047</v>
      </c>
      <c r="T2470" s="11" t="s">
        <v>120</v>
      </c>
      <c r="U2470" s="10"/>
      <c r="V2470" s="11" t="s">
        <v>19643</v>
      </c>
      <c r="W2470" s="11">
        <v>131149</v>
      </c>
      <c r="X2470" s="11">
        <v>12011</v>
      </c>
      <c r="Y2470" s="11" t="s">
        <v>120</v>
      </c>
      <c r="Z2470" s="11" t="s">
        <v>19644</v>
      </c>
      <c r="AA2470" s="11" t="s">
        <v>10</v>
      </c>
      <c r="AB2470" s="11" t="s">
        <v>10</v>
      </c>
      <c r="AC2470" s="11" t="s">
        <v>120</v>
      </c>
      <c r="AD2470" s="11" t="s">
        <v>19644</v>
      </c>
      <c r="AE2470" s="11">
        <v>15841</v>
      </c>
      <c r="AF2470" s="11" t="s">
        <v>120</v>
      </c>
      <c r="AG2470" s="11"/>
      <c r="AH2470" s="11" t="s">
        <v>120</v>
      </c>
      <c r="AI2470" s="11">
        <v>35181</v>
      </c>
      <c r="AJ2470" s="11">
        <v>7112</v>
      </c>
      <c r="AK2470" s="11" t="s">
        <v>120</v>
      </c>
      <c r="AL2470" s="11" t="s">
        <v>19645</v>
      </c>
      <c r="AM2470" s="11" t="s">
        <v>120</v>
      </c>
      <c r="AN2470" s="11" t="s">
        <v>120</v>
      </c>
      <c r="AO2470" s="11" t="s">
        <v>2331</v>
      </c>
      <c r="AP2470" s="11" t="s">
        <v>19644</v>
      </c>
      <c r="AQ2470" s="11" t="s">
        <v>2107</v>
      </c>
      <c r="AR2470" s="11" t="s">
        <v>19646</v>
      </c>
      <c r="AS2470" s="11">
        <v>681351</v>
      </c>
      <c r="AT2470" s="11"/>
      <c r="AU2470" s="11"/>
      <c r="AV2470" s="11"/>
      <c r="AW2470" s="11"/>
      <c r="AX2470" s="11"/>
      <c r="AY2470" s="11"/>
      <c r="AZ2470" s="11"/>
      <c r="BA2470" s="11"/>
    </row>
    <row r="2471" spans="1:53" ht="17" x14ac:dyDescent="0.2">
      <c r="A2471" s="11" t="s">
        <v>19647</v>
      </c>
      <c r="B2471" s="11" t="s">
        <v>19648</v>
      </c>
      <c r="C2471" s="12">
        <v>30147</v>
      </c>
      <c r="D2471" s="11" t="s">
        <v>19649</v>
      </c>
      <c r="E2471" s="11" t="s">
        <v>19650</v>
      </c>
      <c r="F2471" s="11" t="s">
        <v>33</v>
      </c>
      <c r="G2471" s="11" t="s">
        <v>2091</v>
      </c>
      <c r="H2471" s="11" t="s">
        <v>2082</v>
      </c>
      <c r="I2471" s="11">
        <v>18719</v>
      </c>
      <c r="J2471" s="11" t="s">
        <v>1445</v>
      </c>
      <c r="K2471" s="11">
        <v>493200</v>
      </c>
      <c r="L2471" s="11" t="s">
        <v>19648</v>
      </c>
      <c r="M2471" s="11">
        <v>2216254</v>
      </c>
      <c r="N2471" s="11" t="s">
        <v>19651</v>
      </c>
      <c r="O2471" s="11" t="s">
        <v>19652</v>
      </c>
      <c r="P2471" s="11" t="s">
        <v>19647</v>
      </c>
      <c r="Q2471" s="11">
        <v>9275</v>
      </c>
      <c r="R2471" s="11" t="s">
        <v>1445</v>
      </c>
      <c r="S2471" s="11">
        <v>34893</v>
      </c>
      <c r="T2471" s="11" t="s">
        <v>19651</v>
      </c>
      <c r="U2471" s="10"/>
      <c r="V2471" s="11" t="s">
        <v>19653</v>
      </c>
      <c r="W2471" s="11">
        <v>51354</v>
      </c>
      <c r="X2471" s="11">
        <v>10106</v>
      </c>
      <c r="Y2471" s="11" t="s">
        <v>19651</v>
      </c>
      <c r="Z2471" s="11" t="s">
        <v>19654</v>
      </c>
      <c r="AA2471" s="11" t="s">
        <v>10</v>
      </c>
      <c r="AB2471" s="11" t="s">
        <v>10</v>
      </c>
      <c r="AC2471" s="11" t="s">
        <v>19648</v>
      </c>
      <c r="AD2471" s="11" t="s">
        <v>19655</v>
      </c>
      <c r="AE2471" s="11">
        <v>8996</v>
      </c>
      <c r="AF2471" s="11" t="s">
        <v>19651</v>
      </c>
      <c r="AG2471" s="11">
        <v>68458</v>
      </c>
      <c r="AH2471" s="11" t="s">
        <v>19651</v>
      </c>
      <c r="AI2471" s="11">
        <v>23588</v>
      </c>
      <c r="AJ2471" s="11">
        <v>5158</v>
      </c>
      <c r="AK2471" s="11" t="s">
        <v>19651</v>
      </c>
      <c r="AL2471" s="11" t="s">
        <v>19656</v>
      </c>
      <c r="AM2471" s="11" t="s">
        <v>1445</v>
      </c>
      <c r="AN2471" s="11" t="s">
        <v>19648</v>
      </c>
      <c r="AO2471" s="11" t="s">
        <v>2082</v>
      </c>
      <c r="AP2471" s="11" t="s">
        <v>19654</v>
      </c>
      <c r="AQ2471" s="11" t="s">
        <v>2086</v>
      </c>
      <c r="AR2471" s="11"/>
      <c r="AS2471" s="11"/>
      <c r="AT2471" s="11"/>
      <c r="AU2471" s="11"/>
      <c r="AV2471" s="11"/>
      <c r="AW2471" s="11"/>
      <c r="AX2471" s="11"/>
      <c r="AY2471" s="11"/>
      <c r="AZ2471" s="11"/>
      <c r="BA2471" s="11"/>
    </row>
    <row r="2472" spans="1:53" ht="17" x14ac:dyDescent="0.2">
      <c r="A2472" s="11" t="s">
        <v>19657</v>
      </c>
      <c r="B2472" s="11" t="s">
        <v>977</v>
      </c>
      <c r="C2472" s="12">
        <v>34520</v>
      </c>
      <c r="D2472" s="11" t="s">
        <v>19658</v>
      </c>
      <c r="E2472" s="11" t="s">
        <v>19659</v>
      </c>
      <c r="F2472" s="11" t="s">
        <v>31</v>
      </c>
      <c r="G2472" s="11" t="s">
        <v>2091</v>
      </c>
      <c r="H2472" s="11" t="s">
        <v>2317</v>
      </c>
      <c r="I2472" s="11">
        <v>19755</v>
      </c>
      <c r="J2472" s="11" t="s">
        <v>977</v>
      </c>
      <c r="K2472" s="11">
        <v>660271</v>
      </c>
      <c r="L2472" s="11" t="s">
        <v>977</v>
      </c>
      <c r="M2472" s="11">
        <v>2901324</v>
      </c>
      <c r="N2472" s="11" t="s">
        <v>977</v>
      </c>
      <c r="O2472" s="11" t="s">
        <v>19660</v>
      </c>
      <c r="P2472" s="11" t="s">
        <v>19657</v>
      </c>
      <c r="Q2472" s="11">
        <v>9810</v>
      </c>
      <c r="R2472" s="11" t="s">
        <v>977</v>
      </c>
      <c r="S2472" s="11">
        <v>39832</v>
      </c>
      <c r="T2472" s="11" t="s">
        <v>977</v>
      </c>
      <c r="U2472" s="10"/>
      <c r="V2472" s="11" t="s">
        <v>19661</v>
      </c>
      <c r="W2472" s="11">
        <v>111306</v>
      </c>
      <c r="X2472" s="11">
        <v>10835</v>
      </c>
      <c r="Y2472" s="11" t="s">
        <v>977</v>
      </c>
      <c r="Z2472" s="11" t="s">
        <v>19662</v>
      </c>
      <c r="AA2472" s="11" t="s">
        <v>2095</v>
      </c>
      <c r="AB2472" s="11" t="s">
        <v>10</v>
      </c>
      <c r="AC2472" s="11" t="s">
        <v>977</v>
      </c>
      <c r="AD2472" s="11" t="s">
        <v>19662</v>
      </c>
      <c r="AE2472" s="11">
        <v>12739</v>
      </c>
      <c r="AF2472" s="10"/>
      <c r="AG2472" s="11"/>
      <c r="AH2472" s="11" t="s">
        <v>977</v>
      </c>
      <c r="AI2472" s="11">
        <v>33600</v>
      </c>
      <c r="AJ2472" s="11">
        <v>5743</v>
      </c>
      <c r="AK2472" s="11" t="s">
        <v>977</v>
      </c>
      <c r="AL2472" s="11" t="s">
        <v>19663</v>
      </c>
      <c r="AM2472" s="11" t="s">
        <v>977</v>
      </c>
      <c r="AN2472" s="11" t="s">
        <v>977</v>
      </c>
      <c r="AO2472" s="11" t="s">
        <v>2317</v>
      </c>
      <c r="AP2472" s="11" t="s">
        <v>19662</v>
      </c>
      <c r="AQ2472" s="11" t="s">
        <v>2107</v>
      </c>
      <c r="AR2472" s="11" t="s">
        <v>19664</v>
      </c>
      <c r="AS2472" s="11">
        <v>6602710</v>
      </c>
      <c r="AT2472" s="11"/>
      <c r="AU2472" s="11"/>
      <c r="AV2472" s="11"/>
      <c r="AW2472" s="11"/>
      <c r="AX2472" s="11"/>
      <c r="AY2472" s="11"/>
      <c r="AZ2472" s="11"/>
      <c r="BA2472" s="11"/>
    </row>
    <row r="2473" spans="1:53" ht="17" x14ac:dyDescent="0.2">
      <c r="A2473" s="11" t="s">
        <v>19665</v>
      </c>
      <c r="B2473" s="11" t="s">
        <v>977</v>
      </c>
      <c r="C2473" s="12">
        <v>34520</v>
      </c>
      <c r="D2473" s="11" t="s">
        <v>19658</v>
      </c>
      <c r="E2473" s="11" t="s">
        <v>19659</v>
      </c>
      <c r="F2473" s="11" t="s">
        <v>31</v>
      </c>
      <c r="G2473" s="11" t="s">
        <v>2091</v>
      </c>
      <c r="H2473" s="11" t="s">
        <v>2082</v>
      </c>
      <c r="I2473" s="11">
        <v>19755</v>
      </c>
      <c r="J2473" s="11" t="s">
        <v>977</v>
      </c>
      <c r="K2473" s="11">
        <v>660271</v>
      </c>
      <c r="L2473" s="11" t="s">
        <v>977</v>
      </c>
      <c r="M2473" s="11">
        <v>2901324</v>
      </c>
      <c r="N2473" s="11" t="s">
        <v>977</v>
      </c>
      <c r="O2473" s="11" t="s">
        <v>19660</v>
      </c>
      <c r="P2473" s="11" t="s">
        <v>19657</v>
      </c>
      <c r="Q2473" s="11">
        <v>9810</v>
      </c>
      <c r="R2473" s="11" t="s">
        <v>977</v>
      </c>
      <c r="S2473" s="11">
        <v>39832</v>
      </c>
      <c r="T2473" s="11" t="s">
        <v>977</v>
      </c>
      <c r="U2473" s="10"/>
      <c r="V2473" s="11" t="s">
        <v>19661</v>
      </c>
      <c r="W2473" s="11">
        <v>111306</v>
      </c>
      <c r="X2473" s="11">
        <v>10835</v>
      </c>
      <c r="Y2473" s="11" t="s">
        <v>977</v>
      </c>
      <c r="Z2473" s="11" t="s">
        <v>19662</v>
      </c>
      <c r="AA2473" s="11" t="s">
        <v>2095</v>
      </c>
      <c r="AB2473" s="11" t="s">
        <v>10</v>
      </c>
      <c r="AC2473" s="11" t="s">
        <v>977</v>
      </c>
      <c r="AD2473" s="11" t="s">
        <v>19662</v>
      </c>
      <c r="AE2473" s="11">
        <v>12739</v>
      </c>
      <c r="AF2473" s="10"/>
      <c r="AG2473" s="11"/>
      <c r="AH2473" s="11" t="s">
        <v>977</v>
      </c>
      <c r="AI2473" s="11">
        <v>33600</v>
      </c>
      <c r="AJ2473" s="11">
        <v>5743</v>
      </c>
      <c r="AK2473" s="11" t="s">
        <v>977</v>
      </c>
      <c r="AL2473" s="11" t="s">
        <v>19666</v>
      </c>
      <c r="AM2473" s="11" t="s">
        <v>977</v>
      </c>
      <c r="AN2473" s="11" t="s">
        <v>977</v>
      </c>
      <c r="AO2473" s="11" t="s">
        <v>2317</v>
      </c>
      <c r="AP2473" s="11" t="s">
        <v>19662</v>
      </c>
      <c r="AQ2473" s="11" t="s">
        <v>2107</v>
      </c>
      <c r="AR2473" s="11" t="s">
        <v>19664</v>
      </c>
      <c r="AS2473" s="11">
        <v>6602710</v>
      </c>
      <c r="AT2473" s="11"/>
      <c r="AU2473" s="11"/>
      <c r="AV2473" s="11"/>
      <c r="AW2473" s="11"/>
      <c r="AX2473" s="11"/>
      <c r="AY2473" s="11"/>
      <c r="AZ2473" s="11"/>
      <c r="BA2473" s="11"/>
    </row>
    <row r="2474" spans="1:53" ht="17" x14ac:dyDescent="0.2">
      <c r="A2474" s="11" t="s">
        <v>19667</v>
      </c>
      <c r="B2474" s="11" t="s">
        <v>19668</v>
      </c>
      <c r="C2474" s="12">
        <v>35246</v>
      </c>
      <c r="D2474" s="11" t="s">
        <v>19669</v>
      </c>
      <c r="E2474" s="11" t="s">
        <v>19670</v>
      </c>
      <c r="F2474" s="11" t="s">
        <v>62</v>
      </c>
      <c r="G2474" s="11" t="s">
        <v>2111</v>
      </c>
      <c r="H2474" s="11" t="s">
        <v>2378</v>
      </c>
      <c r="I2474" s="11"/>
      <c r="J2474" s="11" t="s">
        <v>19668</v>
      </c>
      <c r="K2474" s="11">
        <v>672960</v>
      </c>
      <c r="L2474" s="11" t="s">
        <v>19668</v>
      </c>
      <c r="M2474" s="11">
        <v>29686840</v>
      </c>
      <c r="N2474" s="11" t="s">
        <v>19668</v>
      </c>
      <c r="O2474" s="11"/>
      <c r="P2474" s="11" t="s">
        <v>19667</v>
      </c>
      <c r="Q2474" s="11">
        <v>12490</v>
      </c>
      <c r="R2474" s="11" t="s">
        <v>19668</v>
      </c>
      <c r="S2474" s="11">
        <v>5134636</v>
      </c>
      <c r="T2474" s="11" t="s">
        <v>19668</v>
      </c>
      <c r="U2474" s="10"/>
      <c r="V2474" s="11" t="s">
        <v>19671</v>
      </c>
      <c r="W2474" s="11"/>
      <c r="X2474" s="11">
        <v>66491</v>
      </c>
      <c r="Y2474" s="11" t="s">
        <v>19668</v>
      </c>
      <c r="Z2474" s="11" t="s">
        <v>19672</v>
      </c>
      <c r="AA2474" s="11" t="s">
        <v>10</v>
      </c>
      <c r="AB2474" s="11" t="s">
        <v>10</v>
      </c>
      <c r="AC2474" s="11" t="s">
        <v>19668</v>
      </c>
      <c r="AD2474" s="11" t="s">
        <v>19672</v>
      </c>
      <c r="AE2474" s="11">
        <v>18466</v>
      </c>
      <c r="AF2474" s="11" t="s">
        <v>19668</v>
      </c>
      <c r="AG2474" s="11"/>
      <c r="AH2474" s="11" t="s">
        <v>19668</v>
      </c>
      <c r="AI2474" s="11"/>
      <c r="AJ2474" s="11">
        <v>11592</v>
      </c>
      <c r="AK2474" s="11" t="s">
        <v>19668</v>
      </c>
      <c r="AL2474" s="11" t="s">
        <v>19673</v>
      </c>
      <c r="AM2474" s="11" t="s">
        <v>19668</v>
      </c>
      <c r="AN2474" s="11" t="s">
        <v>19668</v>
      </c>
      <c r="AO2474" s="11" t="s">
        <v>2378</v>
      </c>
      <c r="AP2474" s="11" t="s">
        <v>19672</v>
      </c>
      <c r="AQ2474" s="11" t="s">
        <v>2107</v>
      </c>
      <c r="AR2474" s="11" t="s">
        <v>19674</v>
      </c>
      <c r="AS2474" s="11">
        <v>672960</v>
      </c>
      <c r="AT2474" s="11"/>
      <c r="AU2474" s="11"/>
      <c r="AV2474" s="11"/>
      <c r="AW2474" s="11"/>
      <c r="AX2474" s="11"/>
      <c r="AY2474" s="11"/>
      <c r="AZ2474" s="11"/>
      <c r="BA2474" s="11"/>
    </row>
    <row r="2475" spans="1:53" ht="17" x14ac:dyDescent="0.2">
      <c r="A2475" s="11" t="s">
        <v>19675</v>
      </c>
      <c r="B2475" s="11" t="s">
        <v>598</v>
      </c>
      <c r="C2475" s="12">
        <v>33428</v>
      </c>
      <c r="D2475" s="11" t="s">
        <v>5142</v>
      </c>
      <c r="E2475" s="11" t="s">
        <v>19676</v>
      </c>
      <c r="F2475" s="11" t="s">
        <v>49</v>
      </c>
      <c r="G2475" s="11" t="s">
        <v>2111</v>
      </c>
      <c r="H2475" s="11" t="s">
        <v>2082</v>
      </c>
      <c r="I2475" s="11">
        <v>13580</v>
      </c>
      <c r="J2475" s="11" t="s">
        <v>598</v>
      </c>
      <c r="K2475" s="11">
        <v>595345</v>
      </c>
      <c r="L2475" s="11" t="s">
        <v>598</v>
      </c>
      <c r="M2475" s="11">
        <v>2167292</v>
      </c>
      <c r="N2475" s="11" t="s">
        <v>598</v>
      </c>
      <c r="O2475" s="11" t="s">
        <v>19677</v>
      </c>
      <c r="P2475" s="11" t="s">
        <v>19675</v>
      </c>
      <c r="Q2475" s="11">
        <v>9290</v>
      </c>
      <c r="R2475" s="11" t="s">
        <v>598</v>
      </c>
      <c r="S2475" s="11">
        <v>33716</v>
      </c>
      <c r="T2475" s="11" t="s">
        <v>598</v>
      </c>
      <c r="U2475" s="10"/>
      <c r="V2475" s="11" t="s">
        <v>19678</v>
      </c>
      <c r="W2475" s="11">
        <v>68933</v>
      </c>
      <c r="X2475" s="11">
        <v>10109</v>
      </c>
      <c r="Y2475" s="11" t="s">
        <v>598</v>
      </c>
      <c r="Z2475" s="11" t="s">
        <v>19679</v>
      </c>
      <c r="AA2475" s="11" t="s">
        <v>2095</v>
      </c>
      <c r="AB2475" s="11" t="s">
        <v>2095</v>
      </c>
      <c r="AC2475" s="11" t="s">
        <v>598</v>
      </c>
      <c r="AD2475" s="11" t="s">
        <v>19679</v>
      </c>
      <c r="AE2475" s="11">
        <v>13720</v>
      </c>
      <c r="AF2475" s="11" t="s">
        <v>598</v>
      </c>
      <c r="AG2475" s="11">
        <v>68466</v>
      </c>
      <c r="AH2475" s="11" t="s">
        <v>598</v>
      </c>
      <c r="AI2475" s="11">
        <v>18421</v>
      </c>
      <c r="AJ2475" s="11">
        <v>5257</v>
      </c>
      <c r="AK2475" s="11" t="s">
        <v>598</v>
      </c>
      <c r="AL2475" s="11" t="s">
        <v>19680</v>
      </c>
      <c r="AM2475" s="11" t="s">
        <v>598</v>
      </c>
      <c r="AN2475" s="11" t="s">
        <v>598</v>
      </c>
      <c r="AO2475" s="11" t="s">
        <v>2160</v>
      </c>
      <c r="AP2475" s="11" t="s">
        <v>19679</v>
      </c>
      <c r="AQ2475" s="11" t="s">
        <v>2107</v>
      </c>
      <c r="AR2475" s="11" t="s">
        <v>19681</v>
      </c>
      <c r="AS2475" s="11">
        <v>13580</v>
      </c>
      <c r="AT2475" s="11"/>
      <c r="AU2475" s="11"/>
      <c r="AV2475" s="11"/>
      <c r="AW2475" s="11"/>
      <c r="AX2475" s="11"/>
      <c r="AY2475" s="11"/>
      <c r="AZ2475" s="11"/>
      <c r="BA2475" s="11"/>
    </row>
    <row r="2476" spans="1:53" ht="17" x14ac:dyDescent="0.2">
      <c r="A2476" s="11" t="s">
        <v>19682</v>
      </c>
      <c r="B2476" s="11" t="s">
        <v>654</v>
      </c>
      <c r="C2476" s="12">
        <v>35130</v>
      </c>
      <c r="D2476" s="11" t="s">
        <v>5835</v>
      </c>
      <c r="E2476" s="11" t="s">
        <v>19683</v>
      </c>
      <c r="F2476" s="11" t="s">
        <v>2234</v>
      </c>
      <c r="G2476" s="11" t="s">
        <v>2111</v>
      </c>
      <c r="H2476" s="11" t="s">
        <v>2149</v>
      </c>
      <c r="I2476" s="11">
        <v>19698</v>
      </c>
      <c r="J2476" s="11" t="s">
        <v>654</v>
      </c>
      <c r="K2476" s="11">
        <v>658668</v>
      </c>
      <c r="L2476" s="11" t="s">
        <v>654</v>
      </c>
      <c r="M2476" s="11">
        <v>2734289</v>
      </c>
      <c r="N2476" s="11" t="s">
        <v>654</v>
      </c>
      <c r="O2476" s="11" t="s">
        <v>19684</v>
      </c>
      <c r="P2476" s="11" t="s">
        <v>19682</v>
      </c>
      <c r="Q2476" s="11">
        <v>9605</v>
      </c>
      <c r="R2476" s="11" t="s">
        <v>654</v>
      </c>
      <c r="S2476" s="11">
        <v>36463</v>
      </c>
      <c r="T2476" s="11" t="s">
        <v>654</v>
      </c>
      <c r="U2476" s="10"/>
      <c r="V2476" s="11" t="s">
        <v>19685</v>
      </c>
      <c r="W2476" s="11">
        <v>105339</v>
      </c>
      <c r="X2476" s="11">
        <v>11232</v>
      </c>
      <c r="Y2476" s="11" t="s">
        <v>654</v>
      </c>
      <c r="Z2476" s="11" t="s">
        <v>19686</v>
      </c>
      <c r="AA2476" s="11" t="s">
        <v>10</v>
      </c>
      <c r="AB2476" s="11" t="s">
        <v>10</v>
      </c>
      <c r="AC2476" s="11" t="s">
        <v>654</v>
      </c>
      <c r="AD2476" s="11" t="s">
        <v>19686</v>
      </c>
      <c r="AE2476" s="11">
        <v>15230</v>
      </c>
      <c r="AF2476" s="10"/>
      <c r="AG2476" s="11"/>
      <c r="AH2476" s="10"/>
      <c r="AI2476" s="11">
        <v>21837</v>
      </c>
      <c r="AJ2476" s="11">
        <v>6475</v>
      </c>
      <c r="AK2476" s="11" t="s">
        <v>654</v>
      </c>
      <c r="AL2476" s="11" t="s">
        <v>19687</v>
      </c>
      <c r="AM2476" s="11" t="s">
        <v>654</v>
      </c>
      <c r="AN2476" s="11" t="s">
        <v>654</v>
      </c>
      <c r="AO2476" s="11" t="s">
        <v>2149</v>
      </c>
      <c r="AP2476" s="11" t="s">
        <v>19686</v>
      </c>
      <c r="AQ2476" s="11" t="s">
        <v>2107</v>
      </c>
      <c r="AR2476" s="11" t="s">
        <v>19688</v>
      </c>
      <c r="AS2476" s="11">
        <v>658668</v>
      </c>
      <c r="AT2476" s="11"/>
      <c r="AU2476" s="11"/>
      <c r="AV2476" s="11"/>
      <c r="AW2476" s="11"/>
      <c r="AX2476" s="11"/>
      <c r="AY2476" s="11"/>
      <c r="AZ2476" s="11"/>
      <c r="BA2476" s="11"/>
    </row>
    <row r="2477" spans="1:53" ht="17" x14ac:dyDescent="0.2">
      <c r="A2477" s="11" t="s">
        <v>19689</v>
      </c>
      <c r="B2477" s="11" t="s">
        <v>687</v>
      </c>
      <c r="C2477" s="12">
        <v>35030</v>
      </c>
      <c r="D2477" s="11" t="s">
        <v>5711</v>
      </c>
      <c r="E2477" s="11" t="s">
        <v>19690</v>
      </c>
      <c r="F2477" s="11" t="s">
        <v>2264</v>
      </c>
      <c r="G2477" s="11" t="s">
        <v>2091</v>
      </c>
      <c r="H2477" s="11" t="s">
        <v>2149</v>
      </c>
      <c r="I2477" s="11">
        <v>19968</v>
      </c>
      <c r="J2477" s="11" t="s">
        <v>687</v>
      </c>
      <c r="K2477" s="11">
        <v>666931</v>
      </c>
      <c r="L2477" s="11" t="s">
        <v>687</v>
      </c>
      <c r="M2477" s="11">
        <v>2837308</v>
      </c>
      <c r="N2477" s="11" t="s">
        <v>687</v>
      </c>
      <c r="O2477" s="11" t="s">
        <v>19691</v>
      </c>
      <c r="P2477" s="11" t="s">
        <v>19689</v>
      </c>
      <c r="Q2477" s="11">
        <v>10229</v>
      </c>
      <c r="R2477" s="11" t="s">
        <v>687</v>
      </c>
      <c r="S2477" s="11">
        <v>40532</v>
      </c>
      <c r="T2477" s="11" t="s">
        <v>687</v>
      </c>
      <c r="U2477" s="10"/>
      <c r="V2477" s="11" t="s">
        <v>19692</v>
      </c>
      <c r="W2477" s="11">
        <v>110471</v>
      </c>
      <c r="X2477" s="11">
        <v>11522</v>
      </c>
      <c r="Y2477" s="11" t="s">
        <v>687</v>
      </c>
      <c r="Z2477" s="11" t="s">
        <v>19693</v>
      </c>
      <c r="AA2477" s="11" t="s">
        <v>10</v>
      </c>
      <c r="AB2477" s="11" t="s">
        <v>10</v>
      </c>
      <c r="AC2477" s="11" t="s">
        <v>687</v>
      </c>
      <c r="AD2477" s="11" t="s">
        <v>19693</v>
      </c>
      <c r="AE2477" s="11">
        <v>14927</v>
      </c>
      <c r="AF2477" s="10"/>
      <c r="AG2477" s="11"/>
      <c r="AH2477" s="10"/>
      <c r="AI2477" s="11">
        <v>31985</v>
      </c>
      <c r="AJ2477" s="11">
        <v>6384</v>
      </c>
      <c r="AK2477" s="11" t="s">
        <v>687</v>
      </c>
      <c r="AL2477" s="11" t="s">
        <v>19694</v>
      </c>
      <c r="AM2477" s="11" t="s">
        <v>687</v>
      </c>
      <c r="AN2477" s="11" t="s">
        <v>687</v>
      </c>
      <c r="AO2477" s="11" t="s">
        <v>2149</v>
      </c>
      <c r="AP2477" s="11" t="s">
        <v>19693</v>
      </c>
      <c r="AQ2477" s="11" t="s">
        <v>2086</v>
      </c>
      <c r="AR2477" s="11" t="s">
        <v>19695</v>
      </c>
      <c r="AS2477" s="11">
        <v>666931</v>
      </c>
      <c r="AT2477" s="11"/>
      <c r="AU2477" s="11"/>
      <c r="AV2477" s="11"/>
      <c r="AW2477" s="11"/>
      <c r="AX2477" s="11"/>
      <c r="AY2477" s="11"/>
      <c r="AZ2477" s="11"/>
      <c r="BA2477" s="11"/>
    </row>
    <row r="2478" spans="1:53" ht="17" x14ac:dyDescent="0.2">
      <c r="A2478" s="11" t="s">
        <v>19696</v>
      </c>
      <c r="B2478" s="11" t="s">
        <v>19697</v>
      </c>
      <c r="C2478" s="12">
        <v>25847</v>
      </c>
      <c r="D2478" s="11" t="s">
        <v>19577</v>
      </c>
      <c r="E2478" s="11" t="s">
        <v>8895</v>
      </c>
      <c r="F2478" s="11" t="s">
        <v>2081</v>
      </c>
      <c r="G2478" s="11" t="s">
        <v>2081</v>
      </c>
      <c r="H2478" s="11" t="s">
        <v>2082</v>
      </c>
      <c r="I2478" s="11">
        <v>206</v>
      </c>
      <c r="J2478" s="11" t="s">
        <v>19697</v>
      </c>
      <c r="K2478" s="11">
        <v>119984</v>
      </c>
      <c r="L2478" s="11" t="s">
        <v>19697</v>
      </c>
      <c r="M2478" s="11">
        <v>7941</v>
      </c>
      <c r="N2478" s="11" t="s">
        <v>19697</v>
      </c>
      <c r="O2478" s="11" t="s">
        <v>19698</v>
      </c>
      <c r="P2478" s="11" t="s">
        <v>19696</v>
      </c>
      <c r="Q2478" s="10"/>
      <c r="R2478" s="11" t="s">
        <v>19697</v>
      </c>
      <c r="S2478" s="11">
        <v>2969</v>
      </c>
      <c r="T2478" s="11" t="s">
        <v>19697</v>
      </c>
      <c r="U2478" s="10"/>
      <c r="V2478" s="11" t="s">
        <v>19699</v>
      </c>
      <c r="W2478" s="11">
        <v>1340</v>
      </c>
      <c r="X2478" s="11">
        <v>5127</v>
      </c>
      <c r="Y2478" s="11" t="s">
        <v>19697</v>
      </c>
      <c r="Z2478" s="11" t="s">
        <v>19700</v>
      </c>
      <c r="AA2478" s="11" t="s">
        <v>10</v>
      </c>
      <c r="AB2478" s="11" t="s">
        <v>2095</v>
      </c>
      <c r="AC2478" s="11" t="s">
        <v>19697</v>
      </c>
      <c r="AD2478" s="11" t="s">
        <v>19700</v>
      </c>
      <c r="AE2478" s="10"/>
      <c r="AF2478" s="11"/>
      <c r="AG2478" s="11"/>
      <c r="AH2478" s="11"/>
      <c r="AI2478" s="11">
        <v>15189</v>
      </c>
      <c r="AJ2478" s="11"/>
      <c r="AK2478" s="11" t="s">
        <v>19697</v>
      </c>
      <c r="AL2478" s="11"/>
      <c r="AM2478" s="11" t="s">
        <v>19697</v>
      </c>
      <c r="AN2478" s="11" t="s">
        <v>19697</v>
      </c>
      <c r="AO2478" s="11" t="s">
        <v>2082</v>
      </c>
      <c r="AP2478" s="11" t="s">
        <v>19700</v>
      </c>
      <c r="AQ2478" s="11" t="s">
        <v>2086</v>
      </c>
      <c r="AR2478" s="11"/>
      <c r="AS2478" s="11"/>
      <c r="AT2478" s="11"/>
      <c r="AU2478" s="11"/>
      <c r="AV2478" s="11"/>
      <c r="AW2478" s="11"/>
      <c r="AX2478" s="11"/>
      <c r="AY2478" s="11"/>
      <c r="AZ2478" s="11"/>
      <c r="BA2478" s="11"/>
    </row>
    <row r="2479" spans="1:53" ht="17" x14ac:dyDescent="0.2">
      <c r="A2479" s="11" t="s">
        <v>19701</v>
      </c>
      <c r="B2479" s="11" t="s">
        <v>19702</v>
      </c>
      <c r="C2479" s="12">
        <v>31142</v>
      </c>
      <c r="D2479" s="11" t="s">
        <v>2850</v>
      </c>
      <c r="E2479" s="11" t="s">
        <v>19703</v>
      </c>
      <c r="F2479" s="11" t="s">
        <v>2081</v>
      </c>
      <c r="G2479" s="11" t="s">
        <v>2081</v>
      </c>
      <c r="H2479" s="11" t="s">
        <v>2149</v>
      </c>
      <c r="I2479" s="11">
        <v>17528</v>
      </c>
      <c r="J2479" s="11" t="s">
        <v>19702</v>
      </c>
      <c r="K2479" s="11">
        <v>493343</v>
      </c>
      <c r="L2479" s="11" t="s">
        <v>19702</v>
      </c>
      <c r="M2479" s="11">
        <v>2171333</v>
      </c>
      <c r="N2479" s="11" t="s">
        <v>19702</v>
      </c>
      <c r="O2479" s="11" t="s">
        <v>19704</v>
      </c>
      <c r="P2479" s="11" t="s">
        <v>19701</v>
      </c>
      <c r="Q2479" s="11">
        <v>9147</v>
      </c>
      <c r="R2479" s="11" t="s">
        <v>19702</v>
      </c>
      <c r="S2479" s="11">
        <v>34735</v>
      </c>
      <c r="T2479" s="11" t="s">
        <v>19702</v>
      </c>
      <c r="U2479" s="10"/>
      <c r="V2479" s="11" t="s">
        <v>19705</v>
      </c>
      <c r="W2479" s="11">
        <v>54488</v>
      </c>
      <c r="X2479" s="11">
        <v>9974</v>
      </c>
      <c r="Y2479" s="11" t="s">
        <v>1495</v>
      </c>
      <c r="Z2479" s="11" t="s">
        <v>19706</v>
      </c>
      <c r="AA2479" s="11" t="s">
        <v>10</v>
      </c>
      <c r="AB2479" s="11" t="s">
        <v>10</v>
      </c>
      <c r="AC2479" s="11" t="s">
        <v>19702</v>
      </c>
      <c r="AD2479" s="11" t="s">
        <v>19706</v>
      </c>
      <c r="AE2479" s="11">
        <v>10888</v>
      </c>
      <c r="AF2479" s="11" t="s">
        <v>19702</v>
      </c>
      <c r="AG2479" s="11">
        <v>65989</v>
      </c>
      <c r="AH2479" s="11" t="s">
        <v>19702</v>
      </c>
      <c r="AI2479" s="11">
        <v>18435</v>
      </c>
      <c r="AJ2479" s="11">
        <v>4878</v>
      </c>
      <c r="AK2479" s="11" t="s">
        <v>19702</v>
      </c>
      <c r="AL2479" s="11" t="s">
        <v>19707</v>
      </c>
      <c r="AM2479" s="11" t="s">
        <v>19702</v>
      </c>
      <c r="AN2479" s="11" t="s">
        <v>19702</v>
      </c>
      <c r="AO2479" s="11" t="s">
        <v>2149</v>
      </c>
      <c r="AP2479" s="11" t="s">
        <v>19706</v>
      </c>
      <c r="AQ2479" s="11" t="s">
        <v>2086</v>
      </c>
      <c r="AR2479" s="11"/>
      <c r="AS2479" s="11"/>
      <c r="AT2479" s="11"/>
      <c r="AU2479" s="11"/>
      <c r="AV2479" s="11"/>
      <c r="AW2479" s="11"/>
      <c r="AX2479" s="11"/>
      <c r="AY2479" s="11"/>
      <c r="AZ2479" s="11"/>
      <c r="BA2479" s="11"/>
    </row>
    <row r="2480" spans="1:53" ht="17" x14ac:dyDescent="0.2">
      <c r="A2480" s="11" t="s">
        <v>19708</v>
      </c>
      <c r="B2480" s="11" t="s">
        <v>19709</v>
      </c>
      <c r="C2480" s="12">
        <v>32291</v>
      </c>
      <c r="D2480" s="11" t="s">
        <v>15766</v>
      </c>
      <c r="E2480" s="11" t="s">
        <v>19710</v>
      </c>
      <c r="F2480" s="11" t="s">
        <v>2081</v>
      </c>
      <c r="G2480" s="11" t="s">
        <v>2081</v>
      </c>
      <c r="H2480" s="11" t="s">
        <v>2082</v>
      </c>
      <c r="I2480" s="11">
        <v>9167</v>
      </c>
      <c r="J2480" s="11" t="s">
        <v>19709</v>
      </c>
      <c r="K2480" s="11">
        <v>500902</v>
      </c>
      <c r="L2480" s="11" t="s">
        <v>19709</v>
      </c>
      <c r="M2480" s="11">
        <v>1741054</v>
      </c>
      <c r="N2480" s="11" t="s">
        <v>19709</v>
      </c>
      <c r="O2480" s="11" t="s">
        <v>19711</v>
      </c>
      <c r="P2480" s="11" t="s">
        <v>19708</v>
      </c>
      <c r="Q2480" s="10"/>
      <c r="R2480" s="11" t="s">
        <v>19709</v>
      </c>
      <c r="S2480" s="11">
        <v>30804</v>
      </c>
      <c r="T2480" s="11" t="s">
        <v>19709</v>
      </c>
      <c r="U2480" s="10"/>
      <c r="V2480" s="11" t="s">
        <v>19712</v>
      </c>
      <c r="W2480" s="11">
        <v>51681</v>
      </c>
      <c r="X2480" s="11">
        <v>8980</v>
      </c>
      <c r="Y2480" s="11" t="s">
        <v>19709</v>
      </c>
      <c r="Z2480" s="11" t="s">
        <v>19713</v>
      </c>
      <c r="AA2480" s="11" t="s">
        <v>10</v>
      </c>
      <c r="AB2480" s="11" t="s">
        <v>10</v>
      </c>
      <c r="AC2480" s="11" t="s">
        <v>19709</v>
      </c>
      <c r="AD2480" s="11" t="s">
        <v>19713</v>
      </c>
      <c r="AE2480" s="11">
        <v>11844</v>
      </c>
      <c r="AF2480" s="11" t="s">
        <v>19709</v>
      </c>
      <c r="AG2480" s="11">
        <v>13484</v>
      </c>
      <c r="AH2480" s="11"/>
      <c r="AI2480" s="11">
        <v>4851</v>
      </c>
      <c r="AJ2480" s="11"/>
      <c r="AK2480" s="11" t="s">
        <v>19709</v>
      </c>
      <c r="AL2480" s="11"/>
      <c r="AM2480" s="11" t="s">
        <v>19709</v>
      </c>
      <c r="AN2480" s="11" t="s">
        <v>19709</v>
      </c>
      <c r="AO2480" s="11" t="s">
        <v>2082</v>
      </c>
      <c r="AP2480" s="11" t="s">
        <v>19713</v>
      </c>
      <c r="AQ2480" s="11" t="s">
        <v>2086</v>
      </c>
      <c r="AR2480" s="11"/>
      <c r="AS2480" s="11"/>
      <c r="AT2480" s="11"/>
      <c r="AU2480" s="11"/>
      <c r="AV2480" s="11"/>
      <c r="AW2480" s="11"/>
      <c r="AX2480" s="11"/>
      <c r="AY2480" s="11"/>
      <c r="AZ2480" s="11"/>
      <c r="BA2480" s="11"/>
    </row>
    <row r="2481" spans="1:53" ht="17" x14ac:dyDescent="0.2">
      <c r="A2481" s="11" t="s">
        <v>19714</v>
      </c>
      <c r="B2481" s="11" t="s">
        <v>19715</v>
      </c>
      <c r="C2481" s="12">
        <v>28686</v>
      </c>
      <c r="D2481" s="11" t="s">
        <v>2842</v>
      </c>
      <c r="E2481" s="11" t="s">
        <v>19716</v>
      </c>
      <c r="F2481" s="11" t="s">
        <v>2081</v>
      </c>
      <c r="G2481" s="11" t="s">
        <v>2081</v>
      </c>
      <c r="H2481" s="11" t="s">
        <v>2331</v>
      </c>
      <c r="I2481" s="11">
        <v>1638</v>
      </c>
      <c r="J2481" s="11" t="s">
        <v>19715</v>
      </c>
      <c r="K2481" s="11">
        <v>400018</v>
      </c>
      <c r="L2481" s="11" t="s">
        <v>19715</v>
      </c>
      <c r="M2481" s="11">
        <v>223565</v>
      </c>
      <c r="N2481" s="11" t="s">
        <v>19715</v>
      </c>
      <c r="O2481" s="11" t="s">
        <v>19717</v>
      </c>
      <c r="P2481" s="11" t="s">
        <v>19714</v>
      </c>
      <c r="Q2481" s="10"/>
      <c r="R2481" s="11" t="s">
        <v>19715</v>
      </c>
      <c r="S2481" s="11">
        <v>5355</v>
      </c>
      <c r="T2481" s="11" t="s">
        <v>19715</v>
      </c>
      <c r="U2481" s="10"/>
      <c r="V2481" s="11" t="s">
        <v>19718</v>
      </c>
      <c r="W2481" s="11">
        <v>1549</v>
      </c>
      <c r="X2481" s="11">
        <v>7028</v>
      </c>
      <c r="Y2481" s="11" t="s">
        <v>19715</v>
      </c>
      <c r="Z2481" s="11" t="s">
        <v>19719</v>
      </c>
      <c r="AA2481" s="11" t="s">
        <v>10</v>
      </c>
      <c r="AB2481" s="11" t="s">
        <v>10</v>
      </c>
      <c r="AC2481" s="11" t="s">
        <v>19715</v>
      </c>
      <c r="AD2481" s="11" t="s">
        <v>19719</v>
      </c>
      <c r="AE2481" s="11">
        <v>6632</v>
      </c>
      <c r="AF2481" s="11"/>
      <c r="AG2481" s="11"/>
      <c r="AH2481" s="11"/>
      <c r="AI2481" s="11">
        <v>9214</v>
      </c>
      <c r="AJ2481" s="11">
        <v>757</v>
      </c>
      <c r="AK2481" s="11" t="s">
        <v>19715</v>
      </c>
      <c r="AL2481" s="11" t="s">
        <v>19720</v>
      </c>
      <c r="AM2481" s="11" t="s">
        <v>19715</v>
      </c>
      <c r="AN2481" s="11" t="s">
        <v>19715</v>
      </c>
      <c r="AO2481" s="11" t="s">
        <v>2331</v>
      </c>
      <c r="AP2481" s="11" t="s">
        <v>19719</v>
      </c>
      <c r="AQ2481" s="11" t="s">
        <v>2086</v>
      </c>
      <c r="AR2481" s="11"/>
      <c r="AS2481" s="11"/>
      <c r="AT2481" s="11"/>
      <c r="AU2481" s="11"/>
      <c r="AV2481" s="11"/>
      <c r="AW2481" s="11"/>
      <c r="AX2481" s="11"/>
      <c r="AY2481" s="11"/>
      <c r="AZ2481" s="11"/>
      <c r="BA2481" s="11"/>
    </row>
    <row r="2482" spans="1:53" ht="17" x14ac:dyDescent="0.2">
      <c r="A2482" s="11" t="s">
        <v>19721</v>
      </c>
      <c r="B2482" s="11" t="s">
        <v>19722</v>
      </c>
      <c r="C2482" s="12">
        <v>34624</v>
      </c>
      <c r="D2482" s="11" t="s">
        <v>2279</v>
      </c>
      <c r="E2482" s="11" t="s">
        <v>19723</v>
      </c>
      <c r="F2482" s="11" t="s">
        <v>2206</v>
      </c>
      <c r="G2482" s="11" t="s">
        <v>2111</v>
      </c>
      <c r="H2482" s="11" t="s">
        <v>2082</v>
      </c>
      <c r="I2482" s="11">
        <v>20132</v>
      </c>
      <c r="J2482" s="11" t="s">
        <v>19722</v>
      </c>
      <c r="K2482" s="11">
        <v>670124</v>
      </c>
      <c r="L2482" s="11" t="s">
        <v>19722</v>
      </c>
      <c r="M2482" s="11">
        <v>26861446</v>
      </c>
      <c r="N2482" s="11" t="s">
        <v>19722</v>
      </c>
      <c r="O2482" s="11" t="s">
        <v>19724</v>
      </c>
      <c r="P2482" s="11" t="s">
        <v>19721</v>
      </c>
      <c r="Q2482" s="11">
        <v>11306</v>
      </c>
      <c r="R2482" s="11" t="s">
        <v>19722</v>
      </c>
      <c r="S2482" s="11">
        <v>42170</v>
      </c>
      <c r="T2482" s="11" t="s">
        <v>19722</v>
      </c>
      <c r="U2482" s="10"/>
      <c r="V2482" s="11" t="s">
        <v>19725</v>
      </c>
      <c r="W2482" s="11">
        <v>108325</v>
      </c>
      <c r="X2482" s="11">
        <v>12338</v>
      </c>
      <c r="Y2482" s="11" t="s">
        <v>19722</v>
      </c>
      <c r="Z2482" s="11" t="s">
        <v>19726</v>
      </c>
      <c r="AA2482" s="11" t="s">
        <v>10</v>
      </c>
      <c r="AB2482" s="11" t="s">
        <v>10</v>
      </c>
      <c r="AC2482" s="11" t="s">
        <v>19722</v>
      </c>
      <c r="AD2482" s="11" t="s">
        <v>19726</v>
      </c>
      <c r="AE2482" s="11">
        <v>17709</v>
      </c>
      <c r="AF2482" s="11" t="s">
        <v>19722</v>
      </c>
      <c r="AG2482" s="11"/>
      <c r="AH2482" s="11" t="s">
        <v>19722</v>
      </c>
      <c r="AI2482" s="11">
        <v>31837</v>
      </c>
      <c r="AJ2482" s="11">
        <v>6893</v>
      </c>
      <c r="AK2482" s="11" t="s">
        <v>19722</v>
      </c>
      <c r="AL2482" s="11" t="s">
        <v>19727</v>
      </c>
      <c r="AM2482" s="11" t="s">
        <v>19722</v>
      </c>
      <c r="AN2482" s="11" t="s">
        <v>19722</v>
      </c>
      <c r="AO2482" s="11" t="s">
        <v>2082</v>
      </c>
      <c r="AP2482" s="11" t="s">
        <v>19726</v>
      </c>
      <c r="AQ2482" s="11" t="s">
        <v>2107</v>
      </c>
      <c r="AR2482" s="11" t="s">
        <v>19728</v>
      </c>
      <c r="AS2482" s="11">
        <v>670124</v>
      </c>
      <c r="AT2482" s="11"/>
      <c r="AU2482" s="11"/>
      <c r="AV2482" s="11"/>
      <c r="AW2482" s="11"/>
      <c r="AX2482" s="11"/>
      <c r="AY2482" s="11"/>
      <c r="AZ2482" s="11"/>
      <c r="BA2482" s="11"/>
    </row>
    <row r="2483" spans="1:53" ht="17" x14ac:dyDescent="0.2">
      <c r="A2483" s="11" t="s">
        <v>19729</v>
      </c>
      <c r="B2483" s="11" t="s">
        <v>19730</v>
      </c>
      <c r="C2483" s="12">
        <v>36599</v>
      </c>
      <c r="D2483" s="11" t="s">
        <v>7884</v>
      </c>
      <c r="E2483" s="11" t="s">
        <v>19731</v>
      </c>
      <c r="F2483" s="11" t="s">
        <v>33</v>
      </c>
      <c r="G2483" s="11" t="s">
        <v>2091</v>
      </c>
      <c r="H2483" s="11" t="s">
        <v>2082</v>
      </c>
      <c r="I2483" s="11">
        <v>22690</v>
      </c>
      <c r="J2483" s="11" t="s">
        <v>19730</v>
      </c>
      <c r="K2483" s="11">
        <v>672552</v>
      </c>
      <c r="L2483" s="11" t="s">
        <v>19730</v>
      </c>
      <c r="M2483" s="11">
        <v>29321723</v>
      </c>
      <c r="N2483" s="11" t="s">
        <v>19730</v>
      </c>
      <c r="O2483" s="11" t="s">
        <v>19732</v>
      </c>
      <c r="P2483" s="11" t="s">
        <v>19729</v>
      </c>
      <c r="Q2483" s="11">
        <v>12091</v>
      </c>
      <c r="R2483" s="11" t="s">
        <v>19730</v>
      </c>
      <c r="S2483" s="11"/>
      <c r="T2483" s="11" t="s">
        <v>19730</v>
      </c>
      <c r="U2483" s="10"/>
      <c r="V2483" s="11" t="s">
        <v>19733</v>
      </c>
      <c r="W2483" s="11">
        <v>109235</v>
      </c>
      <c r="X2483" s="11">
        <v>63474</v>
      </c>
      <c r="Y2483" s="11" t="s">
        <v>19730</v>
      </c>
      <c r="Z2483" s="11" t="s">
        <v>19734</v>
      </c>
      <c r="AA2483" s="11" t="s">
        <v>2095</v>
      </c>
      <c r="AB2483" s="11" t="s">
        <v>2095</v>
      </c>
      <c r="AC2483" s="11" t="s">
        <v>19730</v>
      </c>
      <c r="AD2483" s="11" t="s">
        <v>19734</v>
      </c>
      <c r="AE2483" s="11">
        <v>18533</v>
      </c>
      <c r="AF2483" s="10"/>
      <c r="AG2483" s="11"/>
      <c r="AH2483" s="10"/>
      <c r="AI2483" s="11"/>
      <c r="AJ2483" s="11">
        <v>7998</v>
      </c>
      <c r="AK2483" s="11" t="s">
        <v>19730</v>
      </c>
      <c r="AL2483" s="11" t="s">
        <v>19735</v>
      </c>
      <c r="AM2483" s="11" t="s">
        <v>19730</v>
      </c>
      <c r="AN2483" s="11" t="s">
        <v>19730</v>
      </c>
      <c r="AO2483" s="11" t="s">
        <v>2082</v>
      </c>
      <c r="AP2483" s="11" t="s">
        <v>19734</v>
      </c>
      <c r="AQ2483" s="11" t="s">
        <v>2107</v>
      </c>
      <c r="AR2483" s="11" t="s">
        <v>19736</v>
      </c>
      <c r="AS2483" s="11"/>
      <c r="AT2483" s="11"/>
      <c r="AU2483" s="11"/>
      <c r="AV2483" s="11"/>
      <c r="AW2483" s="11"/>
      <c r="AX2483" s="11"/>
      <c r="AY2483" s="11"/>
      <c r="AZ2483" s="11"/>
      <c r="BA2483" s="11"/>
    </row>
    <row r="2484" spans="1:53" ht="17" x14ac:dyDescent="0.2">
      <c r="A2484" s="11" t="s">
        <v>19737</v>
      </c>
      <c r="B2484" s="11" t="s">
        <v>1172</v>
      </c>
      <c r="C2484" s="12">
        <v>34422</v>
      </c>
      <c r="D2484" s="11" t="s">
        <v>2316</v>
      </c>
      <c r="E2484" s="11" t="s">
        <v>19738</v>
      </c>
      <c r="F2484" s="11" t="s">
        <v>116</v>
      </c>
      <c r="G2484" s="11" t="s">
        <v>2091</v>
      </c>
      <c r="H2484" s="11" t="s">
        <v>2165</v>
      </c>
      <c r="I2484" s="11">
        <v>14344</v>
      </c>
      <c r="J2484" s="11" t="s">
        <v>1172</v>
      </c>
      <c r="K2484" s="11">
        <v>621566</v>
      </c>
      <c r="L2484" s="11" t="s">
        <v>1172</v>
      </c>
      <c r="M2484" s="11">
        <v>2044509</v>
      </c>
      <c r="N2484" s="11" t="s">
        <v>1172</v>
      </c>
      <c r="O2484" s="11" t="s">
        <v>19739</v>
      </c>
      <c r="P2484" s="11" t="s">
        <v>19737</v>
      </c>
      <c r="Q2484" s="11">
        <v>8690</v>
      </c>
      <c r="R2484" s="11" t="s">
        <v>1172</v>
      </c>
      <c r="S2484" s="11">
        <v>32767</v>
      </c>
      <c r="T2484" s="11" t="s">
        <v>1172</v>
      </c>
      <c r="U2484" s="10"/>
      <c r="V2484" s="11" t="s">
        <v>19740</v>
      </c>
      <c r="W2484" s="11">
        <v>100668</v>
      </c>
      <c r="X2484" s="11">
        <v>9605</v>
      </c>
      <c r="Y2484" s="11" t="s">
        <v>1172</v>
      </c>
      <c r="Z2484" s="11" t="s">
        <v>19741</v>
      </c>
      <c r="AA2484" s="11" t="s">
        <v>2095</v>
      </c>
      <c r="AB2484" s="11" t="s">
        <v>10</v>
      </c>
      <c r="AC2484" s="11" t="s">
        <v>1172</v>
      </c>
      <c r="AD2484" s="11" t="s">
        <v>19741</v>
      </c>
      <c r="AE2484" s="11">
        <v>12498</v>
      </c>
      <c r="AF2484" s="11"/>
      <c r="AG2484" s="11"/>
      <c r="AH2484" s="11" t="s">
        <v>1172</v>
      </c>
      <c r="AI2484" s="11">
        <v>18386</v>
      </c>
      <c r="AJ2484" s="11">
        <v>5060</v>
      </c>
      <c r="AK2484" s="11" t="s">
        <v>1172</v>
      </c>
      <c r="AL2484" s="11" t="s">
        <v>19742</v>
      </c>
      <c r="AM2484" s="11" t="s">
        <v>1172</v>
      </c>
      <c r="AN2484" s="11" t="s">
        <v>1172</v>
      </c>
      <c r="AO2484" s="11" t="s">
        <v>2165</v>
      </c>
      <c r="AP2484" s="11" t="s">
        <v>19741</v>
      </c>
      <c r="AQ2484" s="11" t="s">
        <v>2107</v>
      </c>
      <c r="AR2484" s="11" t="s">
        <v>19743</v>
      </c>
      <c r="AS2484" s="11">
        <v>14344</v>
      </c>
      <c r="AT2484" s="11"/>
      <c r="AU2484" s="11"/>
      <c r="AV2484" s="11"/>
      <c r="AW2484" s="11"/>
      <c r="AX2484" s="11"/>
      <c r="AY2484" s="11"/>
      <c r="AZ2484" s="11"/>
      <c r="BA2484" s="11"/>
    </row>
    <row r="2485" spans="1:53" ht="17" x14ac:dyDescent="0.2">
      <c r="A2485" s="11" t="s">
        <v>19744</v>
      </c>
      <c r="B2485" s="11" t="s">
        <v>19745</v>
      </c>
      <c r="C2485" s="12">
        <v>36372</v>
      </c>
      <c r="D2485" s="11" t="s">
        <v>12530</v>
      </c>
      <c r="E2485" s="11" t="s">
        <v>19738</v>
      </c>
      <c r="F2485" s="11" t="s">
        <v>0</v>
      </c>
      <c r="G2485" s="11" t="s">
        <v>2111</v>
      </c>
      <c r="H2485" s="11" t="s">
        <v>2082</v>
      </c>
      <c r="I2485" s="11">
        <v>24968</v>
      </c>
      <c r="J2485" s="11" t="s">
        <v>19745</v>
      </c>
      <c r="K2485" s="11">
        <v>681857</v>
      </c>
      <c r="L2485" s="11" t="s">
        <v>19745</v>
      </c>
      <c r="M2485" s="11">
        <v>2932983</v>
      </c>
      <c r="N2485" s="11" t="s">
        <v>19745</v>
      </c>
      <c r="O2485" s="11" t="s">
        <v>19746</v>
      </c>
      <c r="P2485" s="11" t="s">
        <v>19744</v>
      </c>
      <c r="Q2485" s="11">
        <v>11594</v>
      </c>
      <c r="R2485" s="11" t="s">
        <v>19745</v>
      </c>
      <c r="S2485" s="11">
        <v>4734319</v>
      </c>
      <c r="T2485" s="11" t="s">
        <v>19745</v>
      </c>
      <c r="U2485" s="10"/>
      <c r="V2485" s="11" t="s">
        <v>19747</v>
      </c>
      <c r="W2485" s="11">
        <v>131358</v>
      </c>
      <c r="X2485" s="11">
        <v>12429</v>
      </c>
      <c r="Y2485" s="11" t="s">
        <v>19745</v>
      </c>
      <c r="Z2485" s="11"/>
      <c r="AA2485" s="11" t="s">
        <v>10</v>
      </c>
      <c r="AB2485" s="11" t="s">
        <v>10</v>
      </c>
      <c r="AC2485" s="11" t="s">
        <v>19745</v>
      </c>
      <c r="AD2485" s="11" t="s">
        <v>19748</v>
      </c>
      <c r="AE2485" s="11">
        <v>17595</v>
      </c>
      <c r="AF2485" s="10"/>
      <c r="AG2485" s="11"/>
      <c r="AH2485" s="10"/>
      <c r="AI2485" s="11">
        <v>35808</v>
      </c>
      <c r="AJ2485" s="11">
        <v>7242</v>
      </c>
      <c r="AK2485" s="11" t="s">
        <v>19745</v>
      </c>
      <c r="AL2485" s="11" t="s">
        <v>19749</v>
      </c>
      <c r="AM2485" s="11" t="s">
        <v>19745</v>
      </c>
      <c r="AN2485" s="11" t="s">
        <v>19745</v>
      </c>
      <c r="AO2485" s="11" t="s">
        <v>2106</v>
      </c>
      <c r="AP2485" s="11" t="s">
        <v>19748</v>
      </c>
      <c r="AQ2485" s="11" t="s">
        <v>2107</v>
      </c>
      <c r="AR2485" s="11" t="s">
        <v>19750</v>
      </c>
      <c r="AS2485" s="11">
        <v>681857</v>
      </c>
      <c r="AT2485" s="11"/>
      <c r="AU2485" s="11"/>
      <c r="AV2485" s="11"/>
      <c r="AW2485" s="11"/>
      <c r="AX2485" s="11"/>
      <c r="AY2485" s="11"/>
      <c r="AZ2485" s="11"/>
      <c r="BA2485" s="11"/>
    </row>
    <row r="2486" spans="1:53" ht="17" x14ac:dyDescent="0.2">
      <c r="A2486" s="11" t="s">
        <v>19751</v>
      </c>
      <c r="B2486" s="11" t="s">
        <v>19752</v>
      </c>
      <c r="C2486" s="12">
        <v>32783</v>
      </c>
      <c r="D2486" s="11" t="s">
        <v>2562</v>
      </c>
      <c r="E2486" s="11" t="s">
        <v>19738</v>
      </c>
      <c r="F2486" s="11" t="s">
        <v>56</v>
      </c>
      <c r="G2486" s="11" t="s">
        <v>2111</v>
      </c>
      <c r="H2486" s="11" t="s">
        <v>2082</v>
      </c>
      <c r="I2486" s="11">
        <v>14741</v>
      </c>
      <c r="J2486" s="11" t="s">
        <v>19752</v>
      </c>
      <c r="K2486" s="11">
        <v>621397</v>
      </c>
      <c r="L2486" s="11" t="s">
        <v>19752</v>
      </c>
      <c r="M2486" s="11">
        <v>2166760</v>
      </c>
      <c r="N2486" s="11" t="s">
        <v>19752</v>
      </c>
      <c r="O2486" s="11" t="s">
        <v>19753</v>
      </c>
      <c r="P2486" s="11" t="s">
        <v>19751</v>
      </c>
      <c r="Q2486" s="11">
        <v>8991</v>
      </c>
      <c r="R2486" s="11" t="s">
        <v>19752</v>
      </c>
      <c r="S2486" s="11">
        <v>33695</v>
      </c>
      <c r="T2486" s="11" t="s">
        <v>19752</v>
      </c>
      <c r="U2486" s="10"/>
      <c r="V2486" s="11" t="s">
        <v>19754</v>
      </c>
      <c r="W2486" s="11">
        <v>102149</v>
      </c>
      <c r="X2486" s="11">
        <v>9912</v>
      </c>
      <c r="Y2486" s="11" t="s">
        <v>19752</v>
      </c>
      <c r="Z2486" s="11" t="s">
        <v>19755</v>
      </c>
      <c r="AA2486" s="11" t="s">
        <v>10</v>
      </c>
      <c r="AB2486" s="11" t="s">
        <v>2095</v>
      </c>
      <c r="AC2486" s="11" t="s">
        <v>19752</v>
      </c>
      <c r="AD2486" s="11" t="s">
        <v>19755</v>
      </c>
      <c r="AE2486" s="11">
        <v>13748</v>
      </c>
      <c r="AF2486" s="10"/>
      <c r="AG2486" s="11"/>
      <c r="AH2486" s="10"/>
      <c r="AI2486" s="11"/>
      <c r="AJ2486" s="11"/>
      <c r="AK2486" s="11" t="s">
        <v>19752</v>
      </c>
      <c r="AL2486" s="11" t="s">
        <v>19756</v>
      </c>
      <c r="AM2486" s="11" t="s">
        <v>19752</v>
      </c>
      <c r="AN2486" s="11" t="s">
        <v>19752</v>
      </c>
      <c r="AO2486" s="11" t="s">
        <v>2082</v>
      </c>
      <c r="AP2486" s="11" t="s">
        <v>19755</v>
      </c>
      <c r="AQ2486" s="11" t="s">
        <v>2086</v>
      </c>
      <c r="AR2486" s="11"/>
      <c r="AS2486" s="11"/>
      <c r="AT2486" s="11"/>
      <c r="AU2486" s="11"/>
      <c r="AV2486" s="11"/>
      <c r="AW2486" s="11"/>
      <c r="AX2486" s="11"/>
      <c r="AY2486" s="11"/>
      <c r="AZ2486" s="11"/>
      <c r="BA2486" s="11"/>
    </row>
    <row r="2487" spans="1:53" ht="17" x14ac:dyDescent="0.2">
      <c r="A2487" s="11" t="s">
        <v>19757</v>
      </c>
      <c r="B2487" s="11" t="s">
        <v>1849</v>
      </c>
      <c r="C2487" s="12">
        <v>32382</v>
      </c>
      <c r="D2487" s="11" t="s">
        <v>2324</v>
      </c>
      <c r="E2487" s="11" t="s">
        <v>19758</v>
      </c>
      <c r="F2487" s="11" t="s">
        <v>149</v>
      </c>
      <c r="G2487" s="11" t="s">
        <v>2111</v>
      </c>
      <c r="H2487" s="11" t="s">
        <v>2378</v>
      </c>
      <c r="I2487" s="11">
        <v>10698</v>
      </c>
      <c r="J2487" s="11" t="s">
        <v>1849</v>
      </c>
      <c r="K2487" s="11">
        <v>592609</v>
      </c>
      <c r="L2487" s="11" t="s">
        <v>1849</v>
      </c>
      <c r="M2487" s="11">
        <v>1757980</v>
      </c>
      <c r="N2487" s="11" t="s">
        <v>1849</v>
      </c>
      <c r="O2487" s="11" t="s">
        <v>19759</v>
      </c>
      <c r="P2487" s="11" t="s">
        <v>19757</v>
      </c>
      <c r="Q2487" s="10"/>
      <c r="R2487" s="11" t="s">
        <v>1849</v>
      </c>
      <c r="S2487" s="11">
        <v>31218</v>
      </c>
      <c r="T2487" s="11" t="s">
        <v>1849</v>
      </c>
      <c r="U2487" s="11" t="s">
        <v>1849</v>
      </c>
      <c r="V2487" s="11" t="s">
        <v>19760</v>
      </c>
      <c r="W2487" s="11">
        <v>67070</v>
      </c>
      <c r="X2487" s="11">
        <v>9254</v>
      </c>
      <c r="Y2487" s="11" t="s">
        <v>1849</v>
      </c>
      <c r="Z2487" s="11" t="s">
        <v>19761</v>
      </c>
      <c r="AA2487" s="11" t="s">
        <v>10</v>
      </c>
      <c r="AB2487" s="11" t="s">
        <v>10</v>
      </c>
      <c r="AC2487" s="11" t="s">
        <v>1849</v>
      </c>
      <c r="AD2487" s="11" t="s">
        <v>19761</v>
      </c>
      <c r="AE2487" s="11">
        <v>11565</v>
      </c>
      <c r="AF2487" s="11" t="s">
        <v>1849</v>
      </c>
      <c r="AG2487" s="11">
        <v>13505</v>
      </c>
      <c r="AH2487" s="11"/>
      <c r="AI2487" s="11">
        <v>13700</v>
      </c>
      <c r="AJ2487" s="11">
        <v>4166</v>
      </c>
      <c r="AK2487" s="11" t="s">
        <v>1849</v>
      </c>
      <c r="AL2487" s="11" t="s">
        <v>19762</v>
      </c>
      <c r="AM2487" s="11" t="s">
        <v>1849</v>
      </c>
      <c r="AN2487" s="11" t="s">
        <v>1849</v>
      </c>
      <c r="AO2487" s="11" t="s">
        <v>2378</v>
      </c>
      <c r="AP2487" s="11" t="s">
        <v>19761</v>
      </c>
      <c r="AQ2487" s="11" t="s">
        <v>2086</v>
      </c>
      <c r="AR2487" s="11"/>
      <c r="AS2487" s="11"/>
      <c r="AT2487" s="11"/>
      <c r="AU2487" s="11"/>
      <c r="AV2487" s="11"/>
      <c r="AW2487" s="11"/>
      <c r="AX2487" s="11"/>
      <c r="AY2487" s="11"/>
      <c r="AZ2487" s="11"/>
      <c r="BA2487" s="11"/>
    </row>
    <row r="2488" spans="1:53" ht="17" x14ac:dyDescent="0.2">
      <c r="A2488" s="11" t="s">
        <v>19763</v>
      </c>
      <c r="B2488" s="11" t="s">
        <v>1391</v>
      </c>
      <c r="C2488" s="12">
        <v>32139</v>
      </c>
      <c r="D2488" s="11" t="s">
        <v>3158</v>
      </c>
      <c r="E2488" s="11" t="s">
        <v>19764</v>
      </c>
      <c r="F2488" s="11" t="s">
        <v>2081</v>
      </c>
      <c r="G2488" s="11" t="s">
        <v>2081</v>
      </c>
      <c r="H2488" s="11" t="s">
        <v>2130</v>
      </c>
      <c r="I2488" s="11">
        <v>9629</v>
      </c>
      <c r="J2488" s="11" t="s">
        <v>1391</v>
      </c>
      <c r="K2488" s="11">
        <v>502523</v>
      </c>
      <c r="L2488" s="11" t="s">
        <v>1391</v>
      </c>
      <c r="M2488" s="11">
        <v>1740982</v>
      </c>
      <c r="N2488" s="11" t="s">
        <v>1391</v>
      </c>
      <c r="O2488" s="11" t="s">
        <v>19765</v>
      </c>
      <c r="P2488" s="11" t="s">
        <v>19763</v>
      </c>
      <c r="Q2488" s="10"/>
      <c r="R2488" s="11" t="s">
        <v>1391</v>
      </c>
      <c r="S2488" s="11">
        <v>30711</v>
      </c>
      <c r="T2488" s="11" t="s">
        <v>1391</v>
      </c>
      <c r="U2488" s="10"/>
      <c r="V2488" s="11" t="s">
        <v>19766</v>
      </c>
      <c r="W2488" s="11">
        <v>50314</v>
      </c>
      <c r="X2488" s="11">
        <v>9814</v>
      </c>
      <c r="Y2488" s="11" t="s">
        <v>1391</v>
      </c>
      <c r="Z2488" s="11" t="s">
        <v>19767</v>
      </c>
      <c r="AA2488" s="11" t="s">
        <v>2178</v>
      </c>
      <c r="AB2488" s="11" t="s">
        <v>10</v>
      </c>
      <c r="AC2488" s="11" t="s">
        <v>1391</v>
      </c>
      <c r="AD2488" s="11" t="s">
        <v>19767</v>
      </c>
      <c r="AE2488" s="11">
        <v>13254</v>
      </c>
      <c r="AF2488" s="11" t="s">
        <v>1391</v>
      </c>
      <c r="AG2488" s="11">
        <v>17169</v>
      </c>
      <c r="AH2488" s="11" t="s">
        <v>1391</v>
      </c>
      <c r="AI2488" s="11">
        <v>5170</v>
      </c>
      <c r="AJ2488" s="11">
        <v>4749</v>
      </c>
      <c r="AK2488" s="11" t="s">
        <v>1391</v>
      </c>
      <c r="AL2488" s="11" t="s">
        <v>19768</v>
      </c>
      <c r="AM2488" s="11" t="s">
        <v>1391</v>
      </c>
      <c r="AN2488" s="11" t="s">
        <v>1391</v>
      </c>
      <c r="AO2488" s="11" t="s">
        <v>2130</v>
      </c>
      <c r="AP2488" s="11" t="s">
        <v>19767</v>
      </c>
      <c r="AQ2488" s="11" t="s">
        <v>2086</v>
      </c>
      <c r="AR2488" s="11"/>
      <c r="AS2488" s="11"/>
      <c r="AT2488" s="11"/>
      <c r="AU2488" s="11"/>
      <c r="AV2488" s="11"/>
      <c r="AW2488" s="11"/>
      <c r="AX2488" s="11"/>
      <c r="AY2488" s="11"/>
      <c r="AZ2488" s="11"/>
      <c r="BA2488" s="11"/>
    </row>
    <row r="2489" spans="1:53" ht="17" x14ac:dyDescent="0.2">
      <c r="A2489" s="11" t="s">
        <v>19769</v>
      </c>
      <c r="B2489" s="11" t="s">
        <v>19770</v>
      </c>
      <c r="C2489" s="12">
        <v>31091</v>
      </c>
      <c r="D2489" s="11" t="s">
        <v>2621</v>
      </c>
      <c r="E2489" s="11" t="s">
        <v>19771</v>
      </c>
      <c r="F2489" s="11" t="s">
        <v>2081</v>
      </c>
      <c r="G2489" s="11" t="s">
        <v>2081</v>
      </c>
      <c r="H2489" s="11" t="s">
        <v>2082</v>
      </c>
      <c r="I2489" s="11">
        <v>3677</v>
      </c>
      <c r="J2489" s="11" t="s">
        <v>19770</v>
      </c>
      <c r="K2489" s="11">
        <v>446185</v>
      </c>
      <c r="L2489" s="11" t="s">
        <v>19770</v>
      </c>
      <c r="M2489" s="11">
        <v>1725349</v>
      </c>
      <c r="N2489" s="11" t="s">
        <v>19770</v>
      </c>
      <c r="O2489" s="11" t="s">
        <v>19772</v>
      </c>
      <c r="P2489" s="11" t="s">
        <v>19769</v>
      </c>
      <c r="Q2489" s="10"/>
      <c r="R2489" s="11" t="s">
        <v>19770</v>
      </c>
      <c r="S2489" s="11">
        <v>30393</v>
      </c>
      <c r="T2489" s="11" t="s">
        <v>19770</v>
      </c>
      <c r="U2489" s="10"/>
      <c r="V2489" s="11" t="s">
        <v>19773</v>
      </c>
      <c r="W2489" s="11">
        <v>46451</v>
      </c>
      <c r="X2489" s="11">
        <v>8703</v>
      </c>
      <c r="Y2489" s="11" t="s">
        <v>19770</v>
      </c>
      <c r="Z2489" s="11" t="s">
        <v>19774</v>
      </c>
      <c r="AA2489" s="11" t="s">
        <v>10</v>
      </c>
      <c r="AB2489" s="11" t="s">
        <v>10</v>
      </c>
      <c r="AC2489" s="11" t="s">
        <v>19770</v>
      </c>
      <c r="AD2489" s="11" t="s">
        <v>19774</v>
      </c>
      <c r="AE2489" s="11">
        <v>11304</v>
      </c>
      <c r="AF2489" s="11"/>
      <c r="AG2489" s="11"/>
      <c r="AH2489" s="11"/>
      <c r="AI2489" s="11">
        <v>1828</v>
      </c>
      <c r="AJ2489" s="11"/>
      <c r="AK2489" s="11" t="s">
        <v>19770</v>
      </c>
      <c r="AL2489" s="11" t="s">
        <v>19775</v>
      </c>
      <c r="AM2489" s="11" t="s">
        <v>19770</v>
      </c>
      <c r="AN2489" s="11" t="s">
        <v>19770</v>
      </c>
      <c r="AO2489" s="11" t="s">
        <v>2082</v>
      </c>
      <c r="AP2489" s="11" t="s">
        <v>19774</v>
      </c>
      <c r="AQ2489" s="11" t="s">
        <v>2086</v>
      </c>
      <c r="AR2489" s="11"/>
      <c r="AS2489" s="11"/>
      <c r="AT2489" s="11"/>
      <c r="AU2489" s="11"/>
      <c r="AV2489" s="11"/>
      <c r="AW2489" s="11"/>
      <c r="AX2489" s="11"/>
      <c r="AY2489" s="11"/>
      <c r="AZ2489" s="11"/>
      <c r="BA2489" s="11"/>
    </row>
    <row r="2490" spans="1:53" ht="17" x14ac:dyDescent="0.2">
      <c r="A2490" s="11" t="s">
        <v>19776</v>
      </c>
      <c r="B2490" s="11" t="s">
        <v>991</v>
      </c>
      <c r="C2490" s="12">
        <v>34872</v>
      </c>
      <c r="D2490" s="11" t="s">
        <v>2562</v>
      </c>
      <c r="E2490" s="11" t="s">
        <v>19777</v>
      </c>
      <c r="F2490" s="11" t="s">
        <v>29</v>
      </c>
      <c r="G2490" s="11" t="s">
        <v>2111</v>
      </c>
      <c r="H2490" s="11" t="s">
        <v>2149</v>
      </c>
      <c r="I2490" s="11">
        <v>15711</v>
      </c>
      <c r="J2490" s="11" t="s">
        <v>991</v>
      </c>
      <c r="K2490" s="11">
        <v>641933</v>
      </c>
      <c r="L2490" s="11" t="s">
        <v>991</v>
      </c>
      <c r="M2490" s="11">
        <v>2171342</v>
      </c>
      <c r="N2490" s="11" t="s">
        <v>991</v>
      </c>
      <c r="O2490" s="11" t="s">
        <v>19778</v>
      </c>
      <c r="P2490" s="11" t="s">
        <v>19776</v>
      </c>
      <c r="Q2490" s="11">
        <v>9789</v>
      </c>
      <c r="R2490" s="11" t="s">
        <v>991</v>
      </c>
      <c r="S2490" s="11">
        <v>34168</v>
      </c>
      <c r="T2490" s="11" t="s">
        <v>991</v>
      </c>
      <c r="U2490" s="10"/>
      <c r="V2490" s="11" t="s">
        <v>19779</v>
      </c>
      <c r="W2490" s="11">
        <v>102704</v>
      </c>
      <c r="X2490" s="11">
        <v>10215</v>
      </c>
      <c r="Y2490" s="11" t="s">
        <v>991</v>
      </c>
      <c r="Z2490" s="11" t="s">
        <v>19780</v>
      </c>
      <c r="AA2490" s="11" t="s">
        <v>10</v>
      </c>
      <c r="AB2490" s="11" t="s">
        <v>10</v>
      </c>
      <c r="AC2490" s="11" t="s">
        <v>991</v>
      </c>
      <c r="AD2490" s="11" t="s">
        <v>19780</v>
      </c>
      <c r="AE2490" s="11">
        <v>13054</v>
      </c>
      <c r="AF2490" s="11"/>
      <c r="AG2490" s="11"/>
      <c r="AH2490" s="11" t="s">
        <v>991</v>
      </c>
      <c r="AI2490" s="11">
        <v>19296</v>
      </c>
      <c r="AJ2490" s="11">
        <v>5402</v>
      </c>
      <c r="AK2490" s="11" t="s">
        <v>991</v>
      </c>
      <c r="AL2490" s="11" t="s">
        <v>19781</v>
      </c>
      <c r="AM2490" s="11" t="s">
        <v>991</v>
      </c>
      <c r="AN2490" s="11" t="s">
        <v>991</v>
      </c>
      <c r="AO2490" s="11" t="s">
        <v>2149</v>
      </c>
      <c r="AP2490" s="11" t="s">
        <v>19780</v>
      </c>
      <c r="AQ2490" s="11" t="s">
        <v>2107</v>
      </c>
      <c r="AR2490" s="11" t="s">
        <v>19782</v>
      </c>
      <c r="AS2490" s="11">
        <v>641933</v>
      </c>
      <c r="AT2490" s="11"/>
      <c r="AU2490" s="11"/>
      <c r="AV2490" s="11"/>
      <c r="AW2490" s="11"/>
      <c r="AX2490" s="11"/>
      <c r="AY2490" s="11"/>
      <c r="AZ2490" s="11"/>
      <c r="BA2490" s="11"/>
    </row>
    <row r="2491" spans="1:53" ht="17" x14ac:dyDescent="0.2">
      <c r="A2491" s="11" t="s">
        <v>19783</v>
      </c>
      <c r="B2491" s="11" t="s">
        <v>19784</v>
      </c>
      <c r="C2491" s="12">
        <v>27057</v>
      </c>
      <c r="D2491" s="11" t="s">
        <v>19785</v>
      </c>
      <c r="E2491" s="11" t="s">
        <v>19786</v>
      </c>
      <c r="F2491" s="11" t="s">
        <v>2081</v>
      </c>
      <c r="G2491" s="11" t="s">
        <v>2081</v>
      </c>
      <c r="H2491" s="11" t="s">
        <v>2149</v>
      </c>
      <c r="I2491" s="11">
        <v>248</v>
      </c>
      <c r="J2491" s="11" t="s">
        <v>19784</v>
      </c>
      <c r="K2491" s="11">
        <v>120044</v>
      </c>
      <c r="L2491" s="11" t="s">
        <v>19784</v>
      </c>
      <c r="M2491" s="11">
        <v>7946</v>
      </c>
      <c r="N2491" s="11" t="s">
        <v>19784</v>
      </c>
      <c r="O2491" s="11" t="s">
        <v>19787</v>
      </c>
      <c r="P2491" s="11" t="s">
        <v>19788</v>
      </c>
      <c r="Q2491" s="10"/>
      <c r="R2491" s="11" t="s">
        <v>19784</v>
      </c>
      <c r="S2491" s="11">
        <v>3728</v>
      </c>
      <c r="T2491" s="11" t="s">
        <v>19784</v>
      </c>
      <c r="U2491" s="10"/>
      <c r="V2491" s="11" t="s">
        <v>19789</v>
      </c>
      <c r="W2491" s="11">
        <v>1550</v>
      </c>
      <c r="X2491" s="11">
        <v>5889</v>
      </c>
      <c r="Y2491" s="11" t="s">
        <v>19784</v>
      </c>
      <c r="Z2491" s="11" t="s">
        <v>19790</v>
      </c>
      <c r="AA2491" s="11" t="s">
        <v>10</v>
      </c>
      <c r="AB2491" s="11" t="s">
        <v>10</v>
      </c>
      <c r="AC2491" s="11" t="s">
        <v>19784</v>
      </c>
      <c r="AD2491" s="11" t="s">
        <v>19790</v>
      </c>
      <c r="AE2491" s="10"/>
      <c r="AF2491" s="11"/>
      <c r="AG2491" s="11"/>
      <c r="AH2491" s="11"/>
      <c r="AI2491" s="11">
        <v>8513</v>
      </c>
      <c r="AJ2491" s="11"/>
      <c r="AK2491" s="11" t="s">
        <v>19784</v>
      </c>
      <c r="AL2491" s="11"/>
      <c r="AM2491" s="11" t="s">
        <v>19784</v>
      </c>
      <c r="AN2491" s="11" t="s">
        <v>19784</v>
      </c>
      <c r="AO2491" s="11" t="s">
        <v>2149</v>
      </c>
      <c r="AP2491" s="11" t="s">
        <v>19790</v>
      </c>
      <c r="AQ2491" s="11" t="s">
        <v>2086</v>
      </c>
      <c r="AR2491" s="11"/>
      <c r="AS2491" s="11"/>
      <c r="AT2491" s="11"/>
      <c r="AU2491" s="11"/>
      <c r="AV2491" s="11"/>
      <c r="AW2491" s="11"/>
      <c r="AX2491" s="11"/>
      <c r="AY2491" s="11"/>
      <c r="AZ2491" s="11"/>
      <c r="BA2491" s="11"/>
    </row>
    <row r="2492" spans="1:53" ht="17" x14ac:dyDescent="0.2">
      <c r="A2492" s="11" t="s">
        <v>19791</v>
      </c>
      <c r="B2492" s="11" t="s">
        <v>1555</v>
      </c>
      <c r="C2492" s="12">
        <v>31352</v>
      </c>
      <c r="D2492" s="11" t="s">
        <v>19792</v>
      </c>
      <c r="E2492" s="11" t="s">
        <v>3092</v>
      </c>
      <c r="F2492" s="11" t="s">
        <v>2081</v>
      </c>
      <c r="G2492" s="11" t="s">
        <v>2081</v>
      </c>
      <c r="H2492" s="11" t="s">
        <v>2149</v>
      </c>
      <c r="I2492" s="11">
        <v>8628</v>
      </c>
      <c r="J2492" s="11" t="s">
        <v>1555</v>
      </c>
      <c r="K2492" s="11">
        <v>449181</v>
      </c>
      <c r="L2492" s="11" t="s">
        <v>1555</v>
      </c>
      <c r="M2492" s="11">
        <v>1208670</v>
      </c>
      <c r="N2492" s="11" t="s">
        <v>1555</v>
      </c>
      <c r="O2492" s="11" t="s">
        <v>19793</v>
      </c>
      <c r="P2492" s="11" t="s">
        <v>19791</v>
      </c>
      <c r="Q2492" s="11">
        <v>8997</v>
      </c>
      <c r="R2492" s="11" t="s">
        <v>1555</v>
      </c>
      <c r="S2492" s="11">
        <v>29357</v>
      </c>
      <c r="T2492" s="11" t="s">
        <v>1555</v>
      </c>
      <c r="U2492" s="10"/>
      <c r="V2492" s="11" t="s">
        <v>19794</v>
      </c>
      <c r="W2492" s="11">
        <v>52285</v>
      </c>
      <c r="X2492" s="11">
        <v>9918</v>
      </c>
      <c r="Y2492" s="11" t="s">
        <v>1555</v>
      </c>
      <c r="Z2492" s="11" t="s">
        <v>19795</v>
      </c>
      <c r="AA2492" s="11" t="s">
        <v>10</v>
      </c>
      <c r="AB2492" s="11" t="s">
        <v>10</v>
      </c>
      <c r="AC2492" s="11" t="s">
        <v>1555</v>
      </c>
      <c r="AD2492" s="11" t="s">
        <v>19795</v>
      </c>
      <c r="AE2492" s="11">
        <v>9805</v>
      </c>
      <c r="AF2492" s="11" t="s">
        <v>1555</v>
      </c>
      <c r="AG2492" s="11">
        <v>13584</v>
      </c>
      <c r="AH2492" s="11" t="s">
        <v>1555</v>
      </c>
      <c r="AI2492" s="11">
        <v>1950</v>
      </c>
      <c r="AJ2492" s="11">
        <v>4818</v>
      </c>
      <c r="AK2492" s="11" t="s">
        <v>1555</v>
      </c>
      <c r="AL2492" s="11" t="s">
        <v>19796</v>
      </c>
      <c r="AM2492" s="11" t="s">
        <v>1555</v>
      </c>
      <c r="AN2492" s="11" t="s">
        <v>1555</v>
      </c>
      <c r="AO2492" s="11" t="s">
        <v>2149</v>
      </c>
      <c r="AP2492" s="11" t="s">
        <v>19795</v>
      </c>
      <c r="AQ2492" s="11" t="s">
        <v>2086</v>
      </c>
      <c r="AR2492" s="11"/>
      <c r="AS2492" s="11"/>
      <c r="AT2492" s="11"/>
      <c r="AU2492" s="11"/>
      <c r="AV2492" s="11"/>
      <c r="AW2492" s="11"/>
      <c r="AX2492" s="11"/>
      <c r="AY2492" s="11"/>
      <c r="AZ2492" s="11"/>
      <c r="BA2492" s="11"/>
    </row>
    <row r="2493" spans="1:53" ht="17" x14ac:dyDescent="0.2">
      <c r="A2493" s="11" t="s">
        <v>19797</v>
      </c>
      <c r="B2493" s="11" t="s">
        <v>19798</v>
      </c>
      <c r="C2493" s="12">
        <v>36596</v>
      </c>
      <c r="D2493" s="11" t="s">
        <v>19799</v>
      </c>
      <c r="E2493" s="11" t="s">
        <v>19800</v>
      </c>
      <c r="F2493" s="11" t="s">
        <v>2280</v>
      </c>
      <c r="G2493" s="11" t="s">
        <v>2091</v>
      </c>
      <c r="H2493" s="11" t="s">
        <v>2149</v>
      </c>
      <c r="I2493" s="11">
        <v>22566</v>
      </c>
      <c r="J2493" s="11" t="s">
        <v>19798</v>
      </c>
      <c r="K2493" s="11">
        <v>672359</v>
      </c>
      <c r="L2493" s="11" t="s">
        <v>19798</v>
      </c>
      <c r="M2493" s="11">
        <v>2919496</v>
      </c>
      <c r="N2493" s="11" t="s">
        <v>19798</v>
      </c>
      <c r="O2493" s="11" t="s">
        <v>19801</v>
      </c>
      <c r="P2493" s="11" t="s">
        <v>19797</v>
      </c>
      <c r="Q2493" s="11">
        <v>10343</v>
      </c>
      <c r="R2493" s="11" t="s">
        <v>19798</v>
      </c>
      <c r="S2493" s="11"/>
      <c r="T2493" s="11" t="s">
        <v>19798</v>
      </c>
      <c r="U2493" s="10"/>
      <c r="V2493" s="11" t="s">
        <v>19802</v>
      </c>
      <c r="W2493" s="11">
        <v>110476</v>
      </c>
      <c r="X2493" s="11">
        <v>11376</v>
      </c>
      <c r="Y2493" s="11" t="s">
        <v>19798</v>
      </c>
      <c r="Z2493" s="11"/>
      <c r="AA2493" s="11" t="s">
        <v>2095</v>
      </c>
      <c r="AB2493" s="11" t="s">
        <v>10</v>
      </c>
      <c r="AC2493" s="11" t="s">
        <v>19798</v>
      </c>
      <c r="AD2493" s="11" t="s">
        <v>19803</v>
      </c>
      <c r="AE2493" s="11">
        <v>14448</v>
      </c>
      <c r="AF2493" s="10"/>
      <c r="AG2493" s="11"/>
      <c r="AH2493" s="10"/>
      <c r="AI2493" s="11"/>
      <c r="AJ2493" s="11">
        <v>7891</v>
      </c>
      <c r="AK2493" s="11" t="s">
        <v>19798</v>
      </c>
      <c r="AL2493" s="11" t="s">
        <v>19804</v>
      </c>
      <c r="AM2493" s="11" t="s">
        <v>19798</v>
      </c>
      <c r="AN2493" s="11" t="s">
        <v>19798</v>
      </c>
      <c r="AO2493" s="11" t="s">
        <v>2149</v>
      </c>
      <c r="AP2493" s="11" t="s">
        <v>19803</v>
      </c>
      <c r="AQ2493" s="11" t="s">
        <v>2107</v>
      </c>
      <c r="AR2493" s="11" t="s">
        <v>19805</v>
      </c>
      <c r="AS2493" s="11">
        <v>672359</v>
      </c>
      <c r="AT2493" s="11"/>
      <c r="AU2493" s="11"/>
      <c r="AV2493" s="11"/>
      <c r="AW2493" s="11"/>
      <c r="AX2493" s="11"/>
      <c r="AY2493" s="11"/>
      <c r="AZ2493" s="11"/>
      <c r="BA2493" s="11"/>
    </row>
    <row r="2494" spans="1:53" ht="17" x14ac:dyDescent="0.2">
      <c r="A2494" s="11" t="s">
        <v>19806</v>
      </c>
      <c r="B2494" s="11" t="s">
        <v>19807</v>
      </c>
      <c r="C2494" s="12">
        <v>29014</v>
      </c>
      <c r="D2494" s="11" t="s">
        <v>2668</v>
      </c>
      <c r="E2494" s="11" t="s">
        <v>19808</v>
      </c>
      <c r="F2494" s="11" t="s">
        <v>2081</v>
      </c>
      <c r="G2494" s="11" t="s">
        <v>2081</v>
      </c>
      <c r="H2494" s="11" t="s">
        <v>2174</v>
      </c>
      <c r="I2494" s="11">
        <v>2748</v>
      </c>
      <c r="J2494" s="11" t="s">
        <v>19807</v>
      </c>
      <c r="K2494" s="11">
        <v>434681</v>
      </c>
      <c r="L2494" s="11" t="s">
        <v>19807</v>
      </c>
      <c r="M2494" s="11">
        <v>292414</v>
      </c>
      <c r="N2494" s="11" t="s">
        <v>19807</v>
      </c>
      <c r="O2494" s="11" t="s">
        <v>19809</v>
      </c>
      <c r="P2494" s="11" t="s">
        <v>19806</v>
      </c>
      <c r="Q2494" s="10"/>
      <c r="R2494" s="11" t="s">
        <v>19807</v>
      </c>
      <c r="S2494" s="11">
        <v>6088</v>
      </c>
      <c r="T2494" s="11" t="s">
        <v>19807</v>
      </c>
      <c r="U2494" s="10"/>
      <c r="V2494" s="11" t="s">
        <v>19810</v>
      </c>
      <c r="W2494" s="11">
        <v>40607</v>
      </c>
      <c r="X2494" s="11">
        <v>7424</v>
      </c>
      <c r="Y2494" s="11" t="s">
        <v>19807</v>
      </c>
      <c r="Z2494" s="11" t="s">
        <v>19811</v>
      </c>
      <c r="AA2494" s="11" t="s">
        <v>2095</v>
      </c>
      <c r="AB2494" s="11" t="s">
        <v>10</v>
      </c>
      <c r="AC2494" s="11" t="s">
        <v>19807</v>
      </c>
      <c r="AD2494" s="11" t="s">
        <v>19811</v>
      </c>
      <c r="AE2494" s="10"/>
      <c r="AF2494" s="11"/>
      <c r="AG2494" s="11"/>
      <c r="AH2494" s="11"/>
      <c r="AI2494" s="11">
        <v>5394</v>
      </c>
      <c r="AJ2494" s="11"/>
      <c r="AK2494" s="11" t="s">
        <v>19807</v>
      </c>
      <c r="AL2494" s="11"/>
      <c r="AM2494" s="11" t="s">
        <v>19807</v>
      </c>
      <c r="AN2494" s="11" t="s">
        <v>19807</v>
      </c>
      <c r="AO2494" s="11" t="s">
        <v>2174</v>
      </c>
      <c r="AP2494" s="11" t="s">
        <v>19811</v>
      </c>
      <c r="AQ2494" s="11" t="s">
        <v>2086</v>
      </c>
      <c r="AR2494" s="11"/>
      <c r="AS2494" s="11"/>
      <c r="AT2494" s="11"/>
      <c r="AU2494" s="11"/>
      <c r="AV2494" s="11"/>
      <c r="AW2494" s="11"/>
      <c r="AX2494" s="11"/>
      <c r="AY2494" s="11"/>
      <c r="AZ2494" s="11"/>
      <c r="BA2494" s="11"/>
    </row>
    <row r="2495" spans="1:53" ht="17" x14ac:dyDescent="0.2">
      <c r="A2495" s="11" t="s">
        <v>19812</v>
      </c>
      <c r="B2495" s="11" t="s">
        <v>1394</v>
      </c>
      <c r="C2495" s="12">
        <v>33373</v>
      </c>
      <c r="D2495" s="11" t="s">
        <v>3953</v>
      </c>
      <c r="E2495" s="11" t="s">
        <v>19813</v>
      </c>
      <c r="F2495" s="11" t="s">
        <v>37</v>
      </c>
      <c r="G2495" s="11" t="s">
        <v>2091</v>
      </c>
      <c r="H2495" s="11" t="s">
        <v>2149</v>
      </c>
      <c r="I2495" s="11">
        <v>10323</v>
      </c>
      <c r="J2495" s="11" t="s">
        <v>1394</v>
      </c>
      <c r="K2495" s="11">
        <v>542364</v>
      </c>
      <c r="L2495" s="11" t="s">
        <v>1394</v>
      </c>
      <c r="M2495" s="11">
        <v>2017392</v>
      </c>
      <c r="N2495" s="11" t="s">
        <v>1394</v>
      </c>
      <c r="O2495" s="11" t="s">
        <v>19814</v>
      </c>
      <c r="P2495" s="11" t="s">
        <v>19812</v>
      </c>
      <c r="Q2495" s="11">
        <v>8410</v>
      </c>
      <c r="R2495" s="11" t="s">
        <v>1394</v>
      </c>
      <c r="S2495" s="11">
        <v>31833</v>
      </c>
      <c r="T2495" s="11" t="s">
        <v>1394</v>
      </c>
      <c r="U2495" s="10"/>
      <c r="V2495" s="11" t="s">
        <v>19815</v>
      </c>
      <c r="W2495" s="11">
        <v>59705</v>
      </c>
      <c r="X2495" s="11">
        <v>9313</v>
      </c>
      <c r="Y2495" s="11" t="s">
        <v>1394</v>
      </c>
      <c r="Z2495" s="11" t="s">
        <v>19816</v>
      </c>
      <c r="AA2495" s="11" t="s">
        <v>2095</v>
      </c>
      <c r="AB2495" s="11" t="s">
        <v>10</v>
      </c>
      <c r="AC2495" s="11" t="s">
        <v>1394</v>
      </c>
      <c r="AD2495" s="11" t="s">
        <v>19816</v>
      </c>
      <c r="AE2495" s="11">
        <v>11819</v>
      </c>
      <c r="AF2495" s="11" t="s">
        <v>1394</v>
      </c>
      <c r="AG2495" s="11">
        <v>24529</v>
      </c>
      <c r="AH2495" s="11" t="s">
        <v>1394</v>
      </c>
      <c r="AI2495" s="11">
        <v>9018</v>
      </c>
      <c r="AJ2495" s="11">
        <v>4236</v>
      </c>
      <c r="AK2495" s="11" t="s">
        <v>1394</v>
      </c>
      <c r="AL2495" s="11" t="s">
        <v>19817</v>
      </c>
      <c r="AM2495" s="11" t="s">
        <v>1394</v>
      </c>
      <c r="AN2495" s="11" t="s">
        <v>1394</v>
      </c>
      <c r="AO2495" s="11" t="s">
        <v>2149</v>
      </c>
      <c r="AP2495" s="11" t="s">
        <v>19816</v>
      </c>
      <c r="AQ2495" s="11" t="s">
        <v>2107</v>
      </c>
      <c r="AR2495" s="11"/>
      <c r="AS2495" s="11">
        <v>10323</v>
      </c>
      <c r="AT2495" s="11"/>
      <c r="AU2495" s="11"/>
      <c r="AV2495" s="11"/>
      <c r="AW2495" s="11"/>
      <c r="AX2495" s="11"/>
      <c r="AY2495" s="11"/>
      <c r="AZ2495" s="11"/>
      <c r="BA2495" s="11"/>
    </row>
    <row r="2496" spans="1:53" ht="17" x14ac:dyDescent="0.2">
      <c r="A2496" s="11" t="s">
        <v>19818</v>
      </c>
      <c r="B2496" s="11" t="s">
        <v>19819</v>
      </c>
      <c r="C2496" s="12">
        <v>37309</v>
      </c>
      <c r="D2496" s="11" t="s">
        <v>19820</v>
      </c>
      <c r="E2496" s="11" t="s">
        <v>19821</v>
      </c>
      <c r="F2496" s="11" t="s">
        <v>39</v>
      </c>
      <c r="G2496" s="11" t="s">
        <v>2111</v>
      </c>
      <c r="H2496" s="11" t="s">
        <v>2165</v>
      </c>
      <c r="I2496" s="11"/>
      <c r="J2496" s="11" t="s">
        <v>19819</v>
      </c>
      <c r="K2496" s="11">
        <v>694673</v>
      </c>
      <c r="L2496" s="11" t="s">
        <v>19819</v>
      </c>
      <c r="M2496" s="11"/>
      <c r="N2496" s="11" t="s">
        <v>19819</v>
      </c>
      <c r="O2496" s="11"/>
      <c r="P2496" s="11" t="s">
        <v>19818</v>
      </c>
      <c r="Q2496" s="11">
        <v>12485</v>
      </c>
      <c r="R2496" s="11" t="s">
        <v>19819</v>
      </c>
      <c r="S2496" s="11"/>
      <c r="T2496" s="11" t="s">
        <v>19819</v>
      </c>
      <c r="U2496" s="10"/>
      <c r="V2496" s="11" t="s">
        <v>19822</v>
      </c>
      <c r="W2496" s="11"/>
      <c r="X2496" s="11"/>
      <c r="Y2496" s="11" t="s">
        <v>19819</v>
      </c>
      <c r="Z2496" s="11" t="s">
        <v>19823</v>
      </c>
      <c r="AA2496" s="11" t="s">
        <v>2095</v>
      </c>
      <c r="AB2496" s="11" t="s">
        <v>2095</v>
      </c>
      <c r="AC2496" s="11" t="s">
        <v>19819</v>
      </c>
      <c r="AD2496" s="11" t="s">
        <v>19823</v>
      </c>
      <c r="AE2496" s="10"/>
      <c r="AF2496" s="11" t="s">
        <v>19819</v>
      </c>
      <c r="AG2496" s="11"/>
      <c r="AH2496" s="11" t="s">
        <v>19819</v>
      </c>
      <c r="AI2496" s="11"/>
      <c r="AJ2496" s="11"/>
      <c r="AK2496" s="11" t="s">
        <v>19819</v>
      </c>
      <c r="AL2496" s="11" t="s">
        <v>19824</v>
      </c>
      <c r="AM2496" s="11" t="s">
        <v>19819</v>
      </c>
      <c r="AN2496" s="11" t="s">
        <v>19819</v>
      </c>
      <c r="AO2496" s="11" t="s">
        <v>2165</v>
      </c>
      <c r="AP2496" s="11" t="s">
        <v>19823</v>
      </c>
      <c r="AQ2496" s="11" t="s">
        <v>2107</v>
      </c>
      <c r="AR2496" s="11" t="s">
        <v>19825</v>
      </c>
      <c r="AS2496" s="11">
        <v>694673</v>
      </c>
      <c r="AT2496" s="11"/>
      <c r="AU2496" s="11"/>
      <c r="AV2496" s="11"/>
      <c r="AW2496" s="11"/>
      <c r="AX2496" s="11"/>
      <c r="AY2496" s="11"/>
      <c r="AZ2496" s="11"/>
      <c r="BA2496" s="11"/>
    </row>
    <row r="2497" spans="1:53" ht="17" x14ac:dyDescent="0.2">
      <c r="A2497" s="11" t="s">
        <v>19826</v>
      </c>
      <c r="B2497" s="11" t="s">
        <v>19827</v>
      </c>
      <c r="C2497" s="12">
        <v>27716</v>
      </c>
      <c r="D2497" s="11" t="s">
        <v>2079</v>
      </c>
      <c r="E2497" s="11" t="s">
        <v>19821</v>
      </c>
      <c r="F2497" s="11" t="s">
        <v>2081</v>
      </c>
      <c r="G2497" s="11" t="s">
        <v>2081</v>
      </c>
      <c r="H2497" s="11" t="s">
        <v>2317</v>
      </c>
      <c r="I2497" s="11">
        <v>745</v>
      </c>
      <c r="J2497" s="11" t="s">
        <v>19827</v>
      </c>
      <c r="K2497" s="11">
        <v>120074</v>
      </c>
      <c r="L2497" s="11" t="s">
        <v>19827</v>
      </c>
      <c r="M2497" s="11">
        <v>8236</v>
      </c>
      <c r="N2497" s="11" t="s">
        <v>19827</v>
      </c>
      <c r="O2497" s="11" t="s">
        <v>19828</v>
      </c>
      <c r="P2497" s="11" t="s">
        <v>19826</v>
      </c>
      <c r="Q2497" s="10"/>
      <c r="R2497" s="11" t="s">
        <v>19827</v>
      </c>
      <c r="S2497" s="11">
        <v>3748</v>
      </c>
      <c r="T2497" s="11" t="s">
        <v>19827</v>
      </c>
      <c r="U2497" s="11" t="s">
        <v>19827</v>
      </c>
      <c r="V2497" s="11" t="s">
        <v>19829</v>
      </c>
      <c r="W2497" s="11">
        <v>1499</v>
      </c>
      <c r="X2497" s="11">
        <v>5909</v>
      </c>
      <c r="Y2497" s="11" t="s">
        <v>19827</v>
      </c>
      <c r="Z2497" s="11" t="s">
        <v>19830</v>
      </c>
      <c r="AA2497" s="11" t="s">
        <v>2095</v>
      </c>
      <c r="AB2497" s="11" t="s">
        <v>2095</v>
      </c>
      <c r="AC2497" s="11" t="s">
        <v>19827</v>
      </c>
      <c r="AD2497" s="11" t="s">
        <v>19830</v>
      </c>
      <c r="AE2497" s="11">
        <v>5549</v>
      </c>
      <c r="AF2497" s="11" t="s">
        <v>19827</v>
      </c>
      <c r="AG2497" s="11">
        <v>5192</v>
      </c>
      <c r="AH2497" s="11" t="s">
        <v>19827</v>
      </c>
      <c r="AI2497" s="11">
        <v>8765</v>
      </c>
      <c r="AJ2497" s="11">
        <v>356</v>
      </c>
      <c r="AK2497" s="11" t="s">
        <v>19827</v>
      </c>
      <c r="AL2497" s="11" t="s">
        <v>19831</v>
      </c>
      <c r="AM2497" s="11" t="s">
        <v>19827</v>
      </c>
      <c r="AN2497" s="11" t="s">
        <v>19827</v>
      </c>
      <c r="AO2497" s="11" t="s">
        <v>2317</v>
      </c>
      <c r="AP2497" s="11" t="s">
        <v>19830</v>
      </c>
      <c r="AQ2497" s="11" t="s">
        <v>2086</v>
      </c>
      <c r="AR2497" s="11"/>
      <c r="AS2497" s="11"/>
      <c r="AT2497" s="11"/>
      <c r="AU2497" s="11"/>
      <c r="AV2497" s="11"/>
      <c r="AW2497" s="11"/>
      <c r="AX2497" s="11"/>
      <c r="AY2497" s="11"/>
      <c r="AZ2497" s="11"/>
      <c r="BA2497" s="11"/>
    </row>
    <row r="2498" spans="1:53" ht="17" x14ac:dyDescent="0.2">
      <c r="A2498" s="11" t="s">
        <v>19832</v>
      </c>
      <c r="B2498" s="11" t="s">
        <v>182</v>
      </c>
      <c r="C2498" s="12">
        <v>35990</v>
      </c>
      <c r="D2498" s="11" t="s">
        <v>3815</v>
      </c>
      <c r="E2498" s="11" t="s">
        <v>19821</v>
      </c>
      <c r="F2498" s="11" t="s">
        <v>82</v>
      </c>
      <c r="G2498" s="11" t="s">
        <v>2091</v>
      </c>
      <c r="H2498" s="11" t="s">
        <v>2378</v>
      </c>
      <c r="I2498" s="11">
        <v>25493</v>
      </c>
      <c r="J2498" s="11" t="s">
        <v>182</v>
      </c>
      <c r="K2498" s="11">
        <v>687401</v>
      </c>
      <c r="L2498" s="11" t="s">
        <v>182</v>
      </c>
      <c r="M2498" s="11">
        <v>26911690</v>
      </c>
      <c r="N2498" s="11" t="s">
        <v>19833</v>
      </c>
      <c r="O2498" s="11" t="s">
        <v>19834</v>
      </c>
      <c r="P2498" s="11" t="s">
        <v>19832</v>
      </c>
      <c r="Q2498" s="11">
        <v>11625</v>
      </c>
      <c r="R2498" s="11" t="s">
        <v>182</v>
      </c>
      <c r="S2498" s="11">
        <v>42958</v>
      </c>
      <c r="T2498" s="11" t="s">
        <v>182</v>
      </c>
      <c r="U2498" s="10"/>
      <c r="V2498" s="11" t="s">
        <v>19835</v>
      </c>
      <c r="W2498" s="11">
        <v>144443</v>
      </c>
      <c r="X2498" s="11">
        <v>12374</v>
      </c>
      <c r="Y2498" s="11" t="s">
        <v>182</v>
      </c>
      <c r="Z2498" s="11" t="s">
        <v>19836</v>
      </c>
      <c r="AA2498" s="11" t="s">
        <v>10</v>
      </c>
      <c r="AB2498" s="11" t="s">
        <v>10</v>
      </c>
      <c r="AC2498" s="11" t="s">
        <v>182</v>
      </c>
      <c r="AD2498" s="11" t="s">
        <v>19836</v>
      </c>
      <c r="AE2498" s="11">
        <v>16206</v>
      </c>
      <c r="AF2498" s="10"/>
      <c r="AG2498" s="11"/>
      <c r="AH2498" s="10"/>
      <c r="AI2498" s="11">
        <v>36743</v>
      </c>
      <c r="AJ2498" s="11">
        <v>7213</v>
      </c>
      <c r="AK2498" s="11" t="s">
        <v>182</v>
      </c>
      <c r="AL2498" s="11" t="s">
        <v>19837</v>
      </c>
      <c r="AM2498" s="11" t="s">
        <v>19833</v>
      </c>
      <c r="AN2498" s="11" t="s">
        <v>182</v>
      </c>
      <c r="AO2498" s="11" t="s">
        <v>2378</v>
      </c>
      <c r="AP2498" s="11" t="s">
        <v>19836</v>
      </c>
      <c r="AQ2498" s="11" t="s">
        <v>2107</v>
      </c>
      <c r="AR2498" s="11" t="s">
        <v>19838</v>
      </c>
      <c r="AS2498" s="11">
        <v>687401</v>
      </c>
      <c r="AT2498" s="11"/>
      <c r="AU2498" s="11"/>
      <c r="AV2498" s="11"/>
      <c r="AW2498" s="11"/>
      <c r="AX2498" s="11"/>
      <c r="AY2498" s="11"/>
      <c r="AZ2498" s="11"/>
      <c r="BA2498" s="11"/>
    </row>
    <row r="2499" spans="1:53" ht="17" x14ac:dyDescent="0.2">
      <c r="A2499" s="11" t="s">
        <v>19839</v>
      </c>
      <c r="B2499" s="11" t="s">
        <v>19840</v>
      </c>
      <c r="C2499" s="12">
        <v>34964</v>
      </c>
      <c r="D2499" s="11" t="s">
        <v>3189</v>
      </c>
      <c r="E2499" s="11" t="s">
        <v>19821</v>
      </c>
      <c r="F2499" s="11" t="s">
        <v>37</v>
      </c>
      <c r="G2499" s="11" t="s">
        <v>2091</v>
      </c>
      <c r="H2499" s="11" t="s">
        <v>2082</v>
      </c>
      <c r="I2499" s="11">
        <v>16942</v>
      </c>
      <c r="J2499" s="11" t="s">
        <v>19841</v>
      </c>
      <c r="K2499" s="11">
        <v>656814</v>
      </c>
      <c r="L2499" s="11" t="s">
        <v>19840</v>
      </c>
      <c r="M2499" s="11">
        <v>2135262</v>
      </c>
      <c r="N2499" s="11" t="s">
        <v>19840</v>
      </c>
      <c r="O2499" s="11" t="s">
        <v>19842</v>
      </c>
      <c r="P2499" s="11" t="s">
        <v>19839</v>
      </c>
      <c r="Q2499" s="11">
        <v>9825</v>
      </c>
      <c r="R2499" s="11" t="s">
        <v>19840</v>
      </c>
      <c r="S2499" s="11">
        <v>2966</v>
      </c>
      <c r="T2499" s="11" t="s">
        <v>19840</v>
      </c>
      <c r="U2499" s="10"/>
      <c r="V2499" s="11" t="s">
        <v>19843</v>
      </c>
      <c r="W2499" s="11">
        <v>2966</v>
      </c>
      <c r="X2499" s="11">
        <v>10519</v>
      </c>
      <c r="Y2499" s="11" t="s">
        <v>19840</v>
      </c>
      <c r="Z2499" s="11" t="s">
        <v>19844</v>
      </c>
      <c r="AA2499" s="11" t="s">
        <v>10</v>
      </c>
      <c r="AB2499" s="11" t="s">
        <v>10</v>
      </c>
      <c r="AC2499" s="11" t="s">
        <v>19840</v>
      </c>
      <c r="AD2499" s="11" t="s">
        <v>19844</v>
      </c>
      <c r="AE2499" s="11">
        <v>13384</v>
      </c>
      <c r="AF2499" s="11"/>
      <c r="AG2499" s="11"/>
      <c r="AH2499" s="11" t="s">
        <v>19840</v>
      </c>
      <c r="AI2499" s="11">
        <v>20918</v>
      </c>
      <c r="AJ2499" s="11">
        <v>5432</v>
      </c>
      <c r="AK2499" s="11" t="s">
        <v>19840</v>
      </c>
      <c r="AL2499" s="11" t="s">
        <v>19845</v>
      </c>
      <c r="AM2499" s="11" t="s">
        <v>19840</v>
      </c>
      <c r="AN2499" s="11" t="s">
        <v>19840</v>
      </c>
      <c r="AO2499" s="11" t="s">
        <v>2082</v>
      </c>
      <c r="AP2499" s="11" t="s">
        <v>19844</v>
      </c>
      <c r="AQ2499" s="11" t="s">
        <v>2107</v>
      </c>
      <c r="AR2499" s="11"/>
      <c r="AS2499" s="11">
        <v>656814</v>
      </c>
      <c r="AT2499" s="11"/>
      <c r="AU2499" s="11"/>
      <c r="AV2499" s="11"/>
      <c r="AW2499" s="11"/>
      <c r="AX2499" s="11"/>
      <c r="AY2499" s="11"/>
      <c r="AZ2499" s="11"/>
      <c r="BA2499" s="11"/>
    </row>
    <row r="2500" spans="1:53" ht="17" x14ac:dyDescent="0.2">
      <c r="A2500" s="11" t="s">
        <v>19846</v>
      </c>
      <c r="B2500" s="11" t="s">
        <v>19840</v>
      </c>
      <c r="C2500" s="12">
        <v>36187</v>
      </c>
      <c r="D2500" s="11" t="s">
        <v>3189</v>
      </c>
      <c r="E2500" s="11" t="s">
        <v>19821</v>
      </c>
      <c r="F2500" s="11" t="s">
        <v>56</v>
      </c>
      <c r="G2500" s="11" t="s">
        <v>2111</v>
      </c>
      <c r="H2500" s="11" t="s">
        <v>2082</v>
      </c>
      <c r="I2500" s="11">
        <v>27646</v>
      </c>
      <c r="J2500" s="11" t="s">
        <v>19840</v>
      </c>
      <c r="K2500" s="11">
        <v>682847</v>
      </c>
      <c r="L2500" s="11" t="s">
        <v>19840</v>
      </c>
      <c r="M2500" s="11">
        <v>28946284</v>
      </c>
      <c r="N2500" s="11" t="s">
        <v>19840</v>
      </c>
      <c r="O2500" s="11" t="s">
        <v>19847</v>
      </c>
      <c r="P2500" s="11" t="s">
        <v>19846</v>
      </c>
      <c r="Q2500" s="11">
        <v>11572</v>
      </c>
      <c r="R2500" s="11" t="s">
        <v>19848</v>
      </c>
      <c r="S2500" s="11">
        <v>5101355</v>
      </c>
      <c r="T2500" s="11" t="s">
        <v>19840</v>
      </c>
      <c r="U2500" s="10"/>
      <c r="V2500" s="11" t="s">
        <v>19849</v>
      </c>
      <c r="W2500" s="11">
        <v>131491</v>
      </c>
      <c r="X2500" s="11">
        <v>12699</v>
      </c>
      <c r="Y2500" s="11" t="s">
        <v>19840</v>
      </c>
      <c r="Z2500" s="11" t="s">
        <v>19840</v>
      </c>
      <c r="AA2500" s="11" t="s">
        <v>10</v>
      </c>
      <c r="AB2500" s="11" t="s">
        <v>10</v>
      </c>
      <c r="AC2500" s="11" t="s">
        <v>19848</v>
      </c>
      <c r="AD2500" s="11" t="s">
        <v>19844</v>
      </c>
      <c r="AE2500" s="11">
        <v>17851</v>
      </c>
      <c r="AF2500" s="11" t="s">
        <v>19840</v>
      </c>
      <c r="AG2500" s="11"/>
      <c r="AH2500" s="11" t="s">
        <v>19840</v>
      </c>
      <c r="AI2500" s="11">
        <v>37166</v>
      </c>
      <c r="AJ2500" s="11">
        <v>7137</v>
      </c>
      <c r="AK2500" s="11" t="s">
        <v>19848</v>
      </c>
      <c r="AL2500" s="11" t="s">
        <v>19850</v>
      </c>
      <c r="AM2500" s="11" t="s">
        <v>19840</v>
      </c>
      <c r="AN2500" s="11" t="s">
        <v>19840</v>
      </c>
      <c r="AO2500" s="11" t="s">
        <v>4587</v>
      </c>
      <c r="AP2500" s="11" t="s">
        <v>19851</v>
      </c>
      <c r="AQ2500" s="11" t="s">
        <v>2107</v>
      </c>
      <c r="AR2500" s="11"/>
      <c r="AS2500" s="11">
        <v>682847</v>
      </c>
      <c r="AT2500" s="11"/>
      <c r="AU2500" s="11"/>
      <c r="AV2500" s="11"/>
      <c r="AW2500" s="11"/>
      <c r="AX2500" s="11"/>
      <c r="AY2500" s="11"/>
      <c r="AZ2500" s="11"/>
      <c r="BA2500" s="11"/>
    </row>
    <row r="2501" spans="1:53" ht="17" x14ac:dyDescent="0.2">
      <c r="A2501" s="11" t="s">
        <v>19852</v>
      </c>
      <c r="B2501" s="11" t="s">
        <v>19853</v>
      </c>
      <c r="C2501" s="12">
        <v>33639</v>
      </c>
      <c r="D2501" s="11" t="s">
        <v>7535</v>
      </c>
      <c r="E2501" s="11" t="s">
        <v>19854</v>
      </c>
      <c r="F2501" s="11" t="s">
        <v>59</v>
      </c>
      <c r="G2501" s="11" t="s">
        <v>2111</v>
      </c>
      <c r="H2501" s="11" t="s">
        <v>2082</v>
      </c>
      <c r="I2501" s="11">
        <v>20061</v>
      </c>
      <c r="J2501" s="11" t="s">
        <v>19853</v>
      </c>
      <c r="K2501" s="11">
        <v>672391</v>
      </c>
      <c r="L2501" s="11" t="s">
        <v>19853</v>
      </c>
      <c r="M2501" s="11">
        <v>2842935</v>
      </c>
      <c r="N2501" s="11" t="s">
        <v>19853</v>
      </c>
      <c r="O2501" s="11" t="s">
        <v>19855</v>
      </c>
      <c r="P2501" s="11" t="s">
        <v>19852</v>
      </c>
      <c r="Q2501" s="11">
        <v>11286</v>
      </c>
      <c r="R2501" s="11" t="s">
        <v>19853</v>
      </c>
      <c r="S2501" s="11"/>
      <c r="T2501" s="11" t="s">
        <v>19853</v>
      </c>
      <c r="U2501" s="10"/>
      <c r="V2501" s="11" t="s">
        <v>19856</v>
      </c>
      <c r="W2501" s="11">
        <v>110477</v>
      </c>
      <c r="X2501" s="11">
        <v>12268</v>
      </c>
      <c r="Y2501" s="11" t="s">
        <v>19853</v>
      </c>
      <c r="Z2501" s="11" t="s">
        <v>19857</v>
      </c>
      <c r="AA2501" s="11" t="s">
        <v>10</v>
      </c>
      <c r="AB2501" s="11" t="s">
        <v>10</v>
      </c>
      <c r="AC2501" s="11" t="s">
        <v>19853</v>
      </c>
      <c r="AD2501" s="11" t="s">
        <v>19857</v>
      </c>
      <c r="AE2501" s="11">
        <v>17663</v>
      </c>
      <c r="AF2501" s="10"/>
      <c r="AG2501" s="11"/>
      <c r="AH2501" s="10"/>
      <c r="AI2501" s="11"/>
      <c r="AJ2501" s="11">
        <v>6855</v>
      </c>
      <c r="AK2501" s="11" t="s">
        <v>19853</v>
      </c>
      <c r="AL2501" s="11" t="s">
        <v>19858</v>
      </c>
      <c r="AM2501" s="11" t="s">
        <v>19853</v>
      </c>
      <c r="AN2501" s="11" t="s">
        <v>19853</v>
      </c>
      <c r="AO2501" s="11" t="s">
        <v>2160</v>
      </c>
      <c r="AP2501" s="11" t="s">
        <v>19857</v>
      </c>
      <c r="AQ2501" s="11" t="s">
        <v>2107</v>
      </c>
      <c r="AR2501" s="11" t="s">
        <v>19859</v>
      </c>
      <c r="AS2501" s="11">
        <v>672391</v>
      </c>
      <c r="AT2501" s="11"/>
      <c r="AU2501" s="11"/>
      <c r="AV2501" s="11"/>
      <c r="AW2501" s="11"/>
      <c r="AX2501" s="11"/>
      <c r="AY2501" s="11"/>
      <c r="AZ2501" s="11"/>
      <c r="BA2501" s="11"/>
    </row>
    <row r="2502" spans="1:53" ht="17" x14ac:dyDescent="0.2">
      <c r="A2502" s="11" t="s">
        <v>19860</v>
      </c>
      <c r="B2502" s="11" t="s">
        <v>1652</v>
      </c>
      <c r="C2502" s="12">
        <v>32389</v>
      </c>
      <c r="D2502" s="11" t="s">
        <v>4042</v>
      </c>
      <c r="E2502" s="11" t="s">
        <v>19861</v>
      </c>
      <c r="F2502" s="11" t="s">
        <v>35</v>
      </c>
      <c r="G2502" s="11" t="s">
        <v>2091</v>
      </c>
      <c r="H2502" s="11" t="s">
        <v>2082</v>
      </c>
      <c r="I2502" s="11">
        <v>11528</v>
      </c>
      <c r="J2502" s="11" t="s">
        <v>1652</v>
      </c>
      <c r="K2502" s="11">
        <v>592612</v>
      </c>
      <c r="L2502" s="11" t="s">
        <v>1652</v>
      </c>
      <c r="M2502" s="11">
        <v>2042093</v>
      </c>
      <c r="N2502" s="11" t="s">
        <v>1652</v>
      </c>
      <c r="O2502" s="11" t="s">
        <v>19862</v>
      </c>
      <c r="P2502" s="11" t="s">
        <v>19860</v>
      </c>
      <c r="Q2502" s="11">
        <v>9096</v>
      </c>
      <c r="R2502" s="11" t="s">
        <v>1652</v>
      </c>
      <c r="S2502" s="11">
        <v>32665</v>
      </c>
      <c r="T2502" s="11" t="s">
        <v>1652</v>
      </c>
      <c r="U2502" s="10"/>
      <c r="V2502" s="11" t="s">
        <v>19863</v>
      </c>
      <c r="W2502" s="11">
        <v>68643</v>
      </c>
      <c r="X2502" s="11">
        <v>10021</v>
      </c>
      <c r="Y2502" s="11" t="s">
        <v>1652</v>
      </c>
      <c r="Z2502" s="11" t="s">
        <v>19864</v>
      </c>
      <c r="AA2502" s="11" t="s">
        <v>2095</v>
      </c>
      <c r="AB2502" s="11" t="s">
        <v>2095</v>
      </c>
      <c r="AC2502" s="11" t="s">
        <v>1652</v>
      </c>
      <c r="AD2502" s="11" t="s">
        <v>19864</v>
      </c>
      <c r="AE2502" s="11">
        <v>11722</v>
      </c>
      <c r="AF2502" s="10"/>
      <c r="AG2502" s="11"/>
      <c r="AH2502" s="10"/>
      <c r="AI2502" s="11">
        <v>18536</v>
      </c>
      <c r="AJ2502" s="11">
        <v>4971</v>
      </c>
      <c r="AK2502" s="11" t="s">
        <v>1652</v>
      </c>
      <c r="AL2502" s="11" t="s">
        <v>19865</v>
      </c>
      <c r="AM2502" s="11" t="s">
        <v>1652</v>
      </c>
      <c r="AN2502" s="11" t="s">
        <v>1652</v>
      </c>
      <c r="AO2502" s="11" t="s">
        <v>2082</v>
      </c>
      <c r="AP2502" s="11" t="s">
        <v>19864</v>
      </c>
      <c r="AQ2502" s="11" t="s">
        <v>2086</v>
      </c>
      <c r="AR2502" s="11"/>
      <c r="AS2502" s="11"/>
      <c r="AT2502" s="11"/>
      <c r="AU2502" s="11"/>
      <c r="AV2502" s="11"/>
      <c r="AW2502" s="11"/>
      <c r="AX2502" s="11"/>
      <c r="AY2502" s="11"/>
      <c r="AZ2502" s="11"/>
      <c r="BA2502" s="11"/>
    </row>
    <row r="2503" spans="1:53" ht="17" x14ac:dyDescent="0.2">
      <c r="A2503" s="11" t="s">
        <v>19866</v>
      </c>
      <c r="B2503" s="11" t="s">
        <v>19867</v>
      </c>
      <c r="C2503" s="12">
        <v>37539</v>
      </c>
      <c r="D2503" s="11" t="s">
        <v>8127</v>
      </c>
      <c r="E2503" s="11" t="s">
        <v>19868</v>
      </c>
      <c r="F2503" s="11" t="s">
        <v>39</v>
      </c>
      <c r="G2503" s="11" t="s">
        <v>2111</v>
      </c>
      <c r="H2503" s="11" t="s">
        <v>2149</v>
      </c>
      <c r="I2503" s="11">
        <v>27915</v>
      </c>
      <c r="J2503" s="11" t="s">
        <v>19867</v>
      </c>
      <c r="K2503" s="11">
        <v>696030</v>
      </c>
      <c r="L2503" s="11" t="s">
        <v>19867</v>
      </c>
      <c r="M2503" s="11"/>
      <c r="N2503" s="11" t="s">
        <v>19867</v>
      </c>
      <c r="O2503" s="11" t="s">
        <v>19869</v>
      </c>
      <c r="P2503" s="11" t="s">
        <v>19866</v>
      </c>
      <c r="Q2503" s="11">
        <v>12300</v>
      </c>
      <c r="R2503" s="11" t="s">
        <v>19867</v>
      </c>
      <c r="S2503" s="11"/>
      <c r="T2503" s="11" t="s">
        <v>19867</v>
      </c>
      <c r="U2503" s="10"/>
      <c r="V2503" s="11" t="s">
        <v>19870</v>
      </c>
      <c r="W2503" s="11"/>
      <c r="X2503" s="11"/>
      <c r="Y2503" s="11" t="s">
        <v>19867</v>
      </c>
      <c r="Z2503" s="11" t="s">
        <v>19867</v>
      </c>
      <c r="AA2503" s="11" t="s">
        <v>2095</v>
      </c>
      <c r="AB2503" s="11" t="s">
        <v>2095</v>
      </c>
      <c r="AC2503" s="11" t="s">
        <v>19867</v>
      </c>
      <c r="AD2503" s="11" t="s">
        <v>19871</v>
      </c>
      <c r="AE2503" s="11">
        <v>17901</v>
      </c>
      <c r="AF2503" s="11" t="s">
        <v>19867</v>
      </c>
      <c r="AG2503" s="11"/>
      <c r="AH2503" s="11" t="s">
        <v>19867</v>
      </c>
      <c r="AI2503" s="11"/>
      <c r="AJ2503" s="11">
        <v>8257</v>
      </c>
      <c r="AK2503" s="11" t="s">
        <v>19867</v>
      </c>
      <c r="AL2503" s="11" t="s">
        <v>19872</v>
      </c>
      <c r="AM2503" s="11" t="s">
        <v>19867</v>
      </c>
      <c r="AN2503" s="11" t="s">
        <v>19867</v>
      </c>
      <c r="AO2503" s="11" t="s">
        <v>2149</v>
      </c>
      <c r="AP2503" s="11" t="s">
        <v>19871</v>
      </c>
      <c r="AQ2503" s="11" t="s">
        <v>2107</v>
      </c>
      <c r="AR2503" s="11" t="s">
        <v>19873</v>
      </c>
      <c r="AS2503" s="11">
        <v>696030</v>
      </c>
      <c r="AT2503" s="11"/>
      <c r="AU2503" s="11"/>
      <c r="AV2503" s="11"/>
      <c r="AW2503" s="11"/>
      <c r="AX2503" s="11"/>
      <c r="AY2503" s="11"/>
      <c r="AZ2503" s="11"/>
      <c r="BA2503" s="11"/>
    </row>
    <row r="2504" spans="1:53" ht="17" x14ac:dyDescent="0.2">
      <c r="A2504" s="11" t="s">
        <v>19874</v>
      </c>
      <c r="B2504" s="11" t="s">
        <v>19875</v>
      </c>
      <c r="C2504" s="12">
        <v>33950</v>
      </c>
      <c r="D2504" s="11" t="s">
        <v>2164</v>
      </c>
      <c r="E2504" s="11" t="s">
        <v>19868</v>
      </c>
      <c r="F2504" s="11" t="s">
        <v>2081</v>
      </c>
      <c r="G2504" s="11" t="s">
        <v>2081</v>
      </c>
      <c r="H2504" s="11" t="s">
        <v>2149</v>
      </c>
      <c r="I2504" s="11">
        <v>12937</v>
      </c>
      <c r="J2504" s="11" t="s">
        <v>19875</v>
      </c>
      <c r="K2504" s="11">
        <v>591741</v>
      </c>
      <c r="L2504" s="11" t="s">
        <v>19875</v>
      </c>
      <c r="M2504" s="11">
        <v>2170025</v>
      </c>
      <c r="N2504" s="11" t="s">
        <v>19875</v>
      </c>
      <c r="O2504" s="11" t="s">
        <v>19876</v>
      </c>
      <c r="P2504" s="11" t="s">
        <v>19874</v>
      </c>
      <c r="Q2504" s="11">
        <v>9471</v>
      </c>
      <c r="R2504" s="11" t="s">
        <v>19875</v>
      </c>
      <c r="S2504" s="11">
        <v>33918</v>
      </c>
      <c r="T2504" s="11" t="s">
        <v>19875</v>
      </c>
      <c r="U2504" s="10"/>
      <c r="V2504" s="11" t="s">
        <v>19877</v>
      </c>
      <c r="W2504" s="11">
        <v>66895</v>
      </c>
      <c r="X2504" s="11">
        <v>10656</v>
      </c>
      <c r="Y2504" s="11" t="s">
        <v>1321</v>
      </c>
      <c r="Z2504" s="11" t="s">
        <v>19878</v>
      </c>
      <c r="AA2504" s="11" t="s">
        <v>10</v>
      </c>
      <c r="AB2504" s="11" t="s">
        <v>10</v>
      </c>
      <c r="AC2504" s="11" t="s">
        <v>19875</v>
      </c>
      <c r="AD2504" s="11" t="s">
        <v>19878</v>
      </c>
      <c r="AE2504" s="11">
        <v>12665</v>
      </c>
      <c r="AF2504" s="10"/>
      <c r="AG2504" s="11"/>
      <c r="AH2504" s="11"/>
      <c r="AI2504" s="11">
        <v>12769</v>
      </c>
      <c r="AJ2504" s="11">
        <v>5524</v>
      </c>
      <c r="AK2504" s="11" t="s">
        <v>19875</v>
      </c>
      <c r="AL2504" s="11" t="s">
        <v>19879</v>
      </c>
      <c r="AM2504" s="11" t="s">
        <v>19875</v>
      </c>
      <c r="AN2504" s="11" t="s">
        <v>19875</v>
      </c>
      <c r="AO2504" s="11" t="s">
        <v>2149</v>
      </c>
      <c r="AP2504" s="11" t="s">
        <v>19878</v>
      </c>
      <c r="AQ2504" s="11" t="s">
        <v>2086</v>
      </c>
      <c r="AR2504" s="11"/>
      <c r="AS2504" s="11"/>
      <c r="AT2504" s="11"/>
      <c r="AU2504" s="11"/>
      <c r="AV2504" s="11"/>
      <c r="AW2504" s="11"/>
      <c r="AX2504" s="11"/>
      <c r="AY2504" s="11"/>
      <c r="AZ2504" s="11"/>
      <c r="BA2504" s="11"/>
    </row>
    <row r="2505" spans="1:53" ht="17" x14ac:dyDescent="0.2">
      <c r="A2505" s="11" t="s">
        <v>19880</v>
      </c>
      <c r="B2505" s="11" t="s">
        <v>19881</v>
      </c>
      <c r="C2505" s="12">
        <v>34737</v>
      </c>
      <c r="D2505" s="11" t="s">
        <v>6231</v>
      </c>
      <c r="E2505" s="11" t="s">
        <v>19868</v>
      </c>
      <c r="F2505" s="11" t="s">
        <v>49</v>
      </c>
      <c r="G2505" s="11" t="s">
        <v>2111</v>
      </c>
      <c r="H2505" s="11" t="s">
        <v>2082</v>
      </c>
      <c r="I2505" s="11">
        <v>13764</v>
      </c>
      <c r="J2505" s="11" t="s">
        <v>19881</v>
      </c>
      <c r="K2505" s="11">
        <v>532077</v>
      </c>
      <c r="L2505" s="11" t="s">
        <v>19881</v>
      </c>
      <c r="M2505" s="11">
        <v>2042942</v>
      </c>
      <c r="N2505" s="11" t="s">
        <v>19881</v>
      </c>
      <c r="O2505" s="11" t="s">
        <v>19882</v>
      </c>
      <c r="P2505" s="11" t="s">
        <v>19880</v>
      </c>
      <c r="Q2505" s="11">
        <v>8986</v>
      </c>
      <c r="R2505" s="11" t="s">
        <v>19881</v>
      </c>
      <c r="S2505" s="11">
        <v>32693</v>
      </c>
      <c r="T2505" s="11" t="s">
        <v>19881</v>
      </c>
      <c r="U2505" s="10"/>
      <c r="V2505" s="11" t="s">
        <v>19883</v>
      </c>
      <c r="W2505" s="11">
        <v>68997</v>
      </c>
      <c r="X2505" s="11">
        <v>9907</v>
      </c>
      <c r="Y2505" s="11" t="s">
        <v>19881</v>
      </c>
      <c r="Z2505" s="11" t="s">
        <v>19884</v>
      </c>
      <c r="AA2505" s="11" t="s">
        <v>10</v>
      </c>
      <c r="AB2505" s="11" t="s">
        <v>10</v>
      </c>
      <c r="AC2505" s="11" t="s">
        <v>19881</v>
      </c>
      <c r="AD2505" s="11" t="s">
        <v>19884</v>
      </c>
      <c r="AE2505" s="11">
        <v>12816</v>
      </c>
      <c r="AF2505" s="11" t="s">
        <v>19881</v>
      </c>
      <c r="AG2505" s="11">
        <v>62196</v>
      </c>
      <c r="AH2505" s="11" t="s">
        <v>19881</v>
      </c>
      <c r="AI2505" s="11">
        <v>18197</v>
      </c>
      <c r="AJ2505" s="11">
        <v>4877</v>
      </c>
      <c r="AK2505" s="11" t="s">
        <v>19881</v>
      </c>
      <c r="AL2505" s="11" t="s">
        <v>19885</v>
      </c>
      <c r="AM2505" s="11" t="s">
        <v>19881</v>
      </c>
      <c r="AN2505" s="11" t="s">
        <v>19881</v>
      </c>
      <c r="AO2505" s="11" t="s">
        <v>2082</v>
      </c>
      <c r="AP2505" s="11" t="s">
        <v>19884</v>
      </c>
      <c r="AQ2505" s="11" t="s">
        <v>2086</v>
      </c>
      <c r="AR2505" s="11"/>
      <c r="AS2505" s="11"/>
      <c r="AT2505" s="11"/>
      <c r="AU2505" s="11"/>
      <c r="AV2505" s="11"/>
      <c r="AW2505" s="11"/>
      <c r="AX2505" s="11"/>
      <c r="AY2505" s="11"/>
      <c r="AZ2505" s="11"/>
      <c r="BA2505" s="11"/>
    </row>
    <row r="2506" spans="1:53" ht="17" x14ac:dyDescent="0.2">
      <c r="A2506" s="11" t="s">
        <v>19886</v>
      </c>
      <c r="B2506" s="11" t="s">
        <v>1138</v>
      </c>
      <c r="C2506" s="12">
        <v>34215</v>
      </c>
      <c r="D2506" s="11" t="s">
        <v>8625</v>
      </c>
      <c r="E2506" s="11" t="s">
        <v>19887</v>
      </c>
      <c r="F2506" s="11" t="s">
        <v>37</v>
      </c>
      <c r="G2506" s="11" t="s">
        <v>2091</v>
      </c>
      <c r="H2506" s="11" t="s">
        <v>2082</v>
      </c>
      <c r="I2506" s="11">
        <v>13677</v>
      </c>
      <c r="J2506" s="11" t="s">
        <v>1138</v>
      </c>
      <c r="K2506" s="11">
        <v>621261</v>
      </c>
      <c r="L2506" s="11" t="s">
        <v>1138</v>
      </c>
      <c r="M2506" s="11">
        <v>2824815</v>
      </c>
      <c r="N2506" s="11" t="s">
        <v>1138</v>
      </c>
      <c r="O2506" s="11" t="s">
        <v>19888</v>
      </c>
      <c r="P2506" s="11" t="s">
        <v>19886</v>
      </c>
      <c r="Q2506" s="11">
        <v>9873</v>
      </c>
      <c r="R2506" s="11" t="s">
        <v>1138</v>
      </c>
      <c r="S2506" s="11">
        <v>39809</v>
      </c>
      <c r="T2506" s="11" t="s">
        <v>1138</v>
      </c>
      <c r="U2506" s="10"/>
      <c r="V2506" s="11" t="s">
        <v>19889</v>
      </c>
      <c r="W2506" s="11">
        <v>100577</v>
      </c>
      <c r="X2506" s="11">
        <v>10990</v>
      </c>
      <c r="Y2506" s="11" t="s">
        <v>1138</v>
      </c>
      <c r="Z2506" s="11" t="s">
        <v>19890</v>
      </c>
      <c r="AA2506" s="11" t="s">
        <v>10</v>
      </c>
      <c r="AB2506" s="11" t="s">
        <v>10</v>
      </c>
      <c r="AC2506" s="11" t="s">
        <v>1138</v>
      </c>
      <c r="AD2506" s="11" t="s">
        <v>19890</v>
      </c>
      <c r="AE2506" s="11">
        <v>15222</v>
      </c>
      <c r="AF2506" s="10"/>
      <c r="AG2506" s="11"/>
      <c r="AH2506" s="11" t="s">
        <v>1138</v>
      </c>
      <c r="AI2506" s="11">
        <v>30486</v>
      </c>
      <c r="AJ2506" s="11">
        <v>5760</v>
      </c>
      <c r="AK2506" s="11" t="s">
        <v>1138</v>
      </c>
      <c r="AL2506" s="11" t="s">
        <v>19891</v>
      </c>
      <c r="AM2506" s="11" t="s">
        <v>1138</v>
      </c>
      <c r="AN2506" s="11" t="s">
        <v>1138</v>
      </c>
      <c r="AO2506" s="11" t="s">
        <v>2082</v>
      </c>
      <c r="AP2506" s="11" t="s">
        <v>19890</v>
      </c>
      <c r="AQ2506" s="11" t="s">
        <v>2086</v>
      </c>
      <c r="AR2506" s="11"/>
      <c r="AS2506" s="11"/>
      <c r="AT2506" s="11"/>
      <c r="AU2506" s="11"/>
      <c r="AV2506" s="11"/>
      <c r="AW2506" s="11"/>
      <c r="AX2506" s="11"/>
      <c r="AY2506" s="11"/>
      <c r="AZ2506" s="11"/>
      <c r="BA2506" s="11"/>
    </row>
    <row r="2507" spans="1:53" ht="17" x14ac:dyDescent="0.2">
      <c r="A2507" s="11" t="s">
        <v>19892</v>
      </c>
      <c r="B2507" s="11" t="s">
        <v>19893</v>
      </c>
      <c r="C2507" s="12">
        <v>28366</v>
      </c>
      <c r="D2507" s="11" t="s">
        <v>12142</v>
      </c>
      <c r="E2507" s="11" t="s">
        <v>19887</v>
      </c>
      <c r="F2507" s="11" t="s">
        <v>2081</v>
      </c>
      <c r="G2507" s="11" t="s">
        <v>2081</v>
      </c>
      <c r="H2507" s="11" t="s">
        <v>2082</v>
      </c>
      <c r="I2507" s="11">
        <v>571</v>
      </c>
      <c r="J2507" s="11" t="s">
        <v>19893</v>
      </c>
      <c r="K2507" s="11">
        <v>400061</v>
      </c>
      <c r="L2507" s="11" t="s">
        <v>19893</v>
      </c>
      <c r="M2507" s="11">
        <v>212033</v>
      </c>
      <c r="N2507" s="11" t="s">
        <v>19893</v>
      </c>
      <c r="O2507" s="11" t="s">
        <v>19894</v>
      </c>
      <c r="P2507" s="11" t="s">
        <v>19892</v>
      </c>
      <c r="Q2507" s="10"/>
      <c r="R2507" s="11" t="s">
        <v>19893</v>
      </c>
      <c r="S2507" s="11">
        <v>4575</v>
      </c>
      <c r="T2507" s="11" t="s">
        <v>19893</v>
      </c>
      <c r="U2507" s="10"/>
      <c r="V2507" s="11" t="s">
        <v>19895</v>
      </c>
      <c r="W2507" s="11">
        <v>33</v>
      </c>
      <c r="X2507" s="11">
        <v>6646</v>
      </c>
      <c r="Y2507" s="11" t="s">
        <v>19893</v>
      </c>
      <c r="Z2507" s="11" t="s">
        <v>19896</v>
      </c>
      <c r="AA2507" s="11" t="s">
        <v>10</v>
      </c>
      <c r="AB2507" s="11" t="s">
        <v>10</v>
      </c>
      <c r="AC2507" s="11" t="s">
        <v>19893</v>
      </c>
      <c r="AD2507" s="11" t="s">
        <v>19896</v>
      </c>
      <c r="AE2507" s="10"/>
      <c r="AF2507" s="11"/>
      <c r="AG2507" s="11"/>
      <c r="AH2507" s="11"/>
      <c r="AI2507" s="11">
        <v>15240</v>
      </c>
      <c r="AJ2507" s="11"/>
      <c r="AK2507" s="11" t="s">
        <v>19893</v>
      </c>
      <c r="AL2507" s="11"/>
      <c r="AM2507" s="11" t="s">
        <v>19893</v>
      </c>
      <c r="AN2507" s="11" t="s">
        <v>19893</v>
      </c>
      <c r="AO2507" s="11" t="s">
        <v>2082</v>
      </c>
      <c r="AP2507" s="11" t="s">
        <v>19896</v>
      </c>
      <c r="AQ2507" s="11" t="s">
        <v>2086</v>
      </c>
      <c r="AR2507" s="11"/>
      <c r="AS2507" s="11"/>
      <c r="AT2507" s="11"/>
      <c r="AU2507" s="11"/>
      <c r="AV2507" s="11"/>
      <c r="AW2507" s="11"/>
      <c r="AX2507" s="11"/>
      <c r="AY2507" s="11"/>
      <c r="AZ2507" s="11"/>
      <c r="BA2507" s="11"/>
    </row>
    <row r="2508" spans="1:53" ht="17" x14ac:dyDescent="0.2">
      <c r="A2508" s="11" t="s">
        <v>19897</v>
      </c>
      <c r="B2508" s="11" t="s">
        <v>19898</v>
      </c>
      <c r="C2508" s="12">
        <v>35614</v>
      </c>
      <c r="D2508" s="11" t="s">
        <v>3482</v>
      </c>
      <c r="E2508" s="11" t="s">
        <v>19899</v>
      </c>
      <c r="F2508" s="11" t="s">
        <v>2206</v>
      </c>
      <c r="G2508" s="11" t="s">
        <v>2111</v>
      </c>
      <c r="H2508" s="11" t="s">
        <v>2082</v>
      </c>
      <c r="I2508" s="11">
        <v>22533</v>
      </c>
      <c r="J2508" s="11" t="s">
        <v>19900</v>
      </c>
      <c r="K2508" s="11">
        <v>671305</v>
      </c>
      <c r="L2508" s="11" t="s">
        <v>19898</v>
      </c>
      <c r="M2508" s="11">
        <v>26615427</v>
      </c>
      <c r="N2508" s="11" t="s">
        <v>19898</v>
      </c>
      <c r="O2508" s="11" t="s">
        <v>19901</v>
      </c>
      <c r="P2508" s="11" t="s">
        <v>19897</v>
      </c>
      <c r="Q2508" s="11">
        <v>12102</v>
      </c>
      <c r="R2508" s="11" t="s">
        <v>19898</v>
      </c>
      <c r="S2508" s="11">
        <v>4917842</v>
      </c>
      <c r="T2508" s="11"/>
      <c r="U2508" s="10"/>
      <c r="V2508" s="11" t="s">
        <v>19902</v>
      </c>
      <c r="W2508" s="11">
        <v>109236</v>
      </c>
      <c r="X2508" s="11"/>
      <c r="Y2508" s="10"/>
      <c r="Z2508" s="11"/>
      <c r="AA2508" s="11" t="s">
        <v>10</v>
      </c>
      <c r="AB2508" s="11" t="s">
        <v>10</v>
      </c>
      <c r="AC2508" s="11" t="s">
        <v>19898</v>
      </c>
      <c r="AD2508" s="11" t="s">
        <v>19903</v>
      </c>
      <c r="AE2508" s="11">
        <v>19189</v>
      </c>
      <c r="AF2508" s="10"/>
      <c r="AG2508" s="11"/>
      <c r="AH2508" s="10"/>
      <c r="AI2508" s="11"/>
      <c r="AJ2508" s="11">
        <v>7907</v>
      </c>
      <c r="AK2508" s="11" t="s">
        <v>19898</v>
      </c>
      <c r="AL2508" s="11" t="s">
        <v>19904</v>
      </c>
      <c r="AM2508" s="11" t="s">
        <v>19898</v>
      </c>
      <c r="AN2508" s="11" t="s">
        <v>19898</v>
      </c>
      <c r="AO2508" s="11" t="s">
        <v>2160</v>
      </c>
      <c r="AP2508" s="11" t="s">
        <v>19903</v>
      </c>
      <c r="AQ2508" s="11" t="s">
        <v>2107</v>
      </c>
      <c r="AR2508" s="11" t="s">
        <v>19905</v>
      </c>
      <c r="AS2508" s="11">
        <v>671305</v>
      </c>
      <c r="AT2508" s="11"/>
      <c r="AU2508" s="11"/>
      <c r="AV2508" s="11"/>
      <c r="AW2508" s="11"/>
      <c r="AX2508" s="11"/>
      <c r="AY2508" s="11"/>
      <c r="AZ2508" s="11"/>
      <c r="BA2508" s="11"/>
    </row>
    <row r="2509" spans="1:53" ht="17" x14ac:dyDescent="0.2">
      <c r="A2509" s="11" t="s">
        <v>19906</v>
      </c>
      <c r="B2509" s="11" t="s">
        <v>19907</v>
      </c>
      <c r="C2509" s="12">
        <v>31097</v>
      </c>
      <c r="D2509" s="11" t="s">
        <v>2684</v>
      </c>
      <c r="E2509" s="11" t="s">
        <v>19908</v>
      </c>
      <c r="F2509" s="11" t="s">
        <v>59</v>
      </c>
      <c r="G2509" s="11" t="s">
        <v>2111</v>
      </c>
      <c r="H2509" s="11" t="s">
        <v>2082</v>
      </c>
      <c r="I2509" s="11">
        <v>7385</v>
      </c>
      <c r="J2509" s="11" t="s">
        <v>19907</v>
      </c>
      <c r="K2509" s="11">
        <v>519096</v>
      </c>
      <c r="L2509" s="11" t="s">
        <v>19907</v>
      </c>
      <c r="M2509" s="11">
        <v>1601533</v>
      </c>
      <c r="N2509" s="11" t="s">
        <v>19907</v>
      </c>
      <c r="O2509" s="11" t="s">
        <v>19909</v>
      </c>
      <c r="P2509" s="11" t="s">
        <v>19906</v>
      </c>
      <c r="Q2509" s="11">
        <v>8254</v>
      </c>
      <c r="R2509" s="11" t="s">
        <v>19907</v>
      </c>
      <c r="S2509" s="11">
        <v>30328</v>
      </c>
      <c r="T2509" s="11" t="s">
        <v>19907</v>
      </c>
      <c r="U2509" s="10"/>
      <c r="V2509" s="11" t="s">
        <v>19910</v>
      </c>
      <c r="W2509" s="11">
        <v>57047</v>
      </c>
      <c r="X2509" s="11">
        <v>9149</v>
      </c>
      <c r="Y2509" s="11" t="s">
        <v>19907</v>
      </c>
      <c r="Z2509" s="11" t="s">
        <v>19911</v>
      </c>
      <c r="AA2509" s="11" t="s">
        <v>10</v>
      </c>
      <c r="AB2509" s="11" t="s">
        <v>10</v>
      </c>
      <c r="AC2509" s="11" t="s">
        <v>19907</v>
      </c>
      <c r="AD2509" s="11" t="s">
        <v>19911</v>
      </c>
      <c r="AE2509" s="11">
        <v>12351</v>
      </c>
      <c r="AF2509" s="11" t="s">
        <v>19907</v>
      </c>
      <c r="AG2509" s="11">
        <v>17036</v>
      </c>
      <c r="AH2509" s="11" t="s">
        <v>19907</v>
      </c>
      <c r="AI2509" s="11">
        <v>17561</v>
      </c>
      <c r="AJ2509" s="11">
        <v>3974</v>
      </c>
      <c r="AK2509" s="11" t="s">
        <v>19907</v>
      </c>
      <c r="AL2509" s="11" t="s">
        <v>19912</v>
      </c>
      <c r="AM2509" s="11" t="s">
        <v>19907</v>
      </c>
      <c r="AN2509" s="11" t="s">
        <v>19907</v>
      </c>
      <c r="AO2509" s="11" t="s">
        <v>2082</v>
      </c>
      <c r="AP2509" s="11" t="s">
        <v>19911</v>
      </c>
      <c r="AQ2509" s="11" t="s">
        <v>2086</v>
      </c>
      <c r="AR2509" s="11"/>
      <c r="AS2509" s="11"/>
      <c r="AT2509" s="11"/>
      <c r="AU2509" s="11"/>
      <c r="AV2509" s="11"/>
      <c r="AW2509" s="11"/>
      <c r="AX2509" s="11"/>
      <c r="AY2509" s="11"/>
      <c r="AZ2509" s="11"/>
      <c r="BA2509" s="11"/>
    </row>
    <row r="2510" spans="1:53" ht="17" x14ac:dyDescent="0.2">
      <c r="A2510" s="11" t="s">
        <v>19913</v>
      </c>
      <c r="B2510" s="11" t="s">
        <v>19914</v>
      </c>
      <c r="C2510" s="12">
        <v>31373</v>
      </c>
      <c r="D2510" s="11" t="s">
        <v>2279</v>
      </c>
      <c r="E2510" s="11" t="s">
        <v>19915</v>
      </c>
      <c r="F2510" s="11" t="s">
        <v>37</v>
      </c>
      <c r="G2510" s="11" t="s">
        <v>2091</v>
      </c>
      <c r="H2510" s="11" t="s">
        <v>2082</v>
      </c>
      <c r="I2510" s="11">
        <v>1247</v>
      </c>
      <c r="J2510" s="11" t="s">
        <v>19914</v>
      </c>
      <c r="K2510" s="11">
        <v>493603</v>
      </c>
      <c r="L2510" s="11" t="s">
        <v>19914</v>
      </c>
      <c r="M2510" s="11">
        <v>1537191</v>
      </c>
      <c r="N2510" s="11" t="s">
        <v>19914</v>
      </c>
      <c r="O2510" s="11" t="s">
        <v>19916</v>
      </c>
      <c r="P2510" s="11" t="s">
        <v>19913</v>
      </c>
      <c r="Q2510" s="11">
        <v>7037</v>
      </c>
      <c r="R2510" s="11" t="s">
        <v>19914</v>
      </c>
      <c r="S2510" s="11">
        <v>29705</v>
      </c>
      <c r="T2510" s="11" t="s">
        <v>19914</v>
      </c>
      <c r="U2510" s="10"/>
      <c r="V2510" s="11" t="s">
        <v>19917</v>
      </c>
      <c r="W2510" s="11">
        <v>51434</v>
      </c>
      <c r="X2510" s="11">
        <v>8736</v>
      </c>
      <c r="Y2510" s="11" t="s">
        <v>19914</v>
      </c>
      <c r="Z2510" s="11" t="s">
        <v>19918</v>
      </c>
      <c r="AA2510" s="11" t="s">
        <v>2178</v>
      </c>
      <c r="AB2510" s="11" t="s">
        <v>10</v>
      </c>
      <c r="AC2510" s="11" t="s">
        <v>19914</v>
      </c>
      <c r="AD2510" s="11" t="s">
        <v>19918</v>
      </c>
      <c r="AE2510" s="11">
        <v>9318</v>
      </c>
      <c r="AF2510" s="11" t="s">
        <v>19914</v>
      </c>
      <c r="AG2510" s="11">
        <v>12257</v>
      </c>
      <c r="AH2510" s="11" t="s">
        <v>19914</v>
      </c>
      <c r="AI2510" s="11">
        <v>2014</v>
      </c>
      <c r="AJ2510" s="11">
        <v>3436</v>
      </c>
      <c r="AK2510" s="11" t="s">
        <v>19914</v>
      </c>
      <c r="AL2510" s="11" t="s">
        <v>19919</v>
      </c>
      <c r="AM2510" s="11" t="s">
        <v>19914</v>
      </c>
      <c r="AN2510" s="11" t="s">
        <v>19914</v>
      </c>
      <c r="AO2510" s="11" t="s">
        <v>2160</v>
      </c>
      <c r="AP2510" s="11" t="s">
        <v>19918</v>
      </c>
      <c r="AQ2510" s="11" t="s">
        <v>2107</v>
      </c>
      <c r="AR2510" s="11" t="s">
        <v>19920</v>
      </c>
      <c r="AS2510" s="11">
        <v>1247</v>
      </c>
      <c r="AT2510" s="11"/>
      <c r="AU2510" s="11"/>
      <c r="AV2510" s="11"/>
      <c r="AW2510" s="11"/>
      <c r="AX2510" s="11"/>
      <c r="AY2510" s="11"/>
      <c r="AZ2510" s="11"/>
      <c r="BA2510" s="11"/>
    </row>
    <row r="2511" spans="1:53" ht="17" x14ac:dyDescent="0.2">
      <c r="A2511" s="11" t="s">
        <v>19921</v>
      </c>
      <c r="B2511" s="11" t="s">
        <v>19922</v>
      </c>
      <c r="C2511" s="12">
        <v>35135</v>
      </c>
      <c r="D2511" s="11" t="s">
        <v>19923</v>
      </c>
      <c r="E2511" s="11" t="s">
        <v>14717</v>
      </c>
      <c r="F2511" s="11" t="s">
        <v>39</v>
      </c>
      <c r="G2511" s="11" t="s">
        <v>2111</v>
      </c>
      <c r="H2511" s="11" t="s">
        <v>2082</v>
      </c>
      <c r="I2511" s="11">
        <v>21366</v>
      </c>
      <c r="J2511" s="11" t="s">
        <v>19922</v>
      </c>
      <c r="K2511" s="11">
        <v>657248</v>
      </c>
      <c r="L2511" s="11" t="s">
        <v>19922</v>
      </c>
      <c r="M2511" s="11">
        <v>2837316</v>
      </c>
      <c r="N2511" s="11" t="s">
        <v>19922</v>
      </c>
      <c r="O2511" s="11" t="s">
        <v>19924</v>
      </c>
      <c r="P2511" s="11" t="s">
        <v>19921</v>
      </c>
      <c r="Q2511" s="11">
        <v>11269</v>
      </c>
      <c r="R2511" s="11" t="s">
        <v>19922</v>
      </c>
      <c r="S2511" s="11">
        <v>41409</v>
      </c>
      <c r="T2511" s="11" t="s">
        <v>19922</v>
      </c>
      <c r="U2511" s="10"/>
      <c r="V2511" s="11" t="s">
        <v>19925</v>
      </c>
      <c r="W2511" s="11">
        <v>110485</v>
      </c>
      <c r="X2511" s="11">
        <v>12255</v>
      </c>
      <c r="Y2511" s="11" t="s">
        <v>19922</v>
      </c>
      <c r="Z2511" s="11" t="s">
        <v>19926</v>
      </c>
      <c r="AA2511" s="11" t="s">
        <v>10</v>
      </c>
      <c r="AB2511" s="11" t="s">
        <v>10</v>
      </c>
      <c r="AC2511" s="11" t="s">
        <v>19922</v>
      </c>
      <c r="AD2511" s="11" t="s">
        <v>19926</v>
      </c>
      <c r="AE2511" s="11">
        <v>14945</v>
      </c>
      <c r="AF2511" s="10"/>
      <c r="AG2511" s="11"/>
      <c r="AH2511" s="10"/>
      <c r="AI2511" s="11">
        <v>31949</v>
      </c>
      <c r="AJ2511" s="11">
        <v>6812</v>
      </c>
      <c r="AK2511" s="11" t="s">
        <v>19922</v>
      </c>
      <c r="AL2511" s="11" t="s">
        <v>19927</v>
      </c>
      <c r="AM2511" s="11" t="s">
        <v>19922</v>
      </c>
      <c r="AN2511" s="11" t="s">
        <v>19928</v>
      </c>
      <c r="AO2511" s="11" t="s">
        <v>2082</v>
      </c>
      <c r="AP2511" s="11" t="s">
        <v>19926</v>
      </c>
      <c r="AQ2511" s="11" t="s">
        <v>2107</v>
      </c>
      <c r="AR2511" s="11" t="s">
        <v>19929</v>
      </c>
      <c r="AS2511" s="11">
        <v>657248</v>
      </c>
      <c r="AT2511" s="11"/>
      <c r="AU2511" s="11"/>
      <c r="AV2511" s="11"/>
      <c r="AW2511" s="11"/>
      <c r="AX2511" s="11"/>
      <c r="AY2511" s="11"/>
      <c r="AZ2511" s="11"/>
      <c r="BA2511" s="11"/>
    </row>
    <row r="2512" spans="1:53" ht="17" x14ac:dyDescent="0.2">
      <c r="A2512" s="11" t="s">
        <v>19930</v>
      </c>
      <c r="B2512" s="11" t="s">
        <v>30</v>
      </c>
      <c r="C2512" s="12">
        <v>35564</v>
      </c>
      <c r="D2512" s="11" t="s">
        <v>7963</v>
      </c>
      <c r="E2512" s="11" t="s">
        <v>19931</v>
      </c>
      <c r="F2512" s="11" t="s">
        <v>43</v>
      </c>
      <c r="G2512" s="11" t="s">
        <v>2111</v>
      </c>
      <c r="H2512" s="11" t="s">
        <v>2149</v>
      </c>
      <c r="I2512" s="11">
        <v>24770</v>
      </c>
      <c r="J2512" s="11" t="s">
        <v>30</v>
      </c>
      <c r="K2512" s="11">
        <v>681546</v>
      </c>
      <c r="L2512" s="11" t="s">
        <v>30</v>
      </c>
      <c r="M2512" s="11">
        <v>2932989</v>
      </c>
      <c r="N2512" s="11" t="s">
        <v>30</v>
      </c>
      <c r="O2512" s="11" t="s">
        <v>19932</v>
      </c>
      <c r="P2512" s="11" t="s">
        <v>19930</v>
      </c>
      <c r="Q2512" s="11">
        <v>11399</v>
      </c>
      <c r="R2512" s="11" t="s">
        <v>30</v>
      </c>
      <c r="S2512" s="11">
        <v>41802</v>
      </c>
      <c r="T2512" s="11" t="s">
        <v>30</v>
      </c>
      <c r="U2512" s="10"/>
      <c r="V2512" s="11" t="s">
        <v>19933</v>
      </c>
      <c r="W2512" s="11">
        <v>131575</v>
      </c>
      <c r="X2512" s="11">
        <v>12339</v>
      </c>
      <c r="Y2512" s="11" t="s">
        <v>30</v>
      </c>
      <c r="Z2512" s="11" t="s">
        <v>30</v>
      </c>
      <c r="AA2512" s="11" t="s">
        <v>2095</v>
      </c>
      <c r="AB2512" s="11" t="s">
        <v>10</v>
      </c>
      <c r="AC2512" s="11" t="s">
        <v>30</v>
      </c>
      <c r="AD2512" s="11" t="s">
        <v>19934</v>
      </c>
      <c r="AE2512" s="11">
        <v>17202</v>
      </c>
      <c r="AF2512" s="11" t="s">
        <v>30</v>
      </c>
      <c r="AG2512" s="11"/>
      <c r="AH2512" s="11" t="s">
        <v>30</v>
      </c>
      <c r="AI2512" s="11">
        <v>35094</v>
      </c>
      <c r="AJ2512" s="11">
        <v>7080</v>
      </c>
      <c r="AK2512" s="11" t="s">
        <v>30</v>
      </c>
      <c r="AL2512" s="11" t="s">
        <v>19935</v>
      </c>
      <c r="AM2512" s="11" t="s">
        <v>30</v>
      </c>
      <c r="AN2512" s="11" t="s">
        <v>30</v>
      </c>
      <c r="AO2512" s="11" t="s">
        <v>2149</v>
      </c>
      <c r="AP2512" s="11" t="s">
        <v>19934</v>
      </c>
      <c r="AQ2512" s="11" t="s">
        <v>2107</v>
      </c>
      <c r="AR2512" s="11" t="s">
        <v>19936</v>
      </c>
      <c r="AS2512" s="11">
        <v>681546</v>
      </c>
      <c r="AT2512" s="11"/>
      <c r="AU2512" s="11"/>
      <c r="AV2512" s="11"/>
      <c r="AW2512" s="11"/>
      <c r="AX2512" s="11"/>
      <c r="AY2512" s="11"/>
      <c r="AZ2512" s="11"/>
      <c r="BA2512" s="11"/>
    </row>
    <row r="2513" spans="1:53" ht="17" x14ac:dyDescent="0.2">
      <c r="A2513" s="11" t="s">
        <v>19937</v>
      </c>
      <c r="B2513" s="11" t="s">
        <v>19938</v>
      </c>
      <c r="C2513" s="12">
        <v>30939</v>
      </c>
      <c r="D2513" s="11" t="s">
        <v>4042</v>
      </c>
      <c r="E2513" s="11" t="s">
        <v>19931</v>
      </c>
      <c r="F2513" s="11" t="s">
        <v>116</v>
      </c>
      <c r="G2513" s="11" t="s">
        <v>2091</v>
      </c>
      <c r="H2513" s="11" t="s">
        <v>2082</v>
      </c>
      <c r="I2513" s="11">
        <v>4004</v>
      </c>
      <c r="J2513" s="11" t="s">
        <v>19938</v>
      </c>
      <c r="K2513" s="11">
        <v>489189</v>
      </c>
      <c r="L2513" s="11" t="s">
        <v>19938</v>
      </c>
      <c r="M2513" s="11">
        <v>1447030</v>
      </c>
      <c r="N2513" s="11" t="s">
        <v>19938</v>
      </c>
      <c r="O2513" s="11" t="s">
        <v>19939</v>
      </c>
      <c r="P2513" s="11" t="s">
        <v>19937</v>
      </c>
      <c r="Q2513" s="10"/>
      <c r="R2513" s="11" t="s">
        <v>19938</v>
      </c>
      <c r="S2513" s="11">
        <v>29251</v>
      </c>
      <c r="T2513" s="11" t="s">
        <v>19938</v>
      </c>
      <c r="U2513" s="10"/>
      <c r="V2513" s="11" t="s">
        <v>19940</v>
      </c>
      <c r="W2513" s="11">
        <v>46496</v>
      </c>
      <c r="X2513" s="11">
        <v>8371</v>
      </c>
      <c r="Y2513" s="11" t="s">
        <v>19938</v>
      </c>
      <c r="Z2513" s="11" t="s">
        <v>19941</v>
      </c>
      <c r="AA2513" s="11" t="s">
        <v>2095</v>
      </c>
      <c r="AB2513" s="11" t="s">
        <v>2095</v>
      </c>
      <c r="AC2513" s="11" t="s">
        <v>19938</v>
      </c>
      <c r="AD2513" s="11" t="s">
        <v>19941</v>
      </c>
      <c r="AE2513" s="10"/>
      <c r="AF2513" s="11" t="s">
        <v>19938</v>
      </c>
      <c r="AG2513" s="11">
        <v>6089</v>
      </c>
      <c r="AH2513" s="11" t="s">
        <v>19938</v>
      </c>
      <c r="AI2513" s="11">
        <v>1748</v>
      </c>
      <c r="AJ2513" s="11"/>
      <c r="AK2513" s="11" t="s">
        <v>19938</v>
      </c>
      <c r="AL2513" s="11" t="s">
        <v>19942</v>
      </c>
      <c r="AM2513" s="11" t="s">
        <v>19938</v>
      </c>
      <c r="AN2513" s="11" t="s">
        <v>19938</v>
      </c>
      <c r="AO2513" s="11" t="s">
        <v>2082</v>
      </c>
      <c r="AP2513" s="11" t="s">
        <v>19941</v>
      </c>
      <c r="AQ2513" s="11" t="s">
        <v>2086</v>
      </c>
      <c r="AR2513" s="11"/>
      <c r="AS2513" s="11"/>
      <c r="AT2513" s="11"/>
      <c r="AU2513" s="11"/>
      <c r="AV2513" s="11"/>
      <c r="AW2513" s="11"/>
      <c r="AX2513" s="11"/>
      <c r="AY2513" s="11"/>
      <c r="AZ2513" s="11"/>
      <c r="BA2513" s="11"/>
    </row>
    <row r="2514" spans="1:53" ht="17" x14ac:dyDescent="0.2">
      <c r="A2514" s="11" t="s">
        <v>19943</v>
      </c>
      <c r="B2514" s="11" t="s">
        <v>19944</v>
      </c>
      <c r="C2514" s="12">
        <v>28153</v>
      </c>
      <c r="D2514" s="11" t="s">
        <v>19945</v>
      </c>
      <c r="E2514" s="11" t="s">
        <v>19946</v>
      </c>
      <c r="F2514" s="11" t="s">
        <v>2081</v>
      </c>
      <c r="G2514" s="11" t="s">
        <v>2081</v>
      </c>
      <c r="H2514" s="11" t="s">
        <v>2165</v>
      </c>
      <c r="I2514" s="11">
        <v>1617</v>
      </c>
      <c r="J2514" s="11" t="s">
        <v>19944</v>
      </c>
      <c r="K2514" s="11">
        <v>407489</v>
      </c>
      <c r="L2514" s="11" t="s">
        <v>19944</v>
      </c>
      <c r="M2514" s="11">
        <v>181597</v>
      </c>
      <c r="N2514" s="11" t="s">
        <v>19944</v>
      </c>
      <c r="O2514" s="11" t="s">
        <v>19947</v>
      </c>
      <c r="P2514" s="11" t="s">
        <v>19943</v>
      </c>
      <c r="Q2514" s="10"/>
      <c r="R2514" s="11" t="s">
        <v>19944</v>
      </c>
      <c r="S2514" s="11">
        <v>4598</v>
      </c>
      <c r="T2514" s="11" t="s">
        <v>19944</v>
      </c>
      <c r="U2514" s="10"/>
      <c r="V2514" s="11" t="s">
        <v>19948</v>
      </c>
      <c r="W2514" s="11">
        <v>318</v>
      </c>
      <c r="X2514" s="11">
        <v>6639</v>
      </c>
      <c r="Y2514" s="11" t="s">
        <v>19944</v>
      </c>
      <c r="Z2514" s="11" t="s">
        <v>19949</v>
      </c>
      <c r="AA2514" s="11" t="s">
        <v>2095</v>
      </c>
      <c r="AB2514" s="11" t="s">
        <v>2095</v>
      </c>
      <c r="AC2514" s="11" t="s">
        <v>19944</v>
      </c>
      <c r="AD2514" s="11" t="s">
        <v>19949</v>
      </c>
      <c r="AE2514" s="10"/>
      <c r="AF2514" s="11"/>
      <c r="AG2514" s="11"/>
      <c r="AH2514" s="11"/>
      <c r="AI2514" s="11">
        <v>7085</v>
      </c>
      <c r="AJ2514" s="11"/>
      <c r="AK2514" s="11" t="s">
        <v>19944</v>
      </c>
      <c r="AL2514" s="11" t="s">
        <v>19950</v>
      </c>
      <c r="AM2514" s="11" t="s">
        <v>19944</v>
      </c>
      <c r="AN2514" s="11" t="s">
        <v>19944</v>
      </c>
      <c r="AO2514" s="11" t="s">
        <v>2165</v>
      </c>
      <c r="AP2514" s="11" t="s">
        <v>19949</v>
      </c>
      <c r="AQ2514" s="11" t="s">
        <v>2086</v>
      </c>
      <c r="AR2514" s="11"/>
      <c r="AS2514" s="11"/>
      <c r="AT2514" s="11"/>
      <c r="AU2514" s="11"/>
      <c r="AV2514" s="11"/>
      <c r="AW2514" s="11"/>
      <c r="AX2514" s="11"/>
      <c r="AY2514" s="11"/>
      <c r="AZ2514" s="11"/>
      <c r="BA2514" s="11"/>
    </row>
    <row r="2515" spans="1:53" ht="17" x14ac:dyDescent="0.2">
      <c r="A2515" s="11" t="s">
        <v>19951</v>
      </c>
      <c r="B2515" s="11" t="s">
        <v>487</v>
      </c>
      <c r="C2515" s="12">
        <v>34174</v>
      </c>
      <c r="D2515" s="11" t="s">
        <v>5344</v>
      </c>
      <c r="E2515" s="11" t="s">
        <v>19952</v>
      </c>
      <c r="F2515" s="11" t="s">
        <v>35</v>
      </c>
      <c r="G2515" s="11" t="s">
        <v>2091</v>
      </c>
      <c r="H2515" s="11" t="s">
        <v>2082</v>
      </c>
      <c r="I2515" s="11">
        <v>18376</v>
      </c>
      <c r="J2515" s="11" t="s">
        <v>487</v>
      </c>
      <c r="K2515" s="11">
        <v>656818</v>
      </c>
      <c r="L2515" s="11" t="s">
        <v>487</v>
      </c>
      <c r="M2515" s="11">
        <v>2824830</v>
      </c>
      <c r="N2515" s="11" t="s">
        <v>487</v>
      </c>
      <c r="O2515" s="11" t="s">
        <v>19953</v>
      </c>
      <c r="P2515" s="11" t="s">
        <v>19951</v>
      </c>
      <c r="Q2515" s="11">
        <v>11260</v>
      </c>
      <c r="R2515" s="11" t="s">
        <v>487</v>
      </c>
      <c r="S2515" s="11">
        <v>42972</v>
      </c>
      <c r="T2515" s="11" t="s">
        <v>487</v>
      </c>
      <c r="U2515" s="10"/>
      <c r="V2515" s="11" t="s">
        <v>19954</v>
      </c>
      <c r="W2515" s="11">
        <v>104871</v>
      </c>
      <c r="X2515" s="11">
        <v>12249</v>
      </c>
      <c r="Y2515" s="11" t="s">
        <v>487</v>
      </c>
      <c r="Z2515" s="11" t="s">
        <v>19955</v>
      </c>
      <c r="AA2515" s="11" t="s">
        <v>2095</v>
      </c>
      <c r="AB2515" s="11" t="s">
        <v>10</v>
      </c>
      <c r="AC2515" s="11" t="s">
        <v>487</v>
      </c>
      <c r="AD2515" s="11" t="s">
        <v>19955</v>
      </c>
      <c r="AE2515" s="11">
        <v>17609</v>
      </c>
      <c r="AF2515" s="11" t="s">
        <v>487</v>
      </c>
      <c r="AG2515" s="11"/>
      <c r="AH2515" s="11" t="s">
        <v>487</v>
      </c>
      <c r="AI2515" s="11"/>
      <c r="AJ2515" s="11">
        <v>6827</v>
      </c>
      <c r="AK2515" s="11" t="s">
        <v>487</v>
      </c>
      <c r="AL2515" s="11" t="s">
        <v>19956</v>
      </c>
      <c r="AM2515" s="11" t="s">
        <v>487</v>
      </c>
      <c r="AN2515" s="11" t="s">
        <v>487</v>
      </c>
      <c r="AO2515" s="11" t="s">
        <v>2082</v>
      </c>
      <c r="AP2515" s="11" t="s">
        <v>19955</v>
      </c>
      <c r="AQ2515" s="11" t="s">
        <v>2107</v>
      </c>
      <c r="AR2515" s="11" t="s">
        <v>19957</v>
      </c>
      <c r="AS2515" s="11">
        <v>656818</v>
      </c>
      <c r="AT2515" s="11"/>
      <c r="AU2515" s="11"/>
      <c r="AV2515" s="11"/>
      <c r="AW2515" s="11"/>
      <c r="AX2515" s="11"/>
      <c r="AY2515" s="11"/>
      <c r="AZ2515" s="11"/>
      <c r="BA2515" s="11"/>
    </row>
    <row r="2516" spans="1:53" ht="17" x14ac:dyDescent="0.2">
      <c r="A2516" s="11" t="s">
        <v>19958</v>
      </c>
      <c r="B2516" s="11" t="s">
        <v>1252</v>
      </c>
      <c r="C2516" s="12">
        <v>33467</v>
      </c>
      <c r="D2516" s="11" t="s">
        <v>8669</v>
      </c>
      <c r="E2516" s="11" t="s">
        <v>19952</v>
      </c>
      <c r="F2516" s="11" t="s">
        <v>2280</v>
      </c>
      <c r="G2516" s="11" t="s">
        <v>2091</v>
      </c>
      <c r="H2516" s="11" t="s">
        <v>2082</v>
      </c>
      <c r="I2516" s="11">
        <v>15627</v>
      </c>
      <c r="J2516" s="11" t="s">
        <v>1252</v>
      </c>
      <c r="K2516" s="11">
        <v>592614</v>
      </c>
      <c r="L2516" s="11" t="s">
        <v>1252</v>
      </c>
      <c r="M2516" s="11">
        <v>2068551</v>
      </c>
      <c r="N2516" s="11" t="s">
        <v>1252</v>
      </c>
      <c r="O2516" s="11" t="s">
        <v>19959</v>
      </c>
      <c r="P2516" s="11" t="s">
        <v>19958</v>
      </c>
      <c r="Q2516" s="11">
        <v>9388</v>
      </c>
      <c r="R2516" s="11" t="s">
        <v>1252</v>
      </c>
      <c r="S2516" s="11">
        <v>33777</v>
      </c>
      <c r="T2516" s="11" t="s">
        <v>1252</v>
      </c>
      <c r="U2516" s="10"/>
      <c r="V2516" s="11" t="s">
        <v>19960</v>
      </c>
      <c r="W2516" s="11">
        <v>68645</v>
      </c>
      <c r="X2516" s="11">
        <v>10206</v>
      </c>
      <c r="Y2516" s="11" t="s">
        <v>1252</v>
      </c>
      <c r="Z2516" s="11" t="s">
        <v>19961</v>
      </c>
      <c r="AA2516" s="11" t="s">
        <v>2095</v>
      </c>
      <c r="AB2516" s="11" t="s">
        <v>2095</v>
      </c>
      <c r="AC2516" s="11" t="s">
        <v>1252</v>
      </c>
      <c r="AD2516" s="11" t="s">
        <v>19961</v>
      </c>
      <c r="AE2516" s="11">
        <v>13006</v>
      </c>
      <c r="AF2516" s="11" t="s">
        <v>1252</v>
      </c>
      <c r="AG2516" s="11">
        <v>68543</v>
      </c>
      <c r="AH2516" s="11" t="s">
        <v>1252</v>
      </c>
      <c r="AI2516" s="11">
        <v>23648</v>
      </c>
      <c r="AJ2516" s="11">
        <v>5296</v>
      </c>
      <c r="AK2516" s="11" t="s">
        <v>1252</v>
      </c>
      <c r="AL2516" s="11" t="s">
        <v>19962</v>
      </c>
      <c r="AM2516" s="11" t="s">
        <v>1252</v>
      </c>
      <c r="AN2516" s="11" t="s">
        <v>1252</v>
      </c>
      <c r="AO2516" s="11" t="s">
        <v>2082</v>
      </c>
      <c r="AP2516" s="11" t="s">
        <v>19961</v>
      </c>
      <c r="AQ2516" s="11" t="s">
        <v>2086</v>
      </c>
      <c r="AR2516" s="11"/>
      <c r="AS2516" s="11">
        <v>15627</v>
      </c>
      <c r="AT2516" s="11"/>
      <c r="AU2516" s="11"/>
      <c r="AV2516" s="11"/>
      <c r="AW2516" s="11"/>
      <c r="AX2516" s="11"/>
      <c r="AY2516" s="11"/>
      <c r="AZ2516" s="11"/>
      <c r="BA2516" s="11"/>
    </row>
    <row r="2517" spans="1:53" ht="17" x14ac:dyDescent="0.2">
      <c r="A2517" s="11" t="s">
        <v>19963</v>
      </c>
      <c r="B2517" s="11" t="s">
        <v>485</v>
      </c>
      <c r="C2517" s="12">
        <v>35856</v>
      </c>
      <c r="D2517" s="11" t="s">
        <v>5976</v>
      </c>
      <c r="E2517" s="11" t="s">
        <v>19964</v>
      </c>
      <c r="F2517" s="11" t="s">
        <v>69</v>
      </c>
      <c r="G2517" s="11" t="s">
        <v>2111</v>
      </c>
      <c r="H2517" s="11" t="s">
        <v>2082</v>
      </c>
      <c r="I2517" s="11">
        <v>22487</v>
      </c>
      <c r="J2517" s="11" t="s">
        <v>485</v>
      </c>
      <c r="K2517" s="11">
        <v>670912</v>
      </c>
      <c r="L2517" s="11" t="s">
        <v>485</v>
      </c>
      <c r="M2517" s="11">
        <v>2824831</v>
      </c>
      <c r="N2517" s="11" t="s">
        <v>485</v>
      </c>
      <c r="O2517" s="11" t="s">
        <v>19965</v>
      </c>
      <c r="P2517" s="11" t="s">
        <v>19963</v>
      </c>
      <c r="Q2517" s="11">
        <v>10892</v>
      </c>
      <c r="R2517" s="11" t="s">
        <v>485</v>
      </c>
      <c r="S2517" s="11">
        <v>41405</v>
      </c>
      <c r="T2517" s="11" t="s">
        <v>485</v>
      </c>
      <c r="U2517" s="10"/>
      <c r="V2517" s="11" t="s">
        <v>19966</v>
      </c>
      <c r="W2517" s="11">
        <v>109005</v>
      </c>
      <c r="X2517" s="11">
        <v>11838</v>
      </c>
      <c r="Y2517" s="11" t="s">
        <v>485</v>
      </c>
      <c r="Z2517" s="11" t="s">
        <v>19967</v>
      </c>
      <c r="AA2517" s="11" t="s">
        <v>10</v>
      </c>
      <c r="AB2517" s="11" t="s">
        <v>10</v>
      </c>
      <c r="AC2517" s="11" t="s">
        <v>485</v>
      </c>
      <c r="AD2517" s="11" t="s">
        <v>19967</v>
      </c>
      <c r="AE2517" s="11">
        <v>15171</v>
      </c>
      <c r="AF2517" s="10"/>
      <c r="AG2517" s="11"/>
      <c r="AH2517" s="10"/>
      <c r="AI2517" s="11">
        <v>33424</v>
      </c>
      <c r="AJ2517" s="11">
        <v>6445</v>
      </c>
      <c r="AK2517" s="11" t="s">
        <v>485</v>
      </c>
      <c r="AL2517" s="11" t="s">
        <v>19968</v>
      </c>
      <c r="AM2517" s="11" t="s">
        <v>485</v>
      </c>
      <c r="AN2517" s="11" t="s">
        <v>485</v>
      </c>
      <c r="AO2517" s="11" t="s">
        <v>2082</v>
      </c>
      <c r="AP2517" s="11" t="s">
        <v>19967</v>
      </c>
      <c r="AQ2517" s="11" t="s">
        <v>2107</v>
      </c>
      <c r="AR2517" s="11" t="s">
        <v>19969</v>
      </c>
      <c r="AS2517" s="11">
        <v>670912</v>
      </c>
      <c r="AT2517" s="11"/>
      <c r="AU2517" s="11"/>
      <c r="AV2517" s="11"/>
      <c r="AW2517" s="11"/>
      <c r="AX2517" s="11"/>
      <c r="AY2517" s="11"/>
      <c r="AZ2517" s="11"/>
      <c r="BA2517" s="11"/>
    </row>
    <row r="2518" spans="1:53" ht="17" x14ac:dyDescent="0.2">
      <c r="A2518" s="11" t="s">
        <v>19970</v>
      </c>
      <c r="B2518" s="11" t="s">
        <v>19971</v>
      </c>
      <c r="C2518" s="12">
        <v>30025</v>
      </c>
      <c r="D2518" s="11" t="s">
        <v>5315</v>
      </c>
      <c r="E2518" s="11" t="s">
        <v>19964</v>
      </c>
      <c r="F2518" s="11" t="s">
        <v>2081</v>
      </c>
      <c r="G2518" s="11" t="s">
        <v>2081</v>
      </c>
      <c r="H2518" s="11" t="s">
        <v>2082</v>
      </c>
      <c r="I2518" s="11">
        <v>2886</v>
      </c>
      <c r="J2518" s="11" t="s">
        <v>19971</v>
      </c>
      <c r="K2518" s="11">
        <v>434663</v>
      </c>
      <c r="L2518" s="11" t="s">
        <v>19972</v>
      </c>
      <c r="M2518" s="11">
        <v>533057</v>
      </c>
      <c r="N2518" s="11" t="s">
        <v>19972</v>
      </c>
      <c r="O2518" s="11" t="s">
        <v>19973</v>
      </c>
      <c r="P2518" s="11" t="s">
        <v>19974</v>
      </c>
      <c r="Q2518" s="10"/>
      <c r="R2518" s="11" t="s">
        <v>19972</v>
      </c>
      <c r="S2518" s="11">
        <v>6272</v>
      </c>
      <c r="T2518" s="11" t="s">
        <v>19972</v>
      </c>
      <c r="U2518" s="10"/>
      <c r="V2518" s="11" t="s">
        <v>19975</v>
      </c>
      <c r="W2518" s="11">
        <v>40448</v>
      </c>
      <c r="X2518" s="11">
        <v>7541</v>
      </c>
      <c r="Y2518" s="11" t="s">
        <v>19972</v>
      </c>
      <c r="Z2518" s="11" t="s">
        <v>19976</v>
      </c>
      <c r="AA2518" s="11" t="s">
        <v>10</v>
      </c>
      <c r="AB2518" s="11" t="s">
        <v>10</v>
      </c>
      <c r="AC2518" s="11" t="s">
        <v>19971</v>
      </c>
      <c r="AD2518" s="11" t="s">
        <v>19977</v>
      </c>
      <c r="AE2518" s="10"/>
      <c r="AF2518" s="11"/>
      <c r="AG2518" s="11"/>
      <c r="AH2518" s="11"/>
      <c r="AI2518" s="11">
        <v>4310</v>
      </c>
      <c r="AJ2518" s="11"/>
      <c r="AK2518" s="11" t="s">
        <v>19972</v>
      </c>
      <c r="AL2518" s="11" t="s">
        <v>19978</v>
      </c>
      <c r="AM2518" s="11" t="s">
        <v>19971</v>
      </c>
      <c r="AN2518" s="11" t="s">
        <v>19971</v>
      </c>
      <c r="AO2518" s="11" t="s">
        <v>2082</v>
      </c>
      <c r="AP2518" s="11" t="s">
        <v>19976</v>
      </c>
      <c r="AQ2518" s="11" t="s">
        <v>2086</v>
      </c>
      <c r="AR2518" s="11"/>
      <c r="AS2518" s="11"/>
      <c r="AT2518" s="11"/>
      <c r="AU2518" s="11"/>
      <c r="AV2518" s="11"/>
      <c r="AW2518" s="11"/>
      <c r="AX2518" s="11"/>
      <c r="AY2518" s="11"/>
      <c r="AZ2518" s="11"/>
      <c r="BA2518" s="11"/>
    </row>
    <row r="2519" spans="1:53" ht="17" x14ac:dyDescent="0.2">
      <c r="A2519" s="11" t="s">
        <v>19979</v>
      </c>
      <c r="B2519" s="11" t="s">
        <v>1648</v>
      </c>
      <c r="C2519" s="12">
        <v>33806</v>
      </c>
      <c r="D2519" s="11" t="s">
        <v>4699</v>
      </c>
      <c r="E2519" s="11" t="s">
        <v>19980</v>
      </c>
      <c r="F2519" s="11" t="s">
        <v>142</v>
      </c>
      <c r="G2519" s="11" t="s">
        <v>2091</v>
      </c>
      <c r="H2519" s="11" t="s">
        <v>2082</v>
      </c>
      <c r="I2519" s="11">
        <v>13143</v>
      </c>
      <c r="J2519" s="11" t="s">
        <v>1648</v>
      </c>
      <c r="K2519" s="11">
        <v>596064</v>
      </c>
      <c r="L2519" s="11" t="s">
        <v>1648</v>
      </c>
      <c r="M2519" s="11">
        <v>2049944</v>
      </c>
      <c r="N2519" s="11" t="s">
        <v>1648</v>
      </c>
      <c r="O2519" s="11" t="s">
        <v>19981</v>
      </c>
      <c r="P2519" s="11" t="s">
        <v>19979</v>
      </c>
      <c r="Q2519" s="11">
        <v>8937</v>
      </c>
      <c r="R2519" s="11" t="s">
        <v>1648</v>
      </c>
      <c r="S2519" s="11">
        <v>33211</v>
      </c>
      <c r="T2519" s="11" t="s">
        <v>1648</v>
      </c>
      <c r="U2519" s="10"/>
      <c r="V2519" s="11" t="s">
        <v>19982</v>
      </c>
      <c r="W2519" s="11">
        <v>70765</v>
      </c>
      <c r="X2519" s="11">
        <v>9859</v>
      </c>
      <c r="Y2519" s="11" t="s">
        <v>1648</v>
      </c>
      <c r="Z2519" s="11" t="s">
        <v>19983</v>
      </c>
      <c r="AA2519" s="11" t="s">
        <v>2095</v>
      </c>
      <c r="AB2519" s="11" t="s">
        <v>2095</v>
      </c>
      <c r="AC2519" s="11" t="s">
        <v>1648</v>
      </c>
      <c r="AD2519" s="11" t="s">
        <v>19983</v>
      </c>
      <c r="AE2519" s="11">
        <v>12139</v>
      </c>
      <c r="AF2519" s="11" t="s">
        <v>1648</v>
      </c>
      <c r="AG2519" s="11">
        <v>53058</v>
      </c>
      <c r="AH2519" s="11" t="s">
        <v>1648</v>
      </c>
      <c r="AI2519" s="11">
        <v>18189</v>
      </c>
      <c r="AJ2519" s="11">
        <v>4712</v>
      </c>
      <c r="AK2519" s="11" t="s">
        <v>1648</v>
      </c>
      <c r="AL2519" s="11" t="s">
        <v>19984</v>
      </c>
      <c r="AM2519" s="11" t="s">
        <v>1648</v>
      </c>
      <c r="AN2519" s="11" t="s">
        <v>1648</v>
      </c>
      <c r="AO2519" s="11" t="s">
        <v>2082</v>
      </c>
      <c r="AP2519" s="11" t="s">
        <v>19983</v>
      </c>
      <c r="AQ2519" s="11" t="s">
        <v>2086</v>
      </c>
      <c r="AR2519" s="11"/>
      <c r="AS2519" s="11"/>
      <c r="AT2519" s="11"/>
      <c r="AU2519" s="11"/>
      <c r="AV2519" s="11"/>
      <c r="AW2519" s="11"/>
      <c r="AX2519" s="11"/>
      <c r="AY2519" s="11"/>
      <c r="AZ2519" s="11"/>
      <c r="BA2519" s="11"/>
    </row>
    <row r="2520" spans="1:53" x14ac:dyDescent="0.2">
      <c r="A2520" s="11" t="s">
        <v>19985</v>
      </c>
      <c r="B2520" s="11" t="s">
        <v>1725</v>
      </c>
      <c r="C2520" s="12">
        <v>33462</v>
      </c>
      <c r="D2520" s="11" t="s">
        <v>3078</v>
      </c>
      <c r="E2520" s="11" t="s">
        <v>19986</v>
      </c>
      <c r="F2520" s="11" t="s">
        <v>31</v>
      </c>
      <c r="G2520" s="11" t="s">
        <v>2091</v>
      </c>
      <c r="H2520" s="11" t="s">
        <v>2130</v>
      </c>
      <c r="I2520" s="11">
        <v>10030</v>
      </c>
      <c r="J2520" s="11" t="s">
        <v>1725</v>
      </c>
      <c r="K2520" s="11">
        <v>572008</v>
      </c>
      <c r="L2520" s="11" t="s">
        <v>1725</v>
      </c>
      <c r="M2520" s="11">
        <v>1741384</v>
      </c>
      <c r="N2520" s="11" t="s">
        <v>1725</v>
      </c>
      <c r="O2520" s="11" t="s">
        <v>19987</v>
      </c>
      <c r="P2520" s="11" t="s">
        <v>19985</v>
      </c>
      <c r="Q2520" s="11">
        <v>8611</v>
      </c>
      <c r="R2520" s="11" t="s">
        <v>1725</v>
      </c>
      <c r="S2520" s="11">
        <v>30862</v>
      </c>
      <c r="T2520" s="11" t="s">
        <v>1725</v>
      </c>
      <c r="U2520" s="11" t="s">
        <v>1725</v>
      </c>
      <c r="V2520" s="11" t="s">
        <v>19988</v>
      </c>
      <c r="W2520" s="11">
        <v>60931</v>
      </c>
      <c r="X2520" s="11">
        <v>9526</v>
      </c>
      <c r="Y2520" s="11" t="s">
        <v>1725</v>
      </c>
      <c r="Z2520" s="11" t="s">
        <v>19989</v>
      </c>
      <c r="AA2520" s="11" t="s">
        <v>10</v>
      </c>
      <c r="AB2520" s="11" t="s">
        <v>10</v>
      </c>
      <c r="AC2520" s="11" t="s">
        <v>1725</v>
      </c>
      <c r="AD2520" s="11" t="s">
        <v>19989</v>
      </c>
      <c r="AE2520" s="11">
        <v>11004</v>
      </c>
      <c r="AF2520" s="11" t="s">
        <v>1725</v>
      </c>
      <c r="AG2520" s="11">
        <v>13501</v>
      </c>
      <c r="AH2520" s="11" t="s">
        <v>1725</v>
      </c>
      <c r="AI2520" s="11">
        <v>17531</v>
      </c>
      <c r="AJ2520" s="11">
        <v>4223</v>
      </c>
      <c r="AK2520" s="11" t="s">
        <v>1725</v>
      </c>
      <c r="AL2520" s="11" t="s">
        <v>19990</v>
      </c>
      <c r="AM2520" s="11" t="s">
        <v>1725</v>
      </c>
      <c r="AN2520" s="11" t="s">
        <v>1725</v>
      </c>
      <c r="AO2520" s="11" t="s">
        <v>2130</v>
      </c>
      <c r="AP2520" s="11" t="s">
        <v>19989</v>
      </c>
      <c r="AQ2520" s="11" t="s">
        <v>2086</v>
      </c>
      <c r="AR2520" s="11" t="s">
        <v>19991</v>
      </c>
      <c r="AS2520" s="11">
        <v>10030</v>
      </c>
      <c r="AT2520" s="11"/>
      <c r="AU2520" s="11"/>
      <c r="AV2520" s="11"/>
      <c r="AW2520" s="11"/>
      <c r="AX2520" s="11"/>
      <c r="AY2520" s="11"/>
      <c r="AZ2520" s="11"/>
      <c r="BA2520" s="11"/>
    </row>
    <row r="2521" spans="1:53" ht="17" x14ac:dyDescent="0.2">
      <c r="A2521" s="11" t="s">
        <v>19992</v>
      </c>
      <c r="B2521" s="11" t="s">
        <v>19993</v>
      </c>
      <c r="C2521" s="12">
        <v>30222</v>
      </c>
      <c r="D2521" s="11" t="s">
        <v>14217</v>
      </c>
      <c r="E2521" s="11" t="s">
        <v>19986</v>
      </c>
      <c r="F2521" s="11" t="s">
        <v>2081</v>
      </c>
      <c r="G2521" s="11" t="s">
        <v>2081</v>
      </c>
      <c r="H2521" s="11" t="s">
        <v>2082</v>
      </c>
      <c r="I2521" s="11">
        <v>4253</v>
      </c>
      <c r="J2521" s="11" t="s">
        <v>19993</v>
      </c>
      <c r="K2521" s="11">
        <v>452249</v>
      </c>
      <c r="L2521" s="11" t="s">
        <v>19993</v>
      </c>
      <c r="M2521" s="11">
        <v>1098982</v>
      </c>
      <c r="N2521" s="11" t="s">
        <v>19993</v>
      </c>
      <c r="O2521" s="11" t="s">
        <v>19994</v>
      </c>
      <c r="P2521" s="11" t="s">
        <v>19992</v>
      </c>
      <c r="Q2521" s="10"/>
      <c r="R2521" s="11" t="s">
        <v>19993</v>
      </c>
      <c r="S2521" s="11">
        <v>28660</v>
      </c>
      <c r="T2521" s="11" t="s">
        <v>19993</v>
      </c>
      <c r="U2521" s="10"/>
      <c r="V2521" s="11" t="s">
        <v>19995</v>
      </c>
      <c r="W2521" s="11">
        <v>46510</v>
      </c>
      <c r="X2521" s="11">
        <v>7936</v>
      </c>
      <c r="Y2521" s="11" t="s">
        <v>19993</v>
      </c>
      <c r="Z2521" s="11" t="s">
        <v>19996</v>
      </c>
      <c r="AA2521" s="11" t="s">
        <v>10</v>
      </c>
      <c r="AB2521" s="11" t="s">
        <v>10</v>
      </c>
      <c r="AC2521" s="11" t="s">
        <v>19993</v>
      </c>
      <c r="AD2521" s="11" t="s">
        <v>19996</v>
      </c>
      <c r="AE2521" s="11">
        <v>8341</v>
      </c>
      <c r="AF2521" s="11"/>
      <c r="AG2521" s="11"/>
      <c r="AH2521" s="11"/>
      <c r="AI2521" s="11">
        <v>3918</v>
      </c>
      <c r="AJ2521" s="11"/>
      <c r="AK2521" s="11" t="s">
        <v>19993</v>
      </c>
      <c r="AL2521" s="11"/>
      <c r="AM2521" s="11" t="s">
        <v>19993</v>
      </c>
      <c r="AN2521" s="11" t="s">
        <v>19993</v>
      </c>
      <c r="AO2521" s="11" t="s">
        <v>2082</v>
      </c>
      <c r="AP2521" s="11" t="s">
        <v>19996</v>
      </c>
      <c r="AQ2521" s="11" t="s">
        <v>2086</v>
      </c>
      <c r="AR2521" s="11"/>
      <c r="AS2521" s="11"/>
      <c r="AT2521" s="11"/>
      <c r="AU2521" s="11"/>
      <c r="AV2521" s="11"/>
      <c r="AW2521" s="11"/>
      <c r="AX2521" s="11"/>
      <c r="AY2521" s="11"/>
      <c r="AZ2521" s="11"/>
      <c r="BA2521" s="11"/>
    </row>
    <row r="2522" spans="1:53" x14ac:dyDescent="0.2">
      <c r="A2522" s="11" t="s">
        <v>19997</v>
      </c>
      <c r="B2522" s="11" t="s">
        <v>1878</v>
      </c>
      <c r="C2522" s="12">
        <v>33189</v>
      </c>
      <c r="D2522" s="11" t="s">
        <v>19998</v>
      </c>
      <c r="E2522" s="11" t="s">
        <v>19999</v>
      </c>
      <c r="F2522" s="11" t="s">
        <v>73</v>
      </c>
      <c r="G2522" s="11" t="s">
        <v>2091</v>
      </c>
      <c r="H2522" s="11" t="s">
        <v>2317</v>
      </c>
      <c r="I2522" s="11">
        <v>10324</v>
      </c>
      <c r="J2522" s="11" t="s">
        <v>1878</v>
      </c>
      <c r="K2522" s="11">
        <v>542303</v>
      </c>
      <c r="L2522" s="11" t="s">
        <v>1878</v>
      </c>
      <c r="M2522" s="11">
        <v>1953522</v>
      </c>
      <c r="N2522" s="11" t="s">
        <v>1878</v>
      </c>
      <c r="O2522" s="11" t="s">
        <v>20000</v>
      </c>
      <c r="P2522" s="11" t="s">
        <v>19997</v>
      </c>
      <c r="Q2522" s="11">
        <v>8478</v>
      </c>
      <c r="R2522" s="11" t="s">
        <v>1878</v>
      </c>
      <c r="S2522" s="11">
        <v>31668</v>
      </c>
      <c r="T2522" s="11" t="s">
        <v>1878</v>
      </c>
      <c r="U2522" s="11" t="s">
        <v>1878</v>
      </c>
      <c r="V2522" s="11" t="s">
        <v>20001</v>
      </c>
      <c r="W2522" s="11">
        <v>59145</v>
      </c>
      <c r="X2522" s="11">
        <v>9385</v>
      </c>
      <c r="Y2522" s="11" t="s">
        <v>1878</v>
      </c>
      <c r="Z2522" s="11" t="s">
        <v>20002</v>
      </c>
      <c r="AA2522" s="11" t="s">
        <v>10</v>
      </c>
      <c r="AB2522" s="11" t="s">
        <v>10</v>
      </c>
      <c r="AC2522" s="11" t="s">
        <v>1878</v>
      </c>
      <c r="AD2522" s="11" t="s">
        <v>20002</v>
      </c>
      <c r="AE2522" s="11">
        <v>11770</v>
      </c>
      <c r="AF2522" s="11" t="s">
        <v>1878</v>
      </c>
      <c r="AG2522" s="11">
        <v>17086</v>
      </c>
      <c r="AH2522" s="11" t="s">
        <v>1878</v>
      </c>
      <c r="AI2522" s="11">
        <v>6130</v>
      </c>
      <c r="AJ2522" s="11">
        <v>4356</v>
      </c>
      <c r="AK2522" s="11" t="s">
        <v>1878</v>
      </c>
      <c r="AL2522" s="11" t="s">
        <v>20003</v>
      </c>
      <c r="AM2522" s="11" t="s">
        <v>1878</v>
      </c>
      <c r="AN2522" s="11" t="s">
        <v>1878</v>
      </c>
      <c r="AO2522" s="11" t="s">
        <v>2317</v>
      </c>
      <c r="AP2522" s="11" t="s">
        <v>20002</v>
      </c>
      <c r="AQ2522" s="11" t="s">
        <v>2107</v>
      </c>
      <c r="AR2522" s="11" t="s">
        <v>20004</v>
      </c>
      <c r="AS2522" s="11">
        <v>10324</v>
      </c>
      <c r="AT2522" s="11"/>
      <c r="AU2522" s="11"/>
      <c r="AV2522" s="11"/>
      <c r="AW2522" s="11"/>
      <c r="AX2522" s="11"/>
      <c r="AY2522" s="11"/>
      <c r="AZ2522" s="11"/>
      <c r="BA2522" s="11"/>
    </row>
    <row r="2523" spans="1:53" ht="17" x14ac:dyDescent="0.2">
      <c r="A2523" s="11" t="s">
        <v>20005</v>
      </c>
      <c r="B2523" s="11" t="s">
        <v>409</v>
      </c>
      <c r="C2523" s="12">
        <v>36118</v>
      </c>
      <c r="D2523" s="11" t="s">
        <v>13994</v>
      </c>
      <c r="E2523" s="11" t="s">
        <v>20006</v>
      </c>
      <c r="F2523" s="11" t="s">
        <v>27</v>
      </c>
      <c r="G2523" s="11" t="s">
        <v>2091</v>
      </c>
      <c r="H2523" s="11" t="s">
        <v>2149</v>
      </c>
      <c r="I2523" s="11">
        <v>19948</v>
      </c>
      <c r="J2523" s="11" t="s">
        <v>409</v>
      </c>
      <c r="K2523" s="11">
        <v>665506</v>
      </c>
      <c r="L2523" s="11" t="s">
        <v>409</v>
      </c>
      <c r="M2523" s="11">
        <v>2507494</v>
      </c>
      <c r="N2523" s="11" t="s">
        <v>409</v>
      </c>
      <c r="O2523" s="11" t="s">
        <v>20007</v>
      </c>
      <c r="P2523" s="11" t="s">
        <v>20005</v>
      </c>
      <c r="Q2523" s="11">
        <v>10172</v>
      </c>
      <c r="R2523" s="11" t="s">
        <v>409</v>
      </c>
      <c r="S2523" s="11">
        <v>39897</v>
      </c>
      <c r="T2523" s="11" t="s">
        <v>409</v>
      </c>
      <c r="U2523" s="10"/>
      <c r="V2523" s="11" t="s">
        <v>20008</v>
      </c>
      <c r="W2523" s="11">
        <v>108343</v>
      </c>
      <c r="X2523" s="11">
        <v>11271</v>
      </c>
      <c r="Y2523" s="11" t="s">
        <v>409</v>
      </c>
      <c r="Z2523" s="11" t="s">
        <v>20009</v>
      </c>
      <c r="AA2523" s="11" t="s">
        <v>10</v>
      </c>
      <c r="AB2523" s="11" t="s">
        <v>10</v>
      </c>
      <c r="AC2523" s="11" t="s">
        <v>409</v>
      </c>
      <c r="AD2523" s="11" t="s">
        <v>20009</v>
      </c>
      <c r="AE2523" s="11">
        <v>13965</v>
      </c>
      <c r="AF2523" s="10"/>
      <c r="AG2523" s="11"/>
      <c r="AH2523" s="10"/>
      <c r="AI2523" s="11">
        <v>32027</v>
      </c>
      <c r="AJ2523" s="11">
        <v>6293</v>
      </c>
      <c r="AK2523" s="11" t="s">
        <v>409</v>
      </c>
      <c r="AL2523" s="11" t="s">
        <v>20010</v>
      </c>
      <c r="AM2523" s="11" t="s">
        <v>409</v>
      </c>
      <c r="AN2523" s="11" t="s">
        <v>409</v>
      </c>
      <c r="AO2523" s="11" t="s">
        <v>2149</v>
      </c>
      <c r="AP2523" s="11" t="s">
        <v>20009</v>
      </c>
      <c r="AQ2523" s="11" t="s">
        <v>2107</v>
      </c>
      <c r="AR2523" s="11" t="s">
        <v>20011</v>
      </c>
      <c r="AS2523" s="11">
        <v>665506</v>
      </c>
      <c r="AT2523" s="11"/>
      <c r="AU2523" s="11"/>
      <c r="AV2523" s="11"/>
      <c r="AW2523" s="11"/>
      <c r="AX2523" s="11"/>
      <c r="AY2523" s="11"/>
      <c r="AZ2523" s="11"/>
      <c r="BA2523" s="11"/>
    </row>
    <row r="2524" spans="1:53" x14ac:dyDescent="0.2">
      <c r="A2524" s="11" t="s">
        <v>20012</v>
      </c>
      <c r="B2524" s="11" t="s">
        <v>20013</v>
      </c>
      <c r="C2524" s="12">
        <v>31442</v>
      </c>
      <c r="D2524" s="11" t="s">
        <v>3558</v>
      </c>
      <c r="E2524" s="11" t="s">
        <v>20014</v>
      </c>
      <c r="F2524" s="11" t="s">
        <v>2081</v>
      </c>
      <c r="G2524" s="11" t="s">
        <v>2081</v>
      </c>
      <c r="H2524" s="11" t="s">
        <v>2378</v>
      </c>
      <c r="I2524" s="11">
        <v>2677</v>
      </c>
      <c r="J2524" s="11" t="s">
        <v>20013</v>
      </c>
      <c r="K2524" s="11">
        <v>457574</v>
      </c>
      <c r="L2524" s="11" t="s">
        <v>20013</v>
      </c>
      <c r="M2524" s="11">
        <v>1736379</v>
      </c>
      <c r="N2524" s="11" t="s">
        <v>20013</v>
      </c>
      <c r="O2524" s="11" t="s">
        <v>20015</v>
      </c>
      <c r="P2524" s="11" t="s">
        <v>20012</v>
      </c>
      <c r="Q2524" s="11">
        <v>8176</v>
      </c>
      <c r="R2524" s="11" t="s">
        <v>20013</v>
      </c>
      <c r="S2524" s="11">
        <v>30605</v>
      </c>
      <c r="T2524" s="11" t="s">
        <v>20013</v>
      </c>
      <c r="U2524" s="11" t="s">
        <v>20013</v>
      </c>
      <c r="V2524" s="11" t="s">
        <v>20016</v>
      </c>
      <c r="W2524" s="11">
        <v>57053</v>
      </c>
      <c r="X2524" s="11">
        <v>9067</v>
      </c>
      <c r="Y2524" s="11" t="s">
        <v>20013</v>
      </c>
      <c r="Z2524" s="11" t="s">
        <v>20017</v>
      </c>
      <c r="AA2524" s="11" t="s">
        <v>10</v>
      </c>
      <c r="AB2524" s="11" t="s">
        <v>10</v>
      </c>
      <c r="AC2524" s="11" t="s">
        <v>20013</v>
      </c>
      <c r="AD2524" s="11" t="s">
        <v>20017</v>
      </c>
      <c r="AE2524" s="11">
        <v>11742</v>
      </c>
      <c r="AF2524" s="11" t="s">
        <v>20013</v>
      </c>
      <c r="AG2524" s="11">
        <v>13230</v>
      </c>
      <c r="AH2524" s="11" t="s">
        <v>20013</v>
      </c>
      <c r="AI2524" s="11">
        <v>4759</v>
      </c>
      <c r="AJ2524" s="11"/>
      <c r="AK2524" s="11" t="s">
        <v>20013</v>
      </c>
      <c r="AL2524" s="11" t="s">
        <v>20018</v>
      </c>
      <c r="AM2524" s="11" t="s">
        <v>20013</v>
      </c>
      <c r="AN2524" s="11" t="s">
        <v>20013</v>
      </c>
      <c r="AO2524" s="11" t="s">
        <v>2378</v>
      </c>
      <c r="AP2524" s="11" t="s">
        <v>20017</v>
      </c>
      <c r="AQ2524" s="11" t="s">
        <v>2086</v>
      </c>
      <c r="AR2524" s="11"/>
      <c r="AS2524" s="11"/>
      <c r="AT2524" s="11"/>
      <c r="AU2524" s="11"/>
      <c r="AV2524" s="11"/>
      <c r="AW2524" s="11"/>
      <c r="AX2524" s="11"/>
      <c r="AY2524" s="11"/>
      <c r="AZ2524" s="11"/>
      <c r="BA2524" s="11"/>
    </row>
    <row r="2525" spans="1:53" ht="17" x14ac:dyDescent="0.2">
      <c r="A2525" s="11" t="s">
        <v>20019</v>
      </c>
      <c r="B2525" s="11" t="s">
        <v>920</v>
      </c>
      <c r="C2525" s="12">
        <v>35072</v>
      </c>
      <c r="D2525" s="11" t="s">
        <v>3078</v>
      </c>
      <c r="E2525" s="11" t="s">
        <v>20020</v>
      </c>
      <c r="F2525" s="11" t="s">
        <v>142</v>
      </c>
      <c r="G2525" s="11" t="s">
        <v>2091</v>
      </c>
      <c r="H2525" s="11" t="s">
        <v>2082</v>
      </c>
      <c r="I2525" s="11">
        <v>20099</v>
      </c>
      <c r="J2525" s="11" t="s">
        <v>920</v>
      </c>
      <c r="K2525" s="11">
        <v>663978</v>
      </c>
      <c r="L2525" s="11" t="s">
        <v>920</v>
      </c>
      <c r="M2525" s="11">
        <v>2246181</v>
      </c>
      <c r="N2525" s="11" t="s">
        <v>920</v>
      </c>
      <c r="O2525" s="11" t="s">
        <v>20021</v>
      </c>
      <c r="P2525" s="11" t="s">
        <v>20019</v>
      </c>
      <c r="Q2525" s="11">
        <v>10161</v>
      </c>
      <c r="R2525" s="11" t="s">
        <v>20022</v>
      </c>
      <c r="S2525" s="11">
        <v>35999</v>
      </c>
      <c r="T2525" s="11" t="s">
        <v>920</v>
      </c>
      <c r="U2525" s="10"/>
      <c r="V2525" s="11" t="s">
        <v>20023</v>
      </c>
      <c r="W2525" s="11">
        <v>106610</v>
      </c>
      <c r="X2525" s="11">
        <v>10575</v>
      </c>
      <c r="Y2525" s="11" t="s">
        <v>920</v>
      </c>
      <c r="Z2525" s="11" t="s">
        <v>20024</v>
      </c>
      <c r="AA2525" s="11" t="s">
        <v>10</v>
      </c>
      <c r="AB2525" s="11" t="s">
        <v>10</v>
      </c>
      <c r="AC2525" s="11" t="s">
        <v>920</v>
      </c>
      <c r="AD2525" s="11" t="s">
        <v>20024</v>
      </c>
      <c r="AE2525" s="11">
        <v>14409</v>
      </c>
      <c r="AF2525" s="10"/>
      <c r="AG2525" s="11"/>
      <c r="AH2525" s="11" t="s">
        <v>920</v>
      </c>
      <c r="AI2525" s="11">
        <v>22766</v>
      </c>
      <c r="AJ2525" s="11">
        <v>6057</v>
      </c>
      <c r="AK2525" s="11" t="s">
        <v>920</v>
      </c>
      <c r="AL2525" s="11" t="s">
        <v>20025</v>
      </c>
      <c r="AM2525" s="11" t="s">
        <v>920</v>
      </c>
      <c r="AN2525" s="11" t="s">
        <v>920</v>
      </c>
      <c r="AO2525" s="11" t="s">
        <v>2106</v>
      </c>
      <c r="AP2525" s="11" t="s">
        <v>20026</v>
      </c>
      <c r="AQ2525" s="11" t="s">
        <v>2107</v>
      </c>
      <c r="AR2525" s="11" t="s">
        <v>20027</v>
      </c>
      <c r="AS2525" s="11">
        <v>663978</v>
      </c>
      <c r="AT2525" s="11"/>
      <c r="AU2525" s="11"/>
      <c r="AV2525" s="11"/>
      <c r="AW2525" s="11"/>
      <c r="AX2525" s="11"/>
      <c r="AY2525" s="11"/>
      <c r="AZ2525" s="11"/>
      <c r="BA2525" s="11"/>
    </row>
    <row r="2526" spans="1:53" ht="17" x14ac:dyDescent="0.2">
      <c r="A2526" s="11" t="s">
        <v>20028</v>
      </c>
      <c r="B2526" s="11" t="s">
        <v>20029</v>
      </c>
      <c r="C2526" s="12">
        <v>28395</v>
      </c>
      <c r="D2526" s="11" t="s">
        <v>20030</v>
      </c>
      <c r="E2526" s="11" t="s">
        <v>20031</v>
      </c>
      <c r="F2526" s="11" t="s">
        <v>2081</v>
      </c>
      <c r="G2526" s="11" t="s">
        <v>2081</v>
      </c>
      <c r="H2526" s="11" t="s">
        <v>2082</v>
      </c>
      <c r="I2526" s="11">
        <v>964</v>
      </c>
      <c r="J2526" s="11" t="s">
        <v>20029</v>
      </c>
      <c r="K2526" s="11">
        <v>218894</v>
      </c>
      <c r="L2526" s="11" t="s">
        <v>20029</v>
      </c>
      <c r="M2526" s="11">
        <v>136232</v>
      </c>
      <c r="N2526" s="11" t="s">
        <v>20029</v>
      </c>
      <c r="O2526" s="11" t="s">
        <v>20032</v>
      </c>
      <c r="P2526" s="11" t="s">
        <v>20028</v>
      </c>
      <c r="Q2526" s="10"/>
      <c r="R2526" s="11" t="s">
        <v>20029</v>
      </c>
      <c r="S2526" s="11">
        <v>4096</v>
      </c>
      <c r="T2526" s="11" t="s">
        <v>20029</v>
      </c>
      <c r="U2526" s="10"/>
      <c r="V2526" s="11" t="s">
        <v>20033</v>
      </c>
      <c r="W2526" s="11">
        <v>679</v>
      </c>
      <c r="X2526" s="11">
        <v>6257</v>
      </c>
      <c r="Y2526" s="11" t="s">
        <v>20029</v>
      </c>
      <c r="Z2526" s="11" t="s">
        <v>20034</v>
      </c>
      <c r="AA2526" s="11" t="s">
        <v>10</v>
      </c>
      <c r="AB2526" s="11" t="s">
        <v>10</v>
      </c>
      <c r="AC2526" s="11" t="s">
        <v>20029</v>
      </c>
      <c r="AD2526" s="11" t="s">
        <v>20034</v>
      </c>
      <c r="AE2526" s="10"/>
      <c r="AF2526" s="11"/>
      <c r="AG2526" s="11"/>
      <c r="AH2526" s="11"/>
      <c r="AI2526" s="11">
        <v>7061</v>
      </c>
      <c r="AJ2526" s="11"/>
      <c r="AK2526" s="11" t="s">
        <v>20029</v>
      </c>
      <c r="AL2526" s="11"/>
      <c r="AM2526" s="11" t="s">
        <v>20029</v>
      </c>
      <c r="AN2526" s="11" t="s">
        <v>20029</v>
      </c>
      <c r="AO2526" s="11" t="s">
        <v>2082</v>
      </c>
      <c r="AP2526" s="11" t="s">
        <v>20034</v>
      </c>
      <c r="AQ2526" s="11" t="s">
        <v>2086</v>
      </c>
      <c r="AR2526" s="11"/>
      <c r="AS2526" s="11"/>
      <c r="AT2526" s="11"/>
      <c r="AU2526" s="11"/>
      <c r="AV2526" s="11"/>
      <c r="AW2526" s="11"/>
      <c r="AX2526" s="11"/>
      <c r="AY2526" s="11"/>
      <c r="AZ2526" s="11"/>
      <c r="BA2526" s="11"/>
    </row>
    <row r="2527" spans="1:53" ht="17" x14ac:dyDescent="0.2">
      <c r="A2527" s="11" t="s">
        <v>20035</v>
      </c>
      <c r="B2527" s="11" t="s">
        <v>20036</v>
      </c>
      <c r="C2527" s="12">
        <v>29769</v>
      </c>
      <c r="D2527" s="11" t="s">
        <v>10995</v>
      </c>
      <c r="E2527" s="11" t="s">
        <v>20037</v>
      </c>
      <c r="F2527" s="11" t="s">
        <v>2081</v>
      </c>
      <c r="G2527" s="11" t="s">
        <v>2081</v>
      </c>
      <c r="H2527" s="11" t="s">
        <v>2149</v>
      </c>
      <c r="I2527" s="11">
        <v>2918</v>
      </c>
      <c r="J2527" s="11" t="s">
        <v>20036</v>
      </c>
      <c r="K2527" s="11">
        <v>434636</v>
      </c>
      <c r="L2527" s="11" t="s">
        <v>20036</v>
      </c>
      <c r="M2527" s="11">
        <v>490155</v>
      </c>
      <c r="N2527" s="11" t="s">
        <v>20036</v>
      </c>
      <c r="O2527" s="11" t="s">
        <v>20038</v>
      </c>
      <c r="P2527" s="11" t="s">
        <v>20035</v>
      </c>
      <c r="Q2527" s="10"/>
      <c r="R2527" s="11" t="s">
        <v>20036</v>
      </c>
      <c r="S2527" s="11">
        <v>6488</v>
      </c>
      <c r="T2527" s="11" t="s">
        <v>20036</v>
      </c>
      <c r="U2527" s="11" t="s">
        <v>20036</v>
      </c>
      <c r="V2527" s="11" t="s">
        <v>20039</v>
      </c>
      <c r="W2527" s="11">
        <v>40737</v>
      </c>
      <c r="X2527" s="11">
        <v>7717</v>
      </c>
      <c r="Y2527" s="11" t="s">
        <v>20036</v>
      </c>
      <c r="Z2527" s="11" t="s">
        <v>20040</v>
      </c>
      <c r="AA2527" s="11" t="s">
        <v>2178</v>
      </c>
      <c r="AB2527" s="11" t="s">
        <v>10</v>
      </c>
      <c r="AC2527" s="11" t="s">
        <v>20036</v>
      </c>
      <c r="AD2527" s="11" t="s">
        <v>20040</v>
      </c>
      <c r="AE2527" s="11">
        <v>8436</v>
      </c>
      <c r="AF2527" s="11" t="s">
        <v>20036</v>
      </c>
      <c r="AG2527" s="11">
        <v>5088</v>
      </c>
      <c r="AH2527" s="11" t="s">
        <v>20036</v>
      </c>
      <c r="AI2527" s="11">
        <v>489</v>
      </c>
      <c r="AJ2527" s="11">
        <v>2183</v>
      </c>
      <c r="AK2527" s="11" t="s">
        <v>20036</v>
      </c>
      <c r="AL2527" s="11" t="s">
        <v>20041</v>
      </c>
      <c r="AM2527" s="11" t="s">
        <v>20036</v>
      </c>
      <c r="AN2527" s="11" t="s">
        <v>20036</v>
      </c>
      <c r="AO2527" s="11" t="s">
        <v>2149</v>
      </c>
      <c r="AP2527" s="11" t="s">
        <v>20040</v>
      </c>
      <c r="AQ2527" s="11" t="s">
        <v>2086</v>
      </c>
      <c r="AR2527" s="11"/>
      <c r="AS2527" s="11"/>
      <c r="AT2527" s="11"/>
      <c r="AU2527" s="11"/>
      <c r="AV2527" s="11"/>
      <c r="AW2527" s="11"/>
      <c r="AX2527" s="11"/>
      <c r="AY2527" s="11"/>
      <c r="AZ2527" s="11"/>
      <c r="BA2527" s="11"/>
    </row>
    <row r="2528" spans="1:53" ht="17" x14ac:dyDescent="0.2">
      <c r="A2528" s="11" t="s">
        <v>20042</v>
      </c>
      <c r="B2528" s="11" t="s">
        <v>20043</v>
      </c>
      <c r="C2528" s="12">
        <v>33365</v>
      </c>
      <c r="D2528" s="11" t="s">
        <v>4877</v>
      </c>
      <c r="E2528" s="11" t="s">
        <v>20037</v>
      </c>
      <c r="F2528" s="11" t="s">
        <v>35</v>
      </c>
      <c r="G2528" s="11" t="s">
        <v>2091</v>
      </c>
      <c r="H2528" s="11" t="s">
        <v>2082</v>
      </c>
      <c r="I2528" s="11">
        <v>14771</v>
      </c>
      <c r="J2528" s="11" t="s">
        <v>20043</v>
      </c>
      <c r="K2528" s="11">
        <v>641941</v>
      </c>
      <c r="L2528" s="11" t="s">
        <v>20043</v>
      </c>
      <c r="M2528" s="11">
        <v>2120160</v>
      </c>
      <c r="N2528" s="11" t="s">
        <v>20043</v>
      </c>
      <c r="O2528" s="11" t="s">
        <v>20044</v>
      </c>
      <c r="P2528" s="11" t="s">
        <v>20042</v>
      </c>
      <c r="Q2528" s="11">
        <v>9652</v>
      </c>
      <c r="R2528" s="11" t="s">
        <v>20043</v>
      </c>
      <c r="S2528" s="11">
        <v>33403</v>
      </c>
      <c r="T2528" s="11" t="s">
        <v>20043</v>
      </c>
      <c r="U2528" s="10"/>
      <c r="V2528" s="11" t="s">
        <v>20045</v>
      </c>
      <c r="W2528" s="11">
        <v>102705</v>
      </c>
      <c r="X2528" s="11">
        <v>10691</v>
      </c>
      <c r="Y2528" s="11" t="s">
        <v>1261</v>
      </c>
      <c r="Z2528" s="11" t="s">
        <v>20046</v>
      </c>
      <c r="AA2528" s="11" t="s">
        <v>2095</v>
      </c>
      <c r="AB2528" s="11" t="s">
        <v>10</v>
      </c>
      <c r="AC2528" s="11" t="s">
        <v>20043</v>
      </c>
      <c r="AD2528" s="11" t="s">
        <v>20046</v>
      </c>
      <c r="AE2528" s="11">
        <v>14747</v>
      </c>
      <c r="AF2528" s="11"/>
      <c r="AG2528" s="11"/>
      <c r="AH2528" s="11"/>
      <c r="AI2528" s="11">
        <v>19394</v>
      </c>
      <c r="AJ2528" s="11">
        <v>5546</v>
      </c>
      <c r="AK2528" s="11" t="s">
        <v>20043</v>
      </c>
      <c r="AL2528" s="11" t="s">
        <v>20047</v>
      </c>
      <c r="AM2528" s="11" t="s">
        <v>20043</v>
      </c>
      <c r="AN2528" s="11" t="s">
        <v>20043</v>
      </c>
      <c r="AO2528" s="11" t="s">
        <v>2160</v>
      </c>
      <c r="AP2528" s="11" t="s">
        <v>20046</v>
      </c>
      <c r="AQ2528" s="11" t="s">
        <v>2107</v>
      </c>
      <c r="AR2528" s="11" t="s">
        <v>20048</v>
      </c>
      <c r="AS2528" s="11">
        <v>641941</v>
      </c>
      <c r="AT2528" s="11"/>
      <c r="AU2528" s="11"/>
      <c r="AV2528" s="11"/>
      <c r="AW2528" s="11"/>
      <c r="AX2528" s="11"/>
      <c r="AY2528" s="11"/>
      <c r="AZ2528" s="11"/>
      <c r="BA2528" s="11"/>
    </row>
    <row r="2529" spans="1:53" ht="17" x14ac:dyDescent="0.2">
      <c r="A2529" s="11" t="s">
        <v>20049</v>
      </c>
      <c r="B2529" s="11" t="s">
        <v>20050</v>
      </c>
      <c r="C2529" s="12">
        <v>36868</v>
      </c>
      <c r="D2529" s="11" t="s">
        <v>8684</v>
      </c>
      <c r="E2529" s="11" t="s">
        <v>20051</v>
      </c>
      <c r="F2529" s="11" t="s">
        <v>31</v>
      </c>
      <c r="G2529" s="11" t="s">
        <v>2091</v>
      </c>
      <c r="H2529" s="11" t="s">
        <v>2149</v>
      </c>
      <c r="I2529" s="11">
        <v>24816</v>
      </c>
      <c r="J2529" s="11" t="s">
        <v>20050</v>
      </c>
      <c r="K2529" s="11">
        <v>681624</v>
      </c>
      <c r="L2529" s="11" t="s">
        <v>20050</v>
      </c>
      <c r="M2529" s="11">
        <v>3152041</v>
      </c>
      <c r="N2529" s="11" t="s">
        <v>20050</v>
      </c>
      <c r="O2529" s="11" t="s">
        <v>20052</v>
      </c>
      <c r="P2529" s="11" t="s">
        <v>20049</v>
      </c>
      <c r="Q2529" s="11">
        <v>11682</v>
      </c>
      <c r="R2529" s="11" t="s">
        <v>20050</v>
      </c>
      <c r="S2529" s="11">
        <v>42468</v>
      </c>
      <c r="T2529" s="11" t="s">
        <v>20050</v>
      </c>
      <c r="U2529" s="10"/>
      <c r="V2529" s="11" t="s">
        <v>20053</v>
      </c>
      <c r="W2529" s="11">
        <v>131720</v>
      </c>
      <c r="X2529" s="11">
        <v>12148</v>
      </c>
      <c r="Y2529" s="11" t="s">
        <v>20050</v>
      </c>
      <c r="Z2529" s="11" t="s">
        <v>20054</v>
      </c>
      <c r="AA2529" s="11" t="s">
        <v>10</v>
      </c>
      <c r="AB2529" s="11" t="s">
        <v>10</v>
      </c>
      <c r="AC2529" s="11" t="s">
        <v>20050</v>
      </c>
      <c r="AD2529" s="11" t="s">
        <v>20054</v>
      </c>
      <c r="AE2529" s="11">
        <v>15726</v>
      </c>
      <c r="AF2529" s="10"/>
      <c r="AG2529" s="11"/>
      <c r="AH2529" s="10"/>
      <c r="AI2529" s="11">
        <v>33949</v>
      </c>
      <c r="AJ2529" s="11">
        <v>7155</v>
      </c>
      <c r="AK2529" s="11" t="s">
        <v>20050</v>
      </c>
      <c r="AL2529" s="11" t="s">
        <v>20055</v>
      </c>
      <c r="AM2529" s="11" t="s">
        <v>20050</v>
      </c>
      <c r="AN2529" s="11" t="s">
        <v>20050</v>
      </c>
      <c r="AO2529" s="11" t="s">
        <v>2149</v>
      </c>
      <c r="AP2529" s="11" t="s">
        <v>20054</v>
      </c>
      <c r="AQ2529" s="11" t="s">
        <v>2107</v>
      </c>
      <c r="AR2529" s="11" t="s">
        <v>20056</v>
      </c>
      <c r="AS2529" s="11">
        <v>681624</v>
      </c>
      <c r="AT2529" s="11"/>
      <c r="AU2529" s="11"/>
      <c r="AV2529" s="11"/>
      <c r="AW2529" s="11"/>
      <c r="AX2529" s="11"/>
      <c r="AY2529" s="11"/>
      <c r="AZ2529" s="11"/>
      <c r="BA2529" s="11"/>
    </row>
    <row r="2530" spans="1:53" ht="17" x14ac:dyDescent="0.2">
      <c r="A2530" s="11" t="s">
        <v>20057</v>
      </c>
      <c r="B2530" s="11" t="s">
        <v>20058</v>
      </c>
      <c r="C2530" s="12">
        <v>36055</v>
      </c>
      <c r="D2530" s="11" t="s">
        <v>2790</v>
      </c>
      <c r="E2530" s="11" t="s">
        <v>20051</v>
      </c>
      <c r="F2530" s="11" t="s">
        <v>90</v>
      </c>
      <c r="G2530" s="11" t="s">
        <v>2091</v>
      </c>
      <c r="H2530" s="11" t="s">
        <v>2331</v>
      </c>
      <c r="I2530" s="11">
        <v>25782</v>
      </c>
      <c r="J2530" s="11" t="s">
        <v>20058</v>
      </c>
      <c r="K2530" s="11">
        <v>686780</v>
      </c>
      <c r="L2530" s="11" t="s">
        <v>20058</v>
      </c>
      <c r="M2530" s="11">
        <v>3157472</v>
      </c>
      <c r="N2530" s="11" t="s">
        <v>20058</v>
      </c>
      <c r="O2530" s="11" t="s">
        <v>20059</v>
      </c>
      <c r="P2530" s="11" t="s">
        <v>20057</v>
      </c>
      <c r="Q2530" s="11">
        <v>10880</v>
      </c>
      <c r="R2530" s="11" t="s">
        <v>20058</v>
      </c>
      <c r="S2530" s="11">
        <v>42608</v>
      </c>
      <c r="T2530" s="11" t="s">
        <v>20058</v>
      </c>
      <c r="U2530" s="10"/>
      <c r="V2530" s="11" t="s">
        <v>20060</v>
      </c>
      <c r="W2530" s="11">
        <v>144454</v>
      </c>
      <c r="X2530" s="11">
        <v>61613</v>
      </c>
      <c r="Y2530" s="11" t="s">
        <v>20058</v>
      </c>
      <c r="Z2530" s="11" t="s">
        <v>20061</v>
      </c>
      <c r="AA2530" s="11" t="s">
        <v>10</v>
      </c>
      <c r="AB2530" s="11" t="s">
        <v>10</v>
      </c>
      <c r="AC2530" s="11" t="s">
        <v>20058</v>
      </c>
      <c r="AD2530" s="11" t="s">
        <v>20061</v>
      </c>
      <c r="AE2530" s="11">
        <v>17085</v>
      </c>
      <c r="AF2530" s="10"/>
      <c r="AG2530" s="11"/>
      <c r="AH2530" s="10"/>
      <c r="AI2530" s="11">
        <v>37035</v>
      </c>
      <c r="AJ2530" s="11">
        <v>7972</v>
      </c>
      <c r="AK2530" s="11" t="s">
        <v>20058</v>
      </c>
      <c r="AL2530" s="11" t="s">
        <v>20062</v>
      </c>
      <c r="AM2530" s="11" t="s">
        <v>20058</v>
      </c>
      <c r="AN2530" s="11" t="s">
        <v>20058</v>
      </c>
      <c r="AO2530" s="11" t="s">
        <v>2331</v>
      </c>
      <c r="AP2530" s="11" t="s">
        <v>20061</v>
      </c>
      <c r="AQ2530" s="11" t="s">
        <v>2107</v>
      </c>
      <c r="AR2530" s="11" t="s">
        <v>20063</v>
      </c>
      <c r="AS2530" s="11">
        <v>686780</v>
      </c>
      <c r="AT2530" s="11"/>
      <c r="AU2530" s="11"/>
      <c r="AV2530" s="11"/>
      <c r="AW2530" s="11"/>
      <c r="AX2530" s="11"/>
      <c r="AY2530" s="11"/>
      <c r="AZ2530" s="11"/>
      <c r="BA2530" s="11"/>
    </row>
    <row r="2531" spans="1:53" ht="17" x14ac:dyDescent="0.2">
      <c r="A2531" s="11" t="s">
        <v>20064</v>
      </c>
      <c r="B2531" s="11" t="s">
        <v>20065</v>
      </c>
      <c r="C2531" s="12">
        <v>37721</v>
      </c>
      <c r="D2531" s="11" t="s">
        <v>2100</v>
      </c>
      <c r="E2531" s="11" t="s">
        <v>20066</v>
      </c>
      <c r="F2531" s="11" t="s">
        <v>75</v>
      </c>
      <c r="G2531" s="11" t="s">
        <v>2091</v>
      </c>
      <c r="H2531" s="11" t="s">
        <v>2082</v>
      </c>
      <c r="I2531" s="11"/>
      <c r="J2531" s="11" t="s">
        <v>20065</v>
      </c>
      <c r="K2531" s="11">
        <v>691725</v>
      </c>
      <c r="L2531" s="11" t="s">
        <v>20065</v>
      </c>
      <c r="M2531" s="11">
        <v>26719591</v>
      </c>
      <c r="N2531" s="11" t="s">
        <v>20065</v>
      </c>
      <c r="O2531" s="11"/>
      <c r="P2531" s="11" t="s">
        <v>20064</v>
      </c>
      <c r="Q2531" s="11">
        <v>11585</v>
      </c>
      <c r="R2531" s="11" t="s">
        <v>20065</v>
      </c>
      <c r="S2531" s="11">
        <v>4872683</v>
      </c>
      <c r="T2531" s="11" t="s">
        <v>20065</v>
      </c>
      <c r="U2531" s="10"/>
      <c r="V2531" s="11" t="s">
        <v>20067</v>
      </c>
      <c r="W2531" s="11">
        <v>148309</v>
      </c>
      <c r="X2531" s="11">
        <v>60592</v>
      </c>
      <c r="Y2531" s="11"/>
      <c r="Z2531" s="11"/>
      <c r="AA2531" s="11" t="s">
        <v>10</v>
      </c>
      <c r="AB2531" s="11" t="s">
        <v>10</v>
      </c>
      <c r="AC2531" s="11" t="s">
        <v>20065</v>
      </c>
      <c r="AD2531" s="11" t="s">
        <v>20068</v>
      </c>
      <c r="AE2531" s="11">
        <v>17312</v>
      </c>
      <c r="AF2531" s="10"/>
      <c r="AG2531" s="11"/>
      <c r="AH2531" s="10"/>
      <c r="AI2531" s="11">
        <v>40829</v>
      </c>
      <c r="AJ2531" s="11">
        <v>7267</v>
      </c>
      <c r="AK2531" s="11" t="s">
        <v>20065</v>
      </c>
      <c r="AL2531" s="11" t="s">
        <v>20069</v>
      </c>
      <c r="AM2531" s="11" t="s">
        <v>20065</v>
      </c>
      <c r="AN2531" s="11" t="s">
        <v>20065</v>
      </c>
      <c r="AO2531" s="11" t="s">
        <v>2082</v>
      </c>
      <c r="AP2531" s="11" t="s">
        <v>20068</v>
      </c>
      <c r="AQ2531" s="11" t="s">
        <v>2107</v>
      </c>
      <c r="AR2531" s="11" t="s">
        <v>20070</v>
      </c>
      <c r="AS2531" s="11">
        <v>691725</v>
      </c>
      <c r="AT2531" s="11"/>
      <c r="AU2531" s="11"/>
      <c r="AV2531" s="11"/>
      <c r="AW2531" s="11"/>
      <c r="AX2531" s="11"/>
      <c r="AY2531" s="11"/>
      <c r="AZ2531" s="11"/>
      <c r="BA2531" s="11"/>
    </row>
    <row r="2532" spans="1:53" ht="17" x14ac:dyDescent="0.2">
      <c r="A2532" s="11" t="s">
        <v>20071</v>
      </c>
      <c r="B2532" s="11" t="s">
        <v>405</v>
      </c>
      <c r="C2532" s="12">
        <v>35265</v>
      </c>
      <c r="D2532" s="11" t="s">
        <v>20072</v>
      </c>
      <c r="E2532" s="11" t="s">
        <v>20073</v>
      </c>
      <c r="F2532" s="11" t="s">
        <v>0</v>
      </c>
      <c r="G2532" s="11" t="s">
        <v>2111</v>
      </c>
      <c r="H2532" s="11" t="s">
        <v>2130</v>
      </c>
      <c r="I2532" s="11">
        <v>18371</v>
      </c>
      <c r="J2532" s="11" t="s">
        <v>405</v>
      </c>
      <c r="K2532" s="11">
        <v>650339</v>
      </c>
      <c r="L2532" s="11" t="s">
        <v>405</v>
      </c>
      <c r="M2532" s="11">
        <v>2211755</v>
      </c>
      <c r="N2532" s="11" t="s">
        <v>405</v>
      </c>
      <c r="O2532" s="11" t="s">
        <v>20074</v>
      </c>
      <c r="P2532" s="11" t="s">
        <v>20071</v>
      </c>
      <c r="Q2532" s="11">
        <v>11485</v>
      </c>
      <c r="R2532" s="11" t="s">
        <v>405</v>
      </c>
      <c r="S2532" s="11">
        <v>40412</v>
      </c>
      <c r="T2532" s="11" t="s">
        <v>405</v>
      </c>
      <c r="U2532" s="10"/>
      <c r="V2532" s="11" t="s">
        <v>20075</v>
      </c>
      <c r="W2532" s="11">
        <v>104129</v>
      </c>
      <c r="X2532" s="11">
        <v>12627</v>
      </c>
      <c r="Y2532" s="11" t="s">
        <v>405</v>
      </c>
      <c r="Z2532" s="11" t="s">
        <v>20076</v>
      </c>
      <c r="AA2532" s="11" t="s">
        <v>10</v>
      </c>
      <c r="AB2532" s="11" t="s">
        <v>10</v>
      </c>
      <c r="AC2532" s="11" t="s">
        <v>405</v>
      </c>
      <c r="AD2532" s="11" t="s">
        <v>20076</v>
      </c>
      <c r="AE2532" s="11">
        <v>14020</v>
      </c>
      <c r="AF2532" s="11" t="s">
        <v>405</v>
      </c>
      <c r="AG2532" s="11"/>
      <c r="AH2532" s="11" t="s">
        <v>405</v>
      </c>
      <c r="AI2532" s="11"/>
      <c r="AJ2532" s="11">
        <v>7019</v>
      </c>
      <c r="AK2532" s="11" t="s">
        <v>405</v>
      </c>
      <c r="AL2532" s="11" t="s">
        <v>20077</v>
      </c>
      <c r="AM2532" s="11" t="s">
        <v>405</v>
      </c>
      <c r="AN2532" s="11" t="s">
        <v>405</v>
      </c>
      <c r="AO2532" s="11" t="s">
        <v>2130</v>
      </c>
      <c r="AP2532" s="11" t="s">
        <v>20076</v>
      </c>
      <c r="AQ2532" s="11" t="s">
        <v>2086</v>
      </c>
      <c r="AR2532" s="11"/>
      <c r="AS2532" s="11"/>
      <c r="AT2532" s="11"/>
      <c r="AU2532" s="11"/>
      <c r="AV2532" s="11"/>
      <c r="AW2532" s="11"/>
      <c r="AX2532" s="11"/>
      <c r="AY2532" s="11"/>
      <c r="AZ2532" s="11"/>
      <c r="BA2532" s="11"/>
    </row>
    <row r="2533" spans="1:53" ht="17" x14ac:dyDescent="0.2">
      <c r="A2533" s="11" t="s">
        <v>20078</v>
      </c>
      <c r="B2533" s="11" t="s">
        <v>20079</v>
      </c>
      <c r="C2533" s="12">
        <v>34910</v>
      </c>
      <c r="D2533" s="11" t="s">
        <v>4042</v>
      </c>
      <c r="E2533" s="11" t="s">
        <v>20073</v>
      </c>
      <c r="F2533" s="11" t="s">
        <v>73</v>
      </c>
      <c r="G2533" s="11" t="s">
        <v>2091</v>
      </c>
      <c r="H2533" s="11" t="s">
        <v>2149</v>
      </c>
      <c r="I2533" s="11">
        <v>19818</v>
      </c>
      <c r="J2533" s="11" t="s">
        <v>20079</v>
      </c>
      <c r="K2533" s="11">
        <v>641943</v>
      </c>
      <c r="L2533" s="11" t="s">
        <v>20079</v>
      </c>
      <c r="M2533" s="11">
        <v>2734155</v>
      </c>
      <c r="N2533" s="11" t="s">
        <v>20079</v>
      </c>
      <c r="O2533" s="11" t="s">
        <v>20080</v>
      </c>
      <c r="P2533" s="11" t="s">
        <v>20078</v>
      </c>
      <c r="Q2533" s="11">
        <v>10852</v>
      </c>
      <c r="R2533" s="11" t="s">
        <v>131</v>
      </c>
      <c r="S2533" s="11">
        <v>36462</v>
      </c>
      <c r="T2533" s="11" t="s">
        <v>20079</v>
      </c>
      <c r="U2533" s="10"/>
      <c r="V2533" s="11" t="s">
        <v>20081</v>
      </c>
      <c r="W2533" s="11">
        <v>109009</v>
      </c>
      <c r="X2533" s="11">
        <v>11999</v>
      </c>
      <c r="Y2533" s="11" t="s">
        <v>20079</v>
      </c>
      <c r="Z2533" s="11"/>
      <c r="AA2533" s="11" t="s">
        <v>2095</v>
      </c>
      <c r="AB2533" s="11" t="s">
        <v>10</v>
      </c>
      <c r="AC2533" s="11" t="s">
        <v>131</v>
      </c>
      <c r="AD2533" s="11" t="s">
        <v>20082</v>
      </c>
      <c r="AE2533" s="11">
        <v>14391</v>
      </c>
      <c r="AF2533" s="10"/>
      <c r="AG2533" s="11"/>
      <c r="AH2533" s="10"/>
      <c r="AI2533" s="11">
        <v>31535</v>
      </c>
      <c r="AJ2533" s="11">
        <v>6466</v>
      </c>
      <c r="AK2533" s="11" t="s">
        <v>131</v>
      </c>
      <c r="AL2533" s="11" t="s">
        <v>20083</v>
      </c>
      <c r="AM2533" s="11" t="s">
        <v>20079</v>
      </c>
      <c r="AN2533" s="11" t="s">
        <v>20079</v>
      </c>
      <c r="AO2533" s="11" t="s">
        <v>2149</v>
      </c>
      <c r="AP2533" s="11" t="s">
        <v>20084</v>
      </c>
      <c r="AQ2533" s="11" t="s">
        <v>2107</v>
      </c>
      <c r="AR2533" s="11"/>
      <c r="AS2533" s="11">
        <v>641943</v>
      </c>
      <c r="AT2533" s="11"/>
      <c r="AU2533" s="11"/>
      <c r="AV2533" s="11"/>
      <c r="AW2533" s="11"/>
      <c r="AX2533" s="11"/>
      <c r="AY2533" s="11"/>
      <c r="AZ2533" s="11"/>
      <c r="BA2533" s="11"/>
    </row>
    <row r="2534" spans="1:53" ht="17" x14ac:dyDescent="0.2">
      <c r="A2534" s="11" t="s">
        <v>20085</v>
      </c>
      <c r="B2534" s="11" t="s">
        <v>20086</v>
      </c>
      <c r="C2534" s="12">
        <v>35566</v>
      </c>
      <c r="D2534" s="11" t="s">
        <v>4757</v>
      </c>
      <c r="E2534" s="11" t="s">
        <v>20073</v>
      </c>
      <c r="F2534" s="11" t="s">
        <v>2234</v>
      </c>
      <c r="G2534" s="11" t="s">
        <v>2111</v>
      </c>
      <c r="H2534" s="11" t="s">
        <v>2174</v>
      </c>
      <c r="I2534" s="11">
        <v>24589</v>
      </c>
      <c r="J2534" s="11" t="s">
        <v>112</v>
      </c>
      <c r="K2534" s="11">
        <v>680700</v>
      </c>
      <c r="L2534" s="11" t="s">
        <v>112</v>
      </c>
      <c r="M2534" s="11">
        <v>26638627</v>
      </c>
      <c r="N2534" s="11" t="s">
        <v>20086</v>
      </c>
      <c r="O2534" s="11" t="s">
        <v>20087</v>
      </c>
      <c r="P2534" s="11" t="s">
        <v>20085</v>
      </c>
      <c r="Q2534" s="11">
        <v>10425</v>
      </c>
      <c r="R2534" s="11" t="s">
        <v>112</v>
      </c>
      <c r="S2534" s="11">
        <v>41359</v>
      </c>
      <c r="T2534" s="11" t="s">
        <v>112</v>
      </c>
      <c r="U2534" s="10"/>
      <c r="V2534" s="11" t="s">
        <v>20088</v>
      </c>
      <c r="W2534" s="11">
        <v>131734</v>
      </c>
      <c r="X2534" s="11">
        <v>12316</v>
      </c>
      <c r="Y2534" s="11" t="s">
        <v>112</v>
      </c>
      <c r="Z2534" s="11" t="s">
        <v>20089</v>
      </c>
      <c r="AA2534" s="11" t="s">
        <v>2095</v>
      </c>
      <c r="AB2534" s="11" t="s">
        <v>10</v>
      </c>
      <c r="AC2534" s="11" t="s">
        <v>112</v>
      </c>
      <c r="AD2534" s="11" t="s">
        <v>20089</v>
      </c>
      <c r="AE2534" s="11">
        <v>15526</v>
      </c>
      <c r="AF2534" s="11" t="s">
        <v>112</v>
      </c>
      <c r="AG2534" s="11"/>
      <c r="AH2534" s="11" t="s">
        <v>112</v>
      </c>
      <c r="AI2534" s="11">
        <v>33635</v>
      </c>
      <c r="AJ2534" s="11">
        <v>6897</v>
      </c>
      <c r="AK2534" s="11" t="s">
        <v>112</v>
      </c>
      <c r="AL2534" s="11" t="s">
        <v>20090</v>
      </c>
      <c r="AM2534" s="11" t="s">
        <v>112</v>
      </c>
      <c r="AN2534" s="11" t="s">
        <v>112</v>
      </c>
      <c r="AO2534" s="11" t="s">
        <v>8787</v>
      </c>
      <c r="AP2534" s="11" t="s">
        <v>20091</v>
      </c>
      <c r="AQ2534" s="11" t="s">
        <v>2107</v>
      </c>
      <c r="AR2534" s="11" t="s">
        <v>20092</v>
      </c>
      <c r="AS2534" s="11">
        <v>680700</v>
      </c>
      <c r="AT2534" s="11"/>
      <c r="AU2534" s="11"/>
      <c r="AV2534" s="11"/>
      <c r="AW2534" s="11"/>
      <c r="AX2534" s="11"/>
      <c r="AY2534" s="11"/>
      <c r="AZ2534" s="11"/>
      <c r="BA2534" s="11"/>
    </row>
    <row r="2535" spans="1:53" ht="17" x14ac:dyDescent="0.2">
      <c r="A2535" s="11" t="s">
        <v>20093</v>
      </c>
      <c r="B2535" s="11" t="s">
        <v>20094</v>
      </c>
      <c r="C2535" s="12">
        <v>36561</v>
      </c>
      <c r="D2535" s="11" t="s">
        <v>3655</v>
      </c>
      <c r="E2535" s="11" t="s">
        <v>20095</v>
      </c>
      <c r="F2535" s="11" t="s">
        <v>99</v>
      </c>
      <c r="G2535" s="11" t="s">
        <v>2091</v>
      </c>
      <c r="H2535" s="11" t="s">
        <v>2082</v>
      </c>
      <c r="I2535" s="11">
        <v>27914</v>
      </c>
      <c r="J2535" s="11" t="s">
        <v>20094</v>
      </c>
      <c r="K2535" s="11">
        <v>694037</v>
      </c>
      <c r="L2535" s="11" t="s">
        <v>20094</v>
      </c>
      <c r="M2535" s="11">
        <v>28837106</v>
      </c>
      <c r="N2535" s="11" t="s">
        <v>20094</v>
      </c>
      <c r="O2535" s="11" t="s">
        <v>20096</v>
      </c>
      <c r="P2535" s="11" t="s">
        <v>20093</v>
      </c>
      <c r="Q2535" s="11">
        <v>11821</v>
      </c>
      <c r="R2535" s="11" t="s">
        <v>20094</v>
      </c>
      <c r="S2535" s="11">
        <v>4875225</v>
      </c>
      <c r="T2535" s="11" t="s">
        <v>20094</v>
      </c>
      <c r="U2535" s="10"/>
      <c r="V2535" s="11" t="s">
        <v>20097</v>
      </c>
      <c r="W2535" s="11"/>
      <c r="X2535" s="11">
        <v>60121</v>
      </c>
      <c r="Y2535" s="11" t="s">
        <v>20094</v>
      </c>
      <c r="Z2535" s="11" t="s">
        <v>20094</v>
      </c>
      <c r="AA2535" s="11" t="s">
        <v>10</v>
      </c>
      <c r="AB2535" s="11" t="s">
        <v>10</v>
      </c>
      <c r="AC2535" s="11" t="s">
        <v>20094</v>
      </c>
      <c r="AD2535" s="11" t="s">
        <v>20098</v>
      </c>
      <c r="AE2535" s="11">
        <v>17588</v>
      </c>
      <c r="AF2535" s="11" t="s">
        <v>20094</v>
      </c>
      <c r="AG2535" s="11"/>
      <c r="AH2535" s="11" t="s">
        <v>20094</v>
      </c>
      <c r="AI2535" s="11"/>
      <c r="AJ2535" s="11">
        <v>7367</v>
      </c>
      <c r="AK2535" s="11" t="s">
        <v>20094</v>
      </c>
      <c r="AL2535" s="11" t="s">
        <v>20099</v>
      </c>
      <c r="AM2535" s="11" t="s">
        <v>20094</v>
      </c>
      <c r="AN2535" s="11" t="s">
        <v>20094</v>
      </c>
      <c r="AO2535" s="11" t="s">
        <v>2160</v>
      </c>
      <c r="AP2535" s="11" t="s">
        <v>20098</v>
      </c>
      <c r="AQ2535" s="11" t="s">
        <v>2107</v>
      </c>
      <c r="AR2535" s="11" t="s">
        <v>20100</v>
      </c>
      <c r="AS2535" s="11">
        <v>694037</v>
      </c>
      <c r="AT2535" s="11"/>
      <c r="AU2535" s="11"/>
      <c r="AV2535" s="11"/>
      <c r="AW2535" s="11"/>
      <c r="AX2535" s="11"/>
      <c r="AY2535" s="11"/>
      <c r="AZ2535" s="11"/>
      <c r="BA2535" s="11"/>
    </row>
    <row r="2536" spans="1:53" ht="17" x14ac:dyDescent="0.2">
      <c r="A2536" s="11" t="s">
        <v>20101</v>
      </c>
      <c r="B2536" s="11" t="s">
        <v>1137</v>
      </c>
      <c r="C2536" s="12">
        <v>33539</v>
      </c>
      <c r="D2536" s="11" t="s">
        <v>3655</v>
      </c>
      <c r="E2536" s="11" t="s">
        <v>20102</v>
      </c>
      <c r="F2536" s="11" t="s">
        <v>69</v>
      </c>
      <c r="G2536" s="11" t="s">
        <v>2111</v>
      </c>
      <c r="H2536" s="11" t="s">
        <v>2149</v>
      </c>
      <c r="I2536" s="11">
        <v>14897</v>
      </c>
      <c r="J2536" s="11" t="s">
        <v>1137</v>
      </c>
      <c r="K2536" s="11">
        <v>594953</v>
      </c>
      <c r="L2536" s="11" t="s">
        <v>1137</v>
      </c>
      <c r="M2536" s="11">
        <v>2171296</v>
      </c>
      <c r="N2536" s="11" t="s">
        <v>1137</v>
      </c>
      <c r="O2536" s="11" t="s">
        <v>20103</v>
      </c>
      <c r="P2536" s="11" t="s">
        <v>20101</v>
      </c>
      <c r="Q2536" s="11">
        <v>9550</v>
      </c>
      <c r="R2536" s="11" t="s">
        <v>1137</v>
      </c>
      <c r="S2536" s="11">
        <v>34108</v>
      </c>
      <c r="T2536" s="11" t="s">
        <v>1137</v>
      </c>
      <c r="U2536" s="10"/>
      <c r="V2536" s="11" t="s">
        <v>20104</v>
      </c>
      <c r="W2536" s="11">
        <v>68790</v>
      </c>
      <c r="X2536" s="11">
        <v>10528</v>
      </c>
      <c r="Y2536" s="11" t="s">
        <v>1137</v>
      </c>
      <c r="Z2536" s="11" t="s">
        <v>20105</v>
      </c>
      <c r="AA2536" s="11" t="s">
        <v>2095</v>
      </c>
      <c r="AB2536" s="11" t="s">
        <v>2095</v>
      </c>
      <c r="AC2536" s="11" t="s">
        <v>1137</v>
      </c>
      <c r="AD2536" s="11" t="s">
        <v>20105</v>
      </c>
      <c r="AE2536" s="11">
        <v>13067</v>
      </c>
      <c r="AF2536" s="10"/>
      <c r="AG2536" s="11"/>
      <c r="AH2536" s="11" t="s">
        <v>1137</v>
      </c>
      <c r="AI2536" s="11">
        <v>23670</v>
      </c>
      <c r="AJ2536" s="11">
        <v>5457</v>
      </c>
      <c r="AK2536" s="11" t="s">
        <v>1137</v>
      </c>
      <c r="AL2536" s="11" t="s">
        <v>20106</v>
      </c>
      <c r="AM2536" s="11" t="s">
        <v>1137</v>
      </c>
      <c r="AN2536" s="11" t="s">
        <v>1137</v>
      </c>
      <c r="AO2536" s="11" t="s">
        <v>2149</v>
      </c>
      <c r="AP2536" s="11" t="s">
        <v>20105</v>
      </c>
      <c r="AQ2536" s="11" t="s">
        <v>2086</v>
      </c>
      <c r="AR2536" s="11"/>
      <c r="AS2536" s="11"/>
      <c r="AT2536" s="11"/>
      <c r="AU2536" s="11"/>
      <c r="AV2536" s="11"/>
      <c r="AW2536" s="11"/>
      <c r="AX2536" s="11"/>
      <c r="AY2536" s="11"/>
      <c r="AZ2536" s="11"/>
      <c r="BA2536" s="11"/>
    </row>
    <row r="2537" spans="1:53" ht="17" x14ac:dyDescent="0.2">
      <c r="A2537" s="11" t="s">
        <v>20107</v>
      </c>
      <c r="B2537" s="11" t="s">
        <v>20108</v>
      </c>
      <c r="C2537" s="12">
        <v>36056</v>
      </c>
      <c r="D2537" s="11" t="s">
        <v>9562</v>
      </c>
      <c r="E2537" s="11" t="s">
        <v>20109</v>
      </c>
      <c r="F2537" s="11" t="s">
        <v>90</v>
      </c>
      <c r="G2537" s="11" t="s">
        <v>2091</v>
      </c>
      <c r="H2537" s="11" t="s">
        <v>2082</v>
      </c>
      <c r="I2537" s="11">
        <v>26108</v>
      </c>
      <c r="J2537" s="11" t="s">
        <v>20108</v>
      </c>
      <c r="K2537" s="11">
        <v>669467</v>
      </c>
      <c r="L2537" s="11" t="s">
        <v>20108</v>
      </c>
      <c r="M2537" s="11">
        <v>26615439</v>
      </c>
      <c r="N2537" s="11" t="s">
        <v>20108</v>
      </c>
      <c r="O2537" s="11" t="s">
        <v>20110</v>
      </c>
      <c r="P2537" s="11" t="s">
        <v>20107</v>
      </c>
      <c r="Q2537" s="11">
        <v>11442</v>
      </c>
      <c r="R2537" s="11" t="s">
        <v>20108</v>
      </c>
      <c r="S2537" s="11">
        <v>4109034</v>
      </c>
      <c r="T2537" s="11" t="s">
        <v>20108</v>
      </c>
      <c r="U2537" s="10"/>
      <c r="V2537" s="11" t="s">
        <v>20111</v>
      </c>
      <c r="W2537" s="11">
        <v>131748</v>
      </c>
      <c r="X2537" s="11">
        <v>12591</v>
      </c>
      <c r="Y2537" s="11" t="s">
        <v>20108</v>
      </c>
      <c r="Z2537" s="11" t="s">
        <v>20112</v>
      </c>
      <c r="AA2537" s="11" t="s">
        <v>10</v>
      </c>
      <c r="AB2537" s="11" t="s">
        <v>10</v>
      </c>
      <c r="AC2537" s="11" t="s">
        <v>20108</v>
      </c>
      <c r="AD2537" s="11" t="s">
        <v>20112</v>
      </c>
      <c r="AE2537" s="11">
        <v>16167</v>
      </c>
      <c r="AF2537" s="11" t="s">
        <v>20108</v>
      </c>
      <c r="AG2537" s="11"/>
      <c r="AH2537" s="11" t="s">
        <v>20108</v>
      </c>
      <c r="AI2537" s="11">
        <v>37599</v>
      </c>
      <c r="AJ2537" s="11">
        <v>6957</v>
      </c>
      <c r="AK2537" s="11" t="s">
        <v>20108</v>
      </c>
      <c r="AL2537" s="11" t="s">
        <v>20113</v>
      </c>
      <c r="AM2537" s="11" t="s">
        <v>20108</v>
      </c>
      <c r="AN2537" s="11" t="s">
        <v>20108</v>
      </c>
      <c r="AO2537" s="11" t="s">
        <v>4587</v>
      </c>
      <c r="AP2537" s="11" t="s">
        <v>20112</v>
      </c>
      <c r="AQ2537" s="11" t="s">
        <v>2107</v>
      </c>
      <c r="AR2537" s="11" t="s">
        <v>20114</v>
      </c>
      <c r="AS2537" s="11">
        <v>669467</v>
      </c>
      <c r="AT2537" s="11"/>
      <c r="AU2537" s="11"/>
      <c r="AV2537" s="11"/>
      <c r="AW2537" s="11"/>
      <c r="AX2537" s="11"/>
      <c r="AY2537" s="11"/>
      <c r="AZ2537" s="11"/>
      <c r="BA2537" s="11"/>
    </row>
    <row r="2538" spans="1:53" ht="17" x14ac:dyDescent="0.2">
      <c r="A2538" s="11" t="s">
        <v>20115</v>
      </c>
      <c r="B2538" s="11" t="s">
        <v>20116</v>
      </c>
      <c r="C2538" s="12">
        <v>36549</v>
      </c>
      <c r="D2538" s="11" t="s">
        <v>20117</v>
      </c>
      <c r="E2538" s="11" t="s">
        <v>20118</v>
      </c>
      <c r="F2538" s="11" t="s">
        <v>62</v>
      </c>
      <c r="G2538" s="11" t="s">
        <v>2111</v>
      </c>
      <c r="H2538" s="11" t="s">
        <v>2378</v>
      </c>
      <c r="I2538" s="11"/>
      <c r="J2538" s="11" t="s">
        <v>20116</v>
      </c>
      <c r="K2538" s="11">
        <v>671913</v>
      </c>
      <c r="L2538" s="11" t="s">
        <v>20116</v>
      </c>
      <c r="M2538" s="11">
        <v>28846860</v>
      </c>
      <c r="N2538" s="11" t="s">
        <v>20116</v>
      </c>
      <c r="O2538" s="11" t="s">
        <v>20119</v>
      </c>
      <c r="P2538" s="11" t="s">
        <v>20115</v>
      </c>
      <c r="Q2538" s="11">
        <v>11946</v>
      </c>
      <c r="R2538" s="11" t="s">
        <v>20116</v>
      </c>
      <c r="S2538" s="11"/>
      <c r="T2538" s="11"/>
      <c r="U2538" s="10"/>
      <c r="V2538" s="11" t="s">
        <v>20120</v>
      </c>
      <c r="W2538" s="11">
        <v>131759</v>
      </c>
      <c r="X2538" s="11"/>
      <c r="Y2538" s="11"/>
      <c r="Z2538" s="11"/>
      <c r="AA2538" s="11" t="s">
        <v>10</v>
      </c>
      <c r="AB2538" s="11" t="s">
        <v>10</v>
      </c>
      <c r="AC2538" s="11" t="s">
        <v>20116</v>
      </c>
      <c r="AD2538" s="11" t="s">
        <v>20121</v>
      </c>
      <c r="AE2538" s="11">
        <v>17527</v>
      </c>
      <c r="AF2538" s="10"/>
      <c r="AG2538" s="11"/>
      <c r="AH2538" s="10"/>
      <c r="AI2538" s="11"/>
      <c r="AJ2538" s="11"/>
      <c r="AK2538" s="11" t="s">
        <v>20116</v>
      </c>
      <c r="AL2538" s="11" t="s">
        <v>20122</v>
      </c>
      <c r="AM2538" s="11" t="s">
        <v>20116</v>
      </c>
      <c r="AN2538" s="11" t="s">
        <v>20116</v>
      </c>
      <c r="AO2538" s="11" t="s">
        <v>2378</v>
      </c>
      <c r="AP2538" s="11" t="s">
        <v>20121</v>
      </c>
      <c r="AQ2538" s="11" t="s">
        <v>2107</v>
      </c>
      <c r="AR2538" s="11"/>
      <c r="AS2538" s="11">
        <v>671913</v>
      </c>
      <c r="AT2538" s="11"/>
      <c r="AU2538" s="11"/>
      <c r="AV2538" s="11"/>
      <c r="AW2538" s="11"/>
      <c r="AX2538" s="11"/>
      <c r="AY2538" s="11"/>
      <c r="AZ2538" s="11"/>
      <c r="BA2538" s="11"/>
    </row>
    <row r="2539" spans="1:53" ht="17" x14ac:dyDescent="0.2">
      <c r="A2539" s="11" t="s">
        <v>20123</v>
      </c>
      <c r="B2539" s="11" t="s">
        <v>20124</v>
      </c>
      <c r="C2539" s="12">
        <v>34633</v>
      </c>
      <c r="D2539" s="11" t="s">
        <v>3682</v>
      </c>
      <c r="E2539" s="11" t="s">
        <v>20125</v>
      </c>
      <c r="F2539" s="11" t="s">
        <v>2264</v>
      </c>
      <c r="G2539" s="11" t="s">
        <v>2091</v>
      </c>
      <c r="H2539" s="11" t="s">
        <v>2082</v>
      </c>
      <c r="I2539" s="11">
        <v>17035</v>
      </c>
      <c r="J2539" s="11" t="s">
        <v>20124</v>
      </c>
      <c r="K2539" s="11">
        <v>643478</v>
      </c>
      <c r="L2539" s="11" t="s">
        <v>20124</v>
      </c>
      <c r="M2539" s="11">
        <v>2453420</v>
      </c>
      <c r="N2539" s="11" t="s">
        <v>20124</v>
      </c>
      <c r="O2539" s="11" t="s">
        <v>20126</v>
      </c>
      <c r="P2539" s="11" t="s">
        <v>20123</v>
      </c>
      <c r="Q2539" s="11">
        <v>9867</v>
      </c>
      <c r="R2539" s="11" t="s">
        <v>20124</v>
      </c>
      <c r="S2539" s="11">
        <v>39824</v>
      </c>
      <c r="T2539" s="11" t="s">
        <v>20124</v>
      </c>
      <c r="U2539" s="10"/>
      <c r="V2539" s="11" t="s">
        <v>20127</v>
      </c>
      <c r="W2539" s="11">
        <v>103472</v>
      </c>
      <c r="X2539" s="11">
        <v>10968</v>
      </c>
      <c r="Y2539" s="11" t="s">
        <v>20124</v>
      </c>
      <c r="Z2539" s="11" t="s">
        <v>20128</v>
      </c>
      <c r="AA2539" s="11" t="s">
        <v>2095</v>
      </c>
      <c r="AB2539" s="11" t="s">
        <v>2095</v>
      </c>
      <c r="AC2539" s="11" t="s">
        <v>20124</v>
      </c>
      <c r="AD2539" s="11" t="s">
        <v>20128</v>
      </c>
      <c r="AE2539" s="11">
        <v>14567</v>
      </c>
      <c r="AF2539" s="10"/>
      <c r="AG2539" s="11"/>
      <c r="AH2539" s="11" t="s">
        <v>20124</v>
      </c>
      <c r="AI2539" s="11">
        <v>19705</v>
      </c>
      <c r="AJ2539" s="11">
        <v>5967</v>
      </c>
      <c r="AK2539" s="11" t="s">
        <v>20124</v>
      </c>
      <c r="AL2539" s="11" t="s">
        <v>20129</v>
      </c>
      <c r="AM2539" s="11" t="s">
        <v>20124</v>
      </c>
      <c r="AN2539" s="11" t="s">
        <v>20124</v>
      </c>
      <c r="AO2539" s="11" t="s">
        <v>2082</v>
      </c>
      <c r="AP2539" s="11" t="s">
        <v>20128</v>
      </c>
      <c r="AQ2539" s="11" t="s">
        <v>2086</v>
      </c>
      <c r="AR2539" s="11"/>
      <c r="AS2539" s="11"/>
      <c r="AT2539" s="11"/>
      <c r="AU2539" s="11"/>
      <c r="AV2539" s="11"/>
      <c r="AW2539" s="11"/>
      <c r="AX2539" s="11"/>
      <c r="AY2539" s="11"/>
      <c r="AZ2539" s="11"/>
      <c r="BA2539" s="11"/>
    </row>
    <row r="2540" spans="1:53" ht="17" x14ac:dyDescent="0.2">
      <c r="A2540" s="11" t="s">
        <v>20130</v>
      </c>
      <c r="B2540" s="11" t="s">
        <v>1727</v>
      </c>
      <c r="C2540" s="12">
        <v>33176</v>
      </c>
      <c r="D2540" s="11" t="s">
        <v>3682</v>
      </c>
      <c r="E2540" s="11" t="s">
        <v>20131</v>
      </c>
      <c r="F2540" s="11" t="s">
        <v>62</v>
      </c>
      <c r="G2540" s="11" t="s">
        <v>2111</v>
      </c>
      <c r="H2540" s="11" t="s">
        <v>2174</v>
      </c>
      <c r="I2540" s="11">
        <v>11936</v>
      </c>
      <c r="J2540" s="11" t="s">
        <v>1727</v>
      </c>
      <c r="K2540" s="11">
        <v>605412</v>
      </c>
      <c r="L2540" s="11" t="s">
        <v>1727</v>
      </c>
      <c r="M2540" s="11">
        <v>1894644</v>
      </c>
      <c r="N2540" s="11" t="s">
        <v>1727</v>
      </c>
      <c r="O2540" s="11" t="s">
        <v>20132</v>
      </c>
      <c r="P2540" s="11" t="s">
        <v>20130</v>
      </c>
      <c r="Q2540" s="11">
        <v>8823</v>
      </c>
      <c r="R2540" s="11" t="s">
        <v>1727</v>
      </c>
      <c r="S2540" s="11">
        <v>32087</v>
      </c>
      <c r="T2540" s="11" t="s">
        <v>1727</v>
      </c>
      <c r="U2540" s="10"/>
      <c r="V2540" s="11" t="s">
        <v>20133</v>
      </c>
      <c r="W2540" s="11">
        <v>69564</v>
      </c>
      <c r="X2540" s="11">
        <v>9742</v>
      </c>
      <c r="Y2540" s="11" t="s">
        <v>1727</v>
      </c>
      <c r="Z2540" s="11" t="s">
        <v>20134</v>
      </c>
      <c r="AA2540" s="11" t="s">
        <v>2095</v>
      </c>
      <c r="AB2540" s="11" t="s">
        <v>10</v>
      </c>
      <c r="AC2540" s="11" t="s">
        <v>1727</v>
      </c>
      <c r="AD2540" s="11" t="s">
        <v>20134</v>
      </c>
      <c r="AE2540" s="11">
        <v>12176</v>
      </c>
      <c r="AF2540" s="11" t="s">
        <v>1727</v>
      </c>
      <c r="AG2540" s="11">
        <v>17025</v>
      </c>
      <c r="AH2540" s="11" t="s">
        <v>1727</v>
      </c>
      <c r="AI2540" s="11">
        <v>18137</v>
      </c>
      <c r="AJ2540" s="11">
        <v>4661</v>
      </c>
      <c r="AK2540" s="11" t="s">
        <v>1727</v>
      </c>
      <c r="AL2540" s="11" t="s">
        <v>20135</v>
      </c>
      <c r="AM2540" s="11" t="s">
        <v>1727</v>
      </c>
      <c r="AN2540" s="11" t="s">
        <v>1727</v>
      </c>
      <c r="AO2540" s="11" t="s">
        <v>2174</v>
      </c>
      <c r="AP2540" s="11" t="s">
        <v>20134</v>
      </c>
      <c r="AQ2540" s="11" t="s">
        <v>2086</v>
      </c>
      <c r="AR2540" s="11"/>
      <c r="AS2540" s="11"/>
      <c r="AT2540" s="11"/>
      <c r="AU2540" s="11"/>
      <c r="AV2540" s="11"/>
      <c r="AW2540" s="11"/>
      <c r="AX2540" s="11"/>
      <c r="AY2540" s="11"/>
      <c r="AZ2540" s="11"/>
      <c r="BA2540" s="11"/>
    </row>
    <row r="2541" spans="1:53" ht="17" x14ac:dyDescent="0.2">
      <c r="A2541" s="11" t="s">
        <v>20136</v>
      </c>
      <c r="B2541" s="11" t="s">
        <v>20137</v>
      </c>
      <c r="C2541" s="12">
        <v>34452</v>
      </c>
      <c r="D2541" s="11" t="s">
        <v>12440</v>
      </c>
      <c r="E2541" s="11" t="s">
        <v>20138</v>
      </c>
      <c r="F2541" s="11" t="s">
        <v>82</v>
      </c>
      <c r="G2541" s="11" t="s">
        <v>2091</v>
      </c>
      <c r="H2541" s="11" t="s">
        <v>2082</v>
      </c>
      <c r="I2541" s="11">
        <v>17281</v>
      </c>
      <c r="J2541" s="11" t="s">
        <v>20137</v>
      </c>
      <c r="K2541" s="11">
        <v>623381</v>
      </c>
      <c r="L2541" s="11" t="s">
        <v>20137</v>
      </c>
      <c r="M2541" s="11">
        <v>2824875</v>
      </c>
      <c r="N2541" s="11" t="s">
        <v>20137</v>
      </c>
      <c r="O2541" s="11" t="s">
        <v>20139</v>
      </c>
      <c r="P2541" s="11" t="s">
        <v>20136</v>
      </c>
      <c r="Q2541" s="11">
        <v>9882</v>
      </c>
      <c r="R2541" s="11" t="s">
        <v>20137</v>
      </c>
      <c r="S2541" s="11">
        <v>39709</v>
      </c>
      <c r="T2541" s="11" t="s">
        <v>20137</v>
      </c>
      <c r="U2541" s="10"/>
      <c r="V2541" s="11" t="s">
        <v>20140</v>
      </c>
      <c r="W2541" s="11">
        <v>102187</v>
      </c>
      <c r="X2541" s="11">
        <v>11066</v>
      </c>
      <c r="Y2541" s="11" t="s">
        <v>20137</v>
      </c>
      <c r="Z2541" s="11" t="s">
        <v>20141</v>
      </c>
      <c r="AA2541" s="11" t="s">
        <v>2095</v>
      </c>
      <c r="AB2541" s="11" t="s">
        <v>2095</v>
      </c>
      <c r="AC2541" s="11" t="s">
        <v>20137</v>
      </c>
      <c r="AD2541" s="11" t="s">
        <v>20141</v>
      </c>
      <c r="AE2541" s="11">
        <v>14758</v>
      </c>
      <c r="AF2541" s="10"/>
      <c r="AG2541" s="11"/>
      <c r="AH2541" s="11" t="s">
        <v>20137</v>
      </c>
      <c r="AI2541" s="11"/>
      <c r="AJ2541" s="11">
        <v>5753</v>
      </c>
      <c r="AK2541" s="11" t="s">
        <v>20137</v>
      </c>
      <c r="AL2541" s="11" t="s">
        <v>20142</v>
      </c>
      <c r="AM2541" s="11" t="s">
        <v>20137</v>
      </c>
      <c r="AN2541" s="11" t="s">
        <v>20137</v>
      </c>
      <c r="AO2541" s="11" t="s">
        <v>2082</v>
      </c>
      <c r="AP2541" s="11" t="s">
        <v>20141</v>
      </c>
      <c r="AQ2541" s="11" t="s">
        <v>2086</v>
      </c>
      <c r="AR2541" s="11" t="s">
        <v>20143</v>
      </c>
      <c r="AS2541" s="11">
        <v>623381</v>
      </c>
      <c r="AT2541" s="11"/>
      <c r="AU2541" s="11"/>
      <c r="AV2541" s="11"/>
      <c r="AW2541" s="11"/>
      <c r="AX2541" s="11"/>
      <c r="AY2541" s="11"/>
      <c r="AZ2541" s="11"/>
      <c r="BA2541" s="11"/>
    </row>
    <row r="2542" spans="1:53" ht="17" x14ac:dyDescent="0.2">
      <c r="A2542" s="11" t="s">
        <v>20144</v>
      </c>
      <c r="B2542" s="11" t="s">
        <v>20145</v>
      </c>
      <c r="C2542" s="12">
        <v>29548</v>
      </c>
      <c r="D2542" s="11" t="s">
        <v>3055</v>
      </c>
      <c r="E2542" s="11" t="s">
        <v>20146</v>
      </c>
      <c r="F2542" s="11" t="s">
        <v>2081</v>
      </c>
      <c r="G2542" s="11" t="s">
        <v>2081</v>
      </c>
      <c r="H2542" s="11" t="s">
        <v>2082</v>
      </c>
      <c r="I2542" s="11">
        <v>5975</v>
      </c>
      <c r="J2542" s="11" t="s">
        <v>20145</v>
      </c>
      <c r="K2542" s="11">
        <v>449097</v>
      </c>
      <c r="L2542" s="11" t="s">
        <v>20145</v>
      </c>
      <c r="M2542" s="11">
        <v>549684</v>
      </c>
      <c r="N2542" s="11" t="s">
        <v>20145</v>
      </c>
      <c r="O2542" s="11" t="s">
        <v>20147</v>
      </c>
      <c r="P2542" s="11" t="s">
        <v>20144</v>
      </c>
      <c r="Q2542" s="10"/>
      <c r="R2542" s="11" t="s">
        <v>20145</v>
      </c>
      <c r="S2542" s="11">
        <v>6373</v>
      </c>
      <c r="T2542" s="11" t="s">
        <v>20145</v>
      </c>
      <c r="U2542" s="10"/>
      <c r="V2542" s="11" t="s">
        <v>20148</v>
      </c>
      <c r="W2542" s="11">
        <v>45568</v>
      </c>
      <c r="X2542" s="11">
        <v>7614</v>
      </c>
      <c r="Y2542" s="11" t="s">
        <v>20145</v>
      </c>
      <c r="Z2542" s="11" t="s">
        <v>20149</v>
      </c>
      <c r="AA2542" s="11" t="s">
        <v>10</v>
      </c>
      <c r="AB2542" s="11" t="s">
        <v>10</v>
      </c>
      <c r="AC2542" s="11" t="s">
        <v>20145</v>
      </c>
      <c r="AD2542" s="11" t="s">
        <v>20149</v>
      </c>
      <c r="AE2542" s="11">
        <v>7953</v>
      </c>
      <c r="AF2542" s="11"/>
      <c r="AG2542" s="11"/>
      <c r="AH2542" s="11" t="s">
        <v>20145</v>
      </c>
      <c r="AI2542" s="11">
        <v>15167</v>
      </c>
      <c r="AJ2542" s="11">
        <v>1184</v>
      </c>
      <c r="AK2542" s="11" t="s">
        <v>20145</v>
      </c>
      <c r="AL2542" s="11" t="s">
        <v>20150</v>
      </c>
      <c r="AM2542" s="11" t="s">
        <v>20145</v>
      </c>
      <c r="AN2542" s="11" t="s">
        <v>20145</v>
      </c>
      <c r="AO2542" s="11" t="s">
        <v>2082</v>
      </c>
      <c r="AP2542" s="11" t="s">
        <v>20149</v>
      </c>
      <c r="AQ2542" s="11" t="s">
        <v>2086</v>
      </c>
      <c r="AR2542" s="11"/>
      <c r="AS2542" s="11"/>
      <c r="AT2542" s="11"/>
      <c r="AU2542" s="11"/>
      <c r="AV2542" s="11"/>
      <c r="AW2542" s="11"/>
      <c r="AX2542" s="11"/>
      <c r="AY2542" s="11"/>
      <c r="AZ2542" s="11"/>
      <c r="BA2542" s="11"/>
    </row>
    <row r="2543" spans="1:53" ht="17" x14ac:dyDescent="0.2">
      <c r="A2543" s="11" t="s">
        <v>20151</v>
      </c>
      <c r="B2543" s="11" t="s">
        <v>20152</v>
      </c>
      <c r="C2543" s="12">
        <v>34970</v>
      </c>
      <c r="D2543" s="11" t="s">
        <v>20153</v>
      </c>
      <c r="E2543" s="11" t="s">
        <v>20154</v>
      </c>
      <c r="F2543" s="11" t="s">
        <v>116</v>
      </c>
      <c r="G2543" s="11" t="s">
        <v>2091</v>
      </c>
      <c r="H2543" s="11" t="s">
        <v>2082</v>
      </c>
      <c r="I2543" s="11">
        <v>20447</v>
      </c>
      <c r="J2543" s="11" t="s">
        <v>20152</v>
      </c>
      <c r="K2543" s="11">
        <v>660600</v>
      </c>
      <c r="L2543" s="11" t="s">
        <v>20152</v>
      </c>
      <c r="M2543" s="11">
        <v>3094415</v>
      </c>
      <c r="N2543" s="11" t="s">
        <v>20152</v>
      </c>
      <c r="O2543" s="11" t="s">
        <v>20155</v>
      </c>
      <c r="P2543" s="11" t="s">
        <v>20151</v>
      </c>
      <c r="Q2543" s="11">
        <v>10737</v>
      </c>
      <c r="R2543" s="11" t="s">
        <v>20152</v>
      </c>
      <c r="S2543" s="11">
        <v>41523</v>
      </c>
      <c r="T2543" s="11" t="s">
        <v>20152</v>
      </c>
      <c r="U2543" s="10"/>
      <c r="V2543" s="11" t="s">
        <v>20156</v>
      </c>
      <c r="W2543" s="11">
        <v>108349</v>
      </c>
      <c r="X2543" s="11">
        <v>11671</v>
      </c>
      <c r="Y2543" s="11" t="s">
        <v>20152</v>
      </c>
      <c r="Z2543" s="11" t="s">
        <v>20157</v>
      </c>
      <c r="AA2543" s="11" t="s">
        <v>10</v>
      </c>
      <c r="AB2543" s="11" t="s">
        <v>10</v>
      </c>
      <c r="AC2543" s="11" t="s">
        <v>20152</v>
      </c>
      <c r="AD2543" s="11" t="s">
        <v>20157</v>
      </c>
      <c r="AE2543" s="11">
        <v>16005</v>
      </c>
      <c r="AF2543" s="10"/>
      <c r="AG2543" s="11"/>
      <c r="AH2543" s="10"/>
      <c r="AI2543" s="11">
        <v>33321</v>
      </c>
      <c r="AJ2543" s="11">
        <v>6479</v>
      </c>
      <c r="AK2543" s="11" t="s">
        <v>20152</v>
      </c>
      <c r="AL2543" s="11" t="s">
        <v>20158</v>
      </c>
      <c r="AM2543" s="11" t="s">
        <v>20152</v>
      </c>
      <c r="AN2543" s="11" t="s">
        <v>20152</v>
      </c>
      <c r="AO2543" s="11" t="s">
        <v>2160</v>
      </c>
      <c r="AP2543" s="11" t="s">
        <v>20157</v>
      </c>
      <c r="AQ2543" s="11" t="s">
        <v>2107</v>
      </c>
      <c r="AR2543" s="11" t="s">
        <v>20159</v>
      </c>
      <c r="AS2543" s="11">
        <v>660600</v>
      </c>
      <c r="AT2543" s="11"/>
      <c r="AU2543" s="11"/>
      <c r="AV2543" s="11"/>
      <c r="AW2543" s="11"/>
      <c r="AX2543" s="11"/>
      <c r="AY2543" s="11"/>
      <c r="AZ2543" s="11"/>
      <c r="BA2543" s="11"/>
    </row>
    <row r="2544" spans="1:53" ht="17" x14ac:dyDescent="0.2">
      <c r="A2544" s="11" t="s">
        <v>20160</v>
      </c>
      <c r="B2544" s="11" t="s">
        <v>618</v>
      </c>
      <c r="C2544" s="12">
        <v>36209</v>
      </c>
      <c r="D2544" s="11" t="s">
        <v>7199</v>
      </c>
      <c r="E2544" s="11" t="s">
        <v>20154</v>
      </c>
      <c r="F2544" s="11" t="s">
        <v>49</v>
      </c>
      <c r="G2544" s="11" t="s">
        <v>2111</v>
      </c>
      <c r="H2544" s="11" t="s">
        <v>2378</v>
      </c>
      <c r="I2544" s="11">
        <v>20036</v>
      </c>
      <c r="J2544" s="11" t="s">
        <v>618</v>
      </c>
      <c r="K2544" s="11">
        <v>670623</v>
      </c>
      <c r="L2544" s="11" t="s">
        <v>618</v>
      </c>
      <c r="M2544" s="11">
        <v>2910610</v>
      </c>
      <c r="N2544" s="11" t="s">
        <v>618</v>
      </c>
      <c r="O2544" s="11" t="s">
        <v>20161</v>
      </c>
      <c r="P2544" s="11" t="s">
        <v>20160</v>
      </c>
      <c r="Q2544" s="11">
        <v>10218</v>
      </c>
      <c r="R2544" s="11" t="s">
        <v>618</v>
      </c>
      <c r="S2544" s="11">
        <v>39706</v>
      </c>
      <c r="T2544" s="11" t="s">
        <v>618</v>
      </c>
      <c r="U2544" s="10"/>
      <c r="V2544" s="11" t="s">
        <v>20162</v>
      </c>
      <c r="W2544" s="11">
        <v>108350</v>
      </c>
      <c r="X2544" s="11">
        <v>10881</v>
      </c>
      <c r="Y2544" s="11" t="s">
        <v>618</v>
      </c>
      <c r="Z2544" s="11" t="s">
        <v>20163</v>
      </c>
      <c r="AA2544" s="11" t="s">
        <v>10</v>
      </c>
      <c r="AB2544" s="11" t="s">
        <v>10</v>
      </c>
      <c r="AC2544" s="11" t="s">
        <v>618</v>
      </c>
      <c r="AD2544" s="11" t="s">
        <v>20163</v>
      </c>
      <c r="AE2544" s="11">
        <v>14701</v>
      </c>
      <c r="AF2544" s="10"/>
      <c r="AG2544" s="11"/>
      <c r="AH2544" s="10"/>
      <c r="AI2544" s="11">
        <v>23831</v>
      </c>
      <c r="AJ2544" s="11">
        <v>6053</v>
      </c>
      <c r="AK2544" s="11" t="s">
        <v>618</v>
      </c>
      <c r="AL2544" s="11" t="s">
        <v>20164</v>
      </c>
      <c r="AM2544" s="11" t="s">
        <v>618</v>
      </c>
      <c r="AN2544" s="11" t="s">
        <v>618</v>
      </c>
      <c r="AO2544" s="11" t="s">
        <v>2378</v>
      </c>
      <c r="AP2544" s="11" t="s">
        <v>20163</v>
      </c>
      <c r="AQ2544" s="11" t="s">
        <v>2107</v>
      </c>
      <c r="AR2544" s="11" t="s">
        <v>20165</v>
      </c>
      <c r="AS2544" s="11">
        <v>670623</v>
      </c>
      <c r="AT2544" s="11"/>
      <c r="AU2544" s="11"/>
      <c r="AV2544" s="11"/>
      <c r="AW2544" s="11"/>
      <c r="AX2544" s="11"/>
      <c r="AY2544" s="11"/>
      <c r="AZ2544" s="11"/>
      <c r="BA2544" s="11"/>
    </row>
    <row r="2545" spans="1:53" ht="17" x14ac:dyDescent="0.2">
      <c r="A2545" s="11" t="s">
        <v>20166</v>
      </c>
      <c r="B2545" s="11" t="s">
        <v>20167</v>
      </c>
      <c r="C2545" s="12">
        <v>32472</v>
      </c>
      <c r="D2545" s="11" t="s">
        <v>7410</v>
      </c>
      <c r="E2545" s="11" t="s">
        <v>20154</v>
      </c>
      <c r="F2545" s="11" t="s">
        <v>2081</v>
      </c>
      <c r="G2545" s="11" t="s">
        <v>2081</v>
      </c>
      <c r="H2545" s="11" t="s">
        <v>2149</v>
      </c>
      <c r="I2545" s="11">
        <v>5481</v>
      </c>
      <c r="J2545" s="11" t="s">
        <v>20167</v>
      </c>
      <c r="K2545" s="11">
        <v>517370</v>
      </c>
      <c r="L2545" s="11" t="s">
        <v>20167</v>
      </c>
      <c r="M2545" s="11">
        <v>1740985</v>
      </c>
      <c r="N2545" s="11" t="s">
        <v>20167</v>
      </c>
      <c r="O2545" s="11" t="s">
        <v>20168</v>
      </c>
      <c r="P2545" s="11" t="s">
        <v>20166</v>
      </c>
      <c r="Q2545" s="10"/>
      <c r="R2545" s="11" t="s">
        <v>20167</v>
      </c>
      <c r="S2545" s="11">
        <v>30680</v>
      </c>
      <c r="T2545" s="11" t="s">
        <v>20167</v>
      </c>
      <c r="U2545" s="10"/>
      <c r="V2545" s="11" t="s">
        <v>20169</v>
      </c>
      <c r="W2545" s="11">
        <v>57065</v>
      </c>
      <c r="X2545" s="11">
        <v>9005</v>
      </c>
      <c r="Y2545" s="11" t="s">
        <v>20167</v>
      </c>
      <c r="Z2545" s="11" t="s">
        <v>20170</v>
      </c>
      <c r="AA2545" s="11" t="s">
        <v>2178</v>
      </c>
      <c r="AB2545" s="11" t="s">
        <v>10</v>
      </c>
      <c r="AC2545" s="11" t="s">
        <v>20167</v>
      </c>
      <c r="AD2545" s="11" t="s">
        <v>20170</v>
      </c>
      <c r="AE2545" s="11">
        <v>11263</v>
      </c>
      <c r="AF2545" s="11" t="s">
        <v>20167</v>
      </c>
      <c r="AG2545" s="11">
        <v>13146</v>
      </c>
      <c r="AH2545" s="11" t="s">
        <v>20167</v>
      </c>
      <c r="AI2545" s="11">
        <v>9391</v>
      </c>
      <c r="AJ2545" s="11">
        <v>3877</v>
      </c>
      <c r="AK2545" s="11" t="s">
        <v>20167</v>
      </c>
      <c r="AL2545" s="11" t="s">
        <v>20171</v>
      </c>
      <c r="AM2545" s="11" t="s">
        <v>20167</v>
      </c>
      <c r="AN2545" s="11" t="s">
        <v>20167</v>
      </c>
      <c r="AO2545" s="11" t="s">
        <v>2149</v>
      </c>
      <c r="AP2545" s="11" t="s">
        <v>20170</v>
      </c>
      <c r="AQ2545" s="11" t="s">
        <v>2086</v>
      </c>
      <c r="AR2545" s="11"/>
      <c r="AS2545" s="11"/>
      <c r="AT2545" s="11"/>
      <c r="AU2545" s="11"/>
      <c r="AV2545" s="11"/>
      <c r="AW2545" s="11"/>
      <c r="AX2545" s="11"/>
      <c r="AY2545" s="11"/>
      <c r="AZ2545" s="11"/>
      <c r="BA2545" s="11"/>
    </row>
    <row r="2546" spans="1:53" ht="17" x14ac:dyDescent="0.2">
      <c r="A2546" s="11" t="s">
        <v>20172</v>
      </c>
      <c r="B2546" s="11" t="s">
        <v>217</v>
      </c>
      <c r="C2546" s="12">
        <v>37206</v>
      </c>
      <c r="D2546" s="11" t="s">
        <v>20173</v>
      </c>
      <c r="E2546" s="11" t="s">
        <v>20174</v>
      </c>
      <c r="F2546" s="11" t="s">
        <v>84</v>
      </c>
      <c r="G2546" s="11" t="s">
        <v>2111</v>
      </c>
      <c r="H2546" s="11" t="s">
        <v>2174</v>
      </c>
      <c r="I2546" s="11">
        <v>26420</v>
      </c>
      <c r="J2546" s="11" t="s">
        <v>217</v>
      </c>
      <c r="K2546" s="11">
        <v>677347</v>
      </c>
      <c r="L2546" s="11" t="s">
        <v>217</v>
      </c>
      <c r="M2546" s="11">
        <v>3151906</v>
      </c>
      <c r="N2546" s="11" t="s">
        <v>217</v>
      </c>
      <c r="O2546" s="11" t="s">
        <v>20175</v>
      </c>
      <c r="P2546" s="11" t="s">
        <v>20172</v>
      </c>
      <c r="Q2546" s="11">
        <v>11090</v>
      </c>
      <c r="R2546" s="11" t="s">
        <v>217</v>
      </c>
      <c r="S2546" s="11"/>
      <c r="T2546" s="11" t="s">
        <v>217</v>
      </c>
      <c r="U2546" s="10"/>
      <c r="V2546" s="11" t="s">
        <v>20176</v>
      </c>
      <c r="W2546" s="11">
        <v>131840</v>
      </c>
      <c r="X2546" s="11">
        <v>11776</v>
      </c>
      <c r="Y2546" s="11" t="s">
        <v>217</v>
      </c>
      <c r="Z2546" s="11"/>
      <c r="AA2546" s="11" t="s">
        <v>10</v>
      </c>
      <c r="AB2546" s="11" t="s">
        <v>10</v>
      </c>
      <c r="AC2546" s="11" t="s">
        <v>217</v>
      </c>
      <c r="AD2546" s="11" t="s">
        <v>20177</v>
      </c>
      <c r="AE2546" s="11">
        <v>16110</v>
      </c>
      <c r="AF2546" s="10"/>
      <c r="AG2546" s="11"/>
      <c r="AH2546" s="10"/>
      <c r="AI2546" s="11">
        <v>38004</v>
      </c>
      <c r="AJ2546" s="11">
        <v>7827</v>
      </c>
      <c r="AK2546" s="11" t="s">
        <v>217</v>
      </c>
      <c r="AL2546" s="11" t="s">
        <v>20178</v>
      </c>
      <c r="AM2546" s="11" t="s">
        <v>217</v>
      </c>
      <c r="AN2546" s="11" t="s">
        <v>217</v>
      </c>
      <c r="AO2546" s="11" t="s">
        <v>2174</v>
      </c>
      <c r="AP2546" s="11" t="s">
        <v>20177</v>
      </c>
      <c r="AQ2546" s="11" t="s">
        <v>2107</v>
      </c>
      <c r="AR2546" s="11" t="s">
        <v>20179</v>
      </c>
      <c r="AS2546" s="11">
        <v>677347</v>
      </c>
      <c r="AT2546" s="11"/>
      <c r="AU2546" s="11"/>
      <c r="AV2546" s="11"/>
      <c r="AW2546" s="11"/>
      <c r="AX2546" s="11"/>
      <c r="AY2546" s="11"/>
      <c r="AZ2546" s="11"/>
      <c r="BA2546" s="11"/>
    </row>
    <row r="2547" spans="1:53" ht="17" x14ac:dyDescent="0.2">
      <c r="A2547" s="11" t="s">
        <v>20180</v>
      </c>
      <c r="B2547" s="11" t="s">
        <v>20181</v>
      </c>
      <c r="C2547" s="12">
        <v>31603</v>
      </c>
      <c r="D2547" s="11" t="s">
        <v>20182</v>
      </c>
      <c r="E2547" s="11" t="s">
        <v>20183</v>
      </c>
      <c r="F2547" s="11" t="s">
        <v>2081</v>
      </c>
      <c r="G2547" s="11" t="s">
        <v>2081</v>
      </c>
      <c r="H2547" s="11" t="s">
        <v>2165</v>
      </c>
      <c r="I2547" s="11">
        <v>18497</v>
      </c>
      <c r="J2547" s="11" t="s">
        <v>20181</v>
      </c>
      <c r="K2547" s="11">
        <v>666560</v>
      </c>
      <c r="L2547" s="11" t="s">
        <v>20181</v>
      </c>
      <c r="M2547" s="11">
        <v>2210864</v>
      </c>
      <c r="N2547" s="11" t="s">
        <v>20181</v>
      </c>
      <c r="O2547" s="11" t="s">
        <v>20184</v>
      </c>
      <c r="P2547" s="11" t="s">
        <v>20180</v>
      </c>
      <c r="Q2547" s="10"/>
      <c r="R2547" s="11" t="s">
        <v>1414</v>
      </c>
      <c r="S2547" s="11">
        <v>34839</v>
      </c>
      <c r="T2547" s="11" t="s">
        <v>20185</v>
      </c>
      <c r="U2547" s="10"/>
      <c r="V2547" s="11" t="s">
        <v>20186</v>
      </c>
      <c r="W2547" s="11">
        <v>107188</v>
      </c>
      <c r="X2547" s="11">
        <v>10101</v>
      </c>
      <c r="Y2547" s="11" t="s">
        <v>1414</v>
      </c>
      <c r="Z2547" s="11" t="s">
        <v>20187</v>
      </c>
      <c r="AA2547" s="11" t="s">
        <v>10</v>
      </c>
      <c r="AB2547" s="11" t="s">
        <v>10</v>
      </c>
      <c r="AC2547" s="11" t="s">
        <v>20181</v>
      </c>
      <c r="AD2547" s="11" t="s">
        <v>20188</v>
      </c>
      <c r="AE2547" s="11">
        <v>14075</v>
      </c>
      <c r="AF2547" s="11" t="s">
        <v>20185</v>
      </c>
      <c r="AG2547" s="11">
        <v>68359</v>
      </c>
      <c r="AH2547" s="11"/>
      <c r="AI2547" s="11">
        <v>23571</v>
      </c>
      <c r="AJ2547" s="11">
        <v>5122</v>
      </c>
      <c r="AK2547" s="11" t="s">
        <v>20181</v>
      </c>
      <c r="AL2547" s="11" t="s">
        <v>20189</v>
      </c>
      <c r="AM2547" s="11" t="s">
        <v>20185</v>
      </c>
      <c r="AN2547" s="11" t="s">
        <v>20181</v>
      </c>
      <c r="AO2547" s="11" t="s">
        <v>2165</v>
      </c>
      <c r="AP2547" s="11" t="s">
        <v>20190</v>
      </c>
      <c r="AQ2547" s="11" t="s">
        <v>2086</v>
      </c>
      <c r="AR2547" s="11"/>
      <c r="AS2547" s="11"/>
      <c r="AT2547" s="11"/>
      <c r="AU2547" s="11"/>
      <c r="AV2547" s="11"/>
      <c r="AW2547" s="11"/>
      <c r="AX2547" s="11"/>
      <c r="AY2547" s="11"/>
      <c r="AZ2547" s="11"/>
      <c r="BA2547" s="11"/>
    </row>
    <row r="2548" spans="1:53" ht="17" x14ac:dyDescent="0.2">
      <c r="A2548" s="11" t="s">
        <v>20191</v>
      </c>
      <c r="B2548" s="11" t="s">
        <v>20192</v>
      </c>
      <c r="C2548" s="12">
        <v>31217</v>
      </c>
      <c r="D2548" s="11" t="s">
        <v>4013</v>
      </c>
      <c r="E2548" s="11" t="s">
        <v>5259</v>
      </c>
      <c r="F2548" s="11" t="s">
        <v>90</v>
      </c>
      <c r="G2548" s="11" t="s">
        <v>2091</v>
      </c>
      <c r="H2548" s="11" t="s">
        <v>2082</v>
      </c>
      <c r="I2548" s="11">
        <v>5224</v>
      </c>
      <c r="J2548" s="11" t="s">
        <v>20192</v>
      </c>
      <c r="K2548" s="11">
        <v>453284</v>
      </c>
      <c r="L2548" s="11" t="s">
        <v>20192</v>
      </c>
      <c r="M2548" s="11">
        <v>1725475</v>
      </c>
      <c r="N2548" s="11" t="s">
        <v>20192</v>
      </c>
      <c r="O2548" s="11" t="s">
        <v>20193</v>
      </c>
      <c r="P2548" s="11" t="s">
        <v>20191</v>
      </c>
      <c r="Q2548" s="11">
        <v>8289</v>
      </c>
      <c r="R2548" s="11" t="s">
        <v>20192</v>
      </c>
      <c r="S2548" s="11">
        <v>30517</v>
      </c>
      <c r="T2548" s="11" t="s">
        <v>20192</v>
      </c>
      <c r="U2548" s="10"/>
      <c r="V2548" s="11" t="s">
        <v>20194</v>
      </c>
      <c r="W2548" s="11">
        <v>51962</v>
      </c>
      <c r="X2548" s="11">
        <v>9185</v>
      </c>
      <c r="Y2548" s="11" t="s">
        <v>20192</v>
      </c>
      <c r="Z2548" s="11" t="s">
        <v>20195</v>
      </c>
      <c r="AA2548" s="11" t="s">
        <v>10</v>
      </c>
      <c r="AB2548" s="11" t="s">
        <v>10</v>
      </c>
      <c r="AC2548" s="11" t="s">
        <v>20192</v>
      </c>
      <c r="AD2548" s="11" t="s">
        <v>20195</v>
      </c>
      <c r="AE2548" s="11">
        <v>11301</v>
      </c>
      <c r="AF2548" s="10"/>
      <c r="AG2548" s="11"/>
      <c r="AH2548" s="11" t="s">
        <v>20192</v>
      </c>
      <c r="AI2548" s="11">
        <v>5582</v>
      </c>
      <c r="AJ2548" s="11">
        <v>4105</v>
      </c>
      <c r="AK2548" s="11" t="s">
        <v>20192</v>
      </c>
      <c r="AL2548" s="11" t="s">
        <v>20196</v>
      </c>
      <c r="AM2548" s="11" t="s">
        <v>20192</v>
      </c>
      <c r="AN2548" s="11" t="s">
        <v>20192</v>
      </c>
      <c r="AO2548" s="11" t="s">
        <v>2082</v>
      </c>
      <c r="AP2548" s="11" t="s">
        <v>20195</v>
      </c>
      <c r="AQ2548" s="11" t="s">
        <v>2086</v>
      </c>
      <c r="AR2548" s="11"/>
      <c r="AS2548" s="11"/>
      <c r="AT2548" s="11"/>
      <c r="AU2548" s="11"/>
      <c r="AV2548" s="11"/>
      <c r="AW2548" s="11"/>
      <c r="AX2548" s="11"/>
      <c r="AY2548" s="11"/>
      <c r="AZ2548" s="11"/>
      <c r="BA2548" s="11"/>
    </row>
    <row r="2549" spans="1:53" ht="17" x14ac:dyDescent="0.2">
      <c r="A2549" s="11" t="s">
        <v>20197</v>
      </c>
      <c r="B2549" s="11" t="s">
        <v>20198</v>
      </c>
      <c r="C2549" s="12">
        <v>32471</v>
      </c>
      <c r="D2549" s="11" t="s">
        <v>9115</v>
      </c>
      <c r="E2549" s="11" t="s">
        <v>5259</v>
      </c>
      <c r="F2549" s="11" t="s">
        <v>2081</v>
      </c>
      <c r="G2549" s="11" t="s">
        <v>2081</v>
      </c>
      <c r="H2549" s="11" t="s">
        <v>2082</v>
      </c>
      <c r="I2549" s="11">
        <v>4913</v>
      </c>
      <c r="J2549" s="11" t="s">
        <v>20198</v>
      </c>
      <c r="K2549" s="11">
        <v>519105</v>
      </c>
      <c r="L2549" s="11" t="s">
        <v>20198</v>
      </c>
      <c r="M2549" s="11">
        <v>1531180</v>
      </c>
      <c r="N2549" s="11" t="s">
        <v>20198</v>
      </c>
      <c r="O2549" s="11" t="s">
        <v>20199</v>
      </c>
      <c r="P2549" s="11" t="s">
        <v>20197</v>
      </c>
      <c r="Q2549" s="10"/>
      <c r="R2549" s="11" t="s">
        <v>20198</v>
      </c>
      <c r="S2549" s="11">
        <v>29806</v>
      </c>
      <c r="T2549" s="11" t="s">
        <v>20198</v>
      </c>
      <c r="U2549" s="10"/>
      <c r="V2549" s="11" t="s">
        <v>20200</v>
      </c>
      <c r="W2549" s="11">
        <v>57744</v>
      </c>
      <c r="X2549" s="11">
        <v>8414</v>
      </c>
      <c r="Y2549" s="11" t="s">
        <v>20198</v>
      </c>
      <c r="Z2549" s="11" t="s">
        <v>20201</v>
      </c>
      <c r="AA2549" s="11" t="s">
        <v>10</v>
      </c>
      <c r="AB2549" s="11" t="s">
        <v>10</v>
      </c>
      <c r="AC2549" s="11" t="s">
        <v>20198</v>
      </c>
      <c r="AD2549" s="11" t="s">
        <v>20201</v>
      </c>
      <c r="AE2549" s="11">
        <v>9764</v>
      </c>
      <c r="AF2549" s="11" t="s">
        <v>20198</v>
      </c>
      <c r="AG2549" s="11">
        <v>13275</v>
      </c>
      <c r="AH2549" s="11" t="s">
        <v>20198</v>
      </c>
      <c r="AI2549" s="11">
        <v>7647</v>
      </c>
      <c r="AJ2549" s="11"/>
      <c r="AK2549" s="11" t="s">
        <v>20198</v>
      </c>
      <c r="AL2549" s="11"/>
      <c r="AM2549" s="11" t="s">
        <v>20198</v>
      </c>
      <c r="AN2549" s="11" t="s">
        <v>20198</v>
      </c>
      <c r="AO2549" s="11" t="s">
        <v>2082</v>
      </c>
      <c r="AP2549" s="11" t="s">
        <v>20201</v>
      </c>
      <c r="AQ2549" s="11" t="s">
        <v>2086</v>
      </c>
      <c r="AR2549" s="11"/>
      <c r="AS2549" s="11"/>
      <c r="AT2549" s="11"/>
      <c r="AU2549" s="11"/>
      <c r="AV2549" s="11"/>
      <c r="AW2549" s="11"/>
      <c r="AX2549" s="11"/>
      <c r="AY2549" s="11"/>
      <c r="AZ2549" s="11"/>
      <c r="BA2549" s="11"/>
    </row>
    <row r="2550" spans="1:53" ht="17" x14ac:dyDescent="0.2">
      <c r="A2550" s="11" t="s">
        <v>20202</v>
      </c>
      <c r="B2550" s="11" t="s">
        <v>1379</v>
      </c>
      <c r="C2550" s="12">
        <v>32509</v>
      </c>
      <c r="D2550" s="11" t="s">
        <v>20203</v>
      </c>
      <c r="E2550" s="11" t="s">
        <v>5259</v>
      </c>
      <c r="F2550" s="11" t="s">
        <v>37</v>
      </c>
      <c r="G2550" s="11" t="s">
        <v>2091</v>
      </c>
      <c r="H2550" s="11" t="s">
        <v>2149</v>
      </c>
      <c r="I2550" s="11">
        <v>11624</v>
      </c>
      <c r="J2550" s="11" t="s">
        <v>1379</v>
      </c>
      <c r="K2550" s="11">
        <v>592620</v>
      </c>
      <c r="L2550" s="11" t="s">
        <v>1379</v>
      </c>
      <c r="M2550" s="11">
        <v>1813025</v>
      </c>
      <c r="N2550" s="11" t="s">
        <v>1379</v>
      </c>
      <c r="O2550" s="11" t="s">
        <v>20204</v>
      </c>
      <c r="P2550" s="11" t="s">
        <v>20202</v>
      </c>
      <c r="Q2550" s="11">
        <v>8857</v>
      </c>
      <c r="R2550" s="11" t="s">
        <v>1379</v>
      </c>
      <c r="S2550" s="11">
        <v>31499</v>
      </c>
      <c r="T2550" s="11" t="s">
        <v>1379</v>
      </c>
      <c r="U2550" s="10"/>
      <c r="V2550" s="11" t="s">
        <v>20205</v>
      </c>
      <c r="W2550" s="11">
        <v>68648</v>
      </c>
      <c r="X2550" s="11">
        <v>9776</v>
      </c>
      <c r="Y2550" s="11" t="s">
        <v>1379</v>
      </c>
      <c r="Z2550" s="11" t="s">
        <v>20206</v>
      </c>
      <c r="AA2550" s="11" t="s">
        <v>2095</v>
      </c>
      <c r="AB2550" s="11" t="s">
        <v>2095</v>
      </c>
      <c r="AC2550" s="11" t="s">
        <v>1379</v>
      </c>
      <c r="AD2550" s="11" t="s">
        <v>20206</v>
      </c>
      <c r="AE2550" s="11">
        <v>11469</v>
      </c>
      <c r="AF2550" s="11" t="s">
        <v>1379</v>
      </c>
      <c r="AG2550" s="11">
        <v>14012</v>
      </c>
      <c r="AH2550" s="11" t="s">
        <v>1379</v>
      </c>
      <c r="AI2550" s="11">
        <v>23567</v>
      </c>
      <c r="AJ2550" s="11">
        <v>4707</v>
      </c>
      <c r="AK2550" s="11" t="s">
        <v>1379</v>
      </c>
      <c r="AL2550" s="11" t="s">
        <v>20207</v>
      </c>
      <c r="AM2550" s="11" t="s">
        <v>1379</v>
      </c>
      <c r="AN2550" s="11" t="s">
        <v>1379</v>
      </c>
      <c r="AO2550" s="11" t="s">
        <v>2149</v>
      </c>
      <c r="AP2550" s="11" t="s">
        <v>20206</v>
      </c>
      <c r="AQ2550" s="11" t="s">
        <v>2086</v>
      </c>
      <c r="AR2550" s="11"/>
      <c r="AS2550" s="11"/>
      <c r="AT2550" s="11"/>
      <c r="AU2550" s="11"/>
      <c r="AV2550" s="11"/>
      <c r="AW2550" s="11"/>
      <c r="AX2550" s="11"/>
      <c r="AY2550" s="11"/>
      <c r="AZ2550" s="11"/>
      <c r="BA2550" s="11"/>
    </row>
    <row r="2551" spans="1:53" ht="17" x14ac:dyDescent="0.2">
      <c r="A2551" s="11" t="s">
        <v>20208</v>
      </c>
      <c r="B2551" s="11" t="s">
        <v>20209</v>
      </c>
      <c r="C2551" s="12">
        <v>38937</v>
      </c>
      <c r="D2551" s="11" t="s">
        <v>20210</v>
      </c>
      <c r="E2551" s="11" t="s">
        <v>5259</v>
      </c>
      <c r="F2551" s="11" t="s">
        <v>62</v>
      </c>
      <c r="G2551" s="11" t="s">
        <v>2111</v>
      </c>
      <c r="H2551" s="11" t="s">
        <v>2130</v>
      </c>
      <c r="I2551" s="11"/>
      <c r="J2551" s="11" t="s">
        <v>20209</v>
      </c>
      <c r="K2551" s="11">
        <v>828098</v>
      </c>
      <c r="L2551" s="11" t="s">
        <v>20209</v>
      </c>
      <c r="M2551" s="11"/>
      <c r="N2551" s="11" t="s">
        <v>20209</v>
      </c>
      <c r="O2551" s="11"/>
      <c r="P2551" s="11" t="s">
        <v>20208</v>
      </c>
      <c r="Q2551" s="10"/>
      <c r="R2551" s="11" t="s">
        <v>20209</v>
      </c>
      <c r="S2551" s="11"/>
      <c r="T2551" s="11" t="s">
        <v>20209</v>
      </c>
      <c r="U2551" s="10"/>
      <c r="V2551" s="11" t="s">
        <v>20211</v>
      </c>
      <c r="W2551" s="11"/>
      <c r="X2551" s="11"/>
      <c r="Y2551" s="11" t="s">
        <v>20209</v>
      </c>
      <c r="Z2551" s="11" t="s">
        <v>20209</v>
      </c>
      <c r="AA2551" s="11" t="s">
        <v>2095</v>
      </c>
      <c r="AB2551" s="11" t="s">
        <v>10</v>
      </c>
      <c r="AC2551" s="11" t="s">
        <v>20209</v>
      </c>
      <c r="AD2551" s="11" t="s">
        <v>20212</v>
      </c>
      <c r="AE2551" s="10"/>
      <c r="AF2551" s="11" t="s">
        <v>20209</v>
      </c>
      <c r="AG2551" s="11"/>
      <c r="AH2551" s="11" t="s">
        <v>20209</v>
      </c>
      <c r="AI2551" s="11"/>
      <c r="AJ2551" s="11"/>
      <c r="AK2551" s="10"/>
      <c r="AL2551" s="11" t="s">
        <v>20213</v>
      </c>
      <c r="AM2551" s="11" t="s">
        <v>20209</v>
      </c>
      <c r="AN2551" s="11" t="s">
        <v>20209</v>
      </c>
      <c r="AO2551" s="11" t="s">
        <v>2130</v>
      </c>
      <c r="AP2551" s="11" t="s">
        <v>20212</v>
      </c>
      <c r="AQ2551" s="11" t="s">
        <v>2107</v>
      </c>
      <c r="AR2551" s="10"/>
      <c r="AS2551" s="11"/>
      <c r="AT2551" s="11"/>
      <c r="AU2551" s="11"/>
      <c r="AV2551" s="11"/>
      <c r="AW2551" s="11"/>
      <c r="AX2551" s="11"/>
      <c r="AY2551" s="11"/>
      <c r="AZ2551" s="11"/>
      <c r="BA2551" s="11"/>
    </row>
    <row r="2552" spans="1:53" ht="17" x14ac:dyDescent="0.2">
      <c r="A2552" s="11" t="s">
        <v>20214</v>
      </c>
      <c r="B2552" s="11" t="s">
        <v>1706</v>
      </c>
      <c r="C2552" s="12">
        <v>32781</v>
      </c>
      <c r="D2552" s="11" t="s">
        <v>3766</v>
      </c>
      <c r="E2552" s="11" t="s">
        <v>5259</v>
      </c>
      <c r="F2552" s="11" t="s">
        <v>2081</v>
      </c>
      <c r="G2552" s="11" t="s">
        <v>2081</v>
      </c>
      <c r="H2552" s="11" t="s">
        <v>2149</v>
      </c>
      <c r="I2552" s="11">
        <v>11763</v>
      </c>
      <c r="J2552" s="11" t="s">
        <v>1706</v>
      </c>
      <c r="K2552" s="11">
        <v>592621</v>
      </c>
      <c r="L2552" s="11" t="s">
        <v>1706</v>
      </c>
      <c r="M2552" s="11">
        <v>1765820</v>
      </c>
      <c r="N2552" s="11" t="s">
        <v>1706</v>
      </c>
      <c r="O2552" s="11" t="s">
        <v>20215</v>
      </c>
      <c r="P2552" s="11" t="s">
        <v>20214</v>
      </c>
      <c r="Q2552" s="10"/>
      <c r="R2552" s="11" t="s">
        <v>1706</v>
      </c>
      <c r="S2552" s="11">
        <v>31953</v>
      </c>
      <c r="T2552" s="11" t="s">
        <v>1706</v>
      </c>
      <c r="U2552" s="10"/>
      <c r="V2552" s="11" t="s">
        <v>20216</v>
      </c>
      <c r="W2552" s="11">
        <v>51952</v>
      </c>
      <c r="X2552" s="11">
        <v>9568</v>
      </c>
      <c r="Y2552" s="11" t="s">
        <v>1706</v>
      </c>
      <c r="Z2552" s="11" t="s">
        <v>20217</v>
      </c>
      <c r="AA2552" s="11" t="s">
        <v>10</v>
      </c>
      <c r="AB2552" s="11" t="s">
        <v>10</v>
      </c>
      <c r="AC2552" s="11" t="s">
        <v>1706</v>
      </c>
      <c r="AD2552" s="11" t="s">
        <v>20217</v>
      </c>
      <c r="AE2552" s="11">
        <v>11474</v>
      </c>
      <c r="AF2552" s="11"/>
      <c r="AG2552" s="11"/>
      <c r="AH2552" s="11"/>
      <c r="AI2552" s="11">
        <v>18114</v>
      </c>
      <c r="AJ2552" s="11"/>
      <c r="AK2552" s="11" t="s">
        <v>1706</v>
      </c>
      <c r="AL2552" s="11" t="s">
        <v>20218</v>
      </c>
      <c r="AM2552" s="11" t="s">
        <v>1706</v>
      </c>
      <c r="AN2552" s="11" t="s">
        <v>1706</v>
      </c>
      <c r="AO2552" s="11" t="s">
        <v>2149</v>
      </c>
      <c r="AP2552" s="11" t="s">
        <v>20217</v>
      </c>
      <c r="AQ2552" s="11" t="s">
        <v>2086</v>
      </c>
      <c r="AR2552" s="11"/>
      <c r="AS2552" s="11"/>
      <c r="AT2552" s="11"/>
      <c r="AU2552" s="11"/>
      <c r="AV2552" s="11"/>
      <c r="AW2552" s="11"/>
      <c r="AX2552" s="11"/>
      <c r="AY2552" s="11"/>
      <c r="AZ2552" s="11"/>
      <c r="BA2552" s="11"/>
    </row>
    <row r="2553" spans="1:53" ht="17" x14ac:dyDescent="0.2">
      <c r="A2553" s="11" t="s">
        <v>20219</v>
      </c>
      <c r="B2553" s="11" t="s">
        <v>20220</v>
      </c>
      <c r="C2553" s="12">
        <v>36430</v>
      </c>
      <c r="D2553" s="11" t="s">
        <v>4822</v>
      </c>
      <c r="E2553" s="11" t="s">
        <v>5259</v>
      </c>
      <c r="F2553" s="11" t="s">
        <v>2129</v>
      </c>
      <c r="G2553" s="11" t="s">
        <v>2091</v>
      </c>
      <c r="H2553" s="11" t="s">
        <v>2082</v>
      </c>
      <c r="I2553" s="11">
        <v>27636</v>
      </c>
      <c r="J2553" s="11" t="s">
        <v>20220</v>
      </c>
      <c r="K2553" s="11">
        <v>680730</v>
      </c>
      <c r="L2553" s="11" t="s">
        <v>20220</v>
      </c>
      <c r="M2553" s="11">
        <v>26681456</v>
      </c>
      <c r="N2553" s="11" t="s">
        <v>20220</v>
      </c>
      <c r="O2553" s="11" t="s">
        <v>20221</v>
      </c>
      <c r="P2553" s="11" t="s">
        <v>20219</v>
      </c>
      <c r="Q2553" s="11">
        <v>11970</v>
      </c>
      <c r="R2553" s="11" t="s">
        <v>20220</v>
      </c>
      <c r="S2553" s="11"/>
      <c r="T2553" s="11" t="s">
        <v>20220</v>
      </c>
      <c r="U2553" s="10"/>
      <c r="V2553" s="11" t="s">
        <v>20222</v>
      </c>
      <c r="W2553" s="11">
        <v>131860</v>
      </c>
      <c r="X2553" s="11">
        <v>12585</v>
      </c>
      <c r="Y2553" s="11" t="s">
        <v>20220</v>
      </c>
      <c r="Z2553" s="11" t="s">
        <v>20223</v>
      </c>
      <c r="AA2553" s="11" t="s">
        <v>2095</v>
      </c>
      <c r="AB2553" s="11" t="s">
        <v>2095</v>
      </c>
      <c r="AC2553" s="11" t="s">
        <v>20220</v>
      </c>
      <c r="AD2553" s="11" t="s">
        <v>20223</v>
      </c>
      <c r="AE2553" s="11">
        <v>16906</v>
      </c>
      <c r="AF2553" s="10"/>
      <c r="AG2553" s="11"/>
      <c r="AH2553" s="10"/>
      <c r="AI2553" s="11">
        <v>38689</v>
      </c>
      <c r="AJ2553" s="11">
        <v>7982</v>
      </c>
      <c r="AK2553" s="11" t="s">
        <v>20220</v>
      </c>
      <c r="AL2553" s="11" t="s">
        <v>20224</v>
      </c>
      <c r="AM2553" s="11" t="s">
        <v>20220</v>
      </c>
      <c r="AN2553" s="11" t="s">
        <v>20220</v>
      </c>
      <c r="AO2553" s="11" t="s">
        <v>2106</v>
      </c>
      <c r="AP2553" s="11" t="s">
        <v>20223</v>
      </c>
      <c r="AQ2553" s="11" t="s">
        <v>2107</v>
      </c>
      <c r="AR2553" s="11" t="s">
        <v>20225</v>
      </c>
      <c r="AS2553" s="11">
        <v>680730</v>
      </c>
      <c r="AT2553" s="11"/>
      <c r="AU2553" s="11"/>
      <c r="AV2553" s="11"/>
      <c r="AW2553" s="11"/>
      <c r="AX2553" s="11"/>
      <c r="AY2553" s="11"/>
      <c r="AZ2553" s="11"/>
      <c r="BA2553" s="11"/>
    </row>
    <row r="2554" spans="1:53" ht="17" x14ac:dyDescent="0.2">
      <c r="A2554" s="11" t="s">
        <v>20226</v>
      </c>
      <c r="B2554" s="11" t="s">
        <v>392</v>
      </c>
      <c r="C2554" s="12">
        <v>35162</v>
      </c>
      <c r="D2554" s="11" t="s">
        <v>20227</v>
      </c>
      <c r="E2554" s="11" t="s">
        <v>20183</v>
      </c>
      <c r="F2554" s="11" t="s">
        <v>116</v>
      </c>
      <c r="G2554" s="11" t="s">
        <v>2091</v>
      </c>
      <c r="H2554" s="11" t="s">
        <v>2174</v>
      </c>
      <c r="I2554" s="11">
        <v>18027</v>
      </c>
      <c r="J2554" s="11" t="s">
        <v>392</v>
      </c>
      <c r="K2554" s="11">
        <v>660829</v>
      </c>
      <c r="L2554" s="11" t="s">
        <v>392</v>
      </c>
      <c r="M2554" s="11">
        <v>2211767</v>
      </c>
      <c r="N2554" s="11" t="s">
        <v>20228</v>
      </c>
      <c r="O2554" s="11" t="s">
        <v>20229</v>
      </c>
      <c r="P2554" s="11" t="s">
        <v>20226</v>
      </c>
      <c r="Q2554" s="11">
        <v>11240</v>
      </c>
      <c r="R2554" s="11" t="s">
        <v>392</v>
      </c>
      <c r="S2554" s="11">
        <v>36629</v>
      </c>
      <c r="T2554" s="11" t="s">
        <v>392</v>
      </c>
      <c r="U2554" s="10"/>
      <c r="V2554" s="11" t="s">
        <v>20230</v>
      </c>
      <c r="W2554" s="11">
        <v>106618</v>
      </c>
      <c r="X2554" s="11">
        <v>12231</v>
      </c>
      <c r="Y2554" s="11" t="s">
        <v>392</v>
      </c>
      <c r="Z2554" s="11" t="s">
        <v>20231</v>
      </c>
      <c r="AA2554" s="11" t="s">
        <v>2095</v>
      </c>
      <c r="AB2554" s="11" t="s">
        <v>10</v>
      </c>
      <c r="AC2554" s="11" t="s">
        <v>392</v>
      </c>
      <c r="AD2554" s="11" t="s">
        <v>20231</v>
      </c>
      <c r="AE2554" s="11">
        <v>13540</v>
      </c>
      <c r="AF2554" s="10"/>
      <c r="AG2554" s="11"/>
      <c r="AH2554" s="10"/>
      <c r="AI2554" s="11">
        <v>23359</v>
      </c>
      <c r="AJ2554" s="11">
        <v>6746</v>
      </c>
      <c r="AK2554" s="11" t="s">
        <v>392</v>
      </c>
      <c r="AL2554" s="11" t="s">
        <v>20232</v>
      </c>
      <c r="AM2554" s="11" t="s">
        <v>392</v>
      </c>
      <c r="AN2554" s="11" t="s">
        <v>392</v>
      </c>
      <c r="AO2554" s="11" t="s">
        <v>2174</v>
      </c>
      <c r="AP2554" s="11" t="s">
        <v>20231</v>
      </c>
      <c r="AQ2554" s="11" t="s">
        <v>2107</v>
      </c>
      <c r="AR2554" s="11" t="s">
        <v>20233</v>
      </c>
      <c r="AS2554" s="11">
        <v>660829</v>
      </c>
      <c r="AT2554" s="11"/>
      <c r="AU2554" s="11"/>
      <c r="AV2554" s="11"/>
      <c r="AW2554" s="11"/>
      <c r="AX2554" s="11"/>
      <c r="AY2554" s="11"/>
      <c r="AZ2554" s="11"/>
      <c r="BA2554" s="11"/>
    </row>
    <row r="2555" spans="1:53" ht="17" x14ac:dyDescent="0.2">
      <c r="A2555" s="11" t="s">
        <v>20234</v>
      </c>
      <c r="B2555" s="11" t="s">
        <v>20235</v>
      </c>
      <c r="C2555" s="12">
        <v>32197</v>
      </c>
      <c r="D2555" s="11" t="s">
        <v>3078</v>
      </c>
      <c r="E2555" s="11" t="s">
        <v>20236</v>
      </c>
      <c r="F2555" s="11" t="s">
        <v>2081</v>
      </c>
      <c r="G2555" s="11" t="s">
        <v>2081</v>
      </c>
      <c r="H2555" s="11" t="s">
        <v>2165</v>
      </c>
      <c r="I2555" s="11">
        <v>2554</v>
      </c>
      <c r="J2555" s="11" t="s">
        <v>20235</v>
      </c>
      <c r="K2555" s="11">
        <v>476633</v>
      </c>
      <c r="L2555" s="11" t="s">
        <v>20235</v>
      </c>
      <c r="M2555" s="11">
        <v>1670981</v>
      </c>
      <c r="N2555" s="11" t="s">
        <v>20235</v>
      </c>
      <c r="O2555" s="11" t="s">
        <v>20237</v>
      </c>
      <c r="P2555" s="11" t="s">
        <v>20234</v>
      </c>
      <c r="Q2555" s="10"/>
      <c r="R2555" s="11" t="s">
        <v>20235</v>
      </c>
      <c r="S2555" s="11">
        <v>30228</v>
      </c>
      <c r="T2555" s="11" t="s">
        <v>20235</v>
      </c>
      <c r="U2555" s="11" t="s">
        <v>20235</v>
      </c>
      <c r="V2555" s="11" t="s">
        <v>20238</v>
      </c>
      <c r="W2555" s="11">
        <v>49779</v>
      </c>
      <c r="X2555" s="11">
        <v>9062</v>
      </c>
      <c r="Y2555" s="11" t="s">
        <v>20235</v>
      </c>
      <c r="Z2555" s="11" t="s">
        <v>20239</v>
      </c>
      <c r="AA2555" s="11" t="s">
        <v>2095</v>
      </c>
      <c r="AB2555" s="11" t="s">
        <v>2095</v>
      </c>
      <c r="AC2555" s="11" t="s">
        <v>20235</v>
      </c>
      <c r="AD2555" s="11" t="s">
        <v>20239</v>
      </c>
      <c r="AE2555" s="11">
        <v>9294</v>
      </c>
      <c r="AF2555" s="11" t="s">
        <v>20240</v>
      </c>
      <c r="AG2555" s="11">
        <v>13082</v>
      </c>
      <c r="AH2555" s="11" t="s">
        <v>20235</v>
      </c>
      <c r="AI2555" s="11">
        <v>3343</v>
      </c>
      <c r="AJ2555" s="11">
        <v>3922</v>
      </c>
      <c r="AK2555" s="11" t="s">
        <v>20235</v>
      </c>
      <c r="AL2555" s="11" t="s">
        <v>20241</v>
      </c>
      <c r="AM2555" s="11" t="s">
        <v>20235</v>
      </c>
      <c r="AN2555" s="11" t="s">
        <v>20235</v>
      </c>
      <c r="AO2555" s="11" t="s">
        <v>2165</v>
      </c>
      <c r="AP2555" s="11" t="s">
        <v>20239</v>
      </c>
      <c r="AQ2555" s="11" t="s">
        <v>2086</v>
      </c>
      <c r="AR2555" s="11"/>
      <c r="AS2555" s="11"/>
      <c r="AT2555" s="11"/>
      <c r="AU2555" s="11"/>
      <c r="AV2555" s="11"/>
      <c r="AW2555" s="11"/>
      <c r="AX2555" s="11"/>
      <c r="AY2555" s="11"/>
      <c r="AZ2555" s="11"/>
      <c r="BA2555" s="11"/>
    </row>
    <row r="2556" spans="1:53" ht="17" x14ac:dyDescent="0.2">
      <c r="A2556" s="11" t="s">
        <v>20242</v>
      </c>
      <c r="B2556" s="11" t="s">
        <v>20243</v>
      </c>
      <c r="C2556" s="12">
        <v>30933</v>
      </c>
      <c r="D2556" s="11" t="s">
        <v>2148</v>
      </c>
      <c r="E2556" s="11" t="s">
        <v>20244</v>
      </c>
      <c r="F2556" s="11" t="s">
        <v>2081</v>
      </c>
      <c r="G2556" s="11" t="s">
        <v>2081</v>
      </c>
      <c r="H2556" s="11" t="s">
        <v>2082</v>
      </c>
      <c r="I2556" s="11">
        <v>9926</v>
      </c>
      <c r="J2556" s="11" t="s">
        <v>20243</v>
      </c>
      <c r="K2556" s="11">
        <v>458730</v>
      </c>
      <c r="L2556" s="11" t="s">
        <v>20243</v>
      </c>
      <c r="M2556" s="11">
        <v>1537192</v>
      </c>
      <c r="N2556" s="11" t="s">
        <v>20243</v>
      </c>
      <c r="O2556" s="11" t="s">
        <v>20245</v>
      </c>
      <c r="P2556" s="11" t="s">
        <v>20242</v>
      </c>
      <c r="Q2556" s="10"/>
      <c r="R2556" s="11" t="s">
        <v>20243</v>
      </c>
      <c r="S2556" s="11">
        <v>29227</v>
      </c>
      <c r="T2556" s="11" t="s">
        <v>20243</v>
      </c>
      <c r="U2556" s="10"/>
      <c r="V2556" s="11" t="s">
        <v>20246</v>
      </c>
      <c r="W2556" s="11">
        <v>48365</v>
      </c>
      <c r="X2556" s="11">
        <v>8338</v>
      </c>
      <c r="Y2556" s="11" t="s">
        <v>20243</v>
      </c>
      <c r="Z2556" s="11" t="s">
        <v>20247</v>
      </c>
      <c r="AA2556" s="11" t="s">
        <v>10</v>
      </c>
      <c r="AB2556" s="11" t="s">
        <v>10</v>
      </c>
      <c r="AC2556" s="11" t="s">
        <v>20243</v>
      </c>
      <c r="AD2556" s="11" t="s">
        <v>20247</v>
      </c>
      <c r="AE2556" s="11">
        <v>9649</v>
      </c>
      <c r="AF2556" s="11" t="s">
        <v>20243</v>
      </c>
      <c r="AG2556" s="11">
        <v>5165</v>
      </c>
      <c r="AH2556" s="11" t="s">
        <v>20243</v>
      </c>
      <c r="AI2556" s="11">
        <v>17426</v>
      </c>
      <c r="AJ2556" s="11"/>
      <c r="AK2556" s="11" t="s">
        <v>20243</v>
      </c>
      <c r="AL2556" s="11" t="s">
        <v>20248</v>
      </c>
      <c r="AM2556" s="11" t="s">
        <v>20243</v>
      </c>
      <c r="AN2556" s="11" t="s">
        <v>20243</v>
      </c>
      <c r="AO2556" s="11" t="s">
        <v>2082</v>
      </c>
      <c r="AP2556" s="11" t="s">
        <v>20247</v>
      </c>
      <c r="AQ2556" s="11" t="s">
        <v>2086</v>
      </c>
      <c r="AR2556" s="11"/>
      <c r="AS2556" s="11"/>
      <c r="AT2556" s="11"/>
      <c r="AU2556" s="11"/>
      <c r="AV2556" s="11"/>
      <c r="AW2556" s="11"/>
      <c r="AX2556" s="11"/>
      <c r="AY2556" s="11"/>
      <c r="AZ2556" s="11"/>
      <c r="BA2556" s="11"/>
    </row>
    <row r="2557" spans="1:53" x14ac:dyDescent="0.2">
      <c r="A2557" s="11" t="s">
        <v>20249</v>
      </c>
      <c r="B2557" s="11" t="s">
        <v>20250</v>
      </c>
      <c r="C2557" s="12">
        <v>31903</v>
      </c>
      <c r="D2557" s="11" t="s">
        <v>20251</v>
      </c>
      <c r="E2557" s="11" t="s">
        <v>20252</v>
      </c>
      <c r="F2557" s="11" t="s">
        <v>2129</v>
      </c>
      <c r="G2557" s="11" t="s">
        <v>2091</v>
      </c>
      <c r="H2557" s="11" t="s">
        <v>2149</v>
      </c>
      <c r="I2557" s="11">
        <v>8553</v>
      </c>
      <c r="J2557" s="11" t="s">
        <v>20250</v>
      </c>
      <c r="K2557" s="11">
        <v>467827</v>
      </c>
      <c r="L2557" s="11" t="s">
        <v>20250</v>
      </c>
      <c r="M2557" s="11">
        <v>1208924</v>
      </c>
      <c r="N2557" s="11" t="s">
        <v>20250</v>
      </c>
      <c r="O2557" s="11" t="s">
        <v>20253</v>
      </c>
      <c r="P2557" s="11" t="s">
        <v>20249</v>
      </c>
      <c r="Q2557" s="11">
        <v>7303</v>
      </c>
      <c r="R2557" s="11" t="s">
        <v>20250</v>
      </c>
      <c r="S2557" s="11">
        <v>29807</v>
      </c>
      <c r="T2557" s="11" t="s">
        <v>20250</v>
      </c>
      <c r="U2557" s="11" t="s">
        <v>20250</v>
      </c>
      <c r="V2557" s="11" t="s">
        <v>20254</v>
      </c>
      <c r="W2557" s="11">
        <v>49890</v>
      </c>
      <c r="X2557" s="11">
        <v>8473</v>
      </c>
      <c r="Y2557" s="11" t="s">
        <v>20250</v>
      </c>
      <c r="Z2557" s="11" t="s">
        <v>20255</v>
      </c>
      <c r="AA2557" s="11" t="s">
        <v>2095</v>
      </c>
      <c r="AB2557" s="11" t="s">
        <v>2095</v>
      </c>
      <c r="AC2557" s="11" t="s">
        <v>20250</v>
      </c>
      <c r="AD2557" s="11" t="s">
        <v>20255</v>
      </c>
      <c r="AE2557" s="11">
        <v>10157</v>
      </c>
      <c r="AF2557" s="11" t="s">
        <v>20250</v>
      </c>
      <c r="AG2557" s="11">
        <v>5473</v>
      </c>
      <c r="AH2557" s="11" t="s">
        <v>20250</v>
      </c>
      <c r="AI2557" s="11">
        <v>2957</v>
      </c>
      <c r="AJ2557" s="11">
        <v>3242</v>
      </c>
      <c r="AK2557" s="11" t="s">
        <v>20250</v>
      </c>
      <c r="AL2557" s="11" t="s">
        <v>20256</v>
      </c>
      <c r="AM2557" s="11" t="s">
        <v>20250</v>
      </c>
      <c r="AN2557" s="11" t="s">
        <v>20250</v>
      </c>
      <c r="AO2557" s="11" t="s">
        <v>2149</v>
      </c>
      <c r="AP2557" s="11" t="s">
        <v>20255</v>
      </c>
      <c r="AQ2557" s="11" t="s">
        <v>2086</v>
      </c>
      <c r="AR2557" s="11"/>
      <c r="AS2557" s="11"/>
      <c r="AT2557" s="11"/>
      <c r="AU2557" s="11"/>
      <c r="AV2557" s="11"/>
      <c r="AW2557" s="11"/>
      <c r="AX2557" s="11"/>
      <c r="AY2557" s="11"/>
      <c r="AZ2557" s="11"/>
      <c r="BA2557" s="11"/>
    </row>
    <row r="2558" spans="1:53" ht="17" x14ac:dyDescent="0.2">
      <c r="A2558" s="11" t="s">
        <v>20257</v>
      </c>
      <c r="B2558" s="11" t="s">
        <v>20258</v>
      </c>
      <c r="C2558" s="12">
        <v>30254</v>
      </c>
      <c r="D2558" s="11" t="s">
        <v>3629</v>
      </c>
      <c r="E2558" s="11" t="s">
        <v>20252</v>
      </c>
      <c r="F2558" s="11" t="s">
        <v>2081</v>
      </c>
      <c r="G2558" s="11" t="s">
        <v>2081</v>
      </c>
      <c r="H2558" s="11" t="s">
        <v>2082</v>
      </c>
      <c r="I2558" s="11">
        <v>4279</v>
      </c>
      <c r="J2558" s="11" t="s">
        <v>20258</v>
      </c>
      <c r="K2558" s="11">
        <v>448159</v>
      </c>
      <c r="L2558" s="11" t="s">
        <v>20258</v>
      </c>
      <c r="M2558" s="11">
        <v>392119</v>
      </c>
      <c r="N2558" s="11" t="s">
        <v>20258</v>
      </c>
      <c r="O2558" s="11" t="s">
        <v>20259</v>
      </c>
      <c r="P2558" s="11" t="s">
        <v>20257</v>
      </c>
      <c r="Q2558" s="10"/>
      <c r="R2558" s="11" t="s">
        <v>20258</v>
      </c>
      <c r="S2558" s="11">
        <v>28827</v>
      </c>
      <c r="T2558" s="11" t="s">
        <v>20258</v>
      </c>
      <c r="U2558" s="10"/>
      <c r="V2558" s="11" t="s">
        <v>20260</v>
      </c>
      <c r="W2558" s="11">
        <v>40798</v>
      </c>
      <c r="X2558" s="11">
        <v>8069</v>
      </c>
      <c r="Y2558" s="11" t="s">
        <v>20258</v>
      </c>
      <c r="Z2558" s="11" t="s">
        <v>20261</v>
      </c>
      <c r="AA2558" s="11" t="s">
        <v>2095</v>
      </c>
      <c r="AB2558" s="11" t="s">
        <v>2095</v>
      </c>
      <c r="AC2558" s="11" t="s">
        <v>20258</v>
      </c>
      <c r="AD2558" s="11" t="s">
        <v>20261</v>
      </c>
      <c r="AE2558" s="11">
        <v>7129</v>
      </c>
      <c r="AF2558" s="11" t="s">
        <v>20258</v>
      </c>
      <c r="AG2558" s="11">
        <v>5728</v>
      </c>
      <c r="AH2558" s="11" t="s">
        <v>20258</v>
      </c>
      <c r="AI2558" s="11">
        <v>1450</v>
      </c>
      <c r="AJ2558" s="11"/>
      <c r="AK2558" s="11" t="s">
        <v>20258</v>
      </c>
      <c r="AL2558" s="11" t="s">
        <v>20262</v>
      </c>
      <c r="AM2558" s="11" t="s">
        <v>20258</v>
      </c>
      <c r="AN2558" s="11" t="s">
        <v>20258</v>
      </c>
      <c r="AO2558" s="11" t="s">
        <v>2082</v>
      </c>
      <c r="AP2558" s="11" t="s">
        <v>20261</v>
      </c>
      <c r="AQ2558" s="11" t="s">
        <v>2086</v>
      </c>
      <c r="AR2558" s="11"/>
      <c r="AS2558" s="11"/>
      <c r="AT2558" s="11"/>
      <c r="AU2558" s="11"/>
      <c r="AV2558" s="11"/>
      <c r="AW2558" s="11"/>
      <c r="AX2558" s="11"/>
      <c r="AY2558" s="11"/>
      <c r="AZ2558" s="11"/>
      <c r="BA2558" s="11"/>
    </row>
    <row r="2559" spans="1:53" ht="17" x14ac:dyDescent="0.2">
      <c r="A2559" s="11" t="s">
        <v>20263</v>
      </c>
      <c r="B2559" s="11" t="s">
        <v>830</v>
      </c>
      <c r="C2559" s="12">
        <v>33853</v>
      </c>
      <c r="D2559" s="11" t="s">
        <v>20264</v>
      </c>
      <c r="E2559" s="11" t="s">
        <v>20265</v>
      </c>
      <c r="F2559" s="11" t="s">
        <v>56</v>
      </c>
      <c r="G2559" s="11" t="s">
        <v>2111</v>
      </c>
      <c r="H2559" s="11" t="s">
        <v>2082</v>
      </c>
      <c r="I2559" s="11">
        <v>14764</v>
      </c>
      <c r="J2559" s="11" t="s">
        <v>830</v>
      </c>
      <c r="K2559" s="11">
        <v>641149</v>
      </c>
      <c r="L2559" s="11" t="s">
        <v>830</v>
      </c>
      <c r="M2559" s="11">
        <v>2118130</v>
      </c>
      <c r="N2559" s="11" t="s">
        <v>830</v>
      </c>
      <c r="O2559" s="11" t="s">
        <v>20266</v>
      </c>
      <c r="P2559" s="11" t="s">
        <v>20263</v>
      </c>
      <c r="Q2559" s="11">
        <v>10049</v>
      </c>
      <c r="R2559" s="11" t="s">
        <v>830</v>
      </c>
      <c r="S2559" s="11">
        <v>33284</v>
      </c>
      <c r="T2559" s="11" t="s">
        <v>830</v>
      </c>
      <c r="U2559" s="10"/>
      <c r="V2559" s="11" t="s">
        <v>20267</v>
      </c>
      <c r="W2559" s="11">
        <v>102489</v>
      </c>
      <c r="X2559" s="11">
        <v>11055</v>
      </c>
      <c r="Y2559" s="11" t="s">
        <v>830</v>
      </c>
      <c r="Z2559" s="11" t="s">
        <v>20268</v>
      </c>
      <c r="AA2559" s="11" t="s">
        <v>10</v>
      </c>
      <c r="AB2559" s="11" t="s">
        <v>10</v>
      </c>
      <c r="AC2559" s="11" t="s">
        <v>830</v>
      </c>
      <c r="AD2559" s="11" t="s">
        <v>20268</v>
      </c>
      <c r="AE2559" s="11">
        <v>15583</v>
      </c>
      <c r="AF2559" s="10"/>
      <c r="AG2559" s="11"/>
      <c r="AH2559" s="10"/>
      <c r="AI2559" s="11">
        <v>18787</v>
      </c>
      <c r="AJ2559" s="11">
        <v>5919</v>
      </c>
      <c r="AK2559" s="11" t="s">
        <v>830</v>
      </c>
      <c r="AL2559" s="11" t="s">
        <v>20269</v>
      </c>
      <c r="AM2559" s="11" t="s">
        <v>830</v>
      </c>
      <c r="AN2559" s="11" t="s">
        <v>830</v>
      </c>
      <c r="AO2559" s="11" t="s">
        <v>2082</v>
      </c>
      <c r="AP2559" s="11" t="s">
        <v>20268</v>
      </c>
      <c r="AQ2559" s="11" t="s">
        <v>2086</v>
      </c>
      <c r="AR2559" s="11" t="s">
        <v>20270</v>
      </c>
      <c r="AS2559" s="11">
        <v>641149</v>
      </c>
      <c r="AT2559" s="11"/>
      <c r="AU2559" s="11"/>
      <c r="AV2559" s="11"/>
      <c r="AW2559" s="11"/>
      <c r="AX2559" s="11"/>
      <c r="AY2559" s="11"/>
      <c r="AZ2559" s="11"/>
      <c r="BA2559" s="11"/>
    </row>
    <row r="2560" spans="1:53" ht="17" x14ac:dyDescent="0.2">
      <c r="A2560" s="11" t="s">
        <v>20271</v>
      </c>
      <c r="B2560" s="11" t="s">
        <v>275</v>
      </c>
      <c r="C2560" s="12">
        <v>35713</v>
      </c>
      <c r="D2560" s="11" t="s">
        <v>6873</v>
      </c>
      <c r="E2560" s="11" t="s">
        <v>20272</v>
      </c>
      <c r="F2560" s="11" t="s">
        <v>2299</v>
      </c>
      <c r="G2560" s="11" t="s">
        <v>2111</v>
      </c>
      <c r="H2560" s="11" t="s">
        <v>2165</v>
      </c>
      <c r="I2560" s="11">
        <v>27676</v>
      </c>
      <c r="J2560" s="11" t="s">
        <v>275</v>
      </c>
      <c r="K2560" s="11">
        <v>686469</v>
      </c>
      <c r="L2560" s="11" t="s">
        <v>275</v>
      </c>
      <c r="M2560" s="11">
        <v>26747031</v>
      </c>
      <c r="N2560" s="11" t="s">
        <v>275</v>
      </c>
      <c r="O2560" s="11" t="s">
        <v>20273</v>
      </c>
      <c r="P2560" s="11" t="s">
        <v>20271</v>
      </c>
      <c r="Q2560" s="11">
        <v>11415</v>
      </c>
      <c r="R2560" s="11" t="s">
        <v>275</v>
      </c>
      <c r="S2560" s="11">
        <v>4109109</v>
      </c>
      <c r="T2560" s="11" t="s">
        <v>275</v>
      </c>
      <c r="U2560" s="10"/>
      <c r="V2560" s="11" t="s">
        <v>20274</v>
      </c>
      <c r="W2560" s="11">
        <v>143748</v>
      </c>
      <c r="X2560" s="11">
        <v>12449</v>
      </c>
      <c r="Y2560" s="11" t="s">
        <v>275</v>
      </c>
      <c r="Z2560" s="11" t="s">
        <v>20275</v>
      </c>
      <c r="AA2560" s="11" t="s">
        <v>2095</v>
      </c>
      <c r="AB2560" s="11" t="s">
        <v>2095</v>
      </c>
      <c r="AC2560" s="11" t="s">
        <v>275</v>
      </c>
      <c r="AD2560" s="11" t="s">
        <v>20275</v>
      </c>
      <c r="AE2560" s="11">
        <v>16568</v>
      </c>
      <c r="AF2560" s="11" t="s">
        <v>275</v>
      </c>
      <c r="AG2560" s="11"/>
      <c r="AH2560" s="11" t="s">
        <v>275</v>
      </c>
      <c r="AI2560" s="11">
        <v>37094</v>
      </c>
      <c r="AJ2560" s="11">
        <v>6903</v>
      </c>
      <c r="AK2560" s="11" t="s">
        <v>275</v>
      </c>
      <c r="AL2560" s="11" t="s">
        <v>20276</v>
      </c>
      <c r="AM2560" s="11" t="s">
        <v>275</v>
      </c>
      <c r="AN2560" s="11" t="s">
        <v>275</v>
      </c>
      <c r="AO2560" s="11" t="s">
        <v>2165</v>
      </c>
      <c r="AP2560" s="11" t="s">
        <v>20275</v>
      </c>
      <c r="AQ2560" s="11" t="s">
        <v>2107</v>
      </c>
      <c r="AR2560" s="11" t="s">
        <v>20277</v>
      </c>
      <c r="AS2560" s="11">
        <v>686469</v>
      </c>
      <c r="AT2560" s="11"/>
      <c r="AU2560" s="11"/>
      <c r="AV2560" s="11"/>
      <c r="AW2560" s="11"/>
      <c r="AX2560" s="11"/>
      <c r="AY2560" s="11"/>
      <c r="AZ2560" s="11"/>
      <c r="BA2560" s="11"/>
    </row>
    <row r="2561" spans="1:53" ht="17" x14ac:dyDescent="0.2">
      <c r="A2561" s="11" t="s">
        <v>20278</v>
      </c>
      <c r="B2561" s="11" t="s">
        <v>20279</v>
      </c>
      <c r="C2561" s="12">
        <v>32855</v>
      </c>
      <c r="D2561" s="11" t="s">
        <v>2562</v>
      </c>
      <c r="E2561" s="11" t="s">
        <v>20280</v>
      </c>
      <c r="F2561" s="11" t="s">
        <v>2081</v>
      </c>
      <c r="G2561" s="11" t="s">
        <v>2081</v>
      </c>
      <c r="H2561" s="11" t="s">
        <v>2174</v>
      </c>
      <c r="I2561" s="11">
        <v>6777</v>
      </c>
      <c r="J2561" s="11" t="s">
        <v>20279</v>
      </c>
      <c r="K2561" s="11">
        <v>543629</v>
      </c>
      <c r="L2561" s="11" t="s">
        <v>20279</v>
      </c>
      <c r="M2561" s="11">
        <v>1740986</v>
      </c>
      <c r="N2561" s="11" t="s">
        <v>20279</v>
      </c>
      <c r="O2561" s="11" t="s">
        <v>20281</v>
      </c>
      <c r="P2561" s="11" t="s">
        <v>20278</v>
      </c>
      <c r="Q2561" s="10"/>
      <c r="R2561" s="11" t="s">
        <v>20279</v>
      </c>
      <c r="S2561" s="11">
        <v>30710</v>
      </c>
      <c r="T2561" s="11" t="s">
        <v>20279</v>
      </c>
      <c r="U2561" s="11" t="s">
        <v>20279</v>
      </c>
      <c r="V2561" s="11" t="s">
        <v>20282</v>
      </c>
      <c r="W2561" s="11">
        <v>58524</v>
      </c>
      <c r="X2561" s="11">
        <v>9090</v>
      </c>
      <c r="Y2561" s="11" t="s">
        <v>20279</v>
      </c>
      <c r="Z2561" s="11" t="s">
        <v>20283</v>
      </c>
      <c r="AA2561" s="11" t="s">
        <v>10</v>
      </c>
      <c r="AB2561" s="11" t="s">
        <v>10</v>
      </c>
      <c r="AC2561" s="11" t="s">
        <v>20279</v>
      </c>
      <c r="AD2561" s="11" t="s">
        <v>20283</v>
      </c>
      <c r="AE2561" s="11">
        <v>10638</v>
      </c>
      <c r="AF2561" s="11"/>
      <c r="AG2561" s="11"/>
      <c r="AH2561" s="11"/>
      <c r="AI2561" s="11">
        <v>17393</v>
      </c>
      <c r="AJ2561" s="11"/>
      <c r="AK2561" s="11" t="s">
        <v>20279</v>
      </c>
      <c r="AL2561" s="11"/>
      <c r="AM2561" s="11" t="s">
        <v>20279</v>
      </c>
      <c r="AN2561" s="11" t="s">
        <v>20279</v>
      </c>
      <c r="AO2561" s="11" t="s">
        <v>2174</v>
      </c>
      <c r="AP2561" s="11" t="s">
        <v>20283</v>
      </c>
      <c r="AQ2561" s="11" t="s">
        <v>2086</v>
      </c>
      <c r="AR2561" s="11"/>
      <c r="AS2561" s="11"/>
      <c r="AT2561" s="11"/>
      <c r="AU2561" s="11"/>
      <c r="AV2561" s="11"/>
      <c r="AW2561" s="11"/>
      <c r="AX2561" s="11"/>
      <c r="AY2561" s="11"/>
      <c r="AZ2561" s="11"/>
      <c r="BA2561" s="11"/>
    </row>
    <row r="2562" spans="1:53" ht="17" x14ac:dyDescent="0.2">
      <c r="A2562" s="11" t="s">
        <v>20284</v>
      </c>
      <c r="B2562" s="11" t="s">
        <v>20285</v>
      </c>
      <c r="C2562" s="12">
        <v>36459</v>
      </c>
      <c r="D2562" s="11" t="s">
        <v>3189</v>
      </c>
      <c r="E2562" s="11" t="s">
        <v>20286</v>
      </c>
      <c r="F2562" s="11" t="s">
        <v>2280</v>
      </c>
      <c r="G2562" s="11" t="s">
        <v>2091</v>
      </c>
      <c r="H2562" s="11" t="s">
        <v>2082</v>
      </c>
      <c r="I2562" s="11">
        <v>22815</v>
      </c>
      <c r="J2562" s="11" t="s">
        <v>20285</v>
      </c>
      <c r="K2562" s="11">
        <v>672715</v>
      </c>
      <c r="L2562" s="11" t="s">
        <v>20285</v>
      </c>
      <c r="M2562" s="11">
        <v>2829930</v>
      </c>
      <c r="N2562" s="11" t="s">
        <v>20285</v>
      </c>
      <c r="O2562" s="11" t="s">
        <v>20287</v>
      </c>
      <c r="P2562" s="11" t="s">
        <v>20284</v>
      </c>
      <c r="Q2562" s="11">
        <v>10411</v>
      </c>
      <c r="R2562" s="11" t="s">
        <v>20285</v>
      </c>
      <c r="S2562" s="11">
        <v>41176</v>
      </c>
      <c r="T2562" s="11" t="s">
        <v>20285</v>
      </c>
      <c r="U2562" s="10"/>
      <c r="V2562" s="11" t="s">
        <v>20288</v>
      </c>
      <c r="W2562" s="11">
        <v>110507</v>
      </c>
      <c r="X2562" s="11">
        <v>11377</v>
      </c>
      <c r="Y2562" s="11" t="s">
        <v>20285</v>
      </c>
      <c r="Z2562" s="11" t="s">
        <v>20289</v>
      </c>
      <c r="AA2562" s="11" t="s">
        <v>10</v>
      </c>
      <c r="AB2562" s="11" t="s">
        <v>10</v>
      </c>
      <c r="AC2562" s="11" t="s">
        <v>20285</v>
      </c>
      <c r="AD2562" s="11" t="s">
        <v>20289</v>
      </c>
      <c r="AE2562" s="11">
        <v>15323</v>
      </c>
      <c r="AF2562" s="10"/>
      <c r="AG2562" s="11"/>
      <c r="AH2562" s="10"/>
      <c r="AI2562" s="11">
        <v>25735</v>
      </c>
      <c r="AJ2562" s="11">
        <v>6277</v>
      </c>
      <c r="AK2562" s="11" t="s">
        <v>20285</v>
      </c>
      <c r="AL2562" s="11" t="s">
        <v>20290</v>
      </c>
      <c r="AM2562" s="11" t="s">
        <v>20285</v>
      </c>
      <c r="AN2562" s="11" t="s">
        <v>20285</v>
      </c>
      <c r="AO2562" s="11" t="s">
        <v>2082</v>
      </c>
      <c r="AP2562" s="11" t="s">
        <v>20289</v>
      </c>
      <c r="AQ2562" s="11" t="s">
        <v>2107</v>
      </c>
      <c r="AR2562" s="11" t="s">
        <v>20291</v>
      </c>
      <c r="AS2562" s="11">
        <v>672715</v>
      </c>
      <c r="AT2562" s="11"/>
      <c r="AU2562" s="11"/>
      <c r="AV2562" s="11"/>
      <c r="AW2562" s="11"/>
      <c r="AX2562" s="11"/>
      <c r="AY2562" s="11"/>
      <c r="AZ2562" s="11"/>
      <c r="BA2562" s="11"/>
    </row>
    <row r="2563" spans="1:53" ht="17" x14ac:dyDescent="0.2">
      <c r="A2563" s="11" t="s">
        <v>20292</v>
      </c>
      <c r="B2563" s="11" t="s">
        <v>20293</v>
      </c>
      <c r="C2563" s="12">
        <v>36021</v>
      </c>
      <c r="D2563" s="11" t="s">
        <v>4029</v>
      </c>
      <c r="E2563" s="11" t="s">
        <v>3517</v>
      </c>
      <c r="F2563" s="11" t="s">
        <v>82</v>
      </c>
      <c r="G2563" s="11" t="s">
        <v>2091</v>
      </c>
      <c r="H2563" s="11" t="s">
        <v>2082</v>
      </c>
      <c r="I2563" s="11">
        <v>30113</v>
      </c>
      <c r="J2563" s="11" t="s">
        <v>20293</v>
      </c>
      <c r="K2563" s="11">
        <v>694477</v>
      </c>
      <c r="L2563" s="11" t="s">
        <v>20293</v>
      </c>
      <c r="M2563" s="11"/>
      <c r="N2563" s="11" t="s">
        <v>20293</v>
      </c>
      <c r="O2563" s="11" t="s">
        <v>20294</v>
      </c>
      <c r="P2563" s="11" t="s">
        <v>20292</v>
      </c>
      <c r="Q2563" s="11">
        <v>12259</v>
      </c>
      <c r="R2563" s="11" t="s">
        <v>20293</v>
      </c>
      <c r="S2563" s="11"/>
      <c r="T2563" s="11" t="s">
        <v>20293</v>
      </c>
      <c r="U2563" s="10"/>
      <c r="V2563" s="11" t="s">
        <v>20295</v>
      </c>
      <c r="W2563" s="11"/>
      <c r="X2563" s="11">
        <v>61749</v>
      </c>
      <c r="Y2563" s="11" t="s">
        <v>20293</v>
      </c>
      <c r="Z2563" s="11" t="s">
        <v>20293</v>
      </c>
      <c r="AA2563" s="11" t="s">
        <v>10</v>
      </c>
      <c r="AB2563" s="11" t="s">
        <v>10</v>
      </c>
      <c r="AC2563" s="11" t="s">
        <v>20293</v>
      </c>
      <c r="AD2563" s="11" t="s">
        <v>20296</v>
      </c>
      <c r="AE2563" s="11">
        <v>17509</v>
      </c>
      <c r="AF2563" s="11" t="s">
        <v>20293</v>
      </c>
      <c r="AG2563" s="11"/>
      <c r="AH2563" s="11" t="s">
        <v>20293</v>
      </c>
      <c r="AI2563" s="11"/>
      <c r="AJ2563" s="11">
        <v>8203</v>
      </c>
      <c r="AK2563" s="11" t="s">
        <v>20293</v>
      </c>
      <c r="AL2563" s="11" t="s">
        <v>20297</v>
      </c>
      <c r="AM2563" s="11" t="s">
        <v>20293</v>
      </c>
      <c r="AN2563" s="11" t="s">
        <v>20293</v>
      </c>
      <c r="AO2563" s="11" t="s">
        <v>2082</v>
      </c>
      <c r="AP2563" s="11" t="s">
        <v>20296</v>
      </c>
      <c r="AQ2563" s="11" t="s">
        <v>2107</v>
      </c>
      <c r="AR2563" s="11" t="s">
        <v>20298</v>
      </c>
      <c r="AS2563" s="11">
        <v>694477</v>
      </c>
      <c r="AT2563" s="11"/>
      <c r="AU2563" s="11"/>
      <c r="AV2563" s="11"/>
      <c r="AW2563" s="11"/>
      <c r="AX2563" s="11"/>
      <c r="AY2563" s="11"/>
      <c r="AZ2563" s="11"/>
      <c r="BA2563" s="11"/>
    </row>
    <row r="2564" spans="1:53" ht="17" x14ac:dyDescent="0.2">
      <c r="A2564" s="11" t="s">
        <v>20299</v>
      </c>
      <c r="B2564" s="11" t="s">
        <v>20300</v>
      </c>
      <c r="C2564" s="12">
        <v>29080</v>
      </c>
      <c r="D2564" s="11" t="s">
        <v>8625</v>
      </c>
      <c r="E2564" s="11" t="s">
        <v>20301</v>
      </c>
      <c r="F2564" s="11" t="s">
        <v>2081</v>
      </c>
      <c r="G2564" s="11" t="s">
        <v>2081</v>
      </c>
      <c r="H2564" s="11" t="s">
        <v>2149</v>
      </c>
      <c r="I2564" s="11">
        <v>300</v>
      </c>
      <c r="J2564" s="11" t="s">
        <v>20300</v>
      </c>
      <c r="K2564" s="11">
        <v>279913</v>
      </c>
      <c r="L2564" s="11" t="s">
        <v>20300</v>
      </c>
      <c r="M2564" s="11">
        <v>174731</v>
      </c>
      <c r="N2564" s="11" t="s">
        <v>20300</v>
      </c>
      <c r="O2564" s="11" t="s">
        <v>20302</v>
      </c>
      <c r="P2564" s="11" t="s">
        <v>20299</v>
      </c>
      <c r="Q2564" s="10"/>
      <c r="R2564" s="11" t="s">
        <v>20300</v>
      </c>
      <c r="S2564" s="11">
        <v>4239</v>
      </c>
      <c r="T2564" s="11" t="s">
        <v>20300</v>
      </c>
      <c r="U2564" s="10"/>
      <c r="V2564" s="11" t="s">
        <v>20303</v>
      </c>
      <c r="W2564" s="11">
        <v>264</v>
      </c>
      <c r="X2564" s="11">
        <v>6400</v>
      </c>
      <c r="Y2564" s="11" t="s">
        <v>20300</v>
      </c>
      <c r="Z2564" s="11" t="s">
        <v>20304</v>
      </c>
      <c r="AA2564" s="11" t="s">
        <v>2095</v>
      </c>
      <c r="AB2564" s="11" t="s">
        <v>10</v>
      </c>
      <c r="AC2564" s="11" t="s">
        <v>20300</v>
      </c>
      <c r="AD2564" s="11" t="s">
        <v>20304</v>
      </c>
      <c r="AE2564" s="10"/>
      <c r="AF2564" s="11"/>
      <c r="AG2564" s="11"/>
      <c r="AH2564" s="11"/>
      <c r="AI2564" s="11">
        <v>7994</v>
      </c>
      <c r="AJ2564" s="11"/>
      <c r="AK2564" s="11" t="s">
        <v>20300</v>
      </c>
      <c r="AL2564" s="11"/>
      <c r="AM2564" s="11" t="s">
        <v>20300</v>
      </c>
      <c r="AN2564" s="11" t="s">
        <v>20300</v>
      </c>
      <c r="AO2564" s="11" t="s">
        <v>2149</v>
      </c>
      <c r="AP2564" s="11" t="s">
        <v>20304</v>
      </c>
      <c r="AQ2564" s="11" t="s">
        <v>2086</v>
      </c>
      <c r="AR2564" s="11"/>
      <c r="AS2564" s="11"/>
      <c r="AT2564" s="11"/>
      <c r="AU2564" s="11"/>
      <c r="AV2564" s="11"/>
      <c r="AW2564" s="11"/>
      <c r="AX2564" s="11"/>
      <c r="AY2564" s="11"/>
      <c r="AZ2564" s="11"/>
      <c r="BA2564" s="11"/>
    </row>
    <row r="2565" spans="1:53" ht="17" x14ac:dyDescent="0.2">
      <c r="A2565" s="11" t="s">
        <v>20305</v>
      </c>
      <c r="B2565" s="11" t="s">
        <v>1460</v>
      </c>
      <c r="C2565" s="12">
        <v>32193</v>
      </c>
      <c r="D2565" s="11" t="s">
        <v>2339</v>
      </c>
      <c r="E2565" s="11" t="s">
        <v>20306</v>
      </c>
      <c r="F2565" s="11" t="s">
        <v>39</v>
      </c>
      <c r="G2565" s="11" t="s">
        <v>2111</v>
      </c>
      <c r="H2565" s="11" t="s">
        <v>2082</v>
      </c>
      <c r="I2565" s="11">
        <v>12361</v>
      </c>
      <c r="J2565" s="11" t="s">
        <v>1460</v>
      </c>
      <c r="K2565" s="11">
        <v>607359</v>
      </c>
      <c r="L2565" s="11" t="s">
        <v>1460</v>
      </c>
      <c r="M2565" s="11">
        <v>2120864</v>
      </c>
      <c r="N2565" s="11" t="s">
        <v>1460</v>
      </c>
      <c r="O2565" s="11" t="s">
        <v>20307</v>
      </c>
      <c r="P2565" s="11" t="s">
        <v>20305</v>
      </c>
      <c r="Q2565" s="11">
        <v>8915</v>
      </c>
      <c r="R2565" s="11" t="s">
        <v>1460</v>
      </c>
      <c r="S2565" s="11">
        <v>33477</v>
      </c>
      <c r="T2565" s="11" t="s">
        <v>1460</v>
      </c>
      <c r="U2565" s="10"/>
      <c r="V2565" s="11" t="s">
        <v>20308</v>
      </c>
      <c r="W2565" s="11">
        <v>69954</v>
      </c>
      <c r="X2565" s="11">
        <v>9826</v>
      </c>
      <c r="Y2565" s="11" t="s">
        <v>1460</v>
      </c>
      <c r="Z2565" s="11" t="s">
        <v>20309</v>
      </c>
      <c r="AA2565" s="11" t="s">
        <v>10</v>
      </c>
      <c r="AB2565" s="11" t="s">
        <v>10</v>
      </c>
      <c r="AC2565" s="11" t="s">
        <v>1460</v>
      </c>
      <c r="AD2565" s="11" t="s">
        <v>20309</v>
      </c>
      <c r="AE2565" s="11">
        <v>13577</v>
      </c>
      <c r="AF2565" s="10"/>
      <c r="AG2565" s="11"/>
      <c r="AH2565" s="10"/>
      <c r="AI2565" s="11">
        <v>29023</v>
      </c>
      <c r="AJ2565" s="11">
        <v>4687</v>
      </c>
      <c r="AK2565" s="11" t="s">
        <v>1460</v>
      </c>
      <c r="AL2565" s="11" t="s">
        <v>20310</v>
      </c>
      <c r="AM2565" s="11" t="s">
        <v>1460</v>
      </c>
      <c r="AN2565" s="11" t="s">
        <v>1460</v>
      </c>
      <c r="AO2565" s="11" t="s">
        <v>2082</v>
      </c>
      <c r="AP2565" s="11" t="s">
        <v>20309</v>
      </c>
      <c r="AQ2565" s="11" t="s">
        <v>2086</v>
      </c>
      <c r="AR2565" s="11" t="s">
        <v>20311</v>
      </c>
      <c r="AS2565" s="11">
        <v>12361</v>
      </c>
      <c r="AT2565" s="11"/>
      <c r="AU2565" s="11"/>
      <c r="AV2565" s="11"/>
      <c r="AW2565" s="11"/>
      <c r="AX2565" s="11"/>
      <c r="AY2565" s="11"/>
      <c r="AZ2565" s="11"/>
      <c r="BA2565" s="11"/>
    </row>
    <row r="2566" spans="1:53" ht="17" x14ac:dyDescent="0.2">
      <c r="A2566" s="11" t="s">
        <v>20312</v>
      </c>
      <c r="B2566" s="11" t="s">
        <v>20313</v>
      </c>
      <c r="C2566" s="12">
        <v>31293</v>
      </c>
      <c r="D2566" s="11" t="s">
        <v>11230</v>
      </c>
      <c r="E2566" s="11" t="s">
        <v>20306</v>
      </c>
      <c r="F2566" s="11" t="s">
        <v>2081</v>
      </c>
      <c r="G2566" s="11" t="s">
        <v>2081</v>
      </c>
      <c r="H2566" s="11" t="s">
        <v>2082</v>
      </c>
      <c r="I2566" s="11">
        <v>8368</v>
      </c>
      <c r="J2566" s="11" t="s">
        <v>20313</v>
      </c>
      <c r="K2566" s="11">
        <v>461856</v>
      </c>
      <c r="L2566" s="11" t="s">
        <v>20313</v>
      </c>
      <c r="M2566" s="11">
        <v>1205561</v>
      </c>
      <c r="N2566" s="11" t="s">
        <v>20313</v>
      </c>
      <c r="O2566" s="11" t="s">
        <v>20314</v>
      </c>
      <c r="P2566" s="11" t="s">
        <v>20312</v>
      </c>
      <c r="Q2566" s="10"/>
      <c r="R2566" s="11" t="s">
        <v>20313</v>
      </c>
      <c r="S2566" s="11">
        <v>28686</v>
      </c>
      <c r="T2566" s="11" t="s">
        <v>20313</v>
      </c>
      <c r="U2566" s="10"/>
      <c r="V2566" s="11" t="s">
        <v>20315</v>
      </c>
      <c r="W2566" s="11">
        <v>48398</v>
      </c>
      <c r="X2566" s="11">
        <v>7962</v>
      </c>
      <c r="Y2566" s="11" t="s">
        <v>20313</v>
      </c>
      <c r="Z2566" s="11" t="s">
        <v>20316</v>
      </c>
      <c r="AA2566" s="11" t="s">
        <v>2178</v>
      </c>
      <c r="AB2566" s="11" t="s">
        <v>2095</v>
      </c>
      <c r="AC2566" s="11" t="s">
        <v>20313</v>
      </c>
      <c r="AD2566" s="11" t="s">
        <v>20316</v>
      </c>
      <c r="AE2566" s="11">
        <v>8344</v>
      </c>
      <c r="AF2566" s="11"/>
      <c r="AG2566" s="11"/>
      <c r="AH2566" s="11"/>
      <c r="AI2566" s="11">
        <v>3184</v>
      </c>
      <c r="AJ2566" s="11"/>
      <c r="AK2566" s="11" t="s">
        <v>20313</v>
      </c>
      <c r="AL2566" s="11"/>
      <c r="AM2566" s="11" t="s">
        <v>20313</v>
      </c>
      <c r="AN2566" s="11" t="s">
        <v>20313</v>
      </c>
      <c r="AO2566" s="11" t="s">
        <v>2082</v>
      </c>
      <c r="AP2566" s="11" t="s">
        <v>20316</v>
      </c>
      <c r="AQ2566" s="11" t="s">
        <v>2086</v>
      </c>
      <c r="AR2566" s="11"/>
      <c r="AS2566" s="11"/>
      <c r="AT2566" s="11"/>
      <c r="AU2566" s="11"/>
      <c r="AV2566" s="11"/>
      <c r="AW2566" s="11"/>
      <c r="AX2566" s="11"/>
      <c r="AY2566" s="11"/>
      <c r="AZ2566" s="11"/>
      <c r="BA2566" s="11"/>
    </row>
    <row r="2567" spans="1:53" ht="17" x14ac:dyDescent="0.2">
      <c r="A2567" s="11" t="s">
        <v>20317</v>
      </c>
      <c r="B2567" s="11" t="s">
        <v>20318</v>
      </c>
      <c r="C2567" s="12">
        <v>30484</v>
      </c>
      <c r="D2567" s="11" t="s">
        <v>2079</v>
      </c>
      <c r="E2567" s="11" t="s">
        <v>20319</v>
      </c>
      <c r="F2567" s="11" t="s">
        <v>2081</v>
      </c>
      <c r="G2567" s="11" t="s">
        <v>2081</v>
      </c>
      <c r="H2567" s="11" t="s">
        <v>2082</v>
      </c>
      <c r="I2567" s="11">
        <v>3625</v>
      </c>
      <c r="J2567" s="11" t="s">
        <v>20318</v>
      </c>
      <c r="K2567" s="11">
        <v>456102</v>
      </c>
      <c r="L2567" s="11" t="s">
        <v>20318</v>
      </c>
      <c r="M2567" s="11">
        <v>580598</v>
      </c>
      <c r="N2567" s="11" t="s">
        <v>20318</v>
      </c>
      <c r="O2567" s="11" t="s">
        <v>20320</v>
      </c>
      <c r="P2567" s="11" t="s">
        <v>20317</v>
      </c>
      <c r="Q2567" s="10"/>
      <c r="R2567" s="11" t="s">
        <v>20318</v>
      </c>
      <c r="S2567" s="11">
        <v>28478</v>
      </c>
      <c r="T2567" s="11" t="s">
        <v>20318</v>
      </c>
      <c r="U2567" s="10"/>
      <c r="V2567" s="11" t="s">
        <v>20321</v>
      </c>
      <c r="W2567" s="11">
        <v>40843</v>
      </c>
      <c r="X2567" s="11">
        <v>7782</v>
      </c>
      <c r="Y2567" s="11" t="s">
        <v>20318</v>
      </c>
      <c r="Z2567" s="11" t="s">
        <v>20322</v>
      </c>
      <c r="AA2567" s="11" t="s">
        <v>10</v>
      </c>
      <c r="AB2567" s="11" t="s">
        <v>10</v>
      </c>
      <c r="AC2567" s="11" t="s">
        <v>20318</v>
      </c>
      <c r="AD2567" s="11" t="s">
        <v>20322</v>
      </c>
      <c r="AE2567" s="10"/>
      <c r="AF2567" s="11"/>
      <c r="AG2567" s="11"/>
      <c r="AH2567" s="11"/>
      <c r="AI2567" s="11">
        <v>864</v>
      </c>
      <c r="AJ2567" s="11"/>
      <c r="AK2567" s="11" t="s">
        <v>20318</v>
      </c>
      <c r="AL2567" s="11" t="s">
        <v>20323</v>
      </c>
      <c r="AM2567" s="11" t="s">
        <v>20318</v>
      </c>
      <c r="AN2567" s="11" t="s">
        <v>20318</v>
      </c>
      <c r="AO2567" s="11" t="s">
        <v>2082</v>
      </c>
      <c r="AP2567" s="11" t="s">
        <v>20322</v>
      </c>
      <c r="AQ2567" s="11" t="s">
        <v>2086</v>
      </c>
      <c r="AR2567" s="11"/>
      <c r="AS2567" s="11"/>
      <c r="AT2567" s="11"/>
      <c r="AU2567" s="11"/>
      <c r="AV2567" s="11"/>
      <c r="AW2567" s="11"/>
      <c r="AX2567" s="11"/>
      <c r="AY2567" s="11"/>
      <c r="AZ2567" s="11"/>
      <c r="BA2567" s="11"/>
    </row>
    <row r="2568" spans="1:53" ht="17" x14ac:dyDescent="0.2">
      <c r="A2568" s="11" t="s">
        <v>20324</v>
      </c>
      <c r="B2568" s="11" t="s">
        <v>20325</v>
      </c>
      <c r="C2568" s="12">
        <v>36793</v>
      </c>
      <c r="D2568" s="11" t="s">
        <v>3275</v>
      </c>
      <c r="E2568" s="11" t="s">
        <v>20319</v>
      </c>
      <c r="F2568" s="11" t="s">
        <v>142</v>
      </c>
      <c r="G2568" s="11" t="s">
        <v>2091</v>
      </c>
      <c r="H2568" s="11" t="s">
        <v>2378</v>
      </c>
      <c r="I2568" s="11">
        <v>31363</v>
      </c>
      <c r="J2568" s="11" t="s">
        <v>20325</v>
      </c>
      <c r="K2568" s="11">
        <v>688363</v>
      </c>
      <c r="L2568" s="11" t="s">
        <v>20325</v>
      </c>
      <c r="M2568" s="11">
        <v>29186521</v>
      </c>
      <c r="N2568" s="11" t="s">
        <v>20325</v>
      </c>
      <c r="O2568" s="11" t="s">
        <v>20326</v>
      </c>
      <c r="P2568" s="11" t="s">
        <v>20324</v>
      </c>
      <c r="Q2568" s="11">
        <v>11954</v>
      </c>
      <c r="R2568" s="11" t="s">
        <v>20325</v>
      </c>
      <c r="S2568" s="11"/>
      <c r="T2568" s="11" t="s">
        <v>20325</v>
      </c>
      <c r="U2568" s="10"/>
      <c r="V2568" s="11" t="s">
        <v>20327</v>
      </c>
      <c r="W2568" s="11">
        <v>146945</v>
      </c>
      <c r="X2568" s="11">
        <v>63624</v>
      </c>
      <c r="Y2568" s="11" t="s">
        <v>20325</v>
      </c>
      <c r="Z2568" s="11" t="s">
        <v>20328</v>
      </c>
      <c r="AA2568" s="11" t="s">
        <v>2095</v>
      </c>
      <c r="AB2568" s="11" t="s">
        <v>10</v>
      </c>
      <c r="AC2568" s="11" t="s">
        <v>20325</v>
      </c>
      <c r="AD2568" s="11" t="s">
        <v>20328</v>
      </c>
      <c r="AE2568" s="11">
        <v>19097</v>
      </c>
      <c r="AF2568" s="10"/>
      <c r="AG2568" s="11"/>
      <c r="AH2568" s="10"/>
      <c r="AI2568" s="11"/>
      <c r="AJ2568" s="11">
        <v>7951</v>
      </c>
      <c r="AK2568" s="11" t="s">
        <v>20325</v>
      </c>
      <c r="AL2568" s="11" t="s">
        <v>20329</v>
      </c>
      <c r="AM2568" s="11" t="s">
        <v>20325</v>
      </c>
      <c r="AN2568" s="11" t="s">
        <v>20325</v>
      </c>
      <c r="AO2568" s="11" t="s">
        <v>2378</v>
      </c>
      <c r="AP2568" s="11" t="s">
        <v>20328</v>
      </c>
      <c r="AQ2568" s="11" t="s">
        <v>2107</v>
      </c>
      <c r="AR2568" s="11" t="s">
        <v>20330</v>
      </c>
      <c r="AS2568" s="11">
        <v>688363</v>
      </c>
      <c r="AT2568" s="11"/>
      <c r="AU2568" s="11"/>
      <c r="AV2568" s="11"/>
      <c r="AW2568" s="11"/>
      <c r="AX2568" s="11"/>
      <c r="AY2568" s="11"/>
      <c r="AZ2568" s="11"/>
      <c r="BA2568" s="11"/>
    </row>
    <row r="2569" spans="1:53" ht="17" x14ac:dyDescent="0.2">
      <c r="A2569" s="11" t="s">
        <v>20331</v>
      </c>
      <c r="B2569" s="11" t="s">
        <v>20332</v>
      </c>
      <c r="C2569" s="12">
        <v>34371</v>
      </c>
      <c r="D2569" s="11" t="s">
        <v>2079</v>
      </c>
      <c r="E2569" s="11" t="s">
        <v>20333</v>
      </c>
      <c r="F2569" s="11" t="s">
        <v>75</v>
      </c>
      <c r="G2569" s="11" t="s">
        <v>2091</v>
      </c>
      <c r="H2569" s="11" t="s">
        <v>2082</v>
      </c>
      <c r="I2569" s="11">
        <v>17418</v>
      </c>
      <c r="J2569" s="11" t="s">
        <v>20332</v>
      </c>
      <c r="K2569" s="11">
        <v>600944</v>
      </c>
      <c r="L2569" s="11" t="s">
        <v>20332</v>
      </c>
      <c r="M2569" s="11">
        <v>2210085</v>
      </c>
      <c r="N2569" s="11" t="s">
        <v>20332</v>
      </c>
      <c r="O2569" s="11" t="s">
        <v>20334</v>
      </c>
      <c r="P2569" s="11" t="s">
        <v>20331</v>
      </c>
      <c r="Q2569" s="11">
        <v>9249</v>
      </c>
      <c r="R2569" s="11" t="s">
        <v>20332</v>
      </c>
      <c r="S2569" s="11">
        <v>34846</v>
      </c>
      <c r="T2569" s="11" t="s">
        <v>20332</v>
      </c>
      <c r="U2569" s="10"/>
      <c r="V2569" s="11" t="s">
        <v>20335</v>
      </c>
      <c r="W2569" s="11">
        <v>70418</v>
      </c>
      <c r="X2569" s="11">
        <v>10398</v>
      </c>
      <c r="Y2569" s="11" t="s">
        <v>20332</v>
      </c>
      <c r="Z2569" s="11" t="s">
        <v>20336</v>
      </c>
      <c r="AA2569" s="11" t="s">
        <v>10</v>
      </c>
      <c r="AB2569" s="11" t="s">
        <v>10</v>
      </c>
      <c r="AC2569" s="11" t="s">
        <v>20332</v>
      </c>
      <c r="AD2569" s="11" t="s">
        <v>20336</v>
      </c>
      <c r="AE2569" s="11">
        <v>14096</v>
      </c>
      <c r="AF2569" s="11" t="s">
        <v>20332</v>
      </c>
      <c r="AG2569" s="11">
        <v>73874</v>
      </c>
      <c r="AH2569" s="11" t="s">
        <v>20332</v>
      </c>
      <c r="AI2569" s="11">
        <v>23607</v>
      </c>
      <c r="AJ2569" s="11">
        <v>5253</v>
      </c>
      <c r="AK2569" s="11" t="s">
        <v>20332</v>
      </c>
      <c r="AL2569" s="11" t="s">
        <v>20337</v>
      </c>
      <c r="AM2569" s="11" t="s">
        <v>20332</v>
      </c>
      <c r="AN2569" s="11" t="s">
        <v>20332</v>
      </c>
      <c r="AO2569" s="11" t="s">
        <v>2082</v>
      </c>
      <c r="AP2569" s="11" t="s">
        <v>20336</v>
      </c>
      <c r="AQ2569" s="11" t="s">
        <v>2086</v>
      </c>
      <c r="AR2569" s="11"/>
      <c r="AS2569" s="11"/>
      <c r="AT2569" s="11"/>
      <c r="AU2569" s="11"/>
      <c r="AV2569" s="11"/>
      <c r="AW2569" s="11"/>
      <c r="AX2569" s="11"/>
      <c r="AY2569" s="11"/>
      <c r="AZ2569" s="11"/>
      <c r="BA2569" s="11"/>
    </row>
    <row r="2570" spans="1:53" ht="17" x14ac:dyDescent="0.2">
      <c r="A2570" s="11" t="s">
        <v>20338</v>
      </c>
      <c r="B2570" s="11" t="s">
        <v>20339</v>
      </c>
      <c r="C2570" s="12">
        <v>34659</v>
      </c>
      <c r="D2570" s="11" t="s">
        <v>20340</v>
      </c>
      <c r="E2570" s="11" t="s">
        <v>20333</v>
      </c>
      <c r="F2570" s="11" t="s">
        <v>2081</v>
      </c>
      <c r="G2570" s="11" t="s">
        <v>2081</v>
      </c>
      <c r="H2570" s="11" t="s">
        <v>2130</v>
      </c>
      <c r="I2570" s="11"/>
      <c r="J2570" s="11" t="s">
        <v>20339</v>
      </c>
      <c r="K2570" s="11">
        <v>609267</v>
      </c>
      <c r="L2570" s="11" t="s">
        <v>20339</v>
      </c>
      <c r="M2570" s="11">
        <v>2042941</v>
      </c>
      <c r="N2570" s="11" t="s">
        <v>20339</v>
      </c>
      <c r="O2570" s="11"/>
      <c r="P2570" s="11" t="s">
        <v>20338</v>
      </c>
      <c r="Q2570" s="10"/>
      <c r="R2570" s="11" t="s">
        <v>20339</v>
      </c>
      <c r="S2570" s="11">
        <v>32692</v>
      </c>
      <c r="T2570" s="11" t="s">
        <v>20339</v>
      </c>
      <c r="U2570" s="10"/>
      <c r="V2570" s="11" t="s">
        <v>20341</v>
      </c>
      <c r="W2570" s="11">
        <v>100337</v>
      </c>
      <c r="X2570" s="11">
        <v>659464</v>
      </c>
      <c r="Y2570" s="11" t="s">
        <v>20339</v>
      </c>
      <c r="Z2570" s="11" t="s">
        <v>20342</v>
      </c>
      <c r="AA2570" s="11" t="s">
        <v>10</v>
      </c>
      <c r="AB2570" s="11" t="s">
        <v>10</v>
      </c>
      <c r="AC2570" s="11" t="s">
        <v>20339</v>
      </c>
      <c r="AD2570" s="11" t="s">
        <v>20342</v>
      </c>
      <c r="AE2570" s="11">
        <v>12273</v>
      </c>
      <c r="AF2570" s="11"/>
      <c r="AG2570" s="11"/>
      <c r="AH2570" s="11"/>
      <c r="AI2570" s="11">
        <v>18227</v>
      </c>
      <c r="AJ2570" s="11"/>
      <c r="AK2570" s="11" t="s">
        <v>20339</v>
      </c>
      <c r="AL2570" s="11" t="s">
        <v>20343</v>
      </c>
      <c r="AM2570" s="11" t="s">
        <v>20339</v>
      </c>
      <c r="AN2570" s="11" t="s">
        <v>20339</v>
      </c>
      <c r="AO2570" s="11" t="s">
        <v>2130</v>
      </c>
      <c r="AP2570" s="11" t="s">
        <v>20342</v>
      </c>
      <c r="AQ2570" s="11" t="s">
        <v>2086</v>
      </c>
      <c r="AR2570" s="11"/>
      <c r="AS2570" s="11"/>
      <c r="AT2570" s="11"/>
      <c r="AU2570" s="11"/>
      <c r="AV2570" s="11"/>
      <c r="AW2570" s="11"/>
      <c r="AX2570" s="11"/>
      <c r="AY2570" s="11"/>
      <c r="AZ2570" s="11"/>
      <c r="BA2570" s="11"/>
    </row>
    <row r="2571" spans="1:53" ht="17" x14ac:dyDescent="0.2">
      <c r="A2571" s="11" t="s">
        <v>20344</v>
      </c>
      <c r="B2571" s="11" t="s">
        <v>20345</v>
      </c>
      <c r="C2571" s="12">
        <v>30594</v>
      </c>
      <c r="D2571" s="11" t="s">
        <v>16138</v>
      </c>
      <c r="E2571" s="11" t="s">
        <v>20333</v>
      </c>
      <c r="F2571" s="11" t="s">
        <v>2081</v>
      </c>
      <c r="G2571" s="11" t="s">
        <v>2081</v>
      </c>
      <c r="H2571" s="11" t="s">
        <v>2082</v>
      </c>
      <c r="I2571" s="11">
        <v>3777</v>
      </c>
      <c r="J2571" s="11" t="s">
        <v>20345</v>
      </c>
      <c r="K2571" s="11">
        <v>462956</v>
      </c>
      <c r="L2571" s="11" t="s">
        <v>20345</v>
      </c>
      <c r="M2571" s="11">
        <v>580599</v>
      </c>
      <c r="N2571" s="11" t="s">
        <v>20345</v>
      </c>
      <c r="O2571" s="11" t="s">
        <v>20346</v>
      </c>
      <c r="P2571" s="11" t="s">
        <v>20344</v>
      </c>
      <c r="Q2571" s="10"/>
      <c r="R2571" s="11" t="s">
        <v>20345</v>
      </c>
      <c r="S2571" s="11">
        <v>28871</v>
      </c>
      <c r="T2571" s="11" t="s">
        <v>20345</v>
      </c>
      <c r="U2571" s="10"/>
      <c r="V2571" s="11" t="s">
        <v>20347</v>
      </c>
      <c r="W2571" s="11">
        <v>46454</v>
      </c>
      <c r="X2571" s="11">
        <v>8106</v>
      </c>
      <c r="Y2571" s="11" t="s">
        <v>20345</v>
      </c>
      <c r="Z2571" s="11" t="s">
        <v>20348</v>
      </c>
      <c r="AA2571" s="11" t="s">
        <v>10</v>
      </c>
      <c r="AB2571" s="11" t="s">
        <v>10</v>
      </c>
      <c r="AC2571" s="11" t="s">
        <v>20345</v>
      </c>
      <c r="AD2571" s="11" t="s">
        <v>20348</v>
      </c>
      <c r="AE2571" s="11">
        <v>8925</v>
      </c>
      <c r="AF2571" s="11"/>
      <c r="AG2571" s="11"/>
      <c r="AH2571" s="11" t="s">
        <v>20345</v>
      </c>
      <c r="AI2571" s="11">
        <v>4499</v>
      </c>
      <c r="AJ2571" s="11"/>
      <c r="AK2571" s="11" t="s">
        <v>20345</v>
      </c>
      <c r="AL2571" s="11" t="s">
        <v>20349</v>
      </c>
      <c r="AM2571" s="11" t="s">
        <v>20345</v>
      </c>
      <c r="AN2571" s="11" t="s">
        <v>20345</v>
      </c>
      <c r="AO2571" s="11" t="s">
        <v>2082</v>
      </c>
      <c r="AP2571" s="11" t="s">
        <v>20348</v>
      </c>
      <c r="AQ2571" s="11" t="s">
        <v>2086</v>
      </c>
      <c r="AR2571" s="11"/>
      <c r="AS2571" s="11"/>
      <c r="AT2571" s="11"/>
      <c r="AU2571" s="11"/>
      <c r="AV2571" s="11"/>
      <c r="AW2571" s="11"/>
      <c r="AX2571" s="11"/>
      <c r="AY2571" s="11"/>
      <c r="AZ2571" s="11"/>
      <c r="BA2571" s="11"/>
    </row>
    <row r="2572" spans="1:53" ht="17" x14ac:dyDescent="0.2">
      <c r="A2572" s="11" t="s">
        <v>20350</v>
      </c>
      <c r="B2572" s="11" t="s">
        <v>20351</v>
      </c>
      <c r="C2572" s="12">
        <v>29697</v>
      </c>
      <c r="D2572" s="11" t="s">
        <v>6602</v>
      </c>
      <c r="E2572" s="11" t="s">
        <v>20333</v>
      </c>
      <c r="F2572" s="11" t="s">
        <v>2081</v>
      </c>
      <c r="G2572" s="11" t="s">
        <v>2081</v>
      </c>
      <c r="H2572" s="11" t="s">
        <v>2331</v>
      </c>
      <c r="I2572" s="11">
        <v>2129</v>
      </c>
      <c r="J2572" s="11" t="s">
        <v>20351</v>
      </c>
      <c r="K2572" s="11">
        <v>425661</v>
      </c>
      <c r="L2572" s="11" t="s">
        <v>20351</v>
      </c>
      <c r="M2572" s="11">
        <v>225415</v>
      </c>
      <c r="N2572" s="11" t="s">
        <v>20351</v>
      </c>
      <c r="O2572" s="11" t="s">
        <v>20352</v>
      </c>
      <c r="P2572" s="11" t="s">
        <v>20350</v>
      </c>
      <c r="Q2572" s="10"/>
      <c r="R2572" s="11" t="s">
        <v>20351</v>
      </c>
      <c r="S2572" s="11">
        <v>5394</v>
      </c>
      <c r="T2572" s="11" t="s">
        <v>20351</v>
      </c>
      <c r="U2572" s="10"/>
      <c r="V2572" s="11" t="s">
        <v>20353</v>
      </c>
      <c r="W2572" s="11">
        <v>40851</v>
      </c>
      <c r="X2572" s="11">
        <v>7089</v>
      </c>
      <c r="Y2572" s="11" t="s">
        <v>20351</v>
      </c>
      <c r="Z2572" s="11" t="s">
        <v>20354</v>
      </c>
      <c r="AA2572" s="11" t="s">
        <v>10</v>
      </c>
      <c r="AB2572" s="11" t="s">
        <v>10</v>
      </c>
      <c r="AC2572" s="11" t="s">
        <v>20351</v>
      </c>
      <c r="AD2572" s="11" t="s">
        <v>20354</v>
      </c>
      <c r="AE2572" s="10"/>
      <c r="AF2572" s="11"/>
      <c r="AG2572" s="11"/>
      <c r="AH2572" s="11"/>
      <c r="AI2572" s="11">
        <v>8018</v>
      </c>
      <c r="AJ2572" s="11"/>
      <c r="AK2572" s="11" t="s">
        <v>20351</v>
      </c>
      <c r="AL2572" s="11"/>
      <c r="AM2572" s="11" t="s">
        <v>20351</v>
      </c>
      <c r="AN2572" s="11" t="s">
        <v>20351</v>
      </c>
      <c r="AO2572" s="11" t="s">
        <v>2331</v>
      </c>
      <c r="AP2572" s="11" t="s">
        <v>20354</v>
      </c>
      <c r="AQ2572" s="11" t="s">
        <v>2086</v>
      </c>
      <c r="AR2572" s="11"/>
      <c r="AS2572" s="11"/>
      <c r="AT2572" s="11"/>
      <c r="AU2572" s="11"/>
      <c r="AV2572" s="11"/>
      <c r="AW2572" s="11"/>
      <c r="AX2572" s="11"/>
      <c r="AY2572" s="11"/>
      <c r="AZ2572" s="11"/>
      <c r="BA2572" s="11"/>
    </row>
    <row r="2573" spans="1:53" ht="17" x14ac:dyDescent="0.2">
      <c r="A2573" s="11" t="s">
        <v>20355</v>
      </c>
      <c r="B2573" s="11" t="s">
        <v>1553</v>
      </c>
      <c r="C2573" s="12">
        <v>32077</v>
      </c>
      <c r="D2573" s="11" t="s">
        <v>5398</v>
      </c>
      <c r="E2573" s="11" t="s">
        <v>20356</v>
      </c>
      <c r="F2573" s="11" t="s">
        <v>2081</v>
      </c>
      <c r="G2573" s="11" t="s">
        <v>2081</v>
      </c>
      <c r="H2573" s="11" t="s">
        <v>2165</v>
      </c>
      <c r="I2573" s="11">
        <v>9741</v>
      </c>
      <c r="J2573" s="11" t="s">
        <v>1553</v>
      </c>
      <c r="K2573" s="11">
        <v>572019</v>
      </c>
      <c r="L2573" s="11" t="s">
        <v>1553</v>
      </c>
      <c r="M2573" s="11">
        <v>1800287</v>
      </c>
      <c r="N2573" s="11" t="s">
        <v>1553</v>
      </c>
      <c r="O2573" s="11" t="s">
        <v>20357</v>
      </c>
      <c r="P2573" s="11" t="s">
        <v>20355</v>
      </c>
      <c r="Q2573" s="10"/>
      <c r="R2573" s="11" t="s">
        <v>1553</v>
      </c>
      <c r="S2573" s="11">
        <v>31045</v>
      </c>
      <c r="T2573" s="11" t="s">
        <v>1553</v>
      </c>
      <c r="U2573" s="10"/>
      <c r="V2573" s="11" t="s">
        <v>20358</v>
      </c>
      <c r="W2573" s="11">
        <v>60645</v>
      </c>
      <c r="X2573" s="11">
        <v>9770</v>
      </c>
      <c r="Y2573" s="11" t="s">
        <v>1553</v>
      </c>
      <c r="Z2573" s="11" t="s">
        <v>20359</v>
      </c>
      <c r="AA2573" s="11" t="s">
        <v>2095</v>
      </c>
      <c r="AB2573" s="11" t="s">
        <v>10</v>
      </c>
      <c r="AC2573" s="11" t="s">
        <v>1553</v>
      </c>
      <c r="AD2573" s="11" t="s">
        <v>20359</v>
      </c>
      <c r="AE2573" s="11">
        <v>11046</v>
      </c>
      <c r="AF2573" s="11" t="s">
        <v>1553</v>
      </c>
      <c r="AG2573" s="11">
        <v>13223</v>
      </c>
      <c r="AH2573" s="11" t="s">
        <v>1553</v>
      </c>
      <c r="AI2573" s="11">
        <v>4758</v>
      </c>
      <c r="AJ2573" s="11">
        <v>4695</v>
      </c>
      <c r="AK2573" s="11" t="s">
        <v>1553</v>
      </c>
      <c r="AL2573" s="11" t="s">
        <v>20360</v>
      </c>
      <c r="AM2573" s="11" t="s">
        <v>1553</v>
      </c>
      <c r="AN2573" s="11" t="s">
        <v>1553</v>
      </c>
      <c r="AO2573" s="11" t="s">
        <v>2165</v>
      </c>
      <c r="AP2573" s="11" t="s">
        <v>20359</v>
      </c>
      <c r="AQ2573" s="11" t="s">
        <v>2086</v>
      </c>
      <c r="AR2573" s="11"/>
      <c r="AS2573" s="11"/>
      <c r="AT2573" s="11"/>
      <c r="AU2573" s="11"/>
      <c r="AV2573" s="11"/>
      <c r="AW2573" s="11"/>
      <c r="AX2573" s="11"/>
      <c r="AY2573" s="11"/>
      <c r="AZ2573" s="11"/>
      <c r="BA2573" s="11"/>
    </row>
    <row r="2574" spans="1:53" ht="17" x14ac:dyDescent="0.2">
      <c r="A2574" s="11" t="s">
        <v>20361</v>
      </c>
      <c r="B2574" s="11" t="s">
        <v>20362</v>
      </c>
      <c r="C2574" s="12">
        <v>31103</v>
      </c>
      <c r="D2574" s="11" t="s">
        <v>3345</v>
      </c>
      <c r="E2574" s="11" t="s">
        <v>4619</v>
      </c>
      <c r="F2574" s="11" t="s">
        <v>2081</v>
      </c>
      <c r="G2574" s="11" t="s">
        <v>2081</v>
      </c>
      <c r="H2574" s="11" t="s">
        <v>2149</v>
      </c>
      <c r="I2574" s="11">
        <v>5963</v>
      </c>
      <c r="J2574" s="11" t="s">
        <v>20362</v>
      </c>
      <c r="K2574" s="11">
        <v>449082</v>
      </c>
      <c r="L2574" s="11" t="s">
        <v>20362</v>
      </c>
      <c r="M2574" s="11">
        <v>1098984</v>
      </c>
      <c r="N2574" s="11" t="s">
        <v>20362</v>
      </c>
      <c r="O2574" s="11" t="s">
        <v>20363</v>
      </c>
      <c r="P2574" s="11" t="s">
        <v>20361</v>
      </c>
      <c r="Q2574" s="10"/>
      <c r="R2574" s="11" t="s">
        <v>20362</v>
      </c>
      <c r="S2574" s="11">
        <v>28985</v>
      </c>
      <c r="T2574" s="11" t="s">
        <v>20362</v>
      </c>
      <c r="U2574" s="10"/>
      <c r="V2574" s="11" t="s">
        <v>20364</v>
      </c>
      <c r="W2574" s="11">
        <v>48402</v>
      </c>
      <c r="X2574" s="11">
        <v>8467</v>
      </c>
      <c r="Y2574" s="11" t="s">
        <v>20362</v>
      </c>
      <c r="Z2574" s="11" t="s">
        <v>20365</v>
      </c>
      <c r="AA2574" s="11" t="s">
        <v>2095</v>
      </c>
      <c r="AB2574" s="11" t="s">
        <v>10</v>
      </c>
      <c r="AC2574" s="11" t="s">
        <v>20362</v>
      </c>
      <c r="AD2574" s="11" t="s">
        <v>20365</v>
      </c>
      <c r="AE2574" s="11">
        <v>8045</v>
      </c>
      <c r="AF2574" s="11"/>
      <c r="AG2574" s="11"/>
      <c r="AH2574" s="11"/>
      <c r="AI2574" s="11">
        <v>1549</v>
      </c>
      <c r="AJ2574" s="11">
        <v>3236</v>
      </c>
      <c r="AK2574" s="11" t="s">
        <v>20362</v>
      </c>
      <c r="AL2574" s="11"/>
      <c r="AM2574" s="11" t="s">
        <v>20362</v>
      </c>
      <c r="AN2574" s="11" t="s">
        <v>20362</v>
      </c>
      <c r="AO2574" s="11" t="s">
        <v>2149</v>
      </c>
      <c r="AP2574" s="11" t="s">
        <v>20365</v>
      </c>
      <c r="AQ2574" s="11" t="s">
        <v>2086</v>
      </c>
      <c r="AR2574" s="11"/>
      <c r="AS2574" s="11"/>
      <c r="AT2574" s="11"/>
      <c r="AU2574" s="11"/>
      <c r="AV2574" s="11"/>
      <c r="AW2574" s="11"/>
      <c r="AX2574" s="11"/>
      <c r="AY2574" s="11"/>
      <c r="AZ2574" s="11"/>
      <c r="BA2574" s="11"/>
    </row>
    <row r="2575" spans="1:53" ht="17" x14ac:dyDescent="0.2">
      <c r="A2575" s="11" t="s">
        <v>20366</v>
      </c>
      <c r="B2575" s="11" t="s">
        <v>20367</v>
      </c>
      <c r="C2575" s="12">
        <v>27767</v>
      </c>
      <c r="D2575" s="11" t="s">
        <v>7610</v>
      </c>
      <c r="E2575" s="11" t="s">
        <v>20368</v>
      </c>
      <c r="F2575" s="11" t="s">
        <v>2081</v>
      </c>
      <c r="G2575" s="11" t="s">
        <v>2081</v>
      </c>
      <c r="H2575" s="11" t="s">
        <v>2082</v>
      </c>
      <c r="I2575" s="11">
        <v>790</v>
      </c>
      <c r="J2575" s="11" t="s">
        <v>20367</v>
      </c>
      <c r="K2575" s="11">
        <v>134321</v>
      </c>
      <c r="L2575" s="11" t="s">
        <v>20367</v>
      </c>
      <c r="M2575" s="11">
        <v>11056</v>
      </c>
      <c r="N2575" s="11" t="s">
        <v>20367</v>
      </c>
      <c r="O2575" s="11" t="s">
        <v>20369</v>
      </c>
      <c r="P2575" s="11" t="s">
        <v>20366</v>
      </c>
      <c r="Q2575" s="10"/>
      <c r="R2575" s="11" t="s">
        <v>20367</v>
      </c>
      <c r="S2575" s="11">
        <v>3784</v>
      </c>
      <c r="T2575" s="11" t="s">
        <v>20367</v>
      </c>
      <c r="U2575" s="10"/>
      <c r="V2575" s="11" t="s">
        <v>20370</v>
      </c>
      <c r="W2575" s="11">
        <v>523</v>
      </c>
      <c r="X2575" s="11">
        <v>5945</v>
      </c>
      <c r="Y2575" s="11" t="s">
        <v>20367</v>
      </c>
      <c r="Z2575" s="11" t="s">
        <v>20371</v>
      </c>
      <c r="AA2575" s="11" t="s">
        <v>10</v>
      </c>
      <c r="AB2575" s="11" t="s">
        <v>10</v>
      </c>
      <c r="AC2575" s="11" t="s">
        <v>20367</v>
      </c>
      <c r="AD2575" s="11" t="s">
        <v>20371</v>
      </c>
      <c r="AE2575" s="10"/>
      <c r="AF2575" s="11"/>
      <c r="AG2575" s="11"/>
      <c r="AH2575" s="11"/>
      <c r="AI2575" s="11">
        <v>8800</v>
      </c>
      <c r="AJ2575" s="11"/>
      <c r="AK2575" s="11" t="s">
        <v>20367</v>
      </c>
      <c r="AL2575" s="11"/>
      <c r="AM2575" s="11" t="s">
        <v>20367</v>
      </c>
      <c r="AN2575" s="11" t="s">
        <v>20367</v>
      </c>
      <c r="AO2575" s="11" t="s">
        <v>2082</v>
      </c>
      <c r="AP2575" s="11" t="s">
        <v>20371</v>
      </c>
      <c r="AQ2575" s="11" t="s">
        <v>2086</v>
      </c>
      <c r="AR2575" s="11"/>
      <c r="AS2575" s="11"/>
      <c r="AT2575" s="11"/>
      <c r="AU2575" s="11"/>
      <c r="AV2575" s="11"/>
      <c r="AW2575" s="11"/>
      <c r="AX2575" s="11"/>
      <c r="AY2575" s="11"/>
      <c r="AZ2575" s="11"/>
      <c r="BA2575" s="11"/>
    </row>
    <row r="2576" spans="1:53" ht="17" x14ac:dyDescent="0.2">
      <c r="A2576" s="11" t="s">
        <v>20372</v>
      </c>
      <c r="B2576" s="11" t="s">
        <v>1793</v>
      </c>
      <c r="C2576" s="12">
        <v>32453</v>
      </c>
      <c r="D2576" s="11" t="s">
        <v>7963</v>
      </c>
      <c r="E2576" s="11" t="s">
        <v>20373</v>
      </c>
      <c r="F2576" s="11" t="s">
        <v>69</v>
      </c>
      <c r="G2576" s="11" t="s">
        <v>2111</v>
      </c>
      <c r="H2576" s="11" t="s">
        <v>2082</v>
      </c>
      <c r="I2576" s="11">
        <v>11828</v>
      </c>
      <c r="J2576" s="11" t="s">
        <v>1793</v>
      </c>
      <c r="K2576" s="11">
        <v>572020</v>
      </c>
      <c r="L2576" s="11" t="s">
        <v>1793</v>
      </c>
      <c r="M2576" s="11">
        <v>1805124</v>
      </c>
      <c r="N2576" s="11" t="s">
        <v>1793</v>
      </c>
      <c r="O2576" s="11" t="s">
        <v>20374</v>
      </c>
      <c r="P2576" s="11" t="s">
        <v>20372</v>
      </c>
      <c r="Q2576" s="11">
        <v>8424</v>
      </c>
      <c r="R2576" s="11" t="s">
        <v>1793</v>
      </c>
      <c r="S2576" s="11">
        <v>31980</v>
      </c>
      <c r="T2576" s="11" t="s">
        <v>1793</v>
      </c>
      <c r="U2576" s="10"/>
      <c r="V2576" s="11" t="s">
        <v>20375</v>
      </c>
      <c r="W2576" s="11">
        <v>68467</v>
      </c>
      <c r="X2576" s="11">
        <v>9331</v>
      </c>
      <c r="Y2576" s="11" t="s">
        <v>1793</v>
      </c>
      <c r="Z2576" s="11" t="s">
        <v>20376</v>
      </c>
      <c r="AA2576" s="11" t="s">
        <v>2095</v>
      </c>
      <c r="AB2576" s="11" t="s">
        <v>2095</v>
      </c>
      <c r="AC2576" s="11" t="s">
        <v>1793</v>
      </c>
      <c r="AD2576" s="11" t="s">
        <v>20376</v>
      </c>
      <c r="AE2576" s="11">
        <v>10966</v>
      </c>
      <c r="AF2576" s="11" t="s">
        <v>1793</v>
      </c>
      <c r="AG2576" s="11">
        <v>21098</v>
      </c>
      <c r="AH2576" s="11" t="s">
        <v>1793</v>
      </c>
      <c r="AI2576" s="11">
        <v>18110</v>
      </c>
      <c r="AJ2576" s="11">
        <v>3971</v>
      </c>
      <c r="AK2576" s="11" t="s">
        <v>1793</v>
      </c>
      <c r="AL2576" s="11" t="s">
        <v>20377</v>
      </c>
      <c r="AM2576" s="11" t="s">
        <v>1793</v>
      </c>
      <c r="AN2576" s="11" t="s">
        <v>1793</v>
      </c>
      <c r="AO2576" s="11" t="s">
        <v>2106</v>
      </c>
      <c r="AP2576" s="11" t="s">
        <v>20376</v>
      </c>
      <c r="AQ2576" s="11" t="s">
        <v>2086</v>
      </c>
      <c r="AR2576" s="11" t="s">
        <v>20378</v>
      </c>
      <c r="AS2576" s="11">
        <v>11828</v>
      </c>
      <c r="AT2576" s="11"/>
      <c r="AU2576" s="11"/>
      <c r="AV2576" s="11"/>
      <c r="AW2576" s="11"/>
      <c r="AX2576" s="11"/>
      <c r="AY2576" s="11"/>
      <c r="AZ2576" s="11"/>
      <c r="BA2576" s="11"/>
    </row>
    <row r="2577" spans="1:53" ht="17" x14ac:dyDescent="0.2">
      <c r="A2577" s="11" t="s">
        <v>20379</v>
      </c>
      <c r="B2577" s="11" t="s">
        <v>20380</v>
      </c>
      <c r="C2577" s="12">
        <v>34431</v>
      </c>
      <c r="D2577" s="11" t="s">
        <v>6315</v>
      </c>
      <c r="E2577" s="11" t="s">
        <v>20381</v>
      </c>
      <c r="F2577" s="11" t="s">
        <v>82</v>
      </c>
      <c r="G2577" s="11" t="s">
        <v>2091</v>
      </c>
      <c r="H2577" s="11" t="s">
        <v>2082</v>
      </c>
      <c r="I2577" s="11">
        <v>14332</v>
      </c>
      <c r="J2577" s="11" t="s">
        <v>20380</v>
      </c>
      <c r="K2577" s="11">
        <v>606303</v>
      </c>
      <c r="L2577" s="11" t="s">
        <v>20380</v>
      </c>
      <c r="M2577" s="11">
        <v>2824923</v>
      </c>
      <c r="N2577" s="11" t="s">
        <v>20380</v>
      </c>
      <c r="O2577" s="11" t="s">
        <v>20382</v>
      </c>
      <c r="P2577" s="11" t="s">
        <v>20379</v>
      </c>
      <c r="Q2577" s="11">
        <v>10496</v>
      </c>
      <c r="R2577" s="11" t="s">
        <v>20380</v>
      </c>
      <c r="S2577" s="11"/>
      <c r="T2577" s="11" t="s">
        <v>20380</v>
      </c>
      <c r="U2577" s="10"/>
      <c r="V2577" s="11" t="s">
        <v>20383</v>
      </c>
      <c r="W2577" s="11">
        <v>69756</v>
      </c>
      <c r="X2577" s="11">
        <v>11193</v>
      </c>
      <c r="Y2577" s="11" t="s">
        <v>20380</v>
      </c>
      <c r="Z2577" s="11"/>
      <c r="AA2577" s="11" t="s">
        <v>10</v>
      </c>
      <c r="AB2577" s="11" t="s">
        <v>10</v>
      </c>
      <c r="AC2577" s="11" t="s">
        <v>20380</v>
      </c>
      <c r="AD2577" s="11" t="s">
        <v>20384</v>
      </c>
      <c r="AE2577" s="11">
        <v>15634</v>
      </c>
      <c r="AF2577" s="10"/>
      <c r="AG2577" s="11"/>
      <c r="AH2577" s="10"/>
      <c r="AI2577" s="11">
        <v>28564</v>
      </c>
      <c r="AJ2577" s="11">
        <v>6239</v>
      </c>
      <c r="AK2577" s="11" t="s">
        <v>20380</v>
      </c>
      <c r="AL2577" s="11" t="s">
        <v>20385</v>
      </c>
      <c r="AM2577" s="11" t="s">
        <v>20380</v>
      </c>
      <c r="AN2577" s="11" t="s">
        <v>20380</v>
      </c>
      <c r="AO2577" s="11" t="s">
        <v>2160</v>
      </c>
      <c r="AP2577" s="11" t="s">
        <v>20384</v>
      </c>
      <c r="AQ2577" s="11" t="s">
        <v>2107</v>
      </c>
      <c r="AR2577" s="11" t="s">
        <v>20386</v>
      </c>
      <c r="AS2577" s="11">
        <v>606303</v>
      </c>
      <c r="AT2577" s="11"/>
      <c r="AU2577" s="11"/>
      <c r="AV2577" s="11"/>
      <c r="AW2577" s="11"/>
      <c r="AX2577" s="11"/>
      <c r="AY2577" s="11"/>
      <c r="AZ2577" s="11"/>
      <c r="BA2577" s="11"/>
    </row>
    <row r="2578" spans="1:53" ht="17" x14ac:dyDescent="0.2">
      <c r="A2578" s="11" t="s">
        <v>20387</v>
      </c>
      <c r="B2578" s="11" t="s">
        <v>20388</v>
      </c>
      <c r="C2578" s="12">
        <v>38943</v>
      </c>
      <c r="D2578" s="11" t="s">
        <v>20389</v>
      </c>
      <c r="E2578" s="11" t="s">
        <v>20390</v>
      </c>
      <c r="F2578" s="11" t="s">
        <v>82</v>
      </c>
      <c r="G2578" s="11" t="s">
        <v>2091</v>
      </c>
      <c r="H2578" s="11" t="s">
        <v>2149</v>
      </c>
      <c r="I2578" s="11"/>
      <c r="J2578" s="11" t="s">
        <v>20388</v>
      </c>
      <c r="K2578" s="11">
        <v>815520</v>
      </c>
      <c r="L2578" s="11" t="s">
        <v>20388</v>
      </c>
      <c r="M2578" s="11"/>
      <c r="N2578" s="11" t="s">
        <v>20388</v>
      </c>
      <c r="O2578" s="11"/>
      <c r="P2578" s="11" t="s">
        <v>20387</v>
      </c>
      <c r="Q2578" s="11"/>
      <c r="R2578" s="11" t="s">
        <v>20388</v>
      </c>
      <c r="S2578" s="11"/>
      <c r="T2578" s="11" t="s">
        <v>20388</v>
      </c>
      <c r="U2578" s="10"/>
      <c r="V2578" s="11" t="s">
        <v>20391</v>
      </c>
      <c r="W2578" s="11"/>
      <c r="X2578" s="11"/>
      <c r="Y2578" s="11" t="s">
        <v>20388</v>
      </c>
      <c r="Z2578" s="11" t="s">
        <v>20388</v>
      </c>
      <c r="AA2578" s="11" t="s">
        <v>2095</v>
      </c>
      <c r="AB2578" s="11" t="s">
        <v>2095</v>
      </c>
      <c r="AC2578" s="11" t="s">
        <v>20388</v>
      </c>
      <c r="AD2578" s="11" t="s">
        <v>20392</v>
      </c>
      <c r="AE2578" s="10"/>
      <c r="AF2578" s="11" t="s">
        <v>20388</v>
      </c>
      <c r="AG2578" s="11"/>
      <c r="AH2578" s="11" t="s">
        <v>20388</v>
      </c>
      <c r="AI2578" s="11"/>
      <c r="AJ2578" s="11"/>
      <c r="AK2578" s="11"/>
      <c r="AL2578" s="11" t="s">
        <v>20393</v>
      </c>
      <c r="AM2578" s="11" t="s">
        <v>20388</v>
      </c>
      <c r="AN2578" s="11" t="s">
        <v>20388</v>
      </c>
      <c r="AO2578" s="11" t="s">
        <v>2149</v>
      </c>
      <c r="AP2578" s="11" t="s">
        <v>20392</v>
      </c>
      <c r="AQ2578" s="11" t="s">
        <v>2107</v>
      </c>
      <c r="AR2578" s="11"/>
      <c r="AS2578" s="11"/>
      <c r="AT2578" s="11"/>
      <c r="AU2578" s="11"/>
      <c r="AV2578" s="11"/>
      <c r="AW2578" s="11"/>
      <c r="AX2578" s="11"/>
      <c r="AY2578" s="11"/>
      <c r="AZ2578" s="11"/>
      <c r="BA2578" s="11"/>
    </row>
    <row r="2579" spans="1:53" ht="17" x14ac:dyDescent="0.2">
      <c r="A2579" s="11" t="s">
        <v>20394</v>
      </c>
      <c r="B2579" s="11" t="s">
        <v>374</v>
      </c>
      <c r="C2579" s="12">
        <v>33579</v>
      </c>
      <c r="D2579" s="11" t="s">
        <v>3041</v>
      </c>
      <c r="E2579" s="11" t="s">
        <v>9201</v>
      </c>
      <c r="F2579" s="11" t="s">
        <v>149</v>
      </c>
      <c r="G2579" s="11" t="s">
        <v>2111</v>
      </c>
      <c r="H2579" s="11" t="s">
        <v>2149</v>
      </c>
      <c r="I2579" s="11">
        <v>16042</v>
      </c>
      <c r="J2579" s="11" t="s">
        <v>374</v>
      </c>
      <c r="K2579" s="11">
        <v>592622</v>
      </c>
      <c r="L2579" s="11" t="s">
        <v>374</v>
      </c>
      <c r="M2579" s="11">
        <v>2226316</v>
      </c>
      <c r="N2579" s="11" t="s">
        <v>374</v>
      </c>
      <c r="O2579" s="11" t="s">
        <v>20395</v>
      </c>
      <c r="P2579" s="11" t="s">
        <v>20394</v>
      </c>
      <c r="Q2579" s="11">
        <v>10801</v>
      </c>
      <c r="R2579" s="11" t="s">
        <v>374</v>
      </c>
      <c r="S2579" s="11">
        <v>34369</v>
      </c>
      <c r="T2579" s="11" t="s">
        <v>374</v>
      </c>
      <c r="U2579" s="10"/>
      <c r="V2579" s="11" t="s">
        <v>20396</v>
      </c>
      <c r="W2579" s="11">
        <v>68650</v>
      </c>
      <c r="X2579" s="11">
        <v>11714</v>
      </c>
      <c r="Y2579" s="11" t="s">
        <v>374</v>
      </c>
      <c r="Z2579" s="11" t="s">
        <v>20397</v>
      </c>
      <c r="AA2579" s="11" t="s">
        <v>2095</v>
      </c>
      <c r="AB2579" s="11" t="s">
        <v>2095</v>
      </c>
      <c r="AC2579" s="11" t="s">
        <v>374</v>
      </c>
      <c r="AD2579" s="11" t="s">
        <v>20397</v>
      </c>
      <c r="AE2579" s="11">
        <v>16519</v>
      </c>
      <c r="AF2579" s="10"/>
      <c r="AG2579" s="11"/>
      <c r="AH2579" s="10"/>
      <c r="AI2579" s="11">
        <v>27836</v>
      </c>
      <c r="AJ2579" s="11">
        <v>6326</v>
      </c>
      <c r="AK2579" s="11" t="s">
        <v>374</v>
      </c>
      <c r="AL2579" s="11" t="s">
        <v>20398</v>
      </c>
      <c r="AM2579" s="11" t="s">
        <v>374</v>
      </c>
      <c r="AN2579" s="11" t="s">
        <v>374</v>
      </c>
      <c r="AO2579" s="11" t="s">
        <v>2149</v>
      </c>
      <c r="AP2579" s="11" t="s">
        <v>20397</v>
      </c>
      <c r="AQ2579" s="11" t="s">
        <v>2086</v>
      </c>
      <c r="AR2579" s="11"/>
      <c r="AS2579" s="11"/>
      <c r="AT2579" s="11"/>
      <c r="AU2579" s="11"/>
      <c r="AV2579" s="11"/>
      <c r="AW2579" s="11"/>
      <c r="AX2579" s="11"/>
      <c r="AY2579" s="11"/>
      <c r="AZ2579" s="11"/>
      <c r="BA2579" s="11"/>
    </row>
    <row r="2580" spans="1:53" ht="17" x14ac:dyDescent="0.2">
      <c r="A2580" s="11" t="s">
        <v>20399</v>
      </c>
      <c r="B2580" s="11" t="s">
        <v>20400</v>
      </c>
      <c r="C2580" s="12">
        <v>33363</v>
      </c>
      <c r="D2580" s="11" t="s">
        <v>7963</v>
      </c>
      <c r="E2580" s="11" t="s">
        <v>20401</v>
      </c>
      <c r="F2580" s="11" t="s">
        <v>31</v>
      </c>
      <c r="G2580" s="11" t="s">
        <v>2091</v>
      </c>
      <c r="H2580" s="11" t="s">
        <v>2082</v>
      </c>
      <c r="I2580" s="11">
        <v>13323</v>
      </c>
      <c r="J2580" s="11" t="s">
        <v>20400</v>
      </c>
      <c r="K2580" s="11">
        <v>572021</v>
      </c>
      <c r="L2580" s="11" t="s">
        <v>20400</v>
      </c>
      <c r="M2580" s="11">
        <v>2120486</v>
      </c>
      <c r="N2580" s="11" t="s">
        <v>20400</v>
      </c>
      <c r="O2580" s="11" t="s">
        <v>20402</v>
      </c>
      <c r="P2580" s="11" t="s">
        <v>20399</v>
      </c>
      <c r="Q2580" s="11">
        <v>9142</v>
      </c>
      <c r="R2580" s="11" t="s">
        <v>20400</v>
      </c>
      <c r="S2580" s="11">
        <v>33426</v>
      </c>
      <c r="T2580" s="11" t="s">
        <v>20400</v>
      </c>
      <c r="U2580" s="10"/>
      <c r="V2580" s="11" t="s">
        <v>20403</v>
      </c>
      <c r="W2580" s="11">
        <v>99999</v>
      </c>
      <c r="X2580" s="11">
        <v>10066</v>
      </c>
      <c r="Y2580" s="11" t="s">
        <v>20400</v>
      </c>
      <c r="Z2580" s="11" t="s">
        <v>20404</v>
      </c>
      <c r="AA2580" s="11" t="s">
        <v>10</v>
      </c>
      <c r="AB2580" s="11" t="s">
        <v>2095</v>
      </c>
      <c r="AC2580" s="11" t="s">
        <v>20400</v>
      </c>
      <c r="AD2580" s="11" t="s">
        <v>20404</v>
      </c>
      <c r="AE2580" s="11">
        <v>14038</v>
      </c>
      <c r="AF2580" s="10"/>
      <c r="AG2580" s="11"/>
      <c r="AH2580" s="11" t="s">
        <v>20400</v>
      </c>
      <c r="AI2580" s="11">
        <v>23765</v>
      </c>
      <c r="AJ2580" s="11">
        <v>5017</v>
      </c>
      <c r="AK2580" s="11" t="s">
        <v>20400</v>
      </c>
      <c r="AL2580" s="11" t="s">
        <v>20405</v>
      </c>
      <c r="AM2580" s="11" t="s">
        <v>20400</v>
      </c>
      <c r="AN2580" s="11" t="s">
        <v>20400</v>
      </c>
      <c r="AO2580" s="11" t="s">
        <v>2082</v>
      </c>
      <c r="AP2580" s="11" t="s">
        <v>20404</v>
      </c>
      <c r="AQ2580" s="11" t="s">
        <v>2086</v>
      </c>
      <c r="AR2580" s="11"/>
      <c r="AS2580" s="11"/>
      <c r="AT2580" s="11"/>
      <c r="AU2580" s="11"/>
      <c r="AV2580" s="11"/>
      <c r="AW2580" s="11"/>
      <c r="AX2580" s="11"/>
      <c r="AY2580" s="11"/>
      <c r="AZ2580" s="11"/>
      <c r="BA2580" s="11"/>
    </row>
    <row r="2581" spans="1:53" ht="17" x14ac:dyDescent="0.2">
      <c r="A2581" s="11" t="s">
        <v>20406</v>
      </c>
      <c r="B2581" s="11" t="s">
        <v>1950</v>
      </c>
      <c r="C2581" s="12">
        <v>32175</v>
      </c>
      <c r="D2581" s="11" t="s">
        <v>4976</v>
      </c>
      <c r="E2581" s="11" t="s">
        <v>20407</v>
      </c>
      <c r="F2581" s="11" t="s">
        <v>2299</v>
      </c>
      <c r="G2581" s="11" t="s">
        <v>2111</v>
      </c>
      <c r="H2581" s="11" t="s">
        <v>2082</v>
      </c>
      <c r="I2581" s="11">
        <v>5401</v>
      </c>
      <c r="J2581" s="11" t="s">
        <v>1950</v>
      </c>
      <c r="K2581" s="11">
        <v>502748</v>
      </c>
      <c r="L2581" s="11" t="s">
        <v>1950</v>
      </c>
      <c r="M2581" s="11">
        <v>1833104</v>
      </c>
      <c r="N2581" s="11" t="s">
        <v>1950</v>
      </c>
      <c r="O2581" s="11" t="s">
        <v>20408</v>
      </c>
      <c r="P2581" s="11" t="s">
        <v>20406</v>
      </c>
      <c r="Q2581" s="11">
        <v>8188</v>
      </c>
      <c r="R2581" s="11" t="s">
        <v>1950</v>
      </c>
      <c r="S2581" s="11">
        <v>31591</v>
      </c>
      <c r="T2581" s="11" t="s">
        <v>1950</v>
      </c>
      <c r="U2581" s="10"/>
      <c r="V2581" s="11" t="s">
        <v>20409</v>
      </c>
      <c r="W2581" s="11">
        <v>57086</v>
      </c>
      <c r="X2581" s="11">
        <v>9039</v>
      </c>
      <c r="Y2581" s="11" t="s">
        <v>1950</v>
      </c>
      <c r="Z2581" s="11" t="s">
        <v>20410</v>
      </c>
      <c r="AA2581" s="11" t="s">
        <v>10</v>
      </c>
      <c r="AB2581" s="11" t="s">
        <v>10</v>
      </c>
      <c r="AC2581" s="11" t="s">
        <v>1950</v>
      </c>
      <c r="AD2581" s="11" t="s">
        <v>20410</v>
      </c>
      <c r="AE2581" s="11">
        <v>11776</v>
      </c>
      <c r="AF2581" s="11" t="s">
        <v>1950</v>
      </c>
      <c r="AG2581" s="11">
        <v>15234</v>
      </c>
      <c r="AH2581" s="11" t="s">
        <v>1950</v>
      </c>
      <c r="AI2581" s="11">
        <v>4603</v>
      </c>
      <c r="AJ2581" s="11">
        <v>3926</v>
      </c>
      <c r="AK2581" s="11" t="s">
        <v>1950</v>
      </c>
      <c r="AL2581" s="11" t="s">
        <v>20411</v>
      </c>
      <c r="AM2581" s="11" t="s">
        <v>1950</v>
      </c>
      <c r="AN2581" s="11" t="s">
        <v>1950</v>
      </c>
      <c r="AO2581" s="11" t="s">
        <v>2082</v>
      </c>
      <c r="AP2581" s="11" t="s">
        <v>20410</v>
      </c>
      <c r="AQ2581" s="11" t="s">
        <v>2086</v>
      </c>
      <c r="AR2581" s="11"/>
      <c r="AS2581" s="11"/>
      <c r="AT2581" s="11"/>
      <c r="AU2581" s="11"/>
      <c r="AV2581" s="11"/>
      <c r="AW2581" s="11"/>
      <c r="AX2581" s="11"/>
      <c r="AY2581" s="11"/>
      <c r="AZ2581" s="11"/>
      <c r="BA2581" s="11"/>
    </row>
    <row r="2582" spans="1:53" x14ac:dyDescent="0.2">
      <c r="A2582" s="11" t="s">
        <v>20412</v>
      </c>
      <c r="B2582" s="11" t="s">
        <v>20413</v>
      </c>
      <c r="C2582" s="12">
        <v>30419</v>
      </c>
      <c r="D2582" s="11" t="s">
        <v>6923</v>
      </c>
      <c r="E2582" s="11" t="s">
        <v>20414</v>
      </c>
      <c r="F2582" s="11" t="s">
        <v>69</v>
      </c>
      <c r="G2582" s="11" t="s">
        <v>2111</v>
      </c>
      <c r="H2582" s="11" t="s">
        <v>2165</v>
      </c>
      <c r="I2582" s="11">
        <v>9957</v>
      </c>
      <c r="J2582" s="11" t="s">
        <v>20413</v>
      </c>
      <c r="K2582" s="11">
        <v>456665</v>
      </c>
      <c r="L2582" s="11" t="s">
        <v>20413</v>
      </c>
      <c r="M2582" s="11">
        <v>1221813</v>
      </c>
      <c r="N2582" s="11" t="s">
        <v>20413</v>
      </c>
      <c r="O2582" s="11" t="s">
        <v>20415</v>
      </c>
      <c r="P2582" s="11" t="s">
        <v>20412</v>
      </c>
      <c r="Q2582" s="11">
        <v>6861</v>
      </c>
      <c r="R2582" s="11" t="s">
        <v>20413</v>
      </c>
      <c r="S2582" s="11">
        <v>28886</v>
      </c>
      <c r="T2582" s="11" t="s">
        <v>20413</v>
      </c>
      <c r="U2582" s="11" t="s">
        <v>20413</v>
      </c>
      <c r="V2582" s="11" t="s">
        <v>20416</v>
      </c>
      <c r="W2582" s="11">
        <v>48428</v>
      </c>
      <c r="X2582" s="11">
        <v>8117</v>
      </c>
      <c r="Y2582" s="11" t="s">
        <v>20413</v>
      </c>
      <c r="Z2582" s="11" t="s">
        <v>20417</v>
      </c>
      <c r="AA2582" s="11" t="s">
        <v>10</v>
      </c>
      <c r="AB2582" s="11" t="s">
        <v>10</v>
      </c>
      <c r="AC2582" s="11" t="s">
        <v>20413</v>
      </c>
      <c r="AD2582" s="11" t="s">
        <v>20417</v>
      </c>
      <c r="AE2582" s="11">
        <v>8369</v>
      </c>
      <c r="AF2582" s="11" t="s">
        <v>20413</v>
      </c>
      <c r="AG2582" s="11">
        <v>5532</v>
      </c>
      <c r="AH2582" s="11" t="s">
        <v>20413</v>
      </c>
      <c r="AI2582" s="11">
        <v>16479</v>
      </c>
      <c r="AJ2582" s="11">
        <v>2755</v>
      </c>
      <c r="AK2582" s="11" t="s">
        <v>20413</v>
      </c>
      <c r="AL2582" s="11" t="s">
        <v>20418</v>
      </c>
      <c r="AM2582" s="11" t="s">
        <v>20413</v>
      </c>
      <c r="AN2582" s="11" t="s">
        <v>20413</v>
      </c>
      <c r="AO2582" s="11" t="s">
        <v>2165</v>
      </c>
      <c r="AP2582" s="11" t="s">
        <v>20417</v>
      </c>
      <c r="AQ2582" s="11" t="s">
        <v>2086</v>
      </c>
      <c r="AR2582" s="11"/>
      <c r="AS2582" s="11"/>
      <c r="AT2582" s="11"/>
      <c r="AU2582" s="11"/>
      <c r="AV2582" s="11"/>
      <c r="AW2582" s="11"/>
      <c r="AX2582" s="11"/>
      <c r="AY2582" s="11"/>
      <c r="AZ2582" s="11"/>
      <c r="BA2582" s="11"/>
    </row>
    <row r="2583" spans="1:53" ht="17" x14ac:dyDescent="0.2">
      <c r="A2583" s="11" t="s">
        <v>20419</v>
      </c>
      <c r="B2583" s="11" t="s">
        <v>20420</v>
      </c>
      <c r="C2583" s="12">
        <v>35297</v>
      </c>
      <c r="D2583" s="11" t="s">
        <v>9142</v>
      </c>
      <c r="E2583" s="11" t="s">
        <v>20421</v>
      </c>
      <c r="F2583" s="11" t="s">
        <v>49</v>
      </c>
      <c r="G2583" s="11" t="s">
        <v>2111</v>
      </c>
      <c r="H2583" s="11" t="s">
        <v>2082</v>
      </c>
      <c r="I2583" s="11">
        <v>20160</v>
      </c>
      <c r="J2583" s="11" t="s">
        <v>20420</v>
      </c>
      <c r="K2583" s="11">
        <v>663878</v>
      </c>
      <c r="L2583" s="11" t="s">
        <v>20420</v>
      </c>
      <c r="M2583" s="11">
        <v>2837332</v>
      </c>
      <c r="N2583" s="11" t="s">
        <v>20420</v>
      </c>
      <c r="O2583" s="11" t="s">
        <v>20422</v>
      </c>
      <c r="P2583" s="11" t="s">
        <v>20419</v>
      </c>
      <c r="Q2583" s="11">
        <v>10295</v>
      </c>
      <c r="R2583" s="11" t="s">
        <v>20420</v>
      </c>
      <c r="S2583" s="11">
        <v>39646</v>
      </c>
      <c r="T2583" s="11" t="s">
        <v>20420</v>
      </c>
      <c r="U2583" s="10"/>
      <c r="V2583" s="11" t="s">
        <v>20423</v>
      </c>
      <c r="W2583" s="11">
        <v>111134</v>
      </c>
      <c r="X2583" s="11">
        <v>10960</v>
      </c>
      <c r="Y2583" s="11" t="s">
        <v>20420</v>
      </c>
      <c r="Z2583" s="11" t="s">
        <v>20424</v>
      </c>
      <c r="AA2583" s="11" t="s">
        <v>10</v>
      </c>
      <c r="AB2583" s="11" t="s">
        <v>10</v>
      </c>
      <c r="AC2583" s="11" t="s">
        <v>20420</v>
      </c>
      <c r="AD2583" s="11" t="s">
        <v>20424</v>
      </c>
      <c r="AE2583" s="11">
        <v>14792</v>
      </c>
      <c r="AF2583" s="10"/>
      <c r="AG2583" s="11"/>
      <c r="AH2583" s="11"/>
      <c r="AI2583" s="11">
        <v>27059</v>
      </c>
      <c r="AJ2583" s="11">
        <v>6356</v>
      </c>
      <c r="AK2583" s="11" t="s">
        <v>20420</v>
      </c>
      <c r="AL2583" s="11" t="s">
        <v>20425</v>
      </c>
      <c r="AM2583" s="11" t="s">
        <v>20420</v>
      </c>
      <c r="AN2583" s="11" t="s">
        <v>20420</v>
      </c>
      <c r="AO2583" s="11" t="s">
        <v>2160</v>
      </c>
      <c r="AP2583" s="11" t="s">
        <v>20424</v>
      </c>
      <c r="AQ2583" s="11" t="s">
        <v>2107</v>
      </c>
      <c r="AR2583" s="11" t="s">
        <v>20426</v>
      </c>
      <c r="AS2583" s="11">
        <v>663878</v>
      </c>
      <c r="AT2583" s="11"/>
      <c r="AU2583" s="11"/>
      <c r="AV2583" s="11"/>
      <c r="AW2583" s="11"/>
      <c r="AX2583" s="11"/>
      <c r="AY2583" s="11"/>
      <c r="AZ2583" s="11"/>
      <c r="BA2583" s="11"/>
    </row>
    <row r="2584" spans="1:53" ht="17" x14ac:dyDescent="0.2">
      <c r="A2584" s="11" t="s">
        <v>20427</v>
      </c>
      <c r="B2584" s="11" t="s">
        <v>20428</v>
      </c>
      <c r="C2584" s="12">
        <v>29737</v>
      </c>
      <c r="D2584" s="11" t="s">
        <v>2707</v>
      </c>
      <c r="E2584" s="11" t="s">
        <v>20429</v>
      </c>
      <c r="F2584" s="11" t="s">
        <v>2081</v>
      </c>
      <c r="G2584" s="11" t="s">
        <v>2081</v>
      </c>
      <c r="H2584" s="11" t="s">
        <v>2082</v>
      </c>
      <c r="I2584" s="11">
        <v>1051</v>
      </c>
      <c r="J2584" s="11" t="s">
        <v>20428</v>
      </c>
      <c r="K2584" s="11">
        <v>408241</v>
      </c>
      <c r="L2584" s="11" t="s">
        <v>20428</v>
      </c>
      <c r="M2584" s="11">
        <v>288915</v>
      </c>
      <c r="N2584" s="11" t="s">
        <v>20428</v>
      </c>
      <c r="O2584" s="11" t="s">
        <v>20430</v>
      </c>
      <c r="P2584" s="11" t="s">
        <v>20427</v>
      </c>
      <c r="Q2584" s="10"/>
      <c r="R2584" s="11" t="s">
        <v>20428</v>
      </c>
      <c r="S2584" s="11">
        <v>5019</v>
      </c>
      <c r="T2584" s="11" t="s">
        <v>20428</v>
      </c>
      <c r="U2584" s="10"/>
      <c r="V2584" s="11" t="s">
        <v>20431</v>
      </c>
      <c r="W2584" s="11">
        <v>638</v>
      </c>
      <c r="X2584" s="11">
        <v>6872</v>
      </c>
      <c r="Y2584" s="11" t="s">
        <v>20428</v>
      </c>
      <c r="Z2584" s="11" t="s">
        <v>20432</v>
      </c>
      <c r="AA2584" s="11" t="s">
        <v>10</v>
      </c>
      <c r="AB2584" s="11" t="s">
        <v>10</v>
      </c>
      <c r="AC2584" s="11" t="s">
        <v>20428</v>
      </c>
      <c r="AD2584" s="11" t="s">
        <v>20432</v>
      </c>
      <c r="AE2584" s="11">
        <v>6894</v>
      </c>
      <c r="AF2584" s="11" t="s">
        <v>20428</v>
      </c>
      <c r="AG2584" s="11">
        <v>6101</v>
      </c>
      <c r="AH2584" s="11" t="s">
        <v>20428</v>
      </c>
      <c r="AI2584" s="11">
        <v>12537</v>
      </c>
      <c r="AJ2584" s="11">
        <v>502</v>
      </c>
      <c r="AK2584" s="11" t="s">
        <v>20428</v>
      </c>
      <c r="AL2584" s="11" t="s">
        <v>20433</v>
      </c>
      <c r="AM2584" s="11" t="s">
        <v>20428</v>
      </c>
      <c r="AN2584" s="11" t="s">
        <v>20428</v>
      </c>
      <c r="AO2584" s="11" t="s">
        <v>2082</v>
      </c>
      <c r="AP2584" s="11" t="s">
        <v>20432</v>
      </c>
      <c r="AQ2584" s="11" t="s">
        <v>2086</v>
      </c>
      <c r="AR2584" s="11"/>
      <c r="AS2584" s="11"/>
      <c r="AT2584" s="11"/>
      <c r="AU2584" s="11"/>
      <c r="AV2584" s="11"/>
      <c r="AW2584" s="11"/>
      <c r="AX2584" s="11"/>
      <c r="AY2584" s="11"/>
      <c r="AZ2584" s="11"/>
      <c r="BA2584" s="11"/>
    </row>
    <row r="2585" spans="1:53" ht="17" x14ac:dyDescent="0.2">
      <c r="A2585" s="11" t="s">
        <v>20434</v>
      </c>
      <c r="B2585" s="11" t="s">
        <v>20435</v>
      </c>
      <c r="C2585" s="12">
        <v>37493</v>
      </c>
      <c r="D2585" s="11" t="s">
        <v>7298</v>
      </c>
      <c r="E2585" s="11" t="s">
        <v>20436</v>
      </c>
      <c r="F2585" s="11" t="s">
        <v>49</v>
      </c>
      <c r="G2585" s="11" t="s">
        <v>2111</v>
      </c>
      <c r="H2585" s="11" t="s">
        <v>2082</v>
      </c>
      <c r="I2585" s="11"/>
      <c r="J2585" s="11" t="s">
        <v>20435</v>
      </c>
      <c r="K2585" s="11">
        <v>814490</v>
      </c>
      <c r="L2585" s="11" t="s">
        <v>20435</v>
      </c>
      <c r="M2585" s="11"/>
      <c r="N2585" s="11" t="s">
        <v>20435</v>
      </c>
      <c r="O2585" s="11"/>
      <c r="P2585" s="11" t="s">
        <v>20434</v>
      </c>
      <c r="Q2585" s="11">
        <v>12493</v>
      </c>
      <c r="R2585" s="11" t="s">
        <v>20435</v>
      </c>
      <c r="S2585" s="11"/>
      <c r="T2585" s="11" t="s">
        <v>20435</v>
      </c>
      <c r="U2585" s="10"/>
      <c r="V2585" s="11" t="s">
        <v>20437</v>
      </c>
      <c r="W2585" s="11"/>
      <c r="X2585" s="11"/>
      <c r="Y2585" s="11" t="s">
        <v>20435</v>
      </c>
      <c r="Z2585" s="11" t="s">
        <v>20438</v>
      </c>
      <c r="AA2585" s="11" t="s">
        <v>10</v>
      </c>
      <c r="AB2585" s="11" t="s">
        <v>10</v>
      </c>
      <c r="AC2585" s="11" t="s">
        <v>20435</v>
      </c>
      <c r="AD2585" s="11" t="s">
        <v>20438</v>
      </c>
      <c r="AE2585" s="10"/>
      <c r="AF2585" s="11" t="s">
        <v>20435</v>
      </c>
      <c r="AG2585" s="11"/>
      <c r="AH2585" s="11" t="s">
        <v>20435</v>
      </c>
      <c r="AI2585" s="11"/>
      <c r="AJ2585" s="11"/>
      <c r="AK2585" s="11" t="s">
        <v>20435</v>
      </c>
      <c r="AL2585" s="11" t="s">
        <v>20439</v>
      </c>
      <c r="AM2585" s="11" t="s">
        <v>20435</v>
      </c>
      <c r="AN2585" s="11" t="s">
        <v>20435</v>
      </c>
      <c r="AO2585" s="11" t="s">
        <v>2082</v>
      </c>
      <c r="AP2585" s="11" t="s">
        <v>20438</v>
      </c>
      <c r="AQ2585" s="11" t="s">
        <v>2107</v>
      </c>
      <c r="AR2585" s="11"/>
      <c r="AS2585" s="11"/>
      <c r="AT2585" s="11"/>
      <c r="AU2585" s="11"/>
      <c r="AV2585" s="11"/>
      <c r="AW2585" s="11"/>
      <c r="AX2585" s="11"/>
      <c r="AY2585" s="11"/>
      <c r="AZ2585" s="11"/>
      <c r="BA2585" s="11"/>
    </row>
    <row r="2586" spans="1:53" ht="17" x14ac:dyDescent="0.2">
      <c r="A2586" s="11" t="s">
        <v>20440</v>
      </c>
      <c r="B2586" s="11" t="s">
        <v>1524</v>
      </c>
      <c r="C2586" s="12">
        <v>33715</v>
      </c>
      <c r="D2586" s="11" t="s">
        <v>20441</v>
      </c>
      <c r="E2586" s="11" t="s">
        <v>20442</v>
      </c>
      <c r="F2586" s="11" t="s">
        <v>39</v>
      </c>
      <c r="G2586" s="11" t="s">
        <v>2111</v>
      </c>
      <c r="H2586" s="11" t="s">
        <v>2317</v>
      </c>
      <c r="I2586" s="11">
        <v>11899</v>
      </c>
      <c r="J2586" s="11" t="s">
        <v>1524</v>
      </c>
      <c r="K2586" s="11">
        <v>592626</v>
      </c>
      <c r="L2586" s="11" t="s">
        <v>1524</v>
      </c>
      <c r="M2586" s="11">
        <v>1811026</v>
      </c>
      <c r="N2586" s="11" t="s">
        <v>1524</v>
      </c>
      <c r="O2586" s="11" t="s">
        <v>20443</v>
      </c>
      <c r="P2586" s="11" t="s">
        <v>20440</v>
      </c>
      <c r="Q2586" s="11">
        <v>8688</v>
      </c>
      <c r="R2586" s="11" t="s">
        <v>1524</v>
      </c>
      <c r="S2586" s="11">
        <v>31392</v>
      </c>
      <c r="T2586" s="11" t="s">
        <v>1524</v>
      </c>
      <c r="U2586" s="10"/>
      <c r="V2586" s="11" t="s">
        <v>20444</v>
      </c>
      <c r="W2586" s="11">
        <v>67072</v>
      </c>
      <c r="X2586" s="11">
        <v>9414</v>
      </c>
      <c r="Y2586" s="11" t="s">
        <v>1524</v>
      </c>
      <c r="Z2586" s="11" t="s">
        <v>20445</v>
      </c>
      <c r="AA2586" s="11" t="s">
        <v>2095</v>
      </c>
      <c r="AB2586" s="11" t="s">
        <v>2095</v>
      </c>
      <c r="AC2586" s="11" t="s">
        <v>1524</v>
      </c>
      <c r="AD2586" s="11" t="s">
        <v>20445</v>
      </c>
      <c r="AE2586" s="11">
        <v>11618</v>
      </c>
      <c r="AF2586" s="11" t="s">
        <v>1524</v>
      </c>
      <c r="AG2586" s="11">
        <v>13864</v>
      </c>
      <c r="AH2586" s="11" t="s">
        <v>1524</v>
      </c>
      <c r="AI2586" s="11">
        <v>14895</v>
      </c>
      <c r="AJ2586" s="11">
        <v>4377</v>
      </c>
      <c r="AK2586" s="11" t="s">
        <v>1524</v>
      </c>
      <c r="AL2586" s="11" t="s">
        <v>20446</v>
      </c>
      <c r="AM2586" s="11" t="s">
        <v>1524</v>
      </c>
      <c r="AN2586" s="11" t="s">
        <v>1524</v>
      </c>
      <c r="AO2586" s="11" t="s">
        <v>2317</v>
      </c>
      <c r="AP2586" s="11" t="s">
        <v>20445</v>
      </c>
      <c r="AQ2586" s="11" t="s">
        <v>2107</v>
      </c>
      <c r="AR2586" s="11" t="s">
        <v>20447</v>
      </c>
      <c r="AS2586" s="11">
        <v>11899</v>
      </c>
      <c r="AT2586" s="11"/>
      <c r="AU2586" s="11"/>
      <c r="AV2586" s="11"/>
      <c r="AW2586" s="11"/>
      <c r="AX2586" s="11"/>
      <c r="AY2586" s="11"/>
      <c r="AZ2586" s="11"/>
      <c r="BA2586" s="11"/>
    </row>
    <row r="2587" spans="1:53" x14ac:dyDescent="0.2">
      <c r="A2587" s="11" t="s">
        <v>20448</v>
      </c>
      <c r="B2587" s="11" t="s">
        <v>20449</v>
      </c>
      <c r="C2587" s="12">
        <v>30545</v>
      </c>
      <c r="D2587" s="11" t="s">
        <v>2214</v>
      </c>
      <c r="E2587" s="11" t="s">
        <v>20450</v>
      </c>
      <c r="F2587" s="11" t="s">
        <v>69</v>
      </c>
      <c r="G2587" s="11" t="s">
        <v>2111</v>
      </c>
      <c r="H2587" s="11" t="s">
        <v>2174</v>
      </c>
      <c r="I2587" s="11">
        <v>8370</v>
      </c>
      <c r="J2587" s="11" t="s">
        <v>20449</v>
      </c>
      <c r="K2587" s="11">
        <v>456030</v>
      </c>
      <c r="L2587" s="11" t="s">
        <v>20449</v>
      </c>
      <c r="M2587" s="11">
        <v>547429</v>
      </c>
      <c r="N2587" s="11" t="s">
        <v>20449</v>
      </c>
      <c r="O2587" s="11" t="s">
        <v>20451</v>
      </c>
      <c r="P2587" s="11" t="s">
        <v>20448</v>
      </c>
      <c r="Q2587" s="11">
        <v>5645</v>
      </c>
      <c r="R2587" s="11" t="s">
        <v>20449</v>
      </c>
      <c r="S2587" s="11">
        <v>6393</v>
      </c>
      <c r="T2587" s="11" t="s">
        <v>20449</v>
      </c>
      <c r="U2587" s="11" t="s">
        <v>20449</v>
      </c>
      <c r="V2587" s="11" t="s">
        <v>20452</v>
      </c>
      <c r="W2587" s="11">
        <v>45464</v>
      </c>
      <c r="X2587" s="11">
        <v>7631</v>
      </c>
      <c r="Y2587" s="11" t="s">
        <v>20449</v>
      </c>
      <c r="Z2587" s="11" t="s">
        <v>20453</v>
      </c>
      <c r="AA2587" s="11" t="s">
        <v>10</v>
      </c>
      <c r="AB2587" s="11" t="s">
        <v>10</v>
      </c>
      <c r="AC2587" s="11" t="s">
        <v>20449</v>
      </c>
      <c r="AD2587" s="11" t="s">
        <v>20453</v>
      </c>
      <c r="AE2587" s="11">
        <v>8278</v>
      </c>
      <c r="AF2587" s="11" t="s">
        <v>20449</v>
      </c>
      <c r="AG2587" s="11">
        <v>5366</v>
      </c>
      <c r="AH2587" s="11" t="s">
        <v>20449</v>
      </c>
      <c r="AI2587" s="11">
        <v>14855</v>
      </c>
      <c r="AJ2587" s="11">
        <v>2411</v>
      </c>
      <c r="AK2587" s="11" t="s">
        <v>20449</v>
      </c>
      <c r="AL2587" s="11" t="s">
        <v>20454</v>
      </c>
      <c r="AM2587" s="11" t="s">
        <v>20449</v>
      </c>
      <c r="AN2587" s="11" t="s">
        <v>20449</v>
      </c>
      <c r="AO2587" s="11" t="s">
        <v>2174</v>
      </c>
      <c r="AP2587" s="11" t="s">
        <v>20453</v>
      </c>
      <c r="AQ2587" s="11" t="s">
        <v>2086</v>
      </c>
      <c r="AR2587" s="11"/>
      <c r="AS2587" s="11"/>
      <c r="AT2587" s="11"/>
      <c r="AU2587" s="11"/>
      <c r="AV2587" s="11"/>
      <c r="AW2587" s="11"/>
      <c r="AX2587" s="11"/>
      <c r="AY2587" s="11"/>
      <c r="AZ2587" s="11"/>
      <c r="BA2587" s="11"/>
    </row>
    <row r="2588" spans="1:53" ht="17" x14ac:dyDescent="0.2">
      <c r="A2588" s="11" t="s">
        <v>20455</v>
      </c>
      <c r="B2588" s="11" t="s">
        <v>20456</v>
      </c>
      <c r="C2588" s="12">
        <v>31830</v>
      </c>
      <c r="D2588" s="11" t="s">
        <v>3305</v>
      </c>
      <c r="E2588" s="11" t="s">
        <v>20457</v>
      </c>
      <c r="F2588" s="11" t="s">
        <v>2081</v>
      </c>
      <c r="G2588" s="11" t="s">
        <v>2081</v>
      </c>
      <c r="H2588" s="11" t="s">
        <v>2149</v>
      </c>
      <c r="I2588" s="11">
        <v>8760</v>
      </c>
      <c r="J2588" s="11" t="s">
        <v>20456</v>
      </c>
      <c r="K2588" s="11">
        <v>451713</v>
      </c>
      <c r="L2588" s="11" t="s">
        <v>20456</v>
      </c>
      <c r="M2588" s="11">
        <v>1740988</v>
      </c>
      <c r="N2588" s="11" t="s">
        <v>20456</v>
      </c>
      <c r="O2588" s="11" t="s">
        <v>20458</v>
      </c>
      <c r="P2588" s="11" t="s">
        <v>20455</v>
      </c>
      <c r="Q2588" s="10"/>
      <c r="R2588" s="11" t="s">
        <v>20456</v>
      </c>
      <c r="S2588" s="11">
        <v>31587</v>
      </c>
      <c r="T2588" s="11" t="s">
        <v>20456</v>
      </c>
      <c r="U2588" s="10"/>
      <c r="V2588" s="11" t="s">
        <v>20459</v>
      </c>
      <c r="W2588" s="11">
        <v>52503</v>
      </c>
      <c r="X2588" s="11">
        <v>8908</v>
      </c>
      <c r="Y2588" s="11" t="s">
        <v>20456</v>
      </c>
      <c r="Z2588" s="11" t="s">
        <v>20460</v>
      </c>
      <c r="AA2588" s="11" t="s">
        <v>2095</v>
      </c>
      <c r="AB2588" s="11" t="s">
        <v>2095</v>
      </c>
      <c r="AC2588" s="11" t="s">
        <v>20456</v>
      </c>
      <c r="AD2588" s="11" t="s">
        <v>20460</v>
      </c>
      <c r="AE2588" s="11">
        <v>10345</v>
      </c>
      <c r="AF2588" s="11" t="s">
        <v>20456</v>
      </c>
      <c r="AG2588" s="11">
        <v>13071</v>
      </c>
      <c r="AH2588" s="11"/>
      <c r="AI2588" s="11">
        <v>3897</v>
      </c>
      <c r="AJ2588" s="11"/>
      <c r="AK2588" s="11" t="s">
        <v>20456</v>
      </c>
      <c r="AL2588" s="11" t="s">
        <v>20461</v>
      </c>
      <c r="AM2588" s="11" t="s">
        <v>20456</v>
      </c>
      <c r="AN2588" s="11" t="s">
        <v>20456</v>
      </c>
      <c r="AO2588" s="11" t="s">
        <v>2149</v>
      </c>
      <c r="AP2588" s="11" t="s">
        <v>20460</v>
      </c>
      <c r="AQ2588" s="11" t="s">
        <v>2086</v>
      </c>
      <c r="AR2588" s="11"/>
      <c r="AS2588" s="11"/>
      <c r="AT2588" s="11"/>
      <c r="AU2588" s="11"/>
      <c r="AV2588" s="11"/>
      <c r="AW2588" s="11"/>
      <c r="AX2588" s="11"/>
      <c r="AY2588" s="11"/>
      <c r="AZ2588" s="11"/>
      <c r="BA2588" s="11"/>
    </row>
    <row r="2589" spans="1:53" ht="17" x14ac:dyDescent="0.2">
      <c r="A2589" s="11" t="s">
        <v>20462</v>
      </c>
      <c r="B2589" s="11" t="s">
        <v>1935</v>
      </c>
      <c r="C2589" s="12">
        <v>32295</v>
      </c>
      <c r="D2589" s="11" t="s">
        <v>2746</v>
      </c>
      <c r="E2589" s="11" t="s">
        <v>20457</v>
      </c>
      <c r="F2589" s="11" t="s">
        <v>2081</v>
      </c>
      <c r="G2589" s="11" t="s">
        <v>2081</v>
      </c>
      <c r="H2589" s="11" t="s">
        <v>2149</v>
      </c>
      <c r="I2589" s="11">
        <v>5496</v>
      </c>
      <c r="J2589" s="11" t="s">
        <v>1935</v>
      </c>
      <c r="K2589" s="11">
        <v>501317</v>
      </c>
      <c r="L2589" s="11" t="s">
        <v>1935</v>
      </c>
      <c r="M2589" s="11">
        <v>1666195</v>
      </c>
      <c r="N2589" s="11" t="s">
        <v>1935</v>
      </c>
      <c r="O2589" s="11" t="s">
        <v>20463</v>
      </c>
      <c r="P2589" s="11" t="s">
        <v>20462</v>
      </c>
      <c r="Q2589" s="10"/>
      <c r="R2589" s="11" t="s">
        <v>1935</v>
      </c>
      <c r="S2589" s="11">
        <v>30402</v>
      </c>
      <c r="T2589" s="11" t="s">
        <v>1935</v>
      </c>
      <c r="U2589" s="10"/>
      <c r="V2589" s="11" t="s">
        <v>20464</v>
      </c>
      <c r="W2589" s="11">
        <v>50690</v>
      </c>
      <c r="X2589" s="11">
        <v>9276</v>
      </c>
      <c r="Y2589" s="11" t="s">
        <v>1935</v>
      </c>
      <c r="Z2589" s="11" t="s">
        <v>20465</v>
      </c>
      <c r="AA2589" s="11" t="s">
        <v>10</v>
      </c>
      <c r="AB2589" s="11" t="s">
        <v>10</v>
      </c>
      <c r="AC2589" s="11" t="s">
        <v>1935</v>
      </c>
      <c r="AD2589" s="11" t="s">
        <v>20465</v>
      </c>
      <c r="AE2589" s="10"/>
      <c r="AF2589" s="11"/>
      <c r="AG2589" s="11"/>
      <c r="AH2589" s="11"/>
      <c r="AI2589" s="11">
        <v>7580</v>
      </c>
      <c r="AJ2589" s="11"/>
      <c r="AK2589" s="11" t="s">
        <v>1935</v>
      </c>
      <c r="AL2589" s="11" t="s">
        <v>20466</v>
      </c>
      <c r="AM2589" s="11" t="s">
        <v>1935</v>
      </c>
      <c r="AN2589" s="11" t="s">
        <v>1935</v>
      </c>
      <c r="AO2589" s="11" t="s">
        <v>2149</v>
      </c>
      <c r="AP2589" s="11" t="s">
        <v>20465</v>
      </c>
      <c r="AQ2589" s="11" t="s">
        <v>2086</v>
      </c>
      <c r="AR2589" s="11"/>
      <c r="AS2589" s="11"/>
      <c r="AT2589" s="11"/>
      <c r="AU2589" s="11"/>
      <c r="AV2589" s="11"/>
      <c r="AW2589" s="11"/>
      <c r="AX2589" s="11"/>
      <c r="AY2589" s="11"/>
      <c r="AZ2589" s="11"/>
      <c r="BA2589" s="11"/>
    </row>
    <row r="2590" spans="1:53" ht="17" x14ac:dyDescent="0.2">
      <c r="A2590" s="11" t="s">
        <v>20467</v>
      </c>
      <c r="B2590" s="11" t="s">
        <v>20468</v>
      </c>
      <c r="C2590" s="12">
        <v>35555</v>
      </c>
      <c r="D2590" s="11" t="s">
        <v>6315</v>
      </c>
      <c r="E2590" s="11" t="s">
        <v>20457</v>
      </c>
      <c r="F2590" s="11" t="s">
        <v>2264</v>
      </c>
      <c r="G2590" s="11" t="s">
        <v>2091</v>
      </c>
      <c r="H2590" s="11" t="s">
        <v>2082</v>
      </c>
      <c r="I2590" s="11">
        <v>21951</v>
      </c>
      <c r="J2590" s="11" t="s">
        <v>20468</v>
      </c>
      <c r="K2590" s="11">
        <v>666711</v>
      </c>
      <c r="L2590" s="11" t="s">
        <v>20468</v>
      </c>
      <c r="M2590" s="11"/>
      <c r="N2590" s="11" t="s">
        <v>20468</v>
      </c>
      <c r="O2590" s="11" t="s">
        <v>20469</v>
      </c>
      <c r="P2590" s="11" t="s">
        <v>20467</v>
      </c>
      <c r="Q2590" s="11">
        <v>12445</v>
      </c>
      <c r="R2590" s="11" t="s">
        <v>20468</v>
      </c>
      <c r="S2590" s="11"/>
      <c r="T2590" s="11" t="s">
        <v>20468</v>
      </c>
      <c r="U2590" s="10"/>
      <c r="V2590" s="11" t="s">
        <v>20470</v>
      </c>
      <c r="W2590" s="11"/>
      <c r="X2590" s="11"/>
      <c r="Y2590" s="11" t="s">
        <v>20468</v>
      </c>
      <c r="Z2590" s="11" t="s">
        <v>20471</v>
      </c>
      <c r="AA2590" s="11" t="s">
        <v>10</v>
      </c>
      <c r="AB2590" s="11" t="s">
        <v>10</v>
      </c>
      <c r="AC2590" s="11" t="s">
        <v>20468</v>
      </c>
      <c r="AD2590" s="11" t="s">
        <v>20471</v>
      </c>
      <c r="AE2590" s="11">
        <v>18765</v>
      </c>
      <c r="AF2590" s="11" t="s">
        <v>20468</v>
      </c>
      <c r="AG2590" s="11"/>
      <c r="AH2590" s="11" t="s">
        <v>20468</v>
      </c>
      <c r="AI2590" s="11"/>
      <c r="AJ2590" s="11">
        <v>7954</v>
      </c>
      <c r="AK2590" s="11" t="s">
        <v>20468</v>
      </c>
      <c r="AL2590" s="11" t="s">
        <v>20472</v>
      </c>
      <c r="AM2590" s="11" t="s">
        <v>20468</v>
      </c>
      <c r="AN2590" s="11" t="s">
        <v>20468</v>
      </c>
      <c r="AO2590" s="11" t="s">
        <v>2082</v>
      </c>
      <c r="AP2590" s="11" t="s">
        <v>20471</v>
      </c>
      <c r="AQ2590" s="11" t="s">
        <v>2107</v>
      </c>
      <c r="AR2590" s="11" t="s">
        <v>20473</v>
      </c>
      <c r="AS2590" s="11">
        <v>666711</v>
      </c>
      <c r="AT2590" s="11"/>
      <c r="AU2590" s="11"/>
      <c r="AV2590" s="11"/>
      <c r="AW2590" s="11"/>
      <c r="AX2590" s="11"/>
      <c r="AY2590" s="11"/>
      <c r="AZ2590" s="11"/>
      <c r="BA2590" s="11"/>
    </row>
    <row r="2591" spans="1:53" ht="17" x14ac:dyDescent="0.2">
      <c r="A2591" s="11" t="s">
        <v>20474</v>
      </c>
      <c r="B2591" s="11" t="s">
        <v>138</v>
      </c>
      <c r="C2591" s="12">
        <v>36891</v>
      </c>
      <c r="D2591" s="11" t="s">
        <v>20475</v>
      </c>
      <c r="E2591" s="11" t="s">
        <v>20457</v>
      </c>
      <c r="F2591" s="11" t="s">
        <v>73</v>
      </c>
      <c r="G2591" s="11" t="s">
        <v>2091</v>
      </c>
      <c r="H2591" s="11" t="s">
        <v>2130</v>
      </c>
      <c r="I2591" s="11">
        <v>24273</v>
      </c>
      <c r="J2591" s="11" t="s">
        <v>138</v>
      </c>
      <c r="K2591" s="11">
        <v>678894</v>
      </c>
      <c r="L2591" s="11" t="s">
        <v>138</v>
      </c>
      <c r="M2591" s="11">
        <v>3152050</v>
      </c>
      <c r="N2591" s="11" t="s">
        <v>138</v>
      </c>
      <c r="O2591" s="11" t="s">
        <v>20476</v>
      </c>
      <c r="P2591" s="11" t="s">
        <v>20474</v>
      </c>
      <c r="Q2591" s="11">
        <v>11096</v>
      </c>
      <c r="R2591" s="11" t="s">
        <v>138</v>
      </c>
      <c r="S2591" s="11">
        <v>42451</v>
      </c>
      <c r="T2591" s="11" t="s">
        <v>138</v>
      </c>
      <c r="U2591" s="10"/>
      <c r="V2591" s="11" t="s">
        <v>20477</v>
      </c>
      <c r="W2591" s="11">
        <v>132154</v>
      </c>
      <c r="X2591" s="11">
        <v>11883</v>
      </c>
      <c r="Y2591" s="11" t="s">
        <v>138</v>
      </c>
      <c r="Z2591" s="11" t="s">
        <v>20478</v>
      </c>
      <c r="AA2591" s="11" t="s">
        <v>10</v>
      </c>
      <c r="AB2591" s="11" t="s">
        <v>10</v>
      </c>
      <c r="AC2591" s="11" t="s">
        <v>138</v>
      </c>
      <c r="AD2591" s="11" t="s">
        <v>20478</v>
      </c>
      <c r="AE2591" s="11">
        <v>16254</v>
      </c>
      <c r="AF2591" s="10"/>
      <c r="AG2591" s="11"/>
      <c r="AH2591" s="10"/>
      <c r="AI2591" s="11">
        <v>33908</v>
      </c>
      <c r="AJ2591" s="11">
        <v>7046</v>
      </c>
      <c r="AK2591" s="11" t="s">
        <v>138</v>
      </c>
      <c r="AL2591" s="11" t="s">
        <v>20479</v>
      </c>
      <c r="AM2591" s="11" t="s">
        <v>138</v>
      </c>
      <c r="AN2591" s="11" t="s">
        <v>138</v>
      </c>
      <c r="AO2591" s="11" t="s">
        <v>2130</v>
      </c>
      <c r="AP2591" s="11" t="s">
        <v>20478</v>
      </c>
      <c r="AQ2591" s="11" t="s">
        <v>2107</v>
      </c>
      <c r="AR2591" s="11" t="s">
        <v>20480</v>
      </c>
      <c r="AS2591" s="11">
        <v>678894</v>
      </c>
      <c r="AT2591" s="11"/>
      <c r="AU2591" s="11"/>
      <c r="AV2591" s="11"/>
      <c r="AW2591" s="11"/>
      <c r="AX2591" s="11"/>
      <c r="AY2591" s="11"/>
      <c r="AZ2591" s="11"/>
      <c r="BA2591" s="11"/>
    </row>
    <row r="2592" spans="1:53" ht="17" x14ac:dyDescent="0.2">
      <c r="A2592" s="11" t="s">
        <v>20481</v>
      </c>
      <c r="B2592" s="11" t="s">
        <v>20482</v>
      </c>
      <c r="C2592" s="12">
        <v>30695</v>
      </c>
      <c r="D2592" s="11" t="s">
        <v>2324</v>
      </c>
      <c r="E2592" s="11" t="s">
        <v>20483</v>
      </c>
      <c r="F2592" s="11" t="s">
        <v>2081</v>
      </c>
      <c r="G2592" s="11" t="s">
        <v>2081</v>
      </c>
      <c r="H2592" s="11" t="s">
        <v>2082</v>
      </c>
      <c r="I2592" s="11">
        <v>5203</v>
      </c>
      <c r="J2592" s="11" t="s">
        <v>20482</v>
      </c>
      <c r="K2592" s="11">
        <v>460059</v>
      </c>
      <c r="L2592" s="11" t="s">
        <v>20482</v>
      </c>
      <c r="M2592" s="11">
        <v>585032</v>
      </c>
      <c r="N2592" s="11" t="s">
        <v>20482</v>
      </c>
      <c r="O2592" s="11" t="s">
        <v>20484</v>
      </c>
      <c r="P2592" s="11" t="s">
        <v>20481</v>
      </c>
      <c r="Q2592" s="10"/>
      <c r="R2592" s="11" t="s">
        <v>20482</v>
      </c>
      <c r="S2592" s="11">
        <v>28507</v>
      </c>
      <c r="T2592" s="11" t="s">
        <v>20482</v>
      </c>
      <c r="U2592" s="10"/>
      <c r="V2592" s="11" t="s">
        <v>20485</v>
      </c>
      <c r="W2592" s="11">
        <v>49616</v>
      </c>
      <c r="X2592" s="11">
        <v>7807</v>
      </c>
      <c r="Y2592" s="11" t="s">
        <v>20482</v>
      </c>
      <c r="Z2592" s="11" t="s">
        <v>20486</v>
      </c>
      <c r="AA2592" s="11" t="s">
        <v>10</v>
      </c>
      <c r="AB2592" s="11" t="s">
        <v>10</v>
      </c>
      <c r="AC2592" s="11" t="s">
        <v>20482</v>
      </c>
      <c r="AD2592" s="11" t="s">
        <v>20486</v>
      </c>
      <c r="AE2592" s="11">
        <v>8618</v>
      </c>
      <c r="AF2592" s="11" t="s">
        <v>20482</v>
      </c>
      <c r="AG2592" s="11">
        <v>5097</v>
      </c>
      <c r="AH2592" s="11" t="s">
        <v>20482</v>
      </c>
      <c r="AI2592" s="11">
        <v>2249</v>
      </c>
      <c r="AJ2592" s="11">
        <v>2360</v>
      </c>
      <c r="AK2592" s="11" t="s">
        <v>20482</v>
      </c>
      <c r="AL2592" s="11"/>
      <c r="AM2592" s="11" t="s">
        <v>20482</v>
      </c>
      <c r="AN2592" s="11" t="s">
        <v>20482</v>
      </c>
      <c r="AO2592" s="11" t="s">
        <v>2082</v>
      </c>
      <c r="AP2592" s="11" t="s">
        <v>20486</v>
      </c>
      <c r="AQ2592" s="11" t="s">
        <v>2086</v>
      </c>
      <c r="AR2592" s="11"/>
      <c r="AS2592" s="11"/>
      <c r="AT2592" s="11"/>
      <c r="AU2592" s="11"/>
      <c r="AV2592" s="11"/>
      <c r="AW2592" s="11"/>
      <c r="AX2592" s="11"/>
      <c r="AY2592" s="11"/>
      <c r="AZ2592" s="11"/>
      <c r="BA2592" s="11"/>
    </row>
    <row r="2593" spans="1:53" x14ac:dyDescent="0.2">
      <c r="A2593" s="11" t="s">
        <v>20487</v>
      </c>
      <c r="B2593" s="11" t="s">
        <v>20488</v>
      </c>
      <c r="C2593" s="12">
        <v>29958</v>
      </c>
      <c r="D2593" s="11" t="s">
        <v>4187</v>
      </c>
      <c r="E2593" s="11" t="s">
        <v>20489</v>
      </c>
      <c r="F2593" s="11" t="s">
        <v>2081</v>
      </c>
      <c r="G2593" s="11" t="s">
        <v>2081</v>
      </c>
      <c r="H2593" s="11" t="s">
        <v>2331</v>
      </c>
      <c r="I2593" s="11">
        <v>3231</v>
      </c>
      <c r="J2593" s="11" t="s">
        <v>20488</v>
      </c>
      <c r="K2593" s="11">
        <v>430910</v>
      </c>
      <c r="L2593" s="11" t="s">
        <v>20488</v>
      </c>
      <c r="M2593" s="11">
        <v>392100</v>
      </c>
      <c r="N2593" s="11" t="s">
        <v>20488</v>
      </c>
      <c r="O2593" s="11" t="s">
        <v>20490</v>
      </c>
      <c r="P2593" s="11" t="s">
        <v>20487</v>
      </c>
      <c r="Q2593" s="11">
        <v>4634</v>
      </c>
      <c r="R2593" s="11" t="s">
        <v>20488</v>
      </c>
      <c r="S2593" s="11">
        <v>6285</v>
      </c>
      <c r="T2593" s="11" t="s">
        <v>20488</v>
      </c>
      <c r="U2593" s="11" t="s">
        <v>20488</v>
      </c>
      <c r="V2593" s="11" t="s">
        <v>20491</v>
      </c>
      <c r="W2593" s="11">
        <v>40947</v>
      </c>
      <c r="X2593" s="11">
        <v>7551</v>
      </c>
      <c r="Y2593" s="11" t="s">
        <v>20488</v>
      </c>
      <c r="Z2593" s="11" t="s">
        <v>20492</v>
      </c>
      <c r="AA2593" s="11" t="s">
        <v>2178</v>
      </c>
      <c r="AB2593" s="11" t="s">
        <v>10</v>
      </c>
      <c r="AC2593" s="11" t="s">
        <v>20488</v>
      </c>
      <c r="AD2593" s="11" t="s">
        <v>20492</v>
      </c>
      <c r="AE2593" s="11">
        <v>7944</v>
      </c>
      <c r="AF2593" s="11" t="s">
        <v>20488</v>
      </c>
      <c r="AG2593" s="11">
        <v>5134</v>
      </c>
      <c r="AH2593" s="11" t="s">
        <v>20488</v>
      </c>
      <c r="AI2593" s="11">
        <v>4183</v>
      </c>
      <c r="AJ2593" s="11">
        <v>1087</v>
      </c>
      <c r="AK2593" s="11" t="s">
        <v>20488</v>
      </c>
      <c r="AL2593" s="11" t="s">
        <v>20493</v>
      </c>
      <c r="AM2593" s="11" t="s">
        <v>20488</v>
      </c>
      <c r="AN2593" s="11" t="s">
        <v>20488</v>
      </c>
      <c r="AO2593" s="11" t="s">
        <v>2331</v>
      </c>
      <c r="AP2593" s="11" t="s">
        <v>20492</v>
      </c>
      <c r="AQ2593" s="11" t="s">
        <v>2086</v>
      </c>
      <c r="AR2593" s="11"/>
      <c r="AS2593" s="11"/>
      <c r="AT2593" s="11"/>
      <c r="AU2593" s="11"/>
      <c r="AV2593" s="11"/>
      <c r="AW2593" s="11"/>
      <c r="AX2593" s="11"/>
      <c r="AY2593" s="11"/>
      <c r="AZ2593" s="11"/>
      <c r="BA2593" s="11"/>
    </row>
    <row r="2594" spans="1:53" ht="17" x14ac:dyDescent="0.2">
      <c r="A2594" s="11" t="s">
        <v>20494</v>
      </c>
      <c r="B2594" s="11" t="s">
        <v>20495</v>
      </c>
      <c r="C2594" s="12">
        <v>28627</v>
      </c>
      <c r="D2594" s="11" t="s">
        <v>3305</v>
      </c>
      <c r="E2594" s="11" t="s">
        <v>20489</v>
      </c>
      <c r="F2594" s="11" t="s">
        <v>2081</v>
      </c>
      <c r="G2594" s="11" t="s">
        <v>2081</v>
      </c>
      <c r="H2594" s="11" t="s">
        <v>2165</v>
      </c>
      <c r="I2594" s="11">
        <v>934</v>
      </c>
      <c r="J2594" s="11" t="s">
        <v>20495</v>
      </c>
      <c r="K2594" s="11">
        <v>150289</v>
      </c>
      <c r="L2594" s="11" t="s">
        <v>20495</v>
      </c>
      <c r="M2594" s="11">
        <v>127567</v>
      </c>
      <c r="N2594" s="11" t="s">
        <v>20495</v>
      </c>
      <c r="O2594" s="11" t="s">
        <v>20496</v>
      </c>
      <c r="P2594" s="11" t="s">
        <v>20494</v>
      </c>
      <c r="Q2594" s="10"/>
      <c r="R2594" s="11" t="s">
        <v>20495</v>
      </c>
      <c r="S2594" s="11">
        <v>4594</v>
      </c>
      <c r="T2594" s="11" t="s">
        <v>20495</v>
      </c>
      <c r="U2594" s="11" t="s">
        <v>20495</v>
      </c>
      <c r="V2594" s="11" t="s">
        <v>20497</v>
      </c>
      <c r="W2594" s="11">
        <v>1443</v>
      </c>
      <c r="X2594" s="11">
        <v>6621</v>
      </c>
      <c r="Y2594" s="11" t="s">
        <v>20495</v>
      </c>
      <c r="Z2594" s="11" t="s">
        <v>20498</v>
      </c>
      <c r="AA2594" s="11" t="s">
        <v>2095</v>
      </c>
      <c r="AB2594" s="11" t="s">
        <v>2095</v>
      </c>
      <c r="AC2594" s="11" t="s">
        <v>20495</v>
      </c>
      <c r="AD2594" s="11" t="s">
        <v>20498</v>
      </c>
      <c r="AE2594" s="10"/>
      <c r="AF2594" s="11"/>
      <c r="AG2594" s="11"/>
      <c r="AH2594" s="11"/>
      <c r="AI2594" s="11">
        <v>8400</v>
      </c>
      <c r="AJ2594" s="11"/>
      <c r="AK2594" s="11" t="s">
        <v>20495</v>
      </c>
      <c r="AL2594" s="11" t="s">
        <v>20499</v>
      </c>
      <c r="AM2594" s="11" t="s">
        <v>20495</v>
      </c>
      <c r="AN2594" s="11" t="s">
        <v>20495</v>
      </c>
      <c r="AO2594" s="11" t="s">
        <v>2165</v>
      </c>
      <c r="AP2594" s="11" t="s">
        <v>20498</v>
      </c>
      <c r="AQ2594" s="11" t="s">
        <v>2086</v>
      </c>
      <c r="AR2594" s="11"/>
      <c r="AS2594" s="11">
        <v>685329</v>
      </c>
      <c r="AT2594" s="11"/>
      <c r="AU2594" s="11"/>
      <c r="AV2594" s="11"/>
      <c r="AW2594" s="11"/>
      <c r="AX2594" s="11"/>
      <c r="AY2594" s="11"/>
      <c r="AZ2594" s="11"/>
      <c r="BA2594" s="11"/>
    </row>
    <row r="2595" spans="1:53" ht="17" x14ac:dyDescent="0.2">
      <c r="A2595" s="11" t="s">
        <v>20500</v>
      </c>
      <c r="B2595" s="11" t="s">
        <v>20501</v>
      </c>
      <c r="C2595" s="12">
        <v>39374</v>
      </c>
      <c r="D2595" s="11" t="s">
        <v>12959</v>
      </c>
      <c r="E2595" s="11" t="s">
        <v>20489</v>
      </c>
      <c r="F2595" s="11" t="s">
        <v>37</v>
      </c>
      <c r="G2595" s="11" t="s">
        <v>2091</v>
      </c>
      <c r="H2595" s="11" t="s">
        <v>2130</v>
      </c>
      <c r="I2595" s="11"/>
      <c r="J2595" s="11" t="s">
        <v>20501</v>
      </c>
      <c r="K2595" s="11">
        <v>829033</v>
      </c>
      <c r="L2595" s="11" t="s">
        <v>20501</v>
      </c>
      <c r="M2595" s="11"/>
      <c r="N2595" s="11" t="s">
        <v>20501</v>
      </c>
      <c r="O2595" s="11"/>
      <c r="P2595" s="11" t="s">
        <v>20500</v>
      </c>
      <c r="Q2595" s="11"/>
      <c r="R2595" s="11" t="s">
        <v>20501</v>
      </c>
      <c r="S2595" s="11"/>
      <c r="T2595" s="11" t="s">
        <v>20501</v>
      </c>
      <c r="U2595" s="10"/>
      <c r="V2595" s="11" t="s">
        <v>20502</v>
      </c>
      <c r="W2595" s="11"/>
      <c r="X2595" s="11"/>
      <c r="Y2595" s="11" t="s">
        <v>20501</v>
      </c>
      <c r="Z2595" s="11" t="s">
        <v>20501</v>
      </c>
      <c r="AA2595" s="11" t="s">
        <v>2095</v>
      </c>
      <c r="AB2595" s="11" t="s">
        <v>10</v>
      </c>
      <c r="AC2595" s="11" t="s">
        <v>20501</v>
      </c>
      <c r="AD2595" s="11" t="s">
        <v>20503</v>
      </c>
      <c r="AE2595" s="10"/>
      <c r="AF2595" s="11" t="s">
        <v>20501</v>
      </c>
      <c r="AG2595" s="11"/>
      <c r="AH2595" s="11" t="s">
        <v>20501</v>
      </c>
      <c r="AI2595" s="11"/>
      <c r="AJ2595" s="11"/>
      <c r="AK2595" s="11"/>
      <c r="AL2595" s="11" t="s">
        <v>20504</v>
      </c>
      <c r="AM2595" s="11" t="s">
        <v>20501</v>
      </c>
      <c r="AN2595" s="11" t="s">
        <v>20501</v>
      </c>
      <c r="AO2595" s="11" t="s">
        <v>2130</v>
      </c>
      <c r="AP2595" s="11" t="s">
        <v>20503</v>
      </c>
      <c r="AQ2595" s="11" t="s">
        <v>2107</v>
      </c>
      <c r="AR2595" s="11"/>
      <c r="AS2595" s="11"/>
      <c r="AT2595" s="11"/>
      <c r="AU2595" s="11"/>
      <c r="AV2595" s="11"/>
      <c r="AW2595" s="11"/>
      <c r="AX2595" s="11"/>
      <c r="AY2595" s="11"/>
      <c r="AZ2595" s="11"/>
      <c r="BA2595" s="11"/>
    </row>
    <row r="2596" spans="1:53" ht="17" x14ac:dyDescent="0.2">
      <c r="A2596" s="11" t="s">
        <v>20505</v>
      </c>
      <c r="B2596" s="11" t="s">
        <v>20506</v>
      </c>
      <c r="C2596" s="12">
        <v>32929</v>
      </c>
      <c r="D2596" s="11" t="s">
        <v>3939</v>
      </c>
      <c r="E2596" s="11" t="s">
        <v>20489</v>
      </c>
      <c r="F2596" s="11" t="s">
        <v>37</v>
      </c>
      <c r="G2596" s="11" t="s">
        <v>2091</v>
      </c>
      <c r="H2596" s="11" t="s">
        <v>2082</v>
      </c>
      <c r="I2596" s="11">
        <v>13403</v>
      </c>
      <c r="J2596" s="11" t="s">
        <v>20506</v>
      </c>
      <c r="K2596" s="11">
        <v>570240</v>
      </c>
      <c r="L2596" s="11" t="s">
        <v>20506</v>
      </c>
      <c r="M2596" s="11">
        <v>2217546</v>
      </c>
      <c r="N2596" s="11" t="s">
        <v>20506</v>
      </c>
      <c r="O2596" s="11" t="s">
        <v>20507</v>
      </c>
      <c r="P2596" s="11" t="s">
        <v>20505</v>
      </c>
      <c r="Q2596" s="11">
        <v>9434</v>
      </c>
      <c r="R2596" s="11" t="s">
        <v>20506</v>
      </c>
      <c r="S2596" s="11">
        <v>34920</v>
      </c>
      <c r="T2596" s="11" t="s">
        <v>20506</v>
      </c>
      <c r="U2596" s="10"/>
      <c r="V2596" s="11" t="s">
        <v>20508</v>
      </c>
      <c r="W2596" s="11">
        <v>66234</v>
      </c>
      <c r="X2596" s="11">
        <v>10372</v>
      </c>
      <c r="Y2596" s="11" t="s">
        <v>20509</v>
      </c>
      <c r="Z2596" s="11" t="s">
        <v>20510</v>
      </c>
      <c r="AA2596" s="11" t="s">
        <v>10</v>
      </c>
      <c r="AB2596" s="11" t="s">
        <v>10</v>
      </c>
      <c r="AC2596" s="11" t="s">
        <v>20506</v>
      </c>
      <c r="AD2596" s="11" t="s">
        <v>20510</v>
      </c>
      <c r="AE2596" s="11">
        <v>14151</v>
      </c>
      <c r="AF2596" s="10"/>
      <c r="AG2596" s="11"/>
      <c r="AH2596" s="11" t="s">
        <v>20506</v>
      </c>
      <c r="AI2596" s="11">
        <v>10205</v>
      </c>
      <c r="AJ2596" s="11">
        <v>5359</v>
      </c>
      <c r="AK2596" s="11" t="s">
        <v>20506</v>
      </c>
      <c r="AL2596" s="11" t="s">
        <v>20511</v>
      </c>
      <c r="AM2596" s="11" t="s">
        <v>20506</v>
      </c>
      <c r="AN2596" s="11" t="s">
        <v>20506</v>
      </c>
      <c r="AO2596" s="11" t="s">
        <v>2082</v>
      </c>
      <c r="AP2596" s="11" t="s">
        <v>20510</v>
      </c>
      <c r="AQ2596" s="11" t="s">
        <v>2086</v>
      </c>
      <c r="AR2596" s="11"/>
      <c r="AS2596" s="11"/>
      <c r="AT2596" s="11"/>
      <c r="AU2596" s="11"/>
      <c r="AV2596" s="11"/>
      <c r="AW2596" s="11"/>
      <c r="AX2596" s="11"/>
      <c r="AY2596" s="11"/>
      <c r="AZ2596" s="11"/>
      <c r="BA2596" s="11"/>
    </row>
    <row r="2597" spans="1:53" ht="17" x14ac:dyDescent="0.2">
      <c r="A2597" s="11" t="s">
        <v>20512</v>
      </c>
      <c r="B2597" s="11" t="s">
        <v>20513</v>
      </c>
      <c r="C2597" s="12">
        <v>32793</v>
      </c>
      <c r="D2597" s="11" t="s">
        <v>2746</v>
      </c>
      <c r="E2597" s="11" t="s">
        <v>20489</v>
      </c>
      <c r="F2597" s="11" t="s">
        <v>35</v>
      </c>
      <c r="G2597" s="11" t="s">
        <v>2091</v>
      </c>
      <c r="H2597" s="11" t="s">
        <v>2331</v>
      </c>
      <c r="I2597" s="11">
        <v>8298</v>
      </c>
      <c r="J2597" s="11" t="s">
        <v>20513</v>
      </c>
      <c r="K2597" s="11">
        <v>506747</v>
      </c>
      <c r="L2597" s="11" t="s">
        <v>20513</v>
      </c>
      <c r="M2597" s="11">
        <v>1205583</v>
      </c>
      <c r="N2597" s="11" t="s">
        <v>20513</v>
      </c>
      <c r="O2597" s="11" t="s">
        <v>20514</v>
      </c>
      <c r="P2597" s="11" t="s">
        <v>20512</v>
      </c>
      <c r="Q2597" s="11">
        <v>8792</v>
      </c>
      <c r="R2597" s="11" t="s">
        <v>20513</v>
      </c>
      <c r="S2597" s="11">
        <v>30531</v>
      </c>
      <c r="T2597" s="11" t="s">
        <v>20513</v>
      </c>
      <c r="U2597" s="10"/>
      <c r="V2597" s="11" t="s">
        <v>20515</v>
      </c>
      <c r="W2597" s="11">
        <v>57096</v>
      </c>
      <c r="X2597" s="11">
        <v>9709</v>
      </c>
      <c r="Y2597" s="11" t="s">
        <v>1163</v>
      </c>
      <c r="Z2597" s="11" t="s">
        <v>20516</v>
      </c>
      <c r="AA2597" s="11" t="s">
        <v>10</v>
      </c>
      <c r="AB2597" s="11" t="s">
        <v>10</v>
      </c>
      <c r="AC2597" s="11" t="s">
        <v>20513</v>
      </c>
      <c r="AD2597" s="11" t="s">
        <v>20516</v>
      </c>
      <c r="AE2597" s="11">
        <v>9463</v>
      </c>
      <c r="AF2597" s="10"/>
      <c r="AG2597" s="11"/>
      <c r="AH2597" s="10"/>
      <c r="AI2597" s="11"/>
      <c r="AJ2597" s="11">
        <v>4533</v>
      </c>
      <c r="AK2597" s="11" t="s">
        <v>20513</v>
      </c>
      <c r="AL2597" s="11" t="s">
        <v>20517</v>
      </c>
      <c r="AM2597" s="11" t="s">
        <v>20513</v>
      </c>
      <c r="AN2597" s="11" t="s">
        <v>20513</v>
      </c>
      <c r="AO2597" s="11" t="s">
        <v>2331</v>
      </c>
      <c r="AP2597" s="11" t="s">
        <v>20516</v>
      </c>
      <c r="AQ2597" s="11" t="s">
        <v>2086</v>
      </c>
      <c r="AR2597" s="11"/>
      <c r="AS2597" s="11"/>
      <c r="AT2597" s="11"/>
      <c r="AU2597" s="11"/>
      <c r="AV2597" s="11"/>
      <c r="AW2597" s="11"/>
      <c r="AX2597" s="11"/>
      <c r="AY2597" s="11"/>
      <c r="AZ2597" s="11"/>
      <c r="BA2597" s="11"/>
    </row>
    <row r="2598" spans="1:53" ht="17" x14ac:dyDescent="0.2">
      <c r="A2598" s="11" t="s">
        <v>20518</v>
      </c>
      <c r="B2598" s="11" t="s">
        <v>20519</v>
      </c>
      <c r="C2598" s="12">
        <v>35695</v>
      </c>
      <c r="D2598" s="11" t="s">
        <v>2189</v>
      </c>
      <c r="E2598" s="11" t="s">
        <v>20489</v>
      </c>
      <c r="F2598" s="11" t="s">
        <v>49</v>
      </c>
      <c r="G2598" s="11" t="s">
        <v>2111</v>
      </c>
      <c r="H2598" s="11" t="s">
        <v>2130</v>
      </c>
      <c r="I2598" s="11">
        <v>21636</v>
      </c>
      <c r="J2598" s="11" t="s">
        <v>20519</v>
      </c>
      <c r="K2598" s="11">
        <v>665161</v>
      </c>
      <c r="L2598" s="11" t="s">
        <v>20519</v>
      </c>
      <c r="M2598" s="11">
        <v>2932999</v>
      </c>
      <c r="N2598" s="11" t="s">
        <v>20519</v>
      </c>
      <c r="O2598" s="11" t="s">
        <v>20520</v>
      </c>
      <c r="P2598" s="11" t="s">
        <v>20521</v>
      </c>
      <c r="Q2598" s="11">
        <v>11309</v>
      </c>
      <c r="R2598" s="11" t="s">
        <v>20519</v>
      </c>
      <c r="S2598" s="11">
        <v>41273</v>
      </c>
      <c r="T2598" s="11" t="s">
        <v>20519</v>
      </c>
      <c r="U2598" s="10"/>
      <c r="V2598" s="11" t="s">
        <v>20522</v>
      </c>
      <c r="W2598" s="11">
        <v>132232</v>
      </c>
      <c r="X2598" s="11">
        <v>11768</v>
      </c>
      <c r="Y2598" s="11" t="s">
        <v>20519</v>
      </c>
      <c r="Z2598" s="11" t="s">
        <v>20523</v>
      </c>
      <c r="AA2598" s="11" t="s">
        <v>10</v>
      </c>
      <c r="AB2598" s="11" t="s">
        <v>10</v>
      </c>
      <c r="AC2598" s="11" t="s">
        <v>20519</v>
      </c>
      <c r="AD2598" s="11" t="s">
        <v>20523</v>
      </c>
      <c r="AE2598" s="11">
        <v>15525</v>
      </c>
      <c r="AF2598" s="11" t="s">
        <v>20519</v>
      </c>
      <c r="AG2598" s="11"/>
      <c r="AH2598" s="11" t="s">
        <v>20519</v>
      </c>
      <c r="AI2598" s="11">
        <v>35939</v>
      </c>
      <c r="AJ2598" s="11">
        <v>6575</v>
      </c>
      <c r="AK2598" s="11" t="s">
        <v>20519</v>
      </c>
      <c r="AL2598" s="11" t="s">
        <v>20524</v>
      </c>
      <c r="AM2598" s="11" t="s">
        <v>20519</v>
      </c>
      <c r="AN2598" s="11" t="s">
        <v>20519</v>
      </c>
      <c r="AO2598" s="11" t="s">
        <v>2130</v>
      </c>
      <c r="AP2598" s="11" t="s">
        <v>20523</v>
      </c>
      <c r="AQ2598" s="11" t="s">
        <v>2107</v>
      </c>
      <c r="AR2598" s="11" t="s">
        <v>20525</v>
      </c>
      <c r="AS2598" s="11">
        <v>665161</v>
      </c>
      <c r="AT2598" s="11"/>
      <c r="AU2598" s="11"/>
      <c r="AV2598" s="11"/>
      <c r="AW2598" s="11"/>
      <c r="AX2598" s="11"/>
      <c r="AY2598" s="11"/>
      <c r="AZ2598" s="11"/>
      <c r="BA2598" s="11"/>
    </row>
    <row r="2599" spans="1:53" ht="17" x14ac:dyDescent="0.2">
      <c r="A2599" s="11" t="s">
        <v>20526</v>
      </c>
      <c r="B2599" s="11" t="s">
        <v>20527</v>
      </c>
      <c r="C2599" s="12">
        <v>39034</v>
      </c>
      <c r="D2599" s="11" t="s">
        <v>3189</v>
      </c>
      <c r="E2599" s="11" t="s">
        <v>20489</v>
      </c>
      <c r="F2599" s="11" t="s">
        <v>82</v>
      </c>
      <c r="G2599" s="11" t="s">
        <v>2091</v>
      </c>
      <c r="H2599" s="11" t="s">
        <v>2130</v>
      </c>
      <c r="I2599" s="11"/>
      <c r="J2599" s="11" t="s">
        <v>20527</v>
      </c>
      <c r="K2599" s="11">
        <v>821270</v>
      </c>
      <c r="L2599" s="11" t="s">
        <v>20527</v>
      </c>
      <c r="M2599" s="11"/>
      <c r="N2599" s="11" t="s">
        <v>20527</v>
      </c>
      <c r="O2599" s="11"/>
      <c r="P2599" s="11" t="s">
        <v>20526</v>
      </c>
      <c r="Q2599" s="11"/>
      <c r="R2599" s="11" t="s">
        <v>20527</v>
      </c>
      <c r="S2599" s="11"/>
      <c r="T2599" s="11" t="s">
        <v>20527</v>
      </c>
      <c r="U2599" s="10"/>
      <c r="V2599" s="11" t="s">
        <v>20528</v>
      </c>
      <c r="W2599" s="11"/>
      <c r="X2599" s="11"/>
      <c r="Y2599" s="11" t="s">
        <v>20527</v>
      </c>
      <c r="Z2599" s="11" t="s">
        <v>20527</v>
      </c>
      <c r="AA2599" s="11" t="s">
        <v>10</v>
      </c>
      <c r="AB2599" s="11" t="s">
        <v>10</v>
      </c>
      <c r="AC2599" s="11" t="s">
        <v>20527</v>
      </c>
      <c r="AD2599" s="11" t="s">
        <v>20529</v>
      </c>
      <c r="AE2599" s="10"/>
      <c r="AF2599" s="11" t="s">
        <v>20527</v>
      </c>
      <c r="AG2599" s="11"/>
      <c r="AH2599" s="11" t="s">
        <v>20527</v>
      </c>
      <c r="AI2599" s="11"/>
      <c r="AJ2599" s="11"/>
      <c r="AK2599" s="11"/>
      <c r="AL2599" s="11" t="s">
        <v>20530</v>
      </c>
      <c r="AM2599" s="11" t="s">
        <v>20527</v>
      </c>
      <c r="AN2599" s="11" t="s">
        <v>20527</v>
      </c>
      <c r="AO2599" s="11" t="s">
        <v>2130</v>
      </c>
      <c r="AP2599" s="11" t="s">
        <v>20529</v>
      </c>
      <c r="AQ2599" s="11" t="s">
        <v>2107</v>
      </c>
      <c r="AR2599" s="11"/>
      <c r="AS2599" s="11"/>
      <c r="AT2599" s="11"/>
      <c r="AU2599" s="11"/>
      <c r="AV2599" s="11"/>
      <c r="AW2599" s="11"/>
      <c r="AX2599" s="11"/>
      <c r="AY2599" s="11"/>
      <c r="AZ2599" s="11"/>
      <c r="BA2599" s="11"/>
    </row>
    <row r="2600" spans="1:53" ht="17" x14ac:dyDescent="0.2">
      <c r="A2600" s="11" t="s">
        <v>20531</v>
      </c>
      <c r="B2600" s="11" t="s">
        <v>20532</v>
      </c>
      <c r="C2600" s="12">
        <v>31246</v>
      </c>
      <c r="D2600" s="11" t="s">
        <v>20533</v>
      </c>
      <c r="E2600" s="11" t="s">
        <v>20489</v>
      </c>
      <c r="F2600" s="11" t="s">
        <v>2264</v>
      </c>
      <c r="G2600" s="11" t="s">
        <v>2091</v>
      </c>
      <c r="H2600" s="11" t="s">
        <v>2174</v>
      </c>
      <c r="I2600" s="11">
        <v>8841</v>
      </c>
      <c r="J2600" s="11" t="s">
        <v>20532</v>
      </c>
      <c r="K2600" s="11">
        <v>455369</v>
      </c>
      <c r="L2600" s="11" t="s">
        <v>20532</v>
      </c>
      <c r="M2600" s="11">
        <v>594100</v>
      </c>
      <c r="N2600" s="11" t="s">
        <v>20532</v>
      </c>
      <c r="O2600" s="11" t="s">
        <v>20534</v>
      </c>
      <c r="P2600" s="11" t="s">
        <v>20531</v>
      </c>
      <c r="Q2600" s="10"/>
      <c r="R2600" s="11" t="s">
        <v>20532</v>
      </c>
      <c r="S2600" s="11">
        <v>30121</v>
      </c>
      <c r="T2600" s="11" t="s">
        <v>20532</v>
      </c>
      <c r="U2600" s="10"/>
      <c r="V2600" s="11" t="s">
        <v>20535</v>
      </c>
      <c r="W2600" s="11">
        <v>48481</v>
      </c>
      <c r="X2600" s="11">
        <v>8441</v>
      </c>
      <c r="Y2600" s="11" t="s">
        <v>20532</v>
      </c>
      <c r="Z2600" s="11" t="s">
        <v>20536</v>
      </c>
      <c r="AA2600" s="11" t="s">
        <v>2178</v>
      </c>
      <c r="AB2600" s="11" t="s">
        <v>10</v>
      </c>
      <c r="AC2600" s="11" t="s">
        <v>20532</v>
      </c>
      <c r="AD2600" s="11" t="s">
        <v>20536</v>
      </c>
      <c r="AE2600" s="11">
        <v>10709</v>
      </c>
      <c r="AF2600" s="11"/>
      <c r="AG2600" s="11"/>
      <c r="AH2600" s="11"/>
      <c r="AI2600" s="11">
        <v>1249</v>
      </c>
      <c r="AJ2600" s="11">
        <v>3192</v>
      </c>
      <c r="AK2600" s="11" t="s">
        <v>20532</v>
      </c>
      <c r="AL2600" s="11" t="s">
        <v>20537</v>
      </c>
      <c r="AM2600" s="11" t="s">
        <v>20532</v>
      </c>
      <c r="AN2600" s="11" t="s">
        <v>20532</v>
      </c>
      <c r="AO2600" s="11" t="s">
        <v>2174</v>
      </c>
      <c r="AP2600" s="11" t="s">
        <v>20536</v>
      </c>
      <c r="AQ2600" s="11" t="s">
        <v>2086</v>
      </c>
      <c r="AR2600" s="11"/>
      <c r="AS2600" s="11"/>
      <c r="AT2600" s="11"/>
      <c r="AU2600" s="11"/>
      <c r="AV2600" s="11"/>
      <c r="AW2600" s="11"/>
      <c r="AX2600" s="11"/>
      <c r="AY2600" s="11"/>
      <c r="AZ2600" s="11"/>
      <c r="BA2600" s="11"/>
    </row>
    <row r="2601" spans="1:53" x14ac:dyDescent="0.2">
      <c r="A2601" s="11" t="s">
        <v>20538</v>
      </c>
      <c r="B2601" s="11" t="s">
        <v>20539</v>
      </c>
      <c r="C2601" s="12">
        <v>30419</v>
      </c>
      <c r="D2601" s="11" t="s">
        <v>3646</v>
      </c>
      <c r="E2601" s="11" t="s">
        <v>20540</v>
      </c>
      <c r="F2601" s="11" t="s">
        <v>39</v>
      </c>
      <c r="G2601" s="11" t="s">
        <v>2111</v>
      </c>
      <c r="H2601" s="11" t="s">
        <v>2149</v>
      </c>
      <c r="I2601" s="11">
        <v>8252</v>
      </c>
      <c r="J2601" s="11" t="s">
        <v>20539</v>
      </c>
      <c r="K2601" s="11">
        <v>452254</v>
      </c>
      <c r="L2601" s="11" t="s">
        <v>20539</v>
      </c>
      <c r="M2601" s="11">
        <v>584806</v>
      </c>
      <c r="N2601" s="11" t="s">
        <v>20539</v>
      </c>
      <c r="O2601" s="11" t="s">
        <v>20541</v>
      </c>
      <c r="P2601" s="11" t="s">
        <v>20538</v>
      </c>
      <c r="Q2601" s="11">
        <v>5741</v>
      </c>
      <c r="R2601" s="11" t="s">
        <v>20539</v>
      </c>
      <c r="S2601" s="11">
        <v>28687</v>
      </c>
      <c r="T2601" s="11" t="s">
        <v>20539</v>
      </c>
      <c r="U2601" s="11" t="s">
        <v>20539</v>
      </c>
      <c r="V2601" s="11" t="s">
        <v>20542</v>
      </c>
      <c r="W2601" s="11">
        <v>45465</v>
      </c>
      <c r="X2601" s="11">
        <v>7963</v>
      </c>
      <c r="Y2601" s="11" t="s">
        <v>20539</v>
      </c>
      <c r="Z2601" s="11" t="s">
        <v>20543</v>
      </c>
      <c r="AA2601" s="11" t="s">
        <v>10</v>
      </c>
      <c r="AB2601" s="11" t="s">
        <v>10</v>
      </c>
      <c r="AC2601" s="11" t="s">
        <v>20539</v>
      </c>
      <c r="AD2601" s="11" t="s">
        <v>20543</v>
      </c>
      <c r="AE2601" s="11">
        <v>8727</v>
      </c>
      <c r="AF2601" s="11" t="s">
        <v>20539</v>
      </c>
      <c r="AG2601" s="11">
        <v>5146</v>
      </c>
      <c r="AH2601" s="11" t="s">
        <v>20539</v>
      </c>
      <c r="AI2601" s="11">
        <v>515</v>
      </c>
      <c r="AJ2601" s="11">
        <v>2549</v>
      </c>
      <c r="AK2601" s="11" t="s">
        <v>20539</v>
      </c>
      <c r="AL2601" s="11" t="s">
        <v>20544</v>
      </c>
      <c r="AM2601" s="11" t="s">
        <v>20539</v>
      </c>
      <c r="AN2601" s="11" t="s">
        <v>20539</v>
      </c>
      <c r="AO2601" s="11" t="s">
        <v>2149</v>
      </c>
      <c r="AP2601" s="11" t="s">
        <v>20543</v>
      </c>
      <c r="AQ2601" s="11" t="s">
        <v>2086</v>
      </c>
      <c r="AR2601" s="11"/>
      <c r="AS2601" s="11"/>
      <c r="AT2601" s="11"/>
      <c r="AU2601" s="11"/>
      <c r="AV2601" s="11"/>
      <c r="AW2601" s="11"/>
      <c r="AX2601" s="11"/>
      <c r="AY2601" s="11"/>
      <c r="AZ2601" s="11"/>
      <c r="BA2601" s="11"/>
    </row>
    <row r="2602" spans="1:53" x14ac:dyDescent="0.2">
      <c r="A2602" s="11" t="s">
        <v>20545</v>
      </c>
      <c r="B2602" s="11" t="s">
        <v>20546</v>
      </c>
      <c r="C2602" s="12">
        <v>30848</v>
      </c>
      <c r="D2602" s="11" t="s">
        <v>15658</v>
      </c>
      <c r="E2602" s="11" t="s">
        <v>20547</v>
      </c>
      <c r="F2602" s="11" t="s">
        <v>2081</v>
      </c>
      <c r="G2602" s="11" t="s">
        <v>2081</v>
      </c>
      <c r="H2602" s="11" t="s">
        <v>2378</v>
      </c>
      <c r="I2602" s="11">
        <v>3395</v>
      </c>
      <c r="J2602" s="11" t="s">
        <v>20546</v>
      </c>
      <c r="K2602" s="11">
        <v>460060</v>
      </c>
      <c r="L2602" s="11" t="s">
        <v>20546</v>
      </c>
      <c r="M2602" s="11">
        <v>583198</v>
      </c>
      <c r="N2602" s="11" t="s">
        <v>20546</v>
      </c>
      <c r="O2602" s="11" t="s">
        <v>20548</v>
      </c>
      <c r="P2602" s="11" t="s">
        <v>20545</v>
      </c>
      <c r="Q2602" s="11">
        <v>7161</v>
      </c>
      <c r="R2602" s="11" t="s">
        <v>20546</v>
      </c>
      <c r="S2602" s="11">
        <v>29210</v>
      </c>
      <c r="T2602" s="11" t="s">
        <v>20546</v>
      </c>
      <c r="U2602" s="11" t="s">
        <v>20546</v>
      </c>
      <c r="V2602" s="11" t="s">
        <v>20549</v>
      </c>
      <c r="W2602" s="11">
        <v>48486</v>
      </c>
      <c r="X2602" s="11">
        <v>8324</v>
      </c>
      <c r="Y2602" s="11" t="s">
        <v>20546</v>
      </c>
      <c r="Z2602" s="11" t="s">
        <v>20550</v>
      </c>
      <c r="AA2602" s="11" t="s">
        <v>2178</v>
      </c>
      <c r="AB2602" s="11" t="s">
        <v>10</v>
      </c>
      <c r="AC2602" s="11" t="s">
        <v>20546</v>
      </c>
      <c r="AD2602" s="11" t="s">
        <v>20550</v>
      </c>
      <c r="AE2602" s="11">
        <v>8637</v>
      </c>
      <c r="AF2602" s="11" t="s">
        <v>20546</v>
      </c>
      <c r="AG2602" s="11">
        <v>5319</v>
      </c>
      <c r="AH2602" s="11" t="s">
        <v>20546</v>
      </c>
      <c r="AI2602" s="11">
        <v>2149</v>
      </c>
      <c r="AJ2602" s="11">
        <v>3026</v>
      </c>
      <c r="AK2602" s="11" t="s">
        <v>20546</v>
      </c>
      <c r="AL2602" s="11" t="s">
        <v>20551</v>
      </c>
      <c r="AM2602" s="11" t="s">
        <v>20546</v>
      </c>
      <c r="AN2602" s="11" t="s">
        <v>20546</v>
      </c>
      <c r="AO2602" s="11" t="s">
        <v>2378</v>
      </c>
      <c r="AP2602" s="11" t="s">
        <v>20550</v>
      </c>
      <c r="AQ2602" s="11" t="s">
        <v>2086</v>
      </c>
      <c r="AR2602" s="11"/>
      <c r="AS2602" s="11"/>
      <c r="AT2602" s="11"/>
      <c r="AU2602" s="11"/>
      <c r="AV2602" s="11"/>
      <c r="AW2602" s="11"/>
      <c r="AX2602" s="11"/>
      <c r="AY2602" s="11"/>
      <c r="AZ2602" s="11"/>
      <c r="BA2602" s="11"/>
    </row>
    <row r="2603" spans="1:53" ht="17" x14ac:dyDescent="0.2">
      <c r="A2603" s="11" t="s">
        <v>20552</v>
      </c>
      <c r="B2603" s="11" t="s">
        <v>20553</v>
      </c>
      <c r="C2603" s="12">
        <v>28634</v>
      </c>
      <c r="D2603" s="11" t="s">
        <v>4976</v>
      </c>
      <c r="E2603" s="11" t="s">
        <v>20554</v>
      </c>
      <c r="F2603" s="11" t="s">
        <v>2081</v>
      </c>
      <c r="G2603" s="11" t="s">
        <v>2081</v>
      </c>
      <c r="H2603" s="11" t="s">
        <v>2082</v>
      </c>
      <c r="I2603" s="11">
        <v>535</v>
      </c>
      <c r="J2603" s="11" t="s">
        <v>20553</v>
      </c>
      <c r="K2603" s="11">
        <v>207267</v>
      </c>
      <c r="L2603" s="11" t="s">
        <v>20553</v>
      </c>
      <c r="M2603" s="11">
        <v>28145</v>
      </c>
      <c r="N2603" s="11" t="s">
        <v>20553</v>
      </c>
      <c r="O2603" s="11" t="s">
        <v>20555</v>
      </c>
      <c r="P2603" s="11" t="s">
        <v>20552</v>
      </c>
      <c r="Q2603" s="10"/>
      <c r="R2603" s="11" t="s">
        <v>20553</v>
      </c>
      <c r="S2603" s="11">
        <v>4115</v>
      </c>
      <c r="T2603" s="11" t="s">
        <v>20553</v>
      </c>
      <c r="U2603" s="10"/>
      <c r="V2603" s="11" t="s">
        <v>20556</v>
      </c>
      <c r="W2603" s="11">
        <v>524</v>
      </c>
      <c r="X2603" s="11">
        <v>6276</v>
      </c>
      <c r="Y2603" s="11" t="s">
        <v>20553</v>
      </c>
      <c r="Z2603" s="11" t="s">
        <v>20557</v>
      </c>
      <c r="AA2603" s="11" t="s">
        <v>10</v>
      </c>
      <c r="AB2603" s="11" t="s">
        <v>10</v>
      </c>
      <c r="AC2603" s="11" t="s">
        <v>20553</v>
      </c>
      <c r="AD2603" s="11" t="s">
        <v>20557</v>
      </c>
      <c r="AE2603" s="10"/>
      <c r="AF2603" s="11"/>
      <c r="AG2603" s="11"/>
      <c r="AH2603" s="11"/>
      <c r="AI2603" s="11">
        <v>8820</v>
      </c>
      <c r="AJ2603" s="11"/>
      <c r="AK2603" s="11" t="s">
        <v>20553</v>
      </c>
      <c r="AL2603" s="11"/>
      <c r="AM2603" s="11" t="s">
        <v>20553</v>
      </c>
      <c r="AN2603" s="11" t="s">
        <v>20553</v>
      </c>
      <c r="AO2603" s="11" t="s">
        <v>2082</v>
      </c>
      <c r="AP2603" s="11" t="s">
        <v>20557</v>
      </c>
      <c r="AQ2603" s="11" t="s">
        <v>2086</v>
      </c>
      <c r="AR2603" s="11"/>
      <c r="AS2603" s="11"/>
      <c r="AT2603" s="11"/>
      <c r="AU2603" s="11"/>
      <c r="AV2603" s="11"/>
      <c r="AW2603" s="11"/>
      <c r="AX2603" s="11"/>
      <c r="AY2603" s="11"/>
      <c r="AZ2603" s="11"/>
      <c r="BA2603" s="11"/>
    </row>
    <row r="2604" spans="1:53" ht="17" x14ac:dyDescent="0.2">
      <c r="A2604" s="11" t="s">
        <v>20558</v>
      </c>
      <c r="B2604" s="11" t="s">
        <v>20559</v>
      </c>
      <c r="C2604" s="12">
        <v>35663</v>
      </c>
      <c r="D2604" s="11" t="s">
        <v>4284</v>
      </c>
      <c r="E2604" s="11" t="s">
        <v>20560</v>
      </c>
      <c r="F2604" s="11" t="s">
        <v>2234</v>
      </c>
      <c r="G2604" s="11" t="s">
        <v>2111</v>
      </c>
      <c r="H2604" s="11" t="s">
        <v>2082</v>
      </c>
      <c r="I2604" s="11">
        <v>26221</v>
      </c>
      <c r="J2604" s="11" t="s">
        <v>20559</v>
      </c>
      <c r="K2604" s="11">
        <v>686752</v>
      </c>
      <c r="L2604" s="11" t="s">
        <v>20559</v>
      </c>
      <c r="M2604" s="11">
        <v>3166651</v>
      </c>
      <c r="N2604" s="11" t="s">
        <v>20559</v>
      </c>
      <c r="O2604" s="11" t="s">
        <v>20561</v>
      </c>
      <c r="P2604" s="11" t="s">
        <v>20558</v>
      </c>
      <c r="Q2604" s="11">
        <v>11059</v>
      </c>
      <c r="R2604" s="11" t="s">
        <v>20559</v>
      </c>
      <c r="S2604" s="11">
        <v>4208281</v>
      </c>
      <c r="T2604" s="11" t="s">
        <v>20559</v>
      </c>
      <c r="U2604" s="10"/>
      <c r="V2604" s="11" t="s">
        <v>20562</v>
      </c>
      <c r="W2604" s="11">
        <v>144465</v>
      </c>
      <c r="X2604" s="11">
        <v>12036</v>
      </c>
      <c r="Y2604" s="11" t="s">
        <v>20559</v>
      </c>
      <c r="Z2604" s="11" t="s">
        <v>20563</v>
      </c>
      <c r="AA2604" s="11" t="s">
        <v>10</v>
      </c>
      <c r="AB2604" s="11" t="s">
        <v>10</v>
      </c>
      <c r="AC2604" s="11" t="s">
        <v>20559</v>
      </c>
      <c r="AD2604" s="11" t="s">
        <v>20563</v>
      </c>
      <c r="AE2604" s="11">
        <v>16083</v>
      </c>
      <c r="AF2604" s="11" t="s">
        <v>20559</v>
      </c>
      <c r="AG2604" s="11"/>
      <c r="AH2604" s="11" t="s">
        <v>20559</v>
      </c>
      <c r="AI2604" s="11">
        <v>37649</v>
      </c>
      <c r="AJ2604" s="11">
        <v>6768</v>
      </c>
      <c r="AK2604" s="11" t="s">
        <v>20559</v>
      </c>
      <c r="AL2604" s="11" t="s">
        <v>20564</v>
      </c>
      <c r="AM2604" s="11" t="s">
        <v>20559</v>
      </c>
      <c r="AN2604" s="11" t="s">
        <v>20559</v>
      </c>
      <c r="AO2604" s="11" t="s">
        <v>2106</v>
      </c>
      <c r="AP2604" s="11" t="s">
        <v>20563</v>
      </c>
      <c r="AQ2604" s="11" t="s">
        <v>2107</v>
      </c>
      <c r="AR2604" s="11" t="s">
        <v>20565</v>
      </c>
      <c r="AS2604" s="11">
        <v>686752</v>
      </c>
      <c r="AT2604" s="11"/>
      <c r="AU2604" s="11"/>
      <c r="AV2604" s="11"/>
      <c r="AW2604" s="11"/>
      <c r="AX2604" s="11"/>
      <c r="AY2604" s="11"/>
      <c r="AZ2604" s="11"/>
      <c r="BA2604" s="11"/>
    </row>
    <row r="2605" spans="1:53" ht="17" x14ac:dyDescent="0.2">
      <c r="A2605" s="11" t="s">
        <v>20566</v>
      </c>
      <c r="B2605" s="11" t="s">
        <v>1731</v>
      </c>
      <c r="C2605" s="12">
        <v>32003</v>
      </c>
      <c r="D2605" s="11" t="s">
        <v>2079</v>
      </c>
      <c r="E2605" s="11" t="s">
        <v>20567</v>
      </c>
      <c r="F2605" s="11" t="s">
        <v>2081</v>
      </c>
      <c r="G2605" s="11" t="s">
        <v>2081</v>
      </c>
      <c r="H2605" s="11" t="s">
        <v>2149</v>
      </c>
      <c r="I2605" s="11">
        <v>2136</v>
      </c>
      <c r="J2605" s="11" t="s">
        <v>1731</v>
      </c>
      <c r="K2605" s="11">
        <v>444482</v>
      </c>
      <c r="L2605" s="11" t="s">
        <v>1731</v>
      </c>
      <c r="M2605" s="11">
        <v>2119697</v>
      </c>
      <c r="N2605" s="11" t="s">
        <v>1731</v>
      </c>
      <c r="O2605" s="11" t="s">
        <v>20568</v>
      </c>
      <c r="P2605" s="11" t="s">
        <v>20566</v>
      </c>
      <c r="Q2605" s="11">
        <v>8801</v>
      </c>
      <c r="R2605" s="11" t="s">
        <v>1731</v>
      </c>
      <c r="S2605" s="11">
        <v>33384</v>
      </c>
      <c r="T2605" s="11" t="s">
        <v>1731</v>
      </c>
      <c r="U2605" s="10"/>
      <c r="V2605" s="11" t="s">
        <v>20569</v>
      </c>
      <c r="W2605" s="11">
        <v>52260</v>
      </c>
      <c r="X2605" s="11">
        <v>9719</v>
      </c>
      <c r="Y2605" s="11" t="s">
        <v>1731</v>
      </c>
      <c r="Z2605" s="11" t="s">
        <v>20570</v>
      </c>
      <c r="AA2605" s="11" t="s">
        <v>2095</v>
      </c>
      <c r="AB2605" s="11" t="s">
        <v>2095</v>
      </c>
      <c r="AC2605" s="11" t="s">
        <v>1731</v>
      </c>
      <c r="AD2605" s="11" t="s">
        <v>20570</v>
      </c>
      <c r="AE2605" s="11">
        <v>13364</v>
      </c>
      <c r="AF2605" s="11" t="s">
        <v>1731</v>
      </c>
      <c r="AG2605" s="11">
        <v>53586</v>
      </c>
      <c r="AH2605" s="11" t="s">
        <v>1731</v>
      </c>
      <c r="AI2605" s="11">
        <v>9058</v>
      </c>
      <c r="AJ2605" s="11">
        <v>4640</v>
      </c>
      <c r="AK2605" s="11" t="s">
        <v>1731</v>
      </c>
      <c r="AL2605" s="11" t="s">
        <v>20571</v>
      </c>
      <c r="AM2605" s="11" t="s">
        <v>1731</v>
      </c>
      <c r="AN2605" s="11" t="s">
        <v>1731</v>
      </c>
      <c r="AO2605" s="11" t="s">
        <v>2149</v>
      </c>
      <c r="AP2605" s="11" t="s">
        <v>20570</v>
      </c>
      <c r="AQ2605" s="11" t="s">
        <v>2086</v>
      </c>
      <c r="AR2605" s="11" t="s">
        <v>20572</v>
      </c>
      <c r="AS2605" s="11">
        <v>2136</v>
      </c>
      <c r="AT2605" s="11"/>
      <c r="AU2605" s="11"/>
      <c r="AV2605" s="11"/>
      <c r="AW2605" s="11"/>
      <c r="AX2605" s="11"/>
      <c r="AY2605" s="11"/>
      <c r="AZ2605" s="11"/>
      <c r="BA2605" s="11"/>
    </row>
    <row r="2606" spans="1:53" ht="17" x14ac:dyDescent="0.2">
      <c r="A2606" s="11" t="s">
        <v>20573</v>
      </c>
      <c r="B2606" s="11" t="s">
        <v>1140</v>
      </c>
      <c r="C2606" s="12">
        <v>35220</v>
      </c>
      <c r="D2606" s="11" t="s">
        <v>9792</v>
      </c>
      <c r="E2606" s="11" t="s">
        <v>20567</v>
      </c>
      <c r="F2606" s="11" t="s">
        <v>82</v>
      </c>
      <c r="G2606" s="11" t="s">
        <v>2091</v>
      </c>
      <c r="H2606" s="11" t="s">
        <v>2082</v>
      </c>
      <c r="I2606" s="11">
        <v>18679</v>
      </c>
      <c r="J2606" s="11" t="s">
        <v>1140</v>
      </c>
      <c r="K2606" s="11">
        <v>642547</v>
      </c>
      <c r="L2606" s="11" t="s">
        <v>1140</v>
      </c>
      <c r="M2606" s="11">
        <v>2900486</v>
      </c>
      <c r="N2606" s="11" t="s">
        <v>1140</v>
      </c>
      <c r="O2606" s="11" t="s">
        <v>20574</v>
      </c>
      <c r="P2606" s="11" t="s">
        <v>20573</v>
      </c>
      <c r="Q2606" s="11">
        <v>9915</v>
      </c>
      <c r="R2606" s="11" t="s">
        <v>1140</v>
      </c>
      <c r="S2606" s="11">
        <v>39825</v>
      </c>
      <c r="T2606" s="11" t="s">
        <v>1140</v>
      </c>
      <c r="U2606" s="10"/>
      <c r="V2606" s="11" t="s">
        <v>20575</v>
      </c>
      <c r="W2606" s="11">
        <v>103056</v>
      </c>
      <c r="X2606" s="11">
        <v>11014</v>
      </c>
      <c r="Y2606" s="11" t="s">
        <v>1140</v>
      </c>
      <c r="Z2606" s="11" t="s">
        <v>20576</v>
      </c>
      <c r="AA2606" s="11" t="s">
        <v>10</v>
      </c>
      <c r="AB2606" s="11" t="s">
        <v>10</v>
      </c>
      <c r="AC2606" s="11" t="s">
        <v>1140</v>
      </c>
      <c r="AD2606" s="11" t="s">
        <v>20576</v>
      </c>
      <c r="AE2606" s="11">
        <v>14194</v>
      </c>
      <c r="AF2606" s="10"/>
      <c r="AG2606" s="11"/>
      <c r="AH2606" s="11" t="s">
        <v>1140</v>
      </c>
      <c r="AI2606" s="11">
        <v>19168</v>
      </c>
      <c r="AJ2606" s="11">
        <v>5879</v>
      </c>
      <c r="AK2606" s="11" t="s">
        <v>1140</v>
      </c>
      <c r="AL2606" s="11" t="s">
        <v>20577</v>
      </c>
      <c r="AM2606" s="11" t="s">
        <v>1140</v>
      </c>
      <c r="AN2606" s="11" t="s">
        <v>1140</v>
      </c>
      <c r="AO2606" s="11" t="s">
        <v>2106</v>
      </c>
      <c r="AP2606" s="11" t="s">
        <v>20576</v>
      </c>
      <c r="AQ2606" s="11" t="s">
        <v>2107</v>
      </c>
      <c r="AR2606" s="11" t="s">
        <v>20578</v>
      </c>
      <c r="AS2606" s="11">
        <v>642547</v>
      </c>
      <c r="AT2606" s="11"/>
      <c r="AU2606" s="11"/>
      <c r="AV2606" s="11"/>
      <c r="AW2606" s="11"/>
      <c r="AX2606" s="11"/>
      <c r="AY2606" s="11"/>
      <c r="AZ2606" s="11"/>
      <c r="BA2606" s="11"/>
    </row>
    <row r="2607" spans="1:53" ht="17" x14ac:dyDescent="0.2">
      <c r="A2607" s="11" t="s">
        <v>20579</v>
      </c>
      <c r="B2607" s="11" t="s">
        <v>20580</v>
      </c>
      <c r="C2607" s="12">
        <v>30099</v>
      </c>
      <c r="D2607" s="11" t="s">
        <v>20581</v>
      </c>
      <c r="E2607" s="11" t="s">
        <v>20567</v>
      </c>
      <c r="F2607" s="11" t="s">
        <v>2081</v>
      </c>
      <c r="G2607" s="11" t="s">
        <v>2081</v>
      </c>
      <c r="H2607" s="11" t="s">
        <v>2378</v>
      </c>
      <c r="I2607" s="11">
        <v>1738</v>
      </c>
      <c r="J2607" s="11" t="s">
        <v>20580</v>
      </c>
      <c r="K2607" s="11">
        <v>425509</v>
      </c>
      <c r="L2607" s="11" t="s">
        <v>20580</v>
      </c>
      <c r="M2607" s="11">
        <v>224393</v>
      </c>
      <c r="N2607" s="11" t="s">
        <v>20580</v>
      </c>
      <c r="O2607" s="11" t="s">
        <v>20582</v>
      </c>
      <c r="P2607" s="11" t="s">
        <v>20579</v>
      </c>
      <c r="Q2607" s="10"/>
      <c r="R2607" s="11" t="s">
        <v>20580</v>
      </c>
      <c r="S2607" s="11">
        <v>5527</v>
      </c>
      <c r="T2607" s="11" t="s">
        <v>20580</v>
      </c>
      <c r="U2607" s="11" t="s">
        <v>20580</v>
      </c>
      <c r="V2607" s="11" t="s">
        <v>20583</v>
      </c>
      <c r="W2607" s="11">
        <v>40963</v>
      </c>
      <c r="X2607" s="11">
        <v>7156</v>
      </c>
      <c r="Y2607" s="11" t="s">
        <v>20580</v>
      </c>
      <c r="Z2607" s="11" t="s">
        <v>20584</v>
      </c>
      <c r="AA2607" s="11" t="s">
        <v>10</v>
      </c>
      <c r="AB2607" s="11" t="s">
        <v>10</v>
      </c>
      <c r="AC2607" s="11" t="s">
        <v>20580</v>
      </c>
      <c r="AD2607" s="11" t="s">
        <v>20584</v>
      </c>
      <c r="AE2607" s="11">
        <v>7165</v>
      </c>
      <c r="AF2607" s="11" t="s">
        <v>20580</v>
      </c>
      <c r="AG2607" s="11">
        <v>5223</v>
      </c>
      <c r="AH2607" s="11" t="s">
        <v>20580</v>
      </c>
      <c r="AI2607" s="11">
        <v>9216</v>
      </c>
      <c r="AJ2607" s="11">
        <v>811</v>
      </c>
      <c r="AK2607" s="11" t="s">
        <v>20580</v>
      </c>
      <c r="AL2607" s="11" t="s">
        <v>20585</v>
      </c>
      <c r="AM2607" s="11" t="s">
        <v>20580</v>
      </c>
      <c r="AN2607" s="11" t="s">
        <v>20580</v>
      </c>
      <c r="AO2607" s="11" t="s">
        <v>2378</v>
      </c>
      <c r="AP2607" s="11" t="s">
        <v>20584</v>
      </c>
      <c r="AQ2607" s="11" t="s">
        <v>2086</v>
      </c>
      <c r="AR2607" s="11"/>
      <c r="AS2607" s="11"/>
      <c r="AT2607" s="11"/>
      <c r="AU2607" s="11"/>
      <c r="AV2607" s="11"/>
      <c r="AW2607" s="11"/>
      <c r="AX2607" s="11"/>
      <c r="AY2607" s="11"/>
      <c r="AZ2607" s="11"/>
      <c r="BA2607" s="11"/>
    </row>
    <row r="2608" spans="1:53" ht="17" x14ac:dyDescent="0.2">
      <c r="A2608" s="11" t="s">
        <v>20586</v>
      </c>
      <c r="B2608" s="11" t="s">
        <v>20587</v>
      </c>
      <c r="C2608" s="12">
        <v>27842</v>
      </c>
      <c r="D2608" s="11" t="s">
        <v>6315</v>
      </c>
      <c r="E2608" s="11" t="s">
        <v>20567</v>
      </c>
      <c r="F2608" s="11" t="s">
        <v>2081</v>
      </c>
      <c r="G2608" s="11" t="s">
        <v>2081</v>
      </c>
      <c r="H2608" s="11" t="s">
        <v>2082</v>
      </c>
      <c r="I2608" s="11">
        <v>2332</v>
      </c>
      <c r="J2608" s="11" t="s">
        <v>20587</v>
      </c>
      <c r="K2608" s="11">
        <v>407908</v>
      </c>
      <c r="L2608" s="11" t="s">
        <v>20587</v>
      </c>
      <c r="M2608" s="11">
        <v>538896</v>
      </c>
      <c r="N2608" s="11" t="s">
        <v>20587</v>
      </c>
      <c r="O2608" s="11" t="s">
        <v>20588</v>
      </c>
      <c r="P2608" s="11" t="s">
        <v>20586</v>
      </c>
      <c r="Q2608" s="10"/>
      <c r="R2608" s="11" t="s">
        <v>20587</v>
      </c>
      <c r="S2608" s="11">
        <v>6287</v>
      </c>
      <c r="T2608" s="11" t="s">
        <v>20587</v>
      </c>
      <c r="U2608" s="10"/>
      <c r="V2608" s="11" t="s">
        <v>20589</v>
      </c>
      <c r="W2608" s="11">
        <v>40962</v>
      </c>
      <c r="X2608" s="11">
        <v>7553</v>
      </c>
      <c r="Y2608" s="11" t="s">
        <v>20587</v>
      </c>
      <c r="Z2608" s="11" t="s">
        <v>20590</v>
      </c>
      <c r="AA2608" s="11" t="s">
        <v>10</v>
      </c>
      <c r="AB2608" s="11" t="s">
        <v>10</v>
      </c>
      <c r="AC2608" s="11" t="s">
        <v>20587</v>
      </c>
      <c r="AD2608" s="11" t="s">
        <v>20590</v>
      </c>
      <c r="AE2608" s="11">
        <v>8541</v>
      </c>
      <c r="AF2608" s="11" t="s">
        <v>20587</v>
      </c>
      <c r="AG2608" s="11">
        <v>6104</v>
      </c>
      <c r="AH2608" s="11" t="s">
        <v>20587</v>
      </c>
      <c r="AI2608" s="11">
        <v>5390</v>
      </c>
      <c r="AJ2608" s="11"/>
      <c r="AK2608" s="11" t="s">
        <v>20587</v>
      </c>
      <c r="AL2608" s="11"/>
      <c r="AM2608" s="11" t="s">
        <v>20587</v>
      </c>
      <c r="AN2608" s="11" t="s">
        <v>20587</v>
      </c>
      <c r="AO2608" s="11" t="s">
        <v>2082</v>
      </c>
      <c r="AP2608" s="11" t="s">
        <v>20590</v>
      </c>
      <c r="AQ2608" s="11" t="s">
        <v>2086</v>
      </c>
      <c r="AR2608" s="11"/>
      <c r="AS2608" s="11"/>
      <c r="AT2608" s="11"/>
      <c r="AU2608" s="11"/>
      <c r="AV2608" s="11"/>
      <c r="AW2608" s="11"/>
      <c r="AX2608" s="11"/>
      <c r="AY2608" s="11"/>
      <c r="AZ2608" s="11"/>
      <c r="BA2608" s="11"/>
    </row>
    <row r="2609" spans="1:53" ht="17" x14ac:dyDescent="0.2">
      <c r="A2609" s="11" t="s">
        <v>20591</v>
      </c>
      <c r="B2609" s="11" t="s">
        <v>20592</v>
      </c>
      <c r="C2609" s="12">
        <v>37725</v>
      </c>
      <c r="D2609" s="11" t="s">
        <v>3189</v>
      </c>
      <c r="E2609" s="11" t="s">
        <v>20593</v>
      </c>
      <c r="F2609" s="11" t="s">
        <v>2129</v>
      </c>
      <c r="G2609" s="11" t="s">
        <v>2091</v>
      </c>
      <c r="H2609" s="11" t="s">
        <v>2082</v>
      </c>
      <c r="I2609" s="11"/>
      <c r="J2609" s="11" t="s">
        <v>20592</v>
      </c>
      <c r="K2609" s="11">
        <v>691384</v>
      </c>
      <c r="L2609" s="11" t="s">
        <v>20592</v>
      </c>
      <c r="M2609" s="11"/>
      <c r="N2609" s="11" t="s">
        <v>20592</v>
      </c>
      <c r="O2609" s="11"/>
      <c r="P2609" s="11" t="s">
        <v>20591</v>
      </c>
      <c r="Q2609" s="11">
        <v>11984</v>
      </c>
      <c r="R2609" s="11" t="s">
        <v>20592</v>
      </c>
      <c r="S2609" s="11"/>
      <c r="T2609" s="11" t="s">
        <v>20592</v>
      </c>
      <c r="U2609" s="10"/>
      <c r="V2609" s="11" t="s">
        <v>20594</v>
      </c>
      <c r="W2609" s="11"/>
      <c r="X2609" s="11"/>
      <c r="Y2609" s="11" t="s">
        <v>20592</v>
      </c>
      <c r="Z2609" s="11" t="s">
        <v>20595</v>
      </c>
      <c r="AA2609" s="11" t="s">
        <v>10</v>
      </c>
      <c r="AB2609" s="11" t="s">
        <v>10</v>
      </c>
      <c r="AC2609" s="11" t="s">
        <v>20592</v>
      </c>
      <c r="AD2609" s="11" t="s">
        <v>20595</v>
      </c>
      <c r="AE2609" s="10"/>
      <c r="AF2609" s="11" t="s">
        <v>20592</v>
      </c>
      <c r="AG2609" s="11"/>
      <c r="AH2609" s="11" t="s">
        <v>20592</v>
      </c>
      <c r="AI2609" s="11"/>
      <c r="AJ2609" s="11"/>
      <c r="AK2609" s="11" t="s">
        <v>20592</v>
      </c>
      <c r="AL2609" s="11" t="s">
        <v>20596</v>
      </c>
      <c r="AM2609" s="11" t="s">
        <v>20592</v>
      </c>
      <c r="AN2609" s="11" t="s">
        <v>20592</v>
      </c>
      <c r="AO2609" s="11" t="s">
        <v>2082</v>
      </c>
      <c r="AP2609" s="11" t="s">
        <v>20595</v>
      </c>
      <c r="AQ2609" s="11" t="s">
        <v>2107</v>
      </c>
      <c r="AR2609" s="11" t="s">
        <v>20597</v>
      </c>
      <c r="AS2609" s="11">
        <v>691384</v>
      </c>
      <c r="AT2609" s="11"/>
      <c r="AU2609" s="11"/>
      <c r="AV2609" s="11"/>
      <c r="AW2609" s="11"/>
      <c r="AX2609" s="11"/>
      <c r="AY2609" s="11"/>
      <c r="AZ2609" s="11"/>
      <c r="BA2609" s="11"/>
    </row>
    <row r="2610" spans="1:53" ht="17" x14ac:dyDescent="0.2">
      <c r="A2610" s="11" t="s">
        <v>20598</v>
      </c>
      <c r="B2610" s="11" t="s">
        <v>20599</v>
      </c>
      <c r="C2610" s="12">
        <v>33446</v>
      </c>
      <c r="D2610" s="11" t="s">
        <v>20600</v>
      </c>
      <c r="E2610" s="11" t="s">
        <v>20567</v>
      </c>
      <c r="F2610" s="11" t="s">
        <v>2280</v>
      </c>
      <c r="G2610" s="11" t="s">
        <v>2091</v>
      </c>
      <c r="H2610" s="11" t="s">
        <v>2082</v>
      </c>
      <c r="I2610" s="11">
        <v>14295</v>
      </c>
      <c r="J2610" s="11" t="s">
        <v>20599</v>
      </c>
      <c r="K2610" s="11">
        <v>593974</v>
      </c>
      <c r="L2610" s="11" t="s">
        <v>20599</v>
      </c>
      <c r="M2610" s="11">
        <v>2264742</v>
      </c>
      <c r="N2610" s="11" t="s">
        <v>20599</v>
      </c>
      <c r="O2610" s="11" t="s">
        <v>20601</v>
      </c>
      <c r="P2610" s="11" t="s">
        <v>20598</v>
      </c>
      <c r="Q2610" s="11">
        <v>9448</v>
      </c>
      <c r="R2610" s="11" t="s">
        <v>20599</v>
      </c>
      <c r="S2610" s="11">
        <v>36036</v>
      </c>
      <c r="T2610" s="11" t="s">
        <v>20599</v>
      </c>
      <c r="U2610" s="10"/>
      <c r="V2610" s="11" t="s">
        <v>20602</v>
      </c>
      <c r="W2610" s="11">
        <v>67604</v>
      </c>
      <c r="X2610" s="11">
        <v>10391</v>
      </c>
      <c r="Y2610" s="11" t="s">
        <v>20599</v>
      </c>
      <c r="Z2610" s="11" t="s">
        <v>20603</v>
      </c>
      <c r="AA2610" s="11" t="s">
        <v>2095</v>
      </c>
      <c r="AB2610" s="11" t="s">
        <v>2095</v>
      </c>
      <c r="AC2610" s="11" t="s">
        <v>20599</v>
      </c>
      <c r="AD2610" s="11" t="s">
        <v>20603</v>
      </c>
      <c r="AE2610" s="11">
        <v>14539</v>
      </c>
      <c r="AF2610" s="10"/>
      <c r="AG2610" s="11"/>
      <c r="AH2610" s="11" t="s">
        <v>20599</v>
      </c>
      <c r="AI2610" s="11">
        <v>13361</v>
      </c>
      <c r="AJ2610" s="11">
        <v>5374</v>
      </c>
      <c r="AK2610" s="11" t="s">
        <v>20599</v>
      </c>
      <c r="AL2610" s="11" t="s">
        <v>20604</v>
      </c>
      <c r="AM2610" s="11" t="s">
        <v>20599</v>
      </c>
      <c r="AN2610" s="11" t="s">
        <v>20599</v>
      </c>
      <c r="AO2610" s="11" t="s">
        <v>2160</v>
      </c>
      <c r="AP2610" s="11" t="s">
        <v>20603</v>
      </c>
      <c r="AQ2610" s="11" t="s">
        <v>2107</v>
      </c>
      <c r="AR2610" s="11" t="s">
        <v>20605</v>
      </c>
      <c r="AS2610" s="11">
        <v>14295</v>
      </c>
      <c r="AT2610" s="11"/>
      <c r="AU2610" s="11"/>
      <c r="AV2610" s="11"/>
      <c r="AW2610" s="11"/>
      <c r="AX2610" s="11"/>
      <c r="AY2610" s="11"/>
      <c r="AZ2610" s="11"/>
      <c r="BA2610" s="11"/>
    </row>
    <row r="2611" spans="1:53" ht="17" x14ac:dyDescent="0.2">
      <c r="A2611" s="11" t="s">
        <v>20606</v>
      </c>
      <c r="B2611" s="11" t="s">
        <v>1995</v>
      </c>
      <c r="C2611" s="12">
        <v>32636</v>
      </c>
      <c r="D2611" s="11" t="s">
        <v>20607</v>
      </c>
      <c r="E2611" s="11" t="s">
        <v>20567</v>
      </c>
      <c r="F2611" s="11" t="s">
        <v>73</v>
      </c>
      <c r="G2611" s="11" t="s">
        <v>2091</v>
      </c>
      <c r="H2611" s="11" t="s">
        <v>2082</v>
      </c>
      <c r="I2611" s="11">
        <v>7738</v>
      </c>
      <c r="J2611" s="11" t="s">
        <v>1995</v>
      </c>
      <c r="K2611" s="11">
        <v>503449</v>
      </c>
      <c r="L2611" s="11" t="s">
        <v>1995</v>
      </c>
      <c r="M2611" s="11">
        <v>1784971</v>
      </c>
      <c r="N2611" s="11" t="s">
        <v>1995</v>
      </c>
      <c r="O2611" s="11" t="s">
        <v>20608</v>
      </c>
      <c r="P2611" s="11" t="s">
        <v>20606</v>
      </c>
      <c r="Q2611" s="11">
        <v>8140</v>
      </c>
      <c r="R2611" s="11" t="s">
        <v>1995</v>
      </c>
      <c r="S2611" s="11">
        <v>31140</v>
      </c>
      <c r="T2611" s="11" t="s">
        <v>1995</v>
      </c>
      <c r="U2611" s="10"/>
      <c r="V2611" s="11" t="s">
        <v>20609</v>
      </c>
      <c r="W2611" s="11">
        <v>50538</v>
      </c>
      <c r="X2611" s="11">
        <v>9019</v>
      </c>
      <c r="Y2611" s="11" t="s">
        <v>1995</v>
      </c>
      <c r="Z2611" s="11" t="s">
        <v>20610</v>
      </c>
      <c r="AA2611" s="11" t="s">
        <v>10</v>
      </c>
      <c r="AB2611" s="11" t="s">
        <v>10</v>
      </c>
      <c r="AC2611" s="11" t="s">
        <v>1995</v>
      </c>
      <c r="AD2611" s="11" t="s">
        <v>20610</v>
      </c>
      <c r="AE2611" s="11">
        <v>8997</v>
      </c>
      <c r="AF2611" s="11" t="s">
        <v>1995</v>
      </c>
      <c r="AG2611" s="11">
        <v>13258</v>
      </c>
      <c r="AH2611" s="11" t="s">
        <v>1995</v>
      </c>
      <c r="AI2611" s="11">
        <v>4824</v>
      </c>
      <c r="AJ2611" s="11">
        <v>3757</v>
      </c>
      <c r="AK2611" s="11" t="s">
        <v>1995</v>
      </c>
      <c r="AL2611" s="11" t="s">
        <v>20611</v>
      </c>
      <c r="AM2611" s="11" t="s">
        <v>1995</v>
      </c>
      <c r="AN2611" s="11" t="s">
        <v>1995</v>
      </c>
      <c r="AO2611" s="11" t="s">
        <v>2082</v>
      </c>
      <c r="AP2611" s="11" t="s">
        <v>20610</v>
      </c>
      <c r="AQ2611" s="11" t="s">
        <v>2086</v>
      </c>
      <c r="AR2611" s="11" t="s">
        <v>20612</v>
      </c>
      <c r="AS2611" s="11">
        <v>7738</v>
      </c>
      <c r="AT2611" s="11"/>
      <c r="AU2611" s="11"/>
      <c r="AV2611" s="11"/>
      <c r="AW2611" s="11"/>
      <c r="AX2611" s="11"/>
      <c r="AY2611" s="11"/>
      <c r="AZ2611" s="11"/>
      <c r="BA2611" s="11"/>
    </row>
    <row r="2612" spans="1:53" ht="17" x14ac:dyDescent="0.2">
      <c r="A2612" s="11" t="s">
        <v>20613</v>
      </c>
      <c r="B2612" s="11" t="s">
        <v>20614</v>
      </c>
      <c r="C2612" s="12">
        <v>34454</v>
      </c>
      <c r="D2612" s="11" t="s">
        <v>2164</v>
      </c>
      <c r="E2612" s="11" t="s">
        <v>20615</v>
      </c>
      <c r="F2612" s="11" t="s">
        <v>37</v>
      </c>
      <c r="G2612" s="11" t="s">
        <v>2091</v>
      </c>
      <c r="H2612" s="11" t="s">
        <v>2174</v>
      </c>
      <c r="I2612" s="11">
        <v>13593</v>
      </c>
      <c r="J2612" s="11" t="s">
        <v>20614</v>
      </c>
      <c r="K2612" s="11">
        <v>606299</v>
      </c>
      <c r="L2612" s="11" t="s">
        <v>20614</v>
      </c>
      <c r="M2612" s="11">
        <v>1962826</v>
      </c>
      <c r="N2612" s="11" t="s">
        <v>20614</v>
      </c>
      <c r="O2612" s="11" t="s">
        <v>20616</v>
      </c>
      <c r="P2612" s="11" t="s">
        <v>20613</v>
      </c>
      <c r="Q2612" s="11">
        <v>8935</v>
      </c>
      <c r="R2612" s="11" t="s">
        <v>20614</v>
      </c>
      <c r="S2612" s="11">
        <v>32470</v>
      </c>
      <c r="T2612" s="11" t="s">
        <v>20614</v>
      </c>
      <c r="U2612" s="10"/>
      <c r="V2612" s="11" t="s">
        <v>20617</v>
      </c>
      <c r="W2612" s="11">
        <v>69752</v>
      </c>
      <c r="X2612" s="11">
        <v>9857</v>
      </c>
      <c r="Y2612" s="11" t="s">
        <v>1362</v>
      </c>
      <c r="Z2612" s="11" t="s">
        <v>20618</v>
      </c>
      <c r="AA2612" s="11" t="s">
        <v>10</v>
      </c>
      <c r="AB2612" s="11" t="s">
        <v>10</v>
      </c>
      <c r="AC2612" s="11" t="s">
        <v>20614</v>
      </c>
      <c r="AD2612" s="11" t="s">
        <v>20618</v>
      </c>
      <c r="AE2612" s="11">
        <v>13190</v>
      </c>
      <c r="AF2612" s="11" t="s">
        <v>20614</v>
      </c>
      <c r="AG2612" s="11">
        <v>21797</v>
      </c>
      <c r="AH2612" s="11" t="s">
        <v>20614</v>
      </c>
      <c r="AI2612" s="11">
        <v>18349</v>
      </c>
      <c r="AJ2612" s="11">
        <v>4779</v>
      </c>
      <c r="AK2612" s="11" t="s">
        <v>20614</v>
      </c>
      <c r="AL2612" s="11" t="s">
        <v>20619</v>
      </c>
      <c r="AM2612" s="11" t="s">
        <v>20614</v>
      </c>
      <c r="AN2612" s="11" t="s">
        <v>20614</v>
      </c>
      <c r="AO2612" s="11" t="s">
        <v>2174</v>
      </c>
      <c r="AP2612" s="11" t="s">
        <v>20618</v>
      </c>
      <c r="AQ2612" s="11" t="s">
        <v>2086</v>
      </c>
      <c r="AR2612" s="11"/>
      <c r="AS2612" s="11"/>
      <c r="AT2612" s="11"/>
      <c r="AU2612" s="11"/>
      <c r="AV2612" s="11"/>
      <c r="AW2612" s="11"/>
      <c r="AX2612" s="11"/>
      <c r="AY2612" s="11"/>
      <c r="AZ2612" s="11"/>
      <c r="BA2612" s="11"/>
    </row>
    <row r="2613" spans="1:53" ht="17" x14ac:dyDescent="0.2">
      <c r="A2613" s="11" t="s">
        <v>20620</v>
      </c>
      <c r="B2613" s="11" t="s">
        <v>227</v>
      </c>
      <c r="C2613" s="12">
        <v>36692</v>
      </c>
      <c r="D2613" s="11" t="s">
        <v>20621</v>
      </c>
      <c r="E2613" s="11" t="s">
        <v>20615</v>
      </c>
      <c r="F2613" s="11" t="s">
        <v>84</v>
      </c>
      <c r="G2613" s="11" t="s">
        <v>2111</v>
      </c>
      <c r="H2613" s="11" t="s">
        <v>2378</v>
      </c>
      <c r="I2613" s="11">
        <v>22823</v>
      </c>
      <c r="J2613" s="11" t="s">
        <v>227</v>
      </c>
      <c r="K2613" s="11">
        <v>672724</v>
      </c>
      <c r="L2613" s="11" t="s">
        <v>227</v>
      </c>
      <c r="M2613" s="11">
        <v>2829101</v>
      </c>
      <c r="N2613" s="11" t="s">
        <v>227</v>
      </c>
      <c r="O2613" s="11" t="s">
        <v>20622</v>
      </c>
      <c r="P2613" s="11" t="s">
        <v>20620</v>
      </c>
      <c r="Q2613" s="11">
        <v>11156</v>
      </c>
      <c r="R2613" s="11" t="s">
        <v>227</v>
      </c>
      <c r="S2613" s="11">
        <v>42479</v>
      </c>
      <c r="T2613" s="11" t="s">
        <v>227</v>
      </c>
      <c r="U2613" s="10"/>
      <c r="V2613" s="11" t="s">
        <v>20623</v>
      </c>
      <c r="W2613" s="11">
        <v>110535</v>
      </c>
      <c r="X2613" s="11">
        <v>12097</v>
      </c>
      <c r="Y2613" s="11" t="s">
        <v>227</v>
      </c>
      <c r="Z2613" s="11" t="s">
        <v>227</v>
      </c>
      <c r="AA2613" s="11" t="s">
        <v>10</v>
      </c>
      <c r="AB2613" s="11" t="s">
        <v>10</v>
      </c>
      <c r="AC2613" s="11" t="s">
        <v>227</v>
      </c>
      <c r="AD2613" s="11" t="s">
        <v>20624</v>
      </c>
      <c r="AE2613" s="11">
        <v>15296</v>
      </c>
      <c r="AF2613" s="11" t="s">
        <v>227</v>
      </c>
      <c r="AG2613" s="11"/>
      <c r="AH2613" s="11" t="s">
        <v>227</v>
      </c>
      <c r="AI2613" s="11">
        <v>26213</v>
      </c>
      <c r="AJ2613" s="11">
        <v>7129</v>
      </c>
      <c r="AK2613" s="11" t="s">
        <v>227</v>
      </c>
      <c r="AL2613" s="11" t="s">
        <v>20625</v>
      </c>
      <c r="AM2613" s="11" t="s">
        <v>227</v>
      </c>
      <c r="AN2613" s="11" t="s">
        <v>227</v>
      </c>
      <c r="AO2613" s="11" t="s">
        <v>2378</v>
      </c>
      <c r="AP2613" s="11" t="s">
        <v>20624</v>
      </c>
      <c r="AQ2613" s="11" t="s">
        <v>2107</v>
      </c>
      <c r="AR2613" s="11" t="s">
        <v>20626</v>
      </c>
      <c r="AS2613" s="11">
        <v>672724</v>
      </c>
      <c r="AT2613" s="11"/>
      <c r="AU2613" s="11"/>
      <c r="AV2613" s="11"/>
      <c r="AW2613" s="11"/>
      <c r="AX2613" s="11"/>
      <c r="AY2613" s="11"/>
      <c r="AZ2613" s="11"/>
      <c r="BA2613" s="11"/>
    </row>
    <row r="2614" spans="1:53" ht="17" x14ac:dyDescent="0.2">
      <c r="A2614" s="11" t="s">
        <v>20627</v>
      </c>
      <c r="B2614" s="11" t="s">
        <v>308</v>
      </c>
      <c r="C2614" s="12">
        <v>36455</v>
      </c>
      <c r="D2614" s="11" t="s">
        <v>20628</v>
      </c>
      <c r="E2614" s="11" t="s">
        <v>20629</v>
      </c>
      <c r="F2614" s="11" t="s">
        <v>27</v>
      </c>
      <c r="G2614" s="11" t="s">
        <v>2091</v>
      </c>
      <c r="H2614" s="11" t="s">
        <v>2130</v>
      </c>
      <c r="I2614" s="11">
        <v>22799</v>
      </c>
      <c r="J2614" s="11" t="s">
        <v>308</v>
      </c>
      <c r="K2614" s="11">
        <v>672695</v>
      </c>
      <c r="L2614" s="11" t="s">
        <v>308</v>
      </c>
      <c r="M2614" s="11">
        <v>2829102</v>
      </c>
      <c r="N2614" s="11" t="s">
        <v>308</v>
      </c>
      <c r="O2614" s="11" t="s">
        <v>20630</v>
      </c>
      <c r="P2614" s="11" t="s">
        <v>20627</v>
      </c>
      <c r="Q2614" s="11">
        <v>10397</v>
      </c>
      <c r="R2614" s="11" t="s">
        <v>308</v>
      </c>
      <c r="S2614" s="11">
        <v>41355</v>
      </c>
      <c r="T2614" s="11" t="s">
        <v>308</v>
      </c>
      <c r="U2614" s="10"/>
      <c r="V2614" s="11" t="s">
        <v>20631</v>
      </c>
      <c r="W2614" s="11">
        <v>110536</v>
      </c>
      <c r="X2614" s="11">
        <v>11417</v>
      </c>
      <c r="Y2614" s="11" t="s">
        <v>308</v>
      </c>
      <c r="Z2614" s="11" t="s">
        <v>20632</v>
      </c>
      <c r="AA2614" s="11" t="s">
        <v>2178</v>
      </c>
      <c r="AB2614" s="11" t="s">
        <v>10</v>
      </c>
      <c r="AC2614" s="11" t="s">
        <v>308</v>
      </c>
      <c r="AD2614" s="11" t="s">
        <v>20632</v>
      </c>
      <c r="AE2614" s="11">
        <v>15672</v>
      </c>
      <c r="AF2614" s="11" t="s">
        <v>308</v>
      </c>
      <c r="AG2614" s="11"/>
      <c r="AH2614" s="11" t="s">
        <v>308</v>
      </c>
      <c r="AI2614" s="11">
        <v>26198</v>
      </c>
      <c r="AJ2614" s="11">
        <v>6460</v>
      </c>
      <c r="AK2614" s="11" t="s">
        <v>308</v>
      </c>
      <c r="AL2614" s="11" t="s">
        <v>20633</v>
      </c>
      <c r="AM2614" s="11" t="s">
        <v>308</v>
      </c>
      <c r="AN2614" s="11" t="s">
        <v>308</v>
      </c>
      <c r="AO2614" s="11" t="s">
        <v>2130</v>
      </c>
      <c r="AP2614" s="11" t="s">
        <v>20632</v>
      </c>
      <c r="AQ2614" s="11" t="s">
        <v>2107</v>
      </c>
      <c r="AR2614" s="11" t="s">
        <v>20634</v>
      </c>
      <c r="AS2614" s="11">
        <v>672695</v>
      </c>
      <c r="AT2614" s="11"/>
      <c r="AU2614" s="11"/>
      <c r="AV2614" s="11"/>
      <c r="AW2614" s="11"/>
      <c r="AX2614" s="11"/>
      <c r="AY2614" s="11"/>
      <c r="AZ2614" s="11"/>
      <c r="BA2614" s="11"/>
    </row>
    <row r="2615" spans="1:53" ht="17" x14ac:dyDescent="0.2">
      <c r="A2615" s="11" t="s">
        <v>20635</v>
      </c>
      <c r="B2615" s="11" t="s">
        <v>1413</v>
      </c>
      <c r="C2615" s="12">
        <v>30799</v>
      </c>
      <c r="D2615" s="11" t="s">
        <v>3189</v>
      </c>
      <c r="E2615" s="11" t="s">
        <v>20629</v>
      </c>
      <c r="F2615" s="11" t="s">
        <v>2081</v>
      </c>
      <c r="G2615" s="11" t="s">
        <v>2081</v>
      </c>
      <c r="H2615" s="11" t="s">
        <v>2082</v>
      </c>
      <c r="I2615" s="11">
        <v>5380</v>
      </c>
      <c r="J2615" s="11" t="s">
        <v>1413</v>
      </c>
      <c r="K2615" s="11">
        <v>466412</v>
      </c>
      <c r="L2615" s="11" t="s">
        <v>1413</v>
      </c>
      <c r="M2615" s="11">
        <v>1655643</v>
      </c>
      <c r="N2615" s="11" t="s">
        <v>20636</v>
      </c>
      <c r="O2615" s="11" t="s">
        <v>20637</v>
      </c>
      <c r="P2615" s="11" t="s">
        <v>20635</v>
      </c>
      <c r="Q2615" s="10"/>
      <c r="R2615" s="11" t="s">
        <v>1413</v>
      </c>
      <c r="S2615" s="11">
        <v>30260</v>
      </c>
      <c r="T2615" s="11" t="s">
        <v>1413</v>
      </c>
      <c r="U2615" s="10"/>
      <c r="V2615" s="10"/>
      <c r="W2615" s="11">
        <v>49641</v>
      </c>
      <c r="X2615" s="11">
        <v>8425</v>
      </c>
      <c r="Y2615" s="11" t="s">
        <v>1413</v>
      </c>
      <c r="Z2615" s="11" t="s">
        <v>20638</v>
      </c>
      <c r="AA2615" s="11" t="s">
        <v>10</v>
      </c>
      <c r="AB2615" s="11" t="s">
        <v>10</v>
      </c>
      <c r="AC2615" s="11" t="s">
        <v>1413</v>
      </c>
      <c r="AD2615" s="11" t="s">
        <v>20638</v>
      </c>
      <c r="AE2615" s="11">
        <v>14128</v>
      </c>
      <c r="AF2615" s="11" t="s">
        <v>1413</v>
      </c>
      <c r="AG2615" s="11"/>
      <c r="AH2615" s="11" t="s">
        <v>1413</v>
      </c>
      <c r="AI2615" s="11">
        <v>2773</v>
      </c>
      <c r="AJ2615" s="11"/>
      <c r="AK2615" s="11" t="s">
        <v>1413</v>
      </c>
      <c r="AL2615" s="10"/>
      <c r="AM2615" s="11" t="s">
        <v>1413</v>
      </c>
      <c r="AN2615" s="11" t="s">
        <v>1413</v>
      </c>
      <c r="AO2615" s="11" t="s">
        <v>2082</v>
      </c>
      <c r="AP2615" s="11" t="s">
        <v>20638</v>
      </c>
      <c r="AQ2615" s="11" t="s">
        <v>2086</v>
      </c>
      <c r="AR2615" s="11" t="s">
        <v>20639</v>
      </c>
      <c r="AS2615" s="11"/>
      <c r="AT2615" s="11"/>
      <c r="AU2615" s="11"/>
      <c r="AV2615" s="11"/>
      <c r="AW2615" s="11"/>
      <c r="AX2615" s="11"/>
      <c r="AY2615" s="11"/>
      <c r="AZ2615" s="11"/>
      <c r="BA2615" s="11"/>
    </row>
    <row r="2616" spans="1:53" ht="17" x14ac:dyDescent="0.2">
      <c r="A2616" s="11" t="s">
        <v>20640</v>
      </c>
      <c r="B2616" s="11" t="s">
        <v>1413</v>
      </c>
      <c r="C2616" s="12">
        <v>34098</v>
      </c>
      <c r="D2616" s="11" t="s">
        <v>3189</v>
      </c>
      <c r="E2616" s="11" t="s">
        <v>20629</v>
      </c>
      <c r="F2616" s="11" t="s">
        <v>2129</v>
      </c>
      <c r="G2616" s="11" t="s">
        <v>2091</v>
      </c>
      <c r="H2616" s="11" t="s">
        <v>2082</v>
      </c>
      <c r="I2616" s="11">
        <v>14682</v>
      </c>
      <c r="J2616" s="11" t="s">
        <v>1413</v>
      </c>
      <c r="K2616" s="11">
        <v>606131</v>
      </c>
      <c r="L2616" s="11" t="s">
        <v>1413</v>
      </c>
      <c r="M2616" s="11">
        <v>2211467</v>
      </c>
      <c r="N2616" s="11" t="s">
        <v>1413</v>
      </c>
      <c r="O2616" s="11" t="s">
        <v>20641</v>
      </c>
      <c r="P2616" s="11" t="s">
        <v>20640</v>
      </c>
      <c r="Q2616" s="11">
        <v>9302</v>
      </c>
      <c r="R2616" s="11" t="s">
        <v>1413</v>
      </c>
      <c r="S2616" s="11">
        <v>35970</v>
      </c>
      <c r="T2616" s="11" t="s">
        <v>1413</v>
      </c>
      <c r="U2616" s="10"/>
      <c r="V2616" s="11" t="s">
        <v>20642</v>
      </c>
      <c r="W2616" s="11">
        <v>69614</v>
      </c>
      <c r="X2616" s="11">
        <v>10263</v>
      </c>
      <c r="Y2616" s="11" t="s">
        <v>1413</v>
      </c>
      <c r="Z2616" s="11" t="s">
        <v>20638</v>
      </c>
      <c r="AA2616" s="11" t="s">
        <v>10</v>
      </c>
      <c r="AB2616" s="11" t="s">
        <v>10</v>
      </c>
      <c r="AC2616" s="11" t="s">
        <v>1413</v>
      </c>
      <c r="AD2616" s="11" t="s">
        <v>20638</v>
      </c>
      <c r="AE2616" s="11">
        <v>14128</v>
      </c>
      <c r="AF2616" s="11" t="s">
        <v>1413</v>
      </c>
      <c r="AG2616" s="11"/>
      <c r="AH2616" s="11" t="s">
        <v>1413</v>
      </c>
      <c r="AI2616" s="11">
        <v>23671</v>
      </c>
      <c r="AJ2616" s="11">
        <v>5138</v>
      </c>
      <c r="AK2616" s="11" t="s">
        <v>1413</v>
      </c>
      <c r="AL2616" s="10"/>
      <c r="AM2616" s="11" t="s">
        <v>1413</v>
      </c>
      <c r="AN2616" s="11" t="s">
        <v>1413</v>
      </c>
      <c r="AO2616" s="11" t="s">
        <v>2082</v>
      </c>
      <c r="AP2616" s="11" t="s">
        <v>20638</v>
      </c>
      <c r="AQ2616" s="11" t="s">
        <v>2107</v>
      </c>
      <c r="AR2616" s="11"/>
      <c r="AS2616" s="11"/>
      <c r="AT2616" s="11"/>
      <c r="AU2616" s="11"/>
      <c r="AV2616" s="11"/>
      <c r="AW2616" s="11"/>
      <c r="AX2616" s="11"/>
      <c r="AY2616" s="11"/>
      <c r="AZ2616" s="11"/>
      <c r="BA2616" s="11"/>
    </row>
    <row r="2617" spans="1:53" ht="17" x14ac:dyDescent="0.2">
      <c r="A2617" s="11" t="s">
        <v>20643</v>
      </c>
      <c r="B2617" s="11" t="s">
        <v>239</v>
      </c>
      <c r="C2617" s="12">
        <v>36991</v>
      </c>
      <c r="D2617" s="11" t="s">
        <v>20644</v>
      </c>
      <c r="E2617" s="11" t="s">
        <v>20645</v>
      </c>
      <c r="F2617" s="11" t="s">
        <v>149</v>
      </c>
      <c r="G2617" s="11" t="s">
        <v>2111</v>
      </c>
      <c r="H2617" s="11" t="s">
        <v>2149</v>
      </c>
      <c r="I2617" s="11">
        <v>23695</v>
      </c>
      <c r="J2617" s="11" t="s">
        <v>239</v>
      </c>
      <c r="K2617" s="11">
        <v>677592</v>
      </c>
      <c r="L2617" s="11" t="s">
        <v>239</v>
      </c>
      <c r="M2617" s="11">
        <v>3077717</v>
      </c>
      <c r="N2617" s="11" t="s">
        <v>239</v>
      </c>
      <c r="O2617" s="11" t="s">
        <v>20646</v>
      </c>
      <c r="P2617" s="11" t="s">
        <v>20643</v>
      </c>
      <c r="Q2617" s="11">
        <v>10197</v>
      </c>
      <c r="R2617" s="11" t="s">
        <v>239</v>
      </c>
      <c r="S2617" s="11">
        <v>41252</v>
      </c>
      <c r="T2617" s="11" t="s">
        <v>239</v>
      </c>
      <c r="U2617" s="10"/>
      <c r="V2617" s="11" t="s">
        <v>20647</v>
      </c>
      <c r="W2617" s="11">
        <v>111305</v>
      </c>
      <c r="X2617" s="11">
        <v>11508</v>
      </c>
      <c r="Y2617" s="11" t="s">
        <v>239</v>
      </c>
      <c r="Z2617" s="11"/>
      <c r="AA2617" s="11" t="s">
        <v>10</v>
      </c>
      <c r="AB2617" s="11" t="s">
        <v>10</v>
      </c>
      <c r="AC2617" s="11" t="s">
        <v>239</v>
      </c>
      <c r="AD2617" s="11" t="s">
        <v>20648</v>
      </c>
      <c r="AE2617" s="11">
        <v>15059</v>
      </c>
      <c r="AF2617" s="10"/>
      <c r="AG2617" s="11"/>
      <c r="AH2617" s="10"/>
      <c r="AI2617" s="11">
        <v>33662</v>
      </c>
      <c r="AJ2617" s="11">
        <v>7812</v>
      </c>
      <c r="AK2617" s="11" t="s">
        <v>239</v>
      </c>
      <c r="AL2617" s="11" t="s">
        <v>20649</v>
      </c>
      <c r="AM2617" s="11" t="s">
        <v>239</v>
      </c>
      <c r="AN2617" s="11" t="s">
        <v>239</v>
      </c>
      <c r="AO2617" s="11" t="s">
        <v>2149</v>
      </c>
      <c r="AP2617" s="11" t="s">
        <v>20648</v>
      </c>
      <c r="AQ2617" s="11" t="s">
        <v>2107</v>
      </c>
      <c r="AR2617" s="11" t="s">
        <v>20650</v>
      </c>
      <c r="AS2617" s="11">
        <v>677592</v>
      </c>
      <c r="AT2617" s="11"/>
      <c r="AU2617" s="11"/>
      <c r="AV2617" s="11"/>
      <c r="AW2617" s="11"/>
      <c r="AX2617" s="11"/>
      <c r="AY2617" s="11"/>
      <c r="AZ2617" s="11"/>
      <c r="BA2617" s="11"/>
    </row>
    <row r="2618" spans="1:53" x14ac:dyDescent="0.2">
      <c r="A2618" s="11" t="s">
        <v>20651</v>
      </c>
      <c r="B2618" s="11" t="s">
        <v>20652</v>
      </c>
      <c r="C2618" s="12">
        <v>33173</v>
      </c>
      <c r="D2618" s="11" t="s">
        <v>3305</v>
      </c>
      <c r="E2618" s="11" t="s">
        <v>20653</v>
      </c>
      <c r="F2618" s="11" t="s">
        <v>99</v>
      </c>
      <c r="G2618" s="11" t="s">
        <v>2091</v>
      </c>
      <c r="H2618" s="11" t="s">
        <v>2331</v>
      </c>
      <c r="I2618" s="11">
        <v>10642</v>
      </c>
      <c r="J2618" s="11" t="s">
        <v>20652</v>
      </c>
      <c r="K2618" s="11">
        <v>542208</v>
      </c>
      <c r="L2618" s="11" t="s">
        <v>20652</v>
      </c>
      <c r="M2618" s="11">
        <v>1945613</v>
      </c>
      <c r="N2618" s="11" t="s">
        <v>20652</v>
      </c>
      <c r="O2618" s="11" t="s">
        <v>20654</v>
      </c>
      <c r="P2618" s="11" t="s">
        <v>20651</v>
      </c>
      <c r="Q2618" s="11">
        <v>9035</v>
      </c>
      <c r="R2618" s="11" t="s">
        <v>20652</v>
      </c>
      <c r="S2618" s="11">
        <v>30237</v>
      </c>
      <c r="T2618" s="11" t="s">
        <v>20652</v>
      </c>
      <c r="U2618" s="11"/>
      <c r="V2618" s="11" t="s">
        <v>20655</v>
      </c>
      <c r="W2618" s="11">
        <v>59074</v>
      </c>
      <c r="X2618" s="11">
        <v>9956</v>
      </c>
      <c r="Y2618" s="11" t="s">
        <v>204</v>
      </c>
      <c r="Z2618" s="11" t="s">
        <v>20656</v>
      </c>
      <c r="AA2618" s="11" t="s">
        <v>10</v>
      </c>
      <c r="AB2618" s="11" t="s">
        <v>10</v>
      </c>
      <c r="AC2618" s="11" t="s">
        <v>20652</v>
      </c>
      <c r="AD2618" s="11" t="s">
        <v>20656</v>
      </c>
      <c r="AE2618" s="11">
        <v>11243</v>
      </c>
      <c r="AF2618" s="11" t="s">
        <v>20652</v>
      </c>
      <c r="AG2618" s="11">
        <v>21183</v>
      </c>
      <c r="AH2618" s="11" t="s">
        <v>20652</v>
      </c>
      <c r="AI2618" s="11">
        <v>9791</v>
      </c>
      <c r="AJ2618" s="11">
        <v>4821</v>
      </c>
      <c r="AK2618" s="11" t="s">
        <v>20652</v>
      </c>
      <c r="AL2618" s="11" t="s">
        <v>20657</v>
      </c>
      <c r="AM2618" s="11" t="s">
        <v>20652</v>
      </c>
      <c r="AN2618" s="11" t="s">
        <v>20652</v>
      </c>
      <c r="AO2618" s="11" t="s">
        <v>2331</v>
      </c>
      <c r="AP2618" s="11" t="s">
        <v>20656</v>
      </c>
      <c r="AQ2618" s="11" t="s">
        <v>2086</v>
      </c>
      <c r="AR2618" s="11" t="s">
        <v>20658</v>
      </c>
      <c r="AS2618" s="11">
        <v>10642</v>
      </c>
      <c r="AT2618" s="11"/>
      <c r="AU2618" s="11"/>
      <c r="AV2618" s="11"/>
      <c r="AW2618" s="11"/>
      <c r="AX2618" s="11"/>
      <c r="AY2618" s="11"/>
      <c r="AZ2618" s="11"/>
      <c r="BA2618" s="11"/>
    </row>
    <row r="2619" spans="1:53" ht="17" x14ac:dyDescent="0.2">
      <c r="A2619" s="11" t="s">
        <v>20659</v>
      </c>
      <c r="B2619" s="11" t="s">
        <v>20660</v>
      </c>
      <c r="C2619" s="12">
        <v>31229</v>
      </c>
      <c r="D2619" s="11" t="s">
        <v>3078</v>
      </c>
      <c r="E2619" s="11" t="s">
        <v>20653</v>
      </c>
      <c r="F2619" s="11" t="s">
        <v>2081</v>
      </c>
      <c r="G2619" s="11" t="s">
        <v>2081</v>
      </c>
      <c r="H2619" s="11" t="s">
        <v>2082</v>
      </c>
      <c r="I2619" s="11">
        <v>5213</v>
      </c>
      <c r="J2619" s="11" t="s">
        <v>20660</v>
      </c>
      <c r="K2619" s="11">
        <v>453198</v>
      </c>
      <c r="L2619" s="11" t="s">
        <v>20660</v>
      </c>
      <c r="M2619" s="11">
        <v>1209053</v>
      </c>
      <c r="N2619" s="11" t="s">
        <v>20660</v>
      </c>
      <c r="O2619" s="11" t="s">
        <v>20661</v>
      </c>
      <c r="P2619" s="11" t="s">
        <v>20659</v>
      </c>
      <c r="Q2619" s="10"/>
      <c r="R2619" s="11" t="s">
        <v>20660</v>
      </c>
      <c r="S2619" s="11">
        <v>29134</v>
      </c>
      <c r="T2619" s="11" t="s">
        <v>20660</v>
      </c>
      <c r="U2619" s="10"/>
      <c r="V2619" s="11" t="s">
        <v>20662</v>
      </c>
      <c r="W2619" s="11">
        <v>51934</v>
      </c>
      <c r="X2619" s="11">
        <v>8251</v>
      </c>
      <c r="Y2619" s="11" t="s">
        <v>20660</v>
      </c>
      <c r="Z2619" s="11" t="s">
        <v>20663</v>
      </c>
      <c r="AA2619" s="11" t="s">
        <v>10</v>
      </c>
      <c r="AB2619" s="11" t="s">
        <v>10</v>
      </c>
      <c r="AC2619" s="11" t="s">
        <v>20660</v>
      </c>
      <c r="AD2619" s="11" t="s">
        <v>20663</v>
      </c>
      <c r="AE2619" s="11">
        <v>9328</v>
      </c>
      <c r="AF2619" s="11"/>
      <c r="AG2619" s="11"/>
      <c r="AH2619" s="11"/>
      <c r="AI2619" s="11">
        <v>7421</v>
      </c>
      <c r="AJ2619" s="11"/>
      <c r="AK2619" s="11" t="s">
        <v>20660</v>
      </c>
      <c r="AL2619" s="11"/>
      <c r="AM2619" s="11" t="s">
        <v>20660</v>
      </c>
      <c r="AN2619" s="11" t="s">
        <v>20660</v>
      </c>
      <c r="AO2619" s="11" t="s">
        <v>2082</v>
      </c>
      <c r="AP2619" s="11" t="s">
        <v>20663</v>
      </c>
      <c r="AQ2619" s="11" t="s">
        <v>2086</v>
      </c>
      <c r="AR2619" s="11"/>
      <c r="AS2619" s="11"/>
      <c r="AT2619" s="11"/>
      <c r="AU2619" s="11"/>
      <c r="AV2619" s="11"/>
      <c r="AW2619" s="11"/>
      <c r="AX2619" s="11"/>
      <c r="AY2619" s="11"/>
      <c r="AZ2619" s="11"/>
      <c r="BA2619" s="11"/>
    </row>
    <row r="2620" spans="1:53" x14ac:dyDescent="0.2">
      <c r="A2620" s="11" t="s">
        <v>20664</v>
      </c>
      <c r="B2620" s="11" t="s">
        <v>20665</v>
      </c>
      <c r="C2620" s="12">
        <v>35176</v>
      </c>
      <c r="D2620" s="11" t="s">
        <v>20666</v>
      </c>
      <c r="E2620" s="11" t="s">
        <v>20653</v>
      </c>
      <c r="F2620" s="11" t="s">
        <v>29</v>
      </c>
      <c r="G2620" s="11" t="s">
        <v>2111</v>
      </c>
      <c r="H2620" s="11" t="s">
        <v>2082</v>
      </c>
      <c r="I2620" s="11">
        <v>19614</v>
      </c>
      <c r="J2620" s="11" t="s">
        <v>20665</v>
      </c>
      <c r="K2620" s="11">
        <v>672335</v>
      </c>
      <c r="L2620" s="11" t="s">
        <v>20665</v>
      </c>
      <c r="M2620" s="11">
        <v>2900485</v>
      </c>
      <c r="N2620" s="11" t="s">
        <v>20665</v>
      </c>
      <c r="O2620" s="11" t="s">
        <v>20667</v>
      </c>
      <c r="P2620" s="11" t="s">
        <v>20664</v>
      </c>
      <c r="Q2620" s="11">
        <v>9869</v>
      </c>
      <c r="R2620" s="11" t="s">
        <v>20665</v>
      </c>
      <c r="S2620" s="11">
        <v>36089</v>
      </c>
      <c r="T2620" s="11" t="s">
        <v>20665</v>
      </c>
      <c r="U2620" s="11" t="s">
        <v>20665</v>
      </c>
      <c r="V2620" s="11" t="s">
        <v>20668</v>
      </c>
      <c r="W2620" s="11">
        <v>109130</v>
      </c>
      <c r="X2620" s="11">
        <v>10644</v>
      </c>
      <c r="Y2620" s="11" t="s">
        <v>20665</v>
      </c>
      <c r="Z2620" s="11" t="s">
        <v>20669</v>
      </c>
      <c r="AA2620" s="11" t="s">
        <v>2095</v>
      </c>
      <c r="AB2620" s="11" t="s">
        <v>2095</v>
      </c>
      <c r="AC2620" s="11" t="s">
        <v>20665</v>
      </c>
      <c r="AD2620" s="11" t="s">
        <v>20669</v>
      </c>
      <c r="AE2620" s="11">
        <v>14546</v>
      </c>
      <c r="AF2620" s="11" t="s">
        <v>20665</v>
      </c>
      <c r="AG2620" s="11"/>
      <c r="AH2620" s="11" t="s">
        <v>20665</v>
      </c>
      <c r="AI2620" s="11">
        <v>23709</v>
      </c>
      <c r="AJ2620" s="11">
        <v>5922</v>
      </c>
      <c r="AK2620" s="11" t="s">
        <v>20665</v>
      </c>
      <c r="AL2620" s="11" t="s">
        <v>20670</v>
      </c>
      <c r="AM2620" s="11" t="s">
        <v>20665</v>
      </c>
      <c r="AN2620" s="11" t="s">
        <v>20665</v>
      </c>
      <c r="AO2620" s="11" t="s">
        <v>2160</v>
      </c>
      <c r="AP2620" s="11" t="s">
        <v>20669</v>
      </c>
      <c r="AQ2620" s="11" t="s">
        <v>2107</v>
      </c>
      <c r="AR2620" s="11" t="s">
        <v>20671</v>
      </c>
      <c r="AS2620" s="11">
        <v>672335</v>
      </c>
      <c r="AT2620" s="11"/>
      <c r="AU2620" s="11"/>
      <c r="AV2620" s="11"/>
      <c r="AW2620" s="11"/>
      <c r="AX2620" s="11"/>
      <c r="AY2620" s="11"/>
      <c r="AZ2620" s="11"/>
      <c r="BA2620" s="11"/>
    </row>
    <row r="2621" spans="1:53" ht="17" x14ac:dyDescent="0.2">
      <c r="A2621" s="11" t="s">
        <v>20672</v>
      </c>
      <c r="B2621" s="11" t="s">
        <v>20673</v>
      </c>
      <c r="C2621" s="12">
        <v>36123</v>
      </c>
      <c r="D2621" s="11" t="s">
        <v>20674</v>
      </c>
      <c r="E2621" s="11" t="s">
        <v>20653</v>
      </c>
      <c r="F2621" s="11" t="s">
        <v>90</v>
      </c>
      <c r="G2621" s="11" t="s">
        <v>2091</v>
      </c>
      <c r="H2621" s="11" t="s">
        <v>2130</v>
      </c>
      <c r="I2621" s="11"/>
      <c r="J2621" s="11" t="s">
        <v>20673</v>
      </c>
      <c r="K2621" s="11">
        <v>666206</v>
      </c>
      <c r="L2621" s="11" t="s">
        <v>20673</v>
      </c>
      <c r="M2621" s="11">
        <v>2250608</v>
      </c>
      <c r="N2621" s="11" t="s">
        <v>20673</v>
      </c>
      <c r="O2621" s="11"/>
      <c r="P2621" s="11" t="s">
        <v>20672</v>
      </c>
      <c r="Q2621" s="10"/>
      <c r="R2621" s="11" t="s">
        <v>20673</v>
      </c>
      <c r="S2621" s="11">
        <v>40505</v>
      </c>
      <c r="T2621" s="11" t="s">
        <v>20673</v>
      </c>
      <c r="U2621" s="10"/>
      <c r="V2621" s="11" t="s">
        <v>20675</v>
      </c>
      <c r="W2621" s="11">
        <v>108380</v>
      </c>
      <c r="X2621" s="11">
        <v>10595</v>
      </c>
      <c r="Y2621" s="11" t="s">
        <v>20673</v>
      </c>
      <c r="Z2621" s="11" t="s">
        <v>20676</v>
      </c>
      <c r="AA2621" s="11" t="s">
        <v>10</v>
      </c>
      <c r="AB2621" s="11" t="s">
        <v>10</v>
      </c>
      <c r="AC2621" s="11" t="s">
        <v>20673</v>
      </c>
      <c r="AD2621" s="11" t="s">
        <v>20676</v>
      </c>
      <c r="AE2621" s="11">
        <v>14238</v>
      </c>
      <c r="AF2621" s="11"/>
      <c r="AG2621" s="11"/>
      <c r="AH2621" s="11"/>
      <c r="AI2621" s="11">
        <v>23646</v>
      </c>
      <c r="AJ2621" s="11"/>
      <c r="AK2621" s="11" t="s">
        <v>20673</v>
      </c>
      <c r="AL2621" s="11" t="s">
        <v>20677</v>
      </c>
      <c r="AM2621" s="11" t="s">
        <v>20673</v>
      </c>
      <c r="AN2621" s="11" t="s">
        <v>20673</v>
      </c>
      <c r="AO2621" s="11" t="s">
        <v>2130</v>
      </c>
      <c r="AP2621" s="11" t="s">
        <v>20676</v>
      </c>
      <c r="AQ2621" s="11" t="s">
        <v>2086</v>
      </c>
      <c r="AR2621" s="11"/>
      <c r="AS2621" s="11"/>
      <c r="AT2621" s="11"/>
      <c r="AU2621" s="11"/>
      <c r="AV2621" s="11"/>
      <c r="AW2621" s="11"/>
      <c r="AX2621" s="11"/>
      <c r="AY2621" s="11"/>
      <c r="AZ2621" s="11"/>
      <c r="BA2621" s="11"/>
    </row>
    <row r="2622" spans="1:53" ht="17" x14ac:dyDescent="0.2">
      <c r="A2622" s="11" t="s">
        <v>20678</v>
      </c>
      <c r="B2622" s="11" t="s">
        <v>20679</v>
      </c>
      <c r="C2622" s="12">
        <v>33023</v>
      </c>
      <c r="D2622" s="11" t="s">
        <v>20680</v>
      </c>
      <c r="E2622" s="11" t="s">
        <v>20653</v>
      </c>
      <c r="F2622" s="11" t="s">
        <v>2081</v>
      </c>
      <c r="G2622" s="11" t="s">
        <v>2081</v>
      </c>
      <c r="H2622" s="11" t="s">
        <v>2149</v>
      </c>
      <c r="I2622" s="11">
        <v>10299</v>
      </c>
      <c r="J2622" s="11" t="s">
        <v>20679</v>
      </c>
      <c r="K2622" s="11">
        <v>516811</v>
      </c>
      <c r="L2622" s="11" t="s">
        <v>20679</v>
      </c>
      <c r="M2622" s="11">
        <v>1756632</v>
      </c>
      <c r="N2622" s="11" t="s">
        <v>20679</v>
      </c>
      <c r="O2622" s="11" t="s">
        <v>20681</v>
      </c>
      <c r="P2622" s="11" t="s">
        <v>20678</v>
      </c>
      <c r="Q2622" s="10"/>
      <c r="R2622" s="11" t="s">
        <v>20679</v>
      </c>
      <c r="S2622" s="11">
        <v>31286</v>
      </c>
      <c r="T2622" s="11" t="s">
        <v>20679</v>
      </c>
      <c r="U2622" s="10"/>
      <c r="V2622" s="11" t="s">
        <v>20682</v>
      </c>
      <c r="W2622" s="11">
        <v>57115</v>
      </c>
      <c r="X2622" s="11">
        <v>9290</v>
      </c>
      <c r="Y2622" s="11" t="s">
        <v>20679</v>
      </c>
      <c r="Z2622" s="11" t="s">
        <v>20683</v>
      </c>
      <c r="AA2622" s="11" t="s">
        <v>10</v>
      </c>
      <c r="AB2622" s="11" t="s">
        <v>10</v>
      </c>
      <c r="AC2622" s="11" t="s">
        <v>20679</v>
      </c>
      <c r="AD2622" s="11" t="s">
        <v>20683</v>
      </c>
      <c r="AE2622" s="11">
        <v>11247</v>
      </c>
      <c r="AF2622" s="11" t="s">
        <v>20679</v>
      </c>
      <c r="AG2622" s="11">
        <v>13618</v>
      </c>
      <c r="AH2622" s="11" t="s">
        <v>20679</v>
      </c>
      <c r="AI2622" s="11">
        <v>5822</v>
      </c>
      <c r="AJ2622" s="11">
        <v>4192</v>
      </c>
      <c r="AK2622" s="11" t="s">
        <v>20679</v>
      </c>
      <c r="AL2622" s="11" t="s">
        <v>20684</v>
      </c>
      <c r="AM2622" s="11" t="s">
        <v>20679</v>
      </c>
      <c r="AN2622" s="11" t="s">
        <v>20679</v>
      </c>
      <c r="AO2622" s="11" t="s">
        <v>2149</v>
      </c>
      <c r="AP2622" s="11" t="s">
        <v>20683</v>
      </c>
      <c r="AQ2622" s="11" t="s">
        <v>2086</v>
      </c>
      <c r="AR2622" s="11" t="s">
        <v>20685</v>
      </c>
      <c r="AS2622" s="11"/>
      <c r="AT2622" s="11"/>
      <c r="AU2622" s="11"/>
      <c r="AV2622" s="11"/>
      <c r="AW2622" s="11"/>
      <c r="AX2622" s="11"/>
      <c r="AY2622" s="11"/>
      <c r="AZ2622" s="11"/>
      <c r="BA2622" s="11"/>
    </row>
    <row r="2623" spans="1:53" ht="17" x14ac:dyDescent="0.2">
      <c r="A2623" s="11" t="s">
        <v>20686</v>
      </c>
      <c r="B2623" s="11" t="s">
        <v>20679</v>
      </c>
      <c r="C2623" s="12">
        <v>37726</v>
      </c>
      <c r="D2623" s="11" t="s">
        <v>20680</v>
      </c>
      <c r="E2623" s="11" t="s">
        <v>20653</v>
      </c>
      <c r="F2623" s="11" t="s">
        <v>142</v>
      </c>
      <c r="G2623" s="11" t="s">
        <v>2091</v>
      </c>
      <c r="H2623" s="11" t="s">
        <v>2082</v>
      </c>
      <c r="I2623" s="11">
        <v>27768</v>
      </c>
      <c r="J2623" s="11" t="s">
        <v>20679</v>
      </c>
      <c r="K2623" s="11">
        <v>691587</v>
      </c>
      <c r="L2623" s="11" t="s">
        <v>20679</v>
      </c>
      <c r="M2623" s="11">
        <v>26912478</v>
      </c>
      <c r="N2623" s="11" t="s">
        <v>20679</v>
      </c>
      <c r="O2623" s="11" t="s">
        <v>20687</v>
      </c>
      <c r="P2623" s="11" t="s">
        <v>20686</v>
      </c>
      <c r="Q2623" s="11">
        <v>11591</v>
      </c>
      <c r="R2623" s="11" t="s">
        <v>20679</v>
      </c>
      <c r="S2623" s="11">
        <v>4917854</v>
      </c>
      <c r="T2623" s="11" t="s">
        <v>20679</v>
      </c>
      <c r="U2623" s="10"/>
      <c r="V2623" s="11" t="s">
        <v>20688</v>
      </c>
      <c r="W2623" s="11">
        <v>148223</v>
      </c>
      <c r="X2623" s="11">
        <v>12468</v>
      </c>
      <c r="Y2623" s="11" t="s">
        <v>20679</v>
      </c>
      <c r="Z2623" s="11"/>
      <c r="AA2623" s="11" t="s">
        <v>10</v>
      </c>
      <c r="AB2623" s="11" t="s">
        <v>10</v>
      </c>
      <c r="AC2623" s="11" t="s">
        <v>20679</v>
      </c>
      <c r="AD2623" s="11" t="s">
        <v>20683</v>
      </c>
      <c r="AE2623" s="11">
        <v>17277</v>
      </c>
      <c r="AF2623" s="10"/>
      <c r="AG2623" s="11"/>
      <c r="AH2623" s="10"/>
      <c r="AI2623" s="11">
        <v>38559</v>
      </c>
      <c r="AJ2623" s="11">
        <v>6757</v>
      </c>
      <c r="AK2623" s="11" t="s">
        <v>20679</v>
      </c>
      <c r="AL2623" s="11" t="s">
        <v>20689</v>
      </c>
      <c r="AM2623" s="11" t="s">
        <v>20679</v>
      </c>
      <c r="AN2623" s="11" t="s">
        <v>20679</v>
      </c>
      <c r="AO2623" s="11" t="s">
        <v>2082</v>
      </c>
      <c r="AP2623" s="11" t="s">
        <v>20683</v>
      </c>
      <c r="AQ2623" s="11" t="s">
        <v>2107</v>
      </c>
      <c r="AR2623" s="11" t="s">
        <v>20690</v>
      </c>
      <c r="AS2623" s="11">
        <v>691587</v>
      </c>
      <c r="AT2623" s="11"/>
      <c r="AU2623" s="11"/>
      <c r="AV2623" s="11"/>
      <c r="AW2623" s="11"/>
      <c r="AX2623" s="11"/>
      <c r="AY2623" s="11"/>
      <c r="AZ2623" s="11"/>
      <c r="BA2623" s="11"/>
    </row>
    <row r="2624" spans="1:53" ht="17" x14ac:dyDescent="0.2">
      <c r="A2624" s="11" t="s">
        <v>20691</v>
      </c>
      <c r="B2624" s="11" t="s">
        <v>20692</v>
      </c>
      <c r="C2624" s="12">
        <v>35770</v>
      </c>
      <c r="D2624" s="11" t="s">
        <v>3122</v>
      </c>
      <c r="E2624" s="11" t="s">
        <v>20653</v>
      </c>
      <c r="F2624" s="11" t="s">
        <v>0</v>
      </c>
      <c r="G2624" s="11" t="s">
        <v>2111</v>
      </c>
      <c r="H2624" s="11" t="s">
        <v>2082</v>
      </c>
      <c r="I2624" s="11"/>
      <c r="J2624" s="11" t="s">
        <v>20692</v>
      </c>
      <c r="K2624" s="11">
        <v>658530</v>
      </c>
      <c r="L2624" s="11" t="s">
        <v>20692</v>
      </c>
      <c r="M2624" s="11">
        <v>2507511</v>
      </c>
      <c r="N2624" s="11" t="s">
        <v>20692</v>
      </c>
      <c r="O2624" s="11" t="s">
        <v>20693</v>
      </c>
      <c r="P2624" s="11" t="s">
        <v>20691</v>
      </c>
      <c r="Q2624" s="11">
        <v>9925</v>
      </c>
      <c r="R2624" s="11" t="s">
        <v>20692</v>
      </c>
      <c r="S2624" s="11">
        <v>36187</v>
      </c>
      <c r="T2624" s="11" t="s">
        <v>20692</v>
      </c>
      <c r="U2624" s="10"/>
      <c r="V2624" s="11" t="s">
        <v>20694</v>
      </c>
      <c r="W2624" s="11">
        <v>106651</v>
      </c>
      <c r="X2624" s="11">
        <v>10482</v>
      </c>
      <c r="Y2624" s="11" t="s">
        <v>20692</v>
      </c>
      <c r="Z2624" s="11" t="s">
        <v>20695</v>
      </c>
      <c r="AA2624" s="11" t="s">
        <v>10</v>
      </c>
      <c r="AB2624" s="11" t="s">
        <v>10</v>
      </c>
      <c r="AC2624" s="11" t="s">
        <v>20692</v>
      </c>
      <c r="AD2624" s="11" t="s">
        <v>20695</v>
      </c>
      <c r="AE2624" s="11">
        <v>13548</v>
      </c>
      <c r="AF2624" s="11"/>
      <c r="AG2624" s="11"/>
      <c r="AH2624" s="11"/>
      <c r="AI2624" s="11"/>
      <c r="AJ2624" s="11">
        <v>5795</v>
      </c>
      <c r="AK2624" s="11" t="s">
        <v>20692</v>
      </c>
      <c r="AL2624" s="11" t="s">
        <v>20696</v>
      </c>
      <c r="AM2624" s="11" t="s">
        <v>20692</v>
      </c>
      <c r="AN2624" s="11" t="s">
        <v>20692</v>
      </c>
      <c r="AO2624" s="11" t="s">
        <v>2082</v>
      </c>
      <c r="AP2624" s="11" t="s">
        <v>20695</v>
      </c>
      <c r="AQ2624" s="11" t="s">
        <v>2107</v>
      </c>
      <c r="AR2624" s="11"/>
      <c r="AS2624" s="11"/>
      <c r="AT2624" s="11"/>
      <c r="AU2624" s="11"/>
      <c r="AV2624" s="11"/>
      <c r="AW2624" s="11"/>
      <c r="AX2624" s="11"/>
      <c r="AY2624" s="11"/>
      <c r="AZ2624" s="11"/>
      <c r="BA2624" s="11"/>
    </row>
    <row r="2625" spans="1:53" ht="17" x14ac:dyDescent="0.2">
      <c r="A2625" s="11" t="s">
        <v>20697</v>
      </c>
      <c r="B2625" s="11" t="s">
        <v>20698</v>
      </c>
      <c r="C2625" s="12">
        <v>33323</v>
      </c>
      <c r="D2625" s="11" t="s">
        <v>20699</v>
      </c>
      <c r="E2625" s="11" t="s">
        <v>20653</v>
      </c>
      <c r="F2625" s="11" t="s">
        <v>2129</v>
      </c>
      <c r="G2625" s="11" t="s">
        <v>2091</v>
      </c>
      <c r="H2625" s="11" t="s">
        <v>2317</v>
      </c>
      <c r="I2625" s="11">
        <v>5751</v>
      </c>
      <c r="J2625" s="11" t="s">
        <v>20698</v>
      </c>
      <c r="K2625" s="11">
        <v>541650</v>
      </c>
      <c r="L2625" s="11" t="s">
        <v>20698</v>
      </c>
      <c r="M2625" s="11">
        <v>1741611</v>
      </c>
      <c r="N2625" s="11" t="s">
        <v>20698</v>
      </c>
      <c r="O2625" s="11" t="s">
        <v>20700</v>
      </c>
      <c r="P2625" s="11" t="s">
        <v>20697</v>
      </c>
      <c r="Q2625" s="11">
        <v>8317</v>
      </c>
      <c r="R2625" s="11" t="s">
        <v>20698</v>
      </c>
      <c r="S2625" s="11">
        <v>30878</v>
      </c>
      <c r="T2625" s="11" t="s">
        <v>20698</v>
      </c>
      <c r="U2625" s="10"/>
      <c r="V2625" s="11" t="s">
        <v>20701</v>
      </c>
      <c r="W2625" s="11">
        <v>59021</v>
      </c>
      <c r="X2625" s="11">
        <v>9213</v>
      </c>
      <c r="Y2625" s="11" t="s">
        <v>20698</v>
      </c>
      <c r="Z2625" s="11" t="s">
        <v>20702</v>
      </c>
      <c r="AA2625" s="11" t="s">
        <v>10</v>
      </c>
      <c r="AB2625" s="11" t="s">
        <v>10</v>
      </c>
      <c r="AC2625" s="11" t="s">
        <v>20698</v>
      </c>
      <c r="AD2625" s="11" t="s">
        <v>20702</v>
      </c>
      <c r="AE2625" s="11">
        <v>12334</v>
      </c>
      <c r="AF2625" s="11" t="s">
        <v>20698</v>
      </c>
      <c r="AG2625" s="11">
        <v>13892</v>
      </c>
      <c r="AH2625" s="11" t="s">
        <v>20698</v>
      </c>
      <c r="AI2625" s="11">
        <v>6080</v>
      </c>
      <c r="AJ2625" s="11">
        <v>4122</v>
      </c>
      <c r="AK2625" s="11" t="s">
        <v>20698</v>
      </c>
      <c r="AL2625" s="11" t="s">
        <v>20703</v>
      </c>
      <c r="AM2625" s="11" t="s">
        <v>20698</v>
      </c>
      <c r="AN2625" s="11" t="s">
        <v>20698</v>
      </c>
      <c r="AO2625" s="11" t="s">
        <v>2317</v>
      </c>
      <c r="AP2625" s="11" t="s">
        <v>20702</v>
      </c>
      <c r="AQ2625" s="11" t="s">
        <v>2086</v>
      </c>
      <c r="AR2625" s="11"/>
      <c r="AS2625" s="11"/>
      <c r="AT2625" s="11"/>
      <c r="AU2625" s="11"/>
      <c r="AV2625" s="11"/>
      <c r="AW2625" s="11"/>
      <c r="AX2625" s="11"/>
      <c r="AY2625" s="11"/>
      <c r="AZ2625" s="11"/>
      <c r="BA2625" s="11"/>
    </row>
    <row r="2626" spans="1:53" ht="17" x14ac:dyDescent="0.2">
      <c r="A2626" s="11" t="s">
        <v>20704</v>
      </c>
      <c r="B2626" s="11" t="s">
        <v>20705</v>
      </c>
      <c r="C2626" s="12">
        <v>28736</v>
      </c>
      <c r="D2626" s="11" t="s">
        <v>5315</v>
      </c>
      <c r="E2626" s="11" t="s">
        <v>20653</v>
      </c>
      <c r="F2626" s="11" t="s">
        <v>2081</v>
      </c>
      <c r="G2626" s="11" t="s">
        <v>2081</v>
      </c>
      <c r="H2626" s="11" t="s">
        <v>2149</v>
      </c>
      <c r="I2626" s="11">
        <v>2557</v>
      </c>
      <c r="J2626" s="11" t="s">
        <v>20705</v>
      </c>
      <c r="K2626" s="11">
        <v>448722</v>
      </c>
      <c r="L2626" s="11" t="s">
        <v>20705</v>
      </c>
      <c r="M2626" s="11">
        <v>1794785</v>
      </c>
      <c r="N2626" s="11" t="s">
        <v>20705</v>
      </c>
      <c r="O2626" s="11" t="s">
        <v>20706</v>
      </c>
      <c r="P2626" s="11" t="s">
        <v>20704</v>
      </c>
      <c r="Q2626" s="10"/>
      <c r="R2626" s="11" t="s">
        <v>20705</v>
      </c>
      <c r="S2626" s="11">
        <v>28605</v>
      </c>
      <c r="T2626" s="11" t="s">
        <v>20705</v>
      </c>
      <c r="U2626" s="10"/>
      <c r="V2626" s="11" t="s">
        <v>20707</v>
      </c>
      <c r="W2626" s="11">
        <v>40994</v>
      </c>
      <c r="X2626" s="11">
        <v>7882</v>
      </c>
      <c r="Y2626" s="11" t="s">
        <v>20705</v>
      </c>
      <c r="Z2626" s="11" t="s">
        <v>20708</v>
      </c>
      <c r="AA2626" s="11" t="s">
        <v>10</v>
      </c>
      <c r="AB2626" s="11" t="s">
        <v>2095</v>
      </c>
      <c r="AC2626" s="11" t="s">
        <v>20705</v>
      </c>
      <c r="AD2626" s="11" t="s">
        <v>20708</v>
      </c>
      <c r="AE2626" s="10"/>
      <c r="AF2626" s="11"/>
      <c r="AG2626" s="11"/>
      <c r="AH2626" s="11"/>
      <c r="AI2626" s="11">
        <v>3842</v>
      </c>
      <c r="AJ2626" s="11"/>
      <c r="AK2626" s="11" t="s">
        <v>20705</v>
      </c>
      <c r="AL2626" s="11" t="s">
        <v>20709</v>
      </c>
      <c r="AM2626" s="11" t="s">
        <v>20705</v>
      </c>
      <c r="AN2626" s="11" t="s">
        <v>20705</v>
      </c>
      <c r="AO2626" s="11" t="s">
        <v>2149</v>
      </c>
      <c r="AP2626" s="11" t="s">
        <v>20708</v>
      </c>
      <c r="AQ2626" s="11" t="s">
        <v>2086</v>
      </c>
      <c r="AR2626" s="11"/>
      <c r="AS2626" s="11"/>
      <c r="AT2626" s="11"/>
      <c r="AU2626" s="11"/>
      <c r="AV2626" s="11"/>
      <c r="AW2626" s="11"/>
      <c r="AX2626" s="11"/>
      <c r="AY2626" s="11"/>
      <c r="AZ2626" s="11"/>
      <c r="BA2626" s="11"/>
    </row>
    <row r="2627" spans="1:53" ht="17" x14ac:dyDescent="0.2">
      <c r="A2627" s="11" t="s">
        <v>20710</v>
      </c>
      <c r="B2627" s="11" t="s">
        <v>20711</v>
      </c>
      <c r="C2627" s="12">
        <v>31067</v>
      </c>
      <c r="D2627" s="11" t="s">
        <v>3189</v>
      </c>
      <c r="E2627" s="11" t="s">
        <v>20653</v>
      </c>
      <c r="F2627" s="11" t="s">
        <v>2081</v>
      </c>
      <c r="G2627" s="11" t="s">
        <v>2081</v>
      </c>
      <c r="H2627" s="11" t="s">
        <v>2082</v>
      </c>
      <c r="I2627" s="11">
        <v>6389</v>
      </c>
      <c r="J2627" s="11" t="s">
        <v>20711</v>
      </c>
      <c r="K2627" s="11">
        <v>469802</v>
      </c>
      <c r="L2627" s="11" t="s">
        <v>20711</v>
      </c>
      <c r="M2627" s="11">
        <v>1654343</v>
      </c>
      <c r="N2627" s="11" t="s">
        <v>20711</v>
      </c>
      <c r="O2627" s="11" t="s">
        <v>20712</v>
      </c>
      <c r="P2627" s="11" t="s">
        <v>20710</v>
      </c>
      <c r="Q2627" s="10"/>
      <c r="R2627" s="11" t="s">
        <v>20711</v>
      </c>
      <c r="S2627" s="11">
        <v>30083</v>
      </c>
      <c r="T2627" s="11" t="s">
        <v>20711</v>
      </c>
      <c r="U2627" s="10"/>
      <c r="V2627" s="11" t="s">
        <v>20713</v>
      </c>
      <c r="W2627" s="11">
        <v>48306</v>
      </c>
      <c r="X2627" s="11">
        <v>8902</v>
      </c>
      <c r="Y2627" s="11" t="s">
        <v>20711</v>
      </c>
      <c r="Z2627" s="11" t="s">
        <v>20714</v>
      </c>
      <c r="AA2627" s="11" t="s">
        <v>2095</v>
      </c>
      <c r="AB2627" s="11" t="s">
        <v>2095</v>
      </c>
      <c r="AC2627" s="11" t="s">
        <v>20711</v>
      </c>
      <c r="AD2627" s="11" t="s">
        <v>20714</v>
      </c>
      <c r="AE2627" s="11">
        <v>10733</v>
      </c>
      <c r="AF2627" s="11"/>
      <c r="AG2627" s="11"/>
      <c r="AH2627" s="11"/>
      <c r="AI2627" s="11">
        <v>5121</v>
      </c>
      <c r="AJ2627" s="11"/>
      <c r="AK2627" s="11" t="s">
        <v>20711</v>
      </c>
      <c r="AL2627" s="11" t="s">
        <v>20715</v>
      </c>
      <c r="AM2627" s="11" t="s">
        <v>20711</v>
      </c>
      <c r="AN2627" s="11" t="s">
        <v>20711</v>
      </c>
      <c r="AO2627" s="11" t="s">
        <v>2082</v>
      </c>
      <c r="AP2627" s="11" t="s">
        <v>20714</v>
      </c>
      <c r="AQ2627" s="11" t="s">
        <v>2086</v>
      </c>
      <c r="AR2627" s="11"/>
      <c r="AS2627" s="11"/>
      <c r="AT2627" s="11"/>
      <c r="AU2627" s="11"/>
      <c r="AV2627" s="11"/>
      <c r="AW2627" s="11"/>
      <c r="AX2627" s="11"/>
      <c r="AY2627" s="11"/>
      <c r="AZ2627" s="11"/>
      <c r="BA2627" s="11"/>
    </row>
    <row r="2628" spans="1:53" ht="17" x14ac:dyDescent="0.2">
      <c r="A2628" s="11" t="s">
        <v>20716</v>
      </c>
      <c r="B2628" s="11" t="s">
        <v>20717</v>
      </c>
      <c r="C2628" s="12">
        <v>33332</v>
      </c>
      <c r="D2628" s="11" t="s">
        <v>16616</v>
      </c>
      <c r="E2628" s="11" t="s">
        <v>20653</v>
      </c>
      <c r="F2628" s="11" t="s">
        <v>149</v>
      </c>
      <c r="G2628" s="11" t="s">
        <v>2111</v>
      </c>
      <c r="H2628" s="11" t="s">
        <v>2082</v>
      </c>
      <c r="I2628" s="11">
        <v>6902</v>
      </c>
      <c r="J2628" s="11" t="s">
        <v>20717</v>
      </c>
      <c r="K2628" s="11">
        <v>527048</v>
      </c>
      <c r="L2628" s="11" t="s">
        <v>20717</v>
      </c>
      <c r="M2628" s="11">
        <v>1674411</v>
      </c>
      <c r="N2628" s="11" t="s">
        <v>20717</v>
      </c>
      <c r="O2628" s="11" t="s">
        <v>20718</v>
      </c>
      <c r="P2628" s="11" t="s">
        <v>20716</v>
      </c>
      <c r="Q2628" s="11">
        <v>7791</v>
      </c>
      <c r="R2628" s="11" t="s">
        <v>20717</v>
      </c>
      <c r="S2628" s="11">
        <v>31098</v>
      </c>
      <c r="T2628" s="11" t="s">
        <v>20717</v>
      </c>
      <c r="U2628" s="10"/>
      <c r="V2628" s="11" t="s">
        <v>20719</v>
      </c>
      <c r="W2628" s="11">
        <v>58533</v>
      </c>
      <c r="X2628" s="11">
        <v>8652</v>
      </c>
      <c r="Y2628" s="11" t="s">
        <v>20717</v>
      </c>
      <c r="Z2628" s="11" t="s">
        <v>20720</v>
      </c>
      <c r="AA2628" s="11" t="s">
        <v>2095</v>
      </c>
      <c r="AB2628" s="11" t="s">
        <v>2095</v>
      </c>
      <c r="AC2628" s="11" t="s">
        <v>20717</v>
      </c>
      <c r="AD2628" s="11" t="s">
        <v>20720</v>
      </c>
      <c r="AE2628" s="11">
        <v>10867</v>
      </c>
      <c r="AF2628" s="11" t="s">
        <v>20717</v>
      </c>
      <c r="AG2628" s="11">
        <v>11328</v>
      </c>
      <c r="AH2628" s="11" t="s">
        <v>20717</v>
      </c>
      <c r="AI2628" s="11">
        <v>8147</v>
      </c>
      <c r="AJ2628" s="11">
        <v>3632</v>
      </c>
      <c r="AK2628" s="11" t="s">
        <v>20717</v>
      </c>
      <c r="AL2628" s="11" t="s">
        <v>20721</v>
      </c>
      <c r="AM2628" s="11" t="s">
        <v>20717</v>
      </c>
      <c r="AN2628" s="11" t="s">
        <v>20717</v>
      </c>
      <c r="AO2628" s="11" t="s">
        <v>2106</v>
      </c>
      <c r="AP2628" s="11" t="s">
        <v>20720</v>
      </c>
      <c r="AQ2628" s="11" t="s">
        <v>2107</v>
      </c>
      <c r="AR2628" s="11" t="s">
        <v>20722</v>
      </c>
      <c r="AS2628" s="11">
        <v>6902</v>
      </c>
      <c r="AT2628" s="11"/>
      <c r="AU2628" s="11"/>
      <c r="AV2628" s="11"/>
      <c r="AW2628" s="11"/>
      <c r="AX2628" s="11"/>
      <c r="AY2628" s="11"/>
      <c r="AZ2628" s="11"/>
      <c r="BA2628" s="11"/>
    </row>
    <row r="2629" spans="1:53" ht="17" x14ac:dyDescent="0.2">
      <c r="A2629" s="11" t="s">
        <v>20723</v>
      </c>
      <c r="B2629" s="11" t="s">
        <v>20724</v>
      </c>
      <c r="C2629" s="12">
        <v>33823</v>
      </c>
      <c r="D2629" s="11" t="s">
        <v>3241</v>
      </c>
      <c r="E2629" s="11" t="s">
        <v>20653</v>
      </c>
      <c r="F2629" s="11" t="s">
        <v>67</v>
      </c>
      <c r="G2629" s="11" t="s">
        <v>2111</v>
      </c>
      <c r="H2629" s="11" t="s">
        <v>2331</v>
      </c>
      <c r="I2629" s="11">
        <v>12977</v>
      </c>
      <c r="J2629" s="11" t="s">
        <v>20724</v>
      </c>
      <c r="K2629" s="11">
        <v>605421</v>
      </c>
      <c r="L2629" s="11" t="s">
        <v>20724</v>
      </c>
      <c r="M2629" s="11">
        <v>1963326</v>
      </c>
      <c r="N2629" s="11" t="s">
        <v>20724</v>
      </c>
      <c r="O2629" s="11" t="s">
        <v>20725</v>
      </c>
      <c r="P2629" s="11" t="s">
        <v>20723</v>
      </c>
      <c r="Q2629" s="11">
        <v>10062</v>
      </c>
      <c r="R2629" s="11" t="s">
        <v>20724</v>
      </c>
      <c r="S2629" s="11">
        <v>32516</v>
      </c>
      <c r="T2629" s="11" t="s">
        <v>20724</v>
      </c>
      <c r="U2629" s="10"/>
      <c r="V2629" s="11" t="s">
        <v>20726</v>
      </c>
      <c r="W2629" s="11">
        <v>70477</v>
      </c>
      <c r="X2629" s="11">
        <v>11119</v>
      </c>
      <c r="Y2629" s="11" t="s">
        <v>746</v>
      </c>
      <c r="Z2629" s="11" t="s">
        <v>20727</v>
      </c>
      <c r="AA2629" s="11" t="s">
        <v>2095</v>
      </c>
      <c r="AB2629" s="11" t="s">
        <v>10</v>
      </c>
      <c r="AC2629" s="11" t="s">
        <v>20724</v>
      </c>
      <c r="AD2629" s="13" t="s">
        <v>20727</v>
      </c>
      <c r="AE2629" s="11">
        <v>12255</v>
      </c>
      <c r="AF2629" s="10"/>
      <c r="AG2629" s="11"/>
      <c r="AH2629" s="11" t="s">
        <v>20724</v>
      </c>
      <c r="AI2629" s="11">
        <v>28734</v>
      </c>
      <c r="AJ2629" s="11">
        <v>5939</v>
      </c>
      <c r="AK2629" s="11" t="s">
        <v>20724</v>
      </c>
      <c r="AL2629" s="11" t="s">
        <v>20728</v>
      </c>
      <c r="AM2629" s="11" t="s">
        <v>20724</v>
      </c>
      <c r="AN2629" s="11" t="s">
        <v>20724</v>
      </c>
      <c r="AO2629" s="11" t="s">
        <v>2331</v>
      </c>
      <c r="AP2629" s="11" t="s">
        <v>20727</v>
      </c>
      <c r="AQ2629" s="11" t="s">
        <v>2107</v>
      </c>
      <c r="AR2629" s="11" t="s">
        <v>20729</v>
      </c>
      <c r="AS2629" s="11">
        <v>605421</v>
      </c>
      <c r="AT2629" s="11"/>
      <c r="AU2629" s="11"/>
      <c r="AV2629" s="11"/>
      <c r="AW2629" s="11"/>
      <c r="AX2629" s="11"/>
      <c r="AY2629" s="11"/>
      <c r="AZ2629" s="11"/>
      <c r="BA2629" s="11"/>
    </row>
    <row r="2630" spans="1:53" ht="17" x14ac:dyDescent="0.2">
      <c r="A2630" s="11" t="s">
        <v>20730</v>
      </c>
      <c r="B2630" s="11" t="s">
        <v>20731</v>
      </c>
      <c r="C2630" s="12">
        <v>29813</v>
      </c>
      <c r="D2630" s="11" t="s">
        <v>8895</v>
      </c>
      <c r="E2630" s="11" t="s">
        <v>20653</v>
      </c>
      <c r="F2630" s="11" t="s">
        <v>2081</v>
      </c>
      <c r="G2630" s="11" t="s">
        <v>2081</v>
      </c>
      <c r="H2630" s="11" t="s">
        <v>2082</v>
      </c>
      <c r="I2630" s="11">
        <v>1514</v>
      </c>
      <c r="J2630" s="11" t="s">
        <v>20731</v>
      </c>
      <c r="K2630" s="11">
        <v>424144</v>
      </c>
      <c r="L2630" s="11" t="s">
        <v>20731</v>
      </c>
      <c r="M2630" s="11">
        <v>225417</v>
      </c>
      <c r="N2630" s="11" t="s">
        <v>20731</v>
      </c>
      <c r="O2630" s="11" t="s">
        <v>20732</v>
      </c>
      <c r="P2630" s="11" t="s">
        <v>20730</v>
      </c>
      <c r="Q2630" s="11">
        <v>4680</v>
      </c>
      <c r="R2630" s="11" t="s">
        <v>20731</v>
      </c>
      <c r="S2630" s="11">
        <v>5192</v>
      </c>
      <c r="T2630" s="11" t="s">
        <v>20731</v>
      </c>
      <c r="U2630" s="10"/>
      <c r="V2630" s="11" t="s">
        <v>20733</v>
      </c>
      <c r="W2630" s="11">
        <v>639</v>
      </c>
      <c r="X2630" s="11">
        <v>6945</v>
      </c>
      <c r="Y2630" s="11" t="s">
        <v>20731</v>
      </c>
      <c r="Z2630" s="11" t="s">
        <v>20734</v>
      </c>
      <c r="AA2630" s="11" t="s">
        <v>2095</v>
      </c>
      <c r="AB2630" s="11" t="s">
        <v>2095</v>
      </c>
      <c r="AC2630" s="11" t="s">
        <v>20731</v>
      </c>
      <c r="AD2630" s="11" t="s">
        <v>20734</v>
      </c>
      <c r="AE2630" s="11">
        <v>7063</v>
      </c>
      <c r="AF2630" s="11" t="s">
        <v>20731</v>
      </c>
      <c r="AG2630" s="11">
        <v>5683</v>
      </c>
      <c r="AH2630" s="11" t="s">
        <v>20731</v>
      </c>
      <c r="AI2630" s="11">
        <v>9744</v>
      </c>
      <c r="AJ2630" s="11">
        <v>709</v>
      </c>
      <c r="AK2630" s="11" t="s">
        <v>20731</v>
      </c>
      <c r="AL2630" s="11" t="s">
        <v>20735</v>
      </c>
      <c r="AM2630" s="11" t="s">
        <v>20731</v>
      </c>
      <c r="AN2630" s="11" t="s">
        <v>20731</v>
      </c>
      <c r="AO2630" s="11" t="s">
        <v>2082</v>
      </c>
      <c r="AP2630" s="11" t="s">
        <v>20734</v>
      </c>
      <c r="AQ2630" s="11" t="s">
        <v>2086</v>
      </c>
      <c r="AR2630" s="11"/>
      <c r="AS2630" s="11"/>
      <c r="AT2630" s="11"/>
      <c r="AU2630" s="11"/>
      <c r="AV2630" s="11"/>
      <c r="AW2630" s="11"/>
      <c r="AX2630" s="11"/>
      <c r="AY2630" s="11"/>
      <c r="AZ2630" s="11"/>
      <c r="BA2630" s="11"/>
    </row>
    <row r="2631" spans="1:53" ht="17" x14ac:dyDescent="0.2">
      <c r="A2631" s="11" t="s">
        <v>20736</v>
      </c>
      <c r="B2631" s="11" t="s">
        <v>20737</v>
      </c>
      <c r="C2631" s="12">
        <v>32500</v>
      </c>
      <c r="D2631" s="11" t="s">
        <v>6231</v>
      </c>
      <c r="E2631" s="11" t="s">
        <v>20653</v>
      </c>
      <c r="F2631" s="11" t="s">
        <v>2264</v>
      </c>
      <c r="G2631" s="11" t="s">
        <v>2091</v>
      </c>
      <c r="H2631" s="11" t="s">
        <v>2331</v>
      </c>
      <c r="I2631" s="11">
        <v>2900</v>
      </c>
      <c r="J2631" s="11" t="s">
        <v>20737</v>
      </c>
      <c r="K2631" s="11">
        <v>547379</v>
      </c>
      <c r="L2631" s="11" t="s">
        <v>20737</v>
      </c>
      <c r="M2631" s="11">
        <v>1740989</v>
      </c>
      <c r="N2631" s="11" t="s">
        <v>20737</v>
      </c>
      <c r="O2631" s="11" t="s">
        <v>20738</v>
      </c>
      <c r="P2631" s="11" t="s">
        <v>20736</v>
      </c>
      <c r="Q2631" s="11">
        <v>8842</v>
      </c>
      <c r="R2631" s="11" t="s">
        <v>20737</v>
      </c>
      <c r="S2631" s="11">
        <v>32265</v>
      </c>
      <c r="T2631" s="11" t="s">
        <v>20737</v>
      </c>
      <c r="U2631" s="10"/>
      <c r="V2631" s="11" t="s">
        <v>20739</v>
      </c>
      <c r="W2631" s="11">
        <v>59467</v>
      </c>
      <c r="X2631" s="11">
        <v>9761</v>
      </c>
      <c r="Y2631" s="11" t="s">
        <v>1529</v>
      </c>
      <c r="Z2631" s="11" t="s">
        <v>20740</v>
      </c>
      <c r="AA2631" s="11" t="s">
        <v>10</v>
      </c>
      <c r="AB2631" s="11" t="s">
        <v>10</v>
      </c>
      <c r="AC2631" s="11" t="s">
        <v>20737</v>
      </c>
      <c r="AD2631" s="11" t="s">
        <v>20740</v>
      </c>
      <c r="AE2631" s="11">
        <v>13574</v>
      </c>
      <c r="AF2631" s="11" t="s">
        <v>20737</v>
      </c>
      <c r="AG2631" s="11">
        <v>21165</v>
      </c>
      <c r="AH2631" s="11" t="s">
        <v>20737</v>
      </c>
      <c r="AI2631" s="11">
        <v>5950</v>
      </c>
      <c r="AJ2631" s="11">
        <v>4681</v>
      </c>
      <c r="AK2631" s="11" t="s">
        <v>20737</v>
      </c>
      <c r="AL2631" s="11" t="s">
        <v>20741</v>
      </c>
      <c r="AM2631" s="11" t="s">
        <v>20737</v>
      </c>
      <c r="AN2631" s="11" t="s">
        <v>20737</v>
      </c>
      <c r="AO2631" s="11" t="s">
        <v>2331</v>
      </c>
      <c r="AP2631" s="11" t="s">
        <v>20740</v>
      </c>
      <c r="AQ2631" s="11" t="s">
        <v>2086</v>
      </c>
      <c r="AR2631" s="11"/>
      <c r="AS2631" s="11">
        <v>2900</v>
      </c>
      <c r="AT2631" s="11"/>
      <c r="AU2631" s="11"/>
      <c r="AV2631" s="11"/>
      <c r="AW2631" s="11"/>
      <c r="AX2631" s="11"/>
      <c r="AY2631" s="11"/>
      <c r="AZ2631" s="11"/>
      <c r="BA2631" s="11"/>
    </row>
    <row r="2632" spans="1:53" x14ac:dyDescent="0.2">
      <c r="A2632" s="11" t="s">
        <v>20742</v>
      </c>
      <c r="B2632" s="11" t="s">
        <v>20743</v>
      </c>
      <c r="C2632" s="12">
        <v>33003</v>
      </c>
      <c r="D2632" s="11" t="s">
        <v>20744</v>
      </c>
      <c r="E2632" s="11" t="s">
        <v>20653</v>
      </c>
      <c r="F2632" s="11" t="s">
        <v>2299</v>
      </c>
      <c r="G2632" s="11" t="s">
        <v>2111</v>
      </c>
      <c r="H2632" s="11" t="s">
        <v>2331</v>
      </c>
      <c r="I2632" s="11">
        <v>7304</v>
      </c>
      <c r="J2632" s="11" t="s">
        <v>20743</v>
      </c>
      <c r="K2632" s="11">
        <v>521692</v>
      </c>
      <c r="L2632" s="11" t="s">
        <v>20743</v>
      </c>
      <c r="M2632" s="11">
        <v>1793168</v>
      </c>
      <c r="N2632" s="11" t="s">
        <v>20743</v>
      </c>
      <c r="O2632" s="11" t="s">
        <v>20745</v>
      </c>
      <c r="P2632" s="11" t="s">
        <v>20742</v>
      </c>
      <c r="Q2632" s="11">
        <v>8134</v>
      </c>
      <c r="R2632" s="11" t="s">
        <v>20743</v>
      </c>
      <c r="S2632" s="11">
        <v>31127</v>
      </c>
      <c r="T2632" s="11" t="s">
        <v>20743</v>
      </c>
      <c r="U2632" s="11" t="s">
        <v>20743</v>
      </c>
      <c r="V2632" s="11" t="s">
        <v>20746</v>
      </c>
      <c r="W2632" s="11">
        <v>57335</v>
      </c>
      <c r="X2632" s="11">
        <v>9015</v>
      </c>
      <c r="Y2632" s="11" t="s">
        <v>20743</v>
      </c>
      <c r="Z2632" s="11" t="s">
        <v>20747</v>
      </c>
      <c r="AA2632" s="11" t="s">
        <v>10</v>
      </c>
      <c r="AB2632" s="11" t="s">
        <v>10</v>
      </c>
      <c r="AC2632" s="11" t="s">
        <v>20743</v>
      </c>
      <c r="AD2632" s="11" t="s">
        <v>20747</v>
      </c>
      <c r="AE2632" s="11">
        <v>11258</v>
      </c>
      <c r="AF2632" s="11" t="s">
        <v>20743</v>
      </c>
      <c r="AG2632" s="11">
        <v>13266</v>
      </c>
      <c r="AH2632" s="11" t="s">
        <v>20743</v>
      </c>
      <c r="AI2632" s="11">
        <v>8626</v>
      </c>
      <c r="AJ2632" s="11">
        <v>3849</v>
      </c>
      <c r="AK2632" s="11" t="s">
        <v>20743</v>
      </c>
      <c r="AL2632" s="11" t="s">
        <v>20748</v>
      </c>
      <c r="AM2632" s="11" t="s">
        <v>20743</v>
      </c>
      <c r="AN2632" s="11" t="s">
        <v>20743</v>
      </c>
      <c r="AO2632" s="11" t="s">
        <v>20749</v>
      </c>
      <c r="AP2632" s="11" t="s">
        <v>20747</v>
      </c>
      <c r="AQ2632" s="11" t="s">
        <v>2107</v>
      </c>
      <c r="AR2632" s="11" t="s">
        <v>20750</v>
      </c>
      <c r="AS2632" s="11">
        <v>7304</v>
      </c>
      <c r="AT2632" s="11"/>
      <c r="AU2632" s="11"/>
      <c r="AV2632" s="11"/>
      <c r="AW2632" s="11"/>
      <c r="AX2632" s="11"/>
      <c r="AY2632" s="11"/>
      <c r="AZ2632" s="11"/>
      <c r="BA2632" s="11"/>
    </row>
    <row r="2633" spans="1:53" ht="17" x14ac:dyDescent="0.2">
      <c r="A2633" s="11" t="s">
        <v>20751</v>
      </c>
      <c r="B2633" s="11" t="s">
        <v>20752</v>
      </c>
      <c r="C2633" s="12">
        <v>36463</v>
      </c>
      <c r="D2633" s="11" t="s">
        <v>20753</v>
      </c>
      <c r="E2633" s="11" t="s">
        <v>20653</v>
      </c>
      <c r="F2633" s="11" t="s">
        <v>0</v>
      </c>
      <c r="G2633" s="11" t="s">
        <v>2111</v>
      </c>
      <c r="H2633" s="11" t="s">
        <v>2149</v>
      </c>
      <c r="I2633" s="11">
        <v>22857</v>
      </c>
      <c r="J2633" s="11" t="s">
        <v>20752</v>
      </c>
      <c r="K2633" s="11">
        <v>672761</v>
      </c>
      <c r="L2633" s="11" t="s">
        <v>20752</v>
      </c>
      <c r="M2633" s="11">
        <v>2829397</v>
      </c>
      <c r="N2633" s="11" t="s">
        <v>20752</v>
      </c>
      <c r="O2633" s="11" t="s">
        <v>20754</v>
      </c>
      <c r="P2633" s="11" t="s">
        <v>20751</v>
      </c>
      <c r="Q2633" s="11">
        <v>10434</v>
      </c>
      <c r="R2633" s="11" t="s">
        <v>20752</v>
      </c>
      <c r="S2633" s="11">
        <v>41586</v>
      </c>
      <c r="T2633" s="11" t="s">
        <v>20752</v>
      </c>
      <c r="U2633" s="10"/>
      <c r="V2633" s="11" t="s">
        <v>20755</v>
      </c>
      <c r="W2633" s="11">
        <v>110551</v>
      </c>
      <c r="X2633" s="11"/>
      <c r="Y2633" s="11" t="s">
        <v>20752</v>
      </c>
      <c r="Z2633" s="11" t="s">
        <v>20756</v>
      </c>
      <c r="AA2633" s="11" t="s">
        <v>2178</v>
      </c>
      <c r="AB2633" s="11" t="s">
        <v>10</v>
      </c>
      <c r="AC2633" s="11" t="s">
        <v>20752</v>
      </c>
      <c r="AD2633" s="11" t="s">
        <v>20756</v>
      </c>
      <c r="AE2633" s="11">
        <v>15090</v>
      </c>
      <c r="AF2633" s="10"/>
      <c r="AG2633" s="11"/>
      <c r="AH2633" s="10"/>
      <c r="AI2633" s="11">
        <v>26234</v>
      </c>
      <c r="AJ2633" s="11">
        <v>7977</v>
      </c>
      <c r="AK2633" s="11" t="s">
        <v>20752</v>
      </c>
      <c r="AL2633" s="11" t="s">
        <v>20757</v>
      </c>
      <c r="AM2633" s="11" t="s">
        <v>20752</v>
      </c>
      <c r="AN2633" s="11" t="s">
        <v>20752</v>
      </c>
      <c r="AO2633" s="11" t="s">
        <v>2149</v>
      </c>
      <c r="AP2633" s="11" t="s">
        <v>20756</v>
      </c>
      <c r="AQ2633" s="11" t="s">
        <v>2107</v>
      </c>
      <c r="AR2633" s="11" t="s">
        <v>20758</v>
      </c>
      <c r="AS2633" s="11">
        <v>672761</v>
      </c>
      <c r="AT2633" s="11"/>
      <c r="AU2633" s="11"/>
      <c r="AV2633" s="11"/>
      <c r="AW2633" s="11"/>
      <c r="AX2633" s="11"/>
      <c r="AY2633" s="11"/>
      <c r="AZ2633" s="11"/>
      <c r="BA2633" s="11"/>
    </row>
    <row r="2634" spans="1:53" ht="17" x14ac:dyDescent="0.2">
      <c r="A2634" s="11" t="s">
        <v>20759</v>
      </c>
      <c r="B2634" s="11" t="s">
        <v>20760</v>
      </c>
      <c r="C2634" s="12">
        <v>33379</v>
      </c>
      <c r="D2634" s="11" t="s">
        <v>20761</v>
      </c>
      <c r="E2634" s="11" t="s">
        <v>20653</v>
      </c>
      <c r="F2634" s="11" t="s">
        <v>99</v>
      </c>
      <c r="G2634" s="11" t="s">
        <v>2091</v>
      </c>
      <c r="H2634" s="11" t="s">
        <v>2082</v>
      </c>
      <c r="I2634" s="11">
        <v>11592</v>
      </c>
      <c r="J2634" s="11" t="s">
        <v>20760</v>
      </c>
      <c r="K2634" s="11">
        <v>554234</v>
      </c>
      <c r="L2634" s="11" t="s">
        <v>20760</v>
      </c>
      <c r="M2634" s="11">
        <v>2159712</v>
      </c>
      <c r="N2634" s="11" t="s">
        <v>20760</v>
      </c>
      <c r="O2634" s="11" t="s">
        <v>20762</v>
      </c>
      <c r="P2634" s="11" t="s">
        <v>20759</v>
      </c>
      <c r="Q2634" s="10"/>
      <c r="R2634" s="11" t="s">
        <v>20760</v>
      </c>
      <c r="S2634" s="11">
        <v>33650</v>
      </c>
      <c r="T2634" s="11" t="s">
        <v>20760</v>
      </c>
      <c r="U2634" s="10"/>
      <c r="V2634" s="11" t="s">
        <v>20763</v>
      </c>
      <c r="W2634" s="11">
        <v>66155</v>
      </c>
      <c r="X2634" s="11">
        <v>9957</v>
      </c>
      <c r="Y2634" s="11" t="s">
        <v>1676</v>
      </c>
      <c r="Z2634" s="11" t="s">
        <v>20764</v>
      </c>
      <c r="AA2634" s="11" t="s">
        <v>10</v>
      </c>
      <c r="AB2634" s="11" t="s">
        <v>10</v>
      </c>
      <c r="AC2634" s="11" t="s">
        <v>20760</v>
      </c>
      <c r="AD2634" s="11" t="s">
        <v>20764</v>
      </c>
      <c r="AE2634" s="11">
        <v>13681</v>
      </c>
      <c r="AF2634" s="11" t="s">
        <v>20760</v>
      </c>
      <c r="AG2634" s="11">
        <v>62603</v>
      </c>
      <c r="AH2634" s="11" t="s">
        <v>20760</v>
      </c>
      <c r="AI2634" s="11">
        <v>9867</v>
      </c>
      <c r="AJ2634" s="11">
        <v>4917</v>
      </c>
      <c r="AK2634" s="11" t="s">
        <v>20760</v>
      </c>
      <c r="AL2634" s="11" t="s">
        <v>20765</v>
      </c>
      <c r="AM2634" s="11" t="s">
        <v>20760</v>
      </c>
      <c r="AN2634" s="11" t="s">
        <v>20760</v>
      </c>
      <c r="AO2634" s="11" t="s">
        <v>2082</v>
      </c>
      <c r="AP2634" s="11" t="s">
        <v>20764</v>
      </c>
      <c r="AQ2634" s="11" t="s">
        <v>2086</v>
      </c>
      <c r="AR2634" s="11"/>
      <c r="AS2634" s="11"/>
      <c r="AT2634" s="11"/>
      <c r="AU2634" s="11"/>
      <c r="AV2634" s="11"/>
      <c r="AW2634" s="11"/>
      <c r="AX2634" s="11"/>
      <c r="AY2634" s="11"/>
      <c r="AZ2634" s="11"/>
      <c r="BA2634" s="11"/>
    </row>
    <row r="2635" spans="1:53" ht="17" x14ac:dyDescent="0.2">
      <c r="A2635" s="11" t="s">
        <v>20766</v>
      </c>
      <c r="B2635" s="11" t="s">
        <v>85</v>
      </c>
      <c r="C2635" s="12">
        <v>35318</v>
      </c>
      <c r="D2635" s="11" t="s">
        <v>4013</v>
      </c>
      <c r="E2635" s="11" t="s">
        <v>20767</v>
      </c>
      <c r="F2635" s="11" t="s">
        <v>82</v>
      </c>
      <c r="G2635" s="11" t="s">
        <v>2091</v>
      </c>
      <c r="H2635" s="11" t="s">
        <v>2149</v>
      </c>
      <c r="I2635" s="11">
        <v>19921</v>
      </c>
      <c r="J2635" s="11" t="s">
        <v>85</v>
      </c>
      <c r="K2635" s="11">
        <v>663368</v>
      </c>
      <c r="L2635" s="11" t="s">
        <v>85</v>
      </c>
      <c r="M2635" s="11">
        <v>2449457</v>
      </c>
      <c r="N2635" s="11" t="s">
        <v>85</v>
      </c>
      <c r="O2635" s="11" t="s">
        <v>20768</v>
      </c>
      <c r="P2635" s="11" t="s">
        <v>20766</v>
      </c>
      <c r="Q2635" s="11">
        <v>11719</v>
      </c>
      <c r="R2635" s="11" t="s">
        <v>85</v>
      </c>
      <c r="S2635" s="11">
        <v>36974</v>
      </c>
      <c r="T2635" s="11" t="s">
        <v>85</v>
      </c>
      <c r="U2635" s="10"/>
      <c r="V2635" s="11" t="s">
        <v>20769</v>
      </c>
      <c r="W2635" s="11">
        <v>106659</v>
      </c>
      <c r="X2635" s="11">
        <v>11472</v>
      </c>
      <c r="Y2635" s="11" t="s">
        <v>85</v>
      </c>
      <c r="Z2635" s="11"/>
      <c r="AA2635" s="11" t="s">
        <v>2178</v>
      </c>
      <c r="AB2635" s="11" t="s">
        <v>10</v>
      </c>
      <c r="AC2635" s="11" t="s">
        <v>85</v>
      </c>
      <c r="AD2635" s="11" t="s">
        <v>20770</v>
      </c>
      <c r="AE2635" s="11">
        <v>13884</v>
      </c>
      <c r="AF2635" s="10"/>
      <c r="AG2635" s="11"/>
      <c r="AH2635" s="10"/>
      <c r="AI2635" s="11"/>
      <c r="AJ2635" s="11">
        <v>7249</v>
      </c>
      <c r="AK2635" s="11" t="s">
        <v>85</v>
      </c>
      <c r="AL2635" s="11" t="s">
        <v>20771</v>
      </c>
      <c r="AM2635" s="11" t="s">
        <v>85</v>
      </c>
      <c r="AN2635" s="11" t="s">
        <v>85</v>
      </c>
      <c r="AO2635" s="11" t="s">
        <v>2149</v>
      </c>
      <c r="AP2635" s="11" t="s">
        <v>20770</v>
      </c>
      <c r="AQ2635" s="11" t="s">
        <v>2107</v>
      </c>
      <c r="AR2635" s="11" t="s">
        <v>20772</v>
      </c>
      <c r="AS2635" s="11">
        <v>663368</v>
      </c>
      <c r="AT2635" s="11"/>
      <c r="AU2635" s="11"/>
      <c r="AV2635" s="11"/>
      <c r="AW2635" s="11"/>
      <c r="AX2635" s="11"/>
      <c r="AY2635" s="11"/>
      <c r="AZ2635" s="11"/>
      <c r="BA2635" s="11"/>
    </row>
    <row r="2636" spans="1:53" ht="17" x14ac:dyDescent="0.2">
      <c r="A2636" s="11" t="s">
        <v>20773</v>
      </c>
      <c r="B2636" s="11" t="s">
        <v>20774</v>
      </c>
      <c r="C2636" s="12">
        <v>33143</v>
      </c>
      <c r="D2636" s="11" t="s">
        <v>4091</v>
      </c>
      <c r="E2636" s="11" t="s">
        <v>20767</v>
      </c>
      <c r="F2636" s="11" t="s">
        <v>2081</v>
      </c>
      <c r="G2636" s="11" t="s">
        <v>2081</v>
      </c>
      <c r="H2636" s="11" t="s">
        <v>2149</v>
      </c>
      <c r="I2636" s="11">
        <v>13444</v>
      </c>
      <c r="J2636" s="11" t="s">
        <v>20774</v>
      </c>
      <c r="K2636" s="11">
        <v>573088</v>
      </c>
      <c r="L2636" s="11" t="s">
        <v>1339</v>
      </c>
      <c r="M2636" s="11">
        <v>2120630</v>
      </c>
      <c r="N2636" s="11" t="s">
        <v>1339</v>
      </c>
      <c r="O2636" s="11" t="s">
        <v>20775</v>
      </c>
      <c r="P2636" s="11" t="s">
        <v>20773</v>
      </c>
      <c r="Q2636" s="10"/>
      <c r="R2636" s="11" t="s">
        <v>1339</v>
      </c>
      <c r="S2636" s="11">
        <v>33507</v>
      </c>
      <c r="T2636" s="11" t="s">
        <v>1339</v>
      </c>
      <c r="U2636" s="10"/>
      <c r="V2636" s="11" t="s">
        <v>20776</v>
      </c>
      <c r="W2636" s="11">
        <v>100025</v>
      </c>
      <c r="X2636" s="11">
        <v>10737</v>
      </c>
      <c r="Y2636" s="11" t="s">
        <v>1339</v>
      </c>
      <c r="Z2636" s="11" t="s">
        <v>20777</v>
      </c>
      <c r="AA2636" s="11" t="s">
        <v>10</v>
      </c>
      <c r="AB2636" s="11" t="s">
        <v>10</v>
      </c>
      <c r="AC2636" s="11" t="s">
        <v>20774</v>
      </c>
      <c r="AD2636" s="11" t="s">
        <v>20777</v>
      </c>
      <c r="AE2636" s="11">
        <v>13278</v>
      </c>
      <c r="AF2636" s="10"/>
      <c r="AG2636" s="11"/>
      <c r="AH2636" s="11"/>
      <c r="AI2636" s="11">
        <v>23801</v>
      </c>
      <c r="AJ2636" s="11">
        <v>4786</v>
      </c>
      <c r="AK2636" s="11" t="s">
        <v>1339</v>
      </c>
      <c r="AL2636" s="11" t="s">
        <v>20778</v>
      </c>
      <c r="AM2636" s="11" t="s">
        <v>1339</v>
      </c>
      <c r="AN2636" s="11" t="s">
        <v>20774</v>
      </c>
      <c r="AO2636" s="11" t="s">
        <v>2149</v>
      </c>
      <c r="AP2636" s="11" t="s">
        <v>20779</v>
      </c>
      <c r="AQ2636" s="11" t="s">
        <v>2086</v>
      </c>
      <c r="AR2636" s="11"/>
      <c r="AS2636" s="11"/>
      <c r="AT2636" s="11"/>
      <c r="AU2636" s="11"/>
      <c r="AV2636" s="11"/>
      <c r="AW2636" s="11"/>
      <c r="AX2636" s="11"/>
      <c r="AY2636" s="11"/>
      <c r="AZ2636" s="11"/>
      <c r="BA2636" s="11"/>
    </row>
    <row r="2637" spans="1:53" ht="17" x14ac:dyDescent="0.2">
      <c r="A2637" s="11" t="s">
        <v>20780</v>
      </c>
      <c r="B2637" s="11" t="s">
        <v>20781</v>
      </c>
      <c r="C2637" s="12">
        <v>30377</v>
      </c>
      <c r="D2637" s="11" t="s">
        <v>20782</v>
      </c>
      <c r="E2637" s="11" t="s">
        <v>20767</v>
      </c>
      <c r="F2637" s="11" t="s">
        <v>2081</v>
      </c>
      <c r="G2637" s="11" t="s">
        <v>2081</v>
      </c>
      <c r="H2637" s="11" t="s">
        <v>2082</v>
      </c>
      <c r="I2637" s="11">
        <v>8041</v>
      </c>
      <c r="J2637" s="11" t="s">
        <v>20781</v>
      </c>
      <c r="K2637" s="11">
        <v>450282</v>
      </c>
      <c r="L2637" s="11" t="s">
        <v>20781</v>
      </c>
      <c r="M2637" s="11">
        <v>549693</v>
      </c>
      <c r="N2637" s="11" t="s">
        <v>20781</v>
      </c>
      <c r="O2637" s="11" t="s">
        <v>20783</v>
      </c>
      <c r="P2637" s="11" t="s">
        <v>20780</v>
      </c>
      <c r="Q2637" s="10"/>
      <c r="R2637" s="11" t="s">
        <v>20781</v>
      </c>
      <c r="S2637" s="11">
        <v>6482</v>
      </c>
      <c r="T2637" s="11" t="s">
        <v>20781</v>
      </c>
      <c r="U2637" s="10"/>
      <c r="V2637" s="11" t="s">
        <v>20784</v>
      </c>
      <c r="W2637" s="11">
        <v>48557</v>
      </c>
      <c r="X2637" s="11">
        <v>7711</v>
      </c>
      <c r="Y2637" s="11" t="s">
        <v>20781</v>
      </c>
      <c r="Z2637" s="11" t="s">
        <v>20785</v>
      </c>
      <c r="AA2637" s="11" t="s">
        <v>2095</v>
      </c>
      <c r="AB2637" s="11" t="s">
        <v>2095</v>
      </c>
      <c r="AC2637" s="11" t="s">
        <v>20781</v>
      </c>
      <c r="AD2637" s="11" t="s">
        <v>20785</v>
      </c>
      <c r="AE2637" s="11">
        <v>8328</v>
      </c>
      <c r="AF2637" s="11" t="s">
        <v>20781</v>
      </c>
      <c r="AG2637" s="11">
        <v>6107</v>
      </c>
      <c r="AH2637" s="11" t="s">
        <v>20781</v>
      </c>
      <c r="AI2637" s="11">
        <v>3150</v>
      </c>
      <c r="AJ2637" s="11">
        <v>2477</v>
      </c>
      <c r="AK2637" s="11" t="s">
        <v>20781</v>
      </c>
      <c r="AL2637" s="11"/>
      <c r="AM2637" s="11" t="s">
        <v>20781</v>
      </c>
      <c r="AN2637" s="11" t="s">
        <v>20781</v>
      </c>
      <c r="AO2637" s="11" t="s">
        <v>2082</v>
      </c>
      <c r="AP2637" s="11" t="s">
        <v>20785</v>
      </c>
      <c r="AQ2637" s="11" t="s">
        <v>2086</v>
      </c>
      <c r="AR2637" s="11"/>
      <c r="AS2637" s="11"/>
      <c r="AT2637" s="11"/>
      <c r="AU2637" s="11"/>
      <c r="AV2637" s="11"/>
      <c r="AW2637" s="11"/>
      <c r="AX2637" s="11"/>
      <c r="AY2637" s="11"/>
      <c r="AZ2637" s="11"/>
      <c r="BA2637" s="11"/>
    </row>
    <row r="2638" spans="1:53" ht="17" x14ac:dyDescent="0.2">
      <c r="A2638" s="11" t="s">
        <v>20786</v>
      </c>
      <c r="B2638" s="11" t="s">
        <v>20787</v>
      </c>
      <c r="C2638" s="12">
        <v>36520</v>
      </c>
      <c r="D2638" s="11" t="s">
        <v>7884</v>
      </c>
      <c r="E2638" s="11" t="s">
        <v>20767</v>
      </c>
      <c r="F2638" s="11" t="s">
        <v>2206</v>
      </c>
      <c r="G2638" s="11" t="s">
        <v>2111</v>
      </c>
      <c r="H2638" s="11" t="s">
        <v>2082</v>
      </c>
      <c r="I2638" s="11">
        <v>31468</v>
      </c>
      <c r="J2638" s="11" t="s">
        <v>20787</v>
      </c>
      <c r="K2638" s="11">
        <v>678022</v>
      </c>
      <c r="L2638" s="11" t="s">
        <v>20787</v>
      </c>
      <c r="M2638" s="11"/>
      <c r="N2638" s="11" t="s">
        <v>20787</v>
      </c>
      <c r="O2638" s="11" t="s">
        <v>20788</v>
      </c>
      <c r="P2638" s="11" t="s">
        <v>20786</v>
      </c>
      <c r="Q2638" s="11">
        <v>12345</v>
      </c>
      <c r="R2638" s="11" t="s">
        <v>20787</v>
      </c>
      <c r="S2638" s="11"/>
      <c r="T2638" s="11" t="s">
        <v>20787</v>
      </c>
      <c r="U2638" s="10"/>
      <c r="V2638" s="11" t="s">
        <v>20789</v>
      </c>
      <c r="W2638" s="11"/>
      <c r="X2638" s="11"/>
      <c r="Y2638" s="11" t="s">
        <v>20787</v>
      </c>
      <c r="Z2638" s="11" t="s">
        <v>20787</v>
      </c>
      <c r="AA2638" s="11" t="s">
        <v>10</v>
      </c>
      <c r="AB2638" s="11" t="s">
        <v>10</v>
      </c>
      <c r="AC2638" s="11" t="s">
        <v>20787</v>
      </c>
      <c r="AD2638" s="11" t="s">
        <v>20790</v>
      </c>
      <c r="AE2638" s="11">
        <v>18142</v>
      </c>
      <c r="AF2638" s="11" t="s">
        <v>20787</v>
      </c>
      <c r="AG2638" s="11"/>
      <c r="AH2638" s="11" t="s">
        <v>20787</v>
      </c>
      <c r="AI2638" s="11"/>
      <c r="AJ2638" s="11">
        <v>8296</v>
      </c>
      <c r="AK2638" s="11" t="s">
        <v>20787</v>
      </c>
      <c r="AL2638" s="11" t="s">
        <v>20791</v>
      </c>
      <c r="AM2638" s="11" t="s">
        <v>20787</v>
      </c>
      <c r="AN2638" s="11" t="s">
        <v>20787</v>
      </c>
      <c r="AO2638" s="11" t="s">
        <v>2082</v>
      </c>
      <c r="AP2638" s="11" t="s">
        <v>20790</v>
      </c>
      <c r="AQ2638" s="11" t="s">
        <v>2107</v>
      </c>
      <c r="AR2638" s="11"/>
      <c r="AS2638" s="11">
        <v>678022</v>
      </c>
      <c r="AT2638" s="11"/>
      <c r="AU2638" s="11"/>
      <c r="AV2638" s="11"/>
      <c r="AW2638" s="11"/>
      <c r="AX2638" s="11"/>
      <c r="AY2638" s="11"/>
      <c r="AZ2638" s="11"/>
      <c r="BA2638" s="11"/>
    </row>
    <row r="2639" spans="1:53" ht="17" x14ac:dyDescent="0.2">
      <c r="A2639" s="11" t="s">
        <v>20792</v>
      </c>
      <c r="B2639" s="11" t="s">
        <v>20793</v>
      </c>
      <c r="C2639" s="12">
        <v>31098</v>
      </c>
      <c r="D2639" s="11" t="s">
        <v>6873</v>
      </c>
      <c r="E2639" s="11" t="s">
        <v>20794</v>
      </c>
      <c r="F2639" s="11" t="s">
        <v>2081</v>
      </c>
      <c r="G2639" s="11" t="s">
        <v>2081</v>
      </c>
      <c r="H2639" s="11" t="s">
        <v>2082</v>
      </c>
      <c r="I2639" s="11">
        <v>4782</v>
      </c>
      <c r="J2639" s="11" t="s">
        <v>20793</v>
      </c>
      <c r="K2639" s="11">
        <v>502260</v>
      </c>
      <c r="L2639" s="11" t="s">
        <v>20793</v>
      </c>
      <c r="M2639" s="11">
        <v>1771184</v>
      </c>
      <c r="N2639" s="11" t="s">
        <v>20793</v>
      </c>
      <c r="O2639" s="11" t="s">
        <v>20795</v>
      </c>
      <c r="P2639" s="11" t="s">
        <v>20792</v>
      </c>
      <c r="Q2639" s="10"/>
      <c r="R2639" s="11" t="s">
        <v>20793</v>
      </c>
      <c r="S2639" s="11">
        <v>30964</v>
      </c>
      <c r="T2639" s="11" t="s">
        <v>20793</v>
      </c>
      <c r="U2639" s="10"/>
      <c r="V2639" s="11" t="s">
        <v>20796</v>
      </c>
      <c r="W2639" s="11">
        <v>57123</v>
      </c>
      <c r="X2639" s="11">
        <v>8841</v>
      </c>
      <c r="Y2639" s="11" t="s">
        <v>20793</v>
      </c>
      <c r="Z2639" s="11" t="s">
        <v>20797</v>
      </c>
      <c r="AA2639" s="11" t="s">
        <v>10</v>
      </c>
      <c r="AB2639" s="11" t="s">
        <v>10</v>
      </c>
      <c r="AC2639" s="11" t="s">
        <v>20793</v>
      </c>
      <c r="AD2639" s="11" t="s">
        <v>20797</v>
      </c>
      <c r="AE2639" s="11">
        <v>11790</v>
      </c>
      <c r="AF2639" s="11" t="s">
        <v>20793</v>
      </c>
      <c r="AG2639" s="11">
        <v>12763</v>
      </c>
      <c r="AH2639" s="11"/>
      <c r="AI2639" s="11">
        <v>5342</v>
      </c>
      <c r="AJ2639" s="11"/>
      <c r="AK2639" s="11" t="s">
        <v>20793</v>
      </c>
      <c r="AL2639" s="11" t="s">
        <v>20798</v>
      </c>
      <c r="AM2639" s="11" t="s">
        <v>20793</v>
      </c>
      <c r="AN2639" s="11" t="s">
        <v>20793</v>
      </c>
      <c r="AO2639" s="11" t="s">
        <v>2082</v>
      </c>
      <c r="AP2639" s="11" t="s">
        <v>20797</v>
      </c>
      <c r="AQ2639" s="11" t="s">
        <v>2086</v>
      </c>
      <c r="AR2639" s="11"/>
      <c r="AS2639" s="11"/>
      <c r="AT2639" s="11"/>
      <c r="AU2639" s="11"/>
      <c r="AV2639" s="11"/>
      <c r="AW2639" s="11"/>
      <c r="AX2639" s="11"/>
      <c r="AY2639" s="11"/>
      <c r="AZ2639" s="11"/>
      <c r="BA2639" s="11"/>
    </row>
    <row r="2640" spans="1:53" ht="17" x14ac:dyDescent="0.2">
      <c r="A2640" s="11" t="s">
        <v>20799</v>
      </c>
      <c r="B2640" s="11" t="s">
        <v>20800</v>
      </c>
      <c r="C2640" s="12">
        <v>31511</v>
      </c>
      <c r="D2640" s="11" t="s">
        <v>2155</v>
      </c>
      <c r="E2640" s="11" t="s">
        <v>20801</v>
      </c>
      <c r="F2640" s="11" t="s">
        <v>2081</v>
      </c>
      <c r="G2640" s="11" t="s">
        <v>2081</v>
      </c>
      <c r="H2640" s="11" t="s">
        <v>2149</v>
      </c>
      <c r="I2640" s="11">
        <v>2567</v>
      </c>
      <c r="J2640" s="11" t="s">
        <v>20800</v>
      </c>
      <c r="K2640" s="11">
        <v>519128</v>
      </c>
      <c r="L2640" s="11" t="s">
        <v>20800</v>
      </c>
      <c r="M2640" s="11">
        <v>1671056</v>
      </c>
      <c r="N2640" s="11" t="s">
        <v>20800</v>
      </c>
      <c r="O2640" s="11" t="s">
        <v>20802</v>
      </c>
      <c r="P2640" s="11" t="s">
        <v>20799</v>
      </c>
      <c r="Q2640" s="10"/>
      <c r="R2640" s="11" t="s">
        <v>20800</v>
      </c>
      <c r="S2640" s="11">
        <v>30240</v>
      </c>
      <c r="T2640" s="11" t="s">
        <v>20800</v>
      </c>
      <c r="U2640" s="10"/>
      <c r="V2640" s="11" t="s">
        <v>20803</v>
      </c>
      <c r="W2640" s="11">
        <v>57494</v>
      </c>
      <c r="X2640" s="11">
        <v>8726</v>
      </c>
      <c r="Y2640" s="11" t="s">
        <v>20800</v>
      </c>
      <c r="Z2640" s="11" t="s">
        <v>20804</v>
      </c>
      <c r="AA2640" s="11" t="s">
        <v>2095</v>
      </c>
      <c r="AB2640" s="11" t="s">
        <v>10</v>
      </c>
      <c r="AC2640" s="11" t="s">
        <v>20800</v>
      </c>
      <c r="AD2640" s="11" t="s">
        <v>20804</v>
      </c>
      <c r="AE2640" s="11">
        <v>9960</v>
      </c>
      <c r="AF2640" s="11"/>
      <c r="AG2640" s="11"/>
      <c r="AH2640" s="11"/>
      <c r="AI2640" s="11">
        <v>5524</v>
      </c>
      <c r="AJ2640" s="11"/>
      <c r="AK2640" s="11" t="s">
        <v>20800</v>
      </c>
      <c r="AL2640" s="11" t="s">
        <v>20805</v>
      </c>
      <c r="AM2640" s="11" t="s">
        <v>20800</v>
      </c>
      <c r="AN2640" s="11" t="s">
        <v>20800</v>
      </c>
      <c r="AO2640" s="11" t="s">
        <v>2149</v>
      </c>
      <c r="AP2640" s="11" t="s">
        <v>20804</v>
      </c>
      <c r="AQ2640" s="11" t="s">
        <v>2086</v>
      </c>
      <c r="AR2640" s="11"/>
      <c r="AS2640" s="11"/>
      <c r="AT2640" s="11"/>
      <c r="AU2640" s="11"/>
      <c r="AV2640" s="11"/>
      <c r="AW2640" s="11"/>
      <c r="AX2640" s="11"/>
      <c r="AY2640" s="11"/>
      <c r="AZ2640" s="11"/>
      <c r="BA2640" s="11"/>
    </row>
    <row r="2641" spans="1:53" ht="17" x14ac:dyDescent="0.2">
      <c r="A2641" s="11" t="s">
        <v>20806</v>
      </c>
      <c r="B2641" s="11" t="s">
        <v>581</v>
      </c>
      <c r="C2641" s="12">
        <v>34945</v>
      </c>
      <c r="D2641" s="11" t="s">
        <v>2079</v>
      </c>
      <c r="E2641" s="11" t="s">
        <v>20807</v>
      </c>
      <c r="F2641" s="11" t="s">
        <v>37</v>
      </c>
      <c r="G2641" s="11" t="s">
        <v>2091</v>
      </c>
      <c r="H2641" s="11" t="s">
        <v>2082</v>
      </c>
      <c r="I2641" s="11">
        <v>20302</v>
      </c>
      <c r="J2641" s="11" t="s">
        <v>581</v>
      </c>
      <c r="K2641" s="11">
        <v>656849</v>
      </c>
      <c r="L2641" s="11" t="s">
        <v>581</v>
      </c>
      <c r="M2641" s="11">
        <v>2835074</v>
      </c>
      <c r="N2641" s="11" t="s">
        <v>581</v>
      </c>
      <c r="O2641" s="11" t="s">
        <v>20808</v>
      </c>
      <c r="P2641" s="11" t="s">
        <v>20806</v>
      </c>
      <c r="Q2641" s="11">
        <v>10181</v>
      </c>
      <c r="R2641" s="11" t="s">
        <v>581</v>
      </c>
      <c r="S2641" s="11">
        <v>40921</v>
      </c>
      <c r="T2641" s="11" t="s">
        <v>581</v>
      </c>
      <c r="U2641" s="10"/>
      <c r="V2641" s="11" t="s">
        <v>20809</v>
      </c>
      <c r="W2641" s="11">
        <v>111244</v>
      </c>
      <c r="X2641" s="11">
        <v>10921</v>
      </c>
      <c r="Y2641" s="11" t="s">
        <v>581</v>
      </c>
      <c r="Z2641" s="11" t="s">
        <v>20810</v>
      </c>
      <c r="AA2641" s="11" t="s">
        <v>2095</v>
      </c>
      <c r="AB2641" s="11" t="s">
        <v>2095</v>
      </c>
      <c r="AC2641" s="11" t="s">
        <v>581</v>
      </c>
      <c r="AD2641" s="11" t="s">
        <v>20810</v>
      </c>
      <c r="AE2641" s="11">
        <v>14778</v>
      </c>
      <c r="AF2641" s="10"/>
      <c r="AG2641" s="11"/>
      <c r="AH2641" s="11" t="s">
        <v>581</v>
      </c>
      <c r="AI2641" s="11">
        <v>31541</v>
      </c>
      <c r="AJ2641" s="11">
        <v>6004</v>
      </c>
      <c r="AK2641" s="11" t="s">
        <v>581</v>
      </c>
      <c r="AL2641" s="11" t="s">
        <v>20811</v>
      </c>
      <c r="AM2641" s="11" t="s">
        <v>581</v>
      </c>
      <c r="AN2641" s="11" t="s">
        <v>581</v>
      </c>
      <c r="AO2641" s="11" t="s">
        <v>2106</v>
      </c>
      <c r="AP2641" s="11" t="s">
        <v>20810</v>
      </c>
      <c r="AQ2641" s="11" t="s">
        <v>2107</v>
      </c>
      <c r="AR2641" s="11" t="s">
        <v>20812</v>
      </c>
      <c r="AS2641" s="11">
        <v>656849</v>
      </c>
      <c r="AT2641" s="11"/>
      <c r="AU2641" s="11"/>
      <c r="AV2641" s="11"/>
      <c r="AW2641" s="11"/>
      <c r="AX2641" s="11"/>
      <c r="AY2641" s="11"/>
      <c r="AZ2641" s="11"/>
      <c r="BA2641" s="11"/>
    </row>
    <row r="2642" spans="1:53" ht="17" x14ac:dyDescent="0.2">
      <c r="A2642" s="11" t="s">
        <v>20813</v>
      </c>
      <c r="B2642" s="11" t="s">
        <v>1031</v>
      </c>
      <c r="C2642" s="12">
        <v>33847</v>
      </c>
      <c r="D2642" s="11" t="s">
        <v>8669</v>
      </c>
      <c r="E2642" s="11" t="s">
        <v>20814</v>
      </c>
      <c r="F2642" s="11" t="s">
        <v>73</v>
      </c>
      <c r="G2642" s="11" t="s">
        <v>2091</v>
      </c>
      <c r="H2642" s="11" t="s">
        <v>2082</v>
      </c>
      <c r="I2642" s="11">
        <v>18790</v>
      </c>
      <c r="J2642" s="11" t="s">
        <v>1031</v>
      </c>
      <c r="K2642" s="11">
        <v>596071</v>
      </c>
      <c r="L2642" s="11" t="s">
        <v>1031</v>
      </c>
      <c r="M2642" s="11">
        <v>2699269</v>
      </c>
      <c r="N2642" s="11" t="s">
        <v>1031</v>
      </c>
      <c r="O2642" s="11" t="s">
        <v>20815</v>
      </c>
      <c r="P2642" s="11" t="s">
        <v>20813</v>
      </c>
      <c r="Q2642" s="11">
        <v>9617</v>
      </c>
      <c r="R2642" s="11" t="s">
        <v>1031</v>
      </c>
      <c r="S2642" s="11">
        <v>36169</v>
      </c>
      <c r="T2642" s="11" t="s">
        <v>1031</v>
      </c>
      <c r="U2642" s="10"/>
      <c r="V2642" s="11" t="s">
        <v>20816</v>
      </c>
      <c r="W2642" s="11">
        <v>70921</v>
      </c>
      <c r="X2642" s="11">
        <v>10802</v>
      </c>
      <c r="Y2642" s="11" t="s">
        <v>1031</v>
      </c>
      <c r="Z2642" s="11" t="s">
        <v>20817</v>
      </c>
      <c r="AA2642" s="11" t="s">
        <v>2095</v>
      </c>
      <c r="AB2642" s="11" t="s">
        <v>2095</v>
      </c>
      <c r="AC2642" s="11" t="s">
        <v>1031</v>
      </c>
      <c r="AD2642" s="11" t="s">
        <v>20817</v>
      </c>
      <c r="AE2642" s="11">
        <v>14671</v>
      </c>
      <c r="AF2642" s="11"/>
      <c r="AG2642" s="11"/>
      <c r="AH2642" s="11" t="s">
        <v>1031</v>
      </c>
      <c r="AI2642" s="11">
        <v>23731</v>
      </c>
      <c r="AJ2642" s="11">
        <v>5697</v>
      </c>
      <c r="AK2642" s="11" t="s">
        <v>1031</v>
      </c>
      <c r="AL2642" s="11" t="s">
        <v>20818</v>
      </c>
      <c r="AM2642" s="11" t="s">
        <v>1031</v>
      </c>
      <c r="AN2642" s="11" t="s">
        <v>1031</v>
      </c>
      <c r="AO2642" s="11" t="s">
        <v>2082</v>
      </c>
      <c r="AP2642" s="11" t="s">
        <v>20817</v>
      </c>
      <c r="AQ2642" s="11" t="s">
        <v>2107</v>
      </c>
      <c r="AR2642" s="11" t="s">
        <v>20819</v>
      </c>
      <c r="AS2642" s="11"/>
      <c r="AT2642" s="11"/>
      <c r="AU2642" s="11"/>
      <c r="AV2642" s="11"/>
      <c r="AW2642" s="11"/>
      <c r="AX2642" s="11"/>
      <c r="AY2642" s="11"/>
      <c r="AZ2642" s="11"/>
      <c r="BA2642" s="11"/>
    </row>
    <row r="2643" spans="1:53" ht="17" x14ac:dyDescent="0.2">
      <c r="A2643" s="11" t="s">
        <v>20820</v>
      </c>
      <c r="B2643" s="11" t="s">
        <v>471</v>
      </c>
      <c r="C2643" s="12">
        <v>35045</v>
      </c>
      <c r="D2643" s="11" t="s">
        <v>13017</v>
      </c>
      <c r="E2643" s="11" t="s">
        <v>20814</v>
      </c>
      <c r="F2643" s="11" t="s">
        <v>39</v>
      </c>
      <c r="G2643" s="11" t="s">
        <v>2111</v>
      </c>
      <c r="H2643" s="11" t="s">
        <v>2149</v>
      </c>
      <c r="I2643" s="11">
        <v>19348</v>
      </c>
      <c r="J2643" s="11" t="s">
        <v>471</v>
      </c>
      <c r="K2643" s="11">
        <v>656847</v>
      </c>
      <c r="L2643" s="11" t="s">
        <v>471</v>
      </c>
      <c r="M2643" s="11">
        <v>2507365</v>
      </c>
      <c r="N2643" s="11" t="s">
        <v>471</v>
      </c>
      <c r="O2643" s="11" t="s">
        <v>20821</v>
      </c>
      <c r="P2643" s="11" t="s">
        <v>20820</v>
      </c>
      <c r="Q2643" s="11">
        <v>9982</v>
      </c>
      <c r="R2643" s="11" t="s">
        <v>471</v>
      </c>
      <c r="S2643" s="11">
        <v>36983</v>
      </c>
      <c r="T2643" s="11" t="s">
        <v>471</v>
      </c>
      <c r="U2643" s="10"/>
      <c r="V2643" s="11" t="s">
        <v>20822</v>
      </c>
      <c r="W2643" s="11">
        <v>108396</v>
      </c>
      <c r="X2643" s="11">
        <v>11333</v>
      </c>
      <c r="Y2643" s="11" t="s">
        <v>471</v>
      </c>
      <c r="Z2643" s="11" t="s">
        <v>20823</v>
      </c>
      <c r="AA2643" s="11" t="s">
        <v>10</v>
      </c>
      <c r="AB2643" s="11" t="s">
        <v>10</v>
      </c>
      <c r="AC2643" s="11" t="s">
        <v>471</v>
      </c>
      <c r="AD2643" s="11" t="s">
        <v>20823</v>
      </c>
      <c r="AE2643" s="11">
        <v>14390</v>
      </c>
      <c r="AF2643" s="10"/>
      <c r="AG2643" s="11"/>
      <c r="AH2643" s="10"/>
      <c r="AI2643" s="11">
        <v>23857</v>
      </c>
      <c r="AJ2643" s="11">
        <v>6207</v>
      </c>
      <c r="AK2643" s="11" t="s">
        <v>471</v>
      </c>
      <c r="AL2643" s="11" t="s">
        <v>20824</v>
      </c>
      <c r="AM2643" s="11" t="s">
        <v>471</v>
      </c>
      <c r="AN2643" s="11" t="s">
        <v>471</v>
      </c>
      <c r="AO2643" s="11" t="s">
        <v>2149</v>
      </c>
      <c r="AP2643" s="11" t="s">
        <v>20823</v>
      </c>
      <c r="AQ2643" s="11" t="s">
        <v>2086</v>
      </c>
      <c r="AR2643" s="11"/>
      <c r="AS2643" s="11"/>
      <c r="AT2643" s="11"/>
      <c r="AU2643" s="11"/>
      <c r="AV2643" s="11"/>
      <c r="AW2643" s="11"/>
      <c r="AX2643" s="11"/>
      <c r="AY2643" s="11"/>
      <c r="AZ2643" s="11"/>
      <c r="BA2643" s="11"/>
    </row>
    <row r="2644" spans="1:53" ht="17" x14ac:dyDescent="0.2">
      <c r="A2644" s="11" t="s">
        <v>20825</v>
      </c>
      <c r="B2644" s="11" t="s">
        <v>20826</v>
      </c>
      <c r="C2644" s="12">
        <v>33603</v>
      </c>
      <c r="D2644" s="11" t="s">
        <v>6301</v>
      </c>
      <c r="E2644" s="11" t="s">
        <v>20807</v>
      </c>
      <c r="F2644" s="11" t="s">
        <v>33</v>
      </c>
      <c r="G2644" s="11" t="s">
        <v>2091</v>
      </c>
      <c r="H2644" s="11" t="s">
        <v>2149</v>
      </c>
      <c r="I2644" s="11"/>
      <c r="J2644" s="11" t="s">
        <v>20826</v>
      </c>
      <c r="K2644" s="11">
        <v>592637</v>
      </c>
      <c r="L2644" s="11" t="s">
        <v>20826</v>
      </c>
      <c r="M2644" s="11">
        <v>2066297</v>
      </c>
      <c r="N2644" s="11" t="s">
        <v>20826</v>
      </c>
      <c r="O2644" s="11"/>
      <c r="P2644" s="11" t="s">
        <v>20825</v>
      </c>
      <c r="Q2644" s="11">
        <v>8705</v>
      </c>
      <c r="R2644" s="11" t="s">
        <v>20826</v>
      </c>
      <c r="S2644" s="11">
        <v>33208</v>
      </c>
      <c r="T2644" s="11" t="s">
        <v>20826</v>
      </c>
      <c r="U2644" s="10"/>
      <c r="V2644" s="11" t="s">
        <v>20827</v>
      </c>
      <c r="W2644" s="11">
        <v>68653</v>
      </c>
      <c r="X2644" s="11">
        <v>9622</v>
      </c>
      <c r="Y2644" s="11" t="s">
        <v>20826</v>
      </c>
      <c r="Z2644" s="11" t="s">
        <v>20828</v>
      </c>
      <c r="AA2644" s="11" t="s">
        <v>10</v>
      </c>
      <c r="AB2644" s="11" t="s">
        <v>10</v>
      </c>
      <c r="AC2644" s="11" t="s">
        <v>20826</v>
      </c>
      <c r="AD2644" s="11" t="s">
        <v>20828</v>
      </c>
      <c r="AE2644" s="11">
        <v>12946</v>
      </c>
      <c r="AF2644" s="11"/>
      <c r="AG2644" s="11"/>
      <c r="AH2644" s="11" t="s">
        <v>20826</v>
      </c>
      <c r="AI2644" s="11">
        <v>18250</v>
      </c>
      <c r="AJ2644" s="11">
        <v>4809</v>
      </c>
      <c r="AK2644" s="11" t="s">
        <v>20826</v>
      </c>
      <c r="AL2644" s="11" t="s">
        <v>20829</v>
      </c>
      <c r="AM2644" s="11" t="s">
        <v>20826</v>
      </c>
      <c r="AN2644" s="11" t="s">
        <v>20826</v>
      </c>
      <c r="AO2644" s="11" t="s">
        <v>2149</v>
      </c>
      <c r="AP2644" s="11" t="s">
        <v>20828</v>
      </c>
      <c r="AQ2644" s="11" t="s">
        <v>2086</v>
      </c>
      <c r="AR2644" s="11"/>
      <c r="AS2644" s="11"/>
      <c r="AT2644" s="11"/>
      <c r="AU2644" s="11"/>
      <c r="AV2644" s="11"/>
      <c r="AW2644" s="11"/>
      <c r="AX2644" s="11"/>
      <c r="AY2644" s="11"/>
      <c r="AZ2644" s="11"/>
      <c r="BA2644" s="11"/>
    </row>
    <row r="2645" spans="1:53" ht="17" x14ac:dyDescent="0.2">
      <c r="A2645" s="11" t="s">
        <v>20830</v>
      </c>
      <c r="B2645" s="11" t="s">
        <v>919</v>
      </c>
      <c r="C2645" s="12">
        <v>34587</v>
      </c>
      <c r="D2645" s="11" t="s">
        <v>2214</v>
      </c>
      <c r="E2645" s="11" t="s">
        <v>20807</v>
      </c>
      <c r="F2645" s="11" t="s">
        <v>82</v>
      </c>
      <c r="G2645" s="11" t="s">
        <v>2091</v>
      </c>
      <c r="H2645" s="11" t="s">
        <v>2149</v>
      </c>
      <c r="I2645" s="11">
        <v>15189</v>
      </c>
      <c r="J2645" s="11" t="s">
        <v>919</v>
      </c>
      <c r="K2645" s="11">
        <v>640460</v>
      </c>
      <c r="L2645" s="11" t="s">
        <v>919</v>
      </c>
      <c r="M2645" s="11">
        <v>2066816</v>
      </c>
      <c r="N2645" s="11" t="s">
        <v>919</v>
      </c>
      <c r="O2645" s="11" t="s">
        <v>20831</v>
      </c>
      <c r="P2645" s="11" t="s">
        <v>20830</v>
      </c>
      <c r="Q2645" s="11">
        <v>10035</v>
      </c>
      <c r="R2645" s="11" t="s">
        <v>919</v>
      </c>
      <c r="S2645" s="11">
        <v>33292</v>
      </c>
      <c r="T2645" s="11" t="s">
        <v>919</v>
      </c>
      <c r="U2645" s="10"/>
      <c r="V2645" s="11" t="s">
        <v>20832</v>
      </c>
      <c r="W2645" s="11">
        <v>102435</v>
      </c>
      <c r="X2645" s="11">
        <v>11026</v>
      </c>
      <c r="Y2645" s="11" t="s">
        <v>919</v>
      </c>
      <c r="Z2645" s="11" t="s">
        <v>20833</v>
      </c>
      <c r="AA2645" s="11" t="s">
        <v>10</v>
      </c>
      <c r="AB2645" s="11" t="s">
        <v>10</v>
      </c>
      <c r="AC2645" s="11" t="s">
        <v>919</v>
      </c>
      <c r="AD2645" s="11" t="s">
        <v>20833</v>
      </c>
      <c r="AE2645" s="11">
        <v>13008</v>
      </c>
      <c r="AF2645" s="10"/>
      <c r="AG2645" s="11"/>
      <c r="AH2645" s="10"/>
      <c r="AI2645" s="11">
        <v>19265</v>
      </c>
      <c r="AJ2645" s="11">
        <v>5837</v>
      </c>
      <c r="AK2645" s="11" t="s">
        <v>919</v>
      </c>
      <c r="AL2645" s="11" t="s">
        <v>20834</v>
      </c>
      <c r="AM2645" s="11" t="s">
        <v>919</v>
      </c>
      <c r="AN2645" s="11" t="s">
        <v>919</v>
      </c>
      <c r="AO2645" s="11" t="s">
        <v>2149</v>
      </c>
      <c r="AP2645" s="11" t="s">
        <v>20833</v>
      </c>
      <c r="AQ2645" s="11" t="s">
        <v>2086</v>
      </c>
      <c r="AR2645" s="11"/>
      <c r="AS2645" s="11"/>
      <c r="AT2645" s="11"/>
      <c r="AU2645" s="11"/>
      <c r="AV2645" s="11"/>
      <c r="AW2645" s="11"/>
      <c r="AX2645" s="11"/>
      <c r="AY2645" s="11"/>
      <c r="AZ2645" s="11"/>
      <c r="BA2645" s="11"/>
    </row>
    <row r="2646" spans="1:53" ht="17" x14ac:dyDescent="0.2">
      <c r="A2646" s="11" t="s">
        <v>20835</v>
      </c>
      <c r="B2646" s="11" t="s">
        <v>1550</v>
      </c>
      <c r="C2646" s="12">
        <v>33002</v>
      </c>
      <c r="D2646" s="11" t="s">
        <v>10461</v>
      </c>
      <c r="E2646" s="11" t="s">
        <v>20807</v>
      </c>
      <c r="F2646" s="11" t="s">
        <v>27</v>
      </c>
      <c r="G2646" s="11" t="s">
        <v>2091</v>
      </c>
      <c r="H2646" s="11" t="s">
        <v>2317</v>
      </c>
      <c r="I2646" s="11">
        <v>12325</v>
      </c>
      <c r="J2646" s="11" t="s">
        <v>1550</v>
      </c>
      <c r="K2646" s="11">
        <v>607054</v>
      </c>
      <c r="L2646" s="11" t="s">
        <v>1550</v>
      </c>
      <c r="M2646" s="11">
        <v>1959186</v>
      </c>
      <c r="N2646" s="11" t="s">
        <v>1550</v>
      </c>
      <c r="O2646" s="11" t="s">
        <v>20836</v>
      </c>
      <c r="P2646" s="11" t="s">
        <v>20835</v>
      </c>
      <c r="Q2646" s="11">
        <v>8702</v>
      </c>
      <c r="R2646" s="11" t="s">
        <v>1550</v>
      </c>
      <c r="S2646" s="11">
        <v>32323</v>
      </c>
      <c r="T2646" s="11" t="s">
        <v>1550</v>
      </c>
      <c r="U2646" s="10"/>
      <c r="V2646" s="11" t="s">
        <v>20837</v>
      </c>
      <c r="W2646" s="11">
        <v>69854</v>
      </c>
      <c r="X2646" s="11">
        <v>9618</v>
      </c>
      <c r="Y2646" s="11" t="s">
        <v>1550</v>
      </c>
      <c r="Z2646" s="11" t="s">
        <v>20838</v>
      </c>
      <c r="AA2646" s="11" t="s">
        <v>2095</v>
      </c>
      <c r="AB2646" s="11" t="s">
        <v>10</v>
      </c>
      <c r="AC2646" s="11" t="s">
        <v>1550</v>
      </c>
      <c r="AD2646" s="11" t="s">
        <v>20838</v>
      </c>
      <c r="AE2646" s="11">
        <v>12192</v>
      </c>
      <c r="AF2646" s="11" t="s">
        <v>1550</v>
      </c>
      <c r="AG2646" s="11">
        <v>21573</v>
      </c>
      <c r="AH2646" s="11" t="s">
        <v>1550</v>
      </c>
      <c r="AI2646" s="11">
        <v>18290</v>
      </c>
      <c r="AJ2646" s="11">
        <v>4611</v>
      </c>
      <c r="AK2646" s="11" t="s">
        <v>1550</v>
      </c>
      <c r="AL2646" s="11" t="s">
        <v>20839</v>
      </c>
      <c r="AM2646" s="11" t="s">
        <v>1550</v>
      </c>
      <c r="AN2646" s="11" t="s">
        <v>1550</v>
      </c>
      <c r="AO2646" s="11" t="s">
        <v>2317</v>
      </c>
      <c r="AP2646" s="11" t="s">
        <v>20838</v>
      </c>
      <c r="AQ2646" s="11" t="s">
        <v>2107</v>
      </c>
      <c r="AR2646" s="11" t="s">
        <v>20840</v>
      </c>
      <c r="AS2646" s="11">
        <v>12325</v>
      </c>
      <c r="AT2646" s="11"/>
      <c r="AU2646" s="11"/>
      <c r="AV2646" s="11"/>
      <c r="AW2646" s="11"/>
      <c r="AX2646" s="11"/>
      <c r="AY2646" s="11"/>
      <c r="AZ2646" s="11"/>
      <c r="BA2646" s="11"/>
    </row>
    <row r="2647" spans="1:53" ht="17" x14ac:dyDescent="0.2">
      <c r="A2647" s="11" t="s">
        <v>20841</v>
      </c>
      <c r="B2647" s="11" t="s">
        <v>1581</v>
      </c>
      <c r="C2647" s="12">
        <v>32184</v>
      </c>
      <c r="D2647" s="11" t="s">
        <v>3982</v>
      </c>
      <c r="E2647" s="11" t="s">
        <v>20807</v>
      </c>
      <c r="F2647" s="11" t="s">
        <v>2081</v>
      </c>
      <c r="G2647" s="11" t="s">
        <v>2081</v>
      </c>
      <c r="H2647" s="11" t="s">
        <v>2149</v>
      </c>
      <c r="I2647" s="11">
        <v>7423</v>
      </c>
      <c r="J2647" s="11" t="s">
        <v>1581</v>
      </c>
      <c r="K2647" s="11">
        <v>451089</v>
      </c>
      <c r="L2647" s="11" t="s">
        <v>1581</v>
      </c>
      <c r="M2647" s="11">
        <v>1811027</v>
      </c>
      <c r="N2647" s="11" t="s">
        <v>1581</v>
      </c>
      <c r="O2647" s="11" t="s">
        <v>20842</v>
      </c>
      <c r="P2647" s="11" t="s">
        <v>20841</v>
      </c>
      <c r="Q2647" s="11">
        <v>8464</v>
      </c>
      <c r="R2647" s="11" t="s">
        <v>1581</v>
      </c>
      <c r="S2647" s="11">
        <v>31381</v>
      </c>
      <c r="T2647" s="11" t="s">
        <v>1581</v>
      </c>
      <c r="U2647" s="10"/>
      <c r="V2647" s="11" t="s">
        <v>20843</v>
      </c>
      <c r="W2647" s="11">
        <v>58267</v>
      </c>
      <c r="X2647" s="11">
        <v>9361</v>
      </c>
      <c r="Y2647" s="11" t="s">
        <v>1581</v>
      </c>
      <c r="Z2647" s="11" t="s">
        <v>20844</v>
      </c>
      <c r="AA2647" s="11" t="s">
        <v>2095</v>
      </c>
      <c r="AB2647" s="11" t="s">
        <v>2095</v>
      </c>
      <c r="AC2647" s="11" t="s">
        <v>1581</v>
      </c>
      <c r="AD2647" s="11" t="s">
        <v>20844</v>
      </c>
      <c r="AE2647" s="11">
        <v>10552</v>
      </c>
      <c r="AF2647" s="11" t="s">
        <v>1581</v>
      </c>
      <c r="AG2647" s="11">
        <v>13871</v>
      </c>
      <c r="AH2647" s="11" t="s">
        <v>1581</v>
      </c>
      <c r="AI2647" s="11">
        <v>8089</v>
      </c>
      <c r="AJ2647" s="11">
        <v>4345</v>
      </c>
      <c r="AK2647" s="11" t="s">
        <v>1581</v>
      </c>
      <c r="AL2647" s="11" t="s">
        <v>20845</v>
      </c>
      <c r="AM2647" s="11" t="s">
        <v>1581</v>
      </c>
      <c r="AN2647" s="11" t="s">
        <v>1581</v>
      </c>
      <c r="AO2647" s="11" t="s">
        <v>2149</v>
      </c>
      <c r="AP2647" s="11" t="s">
        <v>20844</v>
      </c>
      <c r="AQ2647" s="11" t="s">
        <v>2086</v>
      </c>
      <c r="AR2647" s="11"/>
      <c r="AS2647" s="11"/>
      <c r="AT2647" s="11"/>
      <c r="AU2647" s="11"/>
      <c r="AV2647" s="11"/>
      <c r="AW2647" s="11"/>
      <c r="AX2647" s="11"/>
      <c r="AY2647" s="11"/>
      <c r="AZ2647" s="11"/>
      <c r="BA2647" s="11"/>
    </row>
    <row r="2648" spans="1:53" ht="17" x14ac:dyDescent="0.2">
      <c r="A2648" s="11" t="s">
        <v>20846</v>
      </c>
      <c r="B2648" s="11" t="s">
        <v>1739</v>
      </c>
      <c r="C2648" s="12">
        <v>31026</v>
      </c>
      <c r="D2648" s="11" t="s">
        <v>20847</v>
      </c>
      <c r="E2648" s="11" t="s">
        <v>20848</v>
      </c>
      <c r="F2648" s="11" t="s">
        <v>75</v>
      </c>
      <c r="G2648" s="11" t="s">
        <v>2091</v>
      </c>
      <c r="H2648" s="11" t="s">
        <v>2174</v>
      </c>
      <c r="I2648" s="11">
        <v>3812</v>
      </c>
      <c r="J2648" s="11" t="s">
        <v>1739</v>
      </c>
      <c r="K2648" s="11">
        <v>463610</v>
      </c>
      <c r="L2648" s="11" t="s">
        <v>1739</v>
      </c>
      <c r="M2648" s="11">
        <v>1226053</v>
      </c>
      <c r="N2648" s="11" t="s">
        <v>1739</v>
      </c>
      <c r="O2648" s="11" t="s">
        <v>20849</v>
      </c>
      <c r="P2648" s="11" t="s">
        <v>20846</v>
      </c>
      <c r="Q2648" s="11">
        <v>6897</v>
      </c>
      <c r="R2648" s="11" t="s">
        <v>1739</v>
      </c>
      <c r="S2648" s="11">
        <v>29136</v>
      </c>
      <c r="T2648" s="11" t="s">
        <v>1739</v>
      </c>
      <c r="U2648" s="10"/>
      <c r="V2648" s="11" t="s">
        <v>20850</v>
      </c>
      <c r="W2648" s="11">
        <v>48591</v>
      </c>
      <c r="X2648" s="11">
        <v>8250</v>
      </c>
      <c r="Y2648" s="11" t="s">
        <v>1739</v>
      </c>
      <c r="Z2648" s="11" t="s">
        <v>20851</v>
      </c>
      <c r="AA2648" s="11" t="s">
        <v>10</v>
      </c>
      <c r="AB2648" s="11" t="s">
        <v>10</v>
      </c>
      <c r="AC2648" s="11" t="s">
        <v>1739</v>
      </c>
      <c r="AD2648" s="11" t="s">
        <v>20851</v>
      </c>
      <c r="AE2648" s="11">
        <v>9723</v>
      </c>
      <c r="AF2648" s="11"/>
      <c r="AG2648" s="11"/>
      <c r="AH2648" s="11" t="s">
        <v>1739</v>
      </c>
      <c r="AI2648" s="11">
        <v>1490</v>
      </c>
      <c r="AJ2648" s="11">
        <v>2865</v>
      </c>
      <c r="AK2648" s="11" t="s">
        <v>1739</v>
      </c>
      <c r="AL2648" s="11" t="s">
        <v>20852</v>
      </c>
      <c r="AM2648" s="11" t="s">
        <v>1739</v>
      </c>
      <c r="AN2648" s="11" t="s">
        <v>1739</v>
      </c>
      <c r="AO2648" s="11" t="s">
        <v>2174</v>
      </c>
      <c r="AP2648" s="11" t="s">
        <v>20851</v>
      </c>
      <c r="AQ2648" s="11" t="s">
        <v>2086</v>
      </c>
      <c r="AR2648" s="11"/>
      <c r="AS2648" s="11"/>
      <c r="AT2648" s="11"/>
      <c r="AU2648" s="11"/>
      <c r="AV2648" s="11"/>
      <c r="AW2648" s="11"/>
      <c r="AX2648" s="11"/>
      <c r="AY2648" s="11"/>
      <c r="AZ2648" s="11"/>
      <c r="BA2648" s="11"/>
    </row>
    <row r="2649" spans="1:53" ht="17" x14ac:dyDescent="0.2">
      <c r="A2649" s="11" t="s">
        <v>20853</v>
      </c>
      <c r="B2649" s="11" t="s">
        <v>20854</v>
      </c>
      <c r="C2649" s="12">
        <v>31008</v>
      </c>
      <c r="D2649" s="11" t="s">
        <v>20855</v>
      </c>
      <c r="E2649" s="11" t="s">
        <v>20848</v>
      </c>
      <c r="F2649" s="11" t="s">
        <v>2081</v>
      </c>
      <c r="G2649" s="11" t="s">
        <v>2081</v>
      </c>
      <c r="H2649" s="11" t="s">
        <v>2082</v>
      </c>
      <c r="I2649" s="11">
        <v>4020</v>
      </c>
      <c r="J2649" s="11" t="s">
        <v>20854</v>
      </c>
      <c r="K2649" s="11">
        <v>433589</v>
      </c>
      <c r="L2649" s="11" t="s">
        <v>20854</v>
      </c>
      <c r="M2649" s="11">
        <v>546240</v>
      </c>
      <c r="N2649" s="11" t="s">
        <v>20854</v>
      </c>
      <c r="O2649" s="11" t="s">
        <v>20856</v>
      </c>
      <c r="P2649" s="11" t="s">
        <v>20853</v>
      </c>
      <c r="Q2649" s="11">
        <v>5551</v>
      </c>
      <c r="R2649" s="11" t="s">
        <v>20854</v>
      </c>
      <c r="S2649" s="11">
        <v>6470</v>
      </c>
      <c r="T2649" s="11" t="s">
        <v>20854</v>
      </c>
      <c r="U2649" s="10"/>
      <c r="V2649" s="11" t="s">
        <v>20857</v>
      </c>
      <c r="W2649" s="11">
        <v>45571</v>
      </c>
      <c r="X2649" s="11">
        <v>7699</v>
      </c>
      <c r="Y2649" s="11" t="s">
        <v>20854</v>
      </c>
      <c r="Z2649" s="11" t="s">
        <v>20858</v>
      </c>
      <c r="AA2649" s="11" t="s">
        <v>10</v>
      </c>
      <c r="AB2649" s="11" t="s">
        <v>10</v>
      </c>
      <c r="AC2649" s="11" t="s">
        <v>20854</v>
      </c>
      <c r="AD2649" s="11" t="s">
        <v>20858</v>
      </c>
      <c r="AE2649" s="11">
        <v>8092</v>
      </c>
      <c r="AF2649" s="11" t="s">
        <v>20854</v>
      </c>
      <c r="AG2649" s="11">
        <v>5743</v>
      </c>
      <c r="AH2649" s="11" t="s">
        <v>20854</v>
      </c>
      <c r="AI2649" s="11">
        <v>1128</v>
      </c>
      <c r="AJ2649" s="11">
        <v>2275</v>
      </c>
      <c r="AK2649" s="11" t="s">
        <v>20854</v>
      </c>
      <c r="AL2649" s="11" t="s">
        <v>20859</v>
      </c>
      <c r="AM2649" s="11" t="s">
        <v>20854</v>
      </c>
      <c r="AN2649" s="11" t="s">
        <v>20854</v>
      </c>
      <c r="AO2649" s="11" t="s">
        <v>2082</v>
      </c>
      <c r="AP2649" s="11" t="s">
        <v>20858</v>
      </c>
      <c r="AQ2649" s="11" t="s">
        <v>2086</v>
      </c>
      <c r="AR2649" s="11"/>
      <c r="AS2649" s="11"/>
      <c r="AT2649" s="11"/>
      <c r="AU2649" s="11"/>
      <c r="AV2649" s="11"/>
      <c r="AW2649" s="11"/>
      <c r="AX2649" s="11"/>
      <c r="AY2649" s="11"/>
      <c r="AZ2649" s="11"/>
      <c r="BA2649" s="11"/>
    </row>
    <row r="2650" spans="1:53" ht="17" x14ac:dyDescent="0.2">
      <c r="A2650" s="11" t="s">
        <v>20860</v>
      </c>
      <c r="B2650" s="11" t="s">
        <v>20861</v>
      </c>
      <c r="C2650" s="12">
        <v>32299</v>
      </c>
      <c r="D2650" s="11" t="s">
        <v>2707</v>
      </c>
      <c r="E2650" s="11" t="s">
        <v>20862</v>
      </c>
      <c r="F2650" s="11" t="s">
        <v>62</v>
      </c>
      <c r="G2650" s="11" t="s">
        <v>2111</v>
      </c>
      <c r="H2650" s="11" t="s">
        <v>2082</v>
      </c>
      <c r="I2650" s="11">
        <v>10534</v>
      </c>
      <c r="J2650" s="11" t="s">
        <v>20861</v>
      </c>
      <c r="K2650" s="11">
        <v>502593</v>
      </c>
      <c r="L2650" s="11" t="s">
        <v>20861</v>
      </c>
      <c r="M2650" s="11">
        <v>1938646</v>
      </c>
      <c r="N2650" s="11" t="s">
        <v>20861</v>
      </c>
      <c r="O2650" s="11" t="s">
        <v>20863</v>
      </c>
      <c r="P2650" s="11" t="s">
        <v>20860</v>
      </c>
      <c r="Q2650" s="11">
        <v>8580</v>
      </c>
      <c r="R2650" s="11" t="s">
        <v>20861</v>
      </c>
      <c r="S2650" s="11">
        <v>31842</v>
      </c>
      <c r="T2650" s="11" t="s">
        <v>20861</v>
      </c>
      <c r="U2650" s="10"/>
      <c r="V2650" s="11" t="s">
        <v>20864</v>
      </c>
      <c r="W2650" s="11">
        <v>65830</v>
      </c>
      <c r="X2650" s="11">
        <v>9494</v>
      </c>
      <c r="Y2650" s="11" t="s">
        <v>20861</v>
      </c>
      <c r="Z2650" s="11" t="s">
        <v>20865</v>
      </c>
      <c r="AA2650" s="11" t="s">
        <v>10</v>
      </c>
      <c r="AB2650" s="11" t="s">
        <v>10</v>
      </c>
      <c r="AC2650" s="11" t="s">
        <v>20861</v>
      </c>
      <c r="AD2650" s="11" t="s">
        <v>20865</v>
      </c>
      <c r="AE2650" s="11">
        <v>11495</v>
      </c>
      <c r="AF2650" s="11" t="s">
        <v>20866</v>
      </c>
      <c r="AG2650" s="11">
        <v>38122</v>
      </c>
      <c r="AH2650" s="11" t="s">
        <v>20861</v>
      </c>
      <c r="AI2650" s="11">
        <v>14237</v>
      </c>
      <c r="AJ2650" s="11">
        <v>4441</v>
      </c>
      <c r="AK2650" s="11" t="s">
        <v>20861</v>
      </c>
      <c r="AL2650" s="11" t="s">
        <v>20867</v>
      </c>
      <c r="AM2650" s="11" t="s">
        <v>20861</v>
      </c>
      <c r="AN2650" s="11" t="s">
        <v>20861</v>
      </c>
      <c r="AO2650" s="11" t="s">
        <v>2082</v>
      </c>
      <c r="AP2650" s="11" t="s">
        <v>20865</v>
      </c>
      <c r="AQ2650" s="11" t="s">
        <v>2086</v>
      </c>
      <c r="AR2650" s="11"/>
      <c r="AS2650" s="11"/>
      <c r="AT2650" s="11"/>
      <c r="AU2650" s="11"/>
      <c r="AV2650" s="11"/>
      <c r="AW2650" s="11"/>
      <c r="AX2650" s="11"/>
      <c r="AY2650" s="11"/>
      <c r="AZ2650" s="11"/>
      <c r="BA2650" s="11"/>
    </row>
    <row r="2651" spans="1:53" ht="17" x14ac:dyDescent="0.2">
      <c r="A2651" s="11" t="s">
        <v>20868</v>
      </c>
      <c r="B2651" s="11" t="s">
        <v>20869</v>
      </c>
      <c r="C2651" s="12">
        <v>26465</v>
      </c>
      <c r="D2651" s="11" t="s">
        <v>8684</v>
      </c>
      <c r="E2651" s="11" t="s">
        <v>20870</v>
      </c>
      <c r="F2651" s="11" t="s">
        <v>2081</v>
      </c>
      <c r="G2651" s="11" t="s">
        <v>2081</v>
      </c>
      <c r="H2651" s="11" t="s">
        <v>2082</v>
      </c>
      <c r="I2651" s="11">
        <v>840</v>
      </c>
      <c r="J2651" s="11" t="s">
        <v>20869</v>
      </c>
      <c r="K2651" s="11">
        <v>120485</v>
      </c>
      <c r="L2651" s="11" t="s">
        <v>20869</v>
      </c>
      <c r="M2651" s="11">
        <v>7976</v>
      </c>
      <c r="N2651" s="11" t="s">
        <v>20869</v>
      </c>
      <c r="O2651" s="11" t="s">
        <v>20871</v>
      </c>
      <c r="P2651" s="11" t="s">
        <v>20868</v>
      </c>
      <c r="Q2651" s="10"/>
      <c r="R2651" s="11" t="s">
        <v>20869</v>
      </c>
      <c r="S2651" s="11">
        <v>3171</v>
      </c>
      <c r="T2651" s="11" t="s">
        <v>20869</v>
      </c>
      <c r="U2651" s="10"/>
      <c r="V2651" s="11" t="s">
        <v>20872</v>
      </c>
      <c r="W2651" s="11">
        <v>1600</v>
      </c>
      <c r="X2651" s="11">
        <v>5331</v>
      </c>
      <c r="Y2651" s="11" t="s">
        <v>20869</v>
      </c>
      <c r="Z2651" s="11" t="s">
        <v>20873</v>
      </c>
      <c r="AA2651" s="11" t="s">
        <v>2095</v>
      </c>
      <c r="AB2651" s="11" t="s">
        <v>2095</v>
      </c>
      <c r="AC2651" s="11" t="s">
        <v>20869</v>
      </c>
      <c r="AD2651" s="11" t="s">
        <v>20873</v>
      </c>
      <c r="AE2651" s="10"/>
      <c r="AF2651" s="11"/>
      <c r="AG2651" s="11"/>
      <c r="AH2651" s="11"/>
      <c r="AI2651" s="11">
        <v>14955</v>
      </c>
      <c r="AJ2651" s="11"/>
      <c r="AK2651" s="11" t="s">
        <v>20869</v>
      </c>
      <c r="AL2651" s="11"/>
      <c r="AM2651" s="11" t="s">
        <v>20869</v>
      </c>
      <c r="AN2651" s="11" t="s">
        <v>20869</v>
      </c>
      <c r="AO2651" s="11" t="s">
        <v>2082</v>
      </c>
      <c r="AP2651" s="11" t="s">
        <v>20873</v>
      </c>
      <c r="AQ2651" s="11" t="s">
        <v>2086</v>
      </c>
      <c r="AR2651" s="11"/>
      <c r="AS2651" s="11"/>
      <c r="AT2651" s="11"/>
      <c r="AU2651" s="11"/>
      <c r="AV2651" s="11"/>
      <c r="AW2651" s="11"/>
      <c r="AX2651" s="11"/>
      <c r="AY2651" s="11"/>
      <c r="AZ2651" s="11"/>
      <c r="BA2651" s="11"/>
    </row>
    <row r="2652" spans="1:53" ht="17" x14ac:dyDescent="0.2">
      <c r="A2652" s="11" t="s">
        <v>20874</v>
      </c>
      <c r="B2652" s="11" t="s">
        <v>1928</v>
      </c>
      <c r="C2652" s="12">
        <v>33073</v>
      </c>
      <c r="D2652" s="11" t="s">
        <v>3055</v>
      </c>
      <c r="E2652" s="11" t="s">
        <v>20875</v>
      </c>
      <c r="F2652" s="11" t="s">
        <v>2081</v>
      </c>
      <c r="G2652" s="11" t="s">
        <v>2081</v>
      </c>
      <c r="H2652" s="11" t="s">
        <v>2082</v>
      </c>
      <c r="I2652" s="11">
        <v>7106</v>
      </c>
      <c r="J2652" s="11" t="s">
        <v>1928</v>
      </c>
      <c r="K2652" s="11">
        <v>543643</v>
      </c>
      <c r="L2652" s="11" t="s">
        <v>1928</v>
      </c>
      <c r="M2652" s="11">
        <v>1937141</v>
      </c>
      <c r="N2652" s="11" t="s">
        <v>1928</v>
      </c>
      <c r="O2652" s="11" t="s">
        <v>20876</v>
      </c>
      <c r="P2652" s="11" t="s">
        <v>20877</v>
      </c>
      <c r="Q2652" s="10"/>
      <c r="R2652" s="11" t="s">
        <v>1928</v>
      </c>
      <c r="S2652" s="11">
        <v>31849</v>
      </c>
      <c r="T2652" s="11" t="s">
        <v>1928</v>
      </c>
      <c r="U2652" s="10"/>
      <c r="V2652" s="11" t="s">
        <v>20878</v>
      </c>
      <c r="W2652" s="11">
        <v>58538</v>
      </c>
      <c r="X2652" s="11">
        <v>9374</v>
      </c>
      <c r="Y2652" s="11" t="s">
        <v>1928</v>
      </c>
      <c r="Z2652" s="11" t="s">
        <v>20879</v>
      </c>
      <c r="AA2652" s="11" t="s">
        <v>10</v>
      </c>
      <c r="AB2652" s="11" t="s">
        <v>10</v>
      </c>
      <c r="AC2652" s="11" t="s">
        <v>1928</v>
      </c>
      <c r="AD2652" s="11" t="s">
        <v>20879</v>
      </c>
      <c r="AE2652" s="11">
        <v>10569</v>
      </c>
      <c r="AF2652" s="11" t="s">
        <v>1928</v>
      </c>
      <c r="AG2652" s="11">
        <v>38227</v>
      </c>
      <c r="AH2652" s="11"/>
      <c r="AI2652" s="11">
        <v>5848</v>
      </c>
      <c r="AJ2652" s="11"/>
      <c r="AK2652" s="11" t="s">
        <v>1928</v>
      </c>
      <c r="AL2652" s="11" t="s">
        <v>20880</v>
      </c>
      <c r="AM2652" s="11" t="s">
        <v>1928</v>
      </c>
      <c r="AN2652" s="11" t="s">
        <v>1928</v>
      </c>
      <c r="AO2652" s="11" t="s">
        <v>2082</v>
      </c>
      <c r="AP2652" s="11" t="s">
        <v>20879</v>
      </c>
      <c r="AQ2652" s="11" t="s">
        <v>2086</v>
      </c>
      <c r="AR2652" s="11"/>
      <c r="AS2652" s="11"/>
      <c r="AT2652" s="11"/>
      <c r="AU2652" s="11"/>
      <c r="AV2652" s="11"/>
      <c r="AW2652" s="11"/>
      <c r="AX2652" s="11"/>
      <c r="AY2652" s="11"/>
      <c r="AZ2652" s="11"/>
      <c r="BA2652" s="11"/>
    </row>
    <row r="2653" spans="1:53" ht="17" x14ac:dyDescent="0.2">
      <c r="A2653" s="11" t="s">
        <v>20881</v>
      </c>
      <c r="B2653" s="11" t="s">
        <v>20882</v>
      </c>
      <c r="C2653" s="12">
        <v>37715</v>
      </c>
      <c r="D2653" s="11" t="s">
        <v>2878</v>
      </c>
      <c r="E2653" s="11" t="s">
        <v>20883</v>
      </c>
      <c r="F2653" s="11" t="s">
        <v>35</v>
      </c>
      <c r="G2653" s="11" t="s">
        <v>2091</v>
      </c>
      <c r="H2653" s="11" t="s">
        <v>2082</v>
      </c>
      <c r="I2653" s="11">
        <v>30170</v>
      </c>
      <c r="J2653" s="11" t="s">
        <v>20882</v>
      </c>
      <c r="K2653" s="11">
        <v>695534</v>
      </c>
      <c r="L2653" s="11" t="s">
        <v>20882</v>
      </c>
      <c r="M2653" s="11"/>
      <c r="N2653" s="11" t="s">
        <v>20882</v>
      </c>
      <c r="O2653" s="11" t="s">
        <v>20884</v>
      </c>
      <c r="P2653" s="11" t="s">
        <v>20881</v>
      </c>
      <c r="Q2653" s="11">
        <v>12045</v>
      </c>
      <c r="R2653" s="11" t="s">
        <v>20882</v>
      </c>
      <c r="S2653" s="11"/>
      <c r="T2653" s="11" t="s">
        <v>20882</v>
      </c>
      <c r="U2653" s="10"/>
      <c r="V2653" s="11" t="s">
        <v>20885</v>
      </c>
      <c r="W2653" s="11"/>
      <c r="X2653" s="11"/>
      <c r="Y2653" s="11" t="s">
        <v>20882</v>
      </c>
      <c r="Z2653" s="11" t="s">
        <v>20882</v>
      </c>
      <c r="AA2653" s="11" t="s">
        <v>10</v>
      </c>
      <c r="AB2653" s="11" t="s">
        <v>10</v>
      </c>
      <c r="AC2653" s="11" t="s">
        <v>20882</v>
      </c>
      <c r="AD2653" s="11" t="s">
        <v>20886</v>
      </c>
      <c r="AE2653" s="11">
        <v>17319</v>
      </c>
      <c r="AF2653" s="11" t="s">
        <v>20882</v>
      </c>
      <c r="AG2653" s="11"/>
      <c r="AH2653" s="11" t="s">
        <v>20882</v>
      </c>
      <c r="AI2653" s="11"/>
      <c r="AJ2653" s="11">
        <v>8247</v>
      </c>
      <c r="AK2653" s="11" t="s">
        <v>20882</v>
      </c>
      <c r="AL2653" s="11" t="s">
        <v>20887</v>
      </c>
      <c r="AM2653" s="11" t="s">
        <v>20882</v>
      </c>
      <c r="AN2653" s="11" t="s">
        <v>20882</v>
      </c>
      <c r="AO2653" s="11" t="s">
        <v>2082</v>
      </c>
      <c r="AP2653" s="11" t="s">
        <v>20886</v>
      </c>
      <c r="AQ2653" s="11" t="s">
        <v>2107</v>
      </c>
      <c r="AR2653" s="11" t="s">
        <v>20888</v>
      </c>
      <c r="AS2653" s="11">
        <v>695534</v>
      </c>
      <c r="AT2653" s="11"/>
      <c r="AU2653" s="11"/>
      <c r="AV2653" s="11"/>
      <c r="AW2653" s="11"/>
      <c r="AX2653" s="11"/>
      <c r="AY2653" s="11"/>
      <c r="AZ2653" s="11"/>
      <c r="BA2653" s="11"/>
    </row>
    <row r="2654" spans="1:53" ht="17" x14ac:dyDescent="0.2">
      <c r="A2654" s="11" t="s">
        <v>20889</v>
      </c>
      <c r="B2654" s="11" t="s">
        <v>20890</v>
      </c>
      <c r="C2654" s="12">
        <v>36083</v>
      </c>
      <c r="D2654" s="11" t="s">
        <v>3504</v>
      </c>
      <c r="E2654" s="11" t="s">
        <v>20891</v>
      </c>
      <c r="F2654" s="11" t="s">
        <v>27</v>
      </c>
      <c r="G2654" s="11" t="s">
        <v>2091</v>
      </c>
      <c r="H2654" s="11" t="s">
        <v>2082</v>
      </c>
      <c r="I2654" s="11">
        <v>27782</v>
      </c>
      <c r="J2654" s="11" t="s">
        <v>20890</v>
      </c>
      <c r="K2654" s="11">
        <v>694297</v>
      </c>
      <c r="L2654" s="11" t="s">
        <v>20890</v>
      </c>
      <c r="M2654" s="11">
        <v>26747035</v>
      </c>
      <c r="N2654" s="11" t="s">
        <v>20890</v>
      </c>
      <c r="O2654" s="11" t="s">
        <v>20892</v>
      </c>
      <c r="P2654" s="11" t="s">
        <v>20889</v>
      </c>
      <c r="Q2654" s="11">
        <v>11586</v>
      </c>
      <c r="R2654" s="11" t="s">
        <v>20890</v>
      </c>
      <c r="S2654" s="11">
        <v>4721302</v>
      </c>
      <c r="T2654" s="11" t="s">
        <v>20890</v>
      </c>
      <c r="U2654" s="10"/>
      <c r="V2654" s="11" t="s">
        <v>20893</v>
      </c>
      <c r="W2654" s="11">
        <v>148632</v>
      </c>
      <c r="X2654" s="11">
        <v>60056</v>
      </c>
      <c r="Y2654" s="11" t="s">
        <v>20890</v>
      </c>
      <c r="Z2654" s="11"/>
      <c r="AA2654" s="11" t="s">
        <v>10</v>
      </c>
      <c r="AB2654" s="11" t="s">
        <v>10</v>
      </c>
      <c r="AC2654" s="11" t="s">
        <v>20890</v>
      </c>
      <c r="AD2654" s="11" t="s">
        <v>20894</v>
      </c>
      <c r="AE2654" s="11">
        <v>16903</v>
      </c>
      <c r="AF2654" s="10"/>
      <c r="AG2654" s="11"/>
      <c r="AH2654" s="10"/>
      <c r="AI2654" s="11">
        <v>38699</v>
      </c>
      <c r="AJ2654" s="11">
        <v>7277</v>
      </c>
      <c r="AK2654" s="11" t="s">
        <v>20890</v>
      </c>
      <c r="AL2654" s="11" t="s">
        <v>20895</v>
      </c>
      <c r="AM2654" s="11" t="s">
        <v>20890</v>
      </c>
      <c r="AN2654" s="11" t="s">
        <v>20890</v>
      </c>
      <c r="AO2654" s="11" t="s">
        <v>2106</v>
      </c>
      <c r="AP2654" s="11" t="s">
        <v>20894</v>
      </c>
      <c r="AQ2654" s="11" t="s">
        <v>2107</v>
      </c>
      <c r="AR2654" s="11" t="s">
        <v>20896</v>
      </c>
      <c r="AS2654" s="11">
        <v>694297</v>
      </c>
      <c r="AT2654" s="11"/>
      <c r="AU2654" s="11"/>
      <c r="AV2654" s="11"/>
      <c r="AW2654" s="11"/>
      <c r="AX2654" s="11"/>
      <c r="AY2654" s="11"/>
      <c r="AZ2654" s="11"/>
      <c r="BA2654" s="11"/>
    </row>
    <row r="2655" spans="1:53" ht="17" x14ac:dyDescent="0.2">
      <c r="A2655" s="11" t="s">
        <v>20897</v>
      </c>
      <c r="B2655" s="11" t="s">
        <v>1538</v>
      </c>
      <c r="C2655" s="12">
        <v>32210</v>
      </c>
      <c r="D2655" s="11" t="s">
        <v>9172</v>
      </c>
      <c r="E2655" s="11" t="s">
        <v>20898</v>
      </c>
      <c r="F2655" s="11" t="s">
        <v>73</v>
      </c>
      <c r="G2655" s="11" t="s">
        <v>2091</v>
      </c>
      <c r="H2655" s="11" t="s">
        <v>2149</v>
      </c>
      <c r="I2655" s="11">
        <v>2967</v>
      </c>
      <c r="J2655" s="11" t="s">
        <v>1538</v>
      </c>
      <c r="K2655" s="11">
        <v>502054</v>
      </c>
      <c r="L2655" s="11" t="s">
        <v>1538</v>
      </c>
      <c r="M2655" s="11">
        <v>1804466</v>
      </c>
      <c r="N2655" s="11" t="s">
        <v>1538</v>
      </c>
      <c r="O2655" s="11" t="s">
        <v>20899</v>
      </c>
      <c r="P2655" s="11" t="s">
        <v>20897</v>
      </c>
      <c r="Q2655" s="11">
        <v>8919</v>
      </c>
      <c r="R2655" s="11" t="s">
        <v>1538</v>
      </c>
      <c r="S2655" s="11">
        <v>31208</v>
      </c>
      <c r="T2655" s="11" t="s">
        <v>1538</v>
      </c>
      <c r="U2655" s="10"/>
      <c r="V2655" s="11" t="s">
        <v>20900</v>
      </c>
      <c r="W2655" s="11">
        <v>50106</v>
      </c>
      <c r="X2655" s="11">
        <v>9842</v>
      </c>
      <c r="Y2655" s="11" t="s">
        <v>1538</v>
      </c>
      <c r="Z2655" s="11" t="s">
        <v>20901</v>
      </c>
      <c r="AA2655" s="11" t="s">
        <v>10</v>
      </c>
      <c r="AB2655" s="11" t="s">
        <v>10</v>
      </c>
      <c r="AC2655" s="11" t="s">
        <v>1538</v>
      </c>
      <c r="AD2655" s="11" t="s">
        <v>20901</v>
      </c>
      <c r="AE2655" s="11">
        <v>11374</v>
      </c>
      <c r="AF2655" s="11" t="s">
        <v>1538</v>
      </c>
      <c r="AG2655" s="11">
        <v>13487</v>
      </c>
      <c r="AH2655" s="11" t="s">
        <v>1538</v>
      </c>
      <c r="AI2655" s="11">
        <v>4322</v>
      </c>
      <c r="AJ2655" s="11">
        <v>4765</v>
      </c>
      <c r="AK2655" s="11" t="s">
        <v>1538</v>
      </c>
      <c r="AL2655" s="11" t="s">
        <v>20902</v>
      </c>
      <c r="AM2655" s="11" t="s">
        <v>1538</v>
      </c>
      <c r="AN2655" s="11" t="s">
        <v>1538</v>
      </c>
      <c r="AO2655" s="11" t="s">
        <v>2149</v>
      </c>
      <c r="AP2655" s="11" t="s">
        <v>20901</v>
      </c>
      <c r="AQ2655" s="11" t="s">
        <v>2107</v>
      </c>
      <c r="AR2655" s="11" t="s">
        <v>20903</v>
      </c>
      <c r="AS2655" s="11">
        <v>2967</v>
      </c>
      <c r="AT2655" s="11"/>
      <c r="AU2655" s="11"/>
      <c r="AV2655" s="11"/>
      <c r="AW2655" s="11"/>
      <c r="AX2655" s="11"/>
      <c r="AY2655" s="11"/>
      <c r="AZ2655" s="11"/>
      <c r="BA2655" s="11"/>
    </row>
    <row r="2656" spans="1:53" x14ac:dyDescent="0.2">
      <c r="A2656" s="11" t="s">
        <v>20904</v>
      </c>
      <c r="B2656" s="11" t="s">
        <v>2005</v>
      </c>
      <c r="C2656" s="12">
        <v>32185</v>
      </c>
      <c r="D2656" s="11" t="s">
        <v>4042</v>
      </c>
      <c r="E2656" s="11" t="s">
        <v>20905</v>
      </c>
      <c r="F2656" s="11" t="s">
        <v>2206</v>
      </c>
      <c r="G2656" s="11" t="s">
        <v>2111</v>
      </c>
      <c r="H2656" s="11" t="s">
        <v>2317</v>
      </c>
      <c r="I2656" s="11">
        <v>9308</v>
      </c>
      <c r="J2656" s="11" t="s">
        <v>2005</v>
      </c>
      <c r="K2656" s="11">
        <v>572033</v>
      </c>
      <c r="L2656" s="11" t="s">
        <v>2005</v>
      </c>
      <c r="M2656" s="11">
        <v>1732763</v>
      </c>
      <c r="N2656" s="11" t="s">
        <v>2005</v>
      </c>
      <c r="O2656" s="11" t="s">
        <v>20906</v>
      </c>
      <c r="P2656" s="11" t="s">
        <v>20904</v>
      </c>
      <c r="Q2656" s="11">
        <v>8539</v>
      </c>
      <c r="R2656" s="11" t="s">
        <v>2005</v>
      </c>
      <c r="S2656" s="11">
        <v>30600</v>
      </c>
      <c r="T2656" s="11" t="s">
        <v>2005</v>
      </c>
      <c r="U2656" s="11" t="s">
        <v>2005</v>
      </c>
      <c r="V2656" s="11" t="s">
        <v>20907</v>
      </c>
      <c r="W2656" s="11">
        <v>60649</v>
      </c>
      <c r="X2656" s="11">
        <v>9452</v>
      </c>
      <c r="Y2656" s="11" t="s">
        <v>2005</v>
      </c>
      <c r="Z2656" s="11" t="s">
        <v>20908</v>
      </c>
      <c r="AA2656" s="11" t="s">
        <v>10</v>
      </c>
      <c r="AB2656" s="11" t="s">
        <v>10</v>
      </c>
      <c r="AC2656" s="11" t="s">
        <v>2005</v>
      </c>
      <c r="AD2656" s="11" t="s">
        <v>20908</v>
      </c>
      <c r="AE2656" s="11">
        <v>11003</v>
      </c>
      <c r="AF2656" s="11" t="s">
        <v>2005</v>
      </c>
      <c r="AG2656" s="11">
        <v>13238</v>
      </c>
      <c r="AH2656" s="11" t="s">
        <v>2005</v>
      </c>
      <c r="AI2656" s="11">
        <v>4579</v>
      </c>
      <c r="AJ2656" s="11">
        <v>4306</v>
      </c>
      <c r="AK2656" s="11" t="s">
        <v>2005</v>
      </c>
      <c r="AL2656" s="11" t="s">
        <v>20909</v>
      </c>
      <c r="AM2656" s="11" t="s">
        <v>2005</v>
      </c>
      <c r="AN2656" s="11" t="s">
        <v>2005</v>
      </c>
      <c r="AO2656" s="11" t="s">
        <v>2317</v>
      </c>
      <c r="AP2656" s="11" t="s">
        <v>20908</v>
      </c>
      <c r="AQ2656" s="11" t="s">
        <v>2086</v>
      </c>
      <c r="AR2656" s="11"/>
      <c r="AS2656" s="11"/>
      <c r="AT2656" s="11"/>
      <c r="AU2656" s="11"/>
      <c r="AV2656" s="11"/>
      <c r="AW2656" s="11"/>
      <c r="AX2656" s="11"/>
      <c r="AY2656" s="11"/>
      <c r="AZ2656" s="11"/>
      <c r="BA2656" s="11"/>
    </row>
    <row r="2657" spans="1:53" ht="17" x14ac:dyDescent="0.2">
      <c r="A2657" s="11" t="s">
        <v>20910</v>
      </c>
      <c r="B2657" s="11" t="s">
        <v>1817</v>
      </c>
      <c r="C2657" s="12">
        <v>31800</v>
      </c>
      <c r="D2657" s="11" t="s">
        <v>20911</v>
      </c>
      <c r="E2657" s="11" t="s">
        <v>20912</v>
      </c>
      <c r="F2657" s="11" t="s">
        <v>2081</v>
      </c>
      <c r="G2657" s="11" t="s">
        <v>2081</v>
      </c>
      <c r="H2657" s="11" t="s">
        <v>2174</v>
      </c>
      <c r="I2657" s="11">
        <v>8631</v>
      </c>
      <c r="J2657" s="11" t="s">
        <v>1817</v>
      </c>
      <c r="K2657" s="11">
        <v>543647</v>
      </c>
      <c r="L2657" s="11" t="s">
        <v>1817</v>
      </c>
      <c r="M2657" s="11">
        <v>1740990</v>
      </c>
      <c r="N2657" s="11" t="s">
        <v>1817</v>
      </c>
      <c r="O2657" s="11" t="s">
        <v>20913</v>
      </c>
      <c r="P2657" s="11" t="s">
        <v>20910</v>
      </c>
      <c r="Q2657" s="10"/>
      <c r="R2657" s="11" t="s">
        <v>1817</v>
      </c>
      <c r="S2657" s="11">
        <v>30823</v>
      </c>
      <c r="T2657" s="11" t="s">
        <v>1817</v>
      </c>
      <c r="U2657" s="10"/>
      <c r="V2657" s="11" t="s">
        <v>20914</v>
      </c>
      <c r="W2657" s="11">
        <v>58541</v>
      </c>
      <c r="X2657" s="11">
        <v>8959</v>
      </c>
      <c r="Y2657" s="11" t="s">
        <v>1817</v>
      </c>
      <c r="Z2657" s="11" t="s">
        <v>20915</v>
      </c>
      <c r="AA2657" s="11" t="s">
        <v>2178</v>
      </c>
      <c r="AB2657" s="11" t="s">
        <v>10</v>
      </c>
      <c r="AC2657" s="11" t="s">
        <v>1817</v>
      </c>
      <c r="AD2657" s="11" t="s">
        <v>20915</v>
      </c>
      <c r="AE2657" s="11">
        <v>10576</v>
      </c>
      <c r="AF2657" s="11"/>
      <c r="AG2657" s="11"/>
      <c r="AH2657" s="11"/>
      <c r="AI2657" s="11">
        <v>17191</v>
      </c>
      <c r="AJ2657" s="11"/>
      <c r="AK2657" s="11" t="s">
        <v>1817</v>
      </c>
      <c r="AL2657" s="11" t="s">
        <v>20916</v>
      </c>
      <c r="AM2657" s="11" t="s">
        <v>1817</v>
      </c>
      <c r="AN2657" s="11" t="s">
        <v>1817</v>
      </c>
      <c r="AO2657" s="11" t="s">
        <v>2174</v>
      </c>
      <c r="AP2657" s="11" t="s">
        <v>20915</v>
      </c>
      <c r="AQ2657" s="11" t="s">
        <v>2086</v>
      </c>
      <c r="AR2657" s="11"/>
      <c r="AS2657" s="11"/>
      <c r="AT2657" s="11"/>
      <c r="AU2657" s="11"/>
      <c r="AV2657" s="11"/>
      <c r="AW2657" s="11"/>
      <c r="AX2657" s="11"/>
      <c r="AY2657" s="11"/>
      <c r="AZ2657" s="11"/>
      <c r="BA2657" s="11"/>
    </row>
    <row r="2658" spans="1:53" ht="17" x14ac:dyDescent="0.2">
      <c r="A2658" s="11" t="s">
        <v>20917</v>
      </c>
      <c r="B2658" s="11" t="s">
        <v>20918</v>
      </c>
      <c r="C2658" s="12">
        <v>31694</v>
      </c>
      <c r="D2658" s="11" t="s">
        <v>2079</v>
      </c>
      <c r="E2658" s="11" t="s">
        <v>20912</v>
      </c>
      <c r="F2658" s="11" t="s">
        <v>2081</v>
      </c>
      <c r="G2658" s="11" t="s">
        <v>2081</v>
      </c>
      <c r="H2658" s="11" t="s">
        <v>2082</v>
      </c>
      <c r="I2658" s="11">
        <v>6316</v>
      </c>
      <c r="J2658" s="11" t="s">
        <v>20918</v>
      </c>
      <c r="K2658" s="11">
        <v>475479</v>
      </c>
      <c r="L2658" s="11" t="s">
        <v>20918</v>
      </c>
      <c r="M2658" s="11">
        <v>1800944</v>
      </c>
      <c r="N2658" s="11" t="s">
        <v>20918</v>
      </c>
      <c r="O2658" s="11" t="s">
        <v>20919</v>
      </c>
      <c r="P2658" s="11" t="s">
        <v>20917</v>
      </c>
      <c r="Q2658" s="11">
        <v>8006</v>
      </c>
      <c r="R2658" s="11" t="s">
        <v>20918</v>
      </c>
      <c r="S2658" s="11">
        <v>31124</v>
      </c>
      <c r="T2658" s="11" t="s">
        <v>20918</v>
      </c>
      <c r="U2658" s="10"/>
      <c r="V2658" s="11" t="s">
        <v>20920</v>
      </c>
      <c r="W2658" s="11">
        <v>58268</v>
      </c>
      <c r="X2658" s="11">
        <v>9148</v>
      </c>
      <c r="Y2658" s="11" t="s">
        <v>20918</v>
      </c>
      <c r="Z2658" s="11" t="s">
        <v>20921</v>
      </c>
      <c r="AA2658" s="11" t="s">
        <v>10</v>
      </c>
      <c r="AB2658" s="11" t="s">
        <v>10</v>
      </c>
      <c r="AC2658" s="11" t="s">
        <v>20918</v>
      </c>
      <c r="AD2658" s="11" t="s">
        <v>20921</v>
      </c>
      <c r="AE2658" s="11">
        <v>11199</v>
      </c>
      <c r="AF2658" s="11" t="s">
        <v>20918</v>
      </c>
      <c r="AG2658" s="11">
        <v>13010</v>
      </c>
      <c r="AH2658" s="11" t="s">
        <v>20918</v>
      </c>
      <c r="AI2658" s="11">
        <v>5326</v>
      </c>
      <c r="AJ2658" s="11">
        <v>3987</v>
      </c>
      <c r="AK2658" s="11" t="s">
        <v>20918</v>
      </c>
      <c r="AL2658" s="11" t="s">
        <v>20922</v>
      </c>
      <c r="AM2658" s="11" t="s">
        <v>20918</v>
      </c>
      <c r="AN2658" s="11" t="s">
        <v>20918</v>
      </c>
      <c r="AO2658" s="11" t="s">
        <v>2082</v>
      </c>
      <c r="AP2658" s="11" t="s">
        <v>20921</v>
      </c>
      <c r="AQ2658" s="11" t="s">
        <v>2086</v>
      </c>
      <c r="AR2658" s="11" t="s">
        <v>20923</v>
      </c>
      <c r="AS2658" s="11"/>
      <c r="AT2658" s="11"/>
      <c r="AU2658" s="11"/>
      <c r="AV2658" s="11"/>
      <c r="AW2658" s="11"/>
      <c r="AX2658" s="11"/>
      <c r="AY2658" s="11"/>
      <c r="AZ2658" s="11"/>
      <c r="BA2658" s="11"/>
    </row>
    <row r="2659" spans="1:53" x14ac:dyDescent="0.2">
      <c r="A2659" s="11" t="s">
        <v>20924</v>
      </c>
      <c r="B2659" s="11" t="s">
        <v>20925</v>
      </c>
      <c r="C2659" s="12">
        <v>29765</v>
      </c>
      <c r="D2659" s="11" t="s">
        <v>3504</v>
      </c>
      <c r="E2659" s="11" t="s">
        <v>20926</v>
      </c>
      <c r="F2659" s="11" t="s">
        <v>2081</v>
      </c>
      <c r="G2659" s="11" t="s">
        <v>2081</v>
      </c>
      <c r="H2659" s="11" t="s">
        <v>2174</v>
      </c>
      <c r="I2659" s="11">
        <v>791</v>
      </c>
      <c r="J2659" s="11" t="s">
        <v>20925</v>
      </c>
      <c r="K2659" s="11">
        <v>408252</v>
      </c>
      <c r="L2659" s="11" t="s">
        <v>20925</v>
      </c>
      <c r="M2659" s="11">
        <v>225418</v>
      </c>
      <c r="N2659" s="11" t="s">
        <v>20925</v>
      </c>
      <c r="O2659" s="11" t="s">
        <v>20927</v>
      </c>
      <c r="P2659" s="11" t="s">
        <v>20924</v>
      </c>
      <c r="Q2659" s="11">
        <v>4142</v>
      </c>
      <c r="R2659" s="11" t="s">
        <v>20925</v>
      </c>
      <c r="S2659" s="11">
        <v>5031</v>
      </c>
      <c r="T2659" s="11" t="s">
        <v>20925</v>
      </c>
      <c r="U2659" s="11" t="s">
        <v>20925</v>
      </c>
      <c r="V2659" s="11" t="s">
        <v>20928</v>
      </c>
      <c r="W2659" s="11">
        <v>1113</v>
      </c>
      <c r="X2659" s="11">
        <v>6857</v>
      </c>
      <c r="Y2659" s="11" t="s">
        <v>20925</v>
      </c>
      <c r="Z2659" s="11" t="s">
        <v>20929</v>
      </c>
      <c r="AA2659" s="11" t="s">
        <v>10</v>
      </c>
      <c r="AB2659" s="11" t="s">
        <v>10</v>
      </c>
      <c r="AC2659" s="11" t="s">
        <v>20925</v>
      </c>
      <c r="AD2659" s="11" t="s">
        <v>20929</v>
      </c>
      <c r="AE2659" s="11">
        <v>6891</v>
      </c>
      <c r="AF2659" s="11" t="s">
        <v>20925</v>
      </c>
      <c r="AG2659" s="11">
        <v>5489</v>
      </c>
      <c r="AH2659" s="11" t="s">
        <v>20925</v>
      </c>
      <c r="AI2659" s="11">
        <v>15270</v>
      </c>
      <c r="AJ2659" s="11">
        <v>377</v>
      </c>
      <c r="AK2659" s="11" t="s">
        <v>20925</v>
      </c>
      <c r="AL2659" s="11" t="s">
        <v>20930</v>
      </c>
      <c r="AM2659" s="11" t="s">
        <v>20925</v>
      </c>
      <c r="AN2659" s="11" t="s">
        <v>20925</v>
      </c>
      <c r="AO2659" s="11" t="s">
        <v>2174</v>
      </c>
      <c r="AP2659" s="11" t="s">
        <v>20929</v>
      </c>
      <c r="AQ2659" s="11" t="s">
        <v>2086</v>
      </c>
      <c r="AR2659" s="11"/>
      <c r="AS2659" s="11"/>
      <c r="AT2659" s="11"/>
      <c r="AU2659" s="11"/>
      <c r="AV2659" s="11"/>
      <c r="AW2659" s="11"/>
      <c r="AX2659" s="11"/>
      <c r="AY2659" s="11"/>
      <c r="AZ2659" s="11"/>
      <c r="BA2659" s="11"/>
    </row>
    <row r="2660" spans="1:53" ht="17" x14ac:dyDescent="0.2">
      <c r="A2660" s="11" t="s">
        <v>20931</v>
      </c>
      <c r="B2660" s="11" t="s">
        <v>1006</v>
      </c>
      <c r="C2660" s="12">
        <v>34484</v>
      </c>
      <c r="D2660" s="11" t="s">
        <v>2858</v>
      </c>
      <c r="E2660" s="11" t="s">
        <v>20926</v>
      </c>
      <c r="F2660" s="11" t="s">
        <v>149</v>
      </c>
      <c r="G2660" s="11" t="s">
        <v>2111</v>
      </c>
      <c r="H2660" s="11" t="s">
        <v>2149</v>
      </c>
      <c r="I2660" s="11">
        <v>14735</v>
      </c>
      <c r="J2660" s="11" t="s">
        <v>1006</v>
      </c>
      <c r="K2660" s="11">
        <v>621433</v>
      </c>
      <c r="L2660" s="11" t="s">
        <v>1006</v>
      </c>
      <c r="M2660" s="11">
        <v>2167477</v>
      </c>
      <c r="N2660" s="11" t="s">
        <v>1006</v>
      </c>
      <c r="O2660" s="11" t="s">
        <v>20932</v>
      </c>
      <c r="P2660" s="11" t="s">
        <v>20931</v>
      </c>
      <c r="Q2660" s="11">
        <v>9491</v>
      </c>
      <c r="R2660" s="11" t="s">
        <v>1006</v>
      </c>
      <c r="S2660" s="11">
        <v>33822</v>
      </c>
      <c r="T2660" s="11" t="s">
        <v>1006</v>
      </c>
      <c r="U2660" s="10"/>
      <c r="V2660" s="11" t="s">
        <v>20933</v>
      </c>
      <c r="W2660" s="11">
        <v>100628</v>
      </c>
      <c r="X2660" s="11">
        <v>10194</v>
      </c>
      <c r="Y2660" s="11" t="s">
        <v>1006</v>
      </c>
      <c r="Z2660" s="11" t="s">
        <v>20934</v>
      </c>
      <c r="AA2660" s="11" t="s">
        <v>2095</v>
      </c>
      <c r="AB2660" s="11" t="s">
        <v>10</v>
      </c>
      <c r="AC2660" s="11" t="s">
        <v>1006</v>
      </c>
      <c r="AD2660" s="11" t="s">
        <v>20934</v>
      </c>
      <c r="AE2660" s="11">
        <v>13711</v>
      </c>
      <c r="AF2660" s="11"/>
      <c r="AG2660" s="11"/>
      <c r="AH2660" s="11" t="s">
        <v>1006</v>
      </c>
      <c r="AI2660" s="11">
        <v>18441</v>
      </c>
      <c r="AJ2660" s="11">
        <v>5074</v>
      </c>
      <c r="AK2660" s="11" t="s">
        <v>1006</v>
      </c>
      <c r="AL2660" s="11" t="s">
        <v>20935</v>
      </c>
      <c r="AM2660" s="11" t="s">
        <v>1006</v>
      </c>
      <c r="AN2660" s="11" t="s">
        <v>1006</v>
      </c>
      <c r="AO2660" s="11" t="s">
        <v>2149</v>
      </c>
      <c r="AP2660" s="11" t="s">
        <v>20934</v>
      </c>
      <c r="AQ2660" s="11" t="s">
        <v>2086</v>
      </c>
      <c r="AR2660" s="11" t="s">
        <v>20936</v>
      </c>
      <c r="AS2660" s="11">
        <v>14735</v>
      </c>
      <c r="AT2660" s="11"/>
      <c r="AU2660" s="11"/>
      <c r="AV2660" s="11"/>
      <c r="AW2660" s="11"/>
      <c r="AX2660" s="11"/>
      <c r="AY2660" s="11"/>
      <c r="AZ2660" s="11"/>
      <c r="BA2660" s="11"/>
    </row>
    <row r="2661" spans="1:53" ht="17" x14ac:dyDescent="0.2">
      <c r="A2661" s="11" t="s">
        <v>20937</v>
      </c>
      <c r="B2661" s="11" t="s">
        <v>20938</v>
      </c>
      <c r="C2661" s="12">
        <v>37015</v>
      </c>
      <c r="D2661" s="11" t="s">
        <v>5344</v>
      </c>
      <c r="E2661" s="11" t="s">
        <v>20926</v>
      </c>
      <c r="F2661" s="11" t="s">
        <v>35</v>
      </c>
      <c r="G2661" s="11" t="s">
        <v>2091</v>
      </c>
      <c r="H2661" s="11" t="s">
        <v>2082</v>
      </c>
      <c r="I2661" s="11">
        <v>27649</v>
      </c>
      <c r="J2661" s="11" t="s">
        <v>20938</v>
      </c>
      <c r="K2661" s="11">
        <v>683175</v>
      </c>
      <c r="L2661" s="11" t="s">
        <v>20938</v>
      </c>
      <c r="M2661" s="11">
        <v>26615435</v>
      </c>
      <c r="N2661" s="11" t="s">
        <v>20938</v>
      </c>
      <c r="O2661" s="11" t="s">
        <v>20939</v>
      </c>
      <c r="P2661" s="11" t="s">
        <v>20937</v>
      </c>
      <c r="Q2661" s="11">
        <v>11855</v>
      </c>
      <c r="R2661" s="11" t="s">
        <v>20938</v>
      </c>
      <c r="S2661" s="11"/>
      <c r="T2661" s="11" t="s">
        <v>20938</v>
      </c>
      <c r="U2661" s="10"/>
      <c r="V2661" s="11" t="s">
        <v>20940</v>
      </c>
      <c r="W2661" s="11">
        <v>141755</v>
      </c>
      <c r="X2661" s="11">
        <v>12173</v>
      </c>
      <c r="Y2661" s="11" t="s">
        <v>20938</v>
      </c>
      <c r="Z2661" s="11"/>
      <c r="AA2661" s="11" t="s">
        <v>10</v>
      </c>
      <c r="AB2661" s="11" t="s">
        <v>10</v>
      </c>
      <c r="AC2661" s="11" t="s">
        <v>20938</v>
      </c>
      <c r="AD2661" s="11" t="s">
        <v>20941</v>
      </c>
      <c r="AE2661" s="11">
        <v>16215</v>
      </c>
      <c r="AF2661" s="10"/>
      <c r="AG2661" s="11"/>
      <c r="AH2661" s="10"/>
      <c r="AI2661" s="11">
        <v>38343</v>
      </c>
      <c r="AJ2661" s="11">
        <v>7386</v>
      </c>
      <c r="AK2661" s="11" t="s">
        <v>20938</v>
      </c>
      <c r="AL2661" s="11" t="s">
        <v>20942</v>
      </c>
      <c r="AM2661" s="11" t="s">
        <v>20938</v>
      </c>
      <c r="AN2661" s="11" t="s">
        <v>20938</v>
      </c>
      <c r="AO2661" s="11" t="s">
        <v>2082</v>
      </c>
      <c r="AP2661" s="11" t="s">
        <v>20941</v>
      </c>
      <c r="AQ2661" s="11" t="s">
        <v>2107</v>
      </c>
      <c r="AR2661" s="11" t="s">
        <v>20943</v>
      </c>
      <c r="AS2661" s="11">
        <v>683175</v>
      </c>
      <c r="AT2661" s="11"/>
      <c r="AU2661" s="11"/>
      <c r="AV2661" s="11"/>
      <c r="AW2661" s="11"/>
      <c r="AX2661" s="11"/>
      <c r="AY2661" s="11"/>
      <c r="AZ2661" s="11"/>
      <c r="BA2661" s="11"/>
    </row>
    <row r="2662" spans="1:53" ht="17" x14ac:dyDescent="0.2">
      <c r="A2662" s="11" t="s">
        <v>20944</v>
      </c>
      <c r="B2662" s="11" t="s">
        <v>20945</v>
      </c>
      <c r="C2662" s="12">
        <v>34588</v>
      </c>
      <c r="D2662" s="11" t="s">
        <v>6361</v>
      </c>
      <c r="E2662" s="11" t="s">
        <v>20926</v>
      </c>
      <c r="F2662" s="11" t="s">
        <v>31</v>
      </c>
      <c r="G2662" s="11" t="s">
        <v>2091</v>
      </c>
      <c r="H2662" s="11" t="s">
        <v>2082</v>
      </c>
      <c r="I2662" s="11">
        <v>17734</v>
      </c>
      <c r="J2662" s="11" t="s">
        <v>20945</v>
      </c>
      <c r="K2662" s="11">
        <v>623465</v>
      </c>
      <c r="L2662" s="11" t="s">
        <v>20945</v>
      </c>
      <c r="M2662" s="11">
        <v>2779811</v>
      </c>
      <c r="N2662" s="11" t="s">
        <v>20945</v>
      </c>
      <c r="O2662" s="11" t="s">
        <v>20946</v>
      </c>
      <c r="P2662" s="11" t="s">
        <v>20944</v>
      </c>
      <c r="Q2662" s="11">
        <v>9635</v>
      </c>
      <c r="R2662" s="11" t="s">
        <v>20945</v>
      </c>
      <c r="S2662" s="11">
        <v>37911</v>
      </c>
      <c r="T2662" s="11" t="s">
        <v>20945</v>
      </c>
      <c r="U2662" s="10"/>
      <c r="V2662" s="11" t="s">
        <v>20947</v>
      </c>
      <c r="W2662" s="11">
        <v>106667</v>
      </c>
      <c r="X2662" s="11">
        <v>11052</v>
      </c>
      <c r="Y2662" s="11" t="s">
        <v>20945</v>
      </c>
      <c r="Z2662" s="11" t="s">
        <v>20948</v>
      </c>
      <c r="AA2662" s="11" t="s">
        <v>10</v>
      </c>
      <c r="AB2662" s="11" t="s">
        <v>10</v>
      </c>
      <c r="AC2662" s="11" t="s">
        <v>20945</v>
      </c>
      <c r="AD2662" s="11" t="s">
        <v>20948</v>
      </c>
      <c r="AE2662" s="11">
        <v>15548</v>
      </c>
      <c r="AF2662" s="10"/>
      <c r="AG2662" s="11"/>
      <c r="AH2662" s="10"/>
      <c r="AI2662" s="11">
        <v>30979</v>
      </c>
      <c r="AJ2662" s="11">
        <v>5914</v>
      </c>
      <c r="AK2662" s="11" t="s">
        <v>20945</v>
      </c>
      <c r="AL2662" s="11" t="s">
        <v>20949</v>
      </c>
      <c r="AM2662" s="11" t="s">
        <v>20945</v>
      </c>
      <c r="AN2662" s="11" t="s">
        <v>20945</v>
      </c>
      <c r="AO2662" s="11" t="s">
        <v>2160</v>
      </c>
      <c r="AP2662" s="11" t="s">
        <v>20948</v>
      </c>
      <c r="AQ2662" s="11" t="s">
        <v>2107</v>
      </c>
      <c r="AR2662" s="14" t="s">
        <v>20950</v>
      </c>
      <c r="AS2662" s="11">
        <v>623465</v>
      </c>
      <c r="AT2662" s="11"/>
      <c r="AU2662" s="11"/>
      <c r="AV2662" s="11"/>
      <c r="AW2662" s="11"/>
      <c r="AX2662" s="11"/>
      <c r="AY2662" s="11"/>
      <c r="AZ2662" s="11"/>
      <c r="BA2662" s="11"/>
    </row>
    <row r="2663" spans="1:53" ht="17" x14ac:dyDescent="0.2">
      <c r="A2663" s="11" t="s">
        <v>20951</v>
      </c>
      <c r="B2663" s="11" t="s">
        <v>20952</v>
      </c>
      <c r="C2663" s="12">
        <v>35730</v>
      </c>
      <c r="D2663" s="11" t="s">
        <v>2562</v>
      </c>
      <c r="E2663" s="11" t="s">
        <v>20926</v>
      </c>
      <c r="F2663" s="11" t="s">
        <v>142</v>
      </c>
      <c r="G2663" s="11" t="s">
        <v>2091</v>
      </c>
      <c r="H2663" s="11" t="s">
        <v>2082</v>
      </c>
      <c r="I2663" s="11">
        <v>20629</v>
      </c>
      <c r="J2663" s="11" t="s">
        <v>20952</v>
      </c>
      <c r="K2663" s="11">
        <v>663969</v>
      </c>
      <c r="L2663" s="11" t="s">
        <v>20952</v>
      </c>
      <c r="M2663" s="11">
        <v>3077724</v>
      </c>
      <c r="N2663" s="11" t="s">
        <v>20952</v>
      </c>
      <c r="O2663" s="11" t="s">
        <v>20953</v>
      </c>
      <c r="P2663" s="11" t="s">
        <v>20951</v>
      </c>
      <c r="Q2663" s="11">
        <v>10734</v>
      </c>
      <c r="R2663" s="11" t="s">
        <v>20952</v>
      </c>
      <c r="S2663" s="11"/>
      <c r="T2663" s="11" t="s">
        <v>20952</v>
      </c>
      <c r="U2663" s="10"/>
      <c r="V2663" s="11" t="s">
        <v>20954</v>
      </c>
      <c r="W2663" s="11">
        <v>106668</v>
      </c>
      <c r="X2663" s="11">
        <v>11400</v>
      </c>
      <c r="Y2663" s="11" t="s">
        <v>20952</v>
      </c>
      <c r="Z2663" s="11" t="s">
        <v>20955</v>
      </c>
      <c r="AA2663" s="11" t="s">
        <v>10</v>
      </c>
      <c r="AB2663" s="11" t="s">
        <v>10</v>
      </c>
      <c r="AC2663" s="11" t="s">
        <v>20952</v>
      </c>
      <c r="AD2663" s="11" t="s">
        <v>20955</v>
      </c>
      <c r="AE2663" s="11">
        <v>15681</v>
      </c>
      <c r="AF2663" s="10"/>
      <c r="AG2663" s="11"/>
      <c r="AH2663" s="10"/>
      <c r="AI2663" s="11"/>
      <c r="AJ2663" s="11">
        <v>6635</v>
      </c>
      <c r="AK2663" s="11" t="s">
        <v>20952</v>
      </c>
      <c r="AL2663" s="11" t="s">
        <v>20956</v>
      </c>
      <c r="AM2663" s="11" t="s">
        <v>20952</v>
      </c>
      <c r="AN2663" s="11" t="s">
        <v>20952</v>
      </c>
      <c r="AO2663" s="11" t="s">
        <v>2082</v>
      </c>
      <c r="AP2663" s="11" t="s">
        <v>20955</v>
      </c>
      <c r="AQ2663" s="11" t="s">
        <v>2107</v>
      </c>
      <c r="AR2663" s="11" t="s">
        <v>20957</v>
      </c>
      <c r="AS2663" s="11">
        <v>663969</v>
      </c>
      <c r="AT2663" s="11"/>
      <c r="AU2663" s="11"/>
      <c r="AV2663" s="11"/>
      <c r="AW2663" s="11"/>
      <c r="AX2663" s="11"/>
      <c r="AY2663" s="11"/>
      <c r="AZ2663" s="11"/>
      <c r="BA2663" s="11"/>
    </row>
    <row r="2664" spans="1:53" ht="17" x14ac:dyDescent="0.2">
      <c r="A2664" s="11" t="s">
        <v>20958</v>
      </c>
      <c r="B2664" s="11" t="s">
        <v>20959</v>
      </c>
      <c r="C2664" s="12">
        <v>31250</v>
      </c>
      <c r="D2664" s="11" t="s">
        <v>20960</v>
      </c>
      <c r="E2664" s="11" t="s">
        <v>20961</v>
      </c>
      <c r="F2664" s="11" t="s">
        <v>2081</v>
      </c>
      <c r="G2664" s="11" t="s">
        <v>2081</v>
      </c>
      <c r="H2664" s="11" t="s">
        <v>2149</v>
      </c>
      <c r="I2664" s="11">
        <v>6968</v>
      </c>
      <c r="J2664" s="11" t="s">
        <v>20959</v>
      </c>
      <c r="K2664" s="11">
        <v>464426</v>
      </c>
      <c r="L2664" s="11" t="s">
        <v>20959</v>
      </c>
      <c r="M2664" s="11">
        <v>1740991</v>
      </c>
      <c r="N2664" s="11" t="s">
        <v>20959</v>
      </c>
      <c r="O2664" s="11" t="s">
        <v>20962</v>
      </c>
      <c r="P2664" s="11" t="s">
        <v>20958</v>
      </c>
      <c r="Q2664" s="10"/>
      <c r="R2664" s="11" t="s">
        <v>20959</v>
      </c>
      <c r="S2664" s="11">
        <v>30808</v>
      </c>
      <c r="T2664" s="11" t="s">
        <v>20959</v>
      </c>
      <c r="U2664" s="10"/>
      <c r="V2664" s="11" t="s">
        <v>20963</v>
      </c>
      <c r="W2664" s="11">
        <v>52171</v>
      </c>
      <c r="X2664" s="11">
        <v>9283</v>
      </c>
      <c r="Y2664" s="11" t="s">
        <v>20959</v>
      </c>
      <c r="Z2664" s="11" t="s">
        <v>20964</v>
      </c>
      <c r="AA2664" s="11" t="s">
        <v>10</v>
      </c>
      <c r="AB2664" s="11" t="s">
        <v>10</v>
      </c>
      <c r="AC2664" s="11" t="s">
        <v>20959</v>
      </c>
      <c r="AD2664" s="11" t="s">
        <v>20964</v>
      </c>
      <c r="AE2664" s="10"/>
      <c r="AF2664" s="11"/>
      <c r="AG2664" s="11"/>
      <c r="AH2664" s="11"/>
      <c r="AI2664" s="11">
        <v>3005</v>
      </c>
      <c r="AJ2664" s="11"/>
      <c r="AK2664" s="11" t="s">
        <v>20959</v>
      </c>
      <c r="AL2664" s="11"/>
      <c r="AM2664" s="11" t="s">
        <v>20959</v>
      </c>
      <c r="AN2664" s="11" t="s">
        <v>20959</v>
      </c>
      <c r="AO2664" s="11" t="s">
        <v>2149</v>
      </c>
      <c r="AP2664" s="11" t="s">
        <v>20964</v>
      </c>
      <c r="AQ2664" s="11" t="s">
        <v>2086</v>
      </c>
      <c r="AR2664" s="11"/>
      <c r="AS2664" s="11"/>
      <c r="AT2664" s="11"/>
      <c r="AU2664" s="11"/>
      <c r="AV2664" s="11"/>
      <c r="AW2664" s="11"/>
      <c r="AX2664" s="11"/>
      <c r="AY2664" s="11"/>
      <c r="AZ2664" s="11"/>
      <c r="BA2664" s="11"/>
    </row>
    <row r="2665" spans="1:53" ht="17" x14ac:dyDescent="0.2">
      <c r="A2665" s="11" t="s">
        <v>20965</v>
      </c>
      <c r="B2665" s="11" t="s">
        <v>20966</v>
      </c>
      <c r="C2665" s="12">
        <v>31086</v>
      </c>
      <c r="D2665" s="11" t="s">
        <v>3939</v>
      </c>
      <c r="E2665" s="11" t="s">
        <v>20967</v>
      </c>
      <c r="F2665" s="11" t="s">
        <v>2081</v>
      </c>
      <c r="G2665" s="11" t="s">
        <v>2081</v>
      </c>
      <c r="H2665" s="11" t="s">
        <v>2149</v>
      </c>
      <c r="I2665" s="11">
        <v>3751</v>
      </c>
      <c r="J2665" s="11" t="s">
        <v>20966</v>
      </c>
      <c r="K2665" s="11">
        <v>429712</v>
      </c>
      <c r="L2665" s="11" t="s">
        <v>20966</v>
      </c>
      <c r="M2665" s="11">
        <v>393587</v>
      </c>
      <c r="N2665" s="11" t="s">
        <v>20966</v>
      </c>
      <c r="O2665" s="11" t="s">
        <v>20968</v>
      </c>
      <c r="P2665" s="11" t="s">
        <v>20965</v>
      </c>
      <c r="Q2665" s="10"/>
      <c r="R2665" s="11" t="s">
        <v>20966</v>
      </c>
      <c r="S2665" s="11">
        <v>6475</v>
      </c>
      <c r="T2665" s="11" t="s">
        <v>20966</v>
      </c>
      <c r="U2665" s="10"/>
      <c r="V2665" s="11" t="s">
        <v>20969</v>
      </c>
      <c r="W2665" s="11">
        <v>41127</v>
      </c>
      <c r="X2665" s="11">
        <v>7704</v>
      </c>
      <c r="Y2665" s="11" t="s">
        <v>20966</v>
      </c>
      <c r="Z2665" s="11" t="s">
        <v>20970</v>
      </c>
      <c r="AA2665" s="11" t="s">
        <v>2095</v>
      </c>
      <c r="AB2665" s="11" t="s">
        <v>2095</v>
      </c>
      <c r="AC2665" s="11" t="s">
        <v>20966</v>
      </c>
      <c r="AD2665" s="11" t="s">
        <v>20970</v>
      </c>
      <c r="AE2665" s="10"/>
      <c r="AF2665" s="11"/>
      <c r="AG2665" s="11"/>
      <c r="AH2665" s="11"/>
      <c r="AI2665" s="11">
        <v>487</v>
      </c>
      <c r="AJ2665" s="11"/>
      <c r="AK2665" s="11" t="s">
        <v>20966</v>
      </c>
      <c r="AL2665" s="11"/>
      <c r="AM2665" s="11" t="s">
        <v>20966</v>
      </c>
      <c r="AN2665" s="11" t="s">
        <v>20966</v>
      </c>
      <c r="AO2665" s="11" t="s">
        <v>2149</v>
      </c>
      <c r="AP2665" s="11" t="s">
        <v>20970</v>
      </c>
      <c r="AQ2665" s="11" t="s">
        <v>2086</v>
      </c>
      <c r="AR2665" s="11"/>
      <c r="AS2665" s="11"/>
      <c r="AT2665" s="11"/>
      <c r="AU2665" s="11"/>
      <c r="AV2665" s="11"/>
      <c r="AW2665" s="11"/>
      <c r="AX2665" s="11"/>
      <c r="AY2665" s="11"/>
      <c r="AZ2665" s="11"/>
      <c r="BA2665" s="11"/>
    </row>
    <row r="2666" spans="1:53" ht="17" x14ac:dyDescent="0.2">
      <c r="A2666" s="11" t="s">
        <v>20971</v>
      </c>
      <c r="B2666" s="11" t="s">
        <v>20972</v>
      </c>
      <c r="C2666" s="12">
        <v>28351</v>
      </c>
      <c r="D2666" s="11" t="s">
        <v>5315</v>
      </c>
      <c r="E2666" s="11" t="s">
        <v>20973</v>
      </c>
      <c r="F2666" s="11" t="s">
        <v>2081</v>
      </c>
      <c r="G2666" s="11" t="s">
        <v>2081</v>
      </c>
      <c r="H2666" s="11" t="s">
        <v>2149</v>
      </c>
      <c r="I2666" s="11">
        <v>443</v>
      </c>
      <c r="J2666" s="11" t="s">
        <v>20972</v>
      </c>
      <c r="K2666" s="11">
        <v>334393</v>
      </c>
      <c r="L2666" s="11" t="s">
        <v>20972</v>
      </c>
      <c r="M2666" s="11">
        <v>132725</v>
      </c>
      <c r="N2666" s="11" t="s">
        <v>20972</v>
      </c>
      <c r="O2666" s="11" t="s">
        <v>20974</v>
      </c>
      <c r="P2666" s="11" t="s">
        <v>20971</v>
      </c>
      <c r="Q2666" s="10"/>
      <c r="R2666" s="11" t="s">
        <v>20972</v>
      </c>
      <c r="S2666" s="11">
        <v>4486</v>
      </c>
      <c r="T2666" s="11" t="s">
        <v>20972</v>
      </c>
      <c r="U2666" s="10"/>
      <c r="V2666" s="11" t="s">
        <v>20975</v>
      </c>
      <c r="W2666" s="11">
        <v>849</v>
      </c>
      <c r="X2666" s="11">
        <v>6550</v>
      </c>
      <c r="Y2666" s="11" t="s">
        <v>20972</v>
      </c>
      <c r="Z2666" s="11" t="s">
        <v>20976</v>
      </c>
      <c r="AA2666" s="11" t="s">
        <v>2095</v>
      </c>
      <c r="AB2666" s="11" t="s">
        <v>2095</v>
      </c>
      <c r="AC2666" s="11" t="s">
        <v>20972</v>
      </c>
      <c r="AD2666" s="11" t="s">
        <v>20976</v>
      </c>
      <c r="AE2666" s="10"/>
      <c r="AF2666" s="11"/>
      <c r="AG2666" s="11"/>
      <c r="AH2666" s="11"/>
      <c r="AI2666" s="11">
        <v>8776</v>
      </c>
      <c r="AJ2666" s="11"/>
      <c r="AK2666" s="11" t="s">
        <v>20972</v>
      </c>
      <c r="AL2666" s="11"/>
      <c r="AM2666" s="11" t="s">
        <v>20972</v>
      </c>
      <c r="AN2666" s="11" t="s">
        <v>20972</v>
      </c>
      <c r="AO2666" s="11" t="s">
        <v>2149</v>
      </c>
      <c r="AP2666" s="11" t="s">
        <v>20976</v>
      </c>
      <c r="AQ2666" s="11" t="s">
        <v>2086</v>
      </c>
      <c r="AR2666" s="11"/>
      <c r="AS2666" s="11"/>
      <c r="AT2666" s="11"/>
      <c r="AU2666" s="11"/>
      <c r="AV2666" s="11"/>
      <c r="AW2666" s="11"/>
      <c r="AX2666" s="11"/>
      <c r="AY2666" s="11"/>
      <c r="AZ2666" s="11"/>
      <c r="BA2666" s="11"/>
    </row>
    <row r="2667" spans="1:53" ht="17" x14ac:dyDescent="0.2">
      <c r="A2667" s="11" t="s">
        <v>20977</v>
      </c>
      <c r="B2667" s="11" t="s">
        <v>20978</v>
      </c>
      <c r="C2667" s="12">
        <v>28124</v>
      </c>
      <c r="D2667" s="11" t="s">
        <v>2570</v>
      </c>
      <c r="E2667" s="11" t="s">
        <v>20979</v>
      </c>
      <c r="F2667" s="11" t="s">
        <v>2081</v>
      </c>
      <c r="G2667" s="11" t="s">
        <v>2081</v>
      </c>
      <c r="H2667" s="11" t="s">
        <v>2331</v>
      </c>
      <c r="I2667" s="11">
        <v>746</v>
      </c>
      <c r="J2667" s="11" t="s">
        <v>20978</v>
      </c>
      <c r="K2667" s="11">
        <v>150229</v>
      </c>
      <c r="L2667" s="11" t="s">
        <v>20978</v>
      </c>
      <c r="M2667" s="11">
        <v>18720</v>
      </c>
      <c r="N2667" s="11" t="s">
        <v>20978</v>
      </c>
      <c r="O2667" s="11" t="s">
        <v>20980</v>
      </c>
      <c r="P2667" s="11" t="s">
        <v>20981</v>
      </c>
      <c r="Q2667" s="10"/>
      <c r="R2667" s="11" t="s">
        <v>20978</v>
      </c>
      <c r="S2667" s="11">
        <v>3948</v>
      </c>
      <c r="T2667" s="11" t="s">
        <v>20978</v>
      </c>
      <c r="U2667" s="11" t="s">
        <v>20978</v>
      </c>
      <c r="V2667" s="11" t="s">
        <v>20982</v>
      </c>
      <c r="W2667" s="11">
        <v>1501</v>
      </c>
      <c r="X2667" s="11">
        <v>6109</v>
      </c>
      <c r="Y2667" s="11" t="s">
        <v>20978</v>
      </c>
      <c r="Z2667" s="11" t="s">
        <v>20983</v>
      </c>
      <c r="AA2667" s="11" t="s">
        <v>2095</v>
      </c>
      <c r="AB2667" s="11" t="s">
        <v>10</v>
      </c>
      <c r="AC2667" s="11" t="s">
        <v>20978</v>
      </c>
      <c r="AD2667" s="11" t="s">
        <v>20983</v>
      </c>
      <c r="AE2667" s="11">
        <v>5650</v>
      </c>
      <c r="AF2667" s="11" t="s">
        <v>20978</v>
      </c>
      <c r="AG2667" s="11">
        <v>5332</v>
      </c>
      <c r="AH2667" s="11" t="s">
        <v>20978</v>
      </c>
      <c r="AI2667" s="11">
        <v>15276</v>
      </c>
      <c r="AJ2667" s="11"/>
      <c r="AK2667" s="11" t="s">
        <v>20978</v>
      </c>
      <c r="AL2667" s="11" t="s">
        <v>20984</v>
      </c>
      <c r="AM2667" s="11" t="s">
        <v>20978</v>
      </c>
      <c r="AN2667" s="11" t="s">
        <v>20978</v>
      </c>
      <c r="AO2667" s="11" t="s">
        <v>2331</v>
      </c>
      <c r="AP2667" s="11" t="s">
        <v>20983</v>
      </c>
      <c r="AQ2667" s="11" t="s">
        <v>2086</v>
      </c>
      <c r="AR2667" s="11"/>
      <c r="AS2667" s="11"/>
      <c r="AT2667" s="11"/>
      <c r="AU2667" s="11"/>
      <c r="AV2667" s="11"/>
      <c r="AW2667" s="11"/>
      <c r="AX2667" s="11"/>
      <c r="AY2667" s="11"/>
      <c r="AZ2667" s="11"/>
      <c r="BA2667" s="11"/>
    </row>
    <row r="2668" spans="1:53" ht="17" x14ac:dyDescent="0.2">
      <c r="A2668" s="11" t="s">
        <v>20985</v>
      </c>
      <c r="B2668" s="11" t="s">
        <v>20986</v>
      </c>
      <c r="C2668" s="12">
        <v>35685</v>
      </c>
      <c r="D2668" s="11" t="s">
        <v>11855</v>
      </c>
      <c r="E2668" s="11" t="s">
        <v>20987</v>
      </c>
      <c r="F2668" s="11" t="s">
        <v>2129</v>
      </c>
      <c r="G2668" s="11" t="s">
        <v>2091</v>
      </c>
      <c r="H2668" s="11" t="s">
        <v>2082</v>
      </c>
      <c r="I2668" s="11">
        <v>21453</v>
      </c>
      <c r="J2668" s="11" t="s">
        <v>20986</v>
      </c>
      <c r="K2668" s="11">
        <v>663455</v>
      </c>
      <c r="L2668" s="11" t="s">
        <v>20986</v>
      </c>
      <c r="M2668" s="11">
        <v>2933013</v>
      </c>
      <c r="N2668" s="11" t="s">
        <v>20986</v>
      </c>
      <c r="O2668" s="11" t="s">
        <v>20988</v>
      </c>
      <c r="P2668" s="11" t="s">
        <v>20985</v>
      </c>
      <c r="Q2668" s="11">
        <v>11386</v>
      </c>
      <c r="R2668" s="11" t="s">
        <v>20986</v>
      </c>
      <c r="S2668" s="11">
        <v>41329</v>
      </c>
      <c r="T2668" s="11" t="s">
        <v>20986</v>
      </c>
      <c r="U2668" s="10"/>
      <c r="V2668" s="11" t="s">
        <v>20989</v>
      </c>
      <c r="W2668" s="11">
        <v>132835</v>
      </c>
      <c r="X2668" s="11">
        <v>11307</v>
      </c>
      <c r="Y2668" s="11" t="s">
        <v>20986</v>
      </c>
      <c r="Z2668" s="11" t="s">
        <v>20990</v>
      </c>
      <c r="AA2668" s="11" t="s">
        <v>2095</v>
      </c>
      <c r="AB2668" s="11" t="s">
        <v>2095</v>
      </c>
      <c r="AC2668" s="11" t="s">
        <v>20986</v>
      </c>
      <c r="AD2668" s="11" t="s">
        <v>20990</v>
      </c>
      <c r="AE2668" s="11">
        <v>15446</v>
      </c>
      <c r="AF2668" s="11" t="s">
        <v>20986</v>
      </c>
      <c r="AG2668" s="11"/>
      <c r="AH2668" s="11" t="s">
        <v>20986</v>
      </c>
      <c r="AI2668" s="11"/>
      <c r="AJ2668" s="11">
        <v>6899</v>
      </c>
      <c r="AK2668" s="11" t="s">
        <v>20986</v>
      </c>
      <c r="AL2668" s="11" t="s">
        <v>20991</v>
      </c>
      <c r="AM2668" s="11" t="s">
        <v>20986</v>
      </c>
      <c r="AN2668" s="11" t="s">
        <v>20986</v>
      </c>
      <c r="AO2668" s="11" t="s">
        <v>2082</v>
      </c>
      <c r="AP2668" s="11" t="s">
        <v>20990</v>
      </c>
      <c r="AQ2668" s="11" t="s">
        <v>2107</v>
      </c>
      <c r="AR2668" s="11" t="s">
        <v>20992</v>
      </c>
      <c r="AS2668" s="11">
        <v>663455</v>
      </c>
      <c r="AT2668" s="11"/>
      <c r="AU2668" s="11"/>
      <c r="AV2668" s="11"/>
      <c r="AW2668" s="11"/>
      <c r="AX2668" s="11"/>
      <c r="AY2668" s="11"/>
      <c r="AZ2668" s="11"/>
      <c r="BA2668" s="11"/>
    </row>
    <row r="2669" spans="1:53" ht="17" x14ac:dyDescent="0.2">
      <c r="A2669" s="11" t="s">
        <v>20993</v>
      </c>
      <c r="B2669" s="11" t="s">
        <v>1747</v>
      </c>
      <c r="C2669" s="12">
        <v>32512</v>
      </c>
      <c r="D2669" s="11" t="s">
        <v>2502</v>
      </c>
      <c r="E2669" s="11" t="s">
        <v>20994</v>
      </c>
      <c r="F2669" s="11" t="s">
        <v>2081</v>
      </c>
      <c r="G2669" s="11" t="s">
        <v>2081</v>
      </c>
      <c r="H2669" s="11" t="s">
        <v>2149</v>
      </c>
      <c r="I2669" s="11">
        <v>12434</v>
      </c>
      <c r="J2669" s="11" t="s">
        <v>1747</v>
      </c>
      <c r="K2669" s="11">
        <v>607680</v>
      </c>
      <c r="L2669" s="11" t="s">
        <v>1747</v>
      </c>
      <c r="M2669" s="11">
        <v>2046044</v>
      </c>
      <c r="N2669" s="11" t="s">
        <v>1747</v>
      </c>
      <c r="O2669" s="11" t="s">
        <v>20995</v>
      </c>
      <c r="P2669" s="11" t="s">
        <v>20993</v>
      </c>
      <c r="Q2669" s="11">
        <v>8576</v>
      </c>
      <c r="R2669" s="11" t="s">
        <v>1747</v>
      </c>
      <c r="S2669" s="11">
        <v>32859</v>
      </c>
      <c r="T2669" s="11" t="s">
        <v>1747</v>
      </c>
      <c r="U2669" s="10"/>
      <c r="V2669" s="11" t="s">
        <v>20996</v>
      </c>
      <c r="W2669" s="11">
        <v>70093</v>
      </c>
      <c r="X2669" s="11">
        <v>9490</v>
      </c>
      <c r="Y2669" s="11" t="s">
        <v>1747</v>
      </c>
      <c r="Z2669" s="11" t="s">
        <v>20997</v>
      </c>
      <c r="AA2669" s="11" t="s">
        <v>10</v>
      </c>
      <c r="AB2669" s="11" t="s">
        <v>10</v>
      </c>
      <c r="AC2669" s="11" t="s">
        <v>1747</v>
      </c>
      <c r="AD2669" s="11" t="s">
        <v>20997</v>
      </c>
      <c r="AE2669" s="11">
        <v>12678</v>
      </c>
      <c r="AF2669" s="11" t="s">
        <v>1747</v>
      </c>
      <c r="AG2669" s="11">
        <v>38299</v>
      </c>
      <c r="AH2669" s="11" t="s">
        <v>1747</v>
      </c>
      <c r="AI2669" s="11">
        <v>18429</v>
      </c>
      <c r="AJ2669" s="11">
        <v>4438</v>
      </c>
      <c r="AK2669" s="11" t="s">
        <v>1747</v>
      </c>
      <c r="AL2669" s="11" t="s">
        <v>20998</v>
      </c>
      <c r="AM2669" s="11" t="s">
        <v>1747</v>
      </c>
      <c r="AN2669" s="11" t="s">
        <v>1747</v>
      </c>
      <c r="AO2669" s="11" t="s">
        <v>2149</v>
      </c>
      <c r="AP2669" s="11" t="s">
        <v>20997</v>
      </c>
      <c r="AQ2669" s="11" t="s">
        <v>2107</v>
      </c>
      <c r="AR2669" s="11" t="s">
        <v>20999</v>
      </c>
      <c r="AS2669" s="11">
        <v>12434</v>
      </c>
      <c r="AT2669" s="11"/>
      <c r="AU2669" s="11"/>
      <c r="AV2669" s="11"/>
      <c r="AW2669" s="11"/>
      <c r="AX2669" s="11"/>
      <c r="AY2669" s="11"/>
      <c r="AZ2669" s="11"/>
      <c r="BA2669" s="11"/>
    </row>
    <row r="2670" spans="1:53" ht="17" x14ac:dyDescent="0.2">
      <c r="A2670" s="11" t="s">
        <v>21000</v>
      </c>
      <c r="B2670" s="11" t="s">
        <v>21001</v>
      </c>
      <c r="C2670" s="12">
        <v>30934</v>
      </c>
      <c r="D2670" s="11" t="s">
        <v>2858</v>
      </c>
      <c r="E2670" s="11" t="s">
        <v>21002</v>
      </c>
      <c r="F2670" s="11" t="s">
        <v>2081</v>
      </c>
      <c r="G2670" s="11" t="s">
        <v>2081</v>
      </c>
      <c r="H2670" s="11" t="s">
        <v>2165</v>
      </c>
      <c r="I2670" s="11">
        <v>5834</v>
      </c>
      <c r="J2670" s="11" t="s">
        <v>21001</v>
      </c>
      <c r="K2670" s="11">
        <v>489209</v>
      </c>
      <c r="L2670" s="11" t="s">
        <v>21001</v>
      </c>
      <c r="M2670" s="11">
        <v>1666694</v>
      </c>
      <c r="N2670" s="11" t="s">
        <v>21001</v>
      </c>
      <c r="O2670" s="11" t="s">
        <v>21003</v>
      </c>
      <c r="P2670" s="11" t="s">
        <v>21000</v>
      </c>
      <c r="Q2670" s="10"/>
      <c r="R2670" s="11" t="s">
        <v>21001</v>
      </c>
      <c r="S2670" s="11">
        <v>30389</v>
      </c>
      <c r="T2670" s="11" t="s">
        <v>21001</v>
      </c>
      <c r="U2670" s="10"/>
      <c r="V2670" s="11" t="s">
        <v>21004</v>
      </c>
      <c r="W2670" s="11">
        <v>51815</v>
      </c>
      <c r="X2670" s="11">
        <v>9041</v>
      </c>
      <c r="Y2670" s="11" t="s">
        <v>21001</v>
      </c>
      <c r="Z2670" s="11" t="s">
        <v>21005</v>
      </c>
      <c r="AA2670" s="11" t="s">
        <v>10</v>
      </c>
      <c r="AB2670" s="11" t="s">
        <v>10</v>
      </c>
      <c r="AC2670" s="11" t="s">
        <v>21001</v>
      </c>
      <c r="AD2670" s="11" t="s">
        <v>21005</v>
      </c>
      <c r="AE2670" s="11">
        <v>9513</v>
      </c>
      <c r="AF2670" s="11"/>
      <c r="AG2670" s="11"/>
      <c r="AH2670" s="11"/>
      <c r="AI2670" s="11">
        <v>2423</v>
      </c>
      <c r="AJ2670" s="11"/>
      <c r="AK2670" s="11" t="s">
        <v>21001</v>
      </c>
      <c r="AL2670" s="11"/>
      <c r="AM2670" s="11" t="s">
        <v>21001</v>
      </c>
      <c r="AN2670" s="11" t="s">
        <v>21001</v>
      </c>
      <c r="AO2670" s="11" t="s">
        <v>2165</v>
      </c>
      <c r="AP2670" s="11" t="s">
        <v>21005</v>
      </c>
      <c r="AQ2670" s="11" t="s">
        <v>2086</v>
      </c>
      <c r="AR2670" s="11"/>
      <c r="AS2670" s="11"/>
      <c r="AT2670" s="11"/>
      <c r="AU2670" s="11"/>
      <c r="AV2670" s="11"/>
      <c r="AW2670" s="11"/>
      <c r="AX2670" s="11"/>
      <c r="AY2670" s="11"/>
      <c r="AZ2670" s="11"/>
      <c r="BA2670" s="11"/>
    </row>
    <row r="2671" spans="1:53" ht="17" x14ac:dyDescent="0.2">
      <c r="A2671" s="11" t="s">
        <v>21006</v>
      </c>
      <c r="B2671" s="11" t="s">
        <v>21007</v>
      </c>
      <c r="C2671" s="12">
        <v>31933</v>
      </c>
      <c r="D2671" s="11" t="s">
        <v>3629</v>
      </c>
      <c r="E2671" s="11" t="s">
        <v>21008</v>
      </c>
      <c r="F2671" s="11" t="s">
        <v>2206</v>
      </c>
      <c r="G2671" s="11" t="s">
        <v>2111</v>
      </c>
      <c r="H2671" s="11" t="s">
        <v>2331</v>
      </c>
      <c r="I2671" s="11">
        <v>2829</v>
      </c>
      <c r="J2671" s="11" t="s">
        <v>21007</v>
      </c>
      <c r="K2671" s="11">
        <v>444489</v>
      </c>
      <c r="L2671" s="11" t="s">
        <v>21007</v>
      </c>
      <c r="M2671" s="11">
        <v>1662811</v>
      </c>
      <c r="N2671" s="11" t="s">
        <v>21007</v>
      </c>
      <c r="O2671" s="11" t="s">
        <v>21009</v>
      </c>
      <c r="P2671" s="11" t="s">
        <v>21006</v>
      </c>
      <c r="Q2671" s="11">
        <v>8124</v>
      </c>
      <c r="R2671" s="11" t="s">
        <v>21007</v>
      </c>
      <c r="S2671" s="11">
        <v>30268</v>
      </c>
      <c r="T2671" s="11" t="s">
        <v>21010</v>
      </c>
      <c r="U2671" s="10"/>
      <c r="V2671" s="11" t="s">
        <v>21011</v>
      </c>
      <c r="W2671" s="11">
        <v>48685</v>
      </c>
      <c r="X2671" s="11">
        <v>9004</v>
      </c>
      <c r="Y2671" s="11" t="s">
        <v>21010</v>
      </c>
      <c r="Z2671" s="11" t="s">
        <v>21012</v>
      </c>
      <c r="AA2671" s="11" t="s">
        <v>10</v>
      </c>
      <c r="AB2671" s="11" t="s">
        <v>10</v>
      </c>
      <c r="AC2671" s="11" t="s">
        <v>21007</v>
      </c>
      <c r="AD2671" s="11" t="s">
        <v>21012</v>
      </c>
      <c r="AE2671" s="11">
        <v>11386</v>
      </c>
      <c r="AF2671" s="11" t="s">
        <v>21007</v>
      </c>
      <c r="AG2671" s="11">
        <v>13209</v>
      </c>
      <c r="AH2671" s="11" t="s">
        <v>21007</v>
      </c>
      <c r="AI2671" s="11">
        <v>2891</v>
      </c>
      <c r="AJ2671" s="11">
        <v>3875</v>
      </c>
      <c r="AK2671" s="11" t="s">
        <v>21007</v>
      </c>
      <c r="AL2671" s="11" t="s">
        <v>21013</v>
      </c>
      <c r="AM2671" s="11" t="s">
        <v>21007</v>
      </c>
      <c r="AN2671" s="11" t="s">
        <v>21007</v>
      </c>
      <c r="AO2671" s="11" t="s">
        <v>2331</v>
      </c>
      <c r="AP2671" s="11" t="s">
        <v>21012</v>
      </c>
      <c r="AQ2671" s="11" t="s">
        <v>2086</v>
      </c>
      <c r="AR2671" s="11"/>
      <c r="AS2671" s="11">
        <v>2829</v>
      </c>
      <c r="AT2671" s="11"/>
      <c r="AU2671" s="11"/>
      <c r="AV2671" s="11"/>
      <c r="AW2671" s="11"/>
      <c r="AX2671" s="11"/>
      <c r="AY2671" s="11"/>
      <c r="AZ2671" s="11"/>
      <c r="BA2671" s="11"/>
    </row>
    <row r="2672" spans="1:53" ht="17" x14ac:dyDescent="0.2">
      <c r="A2672" s="11" t="s">
        <v>21014</v>
      </c>
      <c r="B2672" s="11" t="s">
        <v>1208</v>
      </c>
      <c r="C2672" s="12">
        <v>33692</v>
      </c>
      <c r="D2672" s="11" t="s">
        <v>4029</v>
      </c>
      <c r="E2672" s="11" t="s">
        <v>21015</v>
      </c>
      <c r="F2672" s="11" t="s">
        <v>35</v>
      </c>
      <c r="G2672" s="11" t="s">
        <v>2091</v>
      </c>
      <c r="H2672" s="11" t="s">
        <v>2149</v>
      </c>
      <c r="I2672" s="11">
        <v>15191</v>
      </c>
      <c r="J2672" s="11" t="s">
        <v>1208</v>
      </c>
      <c r="K2672" s="11">
        <v>640461</v>
      </c>
      <c r="L2672" s="11" t="s">
        <v>1208</v>
      </c>
      <c r="M2672" s="11">
        <v>2066836</v>
      </c>
      <c r="N2672" s="11" t="s">
        <v>1208</v>
      </c>
      <c r="O2672" s="11" t="s">
        <v>21016</v>
      </c>
      <c r="P2672" s="11" t="s">
        <v>21014</v>
      </c>
      <c r="Q2672" s="11">
        <v>9433</v>
      </c>
      <c r="R2672" s="11" t="s">
        <v>1208</v>
      </c>
      <c r="S2672" s="11">
        <v>33771</v>
      </c>
      <c r="T2672" s="11" t="s">
        <v>1208</v>
      </c>
      <c r="U2672" s="10"/>
      <c r="V2672" s="11" t="s">
        <v>21017</v>
      </c>
      <c r="W2672" s="11">
        <v>102436</v>
      </c>
      <c r="X2672" s="11">
        <v>10138</v>
      </c>
      <c r="Y2672" s="11" t="s">
        <v>1208</v>
      </c>
      <c r="Z2672" s="11" t="s">
        <v>21018</v>
      </c>
      <c r="AA2672" s="11" t="s">
        <v>10</v>
      </c>
      <c r="AB2672" s="11" t="s">
        <v>10</v>
      </c>
      <c r="AC2672" s="11" t="s">
        <v>1208</v>
      </c>
      <c r="AD2672" s="11" t="s">
        <v>21018</v>
      </c>
      <c r="AE2672" s="11">
        <v>12984</v>
      </c>
      <c r="AF2672" s="11" t="s">
        <v>1208</v>
      </c>
      <c r="AG2672" s="11">
        <v>68478</v>
      </c>
      <c r="AH2672" s="11" t="s">
        <v>1208</v>
      </c>
      <c r="AI2672" s="11">
        <v>18633</v>
      </c>
      <c r="AJ2672" s="11">
        <v>4997</v>
      </c>
      <c r="AK2672" s="11" t="s">
        <v>1208</v>
      </c>
      <c r="AL2672" s="11" t="s">
        <v>21019</v>
      </c>
      <c r="AM2672" s="11" t="s">
        <v>1208</v>
      </c>
      <c r="AN2672" s="11" t="s">
        <v>1208</v>
      </c>
      <c r="AO2672" s="11" t="s">
        <v>2149</v>
      </c>
      <c r="AP2672" s="11" t="s">
        <v>21018</v>
      </c>
      <c r="AQ2672" s="11" t="s">
        <v>2086</v>
      </c>
      <c r="AR2672" s="11" t="s">
        <v>21020</v>
      </c>
      <c r="AS2672" s="11"/>
      <c r="AT2672" s="11"/>
      <c r="AU2672" s="11"/>
      <c r="AV2672" s="11"/>
      <c r="AW2672" s="11"/>
      <c r="AX2672" s="11"/>
      <c r="AY2672" s="11"/>
      <c r="AZ2672" s="11"/>
      <c r="BA2672" s="11"/>
    </row>
    <row r="2673" spans="1:53" ht="17" x14ac:dyDescent="0.2">
      <c r="A2673" s="11" t="s">
        <v>21021</v>
      </c>
      <c r="B2673" s="11" t="s">
        <v>21022</v>
      </c>
      <c r="C2673" s="12">
        <v>32526</v>
      </c>
      <c r="D2673" s="11" t="s">
        <v>3241</v>
      </c>
      <c r="E2673" s="11" t="s">
        <v>21023</v>
      </c>
      <c r="F2673" s="11" t="s">
        <v>0</v>
      </c>
      <c r="G2673" s="11" t="s">
        <v>2111</v>
      </c>
      <c r="H2673" s="11" t="s">
        <v>2082</v>
      </c>
      <c r="I2673" s="11">
        <v>5372</v>
      </c>
      <c r="J2673" s="11" t="s">
        <v>21022</v>
      </c>
      <c r="K2673" s="11">
        <v>501381</v>
      </c>
      <c r="L2673" s="11" t="s">
        <v>21022</v>
      </c>
      <c r="M2673" s="11">
        <v>1741763</v>
      </c>
      <c r="N2673" s="11" t="s">
        <v>21022</v>
      </c>
      <c r="O2673" s="11" t="s">
        <v>21024</v>
      </c>
      <c r="P2673" s="11" t="s">
        <v>21021</v>
      </c>
      <c r="Q2673" s="11">
        <v>7930</v>
      </c>
      <c r="R2673" s="11" t="s">
        <v>21022</v>
      </c>
      <c r="S2673" s="11">
        <v>30937</v>
      </c>
      <c r="T2673" s="11" t="s">
        <v>21022</v>
      </c>
      <c r="U2673" s="10"/>
      <c r="V2673" s="11" t="s">
        <v>21025</v>
      </c>
      <c r="W2673" s="11">
        <v>50704</v>
      </c>
      <c r="X2673" s="11">
        <v>8759</v>
      </c>
      <c r="Y2673" s="11" t="s">
        <v>21022</v>
      </c>
      <c r="Z2673" s="11" t="s">
        <v>21026</v>
      </c>
      <c r="AA2673" s="11" t="s">
        <v>10</v>
      </c>
      <c r="AB2673" s="11" t="s">
        <v>10</v>
      </c>
      <c r="AC2673" s="11" t="s">
        <v>21022</v>
      </c>
      <c r="AD2673" s="11" t="s">
        <v>21026</v>
      </c>
      <c r="AE2673" s="11">
        <v>10916</v>
      </c>
      <c r="AF2673" s="11" t="s">
        <v>21022</v>
      </c>
      <c r="AG2673" s="11">
        <v>12864</v>
      </c>
      <c r="AH2673" s="11" t="s">
        <v>21022</v>
      </c>
      <c r="AI2673" s="11">
        <v>5134</v>
      </c>
      <c r="AJ2673" s="11">
        <v>3543</v>
      </c>
      <c r="AK2673" s="11" t="s">
        <v>21022</v>
      </c>
      <c r="AL2673" s="11" t="s">
        <v>21027</v>
      </c>
      <c r="AM2673" s="11" t="s">
        <v>21022</v>
      </c>
      <c r="AN2673" s="11" t="s">
        <v>21022</v>
      </c>
      <c r="AO2673" s="11" t="s">
        <v>2082</v>
      </c>
      <c r="AP2673" s="11" t="s">
        <v>21026</v>
      </c>
      <c r="AQ2673" s="11" t="s">
        <v>2086</v>
      </c>
      <c r="AR2673" s="11" t="s">
        <v>21028</v>
      </c>
      <c r="AS2673" s="11">
        <v>5372</v>
      </c>
      <c r="AT2673" s="11"/>
      <c r="AU2673" s="11"/>
      <c r="AV2673" s="11"/>
      <c r="AW2673" s="11"/>
      <c r="AX2673" s="11"/>
      <c r="AY2673" s="11"/>
      <c r="AZ2673" s="11"/>
      <c r="BA2673" s="11"/>
    </row>
    <row r="2674" spans="1:53" ht="17" x14ac:dyDescent="0.2">
      <c r="A2674" s="11" t="s">
        <v>21029</v>
      </c>
      <c r="B2674" s="11" t="s">
        <v>21030</v>
      </c>
      <c r="C2674" s="12">
        <v>28758</v>
      </c>
      <c r="D2674" s="11" t="s">
        <v>6315</v>
      </c>
      <c r="E2674" s="11" t="s">
        <v>21031</v>
      </c>
      <c r="F2674" s="11" t="s">
        <v>2081</v>
      </c>
      <c r="G2674" s="11" t="s">
        <v>2081</v>
      </c>
      <c r="H2674" s="11" t="s">
        <v>2082</v>
      </c>
      <c r="I2674" s="11">
        <v>1094</v>
      </c>
      <c r="J2674" s="11" t="s">
        <v>21030</v>
      </c>
      <c r="K2674" s="11">
        <v>334492</v>
      </c>
      <c r="L2674" s="11" t="s">
        <v>21030</v>
      </c>
      <c r="M2674" s="11">
        <v>200754</v>
      </c>
      <c r="N2674" s="11" t="s">
        <v>21030</v>
      </c>
      <c r="O2674" s="11" t="s">
        <v>21032</v>
      </c>
      <c r="P2674" s="11" t="s">
        <v>21029</v>
      </c>
      <c r="Q2674" s="10"/>
      <c r="R2674" s="11" t="s">
        <v>21030</v>
      </c>
      <c r="S2674" s="11">
        <v>4485</v>
      </c>
      <c r="T2674" s="11" t="s">
        <v>21030</v>
      </c>
      <c r="U2674" s="10"/>
      <c r="V2674" s="11" t="s">
        <v>21033</v>
      </c>
      <c r="W2674" s="11">
        <v>1173</v>
      </c>
      <c r="X2674" s="11">
        <v>6549</v>
      </c>
      <c r="Y2674" s="11" t="s">
        <v>21030</v>
      </c>
      <c r="Z2674" s="11" t="s">
        <v>21034</v>
      </c>
      <c r="AA2674" s="11" t="s">
        <v>10</v>
      </c>
      <c r="AB2674" s="11" t="s">
        <v>10</v>
      </c>
      <c r="AC2674" s="11" t="s">
        <v>21030</v>
      </c>
      <c r="AD2674" s="11" t="s">
        <v>21034</v>
      </c>
      <c r="AE2674" s="10"/>
      <c r="AF2674" s="11"/>
      <c r="AG2674" s="11"/>
      <c r="AH2674" s="11"/>
      <c r="AI2674" s="11">
        <v>7081</v>
      </c>
      <c r="AJ2674" s="11"/>
      <c r="AK2674" s="11" t="s">
        <v>21030</v>
      </c>
      <c r="AL2674" s="11"/>
      <c r="AM2674" s="11" t="s">
        <v>21030</v>
      </c>
      <c r="AN2674" s="11" t="s">
        <v>21030</v>
      </c>
      <c r="AO2674" s="11" t="s">
        <v>2082</v>
      </c>
      <c r="AP2674" s="11" t="s">
        <v>21034</v>
      </c>
      <c r="AQ2674" s="11" t="s">
        <v>2086</v>
      </c>
      <c r="AR2674" s="11"/>
      <c r="AS2674" s="11"/>
      <c r="AT2674" s="11"/>
      <c r="AU2674" s="11"/>
      <c r="AV2674" s="11"/>
      <c r="AW2674" s="11"/>
      <c r="AX2674" s="11"/>
      <c r="AY2674" s="11"/>
      <c r="AZ2674" s="11"/>
      <c r="BA2674" s="11"/>
    </row>
    <row r="2675" spans="1:53" ht="17" x14ac:dyDescent="0.2">
      <c r="A2675" s="11" t="s">
        <v>21035</v>
      </c>
      <c r="B2675" s="11" t="s">
        <v>1851</v>
      </c>
      <c r="C2675" s="12">
        <v>32598</v>
      </c>
      <c r="D2675" s="11" t="s">
        <v>21036</v>
      </c>
      <c r="E2675" s="11" t="s">
        <v>21037</v>
      </c>
      <c r="F2675" s="11" t="s">
        <v>2081</v>
      </c>
      <c r="G2675" s="11" t="s">
        <v>2081</v>
      </c>
      <c r="H2675" s="11" t="s">
        <v>2331</v>
      </c>
      <c r="I2675" s="11">
        <v>6806</v>
      </c>
      <c r="J2675" s="11" t="s">
        <v>1851</v>
      </c>
      <c r="K2675" s="11">
        <v>500887</v>
      </c>
      <c r="L2675" s="11" t="s">
        <v>1851</v>
      </c>
      <c r="M2675" s="11">
        <v>1961512</v>
      </c>
      <c r="N2675" s="11" t="s">
        <v>1851</v>
      </c>
      <c r="O2675" s="11" t="s">
        <v>21038</v>
      </c>
      <c r="P2675" s="11" t="s">
        <v>21035</v>
      </c>
      <c r="Q2675" s="10"/>
      <c r="R2675" s="11" t="s">
        <v>1851</v>
      </c>
      <c r="S2675" s="11">
        <v>31851</v>
      </c>
      <c r="T2675" s="11" t="s">
        <v>1851</v>
      </c>
      <c r="U2675" s="11" t="s">
        <v>1851</v>
      </c>
      <c r="V2675" s="11" t="s">
        <v>21039</v>
      </c>
      <c r="W2675" s="11">
        <v>51667</v>
      </c>
      <c r="X2675" s="11">
        <v>9505</v>
      </c>
      <c r="Y2675" s="11" t="s">
        <v>1851</v>
      </c>
      <c r="Z2675" s="11" t="s">
        <v>21040</v>
      </c>
      <c r="AA2675" s="11" t="s">
        <v>10</v>
      </c>
      <c r="AB2675" s="11" t="s">
        <v>10</v>
      </c>
      <c r="AC2675" s="11" t="s">
        <v>1851</v>
      </c>
      <c r="AD2675" s="11" t="s">
        <v>21040</v>
      </c>
      <c r="AE2675" s="11">
        <v>12765</v>
      </c>
      <c r="AF2675" s="11"/>
      <c r="AG2675" s="11"/>
      <c r="AH2675" s="11" t="s">
        <v>1851</v>
      </c>
      <c r="AI2675" s="11">
        <v>5788</v>
      </c>
      <c r="AJ2675" s="11">
        <v>4451</v>
      </c>
      <c r="AK2675" s="11" t="s">
        <v>1851</v>
      </c>
      <c r="AL2675" s="11" t="s">
        <v>21041</v>
      </c>
      <c r="AM2675" s="11" t="s">
        <v>1851</v>
      </c>
      <c r="AN2675" s="11" t="s">
        <v>1851</v>
      </c>
      <c r="AO2675" s="11" t="s">
        <v>2331</v>
      </c>
      <c r="AP2675" s="11" t="s">
        <v>21040</v>
      </c>
      <c r="AQ2675" s="11" t="s">
        <v>2086</v>
      </c>
      <c r="AR2675" s="11"/>
      <c r="AS2675" s="11"/>
      <c r="AT2675" s="11"/>
      <c r="AU2675" s="11"/>
      <c r="AV2675" s="11"/>
      <c r="AW2675" s="11"/>
      <c r="AX2675" s="11"/>
      <c r="AY2675" s="11"/>
      <c r="AZ2675" s="11"/>
      <c r="BA2675" s="11"/>
    </row>
    <row r="2676" spans="1:53" ht="17" x14ac:dyDescent="0.2">
      <c r="A2676" s="11" t="s">
        <v>21042</v>
      </c>
      <c r="B2676" s="11" t="s">
        <v>21043</v>
      </c>
      <c r="C2676" s="12">
        <v>35371</v>
      </c>
      <c r="D2676" s="11" t="s">
        <v>21044</v>
      </c>
      <c r="E2676" s="11" t="s">
        <v>21037</v>
      </c>
      <c r="F2676" s="11" t="s">
        <v>75</v>
      </c>
      <c r="G2676" s="11" t="s">
        <v>2091</v>
      </c>
      <c r="H2676" s="11" t="s">
        <v>2331</v>
      </c>
      <c r="I2676" s="11">
        <v>19859</v>
      </c>
      <c r="J2676" s="11" t="s">
        <v>21043</v>
      </c>
      <c r="K2676" s="11">
        <v>650907</v>
      </c>
      <c r="L2676" s="11" t="s">
        <v>21043</v>
      </c>
      <c r="M2676" s="11">
        <v>2825130</v>
      </c>
      <c r="N2676" s="11" t="s">
        <v>21043</v>
      </c>
      <c r="O2676" s="11" t="s">
        <v>21045</v>
      </c>
      <c r="P2676" s="11" t="s">
        <v>21042</v>
      </c>
      <c r="Q2676" s="11">
        <v>10950</v>
      </c>
      <c r="R2676" s="11" t="s">
        <v>21043</v>
      </c>
      <c r="S2676" s="11">
        <v>37637</v>
      </c>
      <c r="T2676" s="11" t="s">
        <v>21043</v>
      </c>
      <c r="U2676" s="10"/>
      <c r="V2676" s="11" t="s">
        <v>21046</v>
      </c>
      <c r="W2676" s="11">
        <v>104495</v>
      </c>
      <c r="X2676" s="11">
        <v>12058</v>
      </c>
      <c r="Y2676" s="11" t="s">
        <v>21043</v>
      </c>
      <c r="Z2676" s="11" t="s">
        <v>21047</v>
      </c>
      <c r="AA2676" s="11" t="s">
        <v>10</v>
      </c>
      <c r="AB2676" s="11" t="s">
        <v>10</v>
      </c>
      <c r="AC2676" s="11" t="s">
        <v>21043</v>
      </c>
      <c r="AD2676" s="11" t="s">
        <v>21047</v>
      </c>
      <c r="AE2676" s="11">
        <v>16614</v>
      </c>
      <c r="AF2676" s="11" t="s">
        <v>21043</v>
      </c>
      <c r="AG2676" s="11"/>
      <c r="AH2676" s="11" t="s">
        <v>21043</v>
      </c>
      <c r="AI2676" s="11">
        <v>20288</v>
      </c>
      <c r="AJ2676" s="11">
        <v>6974</v>
      </c>
      <c r="AK2676" s="11" t="s">
        <v>21043</v>
      </c>
      <c r="AL2676" s="11" t="s">
        <v>21048</v>
      </c>
      <c r="AM2676" s="11" t="s">
        <v>21043</v>
      </c>
      <c r="AN2676" s="11" t="s">
        <v>21043</v>
      </c>
      <c r="AO2676" s="11" t="s">
        <v>2331</v>
      </c>
      <c r="AP2676" s="11" t="s">
        <v>21047</v>
      </c>
      <c r="AQ2676" s="11" t="s">
        <v>2107</v>
      </c>
      <c r="AR2676" s="11" t="s">
        <v>21049</v>
      </c>
      <c r="AS2676" s="11">
        <v>650907</v>
      </c>
      <c r="AT2676" s="11"/>
      <c r="AU2676" s="11"/>
      <c r="AV2676" s="11"/>
      <c r="AW2676" s="11"/>
      <c r="AX2676" s="11"/>
      <c r="AY2676" s="11"/>
      <c r="AZ2676" s="11"/>
      <c r="BA2676" s="11"/>
    </row>
    <row r="2677" spans="1:53" ht="17" x14ac:dyDescent="0.2">
      <c r="A2677" s="11" t="s">
        <v>21050</v>
      </c>
      <c r="B2677" s="11" t="s">
        <v>21051</v>
      </c>
      <c r="C2677" s="12">
        <v>35740</v>
      </c>
      <c r="D2677" s="11" t="s">
        <v>2330</v>
      </c>
      <c r="E2677" s="11" t="s">
        <v>21052</v>
      </c>
      <c r="F2677" s="11" t="s">
        <v>56</v>
      </c>
      <c r="G2677" s="11" t="s">
        <v>2111</v>
      </c>
      <c r="H2677" s="11" t="s">
        <v>2082</v>
      </c>
      <c r="I2677" s="11">
        <v>21858</v>
      </c>
      <c r="J2677" s="11" t="s">
        <v>21051</v>
      </c>
      <c r="K2677" s="11">
        <v>666207</v>
      </c>
      <c r="L2677" s="11" t="s">
        <v>21051</v>
      </c>
      <c r="M2677" s="11">
        <v>2250591</v>
      </c>
      <c r="N2677" s="11" t="s">
        <v>21051</v>
      </c>
      <c r="O2677" s="11" t="s">
        <v>21053</v>
      </c>
      <c r="P2677" s="11" t="s">
        <v>21050</v>
      </c>
      <c r="Q2677" s="11">
        <v>11655</v>
      </c>
      <c r="R2677" s="11" t="s">
        <v>21051</v>
      </c>
      <c r="S2677" s="11">
        <v>36183</v>
      </c>
      <c r="T2677" s="11" t="s">
        <v>21051</v>
      </c>
      <c r="U2677" s="10"/>
      <c r="V2677" s="11" t="s">
        <v>21054</v>
      </c>
      <c r="W2677" s="11">
        <v>109022</v>
      </c>
      <c r="X2677" s="11">
        <v>10466</v>
      </c>
      <c r="Y2677" s="11" t="s">
        <v>21051</v>
      </c>
      <c r="Z2677" s="11" t="s">
        <v>21055</v>
      </c>
      <c r="AA2677" s="11" t="s">
        <v>10</v>
      </c>
      <c r="AB2677" s="11" t="s">
        <v>10</v>
      </c>
      <c r="AC2677" s="11" t="s">
        <v>21051</v>
      </c>
      <c r="AD2677" s="11" t="s">
        <v>21055</v>
      </c>
      <c r="AE2677" s="11">
        <v>14233</v>
      </c>
      <c r="AF2677" s="11"/>
      <c r="AG2677" s="11"/>
      <c r="AH2677" s="11"/>
      <c r="AI2677" s="11">
        <v>23627</v>
      </c>
      <c r="AJ2677" s="11">
        <v>7238</v>
      </c>
      <c r="AK2677" s="11" t="s">
        <v>21051</v>
      </c>
      <c r="AL2677" s="11" t="s">
        <v>21056</v>
      </c>
      <c r="AM2677" s="11" t="s">
        <v>21051</v>
      </c>
      <c r="AN2677" s="11" t="s">
        <v>21051</v>
      </c>
      <c r="AO2677" s="11" t="s">
        <v>2082</v>
      </c>
      <c r="AP2677" s="11" t="s">
        <v>21055</v>
      </c>
      <c r="AQ2677" s="11" t="s">
        <v>2107</v>
      </c>
      <c r="AR2677" s="11" t="s">
        <v>21057</v>
      </c>
      <c r="AS2677" s="11">
        <v>666207</v>
      </c>
      <c r="AT2677" s="11"/>
      <c r="AU2677" s="11"/>
      <c r="AV2677" s="11"/>
      <c r="AW2677" s="11"/>
      <c r="AX2677" s="11"/>
      <c r="AY2677" s="11"/>
      <c r="AZ2677" s="11"/>
      <c r="BA2677" s="11"/>
    </row>
    <row r="2678" spans="1:53" ht="17" x14ac:dyDescent="0.2">
      <c r="A2678" s="11" t="s">
        <v>21058</v>
      </c>
      <c r="B2678" s="11" t="s">
        <v>21059</v>
      </c>
      <c r="C2678" s="12">
        <v>32833</v>
      </c>
      <c r="D2678" s="11" t="s">
        <v>2164</v>
      </c>
      <c r="E2678" s="11" t="s">
        <v>21060</v>
      </c>
      <c r="F2678" s="11" t="s">
        <v>75</v>
      </c>
      <c r="G2678" s="11" t="s">
        <v>2091</v>
      </c>
      <c r="H2678" s="11" t="s">
        <v>2149</v>
      </c>
      <c r="I2678" s="11">
        <v>5485</v>
      </c>
      <c r="J2678" s="11" t="s">
        <v>21059</v>
      </c>
      <c r="K2678" s="11">
        <v>517369</v>
      </c>
      <c r="L2678" s="11" t="s">
        <v>21059</v>
      </c>
      <c r="M2678" s="11">
        <v>1741055</v>
      </c>
      <c r="N2678" s="11" t="s">
        <v>21059</v>
      </c>
      <c r="O2678" s="11" t="s">
        <v>21061</v>
      </c>
      <c r="P2678" s="11" t="s">
        <v>21058</v>
      </c>
      <c r="Q2678" s="11">
        <v>8920</v>
      </c>
      <c r="R2678" s="11" t="s">
        <v>21059</v>
      </c>
      <c r="S2678" s="11">
        <v>30817</v>
      </c>
      <c r="T2678" s="11" t="s">
        <v>21059</v>
      </c>
      <c r="U2678" s="10"/>
      <c r="V2678" s="11" t="s">
        <v>21062</v>
      </c>
      <c r="W2678" s="11">
        <v>57268</v>
      </c>
      <c r="X2678" s="11">
        <v>9843</v>
      </c>
      <c r="Y2678" s="11" t="s">
        <v>1507</v>
      </c>
      <c r="Z2678" s="11" t="s">
        <v>21063</v>
      </c>
      <c r="AA2678" s="11" t="s">
        <v>10</v>
      </c>
      <c r="AB2678" s="11" t="s">
        <v>10</v>
      </c>
      <c r="AC2678" s="11" t="s">
        <v>21059</v>
      </c>
      <c r="AD2678" s="11" t="s">
        <v>21063</v>
      </c>
      <c r="AE2678" s="11">
        <v>12613</v>
      </c>
      <c r="AF2678" s="11" t="s">
        <v>21059</v>
      </c>
      <c r="AG2678" s="11">
        <v>13575</v>
      </c>
      <c r="AH2678" s="11" t="s">
        <v>21059</v>
      </c>
      <c r="AI2678" s="11">
        <v>4412</v>
      </c>
      <c r="AJ2678" s="11">
        <v>4772</v>
      </c>
      <c r="AK2678" s="11" t="s">
        <v>21059</v>
      </c>
      <c r="AL2678" s="11" t="s">
        <v>21064</v>
      </c>
      <c r="AM2678" s="11" t="s">
        <v>21059</v>
      </c>
      <c r="AN2678" s="11" t="s">
        <v>21059</v>
      </c>
      <c r="AO2678" s="11" t="s">
        <v>2149</v>
      </c>
      <c r="AP2678" s="11" t="s">
        <v>21063</v>
      </c>
      <c r="AQ2678" s="11" t="s">
        <v>2086</v>
      </c>
      <c r="AR2678" s="11"/>
      <c r="AS2678" s="11"/>
      <c r="AT2678" s="11"/>
      <c r="AU2678" s="11"/>
      <c r="AV2678" s="11"/>
      <c r="AW2678" s="11"/>
      <c r="AX2678" s="11"/>
      <c r="AY2678" s="11"/>
      <c r="AZ2678" s="11"/>
      <c r="BA2678" s="11"/>
    </row>
    <row r="2679" spans="1:53" ht="17" x14ac:dyDescent="0.2">
      <c r="A2679" s="11" t="s">
        <v>21065</v>
      </c>
      <c r="B2679" s="11" t="s">
        <v>1544</v>
      </c>
      <c r="C2679" s="12">
        <v>33252</v>
      </c>
      <c r="D2679" s="11" t="s">
        <v>6203</v>
      </c>
      <c r="E2679" s="11" t="s">
        <v>21066</v>
      </c>
      <c r="F2679" s="11" t="s">
        <v>2264</v>
      </c>
      <c r="G2679" s="11" t="s">
        <v>2091</v>
      </c>
      <c r="H2679" s="11" t="s">
        <v>2149</v>
      </c>
      <c r="I2679" s="11">
        <v>13367</v>
      </c>
      <c r="J2679" s="11" t="s">
        <v>1544</v>
      </c>
      <c r="K2679" s="11">
        <v>572039</v>
      </c>
      <c r="L2679" s="11" t="s">
        <v>1544</v>
      </c>
      <c r="M2679" s="11">
        <v>2044751</v>
      </c>
      <c r="N2679" s="11" t="s">
        <v>1544</v>
      </c>
      <c r="O2679" s="11" t="s">
        <v>21067</v>
      </c>
      <c r="P2679" s="11" t="s">
        <v>21065</v>
      </c>
      <c r="Q2679" s="11">
        <v>8713</v>
      </c>
      <c r="R2679" s="11" t="s">
        <v>1544</v>
      </c>
      <c r="S2679" s="11">
        <v>32842</v>
      </c>
      <c r="T2679" s="11" t="s">
        <v>1544</v>
      </c>
      <c r="U2679" s="10"/>
      <c r="V2679" s="11" t="s">
        <v>21068</v>
      </c>
      <c r="W2679" s="11">
        <v>100059</v>
      </c>
      <c r="X2679" s="11">
        <v>9628</v>
      </c>
      <c r="Y2679" s="11" t="s">
        <v>1544</v>
      </c>
      <c r="Z2679" s="11" t="s">
        <v>21069</v>
      </c>
      <c r="AA2679" s="11" t="s">
        <v>10</v>
      </c>
      <c r="AB2679" s="11" t="s">
        <v>10</v>
      </c>
      <c r="AC2679" s="11" t="s">
        <v>1544</v>
      </c>
      <c r="AD2679" s="11" t="s">
        <v>21069</v>
      </c>
      <c r="AE2679" s="11">
        <v>12464</v>
      </c>
      <c r="AF2679" s="11" t="s">
        <v>1544</v>
      </c>
      <c r="AG2679" s="11">
        <v>38252</v>
      </c>
      <c r="AH2679" s="11" t="s">
        <v>1544</v>
      </c>
      <c r="AI2679" s="11">
        <v>18285</v>
      </c>
      <c r="AJ2679" s="11">
        <v>4599</v>
      </c>
      <c r="AK2679" s="11" t="s">
        <v>1544</v>
      </c>
      <c r="AL2679" s="11" t="s">
        <v>21070</v>
      </c>
      <c r="AM2679" s="11" t="s">
        <v>1544</v>
      </c>
      <c r="AN2679" s="11" t="s">
        <v>1544</v>
      </c>
      <c r="AO2679" s="11" t="s">
        <v>2149</v>
      </c>
      <c r="AP2679" s="11" t="s">
        <v>21069</v>
      </c>
      <c r="AQ2679" s="11" t="s">
        <v>2086</v>
      </c>
      <c r="AR2679" s="14" t="s">
        <v>21071</v>
      </c>
      <c r="AS2679" s="11"/>
      <c r="AT2679" s="11"/>
      <c r="AU2679" s="11"/>
      <c r="AV2679" s="11"/>
      <c r="AW2679" s="11"/>
      <c r="AX2679" s="11"/>
      <c r="AY2679" s="11"/>
      <c r="AZ2679" s="11"/>
      <c r="BA2679" s="11"/>
    </row>
    <row r="2680" spans="1:53" ht="17" x14ac:dyDescent="0.2">
      <c r="A2680" s="11" t="s">
        <v>21072</v>
      </c>
      <c r="B2680" s="11" t="s">
        <v>1323</v>
      </c>
      <c r="C2680" s="12">
        <v>34014</v>
      </c>
      <c r="D2680" s="11" t="s">
        <v>2416</v>
      </c>
      <c r="E2680" s="11" t="s">
        <v>21073</v>
      </c>
      <c r="F2680" s="11" t="s">
        <v>2280</v>
      </c>
      <c r="G2680" s="11" t="s">
        <v>2091</v>
      </c>
      <c r="H2680" s="11" t="s">
        <v>2082</v>
      </c>
      <c r="I2680" s="11">
        <v>15454</v>
      </c>
      <c r="J2680" s="11" t="s">
        <v>1323</v>
      </c>
      <c r="K2680" s="11">
        <v>601713</v>
      </c>
      <c r="L2680" s="11" t="s">
        <v>1323</v>
      </c>
      <c r="M2680" s="11">
        <v>2167338</v>
      </c>
      <c r="N2680" s="11" t="s">
        <v>1323</v>
      </c>
      <c r="O2680" s="11" t="s">
        <v>21074</v>
      </c>
      <c r="P2680" s="11" t="s">
        <v>21072</v>
      </c>
      <c r="Q2680" s="11">
        <v>9570</v>
      </c>
      <c r="R2680" s="11" t="s">
        <v>1323</v>
      </c>
      <c r="S2680" s="11">
        <v>36071</v>
      </c>
      <c r="T2680" s="11" t="s">
        <v>1323</v>
      </c>
      <c r="U2680" s="10"/>
      <c r="V2680" s="11" t="s">
        <v>21075</v>
      </c>
      <c r="W2680" s="11">
        <v>102061</v>
      </c>
      <c r="X2680" s="11">
        <v>10683</v>
      </c>
      <c r="Y2680" s="11" t="s">
        <v>1323</v>
      </c>
      <c r="Z2680" s="11" t="s">
        <v>21076</v>
      </c>
      <c r="AA2680" s="11" t="s">
        <v>10</v>
      </c>
      <c r="AB2680" s="11" t="s">
        <v>10</v>
      </c>
      <c r="AC2680" s="11" t="s">
        <v>1323</v>
      </c>
      <c r="AD2680" s="11" t="s">
        <v>21076</v>
      </c>
      <c r="AE2680" s="11">
        <v>14014</v>
      </c>
      <c r="AF2680" s="10"/>
      <c r="AG2680" s="11"/>
      <c r="AH2680" s="11" t="s">
        <v>1323</v>
      </c>
      <c r="AI2680" s="11">
        <v>19398</v>
      </c>
      <c r="AJ2680" s="11">
        <v>5169</v>
      </c>
      <c r="AK2680" s="11" t="s">
        <v>1323</v>
      </c>
      <c r="AL2680" s="11" t="s">
        <v>21077</v>
      </c>
      <c r="AM2680" s="11" t="s">
        <v>1323</v>
      </c>
      <c r="AN2680" s="11" t="s">
        <v>1323</v>
      </c>
      <c r="AO2680" s="11" t="s">
        <v>2106</v>
      </c>
      <c r="AP2680" s="11" t="s">
        <v>21076</v>
      </c>
      <c r="AQ2680" s="11" t="s">
        <v>2107</v>
      </c>
      <c r="AR2680" s="11" t="s">
        <v>21078</v>
      </c>
      <c r="AS2680" s="11">
        <v>601713</v>
      </c>
      <c r="AT2680" s="11"/>
      <c r="AU2680" s="11"/>
      <c r="AV2680" s="11"/>
      <c r="AW2680" s="11"/>
      <c r="AX2680" s="11"/>
      <c r="AY2680" s="11"/>
      <c r="AZ2680" s="11"/>
      <c r="BA2680" s="11"/>
    </row>
    <row r="2681" spans="1:53" ht="17" x14ac:dyDescent="0.2">
      <c r="A2681" s="11" t="s">
        <v>21079</v>
      </c>
      <c r="B2681" s="11" t="s">
        <v>1547</v>
      </c>
      <c r="C2681" s="12">
        <v>33295</v>
      </c>
      <c r="D2681" s="11" t="s">
        <v>2502</v>
      </c>
      <c r="E2681" s="11" t="s">
        <v>21080</v>
      </c>
      <c r="F2681" s="11" t="s">
        <v>2280</v>
      </c>
      <c r="G2681" s="11" t="s">
        <v>2091</v>
      </c>
      <c r="H2681" s="11" t="s">
        <v>2331</v>
      </c>
      <c r="I2681" s="11">
        <v>13807</v>
      </c>
      <c r="J2681" s="11" t="s">
        <v>1547</v>
      </c>
      <c r="K2681" s="11">
        <v>608700</v>
      </c>
      <c r="L2681" s="11" t="s">
        <v>1547</v>
      </c>
      <c r="M2681" s="11">
        <v>2066320</v>
      </c>
      <c r="N2681" s="11" t="s">
        <v>1547</v>
      </c>
      <c r="O2681" s="11" t="s">
        <v>21081</v>
      </c>
      <c r="P2681" s="11" t="s">
        <v>21079</v>
      </c>
      <c r="Q2681" s="11">
        <v>8680</v>
      </c>
      <c r="R2681" s="11" t="s">
        <v>1547</v>
      </c>
      <c r="S2681" s="11">
        <v>33132</v>
      </c>
      <c r="T2681" s="11" t="s">
        <v>1547</v>
      </c>
      <c r="U2681" s="10"/>
      <c r="V2681" s="11" t="s">
        <v>21082</v>
      </c>
      <c r="W2681" s="11">
        <v>100316</v>
      </c>
      <c r="X2681" s="11">
        <v>9596</v>
      </c>
      <c r="Y2681" s="11" t="s">
        <v>1547</v>
      </c>
      <c r="Z2681" s="11" t="s">
        <v>21083</v>
      </c>
      <c r="AA2681" s="11" t="s">
        <v>10</v>
      </c>
      <c r="AB2681" s="11" t="s">
        <v>10</v>
      </c>
      <c r="AC2681" s="11" t="s">
        <v>1547</v>
      </c>
      <c r="AD2681" s="11" t="s">
        <v>21083</v>
      </c>
      <c r="AE2681" s="11">
        <v>12499</v>
      </c>
      <c r="AF2681" s="11" t="s">
        <v>1547</v>
      </c>
      <c r="AG2681" s="11">
        <v>52171</v>
      </c>
      <c r="AH2681" s="11" t="s">
        <v>1547</v>
      </c>
      <c r="AI2681" s="11">
        <v>18343</v>
      </c>
      <c r="AJ2681" s="11">
        <v>4471</v>
      </c>
      <c r="AK2681" s="11" t="s">
        <v>1547</v>
      </c>
      <c r="AL2681" s="11" t="s">
        <v>21084</v>
      </c>
      <c r="AM2681" s="11" t="s">
        <v>1547</v>
      </c>
      <c r="AN2681" s="11" t="s">
        <v>1547</v>
      </c>
      <c r="AO2681" s="11" t="s">
        <v>2331</v>
      </c>
      <c r="AP2681" s="11" t="s">
        <v>21083</v>
      </c>
      <c r="AQ2681" s="11" t="s">
        <v>2086</v>
      </c>
      <c r="AR2681" s="11" t="s">
        <v>21085</v>
      </c>
      <c r="AS2681" s="11"/>
      <c r="AT2681" s="11"/>
      <c r="AU2681" s="11"/>
      <c r="AV2681" s="11"/>
      <c r="AW2681" s="11"/>
      <c r="AX2681" s="11"/>
      <c r="AY2681" s="11"/>
      <c r="AZ2681" s="11"/>
      <c r="BA2681" s="11"/>
    </row>
    <row r="2682" spans="1:53" ht="17" x14ac:dyDescent="0.2">
      <c r="A2682" s="11" t="s">
        <v>21086</v>
      </c>
      <c r="B2682" s="11" t="s">
        <v>842</v>
      </c>
      <c r="C2682" s="12">
        <v>34720</v>
      </c>
      <c r="D2682" s="11" t="s">
        <v>2392</v>
      </c>
      <c r="E2682" s="11" t="s">
        <v>21087</v>
      </c>
      <c r="F2682" s="11" t="s">
        <v>84</v>
      </c>
      <c r="G2682" s="11" t="s">
        <v>2111</v>
      </c>
      <c r="H2682" s="11" t="s">
        <v>2082</v>
      </c>
      <c r="I2682" s="11">
        <v>19979</v>
      </c>
      <c r="J2682" s="11" t="s">
        <v>842</v>
      </c>
      <c r="K2682" s="11">
        <v>668676</v>
      </c>
      <c r="L2682" s="11" t="s">
        <v>842</v>
      </c>
      <c r="M2682" s="11">
        <v>3117235</v>
      </c>
      <c r="N2682" s="11" t="s">
        <v>842</v>
      </c>
      <c r="O2682" s="11" t="s">
        <v>21088</v>
      </c>
      <c r="P2682" s="11" t="s">
        <v>21086</v>
      </c>
      <c r="Q2682" s="11">
        <v>10629</v>
      </c>
      <c r="R2682" s="11" t="s">
        <v>842</v>
      </c>
      <c r="S2682" s="11">
        <v>42169</v>
      </c>
      <c r="T2682" s="11" t="s">
        <v>842</v>
      </c>
      <c r="U2682" s="10"/>
      <c r="V2682" s="11" t="s">
        <v>21089</v>
      </c>
      <c r="W2682" s="11">
        <v>110582</v>
      </c>
      <c r="X2682" s="11">
        <v>11590</v>
      </c>
      <c r="Y2682" s="11" t="s">
        <v>842</v>
      </c>
      <c r="Z2682" s="11" t="s">
        <v>21090</v>
      </c>
      <c r="AA2682" s="11" t="s">
        <v>10</v>
      </c>
      <c r="AB2682" s="11" t="s">
        <v>10</v>
      </c>
      <c r="AC2682" s="11" t="s">
        <v>842</v>
      </c>
      <c r="AD2682" s="11" t="s">
        <v>21090</v>
      </c>
      <c r="AE2682" s="11">
        <v>15384</v>
      </c>
      <c r="AF2682" s="11" t="s">
        <v>842</v>
      </c>
      <c r="AG2682" s="11"/>
      <c r="AH2682" s="11" t="s">
        <v>842</v>
      </c>
      <c r="AI2682" s="11">
        <v>31701</v>
      </c>
      <c r="AJ2682" s="11">
        <v>6149</v>
      </c>
      <c r="AK2682" s="11" t="s">
        <v>842</v>
      </c>
      <c r="AL2682" s="11" t="s">
        <v>21091</v>
      </c>
      <c r="AM2682" s="11" t="s">
        <v>842</v>
      </c>
      <c r="AN2682" s="11" t="s">
        <v>842</v>
      </c>
      <c r="AO2682" s="11" t="s">
        <v>2082</v>
      </c>
      <c r="AP2682" s="11" t="s">
        <v>21090</v>
      </c>
      <c r="AQ2682" s="11" t="s">
        <v>2107</v>
      </c>
      <c r="AR2682" s="11" t="s">
        <v>21092</v>
      </c>
      <c r="AS2682" s="11">
        <v>668676</v>
      </c>
      <c r="AT2682" s="11"/>
      <c r="AU2682" s="11"/>
      <c r="AV2682" s="11"/>
      <c r="AW2682" s="11"/>
      <c r="AX2682" s="11"/>
      <c r="AY2682" s="11"/>
      <c r="AZ2682" s="11"/>
      <c r="BA2682" s="11"/>
    </row>
    <row r="2683" spans="1:53" x14ac:dyDescent="0.2">
      <c r="A2683" s="11" t="s">
        <v>21093</v>
      </c>
      <c r="B2683" s="11" t="s">
        <v>21094</v>
      </c>
      <c r="C2683" s="12">
        <v>31578</v>
      </c>
      <c r="D2683" s="11" t="s">
        <v>3922</v>
      </c>
      <c r="E2683" s="11" t="s">
        <v>21095</v>
      </c>
      <c r="F2683" s="11" t="s">
        <v>2081</v>
      </c>
      <c r="G2683" s="11" t="s">
        <v>2081</v>
      </c>
      <c r="H2683" s="11" t="s">
        <v>2378</v>
      </c>
      <c r="I2683" s="11">
        <v>7462</v>
      </c>
      <c r="J2683" s="11" t="s">
        <v>21094</v>
      </c>
      <c r="K2683" s="11">
        <v>461858</v>
      </c>
      <c r="L2683" s="11" t="s">
        <v>21094</v>
      </c>
      <c r="M2683" s="11">
        <v>1103761</v>
      </c>
      <c r="N2683" s="11" t="s">
        <v>21094</v>
      </c>
      <c r="O2683" s="11" t="s">
        <v>21096</v>
      </c>
      <c r="P2683" s="11" t="s">
        <v>21093</v>
      </c>
      <c r="Q2683" s="11">
        <v>7153</v>
      </c>
      <c r="R2683" s="11" t="s">
        <v>21094</v>
      </c>
      <c r="S2683" s="11">
        <v>29441</v>
      </c>
      <c r="T2683" s="11" t="s">
        <v>21094</v>
      </c>
      <c r="U2683" s="11" t="s">
        <v>21094</v>
      </c>
      <c r="V2683" s="11" t="s">
        <v>21097</v>
      </c>
      <c r="W2683" s="11">
        <v>46607</v>
      </c>
      <c r="X2683" s="11">
        <v>8733</v>
      </c>
      <c r="Y2683" s="11" t="s">
        <v>21094</v>
      </c>
      <c r="Z2683" s="11" t="s">
        <v>21098</v>
      </c>
      <c r="AA2683" s="11" t="s">
        <v>10</v>
      </c>
      <c r="AB2683" s="11" t="s">
        <v>10</v>
      </c>
      <c r="AC2683" s="11" t="s">
        <v>21094</v>
      </c>
      <c r="AD2683" s="11" t="s">
        <v>21098</v>
      </c>
      <c r="AE2683" s="11">
        <v>8273</v>
      </c>
      <c r="AF2683" s="11" t="s">
        <v>21094</v>
      </c>
      <c r="AG2683" s="11">
        <v>12236</v>
      </c>
      <c r="AH2683" s="11" t="s">
        <v>21094</v>
      </c>
      <c r="AI2683" s="11">
        <v>3243</v>
      </c>
      <c r="AJ2683" s="11">
        <v>3524</v>
      </c>
      <c r="AK2683" s="11" t="s">
        <v>21094</v>
      </c>
      <c r="AL2683" s="11" t="s">
        <v>21099</v>
      </c>
      <c r="AM2683" s="11" t="s">
        <v>21094</v>
      </c>
      <c r="AN2683" s="11" t="s">
        <v>21094</v>
      </c>
      <c r="AO2683" s="11" t="s">
        <v>2378</v>
      </c>
      <c r="AP2683" s="11" t="s">
        <v>21098</v>
      </c>
      <c r="AQ2683" s="11" t="s">
        <v>2086</v>
      </c>
      <c r="AR2683" s="11"/>
      <c r="AS2683" s="11"/>
      <c r="AT2683" s="11"/>
      <c r="AU2683" s="11"/>
      <c r="AV2683" s="11"/>
      <c r="AW2683" s="11"/>
      <c r="AX2683" s="11"/>
      <c r="AY2683" s="11"/>
      <c r="AZ2683" s="11"/>
      <c r="BA2683" s="11"/>
    </row>
    <row r="2684" spans="1:53" ht="17" x14ac:dyDescent="0.2">
      <c r="A2684" s="11" t="s">
        <v>21100</v>
      </c>
      <c r="B2684" s="11" t="s">
        <v>1084</v>
      </c>
      <c r="C2684" s="12">
        <v>33514</v>
      </c>
      <c r="D2684" s="11" t="s">
        <v>2279</v>
      </c>
      <c r="E2684" s="11" t="s">
        <v>21101</v>
      </c>
      <c r="F2684" s="11" t="s">
        <v>56</v>
      </c>
      <c r="G2684" s="11" t="s">
        <v>2111</v>
      </c>
      <c r="H2684" s="11" t="s">
        <v>2082</v>
      </c>
      <c r="I2684" s="11">
        <v>15846</v>
      </c>
      <c r="J2684" s="11" t="s">
        <v>1084</v>
      </c>
      <c r="K2684" s="11">
        <v>592644</v>
      </c>
      <c r="L2684" s="11" t="s">
        <v>1084</v>
      </c>
      <c r="M2684" s="11">
        <v>2169611</v>
      </c>
      <c r="N2684" s="11" t="s">
        <v>1084</v>
      </c>
      <c r="O2684" s="11" t="s">
        <v>21102</v>
      </c>
      <c r="P2684" s="11" t="s">
        <v>21100</v>
      </c>
      <c r="Q2684" s="11">
        <v>9462</v>
      </c>
      <c r="R2684" s="11" t="s">
        <v>1084</v>
      </c>
      <c r="S2684" s="11">
        <v>34955</v>
      </c>
      <c r="T2684" s="11" t="s">
        <v>1084</v>
      </c>
      <c r="U2684" s="10"/>
      <c r="V2684" s="11" t="s">
        <v>21103</v>
      </c>
      <c r="W2684" s="11">
        <v>68656</v>
      </c>
      <c r="X2684" s="11">
        <v>10123</v>
      </c>
      <c r="Y2684" s="11" t="s">
        <v>1084</v>
      </c>
      <c r="Z2684" s="11" t="s">
        <v>21104</v>
      </c>
      <c r="AA2684" s="11" t="s">
        <v>10</v>
      </c>
      <c r="AB2684" s="11" t="s">
        <v>10</v>
      </c>
      <c r="AC2684" s="11" t="s">
        <v>1084</v>
      </c>
      <c r="AD2684" s="11" t="s">
        <v>21104</v>
      </c>
      <c r="AE2684" s="11">
        <v>11505</v>
      </c>
      <c r="AF2684" s="10"/>
      <c r="AG2684" s="11"/>
      <c r="AH2684" s="11" t="s">
        <v>1084</v>
      </c>
      <c r="AI2684" s="11">
        <v>23711</v>
      </c>
      <c r="AJ2684" s="11">
        <v>5397</v>
      </c>
      <c r="AK2684" s="11" t="s">
        <v>1084</v>
      </c>
      <c r="AL2684" s="11" t="s">
        <v>21105</v>
      </c>
      <c r="AM2684" s="11" t="s">
        <v>1084</v>
      </c>
      <c r="AN2684" s="11" t="s">
        <v>1084</v>
      </c>
      <c r="AO2684" s="11" t="s">
        <v>2082</v>
      </c>
      <c r="AP2684" s="11" t="s">
        <v>21104</v>
      </c>
      <c r="AQ2684" s="11" t="s">
        <v>2107</v>
      </c>
      <c r="AR2684" s="11" t="s">
        <v>21106</v>
      </c>
      <c r="AS2684" s="11"/>
      <c r="AT2684" s="11"/>
      <c r="AU2684" s="11"/>
      <c r="AV2684" s="11"/>
      <c r="AW2684" s="11"/>
      <c r="AX2684" s="11"/>
      <c r="AY2684" s="11"/>
      <c r="AZ2684" s="11"/>
      <c r="BA2684" s="11"/>
    </row>
    <row r="2685" spans="1:53" ht="17" x14ac:dyDescent="0.2">
      <c r="A2685" s="11" t="s">
        <v>21107</v>
      </c>
      <c r="B2685" s="11" t="s">
        <v>21108</v>
      </c>
      <c r="C2685" s="12">
        <v>34351</v>
      </c>
      <c r="D2685" s="11" t="s">
        <v>13291</v>
      </c>
      <c r="E2685" s="11" t="s">
        <v>21109</v>
      </c>
      <c r="F2685" s="11" t="s">
        <v>2129</v>
      </c>
      <c r="G2685" s="11" t="s">
        <v>2091</v>
      </c>
      <c r="H2685" s="11" t="s">
        <v>2082</v>
      </c>
      <c r="I2685" s="11">
        <v>19403</v>
      </c>
      <c r="J2685" s="11" t="s">
        <v>21108</v>
      </c>
      <c r="K2685" s="11">
        <v>621363</v>
      </c>
      <c r="L2685" s="11" t="s">
        <v>21108</v>
      </c>
      <c r="M2685" s="11">
        <v>2915811</v>
      </c>
      <c r="N2685" s="11" t="s">
        <v>21108</v>
      </c>
      <c r="O2685" s="11" t="s">
        <v>21110</v>
      </c>
      <c r="P2685" s="11" t="s">
        <v>21107</v>
      </c>
      <c r="Q2685" s="11">
        <v>10502</v>
      </c>
      <c r="R2685" s="11" t="s">
        <v>21108</v>
      </c>
      <c r="S2685" s="11">
        <v>40364</v>
      </c>
      <c r="T2685" s="11" t="s">
        <v>21108</v>
      </c>
      <c r="U2685" s="10"/>
      <c r="V2685" s="11" t="s">
        <v>21111</v>
      </c>
      <c r="W2685" s="11">
        <v>108406</v>
      </c>
      <c r="X2685" s="11">
        <v>11548</v>
      </c>
      <c r="Y2685" s="11" t="s">
        <v>21108</v>
      </c>
      <c r="Z2685" s="11" t="s">
        <v>21112</v>
      </c>
      <c r="AA2685" s="11" t="s">
        <v>2095</v>
      </c>
      <c r="AB2685" s="11" t="s">
        <v>2095</v>
      </c>
      <c r="AC2685" s="11" t="s">
        <v>21108</v>
      </c>
      <c r="AD2685" s="13" t="s">
        <v>21112</v>
      </c>
      <c r="AE2685" s="11">
        <v>15393</v>
      </c>
      <c r="AF2685" s="10"/>
      <c r="AG2685" s="11"/>
      <c r="AH2685" s="11" t="s">
        <v>21108</v>
      </c>
      <c r="AI2685" s="11">
        <v>30449</v>
      </c>
      <c r="AJ2685" s="11">
        <v>5873</v>
      </c>
      <c r="AK2685" s="11" t="s">
        <v>21108</v>
      </c>
      <c r="AL2685" s="11" t="s">
        <v>21113</v>
      </c>
      <c r="AM2685" s="11" t="s">
        <v>21108</v>
      </c>
      <c r="AN2685" s="11" t="s">
        <v>21108</v>
      </c>
      <c r="AO2685" s="11" t="s">
        <v>2160</v>
      </c>
      <c r="AP2685" s="11" t="s">
        <v>21112</v>
      </c>
      <c r="AQ2685" s="11" t="s">
        <v>2107</v>
      </c>
      <c r="AR2685" s="11" t="s">
        <v>21114</v>
      </c>
      <c r="AS2685" s="11">
        <v>621363</v>
      </c>
      <c r="AT2685" s="11"/>
      <c r="AU2685" s="11"/>
      <c r="AV2685" s="11"/>
      <c r="AW2685" s="11"/>
      <c r="AX2685" s="11"/>
      <c r="AY2685" s="11"/>
      <c r="AZ2685" s="11"/>
      <c r="BA2685" s="11"/>
    </row>
    <row r="2686" spans="1:53" ht="17" x14ac:dyDescent="0.2">
      <c r="A2686" s="11" t="s">
        <v>21115</v>
      </c>
      <c r="B2686" s="11" t="s">
        <v>21116</v>
      </c>
      <c r="C2686" s="12">
        <v>27837</v>
      </c>
      <c r="D2686" s="11" t="s">
        <v>2554</v>
      </c>
      <c r="E2686" s="11" t="s">
        <v>21117</v>
      </c>
      <c r="F2686" s="11" t="s">
        <v>2081</v>
      </c>
      <c r="G2686" s="11" t="s">
        <v>2081</v>
      </c>
      <c r="H2686" s="11" t="s">
        <v>2149</v>
      </c>
      <c r="I2686" s="11">
        <v>1095</v>
      </c>
      <c r="J2686" s="11" t="s">
        <v>21116</v>
      </c>
      <c r="K2686" s="11">
        <v>325392</v>
      </c>
      <c r="L2686" s="11" t="s">
        <v>21116</v>
      </c>
      <c r="M2686" s="11">
        <v>223569</v>
      </c>
      <c r="N2686" s="11" t="s">
        <v>21116</v>
      </c>
      <c r="O2686" s="11" t="s">
        <v>21118</v>
      </c>
      <c r="P2686" s="11" t="s">
        <v>21115</v>
      </c>
      <c r="Q2686" s="10"/>
      <c r="R2686" s="11" t="s">
        <v>21116</v>
      </c>
      <c r="S2686" s="11">
        <v>4405</v>
      </c>
      <c r="T2686" s="11" t="s">
        <v>21116</v>
      </c>
      <c r="U2686" s="10"/>
      <c r="V2686" s="11" t="s">
        <v>21119</v>
      </c>
      <c r="W2686" s="11">
        <v>12481</v>
      </c>
      <c r="X2686" s="11">
        <v>6489</v>
      </c>
      <c r="Y2686" s="11" t="s">
        <v>21116</v>
      </c>
      <c r="Z2686" s="11" t="s">
        <v>21120</v>
      </c>
      <c r="AA2686" s="11" t="s">
        <v>2095</v>
      </c>
      <c r="AB2686" s="11" t="s">
        <v>2095</v>
      </c>
      <c r="AC2686" s="11" t="s">
        <v>21116</v>
      </c>
      <c r="AD2686" s="11" t="s">
        <v>21120</v>
      </c>
      <c r="AE2686" s="10"/>
      <c r="AF2686" s="11"/>
      <c r="AG2686" s="11"/>
      <c r="AH2686" s="11"/>
      <c r="AI2686" s="11">
        <v>4490</v>
      </c>
      <c r="AJ2686" s="11"/>
      <c r="AK2686" s="11" t="s">
        <v>21116</v>
      </c>
      <c r="AL2686" s="11"/>
      <c r="AM2686" s="11" t="s">
        <v>21116</v>
      </c>
      <c r="AN2686" s="11" t="s">
        <v>21116</v>
      </c>
      <c r="AO2686" s="11" t="s">
        <v>2149</v>
      </c>
      <c r="AP2686" s="11" t="s">
        <v>21120</v>
      </c>
      <c r="AQ2686" s="11" t="s">
        <v>2086</v>
      </c>
      <c r="AR2686" s="11"/>
      <c r="AS2686" s="11"/>
      <c r="AT2686" s="11"/>
      <c r="AU2686" s="11"/>
      <c r="AV2686" s="11"/>
      <c r="AW2686" s="11"/>
      <c r="AX2686" s="11"/>
      <c r="AY2686" s="11"/>
      <c r="AZ2686" s="11"/>
      <c r="BA2686" s="11"/>
    </row>
    <row r="2687" spans="1:53" x14ac:dyDescent="0.2">
      <c r="A2687" s="11" t="s">
        <v>21121</v>
      </c>
      <c r="B2687" s="11" t="s">
        <v>1741</v>
      </c>
      <c r="C2687" s="12">
        <v>33495</v>
      </c>
      <c r="D2687" s="11" t="s">
        <v>13753</v>
      </c>
      <c r="E2687" s="11" t="s">
        <v>21122</v>
      </c>
      <c r="F2687" s="11" t="s">
        <v>62</v>
      </c>
      <c r="G2687" s="11" t="s">
        <v>2111</v>
      </c>
      <c r="H2687" s="11" t="s">
        <v>2149</v>
      </c>
      <c r="I2687" s="11">
        <v>12907</v>
      </c>
      <c r="J2687" s="11" t="s">
        <v>1741</v>
      </c>
      <c r="K2687" s="11">
        <v>570256</v>
      </c>
      <c r="L2687" s="11" t="s">
        <v>1741</v>
      </c>
      <c r="M2687" s="11">
        <v>1954592</v>
      </c>
      <c r="N2687" s="11" t="s">
        <v>1741</v>
      </c>
      <c r="O2687" s="11" t="s">
        <v>21123</v>
      </c>
      <c r="P2687" s="11" t="s">
        <v>21121</v>
      </c>
      <c r="Q2687" s="11">
        <v>8697</v>
      </c>
      <c r="R2687" s="11" t="s">
        <v>1741</v>
      </c>
      <c r="S2687" s="11">
        <v>32950</v>
      </c>
      <c r="T2687" s="11" t="s">
        <v>1741</v>
      </c>
      <c r="U2687" s="11" t="s">
        <v>1741</v>
      </c>
      <c r="V2687" s="11" t="s">
        <v>21124</v>
      </c>
      <c r="W2687" s="11">
        <v>66245</v>
      </c>
      <c r="X2687" s="11">
        <v>9613</v>
      </c>
      <c r="Y2687" s="11" t="s">
        <v>1741</v>
      </c>
      <c r="Z2687" s="11" t="s">
        <v>21125</v>
      </c>
      <c r="AA2687" s="11" t="s">
        <v>2095</v>
      </c>
      <c r="AB2687" s="11" t="s">
        <v>2095</v>
      </c>
      <c r="AC2687" s="11" t="s">
        <v>1741</v>
      </c>
      <c r="AD2687" s="11" t="s">
        <v>21125</v>
      </c>
      <c r="AE2687" s="11">
        <v>12634</v>
      </c>
      <c r="AF2687" s="11" t="s">
        <v>1741</v>
      </c>
      <c r="AG2687" s="11">
        <v>17382</v>
      </c>
      <c r="AH2687" s="11" t="s">
        <v>1741</v>
      </c>
      <c r="AI2687" s="11">
        <v>10505</v>
      </c>
      <c r="AJ2687" s="11">
        <v>4403</v>
      </c>
      <c r="AK2687" s="11" t="s">
        <v>1741</v>
      </c>
      <c r="AL2687" s="11" t="s">
        <v>21126</v>
      </c>
      <c r="AM2687" s="11" t="s">
        <v>1741</v>
      </c>
      <c r="AN2687" s="11" t="s">
        <v>1741</v>
      </c>
      <c r="AO2687" s="11" t="s">
        <v>2149</v>
      </c>
      <c r="AP2687" s="11" t="s">
        <v>21125</v>
      </c>
      <c r="AQ2687" s="11" t="s">
        <v>2107</v>
      </c>
      <c r="AR2687" s="11"/>
      <c r="AS2687" s="11"/>
      <c r="AT2687" s="11"/>
      <c r="AU2687" s="11"/>
      <c r="AV2687" s="11"/>
      <c r="AW2687" s="11"/>
      <c r="AX2687" s="11"/>
      <c r="AY2687" s="11"/>
      <c r="AZ2687" s="11"/>
      <c r="BA2687" s="11"/>
    </row>
    <row r="2688" spans="1:53" ht="17" x14ac:dyDescent="0.2">
      <c r="A2688" s="11" t="s">
        <v>21127</v>
      </c>
      <c r="B2688" s="11" t="s">
        <v>1368</v>
      </c>
      <c r="C2688" s="12">
        <v>34155</v>
      </c>
      <c r="D2688" s="11" t="s">
        <v>2485</v>
      </c>
      <c r="E2688" s="11" t="s">
        <v>21122</v>
      </c>
      <c r="F2688" s="11" t="s">
        <v>37</v>
      </c>
      <c r="G2688" s="11" t="s">
        <v>2091</v>
      </c>
      <c r="H2688" s="11" t="s">
        <v>2174</v>
      </c>
      <c r="I2688" s="11">
        <v>13152</v>
      </c>
      <c r="J2688" s="11" t="s">
        <v>1368</v>
      </c>
      <c r="K2688" s="11">
        <v>593871</v>
      </c>
      <c r="L2688" s="11" t="s">
        <v>1368</v>
      </c>
      <c r="M2688" s="11">
        <v>2106657</v>
      </c>
      <c r="N2688" s="11" t="s">
        <v>1368</v>
      </c>
      <c r="O2688" s="11" t="s">
        <v>21128</v>
      </c>
      <c r="P2688" s="11" t="s">
        <v>21127</v>
      </c>
      <c r="Q2688" s="11">
        <v>8832</v>
      </c>
      <c r="R2688" s="11" t="s">
        <v>1368</v>
      </c>
      <c r="S2688" s="11">
        <v>32525</v>
      </c>
      <c r="T2688" s="11" t="s">
        <v>1368</v>
      </c>
      <c r="U2688" s="10"/>
      <c r="V2688" s="11" t="s">
        <v>21129</v>
      </c>
      <c r="W2688" s="11">
        <v>67568</v>
      </c>
      <c r="X2688" s="11">
        <v>9750</v>
      </c>
      <c r="Y2688" s="11" t="s">
        <v>1368</v>
      </c>
      <c r="Z2688" s="11" t="s">
        <v>21130</v>
      </c>
      <c r="AA2688" s="11" t="s">
        <v>2178</v>
      </c>
      <c r="AB2688" s="11" t="s">
        <v>10</v>
      </c>
      <c r="AC2688" s="11" t="s">
        <v>1368</v>
      </c>
      <c r="AD2688" s="11" t="s">
        <v>21130</v>
      </c>
      <c r="AE2688" s="11">
        <v>11359</v>
      </c>
      <c r="AF2688" s="11" t="s">
        <v>1368</v>
      </c>
      <c r="AG2688" s="11">
        <v>21874</v>
      </c>
      <c r="AH2688" s="11" t="s">
        <v>1368</v>
      </c>
      <c r="AI2688" s="11">
        <v>13217</v>
      </c>
      <c r="AJ2688" s="11">
        <v>4672</v>
      </c>
      <c r="AK2688" s="11" t="s">
        <v>1368</v>
      </c>
      <c r="AL2688" s="11" t="s">
        <v>21131</v>
      </c>
      <c r="AM2688" s="11" t="s">
        <v>1368</v>
      </c>
      <c r="AN2688" s="11" t="s">
        <v>1368</v>
      </c>
      <c r="AO2688" s="11" t="s">
        <v>2174</v>
      </c>
      <c r="AP2688" s="11" t="s">
        <v>21130</v>
      </c>
      <c r="AQ2688" s="11" t="s">
        <v>2107</v>
      </c>
      <c r="AR2688" s="11" t="s">
        <v>21132</v>
      </c>
      <c r="AS2688" s="11">
        <v>13152</v>
      </c>
      <c r="AT2688" s="11"/>
      <c r="AU2688" s="11"/>
      <c r="AV2688" s="11"/>
      <c r="AW2688" s="11"/>
      <c r="AX2688" s="11"/>
      <c r="AY2688" s="11"/>
      <c r="AZ2688" s="11"/>
      <c r="BA2688" s="11"/>
    </row>
    <row r="2689" spans="1:53" ht="17" x14ac:dyDescent="0.2">
      <c r="A2689" s="11" t="s">
        <v>21133</v>
      </c>
      <c r="B2689" s="11" t="s">
        <v>21134</v>
      </c>
      <c r="C2689" s="12">
        <v>27677</v>
      </c>
      <c r="D2689" s="11" t="s">
        <v>21135</v>
      </c>
      <c r="E2689" s="11" t="s">
        <v>21122</v>
      </c>
      <c r="F2689" s="11" t="s">
        <v>2081</v>
      </c>
      <c r="G2689" s="11" t="s">
        <v>2081</v>
      </c>
      <c r="H2689" s="11" t="s">
        <v>2378</v>
      </c>
      <c r="I2689" s="11">
        <v>1176</v>
      </c>
      <c r="J2689" s="11" t="s">
        <v>21134</v>
      </c>
      <c r="K2689" s="11">
        <v>135784</v>
      </c>
      <c r="L2689" s="11" t="s">
        <v>21134</v>
      </c>
      <c r="M2689" s="11">
        <v>11714</v>
      </c>
      <c r="N2689" s="11" t="s">
        <v>21134</v>
      </c>
      <c r="O2689" s="11" t="s">
        <v>21136</v>
      </c>
      <c r="P2689" s="11" t="s">
        <v>21133</v>
      </c>
      <c r="Q2689" s="10"/>
      <c r="R2689" s="11" t="s">
        <v>21134</v>
      </c>
      <c r="S2689" s="11">
        <v>3888</v>
      </c>
      <c r="T2689" s="11" t="s">
        <v>21134</v>
      </c>
      <c r="U2689" s="10"/>
      <c r="V2689" s="11" t="s">
        <v>21137</v>
      </c>
      <c r="W2689" s="11">
        <v>684</v>
      </c>
      <c r="X2689" s="11">
        <v>6049</v>
      </c>
      <c r="Y2689" s="11" t="s">
        <v>21134</v>
      </c>
      <c r="Z2689" s="11" t="s">
        <v>21138</v>
      </c>
      <c r="AA2689" s="11" t="s">
        <v>10</v>
      </c>
      <c r="AB2689" s="11" t="s">
        <v>10</v>
      </c>
      <c r="AC2689" s="11" t="s">
        <v>21134</v>
      </c>
      <c r="AD2689" s="11" t="s">
        <v>21138</v>
      </c>
      <c r="AE2689" s="10"/>
      <c r="AF2689" s="11"/>
      <c r="AG2689" s="11"/>
      <c r="AH2689" s="11"/>
      <c r="AI2689" s="11">
        <v>12629</v>
      </c>
      <c r="AJ2689" s="11"/>
      <c r="AK2689" s="11" t="s">
        <v>21134</v>
      </c>
      <c r="AL2689" s="11"/>
      <c r="AM2689" s="11" t="s">
        <v>21134</v>
      </c>
      <c r="AN2689" s="11" t="s">
        <v>21134</v>
      </c>
      <c r="AO2689" s="11" t="s">
        <v>2378</v>
      </c>
      <c r="AP2689" s="11" t="s">
        <v>21138</v>
      </c>
      <c r="AQ2689" s="11" t="s">
        <v>2086</v>
      </c>
      <c r="AR2689" s="11"/>
      <c r="AS2689" s="11"/>
      <c r="AT2689" s="11"/>
      <c r="AU2689" s="11"/>
      <c r="AV2689" s="11"/>
      <c r="AW2689" s="11"/>
      <c r="AX2689" s="11"/>
      <c r="AY2689" s="11"/>
      <c r="AZ2689" s="11"/>
      <c r="BA2689" s="11"/>
    </row>
    <row r="2690" spans="1:53" ht="17" x14ac:dyDescent="0.2">
      <c r="A2690" s="11" t="s">
        <v>21139</v>
      </c>
      <c r="B2690" s="11" t="s">
        <v>21140</v>
      </c>
      <c r="C2690" s="12">
        <v>35220</v>
      </c>
      <c r="D2690" s="11" t="s">
        <v>2100</v>
      </c>
      <c r="E2690" s="11" t="s">
        <v>21141</v>
      </c>
      <c r="F2690" s="11" t="s">
        <v>29</v>
      </c>
      <c r="G2690" s="11" t="s">
        <v>2111</v>
      </c>
      <c r="H2690" s="11" t="s">
        <v>2082</v>
      </c>
      <c r="I2690" s="11"/>
      <c r="J2690" s="11" t="s">
        <v>21140</v>
      </c>
      <c r="K2690" s="11">
        <v>681555</v>
      </c>
      <c r="L2690" s="11" t="s">
        <v>21140</v>
      </c>
      <c r="M2690" s="11">
        <v>2933023</v>
      </c>
      <c r="N2690" s="11" t="s">
        <v>21140</v>
      </c>
      <c r="O2690" s="11"/>
      <c r="P2690" s="11" t="s">
        <v>21139</v>
      </c>
      <c r="Q2690" s="11">
        <v>11727</v>
      </c>
      <c r="R2690" s="11" t="s">
        <v>21140</v>
      </c>
      <c r="S2690" s="11">
        <v>42072</v>
      </c>
      <c r="T2690" s="11" t="s">
        <v>21140</v>
      </c>
      <c r="U2690" s="10"/>
      <c r="V2690" s="11" t="s">
        <v>21142</v>
      </c>
      <c r="W2690" s="11">
        <v>133055</v>
      </c>
      <c r="X2690" s="11"/>
      <c r="Y2690" s="11"/>
      <c r="Z2690" s="11" t="s">
        <v>21143</v>
      </c>
      <c r="AA2690" s="11" t="s">
        <v>10</v>
      </c>
      <c r="AB2690" s="11" t="s">
        <v>10</v>
      </c>
      <c r="AC2690" s="11" t="s">
        <v>21140</v>
      </c>
      <c r="AD2690" s="11" t="s">
        <v>21143</v>
      </c>
      <c r="AE2690" s="11">
        <v>17184</v>
      </c>
      <c r="AF2690" s="10"/>
      <c r="AG2690" s="11"/>
      <c r="AH2690" s="10"/>
      <c r="AI2690" s="11"/>
      <c r="AJ2690" s="11">
        <v>7223</v>
      </c>
      <c r="AK2690" s="11" t="s">
        <v>21140</v>
      </c>
      <c r="AL2690" s="11" t="s">
        <v>21144</v>
      </c>
      <c r="AM2690" s="11" t="s">
        <v>21145</v>
      </c>
      <c r="AN2690" s="11" t="s">
        <v>21140</v>
      </c>
      <c r="AO2690" s="11" t="s">
        <v>2082</v>
      </c>
      <c r="AP2690" s="11" t="s">
        <v>21143</v>
      </c>
      <c r="AQ2690" s="11" t="s">
        <v>2107</v>
      </c>
      <c r="AR2690" s="11" t="s">
        <v>21146</v>
      </c>
      <c r="AS2690" s="11">
        <v>681555</v>
      </c>
      <c r="AT2690" s="11"/>
      <c r="AU2690" s="11"/>
      <c r="AV2690" s="11"/>
      <c r="AW2690" s="11"/>
      <c r="AX2690" s="11"/>
      <c r="AY2690" s="11"/>
      <c r="AZ2690" s="11"/>
      <c r="BA2690" s="11"/>
    </row>
    <row r="2691" spans="1:53" x14ac:dyDescent="0.2">
      <c r="A2691" s="11" t="s">
        <v>21147</v>
      </c>
      <c r="B2691" s="11" t="s">
        <v>21148</v>
      </c>
      <c r="C2691" s="12">
        <v>32116</v>
      </c>
      <c r="D2691" s="11" t="s">
        <v>2570</v>
      </c>
      <c r="E2691" s="11" t="s">
        <v>21149</v>
      </c>
      <c r="F2691" s="11" t="s">
        <v>2264</v>
      </c>
      <c r="G2691" s="11" t="s">
        <v>2091</v>
      </c>
      <c r="H2691" s="11" t="s">
        <v>2149</v>
      </c>
      <c r="I2691" s="11">
        <v>9256</v>
      </c>
      <c r="J2691" s="11" t="s">
        <v>1871</v>
      </c>
      <c r="K2691" s="11">
        <v>572041</v>
      </c>
      <c r="L2691" s="11" t="s">
        <v>21148</v>
      </c>
      <c r="M2691" s="11">
        <v>1740992</v>
      </c>
      <c r="N2691" s="11" t="s">
        <v>21148</v>
      </c>
      <c r="O2691" s="11" t="s">
        <v>21150</v>
      </c>
      <c r="P2691" s="11" t="s">
        <v>21147</v>
      </c>
      <c r="Q2691" s="11">
        <v>7681</v>
      </c>
      <c r="R2691" s="11" t="s">
        <v>1871</v>
      </c>
      <c r="S2691" s="11">
        <v>30699</v>
      </c>
      <c r="T2691" s="11" t="s">
        <v>21148</v>
      </c>
      <c r="U2691" s="11" t="s">
        <v>21148</v>
      </c>
      <c r="V2691" s="11" t="s">
        <v>21151</v>
      </c>
      <c r="W2691" s="11">
        <v>60932</v>
      </c>
      <c r="X2691" s="11">
        <v>9157</v>
      </c>
      <c r="Y2691" s="11" t="s">
        <v>21148</v>
      </c>
      <c r="Z2691" s="11" t="s">
        <v>21152</v>
      </c>
      <c r="AA2691" s="11" t="s">
        <v>10</v>
      </c>
      <c r="AB2691" s="11" t="s">
        <v>10</v>
      </c>
      <c r="AC2691" s="11" t="s">
        <v>1871</v>
      </c>
      <c r="AD2691" s="11" t="s">
        <v>21153</v>
      </c>
      <c r="AE2691" s="11">
        <v>10968</v>
      </c>
      <c r="AF2691" s="11" t="s">
        <v>21148</v>
      </c>
      <c r="AG2691" s="11">
        <v>12970</v>
      </c>
      <c r="AH2691" s="11" t="s">
        <v>21148</v>
      </c>
      <c r="AI2691" s="11">
        <v>12258</v>
      </c>
      <c r="AJ2691" s="11">
        <v>3951</v>
      </c>
      <c r="AK2691" s="11" t="s">
        <v>1871</v>
      </c>
      <c r="AL2691" s="11" t="s">
        <v>21154</v>
      </c>
      <c r="AM2691" s="11" t="s">
        <v>1871</v>
      </c>
      <c r="AN2691" s="11" t="s">
        <v>21148</v>
      </c>
      <c r="AO2691" s="11" t="s">
        <v>2149</v>
      </c>
      <c r="AP2691" s="11" t="s">
        <v>21152</v>
      </c>
      <c r="AQ2691" s="11" t="s">
        <v>2086</v>
      </c>
      <c r="AR2691" s="11"/>
      <c r="AS2691" s="11">
        <v>9256</v>
      </c>
      <c r="AT2691" s="11"/>
      <c r="AU2691" s="11"/>
      <c r="AV2691" s="11"/>
      <c r="AW2691" s="11"/>
      <c r="AX2691" s="11"/>
      <c r="AY2691" s="11"/>
      <c r="AZ2691" s="11"/>
      <c r="BA2691" s="11"/>
    </row>
    <row r="2692" spans="1:53" ht="17" x14ac:dyDescent="0.2">
      <c r="A2692" s="11" t="s">
        <v>21155</v>
      </c>
      <c r="B2692" s="11" t="s">
        <v>21156</v>
      </c>
      <c r="C2692" s="12">
        <v>32469</v>
      </c>
      <c r="D2692" s="11" t="s">
        <v>2890</v>
      </c>
      <c r="E2692" s="11" t="s">
        <v>21157</v>
      </c>
      <c r="F2692" s="11" t="s">
        <v>84</v>
      </c>
      <c r="G2692" s="11" t="s">
        <v>2111</v>
      </c>
      <c r="H2692" s="11" t="s">
        <v>2082</v>
      </c>
      <c r="I2692" s="11">
        <v>11426</v>
      </c>
      <c r="J2692" s="11" t="s">
        <v>21156</v>
      </c>
      <c r="K2692" s="11">
        <v>519141</v>
      </c>
      <c r="L2692" s="11" t="s">
        <v>21156</v>
      </c>
      <c r="M2692" s="11">
        <v>1765810</v>
      </c>
      <c r="N2692" s="11" t="s">
        <v>21156</v>
      </c>
      <c r="O2692" s="11" t="s">
        <v>21158</v>
      </c>
      <c r="P2692" s="11" t="s">
        <v>21155</v>
      </c>
      <c r="Q2692" s="11">
        <v>8189</v>
      </c>
      <c r="R2692" s="11" t="s">
        <v>21156</v>
      </c>
      <c r="S2692" s="11">
        <v>31010</v>
      </c>
      <c r="T2692" s="11" t="s">
        <v>21156</v>
      </c>
      <c r="U2692" s="10"/>
      <c r="V2692" s="11" t="s">
        <v>21159</v>
      </c>
      <c r="W2692" s="11">
        <v>68404</v>
      </c>
      <c r="X2692" s="11">
        <v>9068</v>
      </c>
      <c r="Y2692" s="11" t="s">
        <v>21156</v>
      </c>
      <c r="Z2692" s="11" t="s">
        <v>21160</v>
      </c>
      <c r="AA2692" s="11" t="s">
        <v>10</v>
      </c>
      <c r="AB2692" s="11" t="s">
        <v>2095</v>
      </c>
      <c r="AC2692" s="11" t="s">
        <v>21156</v>
      </c>
      <c r="AD2692" s="11" t="s">
        <v>21160</v>
      </c>
      <c r="AE2692" s="11">
        <v>11436</v>
      </c>
      <c r="AF2692" s="11" t="s">
        <v>21156</v>
      </c>
      <c r="AG2692" s="11">
        <v>13438</v>
      </c>
      <c r="AH2692" s="11" t="s">
        <v>21156</v>
      </c>
      <c r="AI2692" s="11">
        <v>18095</v>
      </c>
      <c r="AJ2692" s="11">
        <v>3927</v>
      </c>
      <c r="AK2692" s="11" t="s">
        <v>21156</v>
      </c>
      <c r="AL2692" s="11" t="s">
        <v>21161</v>
      </c>
      <c r="AM2692" s="11" t="s">
        <v>21156</v>
      </c>
      <c r="AN2692" s="11" t="s">
        <v>21156</v>
      </c>
      <c r="AO2692" s="11" t="s">
        <v>2082</v>
      </c>
      <c r="AP2692" s="11" t="s">
        <v>21160</v>
      </c>
      <c r="AQ2692" s="11" t="s">
        <v>2107</v>
      </c>
      <c r="AR2692" s="11" t="s">
        <v>21162</v>
      </c>
      <c r="AS2692" s="11">
        <v>11426</v>
      </c>
      <c r="AT2692" s="11"/>
      <c r="AU2692" s="11"/>
      <c r="AV2692" s="11"/>
      <c r="AW2692" s="11"/>
      <c r="AX2692" s="11"/>
      <c r="AY2692" s="11"/>
      <c r="AZ2692" s="11"/>
      <c r="BA2692" s="11"/>
    </row>
    <row r="2693" spans="1:53" ht="17" x14ac:dyDescent="0.2">
      <c r="A2693" s="11" t="s">
        <v>21163</v>
      </c>
      <c r="B2693" s="11" t="s">
        <v>21164</v>
      </c>
      <c r="C2693" s="12">
        <v>31033</v>
      </c>
      <c r="D2693" s="11" t="s">
        <v>9621</v>
      </c>
      <c r="E2693" s="11" t="s">
        <v>21157</v>
      </c>
      <c r="F2693" s="11" t="s">
        <v>2081</v>
      </c>
      <c r="G2693" s="11" t="s">
        <v>2081</v>
      </c>
      <c r="H2693" s="11" t="s">
        <v>2082</v>
      </c>
      <c r="I2693" s="11">
        <v>6382</v>
      </c>
      <c r="J2693" s="11" t="s">
        <v>21164</v>
      </c>
      <c r="K2693" s="11">
        <v>456421</v>
      </c>
      <c r="L2693" s="11" t="s">
        <v>21164</v>
      </c>
      <c r="M2693" s="11">
        <v>1568447</v>
      </c>
      <c r="N2693" s="11" t="s">
        <v>21165</v>
      </c>
      <c r="O2693" s="11" t="s">
        <v>21166</v>
      </c>
      <c r="P2693" s="11" t="s">
        <v>21163</v>
      </c>
      <c r="Q2693" s="10"/>
      <c r="R2693" s="11" t="s">
        <v>21164</v>
      </c>
      <c r="S2693" s="11">
        <v>29704</v>
      </c>
      <c r="T2693" s="11" t="s">
        <v>21164</v>
      </c>
      <c r="U2693" s="10"/>
      <c r="V2693" s="11" t="s">
        <v>21167</v>
      </c>
      <c r="W2693" s="11">
        <v>45573</v>
      </c>
      <c r="X2693" s="11">
        <v>9175</v>
      </c>
      <c r="Y2693" s="11" t="s">
        <v>21165</v>
      </c>
      <c r="Z2693" s="11" t="s">
        <v>21168</v>
      </c>
      <c r="AA2693" s="11" t="s">
        <v>10</v>
      </c>
      <c r="AB2693" s="11" t="s">
        <v>10</v>
      </c>
      <c r="AC2693" s="11" t="s">
        <v>21164</v>
      </c>
      <c r="AD2693" s="11" t="s">
        <v>21168</v>
      </c>
      <c r="AE2693" s="10"/>
      <c r="AF2693" s="11"/>
      <c r="AG2693" s="11"/>
      <c r="AH2693" s="11"/>
      <c r="AI2693" s="11">
        <v>3363</v>
      </c>
      <c r="AJ2693" s="11"/>
      <c r="AK2693" s="11" t="s">
        <v>21164</v>
      </c>
      <c r="AL2693" s="11"/>
      <c r="AM2693" s="11" t="s">
        <v>21164</v>
      </c>
      <c r="AN2693" s="11" t="s">
        <v>21164</v>
      </c>
      <c r="AO2693" s="11" t="s">
        <v>2082</v>
      </c>
      <c r="AP2693" s="11" t="s">
        <v>21168</v>
      </c>
      <c r="AQ2693" s="11" t="s">
        <v>2086</v>
      </c>
      <c r="AR2693" s="11"/>
      <c r="AS2693" s="11"/>
      <c r="AT2693" s="11"/>
      <c r="AU2693" s="11"/>
      <c r="AV2693" s="11"/>
      <c r="AW2693" s="11"/>
      <c r="AX2693" s="11"/>
      <c r="AY2693" s="11"/>
      <c r="AZ2693" s="11"/>
      <c r="BA2693" s="11"/>
    </row>
    <row r="2694" spans="1:53" ht="17" x14ac:dyDescent="0.2">
      <c r="A2694" s="11" t="s">
        <v>21169</v>
      </c>
      <c r="B2694" s="11" t="s">
        <v>1607</v>
      </c>
      <c r="C2694" s="12">
        <v>33949</v>
      </c>
      <c r="D2694" s="11" t="s">
        <v>21170</v>
      </c>
      <c r="E2694" s="11" t="s">
        <v>21171</v>
      </c>
      <c r="F2694" s="11" t="s">
        <v>62</v>
      </c>
      <c r="G2694" s="11" t="s">
        <v>2111</v>
      </c>
      <c r="H2694" s="11" t="s">
        <v>2317</v>
      </c>
      <c r="I2694" s="11">
        <v>12797</v>
      </c>
      <c r="J2694" s="11" t="s">
        <v>1607</v>
      </c>
      <c r="K2694" s="11">
        <v>592647</v>
      </c>
      <c r="L2694" s="11" t="s">
        <v>1607</v>
      </c>
      <c r="M2694" s="11">
        <v>1953811</v>
      </c>
      <c r="N2694" s="11" t="s">
        <v>1607</v>
      </c>
      <c r="O2694" s="11" t="s">
        <v>21172</v>
      </c>
      <c r="P2694" s="11" t="s">
        <v>21169</v>
      </c>
      <c r="Q2694" s="11">
        <v>8903</v>
      </c>
      <c r="R2694" s="11" t="s">
        <v>1607</v>
      </c>
      <c r="S2694" s="11">
        <v>32210</v>
      </c>
      <c r="T2694" s="11" t="s">
        <v>1607</v>
      </c>
      <c r="U2694" s="10"/>
      <c r="V2694" s="11" t="s">
        <v>21173</v>
      </c>
      <c r="W2694" s="11">
        <v>67078</v>
      </c>
      <c r="X2694" s="11">
        <v>9822</v>
      </c>
      <c r="Y2694" s="11" t="s">
        <v>1607</v>
      </c>
      <c r="Z2694" s="11" t="s">
        <v>21174</v>
      </c>
      <c r="AA2694" s="11" t="s">
        <v>2178</v>
      </c>
      <c r="AB2694" s="11" t="s">
        <v>10</v>
      </c>
      <c r="AC2694" s="11" t="s">
        <v>1607</v>
      </c>
      <c r="AD2694" s="11" t="s">
        <v>21174</v>
      </c>
      <c r="AE2694" s="11">
        <v>12860</v>
      </c>
      <c r="AF2694" s="11" t="s">
        <v>1607</v>
      </c>
      <c r="AG2694" s="11">
        <v>17151</v>
      </c>
      <c r="AH2694" s="11" t="s">
        <v>1607</v>
      </c>
      <c r="AI2694" s="11">
        <v>14549</v>
      </c>
      <c r="AJ2694" s="11">
        <v>4751</v>
      </c>
      <c r="AK2694" s="11" t="s">
        <v>1607</v>
      </c>
      <c r="AL2694" s="11" t="s">
        <v>21175</v>
      </c>
      <c r="AM2694" s="11" t="s">
        <v>1607</v>
      </c>
      <c r="AN2694" s="11" t="s">
        <v>1607</v>
      </c>
      <c r="AO2694" s="11" t="s">
        <v>2317</v>
      </c>
      <c r="AP2694" s="11" t="s">
        <v>21174</v>
      </c>
      <c r="AQ2694" s="11" t="s">
        <v>2086</v>
      </c>
      <c r="AR2694" s="11"/>
      <c r="AS2694" s="11"/>
      <c r="AT2694" s="11"/>
      <c r="AU2694" s="11"/>
      <c r="AV2694" s="11"/>
      <c r="AW2694" s="11"/>
      <c r="AX2694" s="11"/>
      <c r="AY2694" s="11"/>
      <c r="AZ2694" s="11"/>
      <c r="BA2694" s="11"/>
    </row>
    <row r="2695" spans="1:53" ht="17" x14ac:dyDescent="0.2">
      <c r="A2695" s="11" t="s">
        <v>21176</v>
      </c>
      <c r="B2695" s="11" t="s">
        <v>642</v>
      </c>
      <c r="C2695" s="12">
        <v>34449</v>
      </c>
      <c r="D2695" s="11" t="s">
        <v>2608</v>
      </c>
      <c r="E2695" s="11" t="s">
        <v>21177</v>
      </c>
      <c r="F2695" s="11" t="s">
        <v>62</v>
      </c>
      <c r="G2695" s="11" t="s">
        <v>2111</v>
      </c>
      <c r="H2695" s="11" t="s">
        <v>2082</v>
      </c>
      <c r="I2695" s="11">
        <v>17920</v>
      </c>
      <c r="J2695" s="11" t="s">
        <v>642</v>
      </c>
      <c r="K2695" s="11">
        <v>664074</v>
      </c>
      <c r="L2695" s="11" t="s">
        <v>642</v>
      </c>
      <c r="M2695" s="11">
        <v>2211222</v>
      </c>
      <c r="N2695" s="11" t="s">
        <v>642</v>
      </c>
      <c r="O2695" s="11" t="s">
        <v>21178</v>
      </c>
      <c r="P2695" s="11" t="s">
        <v>21176</v>
      </c>
      <c r="Q2695" s="11">
        <v>10774</v>
      </c>
      <c r="R2695" s="11" t="s">
        <v>642</v>
      </c>
      <c r="S2695" s="11"/>
      <c r="T2695" s="11" t="s">
        <v>642</v>
      </c>
      <c r="U2695" s="10"/>
      <c r="V2695" s="11" t="s">
        <v>21179</v>
      </c>
      <c r="W2695" s="11"/>
      <c r="X2695" s="11"/>
      <c r="Y2695" s="11" t="s">
        <v>642</v>
      </c>
      <c r="Z2695" s="11" t="s">
        <v>642</v>
      </c>
      <c r="AA2695" s="11" t="s">
        <v>10</v>
      </c>
      <c r="AB2695" s="11" t="s">
        <v>10</v>
      </c>
      <c r="AC2695" s="11" t="s">
        <v>642</v>
      </c>
      <c r="AD2695" s="11" t="s">
        <v>21180</v>
      </c>
      <c r="AE2695" s="11">
        <v>13834</v>
      </c>
      <c r="AF2695" s="11" t="s">
        <v>642</v>
      </c>
      <c r="AG2695" s="11"/>
      <c r="AH2695" s="11" t="s">
        <v>642</v>
      </c>
      <c r="AI2695" s="11"/>
      <c r="AJ2695" s="11">
        <v>6515</v>
      </c>
      <c r="AK2695" s="10"/>
      <c r="AL2695" s="11" t="s">
        <v>21181</v>
      </c>
      <c r="AM2695" s="11" t="s">
        <v>642</v>
      </c>
      <c r="AN2695" s="11" t="s">
        <v>642</v>
      </c>
      <c r="AO2695" s="11" t="s">
        <v>2082</v>
      </c>
      <c r="AP2695" s="11" t="s">
        <v>21180</v>
      </c>
      <c r="AQ2695" s="11" t="s">
        <v>2107</v>
      </c>
      <c r="AR2695" s="11"/>
      <c r="AS2695" s="11">
        <v>664074</v>
      </c>
      <c r="AT2695" s="11"/>
      <c r="AU2695" s="11"/>
      <c r="AV2695" s="11"/>
      <c r="AW2695" s="11"/>
      <c r="AX2695" s="11"/>
      <c r="AY2695" s="11"/>
      <c r="AZ2695" s="11"/>
      <c r="BA2695" s="11"/>
    </row>
    <row r="2696" spans="1:53" ht="17" x14ac:dyDescent="0.2">
      <c r="A2696" s="11" t="s">
        <v>21182</v>
      </c>
      <c r="B2696" s="11" t="s">
        <v>901</v>
      </c>
      <c r="C2696" s="12">
        <v>33619</v>
      </c>
      <c r="D2696" s="11" t="s">
        <v>3655</v>
      </c>
      <c r="E2696" s="11" t="s">
        <v>21183</v>
      </c>
      <c r="F2696" s="11" t="s">
        <v>84</v>
      </c>
      <c r="G2696" s="11" t="s">
        <v>2111</v>
      </c>
      <c r="H2696" s="11" t="s">
        <v>2082</v>
      </c>
      <c r="I2696" s="11">
        <v>16110</v>
      </c>
      <c r="J2696" s="11" t="s">
        <v>21184</v>
      </c>
      <c r="K2696" s="11">
        <v>594965</v>
      </c>
      <c r="L2696" s="11" t="s">
        <v>901</v>
      </c>
      <c r="M2696" s="11">
        <v>2216701</v>
      </c>
      <c r="N2696" s="11" t="s">
        <v>901</v>
      </c>
      <c r="O2696" s="11" t="s">
        <v>21185</v>
      </c>
      <c r="P2696" s="11" t="s">
        <v>21182</v>
      </c>
      <c r="Q2696" s="11">
        <v>10043</v>
      </c>
      <c r="R2696" s="11" t="s">
        <v>901</v>
      </c>
      <c r="S2696" s="11">
        <v>34899</v>
      </c>
      <c r="T2696" s="11" t="s">
        <v>901</v>
      </c>
      <c r="U2696" s="10"/>
      <c r="V2696" s="11" t="s">
        <v>21186</v>
      </c>
      <c r="W2696" s="11">
        <v>68794</v>
      </c>
      <c r="X2696" s="11">
        <v>11043</v>
      </c>
      <c r="Y2696" s="11" t="s">
        <v>901</v>
      </c>
      <c r="Z2696" s="11" t="s">
        <v>21187</v>
      </c>
      <c r="AA2696" s="11" t="s">
        <v>10</v>
      </c>
      <c r="AB2696" s="11" t="s">
        <v>10</v>
      </c>
      <c r="AC2696" s="11" t="s">
        <v>901</v>
      </c>
      <c r="AD2696" s="11" t="s">
        <v>21187</v>
      </c>
      <c r="AE2696" s="11">
        <v>14752</v>
      </c>
      <c r="AF2696" s="10"/>
      <c r="AG2696" s="11"/>
      <c r="AH2696" s="11" t="s">
        <v>901</v>
      </c>
      <c r="AI2696" s="11">
        <v>27806</v>
      </c>
      <c r="AJ2696" s="11">
        <v>5905</v>
      </c>
      <c r="AK2696" s="11" t="s">
        <v>21184</v>
      </c>
      <c r="AL2696" s="11" t="s">
        <v>21188</v>
      </c>
      <c r="AM2696" s="11" t="s">
        <v>901</v>
      </c>
      <c r="AN2696" s="11" t="s">
        <v>901</v>
      </c>
      <c r="AO2696" s="11" t="s">
        <v>2082</v>
      </c>
      <c r="AP2696" s="11" t="s">
        <v>21187</v>
      </c>
      <c r="AQ2696" s="11" t="s">
        <v>2086</v>
      </c>
      <c r="AR2696" s="11" t="s">
        <v>21189</v>
      </c>
      <c r="AS2696" s="11"/>
      <c r="AT2696" s="11"/>
      <c r="AU2696" s="11"/>
      <c r="AV2696" s="11"/>
      <c r="AW2696" s="11"/>
      <c r="AX2696" s="11"/>
      <c r="AY2696" s="11"/>
      <c r="AZ2696" s="11"/>
      <c r="BA2696" s="11"/>
    </row>
    <row r="2697" spans="1:53" ht="17" x14ac:dyDescent="0.2">
      <c r="A2697" s="11" t="s">
        <v>21190</v>
      </c>
      <c r="B2697" s="11" t="s">
        <v>21191</v>
      </c>
      <c r="C2697" s="12">
        <v>32504</v>
      </c>
      <c r="D2697" s="11" t="s">
        <v>3003</v>
      </c>
      <c r="E2697" s="11" t="s">
        <v>21192</v>
      </c>
      <c r="F2697" s="11" t="s">
        <v>37</v>
      </c>
      <c r="G2697" s="11" t="s">
        <v>2091</v>
      </c>
      <c r="H2697" s="11" t="s">
        <v>2082</v>
      </c>
      <c r="I2697" s="11">
        <v>2717</v>
      </c>
      <c r="J2697" s="11" t="s">
        <v>21191</v>
      </c>
      <c r="K2697" s="11">
        <v>519144</v>
      </c>
      <c r="L2697" s="11" t="s">
        <v>21191</v>
      </c>
      <c r="M2697" s="11">
        <v>1232129</v>
      </c>
      <c r="N2697" s="11" t="s">
        <v>21191</v>
      </c>
      <c r="O2697" s="11" t="s">
        <v>21193</v>
      </c>
      <c r="P2697" s="11" t="s">
        <v>21190</v>
      </c>
      <c r="Q2697" s="11">
        <v>6986</v>
      </c>
      <c r="R2697" s="11" t="s">
        <v>21191</v>
      </c>
      <c r="S2697" s="11">
        <v>29966</v>
      </c>
      <c r="T2697" s="11" t="s">
        <v>21191</v>
      </c>
      <c r="U2697" s="10"/>
      <c r="V2697" s="11" t="s">
        <v>21194</v>
      </c>
      <c r="W2697" s="11">
        <v>57745</v>
      </c>
      <c r="X2697" s="11">
        <v>8419</v>
      </c>
      <c r="Y2697" s="11" t="s">
        <v>21191</v>
      </c>
      <c r="Z2697" s="11" t="s">
        <v>21195</v>
      </c>
      <c r="AA2697" s="11" t="s">
        <v>10</v>
      </c>
      <c r="AB2697" s="11" t="s">
        <v>10</v>
      </c>
      <c r="AC2697" s="11" t="s">
        <v>21191</v>
      </c>
      <c r="AD2697" s="11" t="s">
        <v>21195</v>
      </c>
      <c r="AE2697" s="11">
        <v>9759</v>
      </c>
      <c r="AF2697" s="11" t="s">
        <v>21191</v>
      </c>
      <c r="AG2697" s="11">
        <v>5659</v>
      </c>
      <c r="AH2697" s="11" t="s">
        <v>21191</v>
      </c>
      <c r="AI2697" s="11">
        <v>7519</v>
      </c>
      <c r="AJ2697" s="11">
        <v>3175</v>
      </c>
      <c r="AK2697" s="11" t="s">
        <v>21191</v>
      </c>
      <c r="AL2697" s="11" t="s">
        <v>21196</v>
      </c>
      <c r="AM2697" s="11" t="s">
        <v>21191</v>
      </c>
      <c r="AN2697" s="11" t="s">
        <v>21191</v>
      </c>
      <c r="AO2697" s="11" t="s">
        <v>2082</v>
      </c>
      <c r="AP2697" s="11" t="s">
        <v>21195</v>
      </c>
      <c r="AQ2697" s="11" t="s">
        <v>2086</v>
      </c>
      <c r="AR2697" s="11"/>
      <c r="AS2697" s="11"/>
      <c r="AT2697" s="11"/>
      <c r="AU2697" s="11"/>
      <c r="AV2697" s="11"/>
      <c r="AW2697" s="11"/>
      <c r="AX2697" s="11"/>
      <c r="AY2697" s="11"/>
      <c r="AZ2697" s="11"/>
      <c r="BA2697" s="11"/>
    </row>
    <row r="2698" spans="1:53" ht="17" x14ac:dyDescent="0.2">
      <c r="A2698" s="11" t="s">
        <v>21197</v>
      </c>
      <c r="B2698" s="11" t="s">
        <v>153</v>
      </c>
      <c r="C2698" s="12">
        <v>34892</v>
      </c>
      <c r="D2698" s="11" t="s">
        <v>2621</v>
      </c>
      <c r="E2698" s="11" t="s">
        <v>13233</v>
      </c>
      <c r="F2698" s="11" t="s">
        <v>2264</v>
      </c>
      <c r="G2698" s="11" t="s">
        <v>2091</v>
      </c>
      <c r="H2698" s="11" t="s">
        <v>2331</v>
      </c>
      <c r="I2698" s="11">
        <v>20626</v>
      </c>
      <c r="J2698" s="11" t="s">
        <v>153</v>
      </c>
      <c r="K2698" s="11">
        <v>682515</v>
      </c>
      <c r="L2698" s="11" t="s">
        <v>153</v>
      </c>
      <c r="M2698" s="11">
        <v>27022498</v>
      </c>
      <c r="N2698" s="11" t="s">
        <v>153</v>
      </c>
      <c r="O2698" s="11" t="s">
        <v>21198</v>
      </c>
      <c r="P2698" s="11" t="s">
        <v>21197</v>
      </c>
      <c r="Q2698" s="11">
        <v>11865</v>
      </c>
      <c r="R2698" s="11" t="s">
        <v>153</v>
      </c>
      <c r="S2698" s="11"/>
      <c r="T2698" s="11" t="s">
        <v>153</v>
      </c>
      <c r="U2698" s="10"/>
      <c r="V2698" s="11" t="s">
        <v>21199</v>
      </c>
      <c r="W2698" s="11">
        <v>133136</v>
      </c>
      <c r="X2698" s="11"/>
      <c r="Y2698" s="11" t="s">
        <v>153</v>
      </c>
      <c r="Z2698" s="11"/>
      <c r="AA2698" s="11" t="s">
        <v>10</v>
      </c>
      <c r="AB2698" s="11" t="s">
        <v>10</v>
      </c>
      <c r="AC2698" s="11" t="s">
        <v>153</v>
      </c>
      <c r="AD2698" s="11" t="s">
        <v>21200</v>
      </c>
      <c r="AE2698" s="11">
        <v>18673</v>
      </c>
      <c r="AF2698" s="10"/>
      <c r="AG2698" s="11"/>
      <c r="AH2698" s="10"/>
      <c r="AI2698" s="11">
        <v>35307</v>
      </c>
      <c r="AJ2698" s="11">
        <v>7840</v>
      </c>
      <c r="AK2698" s="11" t="s">
        <v>153</v>
      </c>
      <c r="AL2698" s="11" t="s">
        <v>21201</v>
      </c>
      <c r="AM2698" s="11" t="s">
        <v>153</v>
      </c>
      <c r="AN2698" s="11" t="s">
        <v>153</v>
      </c>
      <c r="AO2698" s="11" t="s">
        <v>2331</v>
      </c>
      <c r="AP2698" s="11" t="s">
        <v>21200</v>
      </c>
      <c r="AQ2698" s="11" t="s">
        <v>2107</v>
      </c>
      <c r="AR2698" s="11" t="s">
        <v>21202</v>
      </c>
      <c r="AS2698" s="11">
        <v>682515</v>
      </c>
      <c r="AT2698" s="11"/>
      <c r="AU2698" s="11"/>
      <c r="AV2698" s="11"/>
      <c r="AW2698" s="11"/>
      <c r="AX2698" s="11"/>
      <c r="AY2698" s="11"/>
      <c r="AZ2698" s="11"/>
      <c r="BA2698" s="11"/>
    </row>
    <row r="2699" spans="1:53" ht="17" x14ac:dyDescent="0.2">
      <c r="A2699" s="11" t="s">
        <v>21203</v>
      </c>
      <c r="B2699" s="11" t="s">
        <v>21204</v>
      </c>
      <c r="C2699" s="12">
        <v>26162</v>
      </c>
      <c r="D2699" s="11" t="s">
        <v>2485</v>
      </c>
      <c r="E2699" s="11" t="s">
        <v>21205</v>
      </c>
      <c r="F2699" s="11" t="s">
        <v>2081</v>
      </c>
      <c r="G2699" s="11" t="s">
        <v>2081</v>
      </c>
      <c r="H2699" s="11" t="s">
        <v>2331</v>
      </c>
      <c r="I2699" s="11">
        <v>841</v>
      </c>
      <c r="J2699" s="11" t="s">
        <v>21204</v>
      </c>
      <c r="K2699" s="11">
        <v>120691</v>
      </c>
      <c r="L2699" s="11" t="s">
        <v>21204</v>
      </c>
      <c r="M2699" s="11">
        <v>7987</v>
      </c>
      <c r="N2699" s="11" t="s">
        <v>21204</v>
      </c>
      <c r="O2699" s="11" t="s">
        <v>21206</v>
      </c>
      <c r="P2699" s="11" t="s">
        <v>21203</v>
      </c>
      <c r="Q2699" s="10"/>
      <c r="R2699" s="11" t="s">
        <v>21204</v>
      </c>
      <c r="S2699" s="11">
        <v>3341</v>
      </c>
      <c r="T2699" s="11" t="s">
        <v>21204</v>
      </c>
      <c r="U2699" s="10"/>
      <c r="V2699" s="11" t="s">
        <v>21207</v>
      </c>
      <c r="W2699" s="11">
        <v>1602</v>
      </c>
      <c r="X2699" s="11">
        <v>5502</v>
      </c>
      <c r="Y2699" s="11" t="s">
        <v>21204</v>
      </c>
      <c r="Z2699" s="11" t="s">
        <v>21208</v>
      </c>
      <c r="AA2699" s="11" t="s">
        <v>2178</v>
      </c>
      <c r="AB2699" s="11" t="s">
        <v>10</v>
      </c>
      <c r="AC2699" s="11" t="s">
        <v>21204</v>
      </c>
      <c r="AD2699" s="11" t="s">
        <v>21208</v>
      </c>
      <c r="AE2699" s="10"/>
      <c r="AF2699" s="11"/>
      <c r="AG2699" s="11"/>
      <c r="AH2699" s="11"/>
      <c r="AI2699" s="11">
        <v>9115</v>
      </c>
      <c r="AJ2699" s="11"/>
      <c r="AK2699" s="11" t="s">
        <v>21204</v>
      </c>
      <c r="AL2699" s="11"/>
      <c r="AM2699" s="11" t="s">
        <v>21204</v>
      </c>
      <c r="AN2699" s="11" t="s">
        <v>21204</v>
      </c>
      <c r="AO2699" s="11" t="s">
        <v>2331</v>
      </c>
      <c r="AP2699" s="11" t="s">
        <v>21208</v>
      </c>
      <c r="AQ2699" s="11" t="s">
        <v>2086</v>
      </c>
      <c r="AR2699" s="11"/>
      <c r="AS2699" s="11"/>
      <c r="AT2699" s="11"/>
      <c r="AU2699" s="11"/>
      <c r="AV2699" s="11"/>
      <c r="AW2699" s="11"/>
      <c r="AX2699" s="11"/>
      <c r="AY2699" s="11"/>
      <c r="AZ2699" s="11"/>
      <c r="BA2699" s="11"/>
    </row>
    <row r="2700" spans="1:53" x14ac:dyDescent="0.2">
      <c r="A2700" s="11" t="s">
        <v>21209</v>
      </c>
      <c r="B2700" s="11" t="s">
        <v>21210</v>
      </c>
      <c r="C2700" s="12">
        <v>31863</v>
      </c>
      <c r="D2700" s="11" t="s">
        <v>21211</v>
      </c>
      <c r="E2700" s="11" t="s">
        <v>21212</v>
      </c>
      <c r="F2700" s="11" t="s">
        <v>2264</v>
      </c>
      <c r="G2700" s="11" t="s">
        <v>2091</v>
      </c>
      <c r="H2700" s="11" t="s">
        <v>2331</v>
      </c>
      <c r="I2700" s="11">
        <v>9166</v>
      </c>
      <c r="J2700" s="11" t="s">
        <v>21210</v>
      </c>
      <c r="K2700" s="11">
        <v>457763</v>
      </c>
      <c r="L2700" s="11" t="s">
        <v>21210</v>
      </c>
      <c r="M2700" s="11">
        <v>1660162</v>
      </c>
      <c r="N2700" s="11" t="s">
        <v>21210</v>
      </c>
      <c r="O2700" s="11" t="s">
        <v>21213</v>
      </c>
      <c r="P2700" s="11" t="s">
        <v>21209</v>
      </c>
      <c r="Q2700" s="11">
        <v>7398</v>
      </c>
      <c r="R2700" s="11" t="s">
        <v>21210</v>
      </c>
      <c r="S2700" s="11">
        <v>30112</v>
      </c>
      <c r="T2700" s="11" t="s">
        <v>21210</v>
      </c>
      <c r="U2700" s="11" t="s">
        <v>21210</v>
      </c>
      <c r="V2700" s="11" t="s">
        <v>21214</v>
      </c>
      <c r="W2700" s="11">
        <v>58548</v>
      </c>
      <c r="X2700" s="11">
        <v>8578</v>
      </c>
      <c r="Y2700" s="11" t="s">
        <v>21210</v>
      </c>
      <c r="Z2700" s="11" t="s">
        <v>21215</v>
      </c>
      <c r="AA2700" s="11" t="s">
        <v>10</v>
      </c>
      <c r="AB2700" s="11" t="s">
        <v>10</v>
      </c>
      <c r="AC2700" s="11" t="s">
        <v>21210</v>
      </c>
      <c r="AD2700" s="11" t="s">
        <v>21215</v>
      </c>
      <c r="AE2700" s="11">
        <v>10426</v>
      </c>
      <c r="AF2700" s="11" t="s">
        <v>21210</v>
      </c>
      <c r="AG2700" s="11">
        <v>6292</v>
      </c>
      <c r="AH2700" s="11" t="s">
        <v>21210</v>
      </c>
      <c r="AI2700" s="11">
        <v>5663</v>
      </c>
      <c r="AJ2700" s="11">
        <v>3180</v>
      </c>
      <c r="AK2700" s="11" t="s">
        <v>21210</v>
      </c>
      <c r="AL2700" s="11" t="s">
        <v>21216</v>
      </c>
      <c r="AM2700" s="11" t="s">
        <v>21210</v>
      </c>
      <c r="AN2700" s="11" t="s">
        <v>21210</v>
      </c>
      <c r="AO2700" s="11" t="s">
        <v>2331</v>
      </c>
      <c r="AP2700" s="11" t="s">
        <v>21215</v>
      </c>
      <c r="AQ2700" s="11" t="s">
        <v>2086</v>
      </c>
      <c r="AR2700" s="11"/>
      <c r="AS2700" s="11"/>
      <c r="AT2700" s="11"/>
      <c r="AU2700" s="11"/>
      <c r="AV2700" s="11"/>
      <c r="AW2700" s="11"/>
      <c r="AX2700" s="11"/>
      <c r="AY2700" s="11"/>
      <c r="AZ2700" s="11"/>
      <c r="BA2700" s="11"/>
    </row>
    <row r="2701" spans="1:53" ht="17" x14ac:dyDescent="0.2">
      <c r="A2701" s="11" t="s">
        <v>21217</v>
      </c>
      <c r="B2701" s="11" t="s">
        <v>625</v>
      </c>
      <c r="C2701" s="12">
        <v>34545</v>
      </c>
      <c r="D2701" s="11" t="s">
        <v>2608</v>
      </c>
      <c r="E2701" s="11" t="s">
        <v>21218</v>
      </c>
      <c r="F2701" s="11" t="s">
        <v>29</v>
      </c>
      <c r="G2701" s="11" t="s">
        <v>2111</v>
      </c>
      <c r="H2701" s="11" t="s">
        <v>2082</v>
      </c>
      <c r="I2701" s="11">
        <v>18769</v>
      </c>
      <c r="J2701" s="11" t="s">
        <v>625</v>
      </c>
      <c r="K2701" s="11">
        <v>547001</v>
      </c>
      <c r="L2701" s="11" t="s">
        <v>625</v>
      </c>
      <c r="M2701" s="11">
        <v>3152852</v>
      </c>
      <c r="N2701" s="11" t="s">
        <v>625</v>
      </c>
      <c r="O2701" s="11" t="s">
        <v>21219</v>
      </c>
      <c r="P2701" s="11" t="s">
        <v>21217</v>
      </c>
      <c r="Q2701" s="11">
        <v>11212</v>
      </c>
      <c r="R2701" s="11" t="s">
        <v>625</v>
      </c>
      <c r="S2701" s="11">
        <v>4728692</v>
      </c>
      <c r="T2701" s="11" t="s">
        <v>625</v>
      </c>
      <c r="U2701" s="10"/>
      <c r="V2701" s="11" t="s">
        <v>21220</v>
      </c>
      <c r="W2701" s="11">
        <v>70342</v>
      </c>
      <c r="X2701" s="11">
        <v>12196</v>
      </c>
      <c r="Y2701" s="11" t="s">
        <v>625</v>
      </c>
      <c r="Z2701" s="11" t="s">
        <v>21221</v>
      </c>
      <c r="AA2701" s="11" t="s">
        <v>10</v>
      </c>
      <c r="AB2701" s="11" t="s">
        <v>10</v>
      </c>
      <c r="AC2701" s="11" t="s">
        <v>625</v>
      </c>
      <c r="AD2701" s="11" t="s">
        <v>21221</v>
      </c>
      <c r="AE2701" s="11">
        <v>13923</v>
      </c>
      <c r="AF2701" s="10"/>
      <c r="AG2701" s="11"/>
      <c r="AH2701" s="10"/>
      <c r="AI2701" s="11">
        <v>30855</v>
      </c>
      <c r="AJ2701" s="11">
        <v>6687</v>
      </c>
      <c r="AK2701" s="11" t="s">
        <v>625</v>
      </c>
      <c r="AL2701" s="11" t="s">
        <v>21222</v>
      </c>
      <c r="AM2701" s="11" t="s">
        <v>625</v>
      </c>
      <c r="AN2701" s="11" t="s">
        <v>625</v>
      </c>
      <c r="AO2701" s="11" t="s">
        <v>2082</v>
      </c>
      <c r="AP2701" s="11" t="s">
        <v>21221</v>
      </c>
      <c r="AQ2701" s="11" t="s">
        <v>2107</v>
      </c>
      <c r="AR2701" s="11" t="s">
        <v>21223</v>
      </c>
      <c r="AS2701" s="11">
        <v>547001</v>
      </c>
      <c r="AT2701" s="11"/>
      <c r="AU2701" s="11"/>
      <c r="AV2701" s="11"/>
      <c r="AW2701" s="11"/>
      <c r="AX2701" s="11"/>
      <c r="AY2701" s="11"/>
      <c r="AZ2701" s="11"/>
      <c r="BA2701" s="11"/>
    </row>
    <row r="2702" spans="1:53" ht="17" x14ac:dyDescent="0.2">
      <c r="A2702" s="11" t="s">
        <v>21224</v>
      </c>
      <c r="B2702" s="11" t="s">
        <v>21225</v>
      </c>
      <c r="C2702" s="12">
        <v>35271</v>
      </c>
      <c r="D2702" s="11" t="s">
        <v>21226</v>
      </c>
      <c r="E2702" s="11" t="s">
        <v>21227</v>
      </c>
      <c r="F2702" s="11" t="s">
        <v>2129</v>
      </c>
      <c r="G2702" s="11" t="s">
        <v>2091</v>
      </c>
      <c r="H2702" s="11" t="s">
        <v>2082</v>
      </c>
      <c r="I2702" s="11">
        <v>23394</v>
      </c>
      <c r="J2702" s="11" t="s">
        <v>21225</v>
      </c>
      <c r="K2702" s="11">
        <v>676571</v>
      </c>
      <c r="L2702" s="11" t="s">
        <v>21225</v>
      </c>
      <c r="M2702" s="11"/>
      <c r="N2702" s="11" t="s">
        <v>21225</v>
      </c>
      <c r="O2702" s="11" t="s">
        <v>21228</v>
      </c>
      <c r="P2702" s="11" t="s">
        <v>21224</v>
      </c>
      <c r="Q2702" s="11">
        <v>12423</v>
      </c>
      <c r="R2702" s="11" t="s">
        <v>21225</v>
      </c>
      <c r="S2702" s="11"/>
      <c r="T2702" s="11" t="s">
        <v>21225</v>
      </c>
      <c r="U2702" s="10"/>
      <c r="V2702" s="11" t="s">
        <v>21229</v>
      </c>
      <c r="W2702" s="11"/>
      <c r="X2702" s="11"/>
      <c r="Y2702" s="11" t="s">
        <v>21225</v>
      </c>
      <c r="Z2702" s="11" t="s">
        <v>21225</v>
      </c>
      <c r="AA2702" s="11" t="s">
        <v>10</v>
      </c>
      <c r="AB2702" s="11" t="s">
        <v>2095</v>
      </c>
      <c r="AC2702" s="11" t="s">
        <v>21225</v>
      </c>
      <c r="AD2702" s="11" t="s">
        <v>21230</v>
      </c>
      <c r="AE2702" s="11">
        <v>20345</v>
      </c>
      <c r="AF2702" s="11" t="s">
        <v>21225</v>
      </c>
      <c r="AG2702" s="11"/>
      <c r="AH2702" s="11" t="s">
        <v>21225</v>
      </c>
      <c r="AI2702" s="11"/>
      <c r="AJ2702" s="11">
        <v>8380</v>
      </c>
      <c r="AK2702" s="11"/>
      <c r="AL2702" s="11" t="s">
        <v>21231</v>
      </c>
      <c r="AM2702" s="11" t="s">
        <v>21225</v>
      </c>
      <c r="AN2702" s="11" t="s">
        <v>21225</v>
      </c>
      <c r="AO2702" s="11" t="s">
        <v>2082</v>
      </c>
      <c r="AP2702" s="11" t="s">
        <v>21230</v>
      </c>
      <c r="AQ2702" s="11" t="s">
        <v>2107</v>
      </c>
      <c r="AR2702" s="11" t="s">
        <v>21232</v>
      </c>
      <c r="AS2702" s="11"/>
      <c r="AT2702" s="11"/>
      <c r="AU2702" s="11"/>
      <c r="AV2702" s="11"/>
      <c r="AW2702" s="11"/>
      <c r="AX2702" s="11"/>
      <c r="AY2702" s="11"/>
      <c r="AZ2702" s="11"/>
      <c r="BA2702" s="11"/>
    </row>
    <row r="2703" spans="1:53" ht="17" x14ac:dyDescent="0.2">
      <c r="A2703" s="11" t="s">
        <v>21233</v>
      </c>
      <c r="B2703" s="11" t="s">
        <v>21234</v>
      </c>
      <c r="C2703" s="12">
        <v>33142</v>
      </c>
      <c r="D2703" s="11" t="s">
        <v>3567</v>
      </c>
      <c r="E2703" s="11" t="s">
        <v>21235</v>
      </c>
      <c r="F2703" s="11" t="s">
        <v>37</v>
      </c>
      <c r="G2703" s="11" t="s">
        <v>2091</v>
      </c>
      <c r="H2703" s="11" t="s">
        <v>2082</v>
      </c>
      <c r="I2703" s="11">
        <v>10387</v>
      </c>
      <c r="J2703" s="11" t="s">
        <v>21234</v>
      </c>
      <c r="K2703" s="11">
        <v>572044</v>
      </c>
      <c r="L2703" s="11" t="s">
        <v>21234</v>
      </c>
      <c r="M2703" s="11">
        <v>2216694</v>
      </c>
      <c r="N2703" s="11" t="s">
        <v>21234</v>
      </c>
      <c r="O2703" s="11" t="s">
        <v>21236</v>
      </c>
      <c r="P2703" s="11" t="s">
        <v>21233</v>
      </c>
      <c r="Q2703" s="11">
        <v>9398</v>
      </c>
      <c r="R2703" s="11" t="s">
        <v>21234</v>
      </c>
      <c r="S2703" s="11">
        <v>34902</v>
      </c>
      <c r="T2703" s="11" t="s">
        <v>21234</v>
      </c>
      <c r="U2703" s="10"/>
      <c r="V2703" s="11" t="s">
        <v>21237</v>
      </c>
      <c r="W2703" s="11">
        <v>60652</v>
      </c>
      <c r="X2703" s="11">
        <v>10335</v>
      </c>
      <c r="Y2703" s="11" t="s">
        <v>21234</v>
      </c>
      <c r="Z2703" s="11" t="s">
        <v>21238</v>
      </c>
      <c r="AA2703" s="11" t="s">
        <v>10</v>
      </c>
      <c r="AB2703" s="11" t="s">
        <v>10</v>
      </c>
      <c r="AC2703" s="11" t="s">
        <v>21234</v>
      </c>
      <c r="AD2703" s="11" t="s">
        <v>21238</v>
      </c>
      <c r="AE2703" s="11">
        <v>11015</v>
      </c>
      <c r="AF2703" s="11" t="s">
        <v>21234</v>
      </c>
      <c r="AG2703" s="11">
        <v>71189</v>
      </c>
      <c r="AH2703" s="11" t="s">
        <v>21234</v>
      </c>
      <c r="AI2703" s="11">
        <v>11994</v>
      </c>
      <c r="AJ2703" s="11">
        <v>5313</v>
      </c>
      <c r="AK2703" s="11" t="s">
        <v>21234</v>
      </c>
      <c r="AL2703" s="11" t="s">
        <v>21239</v>
      </c>
      <c r="AM2703" s="11" t="s">
        <v>21234</v>
      </c>
      <c r="AN2703" s="11" t="s">
        <v>21234</v>
      </c>
      <c r="AO2703" s="11" t="s">
        <v>2082</v>
      </c>
      <c r="AP2703" s="11" t="s">
        <v>21238</v>
      </c>
      <c r="AQ2703" s="11" t="s">
        <v>2086</v>
      </c>
      <c r="AR2703" s="11"/>
      <c r="AS2703" s="11"/>
      <c r="AT2703" s="11"/>
      <c r="AU2703" s="11"/>
      <c r="AV2703" s="11"/>
      <c r="AW2703" s="11"/>
      <c r="AX2703" s="11"/>
      <c r="AY2703" s="11"/>
      <c r="AZ2703" s="11"/>
      <c r="BA2703" s="11"/>
    </row>
    <row r="2704" spans="1:53" ht="17" x14ac:dyDescent="0.2">
      <c r="A2704" s="11" t="s">
        <v>21240</v>
      </c>
      <c r="B2704" s="11" t="s">
        <v>21241</v>
      </c>
      <c r="C2704" s="12">
        <v>36628</v>
      </c>
      <c r="D2704" s="11" t="s">
        <v>6543</v>
      </c>
      <c r="E2704" s="11" t="s">
        <v>21242</v>
      </c>
      <c r="F2704" s="11" t="s">
        <v>29</v>
      </c>
      <c r="G2704" s="11" t="s">
        <v>2111</v>
      </c>
      <c r="H2704" s="11" t="s">
        <v>2082</v>
      </c>
      <c r="I2704" s="11">
        <v>30055</v>
      </c>
      <c r="J2704" s="11" t="s">
        <v>21241</v>
      </c>
      <c r="K2704" s="11">
        <v>700249</v>
      </c>
      <c r="L2704" s="11" t="s">
        <v>21241</v>
      </c>
      <c r="M2704" s="11">
        <v>29077336</v>
      </c>
      <c r="N2704" s="11" t="s">
        <v>21241</v>
      </c>
      <c r="O2704" s="11" t="s">
        <v>21243</v>
      </c>
      <c r="P2704" s="11" t="s">
        <v>21240</v>
      </c>
      <c r="Q2704" s="11">
        <v>11924</v>
      </c>
      <c r="R2704" s="11" t="s">
        <v>21241</v>
      </c>
      <c r="S2704" s="11"/>
      <c r="T2704" s="11"/>
      <c r="U2704" s="10"/>
      <c r="V2704" s="11" t="s">
        <v>21244</v>
      </c>
      <c r="W2704" s="11">
        <v>151556</v>
      </c>
      <c r="X2704" s="11">
        <v>60658</v>
      </c>
      <c r="Y2704" s="11"/>
      <c r="Z2704" s="11"/>
      <c r="AA2704" s="11" t="s">
        <v>2095</v>
      </c>
      <c r="AB2704" s="11" t="s">
        <v>2095</v>
      </c>
      <c r="AC2704" s="11" t="s">
        <v>21241</v>
      </c>
      <c r="AD2704" s="11" t="s">
        <v>21245</v>
      </c>
      <c r="AE2704" s="11">
        <v>17555</v>
      </c>
      <c r="AF2704" s="10"/>
      <c r="AG2704" s="11"/>
      <c r="AH2704" s="10"/>
      <c r="AI2704" s="11">
        <v>40771</v>
      </c>
      <c r="AJ2704" s="11">
        <v>7911</v>
      </c>
      <c r="AK2704" s="11" t="s">
        <v>21241</v>
      </c>
      <c r="AL2704" s="11" t="s">
        <v>21246</v>
      </c>
      <c r="AM2704" s="11" t="s">
        <v>21241</v>
      </c>
      <c r="AN2704" s="11" t="s">
        <v>21241</v>
      </c>
      <c r="AO2704" s="11" t="s">
        <v>2106</v>
      </c>
      <c r="AP2704" s="11" t="s">
        <v>21245</v>
      </c>
      <c r="AQ2704" s="11" t="s">
        <v>2107</v>
      </c>
      <c r="AR2704" s="11" t="s">
        <v>21247</v>
      </c>
      <c r="AS2704" s="11">
        <v>700249</v>
      </c>
      <c r="AT2704" s="11"/>
      <c r="AU2704" s="11"/>
      <c r="AV2704" s="11"/>
      <c r="AW2704" s="11"/>
      <c r="AX2704" s="11"/>
      <c r="AY2704" s="11"/>
      <c r="AZ2704" s="11"/>
      <c r="BA2704" s="11"/>
    </row>
    <row r="2705" spans="1:53" ht="17" x14ac:dyDescent="0.2">
      <c r="A2705" s="11" t="s">
        <v>21248</v>
      </c>
      <c r="B2705" s="11" t="s">
        <v>1127</v>
      </c>
      <c r="C2705" s="12">
        <v>33983</v>
      </c>
      <c r="D2705" s="11" t="s">
        <v>21249</v>
      </c>
      <c r="E2705" s="11" t="s">
        <v>21250</v>
      </c>
      <c r="F2705" s="11" t="s">
        <v>2206</v>
      </c>
      <c r="G2705" s="11" t="s">
        <v>2111</v>
      </c>
      <c r="H2705" s="11" t="s">
        <v>2149</v>
      </c>
      <c r="I2705" s="11">
        <v>15103</v>
      </c>
      <c r="J2705" s="11" t="s">
        <v>1127</v>
      </c>
      <c r="K2705" s="11">
        <v>621471</v>
      </c>
      <c r="L2705" s="11" t="s">
        <v>1127</v>
      </c>
      <c r="M2705" s="11">
        <v>2167512</v>
      </c>
      <c r="N2705" s="11" t="s">
        <v>1127</v>
      </c>
      <c r="O2705" s="11" t="s">
        <v>21251</v>
      </c>
      <c r="P2705" s="11" t="s">
        <v>21248</v>
      </c>
      <c r="Q2705" s="11">
        <v>9229</v>
      </c>
      <c r="R2705" s="11" t="s">
        <v>1127</v>
      </c>
      <c r="S2705" s="11">
        <v>33803</v>
      </c>
      <c r="T2705" s="11" t="s">
        <v>1127</v>
      </c>
      <c r="U2705" s="10"/>
      <c r="V2705" s="11" t="s">
        <v>21252</v>
      </c>
      <c r="W2705" s="11">
        <v>100641</v>
      </c>
      <c r="X2705" s="11">
        <v>10146</v>
      </c>
      <c r="Y2705" s="11" t="s">
        <v>1127</v>
      </c>
      <c r="Z2705" s="11" t="s">
        <v>21253</v>
      </c>
      <c r="AA2705" s="11" t="s">
        <v>2095</v>
      </c>
      <c r="AB2705" s="11" t="s">
        <v>2095</v>
      </c>
      <c r="AC2705" s="11" t="s">
        <v>1127</v>
      </c>
      <c r="AD2705" s="11" t="s">
        <v>21253</v>
      </c>
      <c r="AE2705" s="11">
        <v>13499</v>
      </c>
      <c r="AF2705" s="10"/>
      <c r="AG2705" s="11"/>
      <c r="AH2705" s="11" t="s">
        <v>1127</v>
      </c>
      <c r="AI2705" s="11">
        <v>18525</v>
      </c>
      <c r="AJ2705" s="11">
        <v>5090</v>
      </c>
      <c r="AK2705" s="11" t="s">
        <v>1127</v>
      </c>
      <c r="AL2705" s="11" t="s">
        <v>21254</v>
      </c>
      <c r="AM2705" s="11" t="s">
        <v>1127</v>
      </c>
      <c r="AN2705" s="11" t="s">
        <v>1127</v>
      </c>
      <c r="AO2705" s="11" t="s">
        <v>2149</v>
      </c>
      <c r="AP2705" s="11" t="s">
        <v>21253</v>
      </c>
      <c r="AQ2705" s="11" t="s">
        <v>2086</v>
      </c>
      <c r="AR2705" s="11"/>
      <c r="AS2705" s="11"/>
      <c r="AT2705" s="11"/>
      <c r="AU2705" s="11"/>
      <c r="AV2705" s="11"/>
      <c r="AW2705" s="11"/>
      <c r="AX2705" s="11"/>
      <c r="AY2705" s="11"/>
      <c r="AZ2705" s="11"/>
      <c r="BA2705" s="11"/>
    </row>
    <row r="2706" spans="1:53" ht="17" x14ac:dyDescent="0.2">
      <c r="A2706" s="11" t="s">
        <v>21255</v>
      </c>
      <c r="B2706" s="11" t="s">
        <v>639</v>
      </c>
      <c r="C2706" s="12">
        <v>35595</v>
      </c>
      <c r="D2706" s="11" t="s">
        <v>21256</v>
      </c>
      <c r="E2706" s="11" t="s">
        <v>21257</v>
      </c>
      <c r="F2706" s="11" t="s">
        <v>90</v>
      </c>
      <c r="G2706" s="11" t="s">
        <v>2091</v>
      </c>
      <c r="H2706" s="11" t="s">
        <v>2317</v>
      </c>
      <c r="I2706" s="11">
        <v>18848</v>
      </c>
      <c r="J2706" s="11" t="s">
        <v>639</v>
      </c>
      <c r="K2706" s="11">
        <v>650968</v>
      </c>
      <c r="L2706" s="11" t="s">
        <v>639</v>
      </c>
      <c r="M2706" s="11">
        <v>2227767</v>
      </c>
      <c r="N2706" s="11" t="s">
        <v>639</v>
      </c>
      <c r="O2706" s="11" t="s">
        <v>21258</v>
      </c>
      <c r="P2706" s="11" t="s">
        <v>21255</v>
      </c>
      <c r="Q2706" s="11">
        <v>11262</v>
      </c>
      <c r="R2706" s="11" t="s">
        <v>639</v>
      </c>
      <c r="S2706" s="11">
        <v>35675</v>
      </c>
      <c r="T2706" s="11" t="s">
        <v>639</v>
      </c>
      <c r="U2706" s="10"/>
      <c r="V2706" s="11" t="s">
        <v>21259</v>
      </c>
      <c r="W2706" s="11">
        <v>104515</v>
      </c>
      <c r="X2706" s="11">
        <v>12250</v>
      </c>
      <c r="Y2706" s="11" t="s">
        <v>639</v>
      </c>
      <c r="Z2706" s="11" t="s">
        <v>21260</v>
      </c>
      <c r="AA2706" s="11" t="s">
        <v>10</v>
      </c>
      <c r="AB2706" s="11" t="s">
        <v>10</v>
      </c>
      <c r="AC2706" s="11" t="s">
        <v>639</v>
      </c>
      <c r="AD2706" s="11" t="s">
        <v>21260</v>
      </c>
      <c r="AE2706" s="11">
        <v>17621</v>
      </c>
      <c r="AF2706" s="10"/>
      <c r="AG2706" s="11"/>
      <c r="AH2706" s="10"/>
      <c r="AI2706" s="11">
        <v>20782</v>
      </c>
      <c r="AJ2706" s="11">
        <v>6829</v>
      </c>
      <c r="AK2706" s="11" t="s">
        <v>639</v>
      </c>
      <c r="AL2706" s="11" t="s">
        <v>21261</v>
      </c>
      <c r="AM2706" s="11" t="s">
        <v>639</v>
      </c>
      <c r="AN2706" s="11" t="s">
        <v>639</v>
      </c>
      <c r="AO2706" s="11" t="s">
        <v>2317</v>
      </c>
      <c r="AP2706" s="11" t="s">
        <v>21260</v>
      </c>
      <c r="AQ2706" s="11" t="s">
        <v>2107</v>
      </c>
      <c r="AR2706" s="11" t="s">
        <v>21262</v>
      </c>
      <c r="AS2706" s="11">
        <v>650968</v>
      </c>
      <c r="AT2706" s="11"/>
      <c r="AU2706" s="11"/>
      <c r="AV2706" s="11"/>
      <c r="AW2706" s="11"/>
      <c r="AX2706" s="11"/>
      <c r="AY2706" s="11"/>
      <c r="AZ2706" s="11"/>
      <c r="BA2706" s="11"/>
    </row>
    <row r="2707" spans="1:53" x14ac:dyDescent="0.2">
      <c r="A2707" s="11" t="s">
        <v>21263</v>
      </c>
      <c r="B2707" s="11" t="s">
        <v>21264</v>
      </c>
      <c r="C2707" s="12">
        <v>30616</v>
      </c>
      <c r="D2707" s="11" t="s">
        <v>16616</v>
      </c>
      <c r="E2707" s="11" t="s">
        <v>21265</v>
      </c>
      <c r="F2707" s="11" t="s">
        <v>142</v>
      </c>
      <c r="G2707" s="11" t="s">
        <v>2091</v>
      </c>
      <c r="H2707" s="11" t="s">
        <v>2378</v>
      </c>
      <c r="I2707" s="11">
        <v>3312</v>
      </c>
      <c r="J2707" s="11" t="s">
        <v>21264</v>
      </c>
      <c r="K2707" s="11">
        <v>445988</v>
      </c>
      <c r="L2707" s="11" t="s">
        <v>21264</v>
      </c>
      <c r="M2707" s="11">
        <v>548120</v>
      </c>
      <c r="N2707" s="11" t="s">
        <v>21264</v>
      </c>
      <c r="O2707" s="11" t="s">
        <v>21266</v>
      </c>
      <c r="P2707" s="11" t="s">
        <v>21263</v>
      </c>
      <c r="Q2707" s="11">
        <v>6183</v>
      </c>
      <c r="R2707" s="11" t="s">
        <v>21264</v>
      </c>
      <c r="S2707" s="11">
        <v>6513</v>
      </c>
      <c r="T2707" s="11" t="s">
        <v>21264</v>
      </c>
      <c r="U2707" s="11" t="s">
        <v>21264</v>
      </c>
      <c r="V2707" s="11" t="s">
        <v>21267</v>
      </c>
      <c r="W2707" s="11">
        <v>48560</v>
      </c>
      <c r="X2707" s="11">
        <v>7737</v>
      </c>
      <c r="Y2707" s="11" t="s">
        <v>21264</v>
      </c>
      <c r="Z2707" s="11" t="s">
        <v>21268</v>
      </c>
      <c r="AA2707" s="11" t="s">
        <v>10</v>
      </c>
      <c r="AB2707" s="11" t="s">
        <v>10</v>
      </c>
      <c r="AC2707" s="11" t="s">
        <v>21264</v>
      </c>
      <c r="AD2707" s="11" t="s">
        <v>21268</v>
      </c>
      <c r="AE2707" s="11">
        <v>8922</v>
      </c>
      <c r="AF2707" s="11" t="s">
        <v>21264</v>
      </c>
      <c r="AG2707" s="11">
        <v>5399</v>
      </c>
      <c r="AH2707" s="11" t="s">
        <v>21264</v>
      </c>
      <c r="AI2707" s="11">
        <v>3417</v>
      </c>
      <c r="AJ2707" s="11">
        <v>2240</v>
      </c>
      <c r="AK2707" s="11" t="s">
        <v>21264</v>
      </c>
      <c r="AL2707" s="11"/>
      <c r="AM2707" s="11" t="s">
        <v>21264</v>
      </c>
      <c r="AN2707" s="11" t="s">
        <v>21264</v>
      </c>
      <c r="AO2707" s="11" t="s">
        <v>2378</v>
      </c>
      <c r="AP2707" s="11" t="s">
        <v>21268</v>
      </c>
      <c r="AQ2707" s="11" t="s">
        <v>2086</v>
      </c>
      <c r="AR2707" s="11"/>
      <c r="AS2707" s="11"/>
      <c r="AT2707" s="11"/>
      <c r="AU2707" s="11"/>
      <c r="AV2707" s="11"/>
      <c r="AW2707" s="11"/>
      <c r="AX2707" s="11"/>
      <c r="AY2707" s="11"/>
      <c r="AZ2707" s="11"/>
      <c r="BA2707" s="11"/>
    </row>
    <row r="2708" spans="1:53" ht="17" x14ac:dyDescent="0.2">
      <c r="A2708" s="11" t="s">
        <v>21269</v>
      </c>
      <c r="B2708" s="11" t="s">
        <v>21270</v>
      </c>
      <c r="C2708" s="12">
        <v>38217</v>
      </c>
      <c r="D2708" s="11" t="s">
        <v>7379</v>
      </c>
      <c r="E2708" s="11" t="s">
        <v>21271</v>
      </c>
      <c r="F2708" s="11" t="s">
        <v>82</v>
      </c>
      <c r="G2708" s="11" t="s">
        <v>2091</v>
      </c>
      <c r="H2708" s="11" t="s">
        <v>2130</v>
      </c>
      <c r="I2708" s="11"/>
      <c r="J2708" s="11" t="s">
        <v>21270</v>
      </c>
      <c r="K2708" s="11">
        <v>806198</v>
      </c>
      <c r="L2708" s="11" t="s">
        <v>21270</v>
      </c>
      <c r="M2708" s="11"/>
      <c r="N2708" s="11" t="s">
        <v>21270</v>
      </c>
      <c r="O2708" s="11"/>
      <c r="P2708" s="11" t="s">
        <v>21269</v>
      </c>
      <c r="Q2708" s="11">
        <v>12354</v>
      </c>
      <c r="R2708" s="11" t="s">
        <v>21270</v>
      </c>
      <c r="S2708" s="11"/>
      <c r="T2708" s="11" t="s">
        <v>21270</v>
      </c>
      <c r="U2708" s="10"/>
      <c r="V2708" s="11" t="s">
        <v>21272</v>
      </c>
      <c r="W2708" s="11"/>
      <c r="X2708" s="11"/>
      <c r="Y2708" s="11" t="s">
        <v>21270</v>
      </c>
      <c r="Z2708" s="11" t="s">
        <v>21270</v>
      </c>
      <c r="AA2708" s="11" t="s">
        <v>10</v>
      </c>
      <c r="AB2708" s="11" t="s">
        <v>10</v>
      </c>
      <c r="AC2708" s="11" t="s">
        <v>21270</v>
      </c>
      <c r="AD2708" s="11" t="s">
        <v>21273</v>
      </c>
      <c r="AE2708" s="10"/>
      <c r="AF2708" s="11" t="s">
        <v>21270</v>
      </c>
      <c r="AG2708" s="11"/>
      <c r="AH2708" s="11" t="s">
        <v>21270</v>
      </c>
      <c r="AI2708" s="11"/>
      <c r="AJ2708" s="11"/>
      <c r="AK2708" s="11" t="s">
        <v>21270</v>
      </c>
      <c r="AL2708" s="11" t="s">
        <v>21274</v>
      </c>
      <c r="AM2708" s="11" t="s">
        <v>21270</v>
      </c>
      <c r="AN2708" s="11" t="s">
        <v>21270</v>
      </c>
      <c r="AO2708" s="11" t="s">
        <v>2130</v>
      </c>
      <c r="AP2708" s="11" t="s">
        <v>21273</v>
      </c>
      <c r="AQ2708" s="11" t="s">
        <v>2107</v>
      </c>
      <c r="AR2708" s="11" t="s">
        <v>21275</v>
      </c>
      <c r="AS2708" s="11">
        <v>806198</v>
      </c>
      <c r="AT2708" s="11"/>
      <c r="AU2708" s="11"/>
      <c r="AV2708" s="11"/>
      <c r="AW2708" s="11"/>
      <c r="AX2708" s="11"/>
      <c r="AY2708" s="11"/>
      <c r="AZ2708" s="11"/>
      <c r="BA2708" s="11"/>
    </row>
    <row r="2709" spans="1:53" ht="17" x14ac:dyDescent="0.2">
      <c r="A2709" s="11" t="s">
        <v>21276</v>
      </c>
      <c r="B2709" s="11" t="s">
        <v>377</v>
      </c>
      <c r="C2709" s="12">
        <v>36074</v>
      </c>
      <c r="D2709" s="11" t="s">
        <v>2416</v>
      </c>
      <c r="E2709" s="11" t="s">
        <v>21277</v>
      </c>
      <c r="F2709" s="11" t="s">
        <v>2299</v>
      </c>
      <c r="G2709" s="11" t="s">
        <v>2111</v>
      </c>
      <c r="H2709" s="11" t="s">
        <v>2165</v>
      </c>
      <c r="I2709" s="11">
        <v>22117</v>
      </c>
      <c r="J2709" s="11" t="s">
        <v>377</v>
      </c>
      <c r="K2709" s="11">
        <v>668472</v>
      </c>
      <c r="L2709" s="11" t="s">
        <v>377</v>
      </c>
      <c r="M2709" s="11">
        <v>2835066</v>
      </c>
      <c r="N2709" s="11" t="s">
        <v>377</v>
      </c>
      <c r="O2709" s="11" t="s">
        <v>21278</v>
      </c>
      <c r="P2709" s="11" t="s">
        <v>21276</v>
      </c>
      <c r="Q2709" s="11">
        <v>10299</v>
      </c>
      <c r="R2709" s="11" t="s">
        <v>377</v>
      </c>
      <c r="S2709" s="11">
        <v>39641</v>
      </c>
      <c r="T2709" s="11" t="s">
        <v>377</v>
      </c>
      <c r="U2709" s="10"/>
      <c r="V2709" s="11" t="s">
        <v>21279</v>
      </c>
      <c r="W2709" s="11">
        <v>110594</v>
      </c>
      <c r="X2709" s="11">
        <v>10892</v>
      </c>
      <c r="Y2709" s="11" t="s">
        <v>377</v>
      </c>
      <c r="Z2709" s="11" t="s">
        <v>21280</v>
      </c>
      <c r="AA2709" s="11" t="s">
        <v>2095</v>
      </c>
      <c r="AB2709" s="11" t="s">
        <v>2095</v>
      </c>
      <c r="AC2709" s="11" t="s">
        <v>377</v>
      </c>
      <c r="AD2709" s="11" t="s">
        <v>21280</v>
      </c>
      <c r="AE2709" s="11">
        <v>14779</v>
      </c>
      <c r="AF2709" s="11" t="s">
        <v>377</v>
      </c>
      <c r="AG2709" s="11"/>
      <c r="AH2709" s="11" t="s">
        <v>377</v>
      </c>
      <c r="AI2709" s="11">
        <v>23847</v>
      </c>
      <c r="AJ2709" s="11">
        <v>6573</v>
      </c>
      <c r="AK2709" s="11" t="s">
        <v>377</v>
      </c>
      <c r="AL2709" s="11" t="s">
        <v>21281</v>
      </c>
      <c r="AM2709" s="11" t="s">
        <v>377</v>
      </c>
      <c r="AN2709" s="11" t="s">
        <v>377</v>
      </c>
      <c r="AO2709" s="11" t="s">
        <v>2165</v>
      </c>
      <c r="AP2709" s="11" t="s">
        <v>21280</v>
      </c>
      <c r="AQ2709" s="11" t="s">
        <v>2107</v>
      </c>
      <c r="AR2709" s="11" t="s">
        <v>21282</v>
      </c>
      <c r="AS2709" s="11">
        <v>668472</v>
      </c>
      <c r="AT2709" s="11"/>
      <c r="AU2709" s="11"/>
      <c r="AV2709" s="11"/>
      <c r="AW2709" s="11"/>
      <c r="AX2709" s="11"/>
      <c r="AY2709" s="11"/>
      <c r="AZ2709" s="11"/>
      <c r="BA2709" s="11"/>
    </row>
    <row r="2710" spans="1:53" x14ac:dyDescent="0.2">
      <c r="A2710" s="11" t="s">
        <v>21283</v>
      </c>
      <c r="B2710" s="11" t="s">
        <v>21284</v>
      </c>
      <c r="C2710" s="12">
        <v>31253</v>
      </c>
      <c r="D2710" s="11" t="s">
        <v>3353</v>
      </c>
      <c r="E2710" s="11" t="s">
        <v>21285</v>
      </c>
      <c r="F2710" s="11" t="s">
        <v>2081</v>
      </c>
      <c r="G2710" s="11" t="s">
        <v>2081</v>
      </c>
      <c r="H2710" s="11" t="s">
        <v>2149</v>
      </c>
      <c r="I2710" s="11">
        <v>5305</v>
      </c>
      <c r="J2710" s="11" t="s">
        <v>21284</v>
      </c>
      <c r="K2710" s="11">
        <v>502100</v>
      </c>
      <c r="L2710" s="11" t="s">
        <v>21284</v>
      </c>
      <c r="M2710" s="11">
        <v>1603038</v>
      </c>
      <c r="N2710" s="11" t="s">
        <v>21284</v>
      </c>
      <c r="O2710" s="11" t="s">
        <v>21286</v>
      </c>
      <c r="P2710" s="11" t="s">
        <v>21283</v>
      </c>
      <c r="Q2710" s="11">
        <v>7973</v>
      </c>
      <c r="R2710" s="11" t="s">
        <v>21284</v>
      </c>
      <c r="S2710" s="11">
        <v>29683</v>
      </c>
      <c r="T2710" s="11" t="s">
        <v>21284</v>
      </c>
      <c r="U2710" s="11" t="s">
        <v>21284</v>
      </c>
      <c r="V2710" s="11" t="s">
        <v>21287</v>
      </c>
      <c r="W2710" s="11">
        <v>50126</v>
      </c>
      <c r="X2710" s="11">
        <v>8823</v>
      </c>
      <c r="Y2710" s="11" t="s">
        <v>21284</v>
      </c>
      <c r="Z2710" s="11" t="s">
        <v>21288</v>
      </c>
      <c r="AA2710" s="11" t="s">
        <v>2095</v>
      </c>
      <c r="AB2710" s="11" t="s">
        <v>2095</v>
      </c>
      <c r="AC2710" s="11" t="s">
        <v>21284</v>
      </c>
      <c r="AD2710" s="11" t="s">
        <v>21288</v>
      </c>
      <c r="AE2710" s="11">
        <v>9531</v>
      </c>
      <c r="AF2710" s="11" t="s">
        <v>21284</v>
      </c>
      <c r="AG2710" s="11">
        <v>12584</v>
      </c>
      <c r="AH2710" s="11" t="s">
        <v>21284</v>
      </c>
      <c r="AI2710" s="11">
        <v>5043</v>
      </c>
      <c r="AJ2710" s="11">
        <v>3608</v>
      </c>
      <c r="AK2710" s="11" t="s">
        <v>21284</v>
      </c>
      <c r="AL2710" s="11" t="s">
        <v>21289</v>
      </c>
      <c r="AM2710" s="11" t="s">
        <v>21284</v>
      </c>
      <c r="AN2710" s="11" t="s">
        <v>21284</v>
      </c>
      <c r="AO2710" s="11" t="s">
        <v>2149</v>
      </c>
      <c r="AP2710" s="11" t="s">
        <v>21288</v>
      </c>
      <c r="AQ2710" s="11" t="s">
        <v>2086</v>
      </c>
      <c r="AR2710" s="11"/>
      <c r="AS2710" s="11"/>
      <c r="AT2710" s="11"/>
      <c r="AU2710" s="11"/>
      <c r="AV2710" s="11"/>
      <c r="AW2710" s="11"/>
      <c r="AX2710" s="11"/>
      <c r="AY2710" s="11"/>
      <c r="AZ2710" s="11"/>
      <c r="BA2710" s="11"/>
    </row>
    <row r="2711" spans="1:53" ht="17" x14ac:dyDescent="0.2">
      <c r="A2711" s="11" t="s">
        <v>21290</v>
      </c>
      <c r="B2711" s="11" t="s">
        <v>21291</v>
      </c>
      <c r="C2711" s="12">
        <v>32492</v>
      </c>
      <c r="D2711" s="11" t="s">
        <v>4284</v>
      </c>
      <c r="E2711" s="11" t="s">
        <v>21292</v>
      </c>
      <c r="F2711" s="11" t="s">
        <v>99</v>
      </c>
      <c r="G2711" s="11" t="s">
        <v>2091</v>
      </c>
      <c r="H2711" s="11" t="s">
        <v>2082</v>
      </c>
      <c r="I2711" s="11">
        <v>7005</v>
      </c>
      <c r="J2711" s="11" t="s">
        <v>21291</v>
      </c>
      <c r="K2711" s="11">
        <v>519151</v>
      </c>
      <c r="L2711" s="11" t="s">
        <v>21291</v>
      </c>
      <c r="M2711" s="11">
        <v>2029067</v>
      </c>
      <c r="N2711" s="11" t="s">
        <v>21291</v>
      </c>
      <c r="O2711" s="11" t="s">
        <v>21293</v>
      </c>
      <c r="P2711" s="11" t="s">
        <v>21290</v>
      </c>
      <c r="Q2711" s="11">
        <v>8452</v>
      </c>
      <c r="R2711" s="11" t="s">
        <v>21291</v>
      </c>
      <c r="S2711" s="11">
        <v>33072</v>
      </c>
      <c r="T2711" s="11" t="s">
        <v>21291</v>
      </c>
      <c r="U2711" s="10"/>
      <c r="V2711" s="11" t="s">
        <v>21294</v>
      </c>
      <c r="W2711" s="11">
        <v>58552</v>
      </c>
      <c r="X2711" s="11">
        <v>9358</v>
      </c>
      <c r="Y2711" s="11" t="s">
        <v>21291</v>
      </c>
      <c r="Z2711" s="11" t="s">
        <v>21295</v>
      </c>
      <c r="AA2711" s="11" t="s">
        <v>10</v>
      </c>
      <c r="AB2711" s="11" t="s">
        <v>10</v>
      </c>
      <c r="AC2711" s="11" t="s">
        <v>21291</v>
      </c>
      <c r="AD2711" s="11" t="s">
        <v>21295</v>
      </c>
      <c r="AE2711" s="11">
        <v>12782</v>
      </c>
      <c r="AF2711" s="11" t="s">
        <v>21291</v>
      </c>
      <c r="AG2711" s="11">
        <v>38041</v>
      </c>
      <c r="AH2711" s="11" t="s">
        <v>21291</v>
      </c>
      <c r="AI2711" s="11">
        <v>5735</v>
      </c>
      <c r="AJ2711" s="11">
        <v>4279</v>
      </c>
      <c r="AK2711" s="11" t="s">
        <v>21291</v>
      </c>
      <c r="AL2711" s="11" t="s">
        <v>21296</v>
      </c>
      <c r="AM2711" s="11" t="s">
        <v>21291</v>
      </c>
      <c r="AN2711" s="11" t="s">
        <v>21291</v>
      </c>
      <c r="AO2711" s="11" t="s">
        <v>2160</v>
      </c>
      <c r="AP2711" s="11" t="s">
        <v>21295</v>
      </c>
      <c r="AQ2711" s="11" t="s">
        <v>2086</v>
      </c>
      <c r="AR2711" s="14" t="s">
        <v>21297</v>
      </c>
      <c r="AS2711" s="11">
        <v>7005</v>
      </c>
      <c r="AT2711" s="11"/>
      <c r="AU2711" s="11"/>
      <c r="AV2711" s="11"/>
      <c r="AW2711" s="11"/>
      <c r="AX2711" s="11"/>
      <c r="AY2711" s="11"/>
      <c r="AZ2711" s="11"/>
      <c r="BA2711" s="11"/>
    </row>
    <row r="2712" spans="1:53" ht="17" x14ac:dyDescent="0.2">
      <c r="A2712" s="11" t="s">
        <v>21298</v>
      </c>
      <c r="B2712" s="11" t="s">
        <v>21299</v>
      </c>
      <c r="C2712" s="12">
        <v>31285</v>
      </c>
      <c r="D2712" s="11" t="s">
        <v>2079</v>
      </c>
      <c r="E2712" s="11" t="s">
        <v>21300</v>
      </c>
      <c r="F2712" s="11" t="s">
        <v>2081</v>
      </c>
      <c r="G2712" s="11" t="s">
        <v>2081</v>
      </c>
      <c r="H2712" s="11" t="s">
        <v>2082</v>
      </c>
      <c r="I2712" s="11">
        <v>3184</v>
      </c>
      <c r="J2712" s="11" t="s">
        <v>21299</v>
      </c>
      <c r="K2712" s="11">
        <v>456034</v>
      </c>
      <c r="L2712" s="11" t="s">
        <v>21299</v>
      </c>
      <c r="M2712" s="11">
        <v>1232130</v>
      </c>
      <c r="N2712" s="11" t="s">
        <v>21299</v>
      </c>
      <c r="O2712" s="11" t="s">
        <v>21301</v>
      </c>
      <c r="P2712" s="11" t="s">
        <v>21298</v>
      </c>
      <c r="Q2712" s="11">
        <v>6858</v>
      </c>
      <c r="R2712" s="11" t="s">
        <v>21299</v>
      </c>
      <c r="S2712" s="11">
        <v>28958</v>
      </c>
      <c r="T2712" s="11" t="s">
        <v>21299</v>
      </c>
      <c r="U2712" s="10"/>
      <c r="V2712" s="11" t="s">
        <v>21302</v>
      </c>
      <c r="W2712" s="11">
        <v>54694</v>
      </c>
      <c r="X2712" s="11">
        <v>8175</v>
      </c>
      <c r="Y2712" s="11" t="s">
        <v>21299</v>
      </c>
      <c r="Z2712" s="11" t="s">
        <v>21303</v>
      </c>
      <c r="AA2712" s="11" t="s">
        <v>2095</v>
      </c>
      <c r="AB2712" s="11" t="s">
        <v>2095</v>
      </c>
      <c r="AC2712" s="11" t="s">
        <v>21299</v>
      </c>
      <c r="AD2712" s="11" t="s">
        <v>21303</v>
      </c>
      <c r="AE2712" s="11">
        <v>8348</v>
      </c>
      <c r="AF2712" s="11" t="s">
        <v>21299</v>
      </c>
      <c r="AG2712" s="11">
        <v>5784</v>
      </c>
      <c r="AH2712" s="11" t="s">
        <v>21299</v>
      </c>
      <c r="AI2712" s="11">
        <v>7968</v>
      </c>
      <c r="AJ2712" s="11">
        <v>3100</v>
      </c>
      <c r="AK2712" s="11" t="s">
        <v>21299</v>
      </c>
      <c r="AL2712" s="11" t="s">
        <v>21304</v>
      </c>
      <c r="AM2712" s="11" t="s">
        <v>21299</v>
      </c>
      <c r="AN2712" s="11" t="s">
        <v>21299</v>
      </c>
      <c r="AO2712" s="11" t="s">
        <v>2082</v>
      </c>
      <c r="AP2712" s="11" t="s">
        <v>21303</v>
      </c>
      <c r="AQ2712" s="11" t="s">
        <v>2086</v>
      </c>
      <c r="AR2712" s="11" t="s">
        <v>21305</v>
      </c>
      <c r="AS2712" s="11"/>
      <c r="AT2712" s="11"/>
      <c r="AU2712" s="11"/>
      <c r="AV2712" s="11"/>
      <c r="AW2712" s="11"/>
      <c r="AX2712" s="11"/>
      <c r="AY2712" s="11"/>
      <c r="AZ2712" s="11"/>
      <c r="BA2712" s="11"/>
    </row>
    <row r="2713" spans="1:53" ht="17" x14ac:dyDescent="0.2">
      <c r="A2713" s="11" t="s">
        <v>21306</v>
      </c>
      <c r="B2713" s="11" t="s">
        <v>21307</v>
      </c>
      <c r="C2713" s="12">
        <v>30598</v>
      </c>
      <c r="D2713" s="11" t="s">
        <v>2278</v>
      </c>
      <c r="E2713" s="11" t="s">
        <v>21308</v>
      </c>
      <c r="F2713" s="11" t="s">
        <v>2081</v>
      </c>
      <c r="G2713" s="11" t="s">
        <v>2081</v>
      </c>
      <c r="H2713" s="11" t="s">
        <v>2149</v>
      </c>
      <c r="I2713" s="11">
        <v>4611</v>
      </c>
      <c r="J2713" s="11" t="s">
        <v>21307</v>
      </c>
      <c r="K2713" s="11">
        <v>445095</v>
      </c>
      <c r="L2713" s="11" t="s">
        <v>21307</v>
      </c>
      <c r="M2713" s="11">
        <v>489859</v>
      </c>
      <c r="N2713" s="11" t="s">
        <v>21307</v>
      </c>
      <c r="O2713" s="11" t="s">
        <v>21309</v>
      </c>
      <c r="P2713" s="11" t="s">
        <v>21306</v>
      </c>
      <c r="Q2713" s="10"/>
      <c r="R2713" s="11" t="s">
        <v>21307</v>
      </c>
      <c r="S2713" s="11">
        <v>6463</v>
      </c>
      <c r="T2713" s="11" t="s">
        <v>21307</v>
      </c>
      <c r="U2713" s="10"/>
      <c r="V2713" s="11" t="s">
        <v>21310</v>
      </c>
      <c r="W2713" s="11">
        <v>31652</v>
      </c>
      <c r="X2713" s="11">
        <v>7693</v>
      </c>
      <c r="Y2713" s="11" t="s">
        <v>21307</v>
      </c>
      <c r="Z2713" s="11" t="s">
        <v>21311</v>
      </c>
      <c r="AA2713" s="11" t="s">
        <v>2095</v>
      </c>
      <c r="AB2713" s="11" t="s">
        <v>10</v>
      </c>
      <c r="AC2713" s="11" t="s">
        <v>21307</v>
      </c>
      <c r="AD2713" s="11" t="s">
        <v>21311</v>
      </c>
      <c r="AE2713" s="11">
        <v>7189</v>
      </c>
      <c r="AF2713" s="11"/>
      <c r="AG2713" s="11"/>
      <c r="AH2713" s="11"/>
      <c r="AI2713" s="11">
        <v>1580</v>
      </c>
      <c r="AJ2713" s="11"/>
      <c r="AK2713" s="11" t="s">
        <v>21307</v>
      </c>
      <c r="AL2713" s="11" t="s">
        <v>21312</v>
      </c>
      <c r="AM2713" s="11" t="s">
        <v>21307</v>
      </c>
      <c r="AN2713" s="11" t="s">
        <v>21307</v>
      </c>
      <c r="AO2713" s="11" t="s">
        <v>2149</v>
      </c>
      <c r="AP2713" s="11" t="s">
        <v>21311</v>
      </c>
      <c r="AQ2713" s="11" t="s">
        <v>2086</v>
      </c>
      <c r="AR2713" s="11"/>
      <c r="AS2713" s="11"/>
      <c r="AT2713" s="11"/>
      <c r="AU2713" s="11"/>
      <c r="AV2713" s="11"/>
      <c r="AW2713" s="11"/>
      <c r="AX2713" s="11"/>
      <c r="AY2713" s="11"/>
      <c r="AZ2713" s="11"/>
      <c r="BA2713" s="11"/>
    </row>
    <row r="2714" spans="1:53" ht="17" x14ac:dyDescent="0.2">
      <c r="A2714" s="11" t="s">
        <v>21313</v>
      </c>
      <c r="B2714" s="11" t="s">
        <v>21314</v>
      </c>
      <c r="C2714" s="12">
        <v>36901</v>
      </c>
      <c r="D2714" s="11" t="s">
        <v>5344</v>
      </c>
      <c r="E2714" s="11" t="s">
        <v>21315</v>
      </c>
      <c r="F2714" s="11" t="s">
        <v>43</v>
      </c>
      <c r="G2714" s="11" t="s">
        <v>2111</v>
      </c>
      <c r="H2714" s="11" t="s">
        <v>2082</v>
      </c>
      <c r="I2714" s="11"/>
      <c r="J2714" s="11" t="s">
        <v>21314</v>
      </c>
      <c r="K2714" s="11">
        <v>687570</v>
      </c>
      <c r="L2714" s="11" t="s">
        <v>21314</v>
      </c>
      <c r="M2714" s="11"/>
      <c r="N2714" s="11" t="s">
        <v>21314</v>
      </c>
      <c r="O2714" s="11"/>
      <c r="P2714" s="11" t="s">
        <v>21313</v>
      </c>
      <c r="Q2714" s="11">
        <v>12232</v>
      </c>
      <c r="R2714" s="11" t="s">
        <v>21314</v>
      </c>
      <c r="S2714" s="11"/>
      <c r="T2714" s="11" t="s">
        <v>21314</v>
      </c>
      <c r="U2714" s="10"/>
      <c r="V2714" s="11" t="s">
        <v>21316</v>
      </c>
      <c r="W2714" s="11"/>
      <c r="X2714" s="11"/>
      <c r="Y2714" s="11" t="s">
        <v>21314</v>
      </c>
      <c r="Z2714" s="11" t="s">
        <v>21317</v>
      </c>
      <c r="AA2714" s="11" t="s">
        <v>2095</v>
      </c>
      <c r="AB2714" s="11" t="s">
        <v>2095</v>
      </c>
      <c r="AC2714" s="11" t="s">
        <v>21314</v>
      </c>
      <c r="AD2714" s="11" t="s">
        <v>21317</v>
      </c>
      <c r="AE2714" s="10"/>
      <c r="AF2714" s="11" t="s">
        <v>21314</v>
      </c>
      <c r="AG2714" s="11"/>
      <c r="AH2714" s="11" t="s">
        <v>21314</v>
      </c>
      <c r="AI2714" s="11"/>
      <c r="AJ2714" s="11"/>
      <c r="AK2714" s="11" t="s">
        <v>21314</v>
      </c>
      <c r="AL2714" s="11" t="s">
        <v>21318</v>
      </c>
      <c r="AM2714" s="11" t="s">
        <v>21314</v>
      </c>
      <c r="AN2714" s="11" t="s">
        <v>21314</v>
      </c>
      <c r="AO2714" s="11" t="s">
        <v>2082</v>
      </c>
      <c r="AP2714" s="11" t="s">
        <v>21317</v>
      </c>
      <c r="AQ2714" s="11" t="s">
        <v>2107</v>
      </c>
      <c r="AR2714" s="11" t="s">
        <v>21319</v>
      </c>
      <c r="AS2714" s="11">
        <v>687570</v>
      </c>
      <c r="AT2714" s="11"/>
      <c r="AU2714" s="11"/>
      <c r="AV2714" s="11"/>
      <c r="AW2714" s="11"/>
      <c r="AX2714" s="11"/>
      <c r="AY2714" s="11"/>
      <c r="AZ2714" s="11"/>
      <c r="BA2714" s="11"/>
    </row>
    <row r="2715" spans="1:53" ht="17" x14ac:dyDescent="0.2">
      <c r="A2715" s="11" t="s">
        <v>21320</v>
      </c>
      <c r="B2715" s="11" t="s">
        <v>21321</v>
      </c>
      <c r="C2715" s="12">
        <v>36784</v>
      </c>
      <c r="D2715" s="11" t="s">
        <v>17118</v>
      </c>
      <c r="E2715" s="11" t="s">
        <v>21322</v>
      </c>
      <c r="F2715" s="11" t="s">
        <v>82</v>
      </c>
      <c r="G2715" s="11" t="s">
        <v>2091</v>
      </c>
      <c r="H2715" s="11" t="s">
        <v>2082</v>
      </c>
      <c r="I2715" s="11">
        <v>25977</v>
      </c>
      <c r="J2715" s="11" t="s">
        <v>21321</v>
      </c>
      <c r="K2715" s="11">
        <v>682990</v>
      </c>
      <c r="L2715" s="11" t="s">
        <v>21321</v>
      </c>
      <c r="M2715" s="11">
        <v>3117916</v>
      </c>
      <c r="N2715" s="11" t="s">
        <v>21321</v>
      </c>
      <c r="O2715" s="11" t="s">
        <v>21323</v>
      </c>
      <c r="P2715" s="11" t="s">
        <v>21320</v>
      </c>
      <c r="Q2715" s="11">
        <v>11131</v>
      </c>
      <c r="R2715" s="11" t="s">
        <v>21321</v>
      </c>
      <c r="S2715" s="11">
        <v>42449</v>
      </c>
      <c r="T2715" s="11" t="s">
        <v>21321</v>
      </c>
      <c r="U2715" s="10"/>
      <c r="V2715" s="11" t="s">
        <v>21324</v>
      </c>
      <c r="W2715" s="11">
        <v>133260</v>
      </c>
      <c r="X2715" s="11">
        <v>11820</v>
      </c>
      <c r="Y2715" s="11" t="s">
        <v>21321</v>
      </c>
      <c r="Z2715" s="11"/>
      <c r="AA2715" s="11" t="s">
        <v>10</v>
      </c>
      <c r="AB2715" s="11" t="s">
        <v>10</v>
      </c>
      <c r="AC2715" s="11" t="s">
        <v>21321</v>
      </c>
      <c r="AD2715" s="11" t="s">
        <v>21325</v>
      </c>
      <c r="AE2715" s="11">
        <v>16058</v>
      </c>
      <c r="AF2715" s="10"/>
      <c r="AG2715" s="11"/>
      <c r="AH2715" s="10"/>
      <c r="AI2715" s="11">
        <v>36682</v>
      </c>
      <c r="AJ2715" s="11">
        <v>6546</v>
      </c>
      <c r="AK2715" s="11" t="s">
        <v>21321</v>
      </c>
      <c r="AL2715" s="11" t="s">
        <v>21326</v>
      </c>
      <c r="AM2715" s="11" t="s">
        <v>21321</v>
      </c>
      <c r="AN2715" s="11" t="s">
        <v>21321</v>
      </c>
      <c r="AO2715" s="11" t="s">
        <v>2082</v>
      </c>
      <c r="AP2715" s="11" t="s">
        <v>21325</v>
      </c>
      <c r="AQ2715" s="11" t="s">
        <v>2107</v>
      </c>
      <c r="AR2715" s="11" t="s">
        <v>21327</v>
      </c>
      <c r="AS2715" s="11">
        <v>682990</v>
      </c>
      <c r="AT2715" s="11"/>
      <c r="AU2715" s="11"/>
      <c r="AV2715" s="11"/>
      <c r="AW2715" s="11"/>
      <c r="AX2715" s="11"/>
      <c r="AY2715" s="11"/>
      <c r="AZ2715" s="11"/>
      <c r="BA2715" s="11"/>
    </row>
    <row r="2716" spans="1:53" ht="17" x14ac:dyDescent="0.2">
      <c r="A2716" s="11" t="s">
        <v>21328</v>
      </c>
      <c r="B2716" s="11" t="s">
        <v>2000</v>
      </c>
      <c r="C2716" s="12">
        <v>32168</v>
      </c>
      <c r="D2716" s="11" t="s">
        <v>4042</v>
      </c>
      <c r="E2716" s="11" t="s">
        <v>9905</v>
      </c>
      <c r="F2716" s="11" t="s">
        <v>2081</v>
      </c>
      <c r="G2716" s="11" t="s">
        <v>2081</v>
      </c>
      <c r="H2716" s="11" t="s">
        <v>2149</v>
      </c>
      <c r="I2716" s="11">
        <v>6746</v>
      </c>
      <c r="J2716" s="11" t="s">
        <v>2000</v>
      </c>
      <c r="K2716" s="11">
        <v>572389</v>
      </c>
      <c r="L2716" s="11" t="s">
        <v>2000</v>
      </c>
      <c r="M2716" s="11">
        <v>1740993</v>
      </c>
      <c r="N2716" s="11" t="s">
        <v>2000</v>
      </c>
      <c r="O2716" s="11" t="s">
        <v>21329</v>
      </c>
      <c r="P2716" s="11" t="s">
        <v>21328</v>
      </c>
      <c r="Q2716" s="10"/>
      <c r="R2716" s="11" t="s">
        <v>2000</v>
      </c>
      <c r="S2716" s="11">
        <v>30660</v>
      </c>
      <c r="T2716" s="11" t="s">
        <v>2000</v>
      </c>
      <c r="U2716" s="10"/>
      <c r="V2716" s="11" t="s">
        <v>21330</v>
      </c>
      <c r="W2716" s="11">
        <v>60148</v>
      </c>
      <c r="X2716" s="11">
        <v>9362</v>
      </c>
      <c r="Y2716" s="11" t="s">
        <v>2000</v>
      </c>
      <c r="Z2716" s="11" t="s">
        <v>21331</v>
      </c>
      <c r="AA2716" s="11" t="s">
        <v>10</v>
      </c>
      <c r="AB2716" s="11" t="s">
        <v>10</v>
      </c>
      <c r="AC2716" s="11" t="s">
        <v>2000</v>
      </c>
      <c r="AD2716" s="11" t="s">
        <v>21331</v>
      </c>
      <c r="AE2716" s="11">
        <v>11037</v>
      </c>
      <c r="AF2716" s="11"/>
      <c r="AG2716" s="11"/>
      <c r="AH2716" s="11"/>
      <c r="AI2716" s="11">
        <v>17129</v>
      </c>
      <c r="AJ2716" s="11"/>
      <c r="AK2716" s="11" t="s">
        <v>2000</v>
      </c>
      <c r="AL2716" s="11" t="s">
        <v>21332</v>
      </c>
      <c r="AM2716" s="11" t="s">
        <v>2000</v>
      </c>
      <c r="AN2716" s="11" t="s">
        <v>2000</v>
      </c>
      <c r="AO2716" s="11" t="s">
        <v>2149</v>
      </c>
      <c r="AP2716" s="11" t="s">
        <v>21331</v>
      </c>
      <c r="AQ2716" s="11" t="s">
        <v>2086</v>
      </c>
      <c r="AR2716" s="11"/>
      <c r="AS2716" s="11"/>
      <c r="AT2716" s="11"/>
      <c r="AU2716" s="11"/>
      <c r="AV2716" s="11"/>
      <c r="AW2716" s="11"/>
      <c r="AX2716" s="11"/>
      <c r="AY2716" s="11"/>
      <c r="AZ2716" s="11"/>
      <c r="BA2716" s="11"/>
    </row>
    <row r="2717" spans="1:53" x14ac:dyDescent="0.2">
      <c r="A2717" s="11" t="s">
        <v>21333</v>
      </c>
      <c r="B2717" s="11" t="s">
        <v>2014</v>
      </c>
      <c r="C2717" s="12">
        <v>34020</v>
      </c>
      <c r="D2717" s="11" t="s">
        <v>21334</v>
      </c>
      <c r="E2717" s="11" t="s">
        <v>21335</v>
      </c>
      <c r="F2717" s="11" t="s">
        <v>116</v>
      </c>
      <c r="G2717" s="11" t="s">
        <v>2091</v>
      </c>
      <c r="H2717" s="11" t="s">
        <v>2149</v>
      </c>
      <c r="I2717" s="11">
        <v>10815</v>
      </c>
      <c r="J2717" s="11" t="s">
        <v>2014</v>
      </c>
      <c r="K2717" s="11">
        <v>595777</v>
      </c>
      <c r="L2717" s="11" t="s">
        <v>2014</v>
      </c>
      <c r="M2717" s="11">
        <v>1796123</v>
      </c>
      <c r="N2717" s="11" t="s">
        <v>2014</v>
      </c>
      <c r="O2717" s="11" t="s">
        <v>21336</v>
      </c>
      <c r="P2717" s="11" t="s">
        <v>21333</v>
      </c>
      <c r="Q2717" s="11">
        <v>8228</v>
      </c>
      <c r="R2717" s="11" t="s">
        <v>2014</v>
      </c>
      <c r="S2717" s="11">
        <v>31117</v>
      </c>
      <c r="T2717" s="11" t="s">
        <v>2014</v>
      </c>
      <c r="U2717" s="11" t="s">
        <v>2014</v>
      </c>
      <c r="V2717" s="11" t="s">
        <v>21337</v>
      </c>
      <c r="W2717" s="11">
        <v>68066</v>
      </c>
      <c r="X2717" s="11">
        <v>9112</v>
      </c>
      <c r="Y2717" s="11" t="s">
        <v>2014</v>
      </c>
      <c r="Z2717" s="11" t="s">
        <v>21338</v>
      </c>
      <c r="AA2717" s="11" t="s">
        <v>2178</v>
      </c>
      <c r="AB2717" s="11" t="s">
        <v>10</v>
      </c>
      <c r="AC2717" s="11" t="s">
        <v>2014</v>
      </c>
      <c r="AD2717" s="11" t="s">
        <v>21338</v>
      </c>
      <c r="AE2717" s="11">
        <v>11361</v>
      </c>
      <c r="AF2717" s="11" t="s">
        <v>2014</v>
      </c>
      <c r="AG2717" s="11">
        <v>13262</v>
      </c>
      <c r="AH2717" s="11" t="s">
        <v>2014</v>
      </c>
      <c r="AI2717" s="11">
        <v>13702</v>
      </c>
      <c r="AJ2717" s="11">
        <v>4177</v>
      </c>
      <c r="AK2717" s="11" t="s">
        <v>2014</v>
      </c>
      <c r="AL2717" s="11" t="s">
        <v>21339</v>
      </c>
      <c r="AM2717" s="11" t="s">
        <v>2014</v>
      </c>
      <c r="AN2717" s="11" t="s">
        <v>2014</v>
      </c>
      <c r="AO2717" s="11" t="s">
        <v>2149</v>
      </c>
      <c r="AP2717" s="11" t="s">
        <v>21338</v>
      </c>
      <c r="AQ2717" s="11" t="s">
        <v>2107</v>
      </c>
      <c r="AR2717" s="11" t="s">
        <v>21340</v>
      </c>
      <c r="AS2717" s="11">
        <v>10815</v>
      </c>
      <c r="AT2717" s="11"/>
      <c r="AU2717" s="11"/>
      <c r="AV2717" s="11"/>
      <c r="AW2717" s="11"/>
      <c r="AX2717" s="11"/>
      <c r="AY2717" s="11"/>
      <c r="AZ2717" s="11"/>
      <c r="BA2717" s="11"/>
    </row>
    <row r="2718" spans="1:53" ht="17" x14ac:dyDescent="0.2">
      <c r="A2718" s="11" t="s">
        <v>21341</v>
      </c>
      <c r="B2718" s="11" t="s">
        <v>21342</v>
      </c>
      <c r="C2718" s="12">
        <v>32751</v>
      </c>
      <c r="D2718" s="11" t="s">
        <v>2287</v>
      </c>
      <c r="E2718" s="11" t="s">
        <v>21343</v>
      </c>
      <c r="F2718" s="11" t="s">
        <v>39</v>
      </c>
      <c r="G2718" s="11" t="s">
        <v>2111</v>
      </c>
      <c r="H2718" s="11" t="s">
        <v>2082</v>
      </c>
      <c r="I2718" s="11">
        <v>15290</v>
      </c>
      <c r="J2718" s="11" t="s">
        <v>21342</v>
      </c>
      <c r="K2718" s="11">
        <v>643493</v>
      </c>
      <c r="L2718" s="11" t="s">
        <v>21342</v>
      </c>
      <c r="M2718" s="11">
        <v>2444516</v>
      </c>
      <c r="N2718" s="11" t="s">
        <v>21342</v>
      </c>
      <c r="O2718" s="11" t="s">
        <v>21344</v>
      </c>
      <c r="P2718" s="11" t="s">
        <v>21341</v>
      </c>
      <c r="Q2718" s="11">
        <v>9517</v>
      </c>
      <c r="R2718" s="11" t="s">
        <v>21342</v>
      </c>
      <c r="S2718" s="11">
        <v>36061</v>
      </c>
      <c r="T2718" s="11" t="s">
        <v>21342</v>
      </c>
      <c r="U2718" s="10"/>
      <c r="V2718" s="11" t="s">
        <v>21345</v>
      </c>
      <c r="W2718" s="11">
        <v>103484</v>
      </c>
      <c r="X2718" s="11">
        <v>10664</v>
      </c>
      <c r="Y2718" s="11" t="s">
        <v>21342</v>
      </c>
      <c r="Z2718" s="11" t="s">
        <v>21346</v>
      </c>
      <c r="AA2718" s="11" t="s">
        <v>10</v>
      </c>
      <c r="AB2718" s="11" t="s">
        <v>10</v>
      </c>
      <c r="AC2718" s="11" t="s">
        <v>21342</v>
      </c>
      <c r="AD2718" s="11" t="s">
        <v>21346</v>
      </c>
      <c r="AE2718" s="11">
        <v>14421</v>
      </c>
      <c r="AF2718" s="10"/>
      <c r="AG2718" s="11"/>
      <c r="AH2718" s="11" t="s">
        <v>21342</v>
      </c>
      <c r="AI2718" s="11">
        <v>19428</v>
      </c>
      <c r="AJ2718" s="11">
        <v>5523</v>
      </c>
      <c r="AK2718" s="11" t="s">
        <v>21342</v>
      </c>
      <c r="AL2718" s="11" t="s">
        <v>21347</v>
      </c>
      <c r="AM2718" s="11" t="s">
        <v>21342</v>
      </c>
      <c r="AN2718" s="11" t="s">
        <v>21342</v>
      </c>
      <c r="AO2718" s="11" t="s">
        <v>2082</v>
      </c>
      <c r="AP2718" s="11" t="s">
        <v>21346</v>
      </c>
      <c r="AQ2718" s="11" t="s">
        <v>2107</v>
      </c>
      <c r="AR2718" s="11" t="s">
        <v>21348</v>
      </c>
      <c r="AS2718" s="11">
        <v>643493</v>
      </c>
      <c r="AT2718" s="11"/>
      <c r="AU2718" s="11"/>
      <c r="AV2718" s="11"/>
      <c r="AW2718" s="11"/>
      <c r="AX2718" s="11"/>
      <c r="AY2718" s="11"/>
      <c r="AZ2718" s="11"/>
      <c r="BA2718" s="11"/>
    </row>
    <row r="2719" spans="1:53" ht="17" x14ac:dyDescent="0.2">
      <c r="A2719" s="11" t="s">
        <v>21349</v>
      </c>
      <c r="B2719" s="11" t="s">
        <v>21350</v>
      </c>
      <c r="C2719" s="12">
        <v>32712</v>
      </c>
      <c r="D2719" s="11" t="s">
        <v>6203</v>
      </c>
      <c r="E2719" s="11" t="s">
        <v>21351</v>
      </c>
      <c r="F2719" s="11" t="s">
        <v>2081</v>
      </c>
      <c r="G2719" s="11" t="s">
        <v>2081</v>
      </c>
      <c r="H2719" s="11" t="s">
        <v>2082</v>
      </c>
      <c r="I2719" s="11">
        <v>10663</v>
      </c>
      <c r="J2719" s="11" t="s">
        <v>21350</v>
      </c>
      <c r="K2719" s="11">
        <v>543668</v>
      </c>
      <c r="L2719" s="11" t="s">
        <v>21350</v>
      </c>
      <c r="M2719" s="11">
        <v>1939520</v>
      </c>
      <c r="N2719" s="11" t="s">
        <v>21350</v>
      </c>
      <c r="O2719" s="11" t="s">
        <v>21352</v>
      </c>
      <c r="P2719" s="11" t="s">
        <v>21349</v>
      </c>
      <c r="Q2719" s="10"/>
      <c r="R2719" s="11" t="s">
        <v>21350</v>
      </c>
      <c r="S2719" s="11">
        <v>31922</v>
      </c>
      <c r="T2719" s="11" t="s">
        <v>21350</v>
      </c>
      <c r="U2719" s="10"/>
      <c r="V2719" s="11" t="s">
        <v>21353</v>
      </c>
      <c r="W2719" s="11">
        <v>65986</v>
      </c>
      <c r="X2719" s="11">
        <v>9202</v>
      </c>
      <c r="Y2719" s="11" t="s">
        <v>21350</v>
      </c>
      <c r="Z2719" s="11" t="s">
        <v>21354</v>
      </c>
      <c r="AA2719" s="11" t="s">
        <v>10</v>
      </c>
      <c r="AB2719" s="11" t="s">
        <v>10</v>
      </c>
      <c r="AC2719" s="11" t="s">
        <v>21350</v>
      </c>
      <c r="AD2719" s="11" t="s">
        <v>21354</v>
      </c>
      <c r="AE2719" s="11">
        <v>11674</v>
      </c>
      <c r="AF2719" s="11"/>
      <c r="AG2719" s="11"/>
      <c r="AH2719" s="11"/>
      <c r="AI2719" s="11">
        <v>13586</v>
      </c>
      <c r="AJ2719" s="11"/>
      <c r="AK2719" s="11" t="s">
        <v>21350</v>
      </c>
      <c r="AL2719" s="11" t="s">
        <v>21355</v>
      </c>
      <c r="AM2719" s="11" t="s">
        <v>21350</v>
      </c>
      <c r="AN2719" s="11" t="s">
        <v>21350</v>
      </c>
      <c r="AO2719" s="11" t="s">
        <v>2082</v>
      </c>
      <c r="AP2719" s="11" t="s">
        <v>21354</v>
      </c>
      <c r="AQ2719" s="11" t="s">
        <v>2086</v>
      </c>
      <c r="AR2719" s="11"/>
      <c r="AS2719" s="11"/>
      <c r="AT2719" s="11"/>
      <c r="AU2719" s="11"/>
      <c r="AV2719" s="11"/>
      <c r="AW2719" s="11"/>
      <c r="AX2719" s="11"/>
      <c r="AY2719" s="11"/>
      <c r="AZ2719" s="11"/>
      <c r="BA2719" s="11"/>
    </row>
    <row r="2720" spans="1:53" x14ac:dyDescent="0.2">
      <c r="A2720" s="11" t="s">
        <v>21356</v>
      </c>
      <c r="B2720" s="11" t="s">
        <v>21357</v>
      </c>
      <c r="C2720" s="12">
        <v>33329</v>
      </c>
      <c r="D2720" s="11" t="s">
        <v>12821</v>
      </c>
      <c r="E2720" s="11" t="s">
        <v>21358</v>
      </c>
      <c r="F2720" s="11" t="s">
        <v>37</v>
      </c>
      <c r="G2720" s="11" t="s">
        <v>2091</v>
      </c>
      <c r="H2720" s="11" t="s">
        <v>2149</v>
      </c>
      <c r="I2720" s="11">
        <v>7216</v>
      </c>
      <c r="J2720" s="11" t="s">
        <v>21357</v>
      </c>
      <c r="K2720" s="11">
        <v>527049</v>
      </c>
      <c r="L2720" s="11" t="s">
        <v>21357</v>
      </c>
      <c r="M2720" s="11">
        <v>1806345</v>
      </c>
      <c r="N2720" s="11" t="s">
        <v>21357</v>
      </c>
      <c r="O2720" s="11" t="s">
        <v>21359</v>
      </c>
      <c r="P2720" s="11" t="s">
        <v>21356</v>
      </c>
      <c r="Q2720" s="11">
        <v>8678</v>
      </c>
      <c r="R2720" s="11" t="s">
        <v>21357</v>
      </c>
      <c r="S2720" s="11">
        <v>31288</v>
      </c>
      <c r="T2720" s="11" t="s">
        <v>21357</v>
      </c>
      <c r="U2720" s="11" t="s">
        <v>21357</v>
      </c>
      <c r="V2720" s="11" t="s">
        <v>21360</v>
      </c>
      <c r="W2720" s="11">
        <v>58559</v>
      </c>
      <c r="X2720" s="11">
        <v>9594</v>
      </c>
      <c r="Y2720" s="11" t="s">
        <v>21357</v>
      </c>
      <c r="Z2720" s="11" t="s">
        <v>21361</v>
      </c>
      <c r="AA2720" s="11" t="s">
        <v>10</v>
      </c>
      <c r="AB2720" s="11" t="s">
        <v>10</v>
      </c>
      <c r="AC2720" s="11" t="s">
        <v>21357</v>
      </c>
      <c r="AD2720" s="11" t="s">
        <v>21361</v>
      </c>
      <c r="AE2720" s="11">
        <v>10151</v>
      </c>
      <c r="AF2720" s="11" t="s">
        <v>21357</v>
      </c>
      <c r="AG2720" s="11"/>
      <c r="AH2720" s="11" t="s">
        <v>21357</v>
      </c>
      <c r="AI2720" s="11">
        <v>8575</v>
      </c>
      <c r="AJ2720" s="11">
        <v>4477</v>
      </c>
      <c r="AK2720" s="11" t="s">
        <v>21357</v>
      </c>
      <c r="AL2720" s="11" t="s">
        <v>21362</v>
      </c>
      <c r="AM2720" s="11" t="s">
        <v>21357</v>
      </c>
      <c r="AN2720" s="11" t="s">
        <v>21357</v>
      </c>
      <c r="AO2720" s="11" t="s">
        <v>2149</v>
      </c>
      <c r="AP2720" s="11" t="s">
        <v>21361</v>
      </c>
      <c r="AQ2720" s="11" t="s">
        <v>2086</v>
      </c>
      <c r="AR2720" s="11"/>
      <c r="AS2720" s="11"/>
      <c r="AT2720" s="11"/>
      <c r="AU2720" s="11"/>
      <c r="AV2720" s="11"/>
      <c r="AW2720" s="11"/>
      <c r="AX2720" s="11"/>
      <c r="AY2720" s="11"/>
      <c r="AZ2720" s="11"/>
      <c r="BA2720" s="11"/>
    </row>
    <row r="2721" spans="1:53" x14ac:dyDescent="0.2">
      <c r="A2721" s="11" t="s">
        <v>21363</v>
      </c>
      <c r="B2721" s="11" t="s">
        <v>1865</v>
      </c>
      <c r="C2721" s="12">
        <v>33214</v>
      </c>
      <c r="D2721" s="11" t="s">
        <v>21364</v>
      </c>
      <c r="E2721" s="11" t="s">
        <v>21365</v>
      </c>
      <c r="F2721" s="11" t="s">
        <v>56</v>
      </c>
      <c r="G2721" s="11" t="s">
        <v>2111</v>
      </c>
      <c r="H2721" s="11" t="s">
        <v>2149</v>
      </c>
      <c r="I2721" s="11">
        <v>14225</v>
      </c>
      <c r="J2721" s="11" t="s">
        <v>1865</v>
      </c>
      <c r="K2721" s="11">
        <v>624577</v>
      </c>
      <c r="L2721" s="11" t="s">
        <v>1865</v>
      </c>
      <c r="M2721" s="11">
        <v>1992864</v>
      </c>
      <c r="N2721" s="11" t="s">
        <v>1865</v>
      </c>
      <c r="O2721" s="11" t="s">
        <v>21366</v>
      </c>
      <c r="P2721" s="11" t="s">
        <v>21363</v>
      </c>
      <c r="Q2721" s="11">
        <v>8436</v>
      </c>
      <c r="R2721" s="11" t="s">
        <v>1865</v>
      </c>
      <c r="S2721" s="11">
        <v>32574</v>
      </c>
      <c r="T2721" s="11" t="s">
        <v>1865</v>
      </c>
      <c r="U2721" s="11" t="s">
        <v>1865</v>
      </c>
      <c r="V2721" s="11" t="s">
        <v>21367</v>
      </c>
      <c r="W2721" s="11">
        <v>101652</v>
      </c>
      <c r="X2721" s="11">
        <v>9341</v>
      </c>
      <c r="Y2721" s="11" t="s">
        <v>1865</v>
      </c>
      <c r="Z2721" s="11" t="s">
        <v>21368</v>
      </c>
      <c r="AA2721" s="11" t="s">
        <v>10</v>
      </c>
      <c r="AB2721" s="11" t="s">
        <v>10</v>
      </c>
      <c r="AC2721" s="11" t="s">
        <v>1865</v>
      </c>
      <c r="AD2721" s="11" t="s">
        <v>21368</v>
      </c>
      <c r="AE2721" s="11">
        <v>12588</v>
      </c>
      <c r="AF2721" s="11" t="s">
        <v>1865</v>
      </c>
      <c r="AG2721" s="11">
        <v>38005</v>
      </c>
      <c r="AH2721" s="11" t="s">
        <v>1865</v>
      </c>
      <c r="AI2721" s="11">
        <v>18181</v>
      </c>
      <c r="AJ2721" s="11">
        <v>4319</v>
      </c>
      <c r="AK2721" s="11" t="s">
        <v>1865</v>
      </c>
      <c r="AL2721" s="11" t="s">
        <v>21369</v>
      </c>
      <c r="AM2721" s="11" t="s">
        <v>1865</v>
      </c>
      <c r="AN2721" s="11" t="s">
        <v>1865</v>
      </c>
      <c r="AO2721" s="11" t="s">
        <v>2149</v>
      </c>
      <c r="AP2721" s="11" t="s">
        <v>21368</v>
      </c>
      <c r="AQ2721" s="11" t="s">
        <v>2107</v>
      </c>
      <c r="AR2721" s="11"/>
      <c r="AS2721" s="11"/>
      <c r="AT2721" s="11"/>
      <c r="AU2721" s="11"/>
      <c r="AV2721" s="11"/>
      <c r="AW2721" s="11"/>
      <c r="AX2721" s="11"/>
      <c r="AY2721" s="11"/>
      <c r="AZ2721" s="11"/>
      <c r="BA2721" s="11"/>
    </row>
    <row r="2722" spans="1:53" x14ac:dyDescent="0.2">
      <c r="A2722" s="11" t="s">
        <v>21370</v>
      </c>
      <c r="B2722" s="11" t="s">
        <v>21371</v>
      </c>
      <c r="C2722" s="12">
        <v>29236</v>
      </c>
      <c r="D2722" s="11" t="s">
        <v>2139</v>
      </c>
      <c r="E2722" s="11" t="s">
        <v>21372</v>
      </c>
      <c r="F2722" s="11" t="s">
        <v>90</v>
      </c>
      <c r="G2722" s="11" t="s">
        <v>2091</v>
      </c>
      <c r="H2722" s="11" t="s">
        <v>2165</v>
      </c>
      <c r="I2722" s="11">
        <v>1177</v>
      </c>
      <c r="J2722" s="11" t="s">
        <v>21371</v>
      </c>
      <c r="K2722" s="11">
        <v>405395</v>
      </c>
      <c r="L2722" s="11" t="s">
        <v>21371</v>
      </c>
      <c r="M2722" s="11">
        <v>223571</v>
      </c>
      <c r="N2722" s="11" t="s">
        <v>21371</v>
      </c>
      <c r="O2722" s="11" t="s">
        <v>21373</v>
      </c>
      <c r="P2722" s="11" t="s">
        <v>21370</v>
      </c>
      <c r="Q2722" s="11">
        <v>4274</v>
      </c>
      <c r="R2722" s="11" t="s">
        <v>21371</v>
      </c>
      <c r="S2722" s="11">
        <v>4574</v>
      </c>
      <c r="T2722" s="11" t="s">
        <v>21371</v>
      </c>
      <c r="U2722" s="11" t="s">
        <v>21371</v>
      </c>
      <c r="V2722" s="11" t="s">
        <v>21374</v>
      </c>
      <c r="W2722" s="11">
        <v>204</v>
      </c>
      <c r="X2722" s="11">
        <v>6619</v>
      </c>
      <c r="Y2722" s="11" t="s">
        <v>21371</v>
      </c>
      <c r="Z2722" s="11" t="s">
        <v>21375</v>
      </c>
      <c r="AA2722" s="11" t="s">
        <v>10</v>
      </c>
      <c r="AB2722" s="11" t="s">
        <v>10</v>
      </c>
      <c r="AC2722" s="11" t="s">
        <v>21371</v>
      </c>
      <c r="AD2722" s="11" t="s">
        <v>21375</v>
      </c>
      <c r="AE2722" s="11">
        <v>6642</v>
      </c>
      <c r="AF2722" s="11" t="s">
        <v>21371</v>
      </c>
      <c r="AG2722" s="11">
        <v>5177</v>
      </c>
      <c r="AH2722" s="11" t="s">
        <v>21371</v>
      </c>
      <c r="AI2722" s="11">
        <v>8741</v>
      </c>
      <c r="AJ2722" s="11">
        <v>570</v>
      </c>
      <c r="AK2722" s="11" t="s">
        <v>21371</v>
      </c>
      <c r="AL2722" s="11" t="s">
        <v>21376</v>
      </c>
      <c r="AM2722" s="11" t="s">
        <v>21371</v>
      </c>
      <c r="AN2722" s="11" t="s">
        <v>21371</v>
      </c>
      <c r="AO2722" s="11" t="s">
        <v>2165</v>
      </c>
      <c r="AP2722" s="11" t="s">
        <v>21375</v>
      </c>
      <c r="AQ2722" s="11" t="s">
        <v>2086</v>
      </c>
      <c r="AR2722" s="11"/>
      <c r="AS2722" s="11"/>
      <c r="AT2722" s="11"/>
      <c r="AU2722" s="11"/>
      <c r="AV2722" s="11"/>
      <c r="AW2722" s="11"/>
      <c r="AX2722" s="11"/>
      <c r="AY2722" s="11"/>
      <c r="AZ2722" s="11"/>
      <c r="BA2722" s="11"/>
    </row>
    <row r="2723" spans="1:53" ht="17" x14ac:dyDescent="0.2">
      <c r="A2723" s="11" t="s">
        <v>21377</v>
      </c>
      <c r="B2723" s="11" t="s">
        <v>21378</v>
      </c>
      <c r="C2723" s="12">
        <v>34814</v>
      </c>
      <c r="D2723" s="11" t="s">
        <v>2570</v>
      </c>
      <c r="E2723" s="11" t="s">
        <v>21379</v>
      </c>
      <c r="F2723" s="11" t="s">
        <v>27</v>
      </c>
      <c r="G2723" s="11" t="s">
        <v>2091</v>
      </c>
      <c r="H2723" s="11" t="s">
        <v>2082</v>
      </c>
      <c r="I2723" s="11">
        <v>19343</v>
      </c>
      <c r="J2723" s="11" t="s">
        <v>21378</v>
      </c>
      <c r="K2723" s="11">
        <v>640462</v>
      </c>
      <c r="L2723" s="11" t="s">
        <v>21378</v>
      </c>
      <c r="M2723" s="11">
        <v>2250620</v>
      </c>
      <c r="N2723" s="11" t="s">
        <v>21378</v>
      </c>
      <c r="O2723" s="11" t="s">
        <v>21380</v>
      </c>
      <c r="P2723" s="11" t="s">
        <v>21377</v>
      </c>
      <c r="Q2723" s="11">
        <v>9792</v>
      </c>
      <c r="R2723" s="11" t="s">
        <v>21378</v>
      </c>
      <c r="S2723" s="11">
        <v>36201</v>
      </c>
      <c r="T2723" s="11" t="s">
        <v>21378</v>
      </c>
      <c r="U2723" s="10"/>
      <c r="V2723" s="11" t="s">
        <v>21381</v>
      </c>
      <c r="W2723" s="11">
        <v>109027</v>
      </c>
      <c r="X2723" s="11">
        <v>10548</v>
      </c>
      <c r="Y2723" s="11" t="s">
        <v>21378</v>
      </c>
      <c r="Z2723" s="11" t="s">
        <v>21382</v>
      </c>
      <c r="AA2723" s="11" t="s">
        <v>2095</v>
      </c>
      <c r="AB2723" s="11" t="s">
        <v>2095</v>
      </c>
      <c r="AC2723" s="11" t="s">
        <v>21378</v>
      </c>
      <c r="AD2723" s="11" t="s">
        <v>21382</v>
      </c>
      <c r="AE2723" s="11">
        <v>13011</v>
      </c>
      <c r="AF2723" s="11"/>
      <c r="AG2723" s="11"/>
      <c r="AH2723" s="11"/>
      <c r="AI2723" s="11">
        <v>23660</v>
      </c>
      <c r="AJ2723" s="11">
        <v>5831</v>
      </c>
      <c r="AK2723" s="11" t="s">
        <v>21378</v>
      </c>
      <c r="AL2723" s="11" t="s">
        <v>21383</v>
      </c>
      <c r="AM2723" s="11" t="s">
        <v>21378</v>
      </c>
      <c r="AN2723" s="11" t="s">
        <v>21378</v>
      </c>
      <c r="AO2723" s="11" t="s">
        <v>2160</v>
      </c>
      <c r="AP2723" s="11" t="s">
        <v>21382</v>
      </c>
      <c r="AQ2723" s="11" t="s">
        <v>2107</v>
      </c>
      <c r="AR2723" s="11" t="s">
        <v>21384</v>
      </c>
      <c r="AS2723" s="11">
        <v>640462</v>
      </c>
      <c r="AT2723" s="11"/>
      <c r="AU2723" s="11"/>
      <c r="AV2723" s="11"/>
      <c r="AW2723" s="11"/>
      <c r="AX2723" s="11"/>
      <c r="AY2723" s="11"/>
      <c r="AZ2723" s="11"/>
      <c r="BA2723" s="11"/>
    </row>
    <row r="2724" spans="1:53" ht="17" x14ac:dyDescent="0.2">
      <c r="A2724" s="11" t="s">
        <v>21385</v>
      </c>
      <c r="B2724" s="11" t="s">
        <v>21386</v>
      </c>
      <c r="C2724" s="12">
        <v>28437</v>
      </c>
      <c r="D2724" s="11" t="s">
        <v>2416</v>
      </c>
      <c r="E2724" s="11" t="s">
        <v>21387</v>
      </c>
      <c r="F2724" s="11" t="s">
        <v>2081</v>
      </c>
      <c r="G2724" s="11" t="s">
        <v>2081</v>
      </c>
      <c r="H2724" s="11" t="s">
        <v>2174</v>
      </c>
      <c r="I2724" s="11">
        <v>1429</v>
      </c>
      <c r="J2724" s="11" t="s">
        <v>21386</v>
      </c>
      <c r="K2724" s="11">
        <v>346857</v>
      </c>
      <c r="L2724" s="11" t="s">
        <v>21386</v>
      </c>
      <c r="M2724" s="11">
        <v>129299</v>
      </c>
      <c r="N2724" s="11" t="s">
        <v>21386</v>
      </c>
      <c r="O2724" s="11" t="s">
        <v>21388</v>
      </c>
      <c r="P2724" s="11" t="s">
        <v>21385</v>
      </c>
      <c r="Q2724" s="10"/>
      <c r="R2724" s="11" t="s">
        <v>21386</v>
      </c>
      <c r="S2724" s="11">
        <v>4946</v>
      </c>
      <c r="T2724" s="11" t="s">
        <v>21386</v>
      </c>
      <c r="U2724" s="11" t="s">
        <v>21386</v>
      </c>
      <c r="V2724" s="11" t="s">
        <v>21389</v>
      </c>
      <c r="W2724" s="11">
        <v>686</v>
      </c>
      <c r="X2724" s="11">
        <v>6793</v>
      </c>
      <c r="Y2724" s="11" t="s">
        <v>21386</v>
      </c>
      <c r="Z2724" s="11" t="s">
        <v>21390</v>
      </c>
      <c r="AA2724" s="11" t="s">
        <v>2178</v>
      </c>
      <c r="AB2724" s="11" t="s">
        <v>10</v>
      </c>
      <c r="AC2724" s="11" t="s">
        <v>21386</v>
      </c>
      <c r="AD2724" s="11" t="s">
        <v>21390</v>
      </c>
      <c r="AE2724" s="11">
        <v>6770</v>
      </c>
      <c r="AF2724" s="11"/>
      <c r="AG2724" s="11"/>
      <c r="AH2724" s="11"/>
      <c r="AI2724" s="11">
        <v>8350</v>
      </c>
      <c r="AJ2724" s="11"/>
      <c r="AK2724" s="11" t="s">
        <v>21386</v>
      </c>
      <c r="AL2724" s="11"/>
      <c r="AM2724" s="11" t="s">
        <v>21386</v>
      </c>
      <c r="AN2724" s="11" t="s">
        <v>21386</v>
      </c>
      <c r="AO2724" s="11" t="s">
        <v>2174</v>
      </c>
      <c r="AP2724" s="11" t="s">
        <v>21390</v>
      </c>
      <c r="AQ2724" s="11" t="s">
        <v>2086</v>
      </c>
      <c r="AR2724" s="11"/>
      <c r="AS2724" s="11"/>
      <c r="AT2724" s="11"/>
      <c r="AU2724" s="11"/>
      <c r="AV2724" s="11"/>
      <c r="AW2724" s="11"/>
      <c r="AX2724" s="11"/>
      <c r="AY2724" s="11"/>
      <c r="AZ2724" s="11"/>
      <c r="BA2724" s="11"/>
    </row>
    <row r="2725" spans="1:53" ht="17" x14ac:dyDescent="0.2">
      <c r="A2725" s="11" t="s">
        <v>21391</v>
      </c>
      <c r="B2725" s="11" t="s">
        <v>21392</v>
      </c>
      <c r="C2725" s="12">
        <v>31961</v>
      </c>
      <c r="D2725" s="11" t="s">
        <v>2392</v>
      </c>
      <c r="E2725" s="11" t="s">
        <v>21393</v>
      </c>
      <c r="F2725" s="11" t="s">
        <v>149</v>
      </c>
      <c r="G2725" s="11" t="s">
        <v>2111</v>
      </c>
      <c r="H2725" s="11" t="s">
        <v>2082</v>
      </c>
      <c r="I2725" s="11">
        <v>9080</v>
      </c>
      <c r="J2725" s="11" t="s">
        <v>21392</v>
      </c>
      <c r="K2725" s="11">
        <v>474029</v>
      </c>
      <c r="L2725" s="11" t="s">
        <v>21392</v>
      </c>
      <c r="M2725" s="11">
        <v>1734605</v>
      </c>
      <c r="N2725" s="11" t="s">
        <v>21392</v>
      </c>
      <c r="O2725" s="11" t="s">
        <v>21394</v>
      </c>
      <c r="P2725" s="11" t="s">
        <v>21391</v>
      </c>
      <c r="Q2725" s="10"/>
      <c r="R2725" s="11" t="s">
        <v>21392</v>
      </c>
      <c r="S2725" s="11">
        <v>30483</v>
      </c>
      <c r="T2725" s="11" t="s">
        <v>21392</v>
      </c>
      <c r="U2725" s="10"/>
      <c r="V2725" s="11" t="s">
        <v>21395</v>
      </c>
      <c r="W2725" s="11">
        <v>58563</v>
      </c>
      <c r="X2725" s="11">
        <v>9083</v>
      </c>
      <c r="Y2725" s="11" t="s">
        <v>21392</v>
      </c>
      <c r="Z2725" s="11" t="s">
        <v>21396</v>
      </c>
      <c r="AA2725" s="11" t="s">
        <v>10</v>
      </c>
      <c r="AB2725" s="11" t="s">
        <v>10</v>
      </c>
      <c r="AC2725" s="11" t="s">
        <v>21392</v>
      </c>
      <c r="AD2725" s="11" t="s">
        <v>21396</v>
      </c>
      <c r="AE2725" s="11">
        <v>10515</v>
      </c>
      <c r="AF2725" s="11" t="s">
        <v>21392</v>
      </c>
      <c r="AG2725" s="11">
        <v>13218</v>
      </c>
      <c r="AH2725" s="11" t="s">
        <v>21392</v>
      </c>
      <c r="AI2725" s="11">
        <v>5339</v>
      </c>
      <c r="AJ2725" s="11">
        <v>3938</v>
      </c>
      <c r="AK2725" s="11" t="s">
        <v>21392</v>
      </c>
      <c r="AL2725" s="11" t="s">
        <v>21397</v>
      </c>
      <c r="AM2725" s="11" t="s">
        <v>21392</v>
      </c>
      <c r="AN2725" s="11" t="s">
        <v>21392</v>
      </c>
      <c r="AO2725" s="11" t="s">
        <v>2082</v>
      </c>
      <c r="AP2725" s="11" t="s">
        <v>21396</v>
      </c>
      <c r="AQ2725" s="11" t="s">
        <v>2086</v>
      </c>
      <c r="AR2725" s="11"/>
      <c r="AS2725" s="11"/>
      <c r="AT2725" s="11"/>
      <c r="AU2725" s="11"/>
      <c r="AV2725" s="11"/>
      <c r="AW2725" s="11"/>
      <c r="AX2725" s="11"/>
      <c r="AY2725" s="11"/>
      <c r="AZ2725" s="11"/>
      <c r="BA2725" s="11"/>
    </row>
    <row r="2726" spans="1:53" ht="17" x14ac:dyDescent="0.2">
      <c r="A2726" s="11" t="s">
        <v>21398</v>
      </c>
      <c r="B2726" s="11" t="s">
        <v>21399</v>
      </c>
      <c r="C2726" s="12">
        <v>28178</v>
      </c>
      <c r="D2726" s="11" t="s">
        <v>4747</v>
      </c>
      <c r="E2726" s="11" t="s">
        <v>21400</v>
      </c>
      <c r="F2726" s="11" t="s">
        <v>2081</v>
      </c>
      <c r="G2726" s="11" t="s">
        <v>2081</v>
      </c>
      <c r="H2726" s="11" t="s">
        <v>2082</v>
      </c>
      <c r="I2726" s="11">
        <v>1795</v>
      </c>
      <c r="J2726" s="11" t="s">
        <v>21399</v>
      </c>
      <c r="K2726" s="11">
        <v>407816</v>
      </c>
      <c r="L2726" s="11" t="s">
        <v>21399</v>
      </c>
      <c r="M2726" s="11">
        <v>225422</v>
      </c>
      <c r="N2726" s="11" t="s">
        <v>21399</v>
      </c>
      <c r="O2726" s="11" t="s">
        <v>21401</v>
      </c>
      <c r="P2726" s="11" t="s">
        <v>21398</v>
      </c>
      <c r="Q2726" s="10"/>
      <c r="R2726" s="11" t="s">
        <v>21399</v>
      </c>
      <c r="S2726" s="11">
        <v>5640</v>
      </c>
      <c r="T2726" s="11" t="s">
        <v>21399</v>
      </c>
      <c r="U2726" s="10"/>
      <c r="V2726" s="11" t="s">
        <v>21402</v>
      </c>
      <c r="W2726" s="11">
        <v>31680</v>
      </c>
      <c r="X2726" s="11">
        <v>7205</v>
      </c>
      <c r="Y2726" s="11" t="s">
        <v>21399</v>
      </c>
      <c r="Z2726" s="11" t="s">
        <v>21403</v>
      </c>
      <c r="AA2726" s="11" t="s">
        <v>10</v>
      </c>
      <c r="AB2726" s="11" t="s">
        <v>10</v>
      </c>
      <c r="AC2726" s="11" t="s">
        <v>21399</v>
      </c>
      <c r="AD2726" s="11" t="s">
        <v>21403</v>
      </c>
      <c r="AE2726" s="10"/>
      <c r="AF2726" s="11"/>
      <c r="AG2726" s="11"/>
      <c r="AH2726" s="11"/>
      <c r="AI2726" s="11">
        <v>8752</v>
      </c>
      <c r="AJ2726" s="11"/>
      <c r="AK2726" s="11" t="s">
        <v>21399</v>
      </c>
      <c r="AL2726" s="11"/>
      <c r="AM2726" s="11" t="s">
        <v>21399</v>
      </c>
      <c r="AN2726" s="11" t="s">
        <v>21399</v>
      </c>
      <c r="AO2726" s="11" t="s">
        <v>2082</v>
      </c>
      <c r="AP2726" s="11" t="s">
        <v>21403</v>
      </c>
      <c r="AQ2726" s="11" t="s">
        <v>2086</v>
      </c>
      <c r="AR2726" s="11"/>
      <c r="AS2726" s="11"/>
      <c r="AT2726" s="11"/>
      <c r="AU2726" s="11"/>
      <c r="AV2726" s="11"/>
      <c r="AW2726" s="11"/>
      <c r="AX2726" s="11"/>
      <c r="AY2726" s="11"/>
      <c r="AZ2726" s="11"/>
      <c r="BA2726" s="11"/>
    </row>
    <row r="2727" spans="1:53" ht="17" x14ac:dyDescent="0.2">
      <c r="A2727" s="11" t="s">
        <v>21404</v>
      </c>
      <c r="B2727" s="11" t="s">
        <v>21405</v>
      </c>
      <c r="C2727" s="12">
        <v>32475</v>
      </c>
      <c r="D2727" s="11" t="s">
        <v>2502</v>
      </c>
      <c r="E2727" s="11" t="s">
        <v>21406</v>
      </c>
      <c r="F2727" s="11" t="s">
        <v>2129</v>
      </c>
      <c r="G2727" s="11" t="s">
        <v>2091</v>
      </c>
      <c r="H2727" s="11" t="s">
        <v>2082</v>
      </c>
      <c r="I2727" s="11">
        <v>12360</v>
      </c>
      <c r="J2727" s="11" t="s">
        <v>21405</v>
      </c>
      <c r="K2727" s="11">
        <v>534812</v>
      </c>
      <c r="L2727" s="11" t="s">
        <v>21405</v>
      </c>
      <c r="M2727" s="11">
        <v>1960793</v>
      </c>
      <c r="N2727" s="11" t="s">
        <v>21405</v>
      </c>
      <c r="O2727" s="11" t="s">
        <v>21407</v>
      </c>
      <c r="P2727" s="11" t="s">
        <v>21404</v>
      </c>
      <c r="Q2727" s="11">
        <v>8767</v>
      </c>
      <c r="R2727" s="11" t="s">
        <v>21405</v>
      </c>
      <c r="S2727" s="11">
        <v>32396</v>
      </c>
      <c r="T2727" s="11" t="s">
        <v>21405</v>
      </c>
      <c r="U2727" s="10"/>
      <c r="V2727" s="11" t="s">
        <v>21408</v>
      </c>
      <c r="W2727" s="11">
        <v>69154</v>
      </c>
      <c r="X2727" s="11">
        <v>9683</v>
      </c>
      <c r="Y2727" s="11" t="s">
        <v>21405</v>
      </c>
      <c r="Z2727" s="11" t="s">
        <v>21409</v>
      </c>
      <c r="AA2727" s="11" t="s">
        <v>10</v>
      </c>
      <c r="AB2727" s="11" t="s">
        <v>10</v>
      </c>
      <c r="AC2727" s="11" t="s">
        <v>21405</v>
      </c>
      <c r="AD2727" s="11" t="s">
        <v>21409</v>
      </c>
      <c r="AE2727" s="11">
        <v>13309</v>
      </c>
      <c r="AF2727" s="11" t="s">
        <v>21405</v>
      </c>
      <c r="AG2727" s="11">
        <v>21679</v>
      </c>
      <c r="AH2727" s="11" t="s">
        <v>21405</v>
      </c>
      <c r="AI2727" s="11">
        <v>18237</v>
      </c>
      <c r="AJ2727" s="11">
        <v>4512</v>
      </c>
      <c r="AK2727" s="11" t="s">
        <v>21405</v>
      </c>
      <c r="AL2727" s="11" t="s">
        <v>21410</v>
      </c>
      <c r="AM2727" s="11" t="s">
        <v>21405</v>
      </c>
      <c r="AN2727" s="11" t="s">
        <v>21405</v>
      </c>
      <c r="AO2727" s="11" t="s">
        <v>2082</v>
      </c>
      <c r="AP2727" s="11" t="s">
        <v>21409</v>
      </c>
      <c r="AQ2727" s="11" t="s">
        <v>2086</v>
      </c>
      <c r="AR2727" s="11"/>
      <c r="AS2727" s="11"/>
      <c r="AT2727" s="11"/>
      <c r="AU2727" s="11"/>
      <c r="AV2727" s="11"/>
      <c r="AW2727" s="11"/>
      <c r="AX2727" s="11"/>
      <c r="AY2727" s="11"/>
      <c r="AZ2727" s="11"/>
      <c r="BA2727" s="11"/>
    </row>
    <row r="2728" spans="1:53" ht="17" x14ac:dyDescent="0.2">
      <c r="A2728" s="11" t="s">
        <v>21411</v>
      </c>
      <c r="B2728" s="11" t="s">
        <v>21412</v>
      </c>
      <c r="C2728" s="12">
        <v>28719</v>
      </c>
      <c r="D2728" s="11" t="s">
        <v>4029</v>
      </c>
      <c r="E2728" s="11" t="s">
        <v>21413</v>
      </c>
      <c r="F2728" s="11" t="s">
        <v>2081</v>
      </c>
      <c r="G2728" s="11" t="s">
        <v>2081</v>
      </c>
      <c r="H2728" s="11" t="s">
        <v>2082</v>
      </c>
      <c r="I2728" s="11">
        <v>2170</v>
      </c>
      <c r="J2728" s="11" t="s">
        <v>21412</v>
      </c>
      <c r="K2728" s="11">
        <v>430589</v>
      </c>
      <c r="L2728" s="11" t="s">
        <v>21412</v>
      </c>
      <c r="M2728" s="11">
        <v>448415</v>
      </c>
      <c r="N2728" s="11" t="s">
        <v>21412</v>
      </c>
      <c r="O2728" s="11" t="s">
        <v>21414</v>
      </c>
      <c r="P2728" s="11" t="s">
        <v>21411</v>
      </c>
      <c r="Q2728" s="10"/>
      <c r="R2728" s="11" t="s">
        <v>21412</v>
      </c>
      <c r="S2728" s="11">
        <v>6034</v>
      </c>
      <c r="T2728" s="11" t="s">
        <v>21412</v>
      </c>
      <c r="U2728" s="10"/>
      <c r="V2728" s="11" t="s">
        <v>21415</v>
      </c>
      <c r="W2728" s="11">
        <v>31330</v>
      </c>
      <c r="X2728" s="11">
        <v>7381</v>
      </c>
      <c r="Y2728" s="11" t="s">
        <v>21412</v>
      </c>
      <c r="Z2728" s="11" t="s">
        <v>21416</v>
      </c>
      <c r="AA2728" s="11" t="s">
        <v>10</v>
      </c>
      <c r="AB2728" s="11" t="s">
        <v>10</v>
      </c>
      <c r="AC2728" s="11" t="s">
        <v>21412</v>
      </c>
      <c r="AD2728" s="11" t="s">
        <v>21416</v>
      </c>
      <c r="AE2728" s="11">
        <v>7554</v>
      </c>
      <c r="AF2728" s="11" t="s">
        <v>21412</v>
      </c>
      <c r="AG2728" s="11">
        <v>5579</v>
      </c>
      <c r="AH2728" s="11" t="s">
        <v>21412</v>
      </c>
      <c r="AI2728" s="11">
        <v>15239</v>
      </c>
      <c r="AJ2728" s="11"/>
      <c r="AK2728" s="11" t="s">
        <v>21412</v>
      </c>
      <c r="AL2728" s="11" t="s">
        <v>21417</v>
      </c>
      <c r="AM2728" s="11" t="s">
        <v>21412</v>
      </c>
      <c r="AN2728" s="11" t="s">
        <v>21412</v>
      </c>
      <c r="AO2728" s="11" t="s">
        <v>2082</v>
      </c>
      <c r="AP2728" s="11" t="s">
        <v>21416</v>
      </c>
      <c r="AQ2728" s="11" t="s">
        <v>2086</v>
      </c>
      <c r="AR2728" s="11"/>
      <c r="AS2728" s="11"/>
      <c r="AT2728" s="11"/>
      <c r="AU2728" s="11"/>
      <c r="AV2728" s="11"/>
      <c r="AW2728" s="11"/>
      <c r="AX2728" s="11"/>
      <c r="AY2728" s="11"/>
      <c r="AZ2728" s="11"/>
      <c r="BA2728" s="11"/>
    </row>
    <row r="2729" spans="1:53" ht="17" x14ac:dyDescent="0.2">
      <c r="A2729" s="11" t="s">
        <v>21418</v>
      </c>
      <c r="B2729" s="11" t="s">
        <v>925</v>
      </c>
      <c r="C2729" s="12">
        <v>34740</v>
      </c>
      <c r="D2729" s="11" t="s">
        <v>18364</v>
      </c>
      <c r="E2729" s="11" t="s">
        <v>21419</v>
      </c>
      <c r="F2729" s="11" t="s">
        <v>33</v>
      </c>
      <c r="G2729" s="11" t="s">
        <v>2091</v>
      </c>
      <c r="H2729" s="11" t="s">
        <v>2082</v>
      </c>
      <c r="I2729" s="11">
        <v>19312</v>
      </c>
      <c r="J2729" s="11" t="s">
        <v>925</v>
      </c>
      <c r="K2729" s="11">
        <v>615698</v>
      </c>
      <c r="L2729" s="11" t="s">
        <v>925</v>
      </c>
      <c r="M2729" s="11">
        <v>2250593</v>
      </c>
      <c r="N2729" s="11" t="s">
        <v>925</v>
      </c>
      <c r="O2729" s="11" t="s">
        <v>21420</v>
      </c>
      <c r="P2729" s="11" t="s">
        <v>21418</v>
      </c>
      <c r="Q2729" s="11">
        <v>9959</v>
      </c>
      <c r="R2729" s="11" t="s">
        <v>925</v>
      </c>
      <c r="S2729" s="11">
        <v>39875</v>
      </c>
      <c r="T2729" s="11" t="s">
        <v>925</v>
      </c>
      <c r="U2729" s="10"/>
      <c r="V2729" s="11" t="s">
        <v>21421</v>
      </c>
      <c r="W2729" s="11">
        <v>108430</v>
      </c>
      <c r="X2729" s="11">
        <v>10573</v>
      </c>
      <c r="Y2729" s="11" t="s">
        <v>925</v>
      </c>
      <c r="Z2729" s="11" t="s">
        <v>21422</v>
      </c>
      <c r="AA2729" s="11" t="s">
        <v>2095</v>
      </c>
      <c r="AB2729" s="11" t="s">
        <v>10</v>
      </c>
      <c r="AC2729" s="11" t="s">
        <v>925</v>
      </c>
      <c r="AD2729" s="11" t="s">
        <v>21422</v>
      </c>
      <c r="AE2729" s="11">
        <v>14251</v>
      </c>
      <c r="AF2729" s="11"/>
      <c r="AG2729" s="11"/>
      <c r="AH2729" s="11" t="s">
        <v>925</v>
      </c>
      <c r="AI2729" s="11">
        <v>23629</v>
      </c>
      <c r="AJ2729" s="11">
        <v>5823</v>
      </c>
      <c r="AK2729" s="11" t="s">
        <v>925</v>
      </c>
      <c r="AL2729" s="11" t="s">
        <v>21423</v>
      </c>
      <c r="AM2729" s="11" t="s">
        <v>925</v>
      </c>
      <c r="AN2729" s="11" t="s">
        <v>925</v>
      </c>
      <c r="AO2729" s="11" t="s">
        <v>2106</v>
      </c>
      <c r="AP2729" s="11" t="s">
        <v>21422</v>
      </c>
      <c r="AQ2729" s="11" t="s">
        <v>2107</v>
      </c>
      <c r="AR2729" s="11" t="s">
        <v>21424</v>
      </c>
      <c r="AS2729" s="11">
        <v>615698</v>
      </c>
      <c r="AT2729" s="11"/>
      <c r="AU2729" s="11"/>
      <c r="AV2729" s="11"/>
      <c r="AW2729" s="11"/>
      <c r="AX2729" s="11"/>
      <c r="AY2729" s="11"/>
      <c r="AZ2729" s="11"/>
      <c r="BA2729" s="11"/>
    </row>
    <row r="2730" spans="1:53" ht="17" x14ac:dyDescent="0.2">
      <c r="A2730" s="11" t="s">
        <v>21425</v>
      </c>
      <c r="B2730" s="11" t="s">
        <v>21426</v>
      </c>
      <c r="C2730" s="12">
        <v>30191</v>
      </c>
      <c r="D2730" s="11" t="s">
        <v>3305</v>
      </c>
      <c r="E2730" s="11" t="s">
        <v>21427</v>
      </c>
      <c r="F2730" s="11" t="s">
        <v>2081</v>
      </c>
      <c r="G2730" s="11" t="s">
        <v>2081</v>
      </c>
      <c r="H2730" s="11" t="s">
        <v>2149</v>
      </c>
      <c r="I2730" s="11">
        <v>6274</v>
      </c>
      <c r="J2730" s="11" t="s">
        <v>21426</v>
      </c>
      <c r="K2730" s="11">
        <v>435041</v>
      </c>
      <c r="L2730" s="11" t="s">
        <v>21426</v>
      </c>
      <c r="M2730" s="11">
        <v>490156</v>
      </c>
      <c r="N2730" s="11" t="s">
        <v>21426</v>
      </c>
      <c r="O2730" s="11" t="s">
        <v>21428</v>
      </c>
      <c r="P2730" s="11" t="s">
        <v>21425</v>
      </c>
      <c r="Q2730" s="10"/>
      <c r="R2730" s="11" t="s">
        <v>21426</v>
      </c>
      <c r="S2730" s="11">
        <v>6192</v>
      </c>
      <c r="T2730" s="11" t="s">
        <v>21426</v>
      </c>
      <c r="U2730" s="11" t="s">
        <v>21426</v>
      </c>
      <c r="V2730" s="11" t="s">
        <v>21429</v>
      </c>
      <c r="W2730" s="11">
        <v>45468</v>
      </c>
      <c r="X2730" s="11">
        <v>7485</v>
      </c>
      <c r="Y2730" s="11" t="s">
        <v>21426</v>
      </c>
      <c r="Z2730" s="11" t="s">
        <v>21430</v>
      </c>
      <c r="AA2730" s="11" t="s">
        <v>10</v>
      </c>
      <c r="AB2730" s="11" t="s">
        <v>10</v>
      </c>
      <c r="AC2730" s="11" t="s">
        <v>21426</v>
      </c>
      <c r="AD2730" s="11" t="s">
        <v>21430</v>
      </c>
      <c r="AE2730" s="11">
        <v>7903</v>
      </c>
      <c r="AF2730" s="11"/>
      <c r="AG2730" s="11"/>
      <c r="AH2730" s="11"/>
      <c r="AI2730" s="11">
        <v>3702</v>
      </c>
      <c r="AJ2730" s="11"/>
      <c r="AK2730" s="11" t="s">
        <v>21426</v>
      </c>
      <c r="AL2730" s="11" t="s">
        <v>21431</v>
      </c>
      <c r="AM2730" s="11" t="s">
        <v>21426</v>
      </c>
      <c r="AN2730" s="11" t="s">
        <v>21426</v>
      </c>
      <c r="AO2730" s="11" t="s">
        <v>2149</v>
      </c>
      <c r="AP2730" s="11" t="s">
        <v>21430</v>
      </c>
      <c r="AQ2730" s="11" t="s">
        <v>2086</v>
      </c>
      <c r="AR2730" s="11"/>
      <c r="AS2730" s="11"/>
      <c r="AT2730" s="11"/>
      <c r="AU2730" s="11"/>
      <c r="AV2730" s="11"/>
      <c r="AW2730" s="11"/>
      <c r="AX2730" s="11"/>
      <c r="AY2730" s="11"/>
      <c r="AZ2730" s="11"/>
      <c r="BA2730" s="11"/>
    </row>
    <row r="2731" spans="1:53" ht="17" x14ac:dyDescent="0.2">
      <c r="A2731" s="11" t="s">
        <v>21432</v>
      </c>
      <c r="B2731" s="11" t="s">
        <v>21433</v>
      </c>
      <c r="C2731" s="12">
        <v>37717</v>
      </c>
      <c r="D2731" s="11" t="s">
        <v>10733</v>
      </c>
      <c r="E2731" s="11" t="s">
        <v>21434</v>
      </c>
      <c r="F2731" s="11" t="s">
        <v>149</v>
      </c>
      <c r="G2731" s="11" t="s">
        <v>2111</v>
      </c>
      <c r="H2731" s="11" t="s">
        <v>2331</v>
      </c>
      <c r="I2731" s="11">
        <v>28022</v>
      </c>
      <c r="J2731" s="11" t="s">
        <v>21433</v>
      </c>
      <c r="K2731" s="11">
        <v>700337</v>
      </c>
      <c r="L2731" s="11" t="s">
        <v>21433</v>
      </c>
      <c r="M2731" s="11">
        <v>26912480</v>
      </c>
      <c r="N2731" s="11" t="s">
        <v>21433</v>
      </c>
      <c r="O2731" s="11" t="s">
        <v>21435</v>
      </c>
      <c r="P2731" s="11" t="s">
        <v>21432</v>
      </c>
      <c r="Q2731" s="11">
        <v>12191</v>
      </c>
      <c r="R2731" s="11" t="s">
        <v>21433</v>
      </c>
      <c r="S2731" s="11">
        <v>4917824</v>
      </c>
      <c r="T2731" s="11"/>
      <c r="U2731" s="10"/>
      <c r="V2731" s="11" t="s">
        <v>21436</v>
      </c>
      <c r="W2731" s="11">
        <v>150017</v>
      </c>
      <c r="X2731" s="11">
        <v>12457</v>
      </c>
      <c r="Y2731" s="11"/>
      <c r="Z2731" s="11"/>
      <c r="AA2731" s="11" t="s">
        <v>2178</v>
      </c>
      <c r="AB2731" s="11" t="s">
        <v>10</v>
      </c>
      <c r="AC2731" s="11" t="s">
        <v>21433</v>
      </c>
      <c r="AD2731" s="11" t="s">
        <v>21437</v>
      </c>
      <c r="AE2731" s="11">
        <v>17622</v>
      </c>
      <c r="AF2731" s="10"/>
      <c r="AG2731" s="11"/>
      <c r="AH2731" s="10"/>
      <c r="AI2731" s="11">
        <v>38887</v>
      </c>
      <c r="AJ2731" s="11">
        <v>8173</v>
      </c>
      <c r="AK2731" s="11" t="s">
        <v>21433</v>
      </c>
      <c r="AL2731" s="11" t="s">
        <v>21438</v>
      </c>
      <c r="AM2731" s="11" t="s">
        <v>21433</v>
      </c>
      <c r="AN2731" s="11" t="s">
        <v>21433</v>
      </c>
      <c r="AO2731" s="11" t="s">
        <v>2331</v>
      </c>
      <c r="AP2731" s="11" t="s">
        <v>21437</v>
      </c>
      <c r="AQ2731" s="11" t="s">
        <v>2107</v>
      </c>
      <c r="AR2731" s="11" t="s">
        <v>21439</v>
      </c>
      <c r="AS2731" s="11">
        <v>700337</v>
      </c>
      <c r="AT2731" s="11"/>
      <c r="AU2731" s="11"/>
      <c r="AV2731" s="11"/>
      <c r="AW2731" s="11"/>
      <c r="AX2731" s="11"/>
      <c r="AY2731" s="11"/>
      <c r="AZ2731" s="11"/>
      <c r="BA2731" s="11"/>
    </row>
    <row r="2732" spans="1:53" ht="17" x14ac:dyDescent="0.2">
      <c r="A2732" s="11" t="s">
        <v>21440</v>
      </c>
      <c r="B2732" s="11" t="s">
        <v>21441</v>
      </c>
      <c r="C2732" s="12">
        <v>37537</v>
      </c>
      <c r="D2732" s="11" t="s">
        <v>21442</v>
      </c>
      <c r="E2732" s="11" t="s">
        <v>21434</v>
      </c>
      <c r="F2732" s="11" t="s">
        <v>82</v>
      </c>
      <c r="G2732" s="11" t="s">
        <v>2091</v>
      </c>
      <c r="H2732" s="11" t="s">
        <v>2331</v>
      </c>
      <c r="I2732" s="11"/>
      <c r="J2732" s="11" t="s">
        <v>21441</v>
      </c>
      <c r="K2732" s="11">
        <v>691620</v>
      </c>
      <c r="L2732" s="11" t="s">
        <v>21441</v>
      </c>
      <c r="M2732" s="11">
        <v>26912481</v>
      </c>
      <c r="N2732" s="11" t="s">
        <v>21441</v>
      </c>
      <c r="O2732" s="11"/>
      <c r="P2732" s="11" t="s">
        <v>21440</v>
      </c>
      <c r="Q2732" s="11">
        <v>11906</v>
      </c>
      <c r="R2732" s="11" t="s">
        <v>21441</v>
      </c>
      <c r="S2732" s="11"/>
      <c r="T2732" s="11" t="s">
        <v>21441</v>
      </c>
      <c r="U2732" s="10"/>
      <c r="V2732" s="11" t="s">
        <v>21443</v>
      </c>
      <c r="W2732" s="11">
        <v>148229</v>
      </c>
      <c r="X2732" s="11">
        <v>12477</v>
      </c>
      <c r="Y2732" s="11" t="s">
        <v>21441</v>
      </c>
      <c r="Z2732" s="11"/>
      <c r="AA2732" s="11" t="s">
        <v>10</v>
      </c>
      <c r="AB2732" s="11" t="s">
        <v>10</v>
      </c>
      <c r="AC2732" s="11" t="s">
        <v>21441</v>
      </c>
      <c r="AD2732" s="11" t="s">
        <v>21444</v>
      </c>
      <c r="AE2732" s="11">
        <v>16561</v>
      </c>
      <c r="AF2732" s="10"/>
      <c r="AG2732" s="11"/>
      <c r="AH2732" s="10"/>
      <c r="AI2732" s="11">
        <v>38989</v>
      </c>
      <c r="AJ2732" s="11">
        <v>7863</v>
      </c>
      <c r="AK2732" s="11" t="s">
        <v>21441</v>
      </c>
      <c r="AL2732" s="11" t="s">
        <v>21445</v>
      </c>
      <c r="AM2732" s="11" t="s">
        <v>21441</v>
      </c>
      <c r="AN2732" s="11" t="s">
        <v>21441</v>
      </c>
      <c r="AO2732" s="11" t="s">
        <v>2331</v>
      </c>
      <c r="AP2732" s="11" t="s">
        <v>21444</v>
      </c>
      <c r="AQ2732" s="11" t="s">
        <v>2107</v>
      </c>
      <c r="AR2732" s="11" t="s">
        <v>21446</v>
      </c>
      <c r="AS2732" s="11">
        <v>691620</v>
      </c>
      <c r="AT2732" s="11"/>
      <c r="AU2732" s="11"/>
      <c r="AV2732" s="11"/>
      <c r="AW2732" s="11"/>
      <c r="AX2732" s="11"/>
      <c r="AY2732" s="11"/>
      <c r="AZ2732" s="11"/>
      <c r="BA2732" s="11"/>
    </row>
    <row r="2733" spans="1:53" ht="17" x14ac:dyDescent="0.2">
      <c r="A2733" s="11" t="s">
        <v>21447</v>
      </c>
      <c r="B2733" s="11" t="s">
        <v>21448</v>
      </c>
      <c r="C2733" s="12">
        <v>35012</v>
      </c>
      <c r="D2733" s="11" t="s">
        <v>2164</v>
      </c>
      <c r="E2733" s="11" t="s">
        <v>21449</v>
      </c>
      <c r="F2733" s="11" t="s">
        <v>84</v>
      </c>
      <c r="G2733" s="11" t="s">
        <v>2111</v>
      </c>
      <c r="H2733" s="11" t="s">
        <v>2082</v>
      </c>
      <c r="I2733" s="11">
        <v>19200</v>
      </c>
      <c r="J2733" s="11" t="s">
        <v>21448</v>
      </c>
      <c r="K2733" s="11">
        <v>650671</v>
      </c>
      <c r="L2733" s="11" t="s">
        <v>21448</v>
      </c>
      <c r="M2733" s="11">
        <v>2825214</v>
      </c>
      <c r="N2733" s="11" t="s">
        <v>21448</v>
      </c>
      <c r="O2733" s="11" t="s">
        <v>21450</v>
      </c>
      <c r="P2733" s="11" t="s">
        <v>21447</v>
      </c>
      <c r="Q2733" s="11">
        <v>10465</v>
      </c>
      <c r="R2733" s="11" t="s">
        <v>21448</v>
      </c>
      <c r="S2733" s="11">
        <v>39142</v>
      </c>
      <c r="T2733" s="11" t="s">
        <v>21448</v>
      </c>
      <c r="U2733" s="10"/>
      <c r="V2733" s="11" t="s">
        <v>21451</v>
      </c>
      <c r="W2733" s="11">
        <v>104324</v>
      </c>
      <c r="X2733" s="11">
        <v>11217</v>
      </c>
      <c r="Y2733" s="11" t="s">
        <v>21448</v>
      </c>
      <c r="Z2733" s="11" t="s">
        <v>21452</v>
      </c>
      <c r="AA2733" s="11" t="s">
        <v>2095</v>
      </c>
      <c r="AB2733" s="11" t="s">
        <v>2095</v>
      </c>
      <c r="AC2733" s="11" t="s">
        <v>21448</v>
      </c>
      <c r="AD2733" s="11" t="s">
        <v>21452</v>
      </c>
      <c r="AE2733" s="11">
        <v>15791</v>
      </c>
      <c r="AF2733" s="11" t="s">
        <v>21448</v>
      </c>
      <c r="AG2733" s="11"/>
      <c r="AH2733" s="11" t="s">
        <v>21448</v>
      </c>
      <c r="AI2733" s="11">
        <v>20825</v>
      </c>
      <c r="AJ2733" s="11">
        <v>6123</v>
      </c>
      <c r="AK2733" s="11" t="s">
        <v>21448</v>
      </c>
      <c r="AL2733" s="11" t="s">
        <v>21453</v>
      </c>
      <c r="AM2733" s="11" t="s">
        <v>21448</v>
      </c>
      <c r="AN2733" s="11" t="s">
        <v>21448</v>
      </c>
      <c r="AO2733" s="11" t="s">
        <v>2160</v>
      </c>
      <c r="AP2733" s="11" t="s">
        <v>21452</v>
      </c>
      <c r="AQ2733" s="11" t="s">
        <v>2107</v>
      </c>
      <c r="AR2733" s="11" t="s">
        <v>21454</v>
      </c>
      <c r="AS2733" s="11">
        <v>650671</v>
      </c>
      <c r="AT2733" s="11"/>
      <c r="AU2733" s="11"/>
      <c r="AV2733" s="11"/>
      <c r="AW2733" s="11"/>
      <c r="AX2733" s="11"/>
      <c r="AY2733" s="11"/>
      <c r="AZ2733" s="11"/>
      <c r="BA2733" s="11"/>
    </row>
    <row r="2734" spans="1:53" ht="17" x14ac:dyDescent="0.2">
      <c r="A2734" s="11" t="s">
        <v>21455</v>
      </c>
      <c r="B2734" s="11" t="s">
        <v>996</v>
      </c>
      <c r="C2734" s="12">
        <v>34103</v>
      </c>
      <c r="D2734" s="11" t="s">
        <v>3016</v>
      </c>
      <c r="E2734" s="11" t="s">
        <v>17118</v>
      </c>
      <c r="F2734" s="11" t="s">
        <v>56</v>
      </c>
      <c r="G2734" s="11" t="s">
        <v>2111</v>
      </c>
      <c r="H2734" s="11" t="s">
        <v>2149</v>
      </c>
      <c r="I2734" s="11">
        <v>13546</v>
      </c>
      <c r="J2734" s="11" t="s">
        <v>996</v>
      </c>
      <c r="K2734" s="11">
        <v>596451</v>
      </c>
      <c r="L2734" s="11" t="s">
        <v>996</v>
      </c>
      <c r="M2734" s="11">
        <v>2044538</v>
      </c>
      <c r="N2734" s="11" t="s">
        <v>996</v>
      </c>
      <c r="O2734" s="11" t="s">
        <v>21456</v>
      </c>
      <c r="P2734" s="11" t="s">
        <v>21455</v>
      </c>
      <c r="Q2734" s="11">
        <v>9307</v>
      </c>
      <c r="R2734" s="11" t="s">
        <v>996</v>
      </c>
      <c r="S2734" s="11">
        <v>32779</v>
      </c>
      <c r="T2734" s="11" t="s">
        <v>996</v>
      </c>
      <c r="U2734" s="10"/>
      <c r="V2734" s="11" t="s">
        <v>21457</v>
      </c>
      <c r="W2734" s="11">
        <v>70776</v>
      </c>
      <c r="X2734" s="11">
        <v>10140</v>
      </c>
      <c r="Y2734" s="11" t="s">
        <v>996</v>
      </c>
      <c r="Z2734" s="11" t="s">
        <v>21458</v>
      </c>
      <c r="AA2734" s="11" t="s">
        <v>2178</v>
      </c>
      <c r="AB2734" s="11" t="s">
        <v>10</v>
      </c>
      <c r="AC2734" s="11" t="s">
        <v>996</v>
      </c>
      <c r="AD2734" s="11" t="s">
        <v>21458</v>
      </c>
      <c r="AE2734" s="11">
        <v>12196</v>
      </c>
      <c r="AF2734" s="11"/>
      <c r="AG2734" s="11"/>
      <c r="AH2734" s="11" t="s">
        <v>996</v>
      </c>
      <c r="AI2734" s="11">
        <v>18212</v>
      </c>
      <c r="AJ2734" s="11">
        <v>4494</v>
      </c>
      <c r="AK2734" s="11" t="s">
        <v>996</v>
      </c>
      <c r="AL2734" s="11" t="s">
        <v>21459</v>
      </c>
      <c r="AM2734" s="11" t="s">
        <v>996</v>
      </c>
      <c r="AN2734" s="11" t="s">
        <v>996</v>
      </c>
      <c r="AO2734" s="11" t="s">
        <v>2149</v>
      </c>
      <c r="AP2734" s="11" t="s">
        <v>21458</v>
      </c>
      <c r="AQ2734" s="11" t="s">
        <v>2086</v>
      </c>
      <c r="AR2734" s="11" t="s">
        <v>21460</v>
      </c>
      <c r="AS2734" s="11"/>
      <c r="AT2734" s="11"/>
      <c r="AU2734" s="11"/>
      <c r="AV2734" s="11"/>
      <c r="AW2734" s="11"/>
      <c r="AX2734" s="11"/>
      <c r="AY2734" s="11"/>
      <c r="AZ2734" s="11"/>
      <c r="BA2734" s="11"/>
    </row>
    <row r="2735" spans="1:53" ht="17" x14ac:dyDescent="0.2">
      <c r="A2735" s="11" t="s">
        <v>21461</v>
      </c>
      <c r="B2735" s="11" t="s">
        <v>21462</v>
      </c>
      <c r="C2735" s="12">
        <v>38611</v>
      </c>
      <c r="D2735" s="11" t="s">
        <v>9462</v>
      </c>
      <c r="E2735" s="11" t="s">
        <v>21463</v>
      </c>
      <c r="F2735" s="11" t="s">
        <v>31</v>
      </c>
      <c r="G2735" s="11" t="s">
        <v>2091</v>
      </c>
      <c r="H2735" s="11" t="s">
        <v>2149</v>
      </c>
      <c r="I2735" s="11"/>
      <c r="J2735" s="11" t="s">
        <v>21462</v>
      </c>
      <c r="K2735" s="11">
        <v>808234</v>
      </c>
      <c r="L2735" s="11" t="s">
        <v>21462</v>
      </c>
      <c r="M2735" s="11"/>
      <c r="N2735" s="11" t="s">
        <v>21462</v>
      </c>
      <c r="O2735" s="11"/>
      <c r="P2735" s="11" t="s">
        <v>21461</v>
      </c>
      <c r="Q2735" s="11"/>
      <c r="R2735" s="11" t="s">
        <v>21462</v>
      </c>
      <c r="S2735" s="11"/>
      <c r="T2735" s="11" t="s">
        <v>21462</v>
      </c>
      <c r="U2735" s="10"/>
      <c r="V2735" s="11" t="s">
        <v>21464</v>
      </c>
      <c r="W2735" s="11"/>
      <c r="X2735" s="11"/>
      <c r="Y2735" s="11" t="s">
        <v>21462</v>
      </c>
      <c r="Z2735" s="11" t="s">
        <v>21462</v>
      </c>
      <c r="AA2735" s="11" t="s">
        <v>10</v>
      </c>
      <c r="AB2735" s="11" t="s">
        <v>10</v>
      </c>
      <c r="AC2735" s="11" t="s">
        <v>21462</v>
      </c>
      <c r="AD2735" s="11" t="s">
        <v>21465</v>
      </c>
      <c r="AE2735" s="10"/>
      <c r="AF2735" s="11" t="s">
        <v>21462</v>
      </c>
      <c r="AG2735" s="11"/>
      <c r="AH2735" s="11" t="s">
        <v>21462</v>
      </c>
      <c r="AI2735" s="11"/>
      <c r="AJ2735" s="11"/>
      <c r="AK2735" s="11"/>
      <c r="AL2735" s="11" t="s">
        <v>21466</v>
      </c>
      <c r="AM2735" s="11" t="s">
        <v>21462</v>
      </c>
      <c r="AN2735" s="11" t="s">
        <v>21462</v>
      </c>
      <c r="AO2735" s="11" t="s">
        <v>2149</v>
      </c>
      <c r="AP2735" s="11" t="s">
        <v>21465</v>
      </c>
      <c r="AQ2735" s="11" t="s">
        <v>2107</v>
      </c>
      <c r="AR2735" s="11"/>
      <c r="AS2735" s="11"/>
      <c r="AT2735" s="11"/>
      <c r="AU2735" s="11"/>
      <c r="AV2735" s="11"/>
      <c r="AW2735" s="11"/>
      <c r="AX2735" s="11"/>
      <c r="AY2735" s="11"/>
      <c r="AZ2735" s="11"/>
      <c r="BA2735" s="11"/>
    </row>
    <row r="2736" spans="1:53" ht="17" x14ac:dyDescent="0.2">
      <c r="A2736" s="11" t="s">
        <v>21467</v>
      </c>
      <c r="B2736" s="11" t="s">
        <v>21468</v>
      </c>
      <c r="C2736" s="12">
        <v>29075</v>
      </c>
      <c r="D2736" s="11" t="s">
        <v>3246</v>
      </c>
      <c r="E2736" s="11" t="s">
        <v>21463</v>
      </c>
      <c r="F2736" s="11" t="s">
        <v>2081</v>
      </c>
      <c r="G2736" s="11" t="s">
        <v>2081</v>
      </c>
      <c r="H2736" s="11" t="s">
        <v>2331</v>
      </c>
      <c r="I2736" s="11">
        <v>1824</v>
      </c>
      <c r="J2736" s="11" t="s">
        <v>21468</v>
      </c>
      <c r="K2736" s="11">
        <v>279827</v>
      </c>
      <c r="L2736" s="11" t="s">
        <v>21468</v>
      </c>
      <c r="M2736" s="11">
        <v>174796</v>
      </c>
      <c r="N2736" s="11" t="s">
        <v>21468</v>
      </c>
      <c r="O2736" s="11" t="s">
        <v>21469</v>
      </c>
      <c r="P2736" s="11" t="s">
        <v>21467</v>
      </c>
      <c r="Q2736" s="10"/>
      <c r="R2736" s="11" t="s">
        <v>21468</v>
      </c>
      <c r="S2736" s="11">
        <v>5794</v>
      </c>
      <c r="T2736" s="11" t="s">
        <v>21468</v>
      </c>
      <c r="U2736" s="11" t="s">
        <v>21468</v>
      </c>
      <c r="V2736" s="11" t="s">
        <v>21470</v>
      </c>
      <c r="W2736" s="11">
        <v>41401</v>
      </c>
      <c r="X2736" s="11">
        <v>7235</v>
      </c>
      <c r="Y2736" s="11" t="s">
        <v>21468</v>
      </c>
      <c r="Z2736" s="11" t="s">
        <v>21471</v>
      </c>
      <c r="AA2736" s="11" t="s">
        <v>10</v>
      </c>
      <c r="AB2736" s="11" t="s">
        <v>10</v>
      </c>
      <c r="AC2736" s="11" t="s">
        <v>21468</v>
      </c>
      <c r="AD2736" s="11" t="s">
        <v>21471</v>
      </c>
      <c r="AE2736" s="10"/>
      <c r="AF2736" s="11"/>
      <c r="AG2736" s="11"/>
      <c r="AH2736" s="11"/>
      <c r="AI2736" s="11">
        <v>4539</v>
      </c>
      <c r="AJ2736" s="11"/>
      <c r="AK2736" s="11" t="s">
        <v>21468</v>
      </c>
      <c r="AL2736" s="11" t="s">
        <v>21472</v>
      </c>
      <c r="AM2736" s="11" t="s">
        <v>21468</v>
      </c>
      <c r="AN2736" s="11" t="s">
        <v>21468</v>
      </c>
      <c r="AO2736" s="11" t="s">
        <v>2331</v>
      </c>
      <c r="AP2736" s="11" t="s">
        <v>21471</v>
      </c>
      <c r="AQ2736" s="11" t="s">
        <v>2086</v>
      </c>
      <c r="AR2736" s="11"/>
      <c r="AS2736" s="11"/>
      <c r="AT2736" s="11"/>
      <c r="AU2736" s="11"/>
      <c r="AV2736" s="11"/>
      <c r="AW2736" s="11"/>
      <c r="AX2736" s="11"/>
      <c r="AY2736" s="11"/>
      <c r="AZ2736" s="11"/>
      <c r="BA2736" s="11"/>
    </row>
    <row r="2737" spans="1:53" ht="17" x14ac:dyDescent="0.2">
      <c r="A2737" s="11" t="s">
        <v>21473</v>
      </c>
      <c r="B2737" s="11" t="s">
        <v>21474</v>
      </c>
      <c r="C2737" s="12">
        <v>32532</v>
      </c>
      <c r="D2737" s="11" t="s">
        <v>2164</v>
      </c>
      <c r="E2737" s="11" t="s">
        <v>21475</v>
      </c>
      <c r="F2737" s="11" t="s">
        <v>82</v>
      </c>
      <c r="G2737" s="11" t="s">
        <v>2091</v>
      </c>
      <c r="H2737" s="11" t="s">
        <v>2082</v>
      </c>
      <c r="I2737" s="11">
        <v>11423</v>
      </c>
      <c r="J2737" s="11" t="s">
        <v>21474</v>
      </c>
      <c r="K2737" s="11">
        <v>500779</v>
      </c>
      <c r="L2737" s="11" t="s">
        <v>21474</v>
      </c>
      <c r="M2737" s="11">
        <v>1913316</v>
      </c>
      <c r="N2737" s="11" t="s">
        <v>21474</v>
      </c>
      <c r="O2737" s="11" t="s">
        <v>21476</v>
      </c>
      <c r="P2737" s="11" t="s">
        <v>21473</v>
      </c>
      <c r="Q2737" s="11">
        <v>8280</v>
      </c>
      <c r="R2737" s="11" t="s">
        <v>21474</v>
      </c>
      <c r="S2737" s="11">
        <v>32106</v>
      </c>
      <c r="T2737" s="11" t="s">
        <v>21474</v>
      </c>
      <c r="U2737" s="10"/>
      <c r="V2737" s="11" t="s">
        <v>21477</v>
      </c>
      <c r="W2737" s="11">
        <v>51645</v>
      </c>
      <c r="X2737" s="11">
        <v>9176</v>
      </c>
      <c r="Y2737" s="11" t="s">
        <v>21474</v>
      </c>
      <c r="Z2737" s="11" t="s">
        <v>21478</v>
      </c>
      <c r="AA2737" s="11" t="s">
        <v>10</v>
      </c>
      <c r="AB2737" s="11" t="s">
        <v>2095</v>
      </c>
      <c r="AC2737" s="11" t="s">
        <v>21474</v>
      </c>
      <c r="AD2737" s="11" t="s">
        <v>21478</v>
      </c>
      <c r="AE2737" s="11">
        <v>12329</v>
      </c>
      <c r="AF2737" s="11" t="s">
        <v>21474</v>
      </c>
      <c r="AG2737" s="11">
        <v>21099</v>
      </c>
      <c r="AH2737" s="11" t="s">
        <v>21474</v>
      </c>
      <c r="AI2737" s="11">
        <v>10626</v>
      </c>
      <c r="AJ2737" s="11">
        <v>4093</v>
      </c>
      <c r="AK2737" s="11" t="s">
        <v>21474</v>
      </c>
      <c r="AL2737" s="11" t="s">
        <v>21479</v>
      </c>
      <c r="AM2737" s="11" t="s">
        <v>21474</v>
      </c>
      <c r="AN2737" s="11" t="s">
        <v>21474</v>
      </c>
      <c r="AO2737" s="11" t="s">
        <v>2106</v>
      </c>
      <c r="AP2737" s="11" t="s">
        <v>21478</v>
      </c>
      <c r="AQ2737" s="11" t="s">
        <v>2107</v>
      </c>
      <c r="AR2737" s="11" t="s">
        <v>21480</v>
      </c>
      <c r="AS2737" s="11">
        <v>11423</v>
      </c>
      <c r="AT2737" s="11"/>
      <c r="AU2737" s="11"/>
      <c r="AV2737" s="11"/>
      <c r="AW2737" s="11"/>
      <c r="AX2737" s="11"/>
      <c r="AY2737" s="11"/>
      <c r="AZ2737" s="11"/>
      <c r="BA2737" s="11"/>
    </row>
    <row r="2738" spans="1:53" ht="17" x14ac:dyDescent="0.2">
      <c r="A2738" s="11" t="s">
        <v>21481</v>
      </c>
      <c r="B2738" s="11" t="s">
        <v>21482</v>
      </c>
      <c r="C2738" s="12">
        <v>29883</v>
      </c>
      <c r="D2738" s="11" t="s">
        <v>13761</v>
      </c>
      <c r="E2738" s="11" t="s">
        <v>21483</v>
      </c>
      <c r="F2738" s="11" t="s">
        <v>2081</v>
      </c>
      <c r="G2738" s="11" t="s">
        <v>2081</v>
      </c>
      <c r="H2738" s="11" t="s">
        <v>2130</v>
      </c>
      <c r="I2738" s="11">
        <v>6335</v>
      </c>
      <c r="J2738" s="11" t="s">
        <v>21482</v>
      </c>
      <c r="K2738" s="11">
        <v>435560</v>
      </c>
      <c r="L2738" s="11" t="s">
        <v>21482</v>
      </c>
      <c r="M2738" s="11">
        <v>490393</v>
      </c>
      <c r="N2738" s="11" t="s">
        <v>21482</v>
      </c>
      <c r="O2738" s="11" t="s">
        <v>21484</v>
      </c>
      <c r="P2738" s="11" t="s">
        <v>21481</v>
      </c>
      <c r="Q2738" s="10"/>
      <c r="R2738" s="11" t="s">
        <v>21482</v>
      </c>
      <c r="S2738" s="11">
        <v>6374</v>
      </c>
      <c r="T2738" s="11" t="s">
        <v>21482</v>
      </c>
      <c r="U2738" s="11" t="s">
        <v>21482</v>
      </c>
      <c r="V2738" s="11" t="s">
        <v>21485</v>
      </c>
      <c r="W2738" s="11">
        <v>45469</v>
      </c>
      <c r="X2738" s="11">
        <v>7615</v>
      </c>
      <c r="Y2738" s="11" t="s">
        <v>21482</v>
      </c>
      <c r="Z2738" s="11" t="s">
        <v>21486</v>
      </c>
      <c r="AA2738" s="11" t="s">
        <v>2095</v>
      </c>
      <c r="AB2738" s="11" t="s">
        <v>10</v>
      </c>
      <c r="AC2738" s="11" t="s">
        <v>21482</v>
      </c>
      <c r="AD2738" s="11" t="s">
        <v>21486</v>
      </c>
      <c r="AE2738" s="11">
        <v>8104</v>
      </c>
      <c r="AF2738" s="11"/>
      <c r="AG2738" s="11"/>
      <c r="AH2738" s="11"/>
      <c r="AI2738" s="11">
        <v>1154</v>
      </c>
      <c r="AJ2738" s="11"/>
      <c r="AK2738" s="11" t="s">
        <v>21482</v>
      </c>
      <c r="AL2738" s="11" t="s">
        <v>21487</v>
      </c>
      <c r="AM2738" s="11" t="s">
        <v>21482</v>
      </c>
      <c r="AN2738" s="11" t="s">
        <v>21482</v>
      </c>
      <c r="AO2738" s="11" t="s">
        <v>2130</v>
      </c>
      <c r="AP2738" s="11" t="s">
        <v>21486</v>
      </c>
      <c r="AQ2738" s="11" t="s">
        <v>2086</v>
      </c>
      <c r="AR2738" s="11"/>
      <c r="AS2738" s="11"/>
      <c r="AT2738" s="11"/>
      <c r="AU2738" s="11"/>
      <c r="AV2738" s="11"/>
      <c r="AW2738" s="11"/>
      <c r="AX2738" s="11"/>
      <c r="AY2738" s="11"/>
      <c r="AZ2738" s="11"/>
      <c r="BA2738" s="11"/>
    </row>
    <row r="2739" spans="1:53" x14ac:dyDescent="0.2">
      <c r="A2739" s="11" t="s">
        <v>21488</v>
      </c>
      <c r="B2739" s="11" t="s">
        <v>21489</v>
      </c>
      <c r="C2739" s="12">
        <v>29693</v>
      </c>
      <c r="D2739" s="11" t="s">
        <v>4284</v>
      </c>
      <c r="E2739" s="11" t="s">
        <v>21490</v>
      </c>
      <c r="F2739" s="11" t="s">
        <v>2081</v>
      </c>
      <c r="G2739" s="11" t="s">
        <v>2081</v>
      </c>
      <c r="H2739" s="11" t="s">
        <v>2149</v>
      </c>
      <c r="I2739" s="11">
        <v>2218</v>
      </c>
      <c r="J2739" s="11" t="s">
        <v>21489</v>
      </c>
      <c r="K2739" s="11">
        <v>430605</v>
      </c>
      <c r="L2739" s="11" t="s">
        <v>21489</v>
      </c>
      <c r="M2739" s="11">
        <v>448416</v>
      </c>
      <c r="N2739" s="11" t="s">
        <v>21489</v>
      </c>
      <c r="O2739" s="11" t="s">
        <v>21491</v>
      </c>
      <c r="P2739" s="11" t="s">
        <v>21488</v>
      </c>
      <c r="Q2739" s="11">
        <v>4638</v>
      </c>
      <c r="R2739" s="11" t="s">
        <v>21489</v>
      </c>
      <c r="S2739" s="11">
        <v>6124</v>
      </c>
      <c r="T2739" s="11" t="s">
        <v>21489</v>
      </c>
      <c r="U2739" s="11" t="s">
        <v>21489</v>
      </c>
      <c r="V2739" s="11" t="s">
        <v>21492</v>
      </c>
      <c r="W2739" s="11">
        <v>41409</v>
      </c>
      <c r="X2739" s="11">
        <v>7454</v>
      </c>
      <c r="Y2739" s="11" t="s">
        <v>21489</v>
      </c>
      <c r="Z2739" s="11" t="s">
        <v>21493</v>
      </c>
      <c r="AA2739" s="11" t="s">
        <v>10</v>
      </c>
      <c r="AB2739" s="11" t="s">
        <v>10</v>
      </c>
      <c r="AC2739" s="11" t="s">
        <v>21489</v>
      </c>
      <c r="AD2739" s="11" t="s">
        <v>21493</v>
      </c>
      <c r="AE2739" s="11">
        <v>8017</v>
      </c>
      <c r="AF2739" s="11" t="s">
        <v>21489</v>
      </c>
      <c r="AG2739" s="11">
        <v>5121</v>
      </c>
      <c r="AH2739" s="11" t="s">
        <v>21489</v>
      </c>
      <c r="AI2739" s="11">
        <v>1076</v>
      </c>
      <c r="AJ2739" s="11">
        <v>1893</v>
      </c>
      <c r="AK2739" s="11" t="s">
        <v>21489</v>
      </c>
      <c r="AL2739" s="11" t="s">
        <v>21494</v>
      </c>
      <c r="AM2739" s="11" t="s">
        <v>21489</v>
      </c>
      <c r="AN2739" s="11" t="s">
        <v>21489</v>
      </c>
      <c r="AO2739" s="11" t="s">
        <v>2149</v>
      </c>
      <c r="AP2739" s="11" t="s">
        <v>21493</v>
      </c>
      <c r="AQ2739" s="11" t="s">
        <v>2086</v>
      </c>
      <c r="AR2739" s="11"/>
      <c r="AS2739" s="11"/>
      <c r="AT2739" s="11"/>
      <c r="AU2739" s="11"/>
      <c r="AV2739" s="11"/>
      <c r="AW2739" s="11"/>
      <c r="AX2739" s="11"/>
      <c r="AY2739" s="11"/>
      <c r="AZ2739" s="11"/>
      <c r="BA2739" s="11"/>
    </row>
    <row r="2740" spans="1:53" ht="17" x14ac:dyDescent="0.2">
      <c r="A2740" s="11" t="s">
        <v>21495</v>
      </c>
      <c r="B2740" s="11" t="s">
        <v>21496</v>
      </c>
      <c r="C2740" s="12">
        <v>38588</v>
      </c>
      <c r="D2740" s="11" t="s">
        <v>7791</v>
      </c>
      <c r="E2740" s="11" t="s">
        <v>21497</v>
      </c>
      <c r="F2740" s="11" t="s">
        <v>84</v>
      </c>
      <c r="G2740" s="11" t="s">
        <v>2111</v>
      </c>
      <c r="H2740" s="11" t="s">
        <v>2149</v>
      </c>
      <c r="I2740" s="11"/>
      <c r="J2740" s="11" t="s">
        <v>21496</v>
      </c>
      <c r="K2740" s="11">
        <v>703185</v>
      </c>
      <c r="L2740" s="11" t="s">
        <v>21496</v>
      </c>
      <c r="M2740" s="11"/>
      <c r="N2740" s="11" t="s">
        <v>21496</v>
      </c>
      <c r="O2740" s="11"/>
      <c r="P2740" s="11" t="s">
        <v>21495</v>
      </c>
      <c r="Q2740" s="11">
        <v>12496</v>
      </c>
      <c r="R2740" s="11" t="s">
        <v>21496</v>
      </c>
      <c r="S2740" s="11"/>
      <c r="T2740" s="11" t="s">
        <v>21496</v>
      </c>
      <c r="U2740" s="10"/>
      <c r="V2740" s="11" t="s">
        <v>21498</v>
      </c>
      <c r="W2740" s="11"/>
      <c r="X2740" s="11"/>
      <c r="Y2740" s="11" t="s">
        <v>21496</v>
      </c>
      <c r="Z2740" s="11" t="s">
        <v>21499</v>
      </c>
      <c r="AA2740" s="11" t="s">
        <v>2095</v>
      </c>
      <c r="AB2740" s="11" t="s">
        <v>2095</v>
      </c>
      <c r="AC2740" s="11" t="s">
        <v>21496</v>
      </c>
      <c r="AD2740" s="11" t="s">
        <v>21499</v>
      </c>
      <c r="AE2740" s="10"/>
      <c r="AF2740" s="11" t="s">
        <v>21496</v>
      </c>
      <c r="AG2740" s="11"/>
      <c r="AH2740" s="11" t="s">
        <v>21496</v>
      </c>
      <c r="AI2740" s="11"/>
      <c r="AJ2740" s="11"/>
      <c r="AK2740" s="11" t="s">
        <v>21496</v>
      </c>
      <c r="AL2740" s="11" t="s">
        <v>21500</v>
      </c>
      <c r="AM2740" s="11" t="s">
        <v>21496</v>
      </c>
      <c r="AN2740" s="11" t="s">
        <v>21496</v>
      </c>
      <c r="AO2740" s="11" t="s">
        <v>2149</v>
      </c>
      <c r="AP2740" s="11" t="s">
        <v>21499</v>
      </c>
      <c r="AQ2740" s="11" t="s">
        <v>2107</v>
      </c>
      <c r="AR2740" s="11"/>
      <c r="AS2740" s="11">
        <v>703185</v>
      </c>
      <c r="AT2740" s="11"/>
      <c r="AU2740" s="11"/>
      <c r="AV2740" s="11"/>
      <c r="AW2740" s="11"/>
      <c r="AX2740" s="11"/>
      <c r="AY2740" s="11"/>
      <c r="AZ2740" s="11"/>
      <c r="BA2740" s="11"/>
    </row>
    <row r="2741" spans="1:53" ht="17" x14ac:dyDescent="0.2">
      <c r="A2741" s="11" t="s">
        <v>21501</v>
      </c>
      <c r="B2741" s="11" t="s">
        <v>144</v>
      </c>
      <c r="C2741" s="12">
        <v>36787</v>
      </c>
      <c r="D2741" s="11" t="s">
        <v>21502</v>
      </c>
      <c r="E2741" s="11" t="s">
        <v>21503</v>
      </c>
      <c r="F2741" s="11" t="s">
        <v>69</v>
      </c>
      <c r="G2741" s="11" t="s">
        <v>2111</v>
      </c>
      <c r="H2741" s="11" t="s">
        <v>2149</v>
      </c>
      <c r="I2741" s="11">
        <v>24262</v>
      </c>
      <c r="J2741" s="11" t="s">
        <v>144</v>
      </c>
      <c r="K2741" s="11">
        <v>678882</v>
      </c>
      <c r="L2741" s="11" t="s">
        <v>144</v>
      </c>
      <c r="M2741" s="11">
        <v>2931004</v>
      </c>
      <c r="N2741" s="11" t="s">
        <v>144</v>
      </c>
      <c r="O2741" s="11" t="s">
        <v>21504</v>
      </c>
      <c r="P2741" s="11" t="s">
        <v>21501</v>
      </c>
      <c r="Q2741" s="11">
        <v>11628</v>
      </c>
      <c r="R2741" s="11" t="s">
        <v>144</v>
      </c>
      <c r="S2741" s="11">
        <v>4987382</v>
      </c>
      <c r="T2741" s="11" t="s">
        <v>144</v>
      </c>
      <c r="U2741" s="10"/>
      <c r="V2741" s="11" t="s">
        <v>21505</v>
      </c>
      <c r="W2741" s="11">
        <v>133479</v>
      </c>
      <c r="X2741" s="11">
        <v>12730</v>
      </c>
      <c r="Y2741" s="11"/>
      <c r="Z2741" s="11"/>
      <c r="AA2741" s="11" t="s">
        <v>10</v>
      </c>
      <c r="AB2741" s="11" t="s">
        <v>10</v>
      </c>
      <c r="AC2741" s="11" t="s">
        <v>144</v>
      </c>
      <c r="AD2741" s="11" t="s">
        <v>21506</v>
      </c>
      <c r="AE2741" s="11">
        <v>16595</v>
      </c>
      <c r="AF2741" s="10"/>
      <c r="AG2741" s="11"/>
      <c r="AH2741" s="10"/>
      <c r="AI2741" s="11">
        <v>33907</v>
      </c>
      <c r="AJ2741" s="11">
        <v>7233</v>
      </c>
      <c r="AK2741" s="11" t="s">
        <v>144</v>
      </c>
      <c r="AL2741" s="11" t="s">
        <v>21507</v>
      </c>
      <c r="AM2741" s="11" t="s">
        <v>144</v>
      </c>
      <c r="AN2741" s="11" t="s">
        <v>144</v>
      </c>
      <c r="AO2741" s="11" t="s">
        <v>4431</v>
      </c>
      <c r="AP2741" s="11" t="s">
        <v>21506</v>
      </c>
      <c r="AQ2741" s="11" t="s">
        <v>2107</v>
      </c>
      <c r="AR2741" s="11" t="s">
        <v>21508</v>
      </c>
      <c r="AS2741" s="11">
        <v>678882</v>
      </c>
      <c r="AT2741" s="11"/>
      <c r="AU2741" s="11"/>
      <c r="AV2741" s="11"/>
      <c r="AW2741" s="11"/>
      <c r="AX2741" s="11"/>
      <c r="AY2741" s="11"/>
      <c r="AZ2741" s="11"/>
      <c r="BA2741" s="11"/>
    </row>
    <row r="2742" spans="1:53" ht="17" x14ac:dyDescent="0.2">
      <c r="A2742" s="11" t="s">
        <v>21509</v>
      </c>
      <c r="B2742" s="11" t="s">
        <v>21510</v>
      </c>
      <c r="C2742" s="12">
        <v>35776</v>
      </c>
      <c r="D2742" s="11" t="s">
        <v>6323</v>
      </c>
      <c r="E2742" s="11" t="s">
        <v>21511</v>
      </c>
      <c r="F2742" s="11" t="s">
        <v>2299</v>
      </c>
      <c r="G2742" s="11" t="s">
        <v>2111</v>
      </c>
      <c r="H2742" s="11" t="s">
        <v>2082</v>
      </c>
      <c r="I2742" s="11">
        <v>21846</v>
      </c>
      <c r="J2742" s="11" t="s">
        <v>21510</v>
      </c>
      <c r="K2742" s="11">
        <v>666142</v>
      </c>
      <c r="L2742" s="11" t="s">
        <v>21510</v>
      </c>
      <c r="M2742" s="11">
        <v>2250615</v>
      </c>
      <c r="N2742" s="11" t="s">
        <v>21510</v>
      </c>
      <c r="O2742" s="11" t="s">
        <v>21512</v>
      </c>
      <c r="P2742" s="11" t="s">
        <v>21509</v>
      </c>
      <c r="Q2742" s="11">
        <v>10166</v>
      </c>
      <c r="R2742" s="11" t="s">
        <v>21510</v>
      </c>
      <c r="S2742" s="11">
        <v>41054</v>
      </c>
      <c r="T2742" s="11" t="s">
        <v>21510</v>
      </c>
      <c r="U2742" s="10"/>
      <c r="V2742" s="11" t="s">
        <v>21513</v>
      </c>
      <c r="W2742" s="11">
        <v>109131</v>
      </c>
      <c r="X2742" s="11">
        <v>10610</v>
      </c>
      <c r="Y2742" s="11" t="s">
        <v>21510</v>
      </c>
      <c r="Z2742" s="11" t="s">
        <v>21510</v>
      </c>
      <c r="AA2742" s="11" t="s">
        <v>2095</v>
      </c>
      <c r="AB2742" s="11" t="s">
        <v>2095</v>
      </c>
      <c r="AC2742" s="11" t="s">
        <v>21510</v>
      </c>
      <c r="AD2742" s="11" t="s">
        <v>21514</v>
      </c>
      <c r="AE2742" s="11">
        <v>14297</v>
      </c>
      <c r="AF2742" s="11" t="s">
        <v>21510</v>
      </c>
      <c r="AG2742" s="11"/>
      <c r="AH2742" s="11" t="s">
        <v>21510</v>
      </c>
      <c r="AI2742" s="11">
        <v>23625</v>
      </c>
      <c r="AJ2742" s="11">
        <v>7053</v>
      </c>
      <c r="AK2742" s="11" t="s">
        <v>21510</v>
      </c>
      <c r="AL2742" s="11" t="s">
        <v>21515</v>
      </c>
      <c r="AM2742" s="11" t="s">
        <v>21510</v>
      </c>
      <c r="AN2742" s="11" t="s">
        <v>21510</v>
      </c>
      <c r="AO2742" s="11" t="s">
        <v>2106</v>
      </c>
      <c r="AP2742" s="11" t="s">
        <v>21514</v>
      </c>
      <c r="AQ2742" s="11" t="s">
        <v>2107</v>
      </c>
      <c r="AR2742" s="11" t="s">
        <v>21516</v>
      </c>
      <c r="AS2742" s="11">
        <v>666142</v>
      </c>
      <c r="AT2742" s="11"/>
      <c r="AU2742" s="11"/>
      <c r="AV2742" s="11"/>
      <c r="AW2742" s="11"/>
      <c r="AX2742" s="11"/>
      <c r="AY2742" s="11"/>
      <c r="AZ2742" s="11"/>
      <c r="BA2742" s="11"/>
    </row>
    <row r="2743" spans="1:53" ht="17" x14ac:dyDescent="0.2">
      <c r="A2743" s="11" t="s">
        <v>21517</v>
      </c>
      <c r="B2743" s="11" t="s">
        <v>21518</v>
      </c>
      <c r="C2743" s="12">
        <v>38536</v>
      </c>
      <c r="D2743" s="11" t="s">
        <v>9242</v>
      </c>
      <c r="E2743" s="11" t="s">
        <v>21519</v>
      </c>
      <c r="F2743" s="11" t="s">
        <v>0</v>
      </c>
      <c r="G2743" s="11" t="s">
        <v>2111</v>
      </c>
      <c r="H2743" s="11" t="s">
        <v>2130</v>
      </c>
      <c r="I2743" s="11"/>
      <c r="J2743" s="11" t="s">
        <v>21518</v>
      </c>
      <c r="K2743" s="11">
        <v>800614</v>
      </c>
      <c r="L2743" s="11" t="s">
        <v>21518</v>
      </c>
      <c r="M2743" s="11"/>
      <c r="N2743" s="11" t="s">
        <v>21518</v>
      </c>
      <c r="O2743" s="11"/>
      <c r="P2743" s="11" t="s">
        <v>21517</v>
      </c>
      <c r="Q2743" s="11"/>
      <c r="R2743" s="11" t="s">
        <v>21518</v>
      </c>
      <c r="S2743" s="11"/>
      <c r="T2743" s="11" t="s">
        <v>21518</v>
      </c>
      <c r="U2743" s="10"/>
      <c r="V2743" s="11" t="s">
        <v>21520</v>
      </c>
      <c r="W2743" s="11"/>
      <c r="X2743" s="11"/>
      <c r="Y2743" s="11" t="s">
        <v>21518</v>
      </c>
      <c r="Z2743" s="11" t="s">
        <v>21518</v>
      </c>
      <c r="AA2743" s="11" t="s">
        <v>2095</v>
      </c>
      <c r="AB2743" s="11" t="s">
        <v>10</v>
      </c>
      <c r="AC2743" s="11" t="s">
        <v>21518</v>
      </c>
      <c r="AD2743" s="11" t="s">
        <v>21521</v>
      </c>
      <c r="AE2743" s="10"/>
      <c r="AF2743" s="11" t="s">
        <v>21518</v>
      </c>
      <c r="AG2743" s="11"/>
      <c r="AH2743" s="11" t="s">
        <v>21518</v>
      </c>
      <c r="AI2743" s="11"/>
      <c r="AJ2743" s="11"/>
      <c r="AK2743" s="11"/>
      <c r="AL2743" s="11" t="s">
        <v>21522</v>
      </c>
      <c r="AM2743" s="11" t="s">
        <v>21518</v>
      </c>
      <c r="AN2743" s="11" t="s">
        <v>21518</v>
      </c>
      <c r="AO2743" s="11" t="s">
        <v>2130</v>
      </c>
      <c r="AP2743" s="11" t="s">
        <v>21521</v>
      </c>
      <c r="AQ2743" s="11" t="s">
        <v>2107</v>
      </c>
      <c r="AR2743" s="11"/>
      <c r="AS2743" s="11"/>
      <c r="AT2743" s="11"/>
      <c r="AU2743" s="11"/>
      <c r="AV2743" s="11"/>
      <c r="AW2743" s="11"/>
      <c r="AX2743" s="11"/>
      <c r="AY2743" s="11"/>
      <c r="AZ2743" s="11"/>
      <c r="BA2743" s="11"/>
    </row>
    <row r="2744" spans="1:53" ht="17" x14ac:dyDescent="0.2">
      <c r="A2744" s="11" t="s">
        <v>21523</v>
      </c>
      <c r="B2744" s="11" t="s">
        <v>856</v>
      </c>
      <c r="C2744" s="12">
        <v>33963</v>
      </c>
      <c r="D2744" s="11" t="s">
        <v>3621</v>
      </c>
      <c r="E2744" s="11" t="s">
        <v>21524</v>
      </c>
      <c r="F2744" s="11" t="s">
        <v>73</v>
      </c>
      <c r="G2744" s="11" t="s">
        <v>2091</v>
      </c>
      <c r="H2744" s="11" t="s">
        <v>2082</v>
      </c>
      <c r="I2744" s="11">
        <v>17610</v>
      </c>
      <c r="J2744" s="11" t="s">
        <v>856</v>
      </c>
      <c r="K2744" s="11">
        <v>663432</v>
      </c>
      <c r="L2744" s="11" t="s">
        <v>856</v>
      </c>
      <c r="M2744" s="11">
        <v>2211237</v>
      </c>
      <c r="N2744" s="11" t="s">
        <v>856</v>
      </c>
      <c r="O2744" s="11" t="s">
        <v>21525</v>
      </c>
      <c r="P2744" s="11" t="s">
        <v>21523</v>
      </c>
      <c r="Q2744" s="11">
        <v>10020</v>
      </c>
      <c r="R2744" s="11" t="s">
        <v>856</v>
      </c>
      <c r="S2744" s="11">
        <v>38582</v>
      </c>
      <c r="T2744" s="11" t="s">
        <v>856</v>
      </c>
      <c r="U2744" s="10"/>
      <c r="V2744" s="11" t="s">
        <v>21526</v>
      </c>
      <c r="W2744" s="11">
        <v>106709</v>
      </c>
      <c r="X2744" s="11">
        <v>10989</v>
      </c>
      <c r="Y2744" s="11" t="s">
        <v>856</v>
      </c>
      <c r="Z2744" s="11" t="s">
        <v>21527</v>
      </c>
      <c r="AA2744" s="11" t="s">
        <v>10</v>
      </c>
      <c r="AB2744" s="11" t="s">
        <v>10</v>
      </c>
      <c r="AC2744" s="11" t="s">
        <v>856</v>
      </c>
      <c r="AD2744" s="11" t="s">
        <v>21527</v>
      </c>
      <c r="AE2744" s="11">
        <v>13886</v>
      </c>
      <c r="AF2744" s="10"/>
      <c r="AG2744" s="11"/>
      <c r="AH2744" s="10"/>
      <c r="AI2744" s="11">
        <v>22690</v>
      </c>
      <c r="AJ2744" s="11">
        <v>5856</v>
      </c>
      <c r="AK2744" s="11" t="s">
        <v>856</v>
      </c>
      <c r="AL2744" s="11" t="s">
        <v>21528</v>
      </c>
      <c r="AM2744" s="11" t="s">
        <v>856</v>
      </c>
      <c r="AN2744" s="11" t="s">
        <v>856</v>
      </c>
      <c r="AO2744" s="11" t="s">
        <v>2160</v>
      </c>
      <c r="AP2744" s="11" t="s">
        <v>21527</v>
      </c>
      <c r="AQ2744" s="11" t="s">
        <v>2107</v>
      </c>
      <c r="AR2744" s="11" t="s">
        <v>21529</v>
      </c>
      <c r="AS2744" s="11">
        <v>663432</v>
      </c>
      <c r="AT2744" s="11"/>
      <c r="AU2744" s="11"/>
      <c r="AV2744" s="11"/>
      <c r="AW2744" s="11"/>
      <c r="AX2744" s="11"/>
      <c r="AY2744" s="11"/>
      <c r="AZ2744" s="11"/>
      <c r="BA2744" s="11"/>
    </row>
    <row r="2745" spans="1:53" ht="17" x14ac:dyDescent="0.2">
      <c r="A2745" s="11" t="s">
        <v>21530</v>
      </c>
      <c r="B2745" s="11" t="s">
        <v>641</v>
      </c>
      <c r="C2745" s="12">
        <v>35395</v>
      </c>
      <c r="D2745" s="11" t="s">
        <v>18364</v>
      </c>
      <c r="E2745" s="11" t="s">
        <v>21531</v>
      </c>
      <c r="F2745" s="11" t="s">
        <v>67</v>
      </c>
      <c r="G2745" s="11" t="s">
        <v>2111</v>
      </c>
      <c r="H2745" s="11" t="s">
        <v>2331</v>
      </c>
      <c r="I2745" s="11">
        <v>21534</v>
      </c>
      <c r="J2745" s="11" t="s">
        <v>641</v>
      </c>
      <c r="K2745" s="11">
        <v>663728</v>
      </c>
      <c r="L2745" s="11" t="s">
        <v>641</v>
      </c>
      <c r="M2745" s="11">
        <v>2933037</v>
      </c>
      <c r="N2745" s="11" t="s">
        <v>641</v>
      </c>
      <c r="O2745" s="11" t="s">
        <v>21532</v>
      </c>
      <c r="P2745" s="11" t="s">
        <v>21530</v>
      </c>
      <c r="Q2745" s="11">
        <v>10866</v>
      </c>
      <c r="R2745" s="11" t="s">
        <v>641</v>
      </c>
      <c r="S2745" s="11">
        <v>41292</v>
      </c>
      <c r="T2745" s="11" t="s">
        <v>641</v>
      </c>
      <c r="U2745" s="10"/>
      <c r="V2745" s="11" t="s">
        <v>21533</v>
      </c>
      <c r="W2745" s="11">
        <v>133509</v>
      </c>
      <c r="X2745" s="11">
        <v>11531</v>
      </c>
      <c r="Y2745" s="11" t="s">
        <v>641</v>
      </c>
      <c r="Z2745" s="11" t="s">
        <v>21534</v>
      </c>
      <c r="AA2745" s="11" t="s">
        <v>2178</v>
      </c>
      <c r="AB2745" s="11" t="s">
        <v>10</v>
      </c>
      <c r="AC2745" s="11" t="s">
        <v>641</v>
      </c>
      <c r="AD2745" s="11" t="s">
        <v>21534</v>
      </c>
      <c r="AE2745" s="11">
        <v>15518</v>
      </c>
      <c r="AF2745" s="10"/>
      <c r="AG2745" s="11"/>
      <c r="AH2745" s="10"/>
      <c r="AI2745" s="11">
        <v>33654</v>
      </c>
      <c r="AJ2745" s="11">
        <v>6347</v>
      </c>
      <c r="AK2745" s="11" t="s">
        <v>641</v>
      </c>
      <c r="AL2745" s="11" t="s">
        <v>21535</v>
      </c>
      <c r="AM2745" s="11" t="s">
        <v>641</v>
      </c>
      <c r="AN2745" s="11" t="s">
        <v>641</v>
      </c>
      <c r="AO2745" s="11" t="s">
        <v>2331</v>
      </c>
      <c r="AP2745" s="11" t="s">
        <v>21534</v>
      </c>
      <c r="AQ2745" s="11" t="s">
        <v>2107</v>
      </c>
      <c r="AR2745" s="11" t="s">
        <v>21536</v>
      </c>
      <c r="AS2745" s="11">
        <v>663728</v>
      </c>
      <c r="AT2745" s="11"/>
      <c r="AU2745" s="11"/>
      <c r="AV2745" s="11"/>
      <c r="AW2745" s="11"/>
      <c r="AX2745" s="11"/>
      <c r="AY2745" s="11"/>
      <c r="AZ2745" s="11"/>
      <c r="BA2745" s="11"/>
    </row>
    <row r="2746" spans="1:53" ht="17" x14ac:dyDescent="0.2">
      <c r="A2746" s="11" t="s">
        <v>21537</v>
      </c>
      <c r="B2746" s="11" t="s">
        <v>1980</v>
      </c>
      <c r="C2746" s="12">
        <v>32323</v>
      </c>
      <c r="D2746" s="11" t="s">
        <v>3567</v>
      </c>
      <c r="E2746" s="11" t="s">
        <v>21538</v>
      </c>
      <c r="F2746" s="11" t="s">
        <v>37</v>
      </c>
      <c r="G2746" s="11" t="s">
        <v>2091</v>
      </c>
      <c r="H2746" s="11" t="s">
        <v>2082</v>
      </c>
      <c r="I2746" s="11">
        <v>10061</v>
      </c>
      <c r="J2746" s="11" t="s">
        <v>1980</v>
      </c>
      <c r="K2746" s="11">
        <v>548384</v>
      </c>
      <c r="L2746" s="11" t="s">
        <v>1980</v>
      </c>
      <c r="M2746" s="11">
        <v>2000754</v>
      </c>
      <c r="N2746" s="11" t="s">
        <v>1980</v>
      </c>
      <c r="O2746" s="11" t="s">
        <v>21539</v>
      </c>
      <c r="P2746" s="11" t="s">
        <v>21537</v>
      </c>
      <c r="Q2746" s="11">
        <v>8363</v>
      </c>
      <c r="R2746" s="11" t="s">
        <v>1980</v>
      </c>
      <c r="S2746" s="11">
        <v>32005</v>
      </c>
      <c r="T2746" s="11" t="s">
        <v>1980</v>
      </c>
      <c r="U2746" s="10"/>
      <c r="V2746" s="11" t="s">
        <v>21540</v>
      </c>
      <c r="W2746" s="11">
        <v>59507</v>
      </c>
      <c r="X2746" s="11">
        <v>9262</v>
      </c>
      <c r="Y2746" s="11" t="s">
        <v>1980</v>
      </c>
      <c r="Z2746" s="11" t="s">
        <v>21541</v>
      </c>
      <c r="AA2746" s="11" t="s">
        <v>2095</v>
      </c>
      <c r="AB2746" s="11" t="s">
        <v>2095</v>
      </c>
      <c r="AC2746" s="11" t="s">
        <v>1980</v>
      </c>
      <c r="AD2746" s="11" t="s">
        <v>21541</v>
      </c>
      <c r="AE2746" s="11">
        <v>10987</v>
      </c>
      <c r="AF2746" s="11" t="s">
        <v>1980</v>
      </c>
      <c r="AG2746" s="11"/>
      <c r="AH2746" s="11" t="s">
        <v>1980</v>
      </c>
      <c r="AI2746" s="11">
        <v>4970</v>
      </c>
      <c r="AJ2746" s="11">
        <v>4171</v>
      </c>
      <c r="AK2746" s="11" t="s">
        <v>1980</v>
      </c>
      <c r="AL2746" s="11" t="s">
        <v>21542</v>
      </c>
      <c r="AM2746" s="11" t="s">
        <v>1980</v>
      </c>
      <c r="AN2746" s="11" t="s">
        <v>1980</v>
      </c>
      <c r="AO2746" s="11" t="s">
        <v>2160</v>
      </c>
      <c r="AP2746" s="11" t="s">
        <v>21541</v>
      </c>
      <c r="AQ2746" s="11" t="s">
        <v>2107</v>
      </c>
      <c r="AR2746" s="11" t="s">
        <v>21543</v>
      </c>
      <c r="AS2746" s="11">
        <v>548384</v>
      </c>
      <c r="AT2746" s="11"/>
      <c r="AU2746" s="11"/>
      <c r="AV2746" s="11"/>
      <c r="AW2746" s="11"/>
      <c r="AX2746" s="11"/>
      <c r="AY2746" s="11"/>
      <c r="AZ2746" s="11"/>
      <c r="BA2746" s="11"/>
    </row>
    <row r="2747" spans="1:53" ht="17" x14ac:dyDescent="0.2">
      <c r="A2747" s="11" t="s">
        <v>21544</v>
      </c>
      <c r="B2747" s="11" t="s">
        <v>46</v>
      </c>
      <c r="C2747" s="12">
        <v>34596</v>
      </c>
      <c r="D2747" s="11" t="s">
        <v>3664</v>
      </c>
      <c r="E2747" s="11" t="s">
        <v>21538</v>
      </c>
      <c r="F2747" s="11" t="s">
        <v>67</v>
      </c>
      <c r="G2747" s="11" t="s">
        <v>2111</v>
      </c>
      <c r="H2747" s="11" t="s">
        <v>2149</v>
      </c>
      <c r="I2747" s="11">
        <v>19354</v>
      </c>
      <c r="J2747" s="11" t="s">
        <v>46</v>
      </c>
      <c r="K2747" s="11">
        <v>670042</v>
      </c>
      <c r="L2747" s="11" t="s">
        <v>46</v>
      </c>
      <c r="M2747" s="11">
        <v>2921005</v>
      </c>
      <c r="N2747" s="11" t="s">
        <v>46</v>
      </c>
      <c r="O2747" s="11" t="s">
        <v>21545</v>
      </c>
      <c r="P2747" s="11" t="s">
        <v>21544</v>
      </c>
      <c r="Q2747" s="11">
        <v>10764</v>
      </c>
      <c r="R2747" s="11" t="s">
        <v>46</v>
      </c>
      <c r="S2747" s="11">
        <v>40422</v>
      </c>
      <c r="T2747" s="11" t="s">
        <v>46</v>
      </c>
      <c r="U2747" s="10"/>
      <c r="V2747" s="11" t="s">
        <v>21546</v>
      </c>
      <c r="W2747" s="11">
        <v>108437</v>
      </c>
      <c r="X2747" s="11">
        <v>11348</v>
      </c>
      <c r="Y2747" s="11" t="s">
        <v>46</v>
      </c>
      <c r="Z2747" s="11" t="s">
        <v>21547</v>
      </c>
      <c r="AA2747" s="11" t="s">
        <v>2095</v>
      </c>
      <c r="AB2747" s="11" t="s">
        <v>10</v>
      </c>
      <c r="AC2747" s="11" t="s">
        <v>46</v>
      </c>
      <c r="AD2747" s="11" t="s">
        <v>21547</v>
      </c>
      <c r="AE2747" s="11">
        <v>15646</v>
      </c>
      <c r="AF2747" s="11" t="s">
        <v>46</v>
      </c>
      <c r="AG2747" s="11"/>
      <c r="AH2747" s="11" t="s">
        <v>46</v>
      </c>
      <c r="AI2747" s="11">
        <v>32655</v>
      </c>
      <c r="AJ2747" s="11">
        <v>6655</v>
      </c>
      <c r="AK2747" s="11" t="s">
        <v>46</v>
      </c>
      <c r="AL2747" s="11" t="s">
        <v>21548</v>
      </c>
      <c r="AM2747" s="11" t="s">
        <v>46</v>
      </c>
      <c r="AN2747" s="11" t="s">
        <v>46</v>
      </c>
      <c r="AO2747" s="11" t="s">
        <v>4177</v>
      </c>
      <c r="AP2747" s="11" t="s">
        <v>21547</v>
      </c>
      <c r="AQ2747" s="11" t="s">
        <v>2107</v>
      </c>
      <c r="AR2747" s="11" t="s">
        <v>21549</v>
      </c>
      <c r="AS2747" s="11">
        <v>670042</v>
      </c>
      <c r="AT2747" s="11"/>
      <c r="AU2747" s="11"/>
      <c r="AV2747" s="11"/>
      <c r="AW2747" s="11"/>
      <c r="AX2747" s="11"/>
      <c r="AY2747" s="11"/>
      <c r="AZ2747" s="11"/>
      <c r="BA2747" s="11"/>
    </row>
    <row r="2748" spans="1:53" ht="17" x14ac:dyDescent="0.2">
      <c r="A2748" s="11" t="s">
        <v>21550</v>
      </c>
      <c r="B2748" s="11" t="s">
        <v>21551</v>
      </c>
      <c r="C2748" s="12">
        <v>37144</v>
      </c>
      <c r="D2748" s="11" t="s">
        <v>21552</v>
      </c>
      <c r="E2748" s="11" t="s">
        <v>21553</v>
      </c>
      <c r="F2748" s="11" t="s">
        <v>142</v>
      </c>
      <c r="G2748" s="11" t="s">
        <v>2091</v>
      </c>
      <c r="H2748" s="11" t="s">
        <v>2331</v>
      </c>
      <c r="I2748" s="11">
        <v>26546</v>
      </c>
      <c r="J2748" s="11" t="s">
        <v>21551</v>
      </c>
      <c r="K2748" s="11">
        <v>682663</v>
      </c>
      <c r="L2748" s="11" t="s">
        <v>21551</v>
      </c>
      <c r="M2748" s="11">
        <v>29085042</v>
      </c>
      <c r="N2748" s="11" t="s">
        <v>21551</v>
      </c>
      <c r="O2748" s="11" t="s">
        <v>21554</v>
      </c>
      <c r="P2748" s="11" t="s">
        <v>21550</v>
      </c>
      <c r="Q2748" s="11">
        <v>11985</v>
      </c>
      <c r="R2748" s="11" t="s">
        <v>21551</v>
      </c>
      <c r="S2748" s="11">
        <v>5132014</v>
      </c>
      <c r="T2748" s="11" t="s">
        <v>21551</v>
      </c>
      <c r="U2748" s="10"/>
      <c r="V2748" s="11" t="s">
        <v>21555</v>
      </c>
      <c r="W2748" s="11">
        <v>133524</v>
      </c>
      <c r="X2748" s="11">
        <v>61818</v>
      </c>
      <c r="Y2748" s="11" t="s">
        <v>21551</v>
      </c>
      <c r="Z2748" s="11"/>
      <c r="AA2748" s="11" t="s">
        <v>10</v>
      </c>
      <c r="AB2748" s="11" t="s">
        <v>10</v>
      </c>
      <c r="AC2748" s="11" t="s">
        <v>21551</v>
      </c>
      <c r="AD2748" s="11" t="s">
        <v>21556</v>
      </c>
      <c r="AE2748" s="11">
        <v>16288</v>
      </c>
      <c r="AF2748" s="10"/>
      <c r="AG2748" s="11"/>
      <c r="AH2748" s="10"/>
      <c r="AI2748" s="11">
        <v>36325</v>
      </c>
      <c r="AJ2748" s="11">
        <v>8167</v>
      </c>
      <c r="AK2748" s="11" t="s">
        <v>21551</v>
      </c>
      <c r="AL2748" s="11" t="s">
        <v>21557</v>
      </c>
      <c r="AM2748" s="11" t="s">
        <v>21551</v>
      </c>
      <c r="AN2748" s="11" t="s">
        <v>21551</v>
      </c>
      <c r="AO2748" s="11" t="s">
        <v>2331</v>
      </c>
      <c r="AP2748" s="11" t="s">
        <v>21556</v>
      </c>
      <c r="AQ2748" s="11" t="s">
        <v>2107</v>
      </c>
      <c r="AR2748" s="11" t="s">
        <v>21558</v>
      </c>
      <c r="AS2748" s="11">
        <v>682663</v>
      </c>
      <c r="AT2748" s="11"/>
      <c r="AU2748" s="11"/>
      <c r="AV2748" s="11"/>
      <c r="AW2748" s="11"/>
      <c r="AX2748" s="11"/>
      <c r="AY2748" s="11"/>
      <c r="AZ2748" s="11"/>
      <c r="BA2748" s="11"/>
    </row>
    <row r="2749" spans="1:53" ht="17" x14ac:dyDescent="0.2">
      <c r="A2749" s="11" t="s">
        <v>21559</v>
      </c>
      <c r="B2749" s="11" t="s">
        <v>21560</v>
      </c>
      <c r="C2749" s="12">
        <v>29851</v>
      </c>
      <c r="D2749" s="11" t="s">
        <v>21561</v>
      </c>
      <c r="E2749" s="11" t="s">
        <v>21553</v>
      </c>
      <c r="F2749" s="11" t="s">
        <v>2081</v>
      </c>
      <c r="G2749" s="11" t="s">
        <v>2081</v>
      </c>
      <c r="H2749" s="11" t="s">
        <v>2130</v>
      </c>
      <c r="I2749" s="11">
        <v>5133</v>
      </c>
      <c r="J2749" s="11" t="s">
        <v>21560</v>
      </c>
      <c r="K2749" s="11">
        <v>493351</v>
      </c>
      <c r="L2749" s="11" t="s">
        <v>21560</v>
      </c>
      <c r="M2749" s="11">
        <v>1507970</v>
      </c>
      <c r="N2749" s="11" t="s">
        <v>21560</v>
      </c>
      <c r="O2749" s="11" t="s">
        <v>21562</v>
      </c>
      <c r="P2749" s="11" t="s">
        <v>21559</v>
      </c>
      <c r="Q2749" s="10"/>
      <c r="R2749" s="11" t="s">
        <v>21560</v>
      </c>
      <c r="S2749" s="11">
        <v>28952</v>
      </c>
      <c r="T2749" s="11" t="s">
        <v>21560</v>
      </c>
      <c r="U2749" s="11" t="s">
        <v>21560</v>
      </c>
      <c r="V2749" s="11" t="s">
        <v>21563</v>
      </c>
      <c r="W2749" s="11">
        <v>51421</v>
      </c>
      <c r="X2749" s="11">
        <v>8169</v>
      </c>
      <c r="Y2749" s="11" t="s">
        <v>21560</v>
      </c>
      <c r="Z2749" s="11" t="s">
        <v>21564</v>
      </c>
      <c r="AA2749" s="11" t="s">
        <v>10</v>
      </c>
      <c r="AB2749" s="11" t="s">
        <v>10</v>
      </c>
      <c r="AC2749" s="11" t="s">
        <v>21560</v>
      </c>
      <c r="AD2749" s="11" t="s">
        <v>21564</v>
      </c>
      <c r="AE2749" s="11">
        <v>10261</v>
      </c>
      <c r="AF2749" s="11" t="s">
        <v>21560</v>
      </c>
      <c r="AG2749" s="11">
        <v>5334</v>
      </c>
      <c r="AH2749" s="11" t="s">
        <v>21560</v>
      </c>
      <c r="AI2749" s="11">
        <v>15520</v>
      </c>
      <c r="AJ2749" s="11">
        <v>2846</v>
      </c>
      <c r="AK2749" s="11" t="s">
        <v>21560</v>
      </c>
      <c r="AL2749" s="11" t="s">
        <v>21565</v>
      </c>
      <c r="AM2749" s="11" t="s">
        <v>21560</v>
      </c>
      <c r="AN2749" s="11" t="s">
        <v>21560</v>
      </c>
      <c r="AO2749" s="11" t="s">
        <v>2130</v>
      </c>
      <c r="AP2749" s="11" t="s">
        <v>21564</v>
      </c>
      <c r="AQ2749" s="11" t="s">
        <v>2086</v>
      </c>
      <c r="AR2749" s="11"/>
      <c r="AS2749" s="11"/>
      <c r="AT2749" s="11"/>
      <c r="AU2749" s="11"/>
      <c r="AV2749" s="11"/>
      <c r="AW2749" s="11"/>
      <c r="AX2749" s="11"/>
      <c r="AY2749" s="11"/>
      <c r="AZ2749" s="11"/>
      <c r="BA2749" s="11"/>
    </row>
    <row r="2750" spans="1:53" ht="17" x14ac:dyDescent="0.2">
      <c r="A2750" s="11" t="s">
        <v>21566</v>
      </c>
      <c r="B2750" s="11" t="s">
        <v>21567</v>
      </c>
      <c r="C2750" s="12">
        <v>28666</v>
      </c>
      <c r="D2750" s="11" t="s">
        <v>10688</v>
      </c>
      <c r="E2750" s="11" t="s">
        <v>21553</v>
      </c>
      <c r="F2750" s="11" t="s">
        <v>2081</v>
      </c>
      <c r="G2750" s="11" t="s">
        <v>2081</v>
      </c>
      <c r="H2750" s="11" t="s">
        <v>2378</v>
      </c>
      <c r="I2750" s="11">
        <v>1002</v>
      </c>
      <c r="J2750" s="11" t="s">
        <v>21567</v>
      </c>
      <c r="K2750" s="11">
        <v>133380</v>
      </c>
      <c r="L2750" s="11" t="s">
        <v>21567</v>
      </c>
      <c r="M2750" s="11">
        <v>11073</v>
      </c>
      <c r="N2750" s="11" t="s">
        <v>21567</v>
      </c>
      <c r="O2750" s="11" t="s">
        <v>21568</v>
      </c>
      <c r="P2750" s="11" t="s">
        <v>21566</v>
      </c>
      <c r="Q2750" s="10"/>
      <c r="R2750" s="11" t="s">
        <v>21567</v>
      </c>
      <c r="S2750" s="11">
        <v>3853</v>
      </c>
      <c r="T2750" s="11" t="s">
        <v>21567</v>
      </c>
      <c r="U2750" s="11" t="s">
        <v>21567</v>
      </c>
      <c r="V2750" s="11" t="s">
        <v>21569</v>
      </c>
      <c r="W2750" s="11">
        <v>734</v>
      </c>
      <c r="X2750" s="11">
        <v>6014</v>
      </c>
      <c r="Y2750" s="11" t="s">
        <v>21567</v>
      </c>
      <c r="Z2750" s="11" t="s">
        <v>21570</v>
      </c>
      <c r="AA2750" s="11" t="s">
        <v>10</v>
      </c>
      <c r="AB2750" s="11" t="s">
        <v>10</v>
      </c>
      <c r="AC2750" s="11" t="s">
        <v>21567</v>
      </c>
      <c r="AD2750" s="11" t="s">
        <v>21570</v>
      </c>
      <c r="AE2750" s="11">
        <v>5603</v>
      </c>
      <c r="AF2750" s="11" t="s">
        <v>21567</v>
      </c>
      <c r="AG2750" s="11">
        <v>5049</v>
      </c>
      <c r="AH2750" s="11" t="s">
        <v>21567</v>
      </c>
      <c r="AI2750" s="11">
        <v>12277</v>
      </c>
      <c r="AJ2750" s="11"/>
      <c r="AK2750" s="11" t="s">
        <v>21567</v>
      </c>
      <c r="AL2750" s="11"/>
      <c r="AM2750" s="11" t="s">
        <v>21567</v>
      </c>
      <c r="AN2750" s="11" t="s">
        <v>21567</v>
      </c>
      <c r="AO2750" s="11" t="s">
        <v>2378</v>
      </c>
      <c r="AP2750" s="11" t="s">
        <v>21570</v>
      </c>
      <c r="AQ2750" s="11" t="s">
        <v>2086</v>
      </c>
      <c r="AR2750" s="11"/>
      <c r="AS2750" s="11"/>
      <c r="AT2750" s="11"/>
      <c r="AU2750" s="11"/>
      <c r="AV2750" s="11"/>
      <c r="AW2750" s="11"/>
      <c r="AX2750" s="11"/>
      <c r="AY2750" s="11"/>
      <c r="AZ2750" s="11"/>
      <c r="BA2750" s="11"/>
    </row>
    <row r="2751" spans="1:53" ht="17" x14ac:dyDescent="0.2">
      <c r="A2751" s="11" t="s">
        <v>21571</v>
      </c>
      <c r="B2751" s="11" t="s">
        <v>21572</v>
      </c>
      <c r="C2751" s="12">
        <v>32060</v>
      </c>
      <c r="D2751" s="11" t="s">
        <v>21573</v>
      </c>
      <c r="E2751" s="11" t="s">
        <v>21553</v>
      </c>
      <c r="F2751" s="11" t="s">
        <v>2081</v>
      </c>
      <c r="G2751" s="11" t="s">
        <v>2081</v>
      </c>
      <c r="H2751" s="11" t="s">
        <v>2082</v>
      </c>
      <c r="I2751" s="11">
        <v>2247</v>
      </c>
      <c r="J2751" s="11" t="s">
        <v>21572</v>
      </c>
      <c r="K2751" s="11">
        <v>468517</v>
      </c>
      <c r="L2751" s="11" t="s">
        <v>21572</v>
      </c>
      <c r="M2751" s="11">
        <v>1787651</v>
      </c>
      <c r="N2751" s="11" t="s">
        <v>21572</v>
      </c>
      <c r="O2751" s="11" t="s">
        <v>21574</v>
      </c>
      <c r="P2751" s="11" t="s">
        <v>21571</v>
      </c>
      <c r="Q2751" s="10"/>
      <c r="R2751" s="11" t="s">
        <v>21572</v>
      </c>
      <c r="S2751" s="11">
        <v>31121</v>
      </c>
      <c r="T2751" s="11" t="s">
        <v>21572</v>
      </c>
      <c r="U2751" s="10"/>
      <c r="V2751" s="11" t="s">
        <v>21575</v>
      </c>
      <c r="W2751" s="11">
        <v>49931</v>
      </c>
      <c r="X2751" s="11">
        <v>8892</v>
      </c>
      <c r="Y2751" s="11" t="s">
        <v>21572</v>
      </c>
      <c r="Z2751" s="11" t="s">
        <v>21576</v>
      </c>
      <c r="AA2751" s="11" t="s">
        <v>10</v>
      </c>
      <c r="AB2751" s="11" t="s">
        <v>10</v>
      </c>
      <c r="AC2751" s="11" t="s">
        <v>21572</v>
      </c>
      <c r="AD2751" s="11" t="s">
        <v>21576</v>
      </c>
      <c r="AE2751" s="11">
        <v>12040</v>
      </c>
      <c r="AF2751" s="11"/>
      <c r="AG2751" s="11"/>
      <c r="AH2751" s="11"/>
      <c r="AI2751" s="11">
        <v>4632</v>
      </c>
      <c r="AJ2751" s="11"/>
      <c r="AK2751" s="11" t="s">
        <v>21572</v>
      </c>
      <c r="AL2751" s="11"/>
      <c r="AM2751" s="11" t="s">
        <v>21572</v>
      </c>
      <c r="AN2751" s="11" t="s">
        <v>21572</v>
      </c>
      <c r="AO2751" s="11" t="s">
        <v>2082</v>
      </c>
      <c r="AP2751" s="11" t="s">
        <v>21576</v>
      </c>
      <c r="AQ2751" s="11" t="s">
        <v>2086</v>
      </c>
      <c r="AR2751" s="11"/>
      <c r="AS2751" s="11"/>
      <c r="AT2751" s="11"/>
      <c r="AU2751" s="11"/>
      <c r="AV2751" s="11"/>
      <c r="AW2751" s="11"/>
      <c r="AX2751" s="11"/>
      <c r="AY2751" s="11"/>
      <c r="AZ2751" s="11"/>
      <c r="BA2751" s="11"/>
    </row>
    <row r="2752" spans="1:53" ht="17" x14ac:dyDescent="0.2">
      <c r="A2752" s="11" t="s">
        <v>21577</v>
      </c>
      <c r="B2752" s="11" t="s">
        <v>21578</v>
      </c>
      <c r="C2752" s="12">
        <v>32995</v>
      </c>
      <c r="D2752" s="11" t="s">
        <v>21579</v>
      </c>
      <c r="E2752" s="11" t="s">
        <v>21553</v>
      </c>
      <c r="F2752" s="11" t="s">
        <v>2129</v>
      </c>
      <c r="G2752" s="11" t="s">
        <v>2091</v>
      </c>
      <c r="H2752" s="11" t="s">
        <v>2082</v>
      </c>
      <c r="I2752" s="11">
        <v>10314</v>
      </c>
      <c r="J2752" s="11" t="s">
        <v>21578</v>
      </c>
      <c r="K2752" s="11">
        <v>541640</v>
      </c>
      <c r="L2752" s="11" t="s">
        <v>21578</v>
      </c>
      <c r="M2752" s="11">
        <v>1939521</v>
      </c>
      <c r="N2752" s="11" t="s">
        <v>21578</v>
      </c>
      <c r="O2752" s="11" t="s">
        <v>21580</v>
      </c>
      <c r="P2752" s="11" t="s">
        <v>21577</v>
      </c>
      <c r="Q2752" s="11">
        <v>8242</v>
      </c>
      <c r="R2752" s="11" t="s">
        <v>21578</v>
      </c>
      <c r="S2752" s="11">
        <v>31983</v>
      </c>
      <c r="T2752" s="11" t="s">
        <v>21578</v>
      </c>
      <c r="U2752" s="10"/>
      <c r="V2752" s="11" t="s">
        <v>21581</v>
      </c>
      <c r="W2752" s="11">
        <v>59012</v>
      </c>
      <c r="X2752" s="11">
        <v>9135</v>
      </c>
      <c r="Y2752" s="11" t="s">
        <v>21578</v>
      </c>
      <c r="Z2752" s="11" t="s">
        <v>21582</v>
      </c>
      <c r="AA2752" s="11" t="s">
        <v>10</v>
      </c>
      <c r="AB2752" s="11" t="s">
        <v>10</v>
      </c>
      <c r="AC2752" s="11" t="s">
        <v>21578</v>
      </c>
      <c r="AD2752" s="11" t="s">
        <v>21582</v>
      </c>
      <c r="AE2752" s="11">
        <v>12117</v>
      </c>
      <c r="AF2752" s="11" t="s">
        <v>21578</v>
      </c>
      <c r="AG2752" s="11">
        <v>21096</v>
      </c>
      <c r="AH2752" s="11" t="s">
        <v>21578</v>
      </c>
      <c r="AI2752" s="11">
        <v>9598</v>
      </c>
      <c r="AJ2752" s="11">
        <v>4060</v>
      </c>
      <c r="AK2752" s="11" t="s">
        <v>21578</v>
      </c>
      <c r="AL2752" s="11" t="s">
        <v>21583</v>
      </c>
      <c r="AM2752" s="11" t="s">
        <v>21578</v>
      </c>
      <c r="AN2752" s="11" t="s">
        <v>21578</v>
      </c>
      <c r="AO2752" s="11" t="s">
        <v>2160</v>
      </c>
      <c r="AP2752" s="11" t="s">
        <v>21582</v>
      </c>
      <c r="AQ2752" s="11" t="s">
        <v>2107</v>
      </c>
      <c r="AR2752" s="11" t="s">
        <v>21584</v>
      </c>
      <c r="AS2752" s="11">
        <v>10314</v>
      </c>
      <c r="AT2752" s="11"/>
      <c r="AU2752" s="11"/>
      <c r="AV2752" s="11"/>
      <c r="AW2752" s="11"/>
      <c r="AX2752" s="11"/>
      <c r="AY2752" s="11"/>
      <c r="AZ2752" s="11"/>
      <c r="BA2752" s="11"/>
    </row>
    <row r="2753" spans="1:53" x14ac:dyDescent="0.2">
      <c r="A2753" s="11" t="s">
        <v>21585</v>
      </c>
      <c r="B2753" s="11" t="s">
        <v>21586</v>
      </c>
      <c r="C2753" s="12">
        <v>30673</v>
      </c>
      <c r="D2753" s="11" t="s">
        <v>21587</v>
      </c>
      <c r="E2753" s="11" t="s">
        <v>21553</v>
      </c>
      <c r="F2753" s="11" t="s">
        <v>2081</v>
      </c>
      <c r="G2753" s="11" t="s">
        <v>2081</v>
      </c>
      <c r="H2753" s="11" t="s">
        <v>2317</v>
      </c>
      <c r="I2753" s="11">
        <v>8001</v>
      </c>
      <c r="J2753" s="11" t="s">
        <v>21586</v>
      </c>
      <c r="K2753" s="11">
        <v>434670</v>
      </c>
      <c r="L2753" s="11" t="s">
        <v>21586</v>
      </c>
      <c r="M2753" s="11">
        <v>393458</v>
      </c>
      <c r="N2753" s="11" t="s">
        <v>21586</v>
      </c>
      <c r="O2753" s="11" t="s">
        <v>21588</v>
      </c>
      <c r="P2753" s="11" t="s">
        <v>21585</v>
      </c>
      <c r="Q2753" s="11">
        <v>4921</v>
      </c>
      <c r="R2753" s="11" t="s">
        <v>21586</v>
      </c>
      <c r="S2753" s="11">
        <v>6195</v>
      </c>
      <c r="T2753" s="11" t="s">
        <v>21586</v>
      </c>
      <c r="U2753" s="11" t="s">
        <v>21586</v>
      </c>
      <c r="V2753" s="11" t="s">
        <v>21589</v>
      </c>
      <c r="W2753" s="11">
        <v>31724</v>
      </c>
      <c r="X2753" s="11">
        <v>7488</v>
      </c>
      <c r="Y2753" s="11" t="s">
        <v>21586</v>
      </c>
      <c r="Z2753" s="11" t="s">
        <v>21590</v>
      </c>
      <c r="AA2753" s="11" t="s">
        <v>10</v>
      </c>
      <c r="AB2753" s="11" t="s">
        <v>10</v>
      </c>
      <c r="AC2753" s="11" t="s">
        <v>21586</v>
      </c>
      <c r="AD2753" s="11" t="s">
        <v>21590</v>
      </c>
      <c r="AE2753" s="11">
        <v>7543</v>
      </c>
      <c r="AF2753" s="11" t="s">
        <v>21586</v>
      </c>
      <c r="AG2753" s="11">
        <v>5153</v>
      </c>
      <c r="AH2753" s="11" t="s">
        <v>21586</v>
      </c>
      <c r="AI2753" s="11">
        <v>12652</v>
      </c>
      <c r="AJ2753" s="11">
        <v>1215</v>
      </c>
      <c r="AK2753" s="11" t="s">
        <v>21586</v>
      </c>
      <c r="AL2753" s="11" t="s">
        <v>21591</v>
      </c>
      <c r="AM2753" s="11" t="s">
        <v>21586</v>
      </c>
      <c r="AN2753" s="11" t="s">
        <v>21586</v>
      </c>
      <c r="AO2753" s="11" t="s">
        <v>2317</v>
      </c>
      <c r="AP2753" s="11" t="s">
        <v>21590</v>
      </c>
      <c r="AQ2753" s="11" t="s">
        <v>2086</v>
      </c>
      <c r="AR2753" s="11"/>
      <c r="AS2753" s="11"/>
      <c r="AT2753" s="11"/>
      <c r="AU2753" s="11"/>
      <c r="AV2753" s="11"/>
      <c r="AW2753" s="11"/>
      <c r="AX2753" s="11"/>
      <c r="AY2753" s="11"/>
      <c r="AZ2753" s="11"/>
      <c r="BA2753" s="11"/>
    </row>
    <row r="2754" spans="1:53" x14ac:dyDescent="0.2">
      <c r="A2754" s="11" t="s">
        <v>21592</v>
      </c>
      <c r="B2754" s="11" t="s">
        <v>21593</v>
      </c>
      <c r="C2754" s="12">
        <v>34583</v>
      </c>
      <c r="D2754" s="11" t="s">
        <v>6499</v>
      </c>
      <c r="E2754" s="11" t="s">
        <v>21553</v>
      </c>
      <c r="F2754" s="11" t="s">
        <v>2234</v>
      </c>
      <c r="G2754" s="11" t="s">
        <v>2111</v>
      </c>
      <c r="H2754" s="11" t="s">
        <v>2317</v>
      </c>
      <c r="I2754" s="11">
        <v>14387</v>
      </c>
      <c r="J2754" s="11" t="s">
        <v>21593</v>
      </c>
      <c r="K2754" s="11">
        <v>623912</v>
      </c>
      <c r="L2754" s="11" t="s">
        <v>21593</v>
      </c>
      <c r="M2754" s="11">
        <v>2117133</v>
      </c>
      <c r="N2754" s="11" t="s">
        <v>21593</v>
      </c>
      <c r="O2754" s="11" t="s">
        <v>21594</v>
      </c>
      <c r="P2754" s="11" t="s">
        <v>21592</v>
      </c>
      <c r="Q2754" s="11">
        <v>9260</v>
      </c>
      <c r="R2754" s="11" t="s">
        <v>21593</v>
      </c>
      <c r="S2754" s="11">
        <v>33259</v>
      </c>
      <c r="T2754" s="11" t="s">
        <v>21593</v>
      </c>
      <c r="U2754" s="11" t="s">
        <v>21593</v>
      </c>
      <c r="V2754" s="11" t="s">
        <v>21595</v>
      </c>
      <c r="W2754" s="11">
        <v>101514</v>
      </c>
      <c r="X2754" s="11">
        <v>10207</v>
      </c>
      <c r="Y2754" s="11" t="s">
        <v>21593</v>
      </c>
      <c r="Z2754" s="11" t="s">
        <v>21596</v>
      </c>
      <c r="AA2754" s="11" t="s">
        <v>10</v>
      </c>
      <c r="AB2754" s="11" t="s">
        <v>10</v>
      </c>
      <c r="AC2754" s="11" t="s">
        <v>21593</v>
      </c>
      <c r="AD2754" s="11" t="s">
        <v>21596</v>
      </c>
      <c r="AE2754" s="11">
        <v>13216</v>
      </c>
      <c r="AF2754" s="11" t="s">
        <v>21593</v>
      </c>
      <c r="AG2754" s="11"/>
      <c r="AH2754" s="11" t="s">
        <v>21593</v>
      </c>
      <c r="AI2754" s="11">
        <v>18528</v>
      </c>
      <c r="AJ2754" s="11">
        <v>6071</v>
      </c>
      <c r="AK2754" s="11" t="s">
        <v>21593</v>
      </c>
      <c r="AL2754" s="11" t="s">
        <v>21597</v>
      </c>
      <c r="AM2754" s="11" t="s">
        <v>21593</v>
      </c>
      <c r="AN2754" s="11" t="s">
        <v>21593</v>
      </c>
      <c r="AO2754" s="11" t="s">
        <v>2317</v>
      </c>
      <c r="AP2754" s="11" t="s">
        <v>21596</v>
      </c>
      <c r="AQ2754" s="11" t="s">
        <v>2107</v>
      </c>
      <c r="AR2754" s="11" t="s">
        <v>21598</v>
      </c>
      <c r="AS2754" s="11">
        <v>14387</v>
      </c>
      <c r="AT2754" s="11"/>
      <c r="AU2754" s="11"/>
      <c r="AV2754" s="11"/>
      <c r="AW2754" s="11"/>
      <c r="AX2754" s="11"/>
      <c r="AY2754" s="11"/>
      <c r="AZ2754" s="11"/>
      <c r="BA2754" s="11"/>
    </row>
    <row r="2755" spans="1:53" ht="17" x14ac:dyDescent="0.2">
      <c r="A2755" s="11" t="s">
        <v>21599</v>
      </c>
      <c r="B2755" s="11" t="s">
        <v>21600</v>
      </c>
      <c r="C2755" s="12">
        <v>32371</v>
      </c>
      <c r="D2755" s="11" t="s">
        <v>4906</v>
      </c>
      <c r="E2755" s="11" t="s">
        <v>21553</v>
      </c>
      <c r="F2755" s="11" t="s">
        <v>84</v>
      </c>
      <c r="G2755" s="11" t="s">
        <v>2111</v>
      </c>
      <c r="H2755" s="11" t="s">
        <v>2082</v>
      </c>
      <c r="I2755" s="11">
        <v>8302</v>
      </c>
      <c r="J2755" s="11" t="s">
        <v>21601</v>
      </c>
      <c r="K2755" s="11">
        <v>500724</v>
      </c>
      <c r="L2755" s="11" t="s">
        <v>21601</v>
      </c>
      <c r="M2755" s="11">
        <v>1725476</v>
      </c>
      <c r="N2755" s="11" t="s">
        <v>21601</v>
      </c>
      <c r="O2755" s="11" t="s">
        <v>21602</v>
      </c>
      <c r="P2755" s="11" t="s">
        <v>21599</v>
      </c>
      <c r="Q2755" s="11">
        <v>9351</v>
      </c>
      <c r="R2755" s="11" t="s">
        <v>21601</v>
      </c>
      <c r="S2755" s="11">
        <v>30433</v>
      </c>
      <c r="T2755" s="11" t="s">
        <v>21601</v>
      </c>
      <c r="U2755" s="10"/>
      <c r="V2755" s="11" t="s">
        <v>21603</v>
      </c>
      <c r="W2755" s="11">
        <v>51594</v>
      </c>
      <c r="X2755" s="11">
        <v>9440</v>
      </c>
      <c r="Y2755" s="11" t="s">
        <v>21604</v>
      </c>
      <c r="Z2755" s="11" t="s">
        <v>21605</v>
      </c>
      <c r="AA2755" s="11" t="s">
        <v>10</v>
      </c>
      <c r="AB2755" s="11" t="s">
        <v>10</v>
      </c>
      <c r="AC2755" s="11" t="s">
        <v>21600</v>
      </c>
      <c r="AD2755" s="11" t="s">
        <v>21606</v>
      </c>
      <c r="AE2755" s="11">
        <v>10295</v>
      </c>
      <c r="AF2755" s="11" t="s">
        <v>21600</v>
      </c>
      <c r="AG2755" s="11">
        <v>13107</v>
      </c>
      <c r="AH2755" s="11" t="s">
        <v>21600</v>
      </c>
      <c r="AI2755" s="11">
        <v>15787</v>
      </c>
      <c r="AJ2755" s="11">
        <v>4398</v>
      </c>
      <c r="AK2755" s="11" t="s">
        <v>21600</v>
      </c>
      <c r="AL2755" s="11"/>
      <c r="AM2755" s="11" t="s">
        <v>21600</v>
      </c>
      <c r="AN2755" s="11" t="s">
        <v>21600</v>
      </c>
      <c r="AO2755" s="11" t="s">
        <v>2082</v>
      </c>
      <c r="AP2755" s="11" t="s">
        <v>21605</v>
      </c>
      <c r="AQ2755" s="11" t="s">
        <v>2086</v>
      </c>
      <c r="AR2755" s="11"/>
      <c r="AS2755" s="11"/>
      <c r="AT2755" s="11"/>
      <c r="AU2755" s="11"/>
      <c r="AV2755" s="11"/>
      <c r="AW2755" s="11"/>
      <c r="AX2755" s="11"/>
      <c r="AY2755" s="11"/>
      <c r="AZ2755" s="11"/>
      <c r="BA2755" s="11"/>
    </row>
    <row r="2756" spans="1:53" ht="17" x14ac:dyDescent="0.2">
      <c r="A2756" s="11" t="s">
        <v>21607</v>
      </c>
      <c r="B2756" s="11" t="s">
        <v>21608</v>
      </c>
      <c r="C2756" s="12">
        <v>33864</v>
      </c>
      <c r="D2756" s="11" t="s">
        <v>2164</v>
      </c>
      <c r="E2756" s="11" t="s">
        <v>21553</v>
      </c>
      <c r="F2756" s="11" t="s">
        <v>56</v>
      </c>
      <c r="G2756" s="11" t="s">
        <v>2111</v>
      </c>
      <c r="H2756" s="11" t="s">
        <v>2378</v>
      </c>
      <c r="I2756" s="11">
        <v>13510</v>
      </c>
      <c r="J2756" s="11" t="s">
        <v>21608</v>
      </c>
      <c r="K2756" s="11">
        <v>608070</v>
      </c>
      <c r="L2756" s="11" t="s">
        <v>21608</v>
      </c>
      <c r="M2756" s="11">
        <v>2044495</v>
      </c>
      <c r="N2756" s="11" t="s">
        <v>21608</v>
      </c>
      <c r="O2756" s="11" t="s">
        <v>21609</v>
      </c>
      <c r="P2756" s="11" t="s">
        <v>21607</v>
      </c>
      <c r="Q2756" s="11">
        <v>8594</v>
      </c>
      <c r="R2756" s="11" t="s">
        <v>21608</v>
      </c>
      <c r="S2756" s="11">
        <v>32801</v>
      </c>
      <c r="T2756" s="11" t="s">
        <v>21608</v>
      </c>
      <c r="U2756" s="10"/>
      <c r="V2756" s="11" t="s">
        <v>21610</v>
      </c>
      <c r="W2756" s="11">
        <v>70217</v>
      </c>
      <c r="X2756" s="11">
        <v>9507</v>
      </c>
      <c r="Y2756" s="11" t="s">
        <v>21608</v>
      </c>
      <c r="Z2756" s="11" t="s">
        <v>21611</v>
      </c>
      <c r="AA2756" s="11" t="s">
        <v>2178</v>
      </c>
      <c r="AB2756" s="11" t="s">
        <v>10</v>
      </c>
      <c r="AC2756" s="11" t="s">
        <v>21608</v>
      </c>
      <c r="AD2756" s="11" t="s">
        <v>21611</v>
      </c>
      <c r="AE2756" s="11">
        <v>12840</v>
      </c>
      <c r="AF2756" s="11" t="s">
        <v>21608</v>
      </c>
      <c r="AG2756" s="11">
        <v>38976</v>
      </c>
      <c r="AH2756" s="11" t="s">
        <v>21608</v>
      </c>
      <c r="AI2756" s="11">
        <v>18284</v>
      </c>
      <c r="AJ2756" s="11">
        <v>4455</v>
      </c>
      <c r="AK2756" s="11" t="s">
        <v>21608</v>
      </c>
      <c r="AL2756" s="11" t="s">
        <v>21612</v>
      </c>
      <c r="AM2756" s="11" t="s">
        <v>21608</v>
      </c>
      <c r="AN2756" s="11" t="s">
        <v>21608</v>
      </c>
      <c r="AO2756" s="11" t="s">
        <v>2378</v>
      </c>
      <c r="AP2756" s="11" t="s">
        <v>21611</v>
      </c>
      <c r="AQ2756" s="11" t="s">
        <v>2107</v>
      </c>
      <c r="AR2756" s="11" t="s">
        <v>21613</v>
      </c>
      <c r="AS2756" s="11">
        <v>13510</v>
      </c>
      <c r="AT2756" s="11"/>
      <c r="AU2756" s="11"/>
      <c r="AV2756" s="11"/>
      <c r="AW2756" s="11"/>
      <c r="AX2756" s="11"/>
      <c r="AY2756" s="11"/>
      <c r="AZ2756" s="11"/>
      <c r="BA2756" s="11"/>
    </row>
    <row r="2757" spans="1:53" ht="17" x14ac:dyDescent="0.2">
      <c r="A2757" s="11" t="s">
        <v>21614</v>
      </c>
      <c r="B2757" s="11" t="s">
        <v>21608</v>
      </c>
      <c r="C2757" s="12">
        <v>32894</v>
      </c>
      <c r="D2757" s="11" t="s">
        <v>2164</v>
      </c>
      <c r="E2757" s="11" t="s">
        <v>21553</v>
      </c>
      <c r="F2757" s="11" t="s">
        <v>2081</v>
      </c>
      <c r="G2757" s="11" t="s">
        <v>2081</v>
      </c>
      <c r="H2757" s="11" t="s">
        <v>2082</v>
      </c>
      <c r="I2757" s="11">
        <v>10171</v>
      </c>
      <c r="J2757" s="11" t="s">
        <v>21608</v>
      </c>
      <c r="K2757" s="11">
        <v>542432</v>
      </c>
      <c r="L2757" s="11" t="s">
        <v>21608</v>
      </c>
      <c r="M2757" s="11">
        <v>2027419</v>
      </c>
      <c r="N2757" s="11" t="s">
        <v>21608</v>
      </c>
      <c r="O2757" s="11" t="s">
        <v>21615</v>
      </c>
      <c r="P2757" s="11" t="s">
        <v>21614</v>
      </c>
      <c r="Q2757" s="10"/>
      <c r="R2757" s="11" t="s">
        <v>21608</v>
      </c>
      <c r="S2757" s="11">
        <v>32603</v>
      </c>
      <c r="T2757" s="11" t="s">
        <v>21608</v>
      </c>
      <c r="U2757" s="10"/>
      <c r="V2757" s="10"/>
      <c r="W2757" s="11">
        <v>60812</v>
      </c>
      <c r="X2757" s="11">
        <v>9707</v>
      </c>
      <c r="Y2757" s="11" t="s">
        <v>1730</v>
      </c>
      <c r="Z2757" s="11" t="s">
        <v>21611</v>
      </c>
      <c r="AA2757" s="11" t="s">
        <v>10</v>
      </c>
      <c r="AB2757" s="11" t="s">
        <v>10</v>
      </c>
      <c r="AC2757" s="11" t="s">
        <v>21608</v>
      </c>
      <c r="AD2757" s="11" t="s">
        <v>21611</v>
      </c>
      <c r="AE2757" s="11">
        <v>12710</v>
      </c>
      <c r="AF2757" s="10"/>
      <c r="AG2757" s="11"/>
      <c r="AH2757" s="11" t="s">
        <v>21608</v>
      </c>
      <c r="AI2757" s="11">
        <v>9393</v>
      </c>
      <c r="AJ2757" s="11">
        <v>4645</v>
      </c>
      <c r="AK2757" s="11" t="s">
        <v>21608</v>
      </c>
      <c r="AL2757" s="11" t="s">
        <v>21616</v>
      </c>
      <c r="AM2757" s="11" t="s">
        <v>21608</v>
      </c>
      <c r="AN2757" s="11" t="s">
        <v>21608</v>
      </c>
      <c r="AO2757" s="11" t="s">
        <v>2082</v>
      </c>
      <c r="AP2757" s="11" t="s">
        <v>21611</v>
      </c>
      <c r="AQ2757" s="11" t="s">
        <v>2086</v>
      </c>
      <c r="AR2757" s="11"/>
      <c r="AS2757" s="11"/>
      <c r="AT2757" s="11"/>
      <c r="AU2757" s="11"/>
      <c r="AV2757" s="11"/>
      <c r="AW2757" s="11"/>
      <c r="AX2757" s="11"/>
      <c r="AY2757" s="11"/>
      <c r="AZ2757" s="11"/>
      <c r="BA2757" s="11"/>
    </row>
    <row r="2758" spans="1:53" ht="17" x14ac:dyDescent="0.2">
      <c r="A2758" s="11" t="s">
        <v>21617</v>
      </c>
      <c r="B2758" s="11" t="s">
        <v>21618</v>
      </c>
      <c r="C2758" s="12">
        <v>26449</v>
      </c>
      <c r="D2758" s="11" t="s">
        <v>3629</v>
      </c>
      <c r="E2758" s="11" t="s">
        <v>21553</v>
      </c>
      <c r="F2758" s="11" t="s">
        <v>2081</v>
      </c>
      <c r="G2758" s="11" t="s">
        <v>2081</v>
      </c>
      <c r="H2758" s="11" t="s">
        <v>2149</v>
      </c>
      <c r="I2758" s="11">
        <v>210</v>
      </c>
      <c r="J2758" s="11" t="s">
        <v>21618</v>
      </c>
      <c r="K2758" s="11">
        <v>120903</v>
      </c>
      <c r="L2758" s="11" t="s">
        <v>21618</v>
      </c>
      <c r="M2758" s="11">
        <v>7996</v>
      </c>
      <c r="N2758" s="11" t="s">
        <v>21618</v>
      </c>
      <c r="O2758" s="11" t="s">
        <v>21619</v>
      </c>
      <c r="P2758" s="11" t="s">
        <v>21617</v>
      </c>
      <c r="Q2758" s="10"/>
      <c r="R2758" s="11" t="s">
        <v>21618</v>
      </c>
      <c r="S2758" s="11">
        <v>2974</v>
      </c>
      <c r="T2758" s="11" t="s">
        <v>21618</v>
      </c>
      <c r="U2758" s="10"/>
      <c r="V2758" s="11" t="s">
        <v>21620</v>
      </c>
      <c r="W2758" s="11">
        <v>1342</v>
      </c>
      <c r="X2758" s="11">
        <v>5132</v>
      </c>
      <c r="Y2758" s="11" t="s">
        <v>21618</v>
      </c>
      <c r="Z2758" s="11" t="s">
        <v>21621</v>
      </c>
      <c r="AA2758" s="11" t="s">
        <v>10</v>
      </c>
      <c r="AB2758" s="11" t="s">
        <v>10</v>
      </c>
      <c r="AC2758" s="11" t="s">
        <v>21618</v>
      </c>
      <c r="AD2758" s="11" t="s">
        <v>21621</v>
      </c>
      <c r="AE2758" s="10"/>
      <c r="AF2758" s="11"/>
      <c r="AG2758" s="11"/>
      <c r="AH2758" s="11"/>
      <c r="AI2758" s="11">
        <v>11496</v>
      </c>
      <c r="AJ2758" s="11"/>
      <c r="AK2758" s="11" t="s">
        <v>21618</v>
      </c>
      <c r="AL2758" s="11" t="s">
        <v>21622</v>
      </c>
      <c r="AM2758" s="11" t="s">
        <v>21618</v>
      </c>
      <c r="AN2758" s="11" t="s">
        <v>21618</v>
      </c>
      <c r="AO2758" s="11" t="s">
        <v>2149</v>
      </c>
      <c r="AP2758" s="11" t="s">
        <v>21621</v>
      </c>
      <c r="AQ2758" s="11" t="s">
        <v>2086</v>
      </c>
      <c r="AR2758" s="11"/>
      <c r="AS2758" s="11"/>
      <c r="AT2758" s="11"/>
      <c r="AU2758" s="11"/>
      <c r="AV2758" s="11"/>
      <c r="AW2758" s="11"/>
      <c r="AX2758" s="11"/>
      <c r="AY2758" s="11"/>
      <c r="AZ2758" s="11"/>
      <c r="BA2758" s="11"/>
    </row>
    <row r="2759" spans="1:53" ht="17" x14ac:dyDescent="0.2">
      <c r="A2759" s="11" t="s">
        <v>21623</v>
      </c>
      <c r="B2759" s="11" t="s">
        <v>21624</v>
      </c>
      <c r="C2759" s="12">
        <v>32653</v>
      </c>
      <c r="D2759" s="11" t="s">
        <v>21625</v>
      </c>
      <c r="E2759" s="11" t="s">
        <v>21553</v>
      </c>
      <c r="F2759" s="11" t="s">
        <v>62</v>
      </c>
      <c r="G2759" s="11" t="s">
        <v>2111</v>
      </c>
      <c r="H2759" s="11" t="s">
        <v>2082</v>
      </c>
      <c r="I2759" s="11">
        <v>7677</v>
      </c>
      <c r="J2759" s="11" t="s">
        <v>21624</v>
      </c>
      <c r="K2759" s="11">
        <v>519166</v>
      </c>
      <c r="L2759" s="11" t="s">
        <v>21624</v>
      </c>
      <c r="M2759" s="11">
        <v>1804112</v>
      </c>
      <c r="N2759" s="11" t="s">
        <v>21624</v>
      </c>
      <c r="O2759" s="11" t="s">
        <v>21626</v>
      </c>
      <c r="P2759" s="11" t="s">
        <v>21623</v>
      </c>
      <c r="Q2759" s="11">
        <v>8766</v>
      </c>
      <c r="R2759" s="11" t="s">
        <v>21624</v>
      </c>
      <c r="S2759" s="11">
        <v>29942</v>
      </c>
      <c r="T2759" s="11" t="s">
        <v>21624</v>
      </c>
      <c r="U2759" s="10"/>
      <c r="V2759" s="11" t="s">
        <v>21627</v>
      </c>
      <c r="W2759" s="11">
        <v>58568</v>
      </c>
      <c r="X2759" s="11">
        <v>9682</v>
      </c>
      <c r="Y2759" s="11" t="s">
        <v>21628</v>
      </c>
      <c r="Z2759" s="11" t="s">
        <v>21629</v>
      </c>
      <c r="AA2759" s="11" t="s">
        <v>10</v>
      </c>
      <c r="AB2759" s="11" t="s">
        <v>10</v>
      </c>
      <c r="AC2759" s="11" t="s">
        <v>21624</v>
      </c>
      <c r="AD2759" s="11" t="s">
        <v>21629</v>
      </c>
      <c r="AE2759" s="11">
        <v>9858</v>
      </c>
      <c r="AF2759" s="11" t="s">
        <v>21624</v>
      </c>
      <c r="AG2759" s="11">
        <v>13383</v>
      </c>
      <c r="AH2759" s="11" t="s">
        <v>21624</v>
      </c>
      <c r="AI2759" s="11">
        <v>6054</v>
      </c>
      <c r="AJ2759" s="11">
        <v>3806</v>
      </c>
      <c r="AK2759" s="11" t="s">
        <v>21624</v>
      </c>
      <c r="AL2759" s="11" t="s">
        <v>21630</v>
      </c>
      <c r="AM2759" s="11" t="s">
        <v>21624</v>
      </c>
      <c r="AN2759" s="11" t="s">
        <v>21624</v>
      </c>
      <c r="AO2759" s="11" t="s">
        <v>2082</v>
      </c>
      <c r="AP2759" s="11" t="s">
        <v>21629</v>
      </c>
      <c r="AQ2759" s="11" t="s">
        <v>2086</v>
      </c>
      <c r="AR2759" s="11"/>
      <c r="AS2759" s="11"/>
      <c r="AT2759" s="11"/>
      <c r="AU2759" s="11"/>
      <c r="AV2759" s="11"/>
      <c r="AW2759" s="11"/>
      <c r="AX2759" s="11"/>
      <c r="AY2759" s="11"/>
      <c r="AZ2759" s="11"/>
      <c r="BA2759" s="11"/>
    </row>
    <row r="2760" spans="1:53" ht="17" x14ac:dyDescent="0.2">
      <c r="A2760" s="11" t="s">
        <v>21631</v>
      </c>
      <c r="B2760" s="11" t="s">
        <v>843</v>
      </c>
      <c r="C2760" s="12">
        <v>32721</v>
      </c>
      <c r="D2760" s="11" t="s">
        <v>2416</v>
      </c>
      <c r="E2760" s="11" t="s">
        <v>21553</v>
      </c>
      <c r="F2760" s="11" t="s">
        <v>31</v>
      </c>
      <c r="G2760" s="11" t="s">
        <v>2091</v>
      </c>
      <c r="H2760" s="11" t="s">
        <v>2082</v>
      </c>
      <c r="I2760" s="11">
        <v>12575</v>
      </c>
      <c r="J2760" s="11" t="s">
        <v>843</v>
      </c>
      <c r="K2760" s="11">
        <v>598286</v>
      </c>
      <c r="L2760" s="11" t="s">
        <v>843</v>
      </c>
      <c r="M2760" s="11">
        <v>1947843</v>
      </c>
      <c r="N2760" s="11" t="s">
        <v>843</v>
      </c>
      <c r="O2760" s="11" t="s">
        <v>21632</v>
      </c>
      <c r="P2760" s="11" t="s">
        <v>21631</v>
      </c>
      <c r="Q2760" s="11">
        <v>10619</v>
      </c>
      <c r="R2760" s="11" t="s">
        <v>843</v>
      </c>
      <c r="S2760" s="11">
        <v>32140</v>
      </c>
      <c r="T2760" s="11" t="s">
        <v>843</v>
      </c>
      <c r="U2760" s="10"/>
      <c r="V2760" s="11" t="s">
        <v>21633</v>
      </c>
      <c r="W2760" s="11">
        <v>68319</v>
      </c>
      <c r="X2760" s="11">
        <v>11583</v>
      </c>
      <c r="Y2760" s="11" t="s">
        <v>843</v>
      </c>
      <c r="Z2760" s="11" t="s">
        <v>21634</v>
      </c>
      <c r="AA2760" s="11" t="s">
        <v>2095</v>
      </c>
      <c r="AB2760" s="11" t="s">
        <v>2095</v>
      </c>
      <c r="AC2760" s="11" t="s">
        <v>843</v>
      </c>
      <c r="AD2760" s="11" t="s">
        <v>21634</v>
      </c>
      <c r="AE2760" s="11">
        <v>12285</v>
      </c>
      <c r="AF2760" s="10"/>
      <c r="AG2760" s="11"/>
      <c r="AH2760" s="10"/>
      <c r="AI2760" s="11">
        <v>28030</v>
      </c>
      <c r="AJ2760" s="11">
        <v>6134</v>
      </c>
      <c r="AK2760" s="11" t="s">
        <v>843</v>
      </c>
      <c r="AL2760" s="11" t="s">
        <v>21635</v>
      </c>
      <c r="AM2760" s="11" t="s">
        <v>843</v>
      </c>
      <c r="AN2760" s="11" t="s">
        <v>843</v>
      </c>
      <c r="AO2760" s="11" t="s">
        <v>2160</v>
      </c>
      <c r="AP2760" s="11" t="s">
        <v>21634</v>
      </c>
      <c r="AQ2760" s="11" t="s">
        <v>2086</v>
      </c>
      <c r="AR2760" s="11" t="s">
        <v>21636</v>
      </c>
      <c r="AS2760" s="11">
        <v>598286</v>
      </c>
      <c r="AT2760" s="11"/>
      <c r="AU2760" s="11"/>
      <c r="AV2760" s="11"/>
      <c r="AW2760" s="11"/>
      <c r="AX2760" s="11"/>
      <c r="AY2760" s="11"/>
      <c r="AZ2760" s="11"/>
      <c r="BA2760" s="11"/>
    </row>
    <row r="2761" spans="1:53" ht="17" x14ac:dyDescent="0.2">
      <c r="A2761" s="11" t="s">
        <v>21637</v>
      </c>
      <c r="B2761" s="11" t="s">
        <v>21638</v>
      </c>
      <c r="C2761" s="12">
        <v>32864</v>
      </c>
      <c r="D2761" s="11" t="s">
        <v>21639</v>
      </c>
      <c r="E2761" s="11" t="s">
        <v>21553</v>
      </c>
      <c r="F2761" s="11" t="s">
        <v>35</v>
      </c>
      <c r="G2761" s="11" t="s">
        <v>2091</v>
      </c>
      <c r="H2761" s="11" t="s">
        <v>2082</v>
      </c>
      <c r="I2761" s="11">
        <v>12800</v>
      </c>
      <c r="J2761" s="11" t="s">
        <v>21638</v>
      </c>
      <c r="K2761" s="11">
        <v>598287</v>
      </c>
      <c r="L2761" s="11" t="s">
        <v>21638</v>
      </c>
      <c r="M2761" s="11">
        <v>2050706</v>
      </c>
      <c r="N2761" s="11" t="s">
        <v>21638</v>
      </c>
      <c r="O2761" s="11" t="s">
        <v>21640</v>
      </c>
      <c r="P2761" s="11" t="s">
        <v>21637</v>
      </c>
      <c r="Q2761" s="11">
        <v>9097</v>
      </c>
      <c r="R2761" s="11" t="s">
        <v>21638</v>
      </c>
      <c r="S2761" s="11">
        <v>32972</v>
      </c>
      <c r="T2761" s="11" t="s">
        <v>21638</v>
      </c>
      <c r="U2761" s="10"/>
      <c r="V2761" s="11" t="s">
        <v>21641</v>
      </c>
      <c r="W2761" s="11">
        <v>68320</v>
      </c>
      <c r="X2761" s="11">
        <v>10022</v>
      </c>
      <c r="Y2761" s="11" t="s">
        <v>21642</v>
      </c>
      <c r="Z2761" s="11" t="s">
        <v>21643</v>
      </c>
      <c r="AA2761" s="11" t="s">
        <v>10</v>
      </c>
      <c r="AB2761" s="11" t="s">
        <v>10</v>
      </c>
      <c r="AC2761" s="11" t="s">
        <v>21638</v>
      </c>
      <c r="AD2761" s="11" t="s">
        <v>21643</v>
      </c>
      <c r="AE2761" s="11">
        <v>12399</v>
      </c>
      <c r="AF2761" s="10"/>
      <c r="AG2761" s="11"/>
      <c r="AH2761" s="11" t="s">
        <v>21638</v>
      </c>
      <c r="AI2761" s="11">
        <v>28773</v>
      </c>
      <c r="AJ2761" s="11">
        <v>4969</v>
      </c>
      <c r="AK2761" s="11" t="s">
        <v>21638</v>
      </c>
      <c r="AL2761" s="11" t="s">
        <v>21644</v>
      </c>
      <c r="AM2761" s="11" t="s">
        <v>21638</v>
      </c>
      <c r="AN2761" s="11" t="s">
        <v>21638</v>
      </c>
      <c r="AO2761" s="11" t="s">
        <v>2082</v>
      </c>
      <c r="AP2761" s="11" t="s">
        <v>21643</v>
      </c>
      <c r="AQ2761" s="11" t="s">
        <v>2086</v>
      </c>
      <c r="AR2761" s="11" t="s">
        <v>21645</v>
      </c>
      <c r="AS2761" s="11"/>
      <c r="AT2761" s="11"/>
      <c r="AU2761" s="11"/>
      <c r="AV2761" s="11"/>
      <c r="AW2761" s="11"/>
      <c r="AX2761" s="11"/>
      <c r="AY2761" s="11"/>
      <c r="AZ2761" s="11"/>
      <c r="BA2761" s="11"/>
    </row>
    <row r="2762" spans="1:53" ht="17" x14ac:dyDescent="0.2">
      <c r="A2762" s="11" t="s">
        <v>21646</v>
      </c>
      <c r="B2762" s="11" t="s">
        <v>21647</v>
      </c>
      <c r="C2762" s="12">
        <v>29829</v>
      </c>
      <c r="D2762" s="11" t="s">
        <v>10064</v>
      </c>
      <c r="E2762" s="11" t="s">
        <v>21553</v>
      </c>
      <c r="F2762" s="11" t="s">
        <v>2081</v>
      </c>
      <c r="G2762" s="11" t="s">
        <v>2081</v>
      </c>
      <c r="H2762" s="11" t="s">
        <v>2082</v>
      </c>
      <c r="I2762" s="11">
        <v>7986</v>
      </c>
      <c r="J2762" s="11" t="s">
        <v>21647</v>
      </c>
      <c r="K2762" s="11">
        <v>430673</v>
      </c>
      <c r="L2762" s="11" t="s">
        <v>21647</v>
      </c>
      <c r="M2762" s="11">
        <v>448960</v>
      </c>
      <c r="N2762" s="11" t="s">
        <v>21647</v>
      </c>
      <c r="O2762" s="11" t="s">
        <v>21648</v>
      </c>
      <c r="P2762" s="11" t="s">
        <v>21646</v>
      </c>
      <c r="Q2762" s="10"/>
      <c r="R2762" s="11" t="s">
        <v>21647</v>
      </c>
      <c r="S2762" s="11">
        <v>6503</v>
      </c>
      <c r="T2762" s="11" t="s">
        <v>21647</v>
      </c>
      <c r="U2762" s="10"/>
      <c r="V2762" s="11" t="s">
        <v>21649</v>
      </c>
      <c r="W2762" s="11">
        <v>45575</v>
      </c>
      <c r="X2762" s="11">
        <v>7730</v>
      </c>
      <c r="Y2762" s="11" t="s">
        <v>21647</v>
      </c>
      <c r="Z2762" s="11" t="s">
        <v>21650</v>
      </c>
      <c r="AA2762" s="11" t="s">
        <v>10</v>
      </c>
      <c r="AB2762" s="11" t="s">
        <v>10</v>
      </c>
      <c r="AC2762" s="11" t="s">
        <v>21647</v>
      </c>
      <c r="AD2762" s="11" t="s">
        <v>21650</v>
      </c>
      <c r="AE2762" s="11">
        <v>7483</v>
      </c>
      <c r="AF2762" s="11"/>
      <c r="AG2762" s="11"/>
      <c r="AH2762" s="11"/>
      <c r="AI2762" s="11">
        <v>4081</v>
      </c>
      <c r="AJ2762" s="11"/>
      <c r="AK2762" s="11" t="s">
        <v>21647</v>
      </c>
      <c r="AL2762" s="11" t="s">
        <v>21651</v>
      </c>
      <c r="AM2762" s="11" t="s">
        <v>21647</v>
      </c>
      <c r="AN2762" s="11" t="s">
        <v>21647</v>
      </c>
      <c r="AO2762" s="11" t="s">
        <v>2082</v>
      </c>
      <c r="AP2762" s="11" t="s">
        <v>21650</v>
      </c>
      <c r="AQ2762" s="11" t="s">
        <v>2086</v>
      </c>
      <c r="AR2762" s="11"/>
      <c r="AS2762" s="11"/>
      <c r="AT2762" s="11"/>
      <c r="AU2762" s="11"/>
      <c r="AV2762" s="11"/>
      <c r="AW2762" s="11"/>
      <c r="AX2762" s="11"/>
      <c r="AY2762" s="11"/>
      <c r="AZ2762" s="11"/>
      <c r="BA2762" s="11"/>
    </row>
    <row r="2763" spans="1:53" ht="17" x14ac:dyDescent="0.2">
      <c r="A2763" s="11" t="s">
        <v>21652</v>
      </c>
      <c r="B2763" s="11" t="s">
        <v>21653</v>
      </c>
      <c r="C2763" s="12">
        <v>34301</v>
      </c>
      <c r="D2763" s="11" t="s">
        <v>21654</v>
      </c>
      <c r="E2763" s="11" t="s">
        <v>21553</v>
      </c>
      <c r="F2763" s="11" t="s">
        <v>73</v>
      </c>
      <c r="G2763" s="11" t="s">
        <v>2091</v>
      </c>
      <c r="H2763" s="11" t="s">
        <v>2082</v>
      </c>
      <c r="I2763" s="11">
        <v>15655</v>
      </c>
      <c r="J2763" s="11" t="s">
        <v>21653</v>
      </c>
      <c r="K2763" s="11">
        <v>606162</v>
      </c>
      <c r="L2763" s="11" t="s">
        <v>21653</v>
      </c>
      <c r="M2763" s="11">
        <v>2444669</v>
      </c>
      <c r="N2763" s="11" t="s">
        <v>21653</v>
      </c>
      <c r="O2763" s="11" t="s">
        <v>21655</v>
      </c>
      <c r="P2763" s="11" t="s">
        <v>21652</v>
      </c>
      <c r="Q2763" s="11">
        <v>9528</v>
      </c>
      <c r="R2763" s="11" t="s">
        <v>21653</v>
      </c>
      <c r="S2763" s="11">
        <v>36051</v>
      </c>
      <c r="T2763" s="11" t="s">
        <v>21653</v>
      </c>
      <c r="U2763" s="10"/>
      <c r="V2763" s="11" t="s">
        <v>21656</v>
      </c>
      <c r="W2763" s="11">
        <v>69639</v>
      </c>
      <c r="X2763" s="11">
        <v>10991</v>
      </c>
      <c r="Y2763" s="11" t="s">
        <v>1080</v>
      </c>
      <c r="Z2763" s="11" t="s">
        <v>21657</v>
      </c>
      <c r="AA2763" s="11" t="s">
        <v>10</v>
      </c>
      <c r="AB2763" s="11" t="s">
        <v>10</v>
      </c>
      <c r="AC2763" s="11" t="s">
        <v>21653</v>
      </c>
      <c r="AD2763" s="11" t="s">
        <v>21657</v>
      </c>
      <c r="AE2763" s="11">
        <v>14617</v>
      </c>
      <c r="AF2763" s="10"/>
      <c r="AG2763" s="11"/>
      <c r="AH2763" s="11" t="s">
        <v>21653</v>
      </c>
      <c r="AI2763" s="11">
        <v>28432</v>
      </c>
      <c r="AJ2763" s="11">
        <v>5855</v>
      </c>
      <c r="AK2763" s="11" t="s">
        <v>21653</v>
      </c>
      <c r="AL2763" s="11" t="s">
        <v>21658</v>
      </c>
      <c r="AM2763" s="11" t="s">
        <v>21653</v>
      </c>
      <c r="AN2763" s="11" t="s">
        <v>21653</v>
      </c>
      <c r="AO2763" s="11" t="s">
        <v>2082</v>
      </c>
      <c r="AP2763" s="11" t="s">
        <v>21657</v>
      </c>
      <c r="AQ2763" s="11" t="s">
        <v>2086</v>
      </c>
      <c r="AR2763" s="11"/>
      <c r="AS2763" s="11">
        <v>606162</v>
      </c>
      <c r="AT2763" s="11"/>
      <c r="AU2763" s="11"/>
      <c r="AV2763" s="11"/>
      <c r="AW2763" s="11"/>
      <c r="AX2763" s="11"/>
      <c r="AY2763" s="11"/>
      <c r="AZ2763" s="11"/>
      <c r="BA2763" s="11"/>
    </row>
    <row r="2764" spans="1:53" ht="17" x14ac:dyDescent="0.2">
      <c r="A2764" s="11" t="s">
        <v>21659</v>
      </c>
      <c r="B2764" s="11" t="s">
        <v>21660</v>
      </c>
      <c r="C2764" s="12">
        <v>34825</v>
      </c>
      <c r="D2764" s="11" t="s">
        <v>21661</v>
      </c>
      <c r="E2764" s="11" t="s">
        <v>21553</v>
      </c>
      <c r="F2764" s="11" t="s">
        <v>73</v>
      </c>
      <c r="G2764" s="11" t="s">
        <v>2091</v>
      </c>
      <c r="H2764" s="11" t="s">
        <v>2082</v>
      </c>
      <c r="I2764" s="11">
        <v>19444</v>
      </c>
      <c r="J2764" s="11" t="s">
        <v>21660</v>
      </c>
      <c r="K2764" s="11">
        <v>670990</v>
      </c>
      <c r="L2764" s="11" t="s">
        <v>21660</v>
      </c>
      <c r="M2764" s="11">
        <v>2825274</v>
      </c>
      <c r="N2764" s="11" t="s">
        <v>21660</v>
      </c>
      <c r="O2764" s="11" t="s">
        <v>21662</v>
      </c>
      <c r="P2764" s="11" t="s">
        <v>21659</v>
      </c>
      <c r="Q2764" s="11">
        <v>10796</v>
      </c>
      <c r="R2764" s="11" t="s">
        <v>21660</v>
      </c>
      <c r="S2764" s="11">
        <v>41893</v>
      </c>
      <c r="T2764" s="11" t="s">
        <v>21660</v>
      </c>
      <c r="U2764" s="10"/>
      <c r="V2764" s="11" t="s">
        <v>21663</v>
      </c>
      <c r="W2764" s="11">
        <v>109030</v>
      </c>
      <c r="X2764" s="11">
        <v>11713</v>
      </c>
      <c r="Y2764" s="11" t="s">
        <v>21660</v>
      </c>
      <c r="Z2764" s="11" t="s">
        <v>21664</v>
      </c>
      <c r="AA2764" s="11" t="s">
        <v>10</v>
      </c>
      <c r="AB2764" s="11" t="s">
        <v>10</v>
      </c>
      <c r="AC2764" s="11" t="s">
        <v>21660</v>
      </c>
      <c r="AD2764" s="11" t="s">
        <v>21664</v>
      </c>
      <c r="AE2764" s="11">
        <v>16516</v>
      </c>
      <c r="AF2764" s="10"/>
      <c r="AG2764" s="11"/>
      <c r="AH2764" s="10"/>
      <c r="AI2764" s="11">
        <v>33419</v>
      </c>
      <c r="AJ2764" s="11">
        <v>6501</v>
      </c>
      <c r="AK2764" s="11" t="s">
        <v>21660</v>
      </c>
      <c r="AL2764" s="11" t="s">
        <v>21665</v>
      </c>
      <c r="AM2764" s="11" t="s">
        <v>21660</v>
      </c>
      <c r="AN2764" s="11" t="s">
        <v>21660</v>
      </c>
      <c r="AO2764" s="11" t="s">
        <v>2160</v>
      </c>
      <c r="AP2764" s="11" t="s">
        <v>21664</v>
      </c>
      <c r="AQ2764" s="11" t="s">
        <v>2107</v>
      </c>
      <c r="AR2764" s="11" t="s">
        <v>21666</v>
      </c>
      <c r="AS2764" s="11">
        <v>670990</v>
      </c>
      <c r="AT2764" s="11"/>
      <c r="AU2764" s="11"/>
      <c r="AV2764" s="11"/>
      <c r="AW2764" s="11"/>
      <c r="AX2764" s="11"/>
      <c r="AY2764" s="11"/>
      <c r="AZ2764" s="11"/>
      <c r="BA2764" s="11"/>
    </row>
    <row r="2765" spans="1:53" ht="17" x14ac:dyDescent="0.2">
      <c r="A2765" s="11" t="s">
        <v>21667</v>
      </c>
      <c r="B2765" s="11" t="s">
        <v>21668</v>
      </c>
      <c r="C2765" s="12">
        <v>31675</v>
      </c>
      <c r="D2765" s="11" t="s">
        <v>2570</v>
      </c>
      <c r="E2765" s="11" t="s">
        <v>21669</v>
      </c>
      <c r="F2765" s="11" t="s">
        <v>84</v>
      </c>
      <c r="G2765" s="11" t="s">
        <v>2111</v>
      </c>
      <c r="H2765" s="11" t="s">
        <v>2082</v>
      </c>
      <c r="I2765" s="11">
        <v>8350</v>
      </c>
      <c r="J2765" s="11" t="s">
        <v>21668</v>
      </c>
      <c r="K2765" s="11">
        <v>573109</v>
      </c>
      <c r="L2765" s="11" t="s">
        <v>21668</v>
      </c>
      <c r="M2765" s="11">
        <v>1945284</v>
      </c>
      <c r="N2765" s="11" t="s">
        <v>21668</v>
      </c>
      <c r="O2765" s="11" t="s">
        <v>21670</v>
      </c>
      <c r="P2765" s="11" t="s">
        <v>21667</v>
      </c>
      <c r="Q2765" s="11">
        <v>8394</v>
      </c>
      <c r="R2765" s="11" t="s">
        <v>21671</v>
      </c>
      <c r="S2765" s="11">
        <v>32104</v>
      </c>
      <c r="T2765" s="11" t="s">
        <v>21668</v>
      </c>
      <c r="U2765" s="10"/>
      <c r="V2765" s="11" t="s">
        <v>21672</v>
      </c>
      <c r="W2765" s="11">
        <v>60504</v>
      </c>
      <c r="X2765" s="11">
        <v>9298</v>
      </c>
      <c r="Y2765" s="11" t="s">
        <v>21668</v>
      </c>
      <c r="Z2765" s="11" t="s">
        <v>21673</v>
      </c>
      <c r="AA2765" s="11" t="s">
        <v>10</v>
      </c>
      <c r="AB2765" s="11" t="s">
        <v>10</v>
      </c>
      <c r="AC2765" s="11" t="s">
        <v>21668</v>
      </c>
      <c r="AD2765" s="11" t="s">
        <v>21674</v>
      </c>
      <c r="AE2765" s="11">
        <v>12371</v>
      </c>
      <c r="AF2765" s="11" t="s">
        <v>21671</v>
      </c>
      <c r="AG2765" s="11">
        <v>17143</v>
      </c>
      <c r="AH2765" s="11" t="s">
        <v>21668</v>
      </c>
      <c r="AI2765" s="11">
        <v>6127</v>
      </c>
      <c r="AJ2765" s="11">
        <v>4199</v>
      </c>
      <c r="AK2765" s="11" t="s">
        <v>21668</v>
      </c>
      <c r="AL2765" s="11" t="s">
        <v>21675</v>
      </c>
      <c r="AM2765" s="11" t="s">
        <v>21671</v>
      </c>
      <c r="AN2765" s="11" t="s">
        <v>21668</v>
      </c>
      <c r="AO2765" s="11" t="s">
        <v>2082</v>
      </c>
      <c r="AP2765" s="11" t="s">
        <v>21673</v>
      </c>
      <c r="AQ2765" s="11" t="s">
        <v>2086</v>
      </c>
      <c r="AR2765" s="11"/>
      <c r="AS2765" s="11"/>
      <c r="AT2765" s="11"/>
      <c r="AU2765" s="11"/>
      <c r="AV2765" s="11"/>
      <c r="AW2765" s="11"/>
      <c r="AX2765" s="11"/>
      <c r="AY2765" s="11"/>
      <c r="AZ2765" s="11"/>
      <c r="BA2765" s="11"/>
    </row>
    <row r="2766" spans="1:53" ht="17" x14ac:dyDescent="0.2">
      <c r="A2766" s="11" t="s">
        <v>21676</v>
      </c>
      <c r="B2766" s="11" t="s">
        <v>21677</v>
      </c>
      <c r="C2766" s="12">
        <v>37327</v>
      </c>
      <c r="D2766" s="11" t="s">
        <v>2155</v>
      </c>
      <c r="E2766" s="11" t="s">
        <v>21669</v>
      </c>
      <c r="F2766" s="11" t="s">
        <v>29</v>
      </c>
      <c r="G2766" s="11" t="s">
        <v>2111</v>
      </c>
      <c r="H2766" s="11" t="s">
        <v>2378</v>
      </c>
      <c r="I2766" s="11">
        <v>25621</v>
      </c>
      <c r="J2766" s="11" t="s">
        <v>21677</v>
      </c>
      <c r="K2766" s="11">
        <v>682868</v>
      </c>
      <c r="L2766" s="11" t="s">
        <v>21677</v>
      </c>
      <c r="M2766" s="11">
        <v>26912849</v>
      </c>
      <c r="N2766" s="11" t="s">
        <v>21677</v>
      </c>
      <c r="O2766" s="11" t="s">
        <v>21678</v>
      </c>
      <c r="P2766" s="11" t="s">
        <v>21676</v>
      </c>
      <c r="Q2766" s="11">
        <v>11658</v>
      </c>
      <c r="R2766" s="11" t="s">
        <v>21677</v>
      </c>
      <c r="S2766" s="11">
        <v>42822</v>
      </c>
      <c r="T2766" s="11"/>
      <c r="U2766" s="10"/>
      <c r="V2766" s="11" t="s">
        <v>21679</v>
      </c>
      <c r="W2766" s="11">
        <v>133655</v>
      </c>
      <c r="X2766" s="11">
        <v>12417</v>
      </c>
      <c r="Y2766" s="11"/>
      <c r="Z2766" s="11"/>
      <c r="AA2766" s="11" t="s">
        <v>10</v>
      </c>
      <c r="AB2766" s="11" t="s">
        <v>10</v>
      </c>
      <c r="AC2766" s="11" t="s">
        <v>21677</v>
      </c>
      <c r="AD2766" s="11" t="s">
        <v>21680</v>
      </c>
      <c r="AE2766" s="11">
        <v>16399</v>
      </c>
      <c r="AF2766" s="10"/>
      <c r="AG2766" s="11"/>
      <c r="AH2766" s="10"/>
      <c r="AI2766" s="11"/>
      <c r="AJ2766" s="11">
        <v>7993</v>
      </c>
      <c r="AK2766" s="11" t="s">
        <v>21677</v>
      </c>
      <c r="AL2766" s="11" t="s">
        <v>21681</v>
      </c>
      <c r="AM2766" s="11" t="s">
        <v>21677</v>
      </c>
      <c r="AN2766" s="11" t="s">
        <v>21677</v>
      </c>
      <c r="AO2766" s="11" t="s">
        <v>2378</v>
      </c>
      <c r="AP2766" s="11" t="s">
        <v>21680</v>
      </c>
      <c r="AQ2766" s="11" t="s">
        <v>2107</v>
      </c>
      <c r="AR2766" s="11" t="s">
        <v>21682</v>
      </c>
      <c r="AS2766" s="11">
        <v>682868</v>
      </c>
      <c r="AT2766" s="11"/>
      <c r="AU2766" s="11"/>
      <c r="AV2766" s="11"/>
      <c r="AW2766" s="11"/>
      <c r="AX2766" s="11"/>
      <c r="AY2766" s="11"/>
      <c r="AZ2766" s="11"/>
      <c r="BA2766" s="11"/>
    </row>
    <row r="2767" spans="1:53" ht="17" x14ac:dyDescent="0.2">
      <c r="A2767" s="11" t="s">
        <v>21683</v>
      </c>
      <c r="B2767" s="11" t="s">
        <v>21684</v>
      </c>
      <c r="C2767" s="12">
        <v>30855</v>
      </c>
      <c r="D2767" s="11" t="s">
        <v>12821</v>
      </c>
      <c r="E2767" s="11" t="s">
        <v>21669</v>
      </c>
      <c r="F2767" s="11" t="s">
        <v>2081</v>
      </c>
      <c r="G2767" s="11" t="s">
        <v>2081</v>
      </c>
      <c r="H2767" s="11" t="s">
        <v>2082</v>
      </c>
      <c r="I2767" s="11">
        <v>3357</v>
      </c>
      <c r="J2767" s="11" t="s">
        <v>21684</v>
      </c>
      <c r="K2767" s="11">
        <v>459987</v>
      </c>
      <c r="L2767" s="11" t="s">
        <v>21684</v>
      </c>
      <c r="M2767" s="11">
        <v>1543512</v>
      </c>
      <c r="N2767" s="11" t="s">
        <v>21684</v>
      </c>
      <c r="O2767" s="11" t="s">
        <v>21685</v>
      </c>
      <c r="P2767" s="11" t="s">
        <v>21683</v>
      </c>
      <c r="Q2767" s="10"/>
      <c r="R2767" s="11" t="s">
        <v>21684</v>
      </c>
      <c r="S2767" s="11">
        <v>29734</v>
      </c>
      <c r="T2767" s="11" t="s">
        <v>21684</v>
      </c>
      <c r="U2767" s="10"/>
      <c r="V2767" s="11" t="s">
        <v>21686</v>
      </c>
      <c r="W2767" s="11">
        <v>48736</v>
      </c>
      <c r="X2767" s="11">
        <v>8593</v>
      </c>
      <c r="Y2767" s="11" t="s">
        <v>21684</v>
      </c>
      <c r="Z2767" s="11" t="s">
        <v>21687</v>
      </c>
      <c r="AA2767" s="11" t="s">
        <v>2095</v>
      </c>
      <c r="AB2767" s="11" t="s">
        <v>2095</v>
      </c>
      <c r="AC2767" s="11" t="s">
        <v>21684</v>
      </c>
      <c r="AD2767" s="11" t="s">
        <v>21687</v>
      </c>
      <c r="AE2767" s="11">
        <v>8733</v>
      </c>
      <c r="AF2767" s="11" t="s">
        <v>21684</v>
      </c>
      <c r="AG2767" s="11">
        <v>6325</v>
      </c>
      <c r="AH2767" s="11" t="s">
        <v>21684</v>
      </c>
      <c r="AI2767" s="11">
        <v>3050</v>
      </c>
      <c r="AJ2767" s="11"/>
      <c r="AK2767" s="11" t="s">
        <v>21684</v>
      </c>
      <c r="AL2767" s="11" t="s">
        <v>21688</v>
      </c>
      <c r="AM2767" s="11" t="s">
        <v>21684</v>
      </c>
      <c r="AN2767" s="11" t="s">
        <v>21684</v>
      </c>
      <c r="AO2767" s="11" t="s">
        <v>2082</v>
      </c>
      <c r="AP2767" s="11" t="s">
        <v>21687</v>
      </c>
      <c r="AQ2767" s="11" t="s">
        <v>2086</v>
      </c>
      <c r="AR2767" s="11"/>
      <c r="AS2767" s="11"/>
      <c r="AT2767" s="11"/>
      <c r="AU2767" s="11"/>
      <c r="AV2767" s="11"/>
      <c r="AW2767" s="11"/>
      <c r="AX2767" s="11"/>
      <c r="AY2767" s="11"/>
      <c r="AZ2767" s="11"/>
      <c r="BA2767" s="11"/>
    </row>
    <row r="2768" spans="1:53" ht="17" x14ac:dyDescent="0.2">
      <c r="A2768" s="11" t="s">
        <v>21689</v>
      </c>
      <c r="B2768" s="11" t="s">
        <v>1257</v>
      </c>
      <c r="C2768" s="12">
        <v>33957</v>
      </c>
      <c r="D2768" s="11" t="s">
        <v>21690</v>
      </c>
      <c r="E2768" s="11" t="s">
        <v>21669</v>
      </c>
      <c r="F2768" s="11" t="s">
        <v>39</v>
      </c>
      <c r="G2768" s="11" t="s">
        <v>2111</v>
      </c>
      <c r="H2768" s="11" t="s">
        <v>2082</v>
      </c>
      <c r="I2768" s="11">
        <v>16086</v>
      </c>
      <c r="J2768" s="11" t="s">
        <v>1257</v>
      </c>
      <c r="K2768" s="11">
        <v>591693</v>
      </c>
      <c r="L2768" s="11" t="s">
        <v>1257</v>
      </c>
      <c r="M2768" s="11">
        <v>2210223</v>
      </c>
      <c r="N2768" s="11" t="s">
        <v>1257</v>
      </c>
      <c r="O2768" s="11" t="s">
        <v>21691</v>
      </c>
      <c r="P2768" s="11" t="s">
        <v>21689</v>
      </c>
      <c r="Q2768" s="11">
        <v>9309</v>
      </c>
      <c r="R2768" s="11" t="s">
        <v>1257</v>
      </c>
      <c r="S2768" s="11">
        <v>34876</v>
      </c>
      <c r="T2768" s="11" t="s">
        <v>1257</v>
      </c>
      <c r="U2768" s="10"/>
      <c r="V2768" s="11" t="s">
        <v>21692</v>
      </c>
      <c r="W2768" s="11">
        <v>66859</v>
      </c>
      <c r="X2768" s="11">
        <v>10321</v>
      </c>
      <c r="Y2768" s="11" t="s">
        <v>1257</v>
      </c>
      <c r="Z2768" s="11" t="s">
        <v>21693</v>
      </c>
      <c r="AA2768" s="11" t="s">
        <v>10</v>
      </c>
      <c r="AB2768" s="11" t="s">
        <v>10</v>
      </c>
      <c r="AC2768" s="11" t="s">
        <v>1257</v>
      </c>
      <c r="AD2768" s="11" t="s">
        <v>21693</v>
      </c>
      <c r="AE2768" s="11">
        <v>13986</v>
      </c>
      <c r="AF2768" s="11" t="s">
        <v>1257</v>
      </c>
      <c r="AG2768" s="11">
        <v>70897</v>
      </c>
      <c r="AH2768" s="11" t="s">
        <v>1257</v>
      </c>
      <c r="AI2768" s="11">
        <v>12743</v>
      </c>
      <c r="AJ2768" s="11">
        <v>5096</v>
      </c>
      <c r="AK2768" s="11" t="s">
        <v>1257</v>
      </c>
      <c r="AL2768" s="11" t="s">
        <v>21694</v>
      </c>
      <c r="AM2768" s="11" t="s">
        <v>1257</v>
      </c>
      <c r="AN2768" s="11" t="s">
        <v>1257</v>
      </c>
      <c r="AO2768" s="11" t="s">
        <v>2082</v>
      </c>
      <c r="AP2768" s="11" t="s">
        <v>21693</v>
      </c>
      <c r="AQ2768" s="11" t="s">
        <v>2086</v>
      </c>
      <c r="AR2768" s="11"/>
      <c r="AS2768" s="11"/>
      <c r="AT2768" s="11"/>
      <c r="AU2768" s="11"/>
      <c r="AV2768" s="11"/>
      <c r="AW2768" s="11"/>
      <c r="AX2768" s="11"/>
      <c r="AY2768" s="11"/>
      <c r="AZ2768" s="11"/>
      <c r="BA2768" s="11"/>
    </row>
    <row r="2769" spans="1:53" ht="17" x14ac:dyDescent="0.2">
      <c r="A2769" s="11" t="s">
        <v>21695</v>
      </c>
      <c r="B2769" s="11" t="s">
        <v>195</v>
      </c>
      <c r="C2769" s="12">
        <v>36410</v>
      </c>
      <c r="D2769" s="11" t="s">
        <v>21696</v>
      </c>
      <c r="E2769" s="11" t="s">
        <v>21669</v>
      </c>
      <c r="F2769" s="11" t="s">
        <v>2264</v>
      </c>
      <c r="G2769" s="11" t="s">
        <v>2091</v>
      </c>
      <c r="H2769" s="11" t="s">
        <v>2149</v>
      </c>
      <c r="I2769" s="11">
        <v>22515</v>
      </c>
      <c r="J2769" s="11" t="s">
        <v>195</v>
      </c>
      <c r="K2769" s="11">
        <v>671218</v>
      </c>
      <c r="L2769" s="11" t="s">
        <v>195</v>
      </c>
      <c r="M2769" s="11">
        <v>2835071</v>
      </c>
      <c r="N2769" s="11" t="s">
        <v>195</v>
      </c>
      <c r="O2769" s="11" t="s">
        <v>21697</v>
      </c>
      <c r="P2769" s="11" t="s">
        <v>21698</v>
      </c>
      <c r="Q2769" s="11">
        <v>10213</v>
      </c>
      <c r="R2769" s="11" t="s">
        <v>195</v>
      </c>
      <c r="S2769" s="11">
        <v>39642</v>
      </c>
      <c r="T2769" s="11" t="s">
        <v>195</v>
      </c>
      <c r="U2769" s="10"/>
      <c r="V2769" s="11" t="s">
        <v>21699</v>
      </c>
      <c r="W2769" s="11">
        <v>110621</v>
      </c>
      <c r="X2769" s="11">
        <v>10944</v>
      </c>
      <c r="Y2769" s="11" t="s">
        <v>195</v>
      </c>
      <c r="Z2769" s="11" t="s">
        <v>21700</v>
      </c>
      <c r="AA2769" s="11" t="s">
        <v>10</v>
      </c>
      <c r="AB2769" s="11" t="s">
        <v>10</v>
      </c>
      <c r="AC2769" s="11" t="s">
        <v>195</v>
      </c>
      <c r="AD2769" s="11" t="s">
        <v>21700</v>
      </c>
      <c r="AE2769" s="11">
        <v>14786</v>
      </c>
      <c r="AF2769" s="10"/>
      <c r="AG2769" s="11"/>
      <c r="AH2769" s="10"/>
      <c r="AI2769" s="11">
        <v>23834</v>
      </c>
      <c r="AJ2769" s="11">
        <v>6284</v>
      </c>
      <c r="AK2769" s="11" t="s">
        <v>195</v>
      </c>
      <c r="AL2769" s="11" t="s">
        <v>21701</v>
      </c>
      <c r="AM2769" s="11" t="s">
        <v>195</v>
      </c>
      <c r="AN2769" s="11" t="s">
        <v>195</v>
      </c>
      <c r="AO2769" s="11" t="s">
        <v>2149</v>
      </c>
      <c r="AP2769" s="11" t="s">
        <v>21700</v>
      </c>
      <c r="AQ2769" s="11" t="s">
        <v>2107</v>
      </c>
      <c r="AR2769" s="11" t="s">
        <v>21702</v>
      </c>
      <c r="AS2769" s="11">
        <v>671218</v>
      </c>
      <c r="AT2769" s="11"/>
      <c r="AU2769" s="11"/>
      <c r="AV2769" s="11"/>
      <c r="AW2769" s="11"/>
      <c r="AX2769" s="11"/>
      <c r="AY2769" s="11"/>
      <c r="AZ2769" s="11"/>
      <c r="BA2769" s="11"/>
    </row>
    <row r="2770" spans="1:53" x14ac:dyDescent="0.2">
      <c r="A2770" s="11" t="s">
        <v>21703</v>
      </c>
      <c r="B2770" s="11" t="s">
        <v>21704</v>
      </c>
      <c r="C2770" s="12">
        <v>31999</v>
      </c>
      <c r="D2770" s="11" t="s">
        <v>4406</v>
      </c>
      <c r="E2770" s="11" t="s">
        <v>21669</v>
      </c>
      <c r="F2770" s="11" t="s">
        <v>2081</v>
      </c>
      <c r="G2770" s="11" t="s">
        <v>2081</v>
      </c>
      <c r="H2770" s="11" t="s">
        <v>2331</v>
      </c>
      <c r="I2770" s="11">
        <v>1433</v>
      </c>
      <c r="J2770" s="11" t="s">
        <v>21704</v>
      </c>
      <c r="K2770" s="11">
        <v>467092</v>
      </c>
      <c r="L2770" s="11" t="s">
        <v>21704</v>
      </c>
      <c r="M2770" s="11">
        <v>1654347</v>
      </c>
      <c r="N2770" s="11" t="s">
        <v>21704</v>
      </c>
      <c r="O2770" s="11" t="s">
        <v>21705</v>
      </c>
      <c r="P2770" s="11" t="s">
        <v>21703</v>
      </c>
      <c r="Q2770" s="11">
        <v>7497</v>
      </c>
      <c r="R2770" s="11" t="s">
        <v>21704</v>
      </c>
      <c r="S2770" s="11">
        <v>30173</v>
      </c>
      <c r="T2770" s="11" t="s">
        <v>21704</v>
      </c>
      <c r="U2770" s="11" t="s">
        <v>21704</v>
      </c>
      <c r="V2770" s="11" t="s">
        <v>21706</v>
      </c>
      <c r="W2770" s="11">
        <v>49829</v>
      </c>
      <c r="X2770" s="11">
        <v>8620</v>
      </c>
      <c r="Y2770" s="11" t="s">
        <v>21704</v>
      </c>
      <c r="Z2770" s="11" t="s">
        <v>21707</v>
      </c>
      <c r="AA2770" s="11" t="s">
        <v>10</v>
      </c>
      <c r="AB2770" s="11" t="s">
        <v>10</v>
      </c>
      <c r="AC2770" s="11" t="s">
        <v>21704</v>
      </c>
      <c r="AD2770" s="11" t="s">
        <v>21707</v>
      </c>
      <c r="AE2770" s="11">
        <v>10284</v>
      </c>
      <c r="AF2770" s="11" t="s">
        <v>21704</v>
      </c>
      <c r="AG2770" s="11">
        <v>12123</v>
      </c>
      <c r="AH2770" s="11" t="s">
        <v>21704</v>
      </c>
      <c r="AI2770" s="11">
        <v>4355</v>
      </c>
      <c r="AJ2770" s="11">
        <v>3490</v>
      </c>
      <c r="AK2770" s="11" t="s">
        <v>21704</v>
      </c>
      <c r="AL2770" s="11" t="s">
        <v>21708</v>
      </c>
      <c r="AM2770" s="11" t="s">
        <v>21704</v>
      </c>
      <c r="AN2770" s="11" t="s">
        <v>21704</v>
      </c>
      <c r="AO2770" s="11" t="s">
        <v>2331</v>
      </c>
      <c r="AP2770" s="11" t="s">
        <v>21707</v>
      </c>
      <c r="AQ2770" s="11" t="s">
        <v>2086</v>
      </c>
      <c r="AR2770" s="11"/>
      <c r="AS2770" s="11"/>
      <c r="AT2770" s="11"/>
      <c r="AU2770" s="11"/>
      <c r="AV2770" s="11"/>
      <c r="AW2770" s="11"/>
      <c r="AX2770" s="11"/>
      <c r="AY2770" s="11"/>
      <c r="AZ2770" s="11"/>
      <c r="BA2770" s="11"/>
    </row>
    <row r="2771" spans="1:53" ht="17" x14ac:dyDescent="0.2">
      <c r="A2771" s="11" t="s">
        <v>21709</v>
      </c>
      <c r="B2771" s="11" t="s">
        <v>21710</v>
      </c>
      <c r="C2771" s="12">
        <v>29654</v>
      </c>
      <c r="D2771" s="11" t="s">
        <v>5516</v>
      </c>
      <c r="E2771" s="11" t="s">
        <v>21711</v>
      </c>
      <c r="F2771" s="11" t="s">
        <v>2081</v>
      </c>
      <c r="G2771" s="11" t="s">
        <v>2081</v>
      </c>
      <c r="H2771" s="11" t="s">
        <v>2082</v>
      </c>
      <c r="I2771" s="11">
        <v>4831</v>
      </c>
      <c r="J2771" s="11" t="s">
        <v>21710</v>
      </c>
      <c r="K2771" s="11">
        <v>449060</v>
      </c>
      <c r="L2771" s="11" t="s">
        <v>21710</v>
      </c>
      <c r="M2771" s="11">
        <v>1174235</v>
      </c>
      <c r="N2771" s="11" t="s">
        <v>21710</v>
      </c>
      <c r="O2771" s="11" t="s">
        <v>21712</v>
      </c>
      <c r="P2771" s="11" t="s">
        <v>21709</v>
      </c>
      <c r="Q2771" s="10"/>
      <c r="R2771" s="11" t="s">
        <v>21710</v>
      </c>
      <c r="S2771" s="11">
        <v>28807</v>
      </c>
      <c r="T2771" s="11" t="s">
        <v>21710</v>
      </c>
      <c r="U2771" s="10"/>
      <c r="V2771" s="11" t="s">
        <v>21713</v>
      </c>
      <c r="W2771" s="11">
        <v>41492</v>
      </c>
      <c r="X2771" s="11">
        <v>8056</v>
      </c>
      <c r="Y2771" s="11" t="s">
        <v>21710</v>
      </c>
      <c r="Z2771" s="11" t="s">
        <v>21714</v>
      </c>
      <c r="AA2771" s="11" t="s">
        <v>10</v>
      </c>
      <c r="AB2771" s="11" t="s">
        <v>2095</v>
      </c>
      <c r="AC2771" s="11" t="s">
        <v>21710</v>
      </c>
      <c r="AD2771" s="11" t="s">
        <v>21714</v>
      </c>
      <c r="AE2771" s="11">
        <v>9094</v>
      </c>
      <c r="AF2771" s="11"/>
      <c r="AG2771" s="11"/>
      <c r="AH2771" s="11"/>
      <c r="AI2771" s="11">
        <v>491</v>
      </c>
      <c r="AJ2771" s="11"/>
      <c r="AK2771" s="11" t="s">
        <v>21710</v>
      </c>
      <c r="AL2771" s="11" t="s">
        <v>21715</v>
      </c>
      <c r="AM2771" s="11" t="s">
        <v>21710</v>
      </c>
      <c r="AN2771" s="11" t="s">
        <v>21710</v>
      </c>
      <c r="AO2771" s="11" t="s">
        <v>2082</v>
      </c>
      <c r="AP2771" s="11" t="s">
        <v>21714</v>
      </c>
      <c r="AQ2771" s="11" t="s">
        <v>2086</v>
      </c>
      <c r="AR2771" s="11"/>
      <c r="AS2771" s="11"/>
      <c r="AT2771" s="11"/>
      <c r="AU2771" s="11"/>
      <c r="AV2771" s="11"/>
      <c r="AW2771" s="11"/>
      <c r="AX2771" s="11"/>
      <c r="AY2771" s="11"/>
      <c r="AZ2771" s="11"/>
      <c r="BA2771" s="11"/>
    </row>
    <row r="2772" spans="1:53" x14ac:dyDescent="0.2">
      <c r="A2772" s="11" t="s">
        <v>21716</v>
      </c>
      <c r="B2772" s="11" t="s">
        <v>21717</v>
      </c>
      <c r="C2772" s="12">
        <v>31635</v>
      </c>
      <c r="D2772" s="11" t="s">
        <v>15773</v>
      </c>
      <c r="E2772" s="11" t="s">
        <v>21718</v>
      </c>
      <c r="F2772" s="11" t="s">
        <v>2081</v>
      </c>
      <c r="G2772" s="11" t="s">
        <v>2081</v>
      </c>
      <c r="H2772" s="11" t="s">
        <v>2149</v>
      </c>
      <c r="I2772" s="11">
        <v>9893</v>
      </c>
      <c r="J2772" s="11" t="s">
        <v>21717</v>
      </c>
      <c r="K2772" s="11">
        <v>458675</v>
      </c>
      <c r="L2772" s="11" t="s">
        <v>21717</v>
      </c>
      <c r="M2772" s="11">
        <v>1184596</v>
      </c>
      <c r="N2772" s="11" t="s">
        <v>21717</v>
      </c>
      <c r="O2772" s="11" t="s">
        <v>21719</v>
      </c>
      <c r="P2772" s="11" t="s">
        <v>21716</v>
      </c>
      <c r="Q2772" s="11">
        <v>6773</v>
      </c>
      <c r="R2772" s="11" t="s">
        <v>21717</v>
      </c>
      <c r="S2772" s="11">
        <v>28973</v>
      </c>
      <c r="T2772" s="11" t="s">
        <v>21717</v>
      </c>
      <c r="U2772" s="11" t="s">
        <v>21717</v>
      </c>
      <c r="V2772" s="11" t="s">
        <v>21720</v>
      </c>
      <c r="W2772" s="11">
        <v>46522</v>
      </c>
      <c r="X2772" s="11">
        <v>8190</v>
      </c>
      <c r="Y2772" s="11" t="s">
        <v>21717</v>
      </c>
      <c r="Z2772" s="11" t="s">
        <v>21721</v>
      </c>
      <c r="AA2772" s="11" t="s">
        <v>2095</v>
      </c>
      <c r="AB2772" s="11" t="s">
        <v>2095</v>
      </c>
      <c r="AC2772" s="11" t="s">
        <v>21717</v>
      </c>
      <c r="AD2772" s="11" t="s">
        <v>21721</v>
      </c>
      <c r="AE2772" s="11">
        <v>8664</v>
      </c>
      <c r="AF2772" s="11" t="s">
        <v>21717</v>
      </c>
      <c r="AG2772" s="11">
        <v>5175</v>
      </c>
      <c r="AH2772" s="11" t="s">
        <v>21717</v>
      </c>
      <c r="AI2772" s="11">
        <v>1464</v>
      </c>
      <c r="AJ2772" s="11">
        <v>2830</v>
      </c>
      <c r="AK2772" s="11" t="s">
        <v>21717</v>
      </c>
      <c r="AL2772" s="11"/>
      <c r="AM2772" s="11" t="s">
        <v>21717</v>
      </c>
      <c r="AN2772" s="11" t="s">
        <v>21717</v>
      </c>
      <c r="AO2772" s="11" t="s">
        <v>2149</v>
      </c>
      <c r="AP2772" s="11" t="s">
        <v>21721</v>
      </c>
      <c r="AQ2772" s="11" t="s">
        <v>2086</v>
      </c>
      <c r="AR2772" s="11"/>
      <c r="AS2772" s="11"/>
      <c r="AT2772" s="11"/>
      <c r="AU2772" s="11"/>
      <c r="AV2772" s="11"/>
      <c r="AW2772" s="11"/>
      <c r="AX2772" s="11"/>
      <c r="AY2772" s="11"/>
      <c r="AZ2772" s="11"/>
      <c r="BA2772" s="11"/>
    </row>
    <row r="2773" spans="1:53" ht="17" x14ac:dyDescent="0.2">
      <c r="A2773" s="11" t="s">
        <v>21722</v>
      </c>
      <c r="B2773" s="11" t="s">
        <v>21723</v>
      </c>
      <c r="C2773" s="12">
        <v>32087</v>
      </c>
      <c r="D2773" s="11" t="s">
        <v>2110</v>
      </c>
      <c r="E2773" s="11" t="s">
        <v>21718</v>
      </c>
      <c r="F2773" s="11" t="s">
        <v>84</v>
      </c>
      <c r="G2773" s="11" t="s">
        <v>2111</v>
      </c>
      <c r="H2773" s="11" t="s">
        <v>2082</v>
      </c>
      <c r="I2773" s="11">
        <v>2413</v>
      </c>
      <c r="J2773" s="11" t="s">
        <v>21723</v>
      </c>
      <c r="K2773" s="11">
        <v>474284</v>
      </c>
      <c r="L2773" s="11" t="s">
        <v>21723</v>
      </c>
      <c r="M2773" s="11">
        <v>2027392</v>
      </c>
      <c r="N2773" s="11" t="s">
        <v>21723</v>
      </c>
      <c r="O2773" s="11" t="s">
        <v>21724</v>
      </c>
      <c r="P2773" s="11" t="s">
        <v>21722</v>
      </c>
      <c r="Q2773" s="11">
        <v>8492</v>
      </c>
      <c r="R2773" s="11" t="s">
        <v>21723</v>
      </c>
      <c r="S2773" s="11">
        <v>31984</v>
      </c>
      <c r="T2773" s="11" t="s">
        <v>21723</v>
      </c>
      <c r="U2773" s="10"/>
      <c r="V2773" s="11" t="s">
        <v>21725</v>
      </c>
      <c r="W2773" s="11">
        <v>49758</v>
      </c>
      <c r="X2773" s="11">
        <v>9400</v>
      </c>
      <c r="Y2773" s="11" t="s">
        <v>21723</v>
      </c>
      <c r="Z2773" s="11" t="s">
        <v>21726</v>
      </c>
      <c r="AA2773" s="11" t="s">
        <v>10</v>
      </c>
      <c r="AB2773" s="11" t="s">
        <v>10</v>
      </c>
      <c r="AC2773" s="11" t="s">
        <v>21723</v>
      </c>
      <c r="AD2773" s="11" t="s">
        <v>21726</v>
      </c>
      <c r="AE2773" s="11">
        <v>9326</v>
      </c>
      <c r="AF2773" s="11" t="s">
        <v>21723</v>
      </c>
      <c r="AG2773" s="11">
        <v>38027</v>
      </c>
      <c r="AH2773" s="11" t="s">
        <v>21723</v>
      </c>
      <c r="AI2773" s="11">
        <v>5743</v>
      </c>
      <c r="AJ2773" s="11"/>
      <c r="AK2773" s="11" t="s">
        <v>21723</v>
      </c>
      <c r="AL2773" s="11" t="s">
        <v>21727</v>
      </c>
      <c r="AM2773" s="11" t="s">
        <v>21723</v>
      </c>
      <c r="AN2773" s="11" t="s">
        <v>21723</v>
      </c>
      <c r="AO2773" s="11" t="s">
        <v>2082</v>
      </c>
      <c r="AP2773" s="11" t="s">
        <v>21726</v>
      </c>
      <c r="AQ2773" s="11" t="s">
        <v>2086</v>
      </c>
      <c r="AR2773" s="11"/>
      <c r="AS2773" s="11">
        <v>2413</v>
      </c>
      <c r="AT2773" s="11"/>
      <c r="AU2773" s="11"/>
      <c r="AV2773" s="11"/>
      <c r="AW2773" s="11"/>
      <c r="AX2773" s="11"/>
      <c r="AY2773" s="11"/>
      <c r="AZ2773" s="11"/>
      <c r="BA2773" s="11"/>
    </row>
    <row r="2774" spans="1:53" ht="17" x14ac:dyDescent="0.2">
      <c r="A2774" s="11" t="s">
        <v>21728</v>
      </c>
      <c r="B2774" s="11" t="s">
        <v>505</v>
      </c>
      <c r="C2774" s="12">
        <v>34907</v>
      </c>
      <c r="D2774" s="11" t="s">
        <v>2890</v>
      </c>
      <c r="E2774" s="11" t="s">
        <v>21729</v>
      </c>
      <c r="F2774" s="11" t="s">
        <v>2234</v>
      </c>
      <c r="G2774" s="11" t="s">
        <v>2111</v>
      </c>
      <c r="H2774" s="11" t="s">
        <v>2082</v>
      </c>
      <c r="I2774" s="11">
        <v>25385</v>
      </c>
      <c r="J2774" s="11" t="s">
        <v>505</v>
      </c>
      <c r="K2774" s="11">
        <v>656876</v>
      </c>
      <c r="L2774" s="11" t="s">
        <v>505</v>
      </c>
      <c r="M2774" s="11">
        <v>2837374</v>
      </c>
      <c r="N2774" s="11" t="s">
        <v>505</v>
      </c>
      <c r="O2774" s="11" t="s">
        <v>21730</v>
      </c>
      <c r="P2774" s="11" t="s">
        <v>21728</v>
      </c>
      <c r="Q2774" s="11">
        <v>10807</v>
      </c>
      <c r="R2774" s="11" t="s">
        <v>505</v>
      </c>
      <c r="S2774" s="11">
        <v>42584</v>
      </c>
      <c r="T2774" s="11" t="s">
        <v>505</v>
      </c>
      <c r="U2774" s="10"/>
      <c r="V2774" s="11" t="s">
        <v>21731</v>
      </c>
      <c r="W2774" s="11">
        <v>133756</v>
      </c>
      <c r="X2774" s="11">
        <v>11789</v>
      </c>
      <c r="Y2774" s="11" t="s">
        <v>505</v>
      </c>
      <c r="Z2774" s="11" t="s">
        <v>21732</v>
      </c>
      <c r="AA2774" s="11" t="s">
        <v>10</v>
      </c>
      <c r="AB2774" s="11" t="s">
        <v>10</v>
      </c>
      <c r="AC2774" s="11" t="s">
        <v>505</v>
      </c>
      <c r="AD2774" s="11" t="s">
        <v>21732</v>
      </c>
      <c r="AE2774" s="11">
        <v>14877</v>
      </c>
      <c r="AF2774" s="10"/>
      <c r="AG2774" s="11"/>
      <c r="AH2774" s="10"/>
      <c r="AI2774" s="11">
        <v>35922</v>
      </c>
      <c r="AJ2774" s="11">
        <v>6526</v>
      </c>
      <c r="AK2774" s="11" t="s">
        <v>505</v>
      </c>
      <c r="AL2774" s="11" t="s">
        <v>21733</v>
      </c>
      <c r="AM2774" s="11" t="s">
        <v>505</v>
      </c>
      <c r="AN2774" s="11" t="s">
        <v>505</v>
      </c>
      <c r="AO2774" s="11" t="s">
        <v>2160</v>
      </c>
      <c r="AP2774" s="11" t="s">
        <v>21732</v>
      </c>
      <c r="AQ2774" s="11" t="s">
        <v>2107</v>
      </c>
      <c r="AR2774" s="11" t="s">
        <v>21734</v>
      </c>
      <c r="AS2774" s="11">
        <v>656876</v>
      </c>
      <c r="AT2774" s="11"/>
      <c r="AU2774" s="11"/>
      <c r="AV2774" s="11"/>
      <c r="AW2774" s="11"/>
      <c r="AX2774" s="11"/>
      <c r="AY2774" s="11"/>
      <c r="AZ2774" s="11"/>
      <c r="BA2774" s="11"/>
    </row>
    <row r="2775" spans="1:53" ht="17" x14ac:dyDescent="0.2">
      <c r="A2775" s="11" t="s">
        <v>21735</v>
      </c>
      <c r="B2775" s="11" t="s">
        <v>21736</v>
      </c>
      <c r="C2775" s="12">
        <v>28760</v>
      </c>
      <c r="D2775" s="11" t="s">
        <v>4377</v>
      </c>
      <c r="E2775" s="11" t="s">
        <v>21737</v>
      </c>
      <c r="F2775" s="11" t="s">
        <v>2081</v>
      </c>
      <c r="G2775" s="11" t="s">
        <v>2081</v>
      </c>
      <c r="H2775" s="11" t="s">
        <v>2082</v>
      </c>
      <c r="I2775" s="11">
        <v>1475</v>
      </c>
      <c r="J2775" s="11" t="s">
        <v>21736</v>
      </c>
      <c r="K2775" s="11">
        <v>400010</v>
      </c>
      <c r="L2775" s="11" t="s">
        <v>21736</v>
      </c>
      <c r="M2775" s="11">
        <v>220082</v>
      </c>
      <c r="N2775" s="11" t="s">
        <v>21736</v>
      </c>
      <c r="O2775" s="11" t="s">
        <v>21738</v>
      </c>
      <c r="P2775" s="11" t="s">
        <v>21735</v>
      </c>
      <c r="Q2775" s="10"/>
      <c r="R2775" s="11" t="s">
        <v>21736</v>
      </c>
      <c r="S2775" s="11">
        <v>4572</v>
      </c>
      <c r="T2775" s="11" t="s">
        <v>21736</v>
      </c>
      <c r="U2775" s="10"/>
      <c r="V2775" s="11" t="s">
        <v>21739</v>
      </c>
      <c r="W2775" s="11">
        <v>1556</v>
      </c>
      <c r="X2775" s="11">
        <v>6620</v>
      </c>
      <c r="Y2775" s="11" t="s">
        <v>21736</v>
      </c>
      <c r="Z2775" s="11" t="s">
        <v>21740</v>
      </c>
      <c r="AA2775" s="11" t="s">
        <v>10</v>
      </c>
      <c r="AB2775" s="11" t="s">
        <v>10</v>
      </c>
      <c r="AC2775" s="11" t="s">
        <v>21736</v>
      </c>
      <c r="AD2775" s="11" t="s">
        <v>21740</v>
      </c>
      <c r="AE2775" s="10"/>
      <c r="AF2775" s="11"/>
      <c r="AG2775" s="11"/>
      <c r="AH2775" s="11"/>
      <c r="AI2775" s="11">
        <v>15229</v>
      </c>
      <c r="AJ2775" s="11"/>
      <c r="AK2775" s="11" t="s">
        <v>21736</v>
      </c>
      <c r="AL2775" s="11"/>
      <c r="AM2775" s="11" t="s">
        <v>21736</v>
      </c>
      <c r="AN2775" s="11" t="s">
        <v>21736</v>
      </c>
      <c r="AO2775" s="11" t="s">
        <v>2082</v>
      </c>
      <c r="AP2775" s="11" t="s">
        <v>21740</v>
      </c>
      <c r="AQ2775" s="11" t="s">
        <v>2086</v>
      </c>
      <c r="AR2775" s="11"/>
      <c r="AS2775" s="11"/>
      <c r="AT2775" s="11"/>
      <c r="AU2775" s="11"/>
      <c r="AV2775" s="11"/>
      <c r="AW2775" s="11"/>
      <c r="AX2775" s="11"/>
      <c r="AY2775" s="11"/>
      <c r="AZ2775" s="11"/>
      <c r="BA2775" s="11"/>
    </row>
    <row r="2776" spans="1:53" ht="17" x14ac:dyDescent="0.2">
      <c r="A2776" s="11" t="s">
        <v>21741</v>
      </c>
      <c r="B2776" s="11" t="s">
        <v>21742</v>
      </c>
      <c r="C2776" s="12">
        <v>35794</v>
      </c>
      <c r="D2776" s="11" t="s">
        <v>2973</v>
      </c>
      <c r="E2776" s="11" t="s">
        <v>21743</v>
      </c>
      <c r="F2776" s="11" t="s">
        <v>2299</v>
      </c>
      <c r="G2776" s="11" t="s">
        <v>2111</v>
      </c>
      <c r="H2776" s="11" t="s">
        <v>2149</v>
      </c>
      <c r="I2776" s="11">
        <v>26284</v>
      </c>
      <c r="J2776" s="11" t="s">
        <v>21742</v>
      </c>
      <c r="K2776" s="11">
        <v>670231</v>
      </c>
      <c r="L2776" s="11" t="s">
        <v>21742</v>
      </c>
      <c r="M2776" s="11"/>
      <c r="N2776" s="11" t="s">
        <v>21742</v>
      </c>
      <c r="O2776" s="11" t="s">
        <v>21744</v>
      </c>
      <c r="P2776" s="11" t="s">
        <v>21741</v>
      </c>
      <c r="Q2776" s="11">
        <v>12400</v>
      </c>
      <c r="R2776" s="11" t="s">
        <v>21742</v>
      </c>
      <c r="S2776" s="11"/>
      <c r="T2776" s="11" t="s">
        <v>21742</v>
      </c>
      <c r="U2776" s="10"/>
      <c r="V2776" s="11" t="s">
        <v>21745</v>
      </c>
      <c r="W2776" s="11"/>
      <c r="X2776" s="11"/>
      <c r="Y2776" s="11" t="s">
        <v>21742</v>
      </c>
      <c r="Z2776" s="11" t="s">
        <v>21742</v>
      </c>
      <c r="AA2776" s="11" t="s">
        <v>2095</v>
      </c>
      <c r="AB2776" s="11" t="s">
        <v>2095</v>
      </c>
      <c r="AC2776" s="11" t="s">
        <v>21742</v>
      </c>
      <c r="AD2776" s="11" t="s">
        <v>21746</v>
      </c>
      <c r="AE2776" s="11">
        <v>16148</v>
      </c>
      <c r="AF2776" s="11" t="s">
        <v>21742</v>
      </c>
      <c r="AG2776" s="11"/>
      <c r="AH2776" s="11" t="s">
        <v>21742</v>
      </c>
      <c r="AI2776" s="11"/>
      <c r="AJ2776" s="11">
        <v>8258</v>
      </c>
      <c r="AK2776" s="11" t="s">
        <v>21742</v>
      </c>
      <c r="AL2776" s="11" t="s">
        <v>21747</v>
      </c>
      <c r="AM2776" s="11" t="s">
        <v>21742</v>
      </c>
      <c r="AN2776" s="11" t="s">
        <v>21742</v>
      </c>
      <c r="AO2776" s="11" t="s">
        <v>2149</v>
      </c>
      <c r="AP2776" s="11" t="s">
        <v>21746</v>
      </c>
      <c r="AQ2776" s="11" t="s">
        <v>2107</v>
      </c>
      <c r="AR2776" s="11" t="s">
        <v>21748</v>
      </c>
      <c r="AS2776" s="11">
        <v>670231</v>
      </c>
      <c r="AT2776" s="11"/>
      <c r="AU2776" s="11"/>
      <c r="AV2776" s="11"/>
      <c r="AW2776" s="11"/>
      <c r="AX2776" s="11"/>
      <c r="AY2776" s="11"/>
      <c r="AZ2776" s="11"/>
      <c r="BA2776" s="11"/>
    </row>
    <row r="2777" spans="1:53" ht="17" x14ac:dyDescent="0.2">
      <c r="A2777" s="11" t="s">
        <v>21749</v>
      </c>
      <c r="B2777" s="11" t="s">
        <v>741</v>
      </c>
      <c r="C2777" s="12">
        <v>33718</v>
      </c>
      <c r="D2777" s="11" t="s">
        <v>21750</v>
      </c>
      <c r="E2777" s="11" t="s">
        <v>21751</v>
      </c>
      <c r="F2777" s="11" t="s">
        <v>2280</v>
      </c>
      <c r="G2777" s="11" t="s">
        <v>2091</v>
      </c>
      <c r="H2777" s="11" t="s">
        <v>2317</v>
      </c>
      <c r="I2777" s="11">
        <v>10839</v>
      </c>
      <c r="J2777" s="11" t="s">
        <v>741</v>
      </c>
      <c r="K2777" s="11">
        <v>592660</v>
      </c>
      <c r="L2777" s="11" t="s">
        <v>741</v>
      </c>
      <c r="M2777" s="11">
        <v>2159730</v>
      </c>
      <c r="N2777" s="11" t="s">
        <v>741</v>
      </c>
      <c r="O2777" s="11" t="s">
        <v>21752</v>
      </c>
      <c r="P2777" s="11" t="s">
        <v>21749</v>
      </c>
      <c r="Q2777" s="11">
        <v>9233</v>
      </c>
      <c r="R2777" s="11" t="s">
        <v>741</v>
      </c>
      <c r="S2777" s="11">
        <v>31933</v>
      </c>
      <c r="T2777" s="11" t="s">
        <v>741</v>
      </c>
      <c r="U2777" s="10"/>
      <c r="V2777" s="11" t="s">
        <v>21753</v>
      </c>
      <c r="W2777" s="11">
        <v>67082</v>
      </c>
      <c r="X2777" s="11">
        <v>11600</v>
      </c>
      <c r="Y2777" s="11" t="s">
        <v>741</v>
      </c>
      <c r="Z2777" s="11" t="s">
        <v>21754</v>
      </c>
      <c r="AA2777" s="11" t="s">
        <v>10</v>
      </c>
      <c r="AB2777" s="11" t="s">
        <v>10</v>
      </c>
      <c r="AC2777" s="11" t="s">
        <v>741</v>
      </c>
      <c r="AD2777" s="11" t="s">
        <v>21754</v>
      </c>
      <c r="AE2777" s="11">
        <v>11692</v>
      </c>
      <c r="AF2777" s="10"/>
      <c r="AG2777" s="11"/>
      <c r="AH2777" s="10"/>
      <c r="AI2777" s="11">
        <v>14239</v>
      </c>
      <c r="AJ2777" s="11">
        <v>5066</v>
      </c>
      <c r="AK2777" s="11" t="s">
        <v>741</v>
      </c>
      <c r="AL2777" s="11" t="s">
        <v>21755</v>
      </c>
      <c r="AM2777" s="11" t="s">
        <v>741</v>
      </c>
      <c r="AN2777" s="11" t="s">
        <v>741</v>
      </c>
      <c r="AO2777" s="11" t="s">
        <v>2317</v>
      </c>
      <c r="AP2777" s="11" t="s">
        <v>21754</v>
      </c>
      <c r="AQ2777" s="11" t="s">
        <v>2086</v>
      </c>
      <c r="AR2777" s="11"/>
      <c r="AS2777" s="11">
        <v>10839</v>
      </c>
      <c r="AT2777" s="11"/>
      <c r="AU2777" s="11"/>
      <c r="AV2777" s="11"/>
      <c r="AW2777" s="11"/>
      <c r="AX2777" s="11"/>
      <c r="AY2777" s="11"/>
      <c r="AZ2777" s="11"/>
      <c r="BA2777" s="11"/>
    </row>
    <row r="2778" spans="1:53" ht="17" x14ac:dyDescent="0.2">
      <c r="A2778" s="11" t="s">
        <v>21756</v>
      </c>
      <c r="B2778" s="11" t="s">
        <v>21757</v>
      </c>
      <c r="C2778" s="12">
        <v>33882</v>
      </c>
      <c r="D2778" s="11" t="s">
        <v>2279</v>
      </c>
      <c r="E2778" s="11" t="s">
        <v>21758</v>
      </c>
      <c r="F2778" s="11" t="s">
        <v>0</v>
      </c>
      <c r="G2778" s="11" t="s">
        <v>2111</v>
      </c>
      <c r="H2778" s="11" t="s">
        <v>2082</v>
      </c>
      <c r="I2778" s="11"/>
      <c r="J2778" s="11" t="s">
        <v>21757</v>
      </c>
      <c r="K2778" s="11">
        <v>605435</v>
      </c>
      <c r="L2778" s="11"/>
      <c r="M2778" s="11">
        <v>2222110</v>
      </c>
      <c r="N2778" s="11" t="s">
        <v>21757</v>
      </c>
      <c r="O2778" s="11"/>
      <c r="P2778" s="11" t="s">
        <v>21756</v>
      </c>
      <c r="Q2778" s="10"/>
      <c r="R2778" s="11" t="s">
        <v>21757</v>
      </c>
      <c r="S2778" s="11">
        <v>35056</v>
      </c>
      <c r="T2778" s="11" t="s">
        <v>21757</v>
      </c>
      <c r="U2778" s="10"/>
      <c r="V2778" s="11" t="s">
        <v>21759</v>
      </c>
      <c r="W2778" s="11">
        <v>71255</v>
      </c>
      <c r="X2778" s="11">
        <v>10475</v>
      </c>
      <c r="Y2778" s="11" t="s">
        <v>21757</v>
      </c>
      <c r="Z2778" s="11" t="s">
        <v>21760</v>
      </c>
      <c r="AA2778" s="11" t="s">
        <v>10</v>
      </c>
      <c r="AB2778" s="11" t="s">
        <v>10</v>
      </c>
      <c r="AC2778" s="11" t="s">
        <v>21757</v>
      </c>
      <c r="AD2778" s="11" t="s">
        <v>21760</v>
      </c>
      <c r="AE2778" s="10"/>
      <c r="AF2778" s="11"/>
      <c r="AG2778" s="11"/>
      <c r="AH2778" s="11"/>
      <c r="AI2778" s="11"/>
      <c r="AJ2778" s="11"/>
      <c r="AK2778" s="11" t="s">
        <v>21757</v>
      </c>
      <c r="AL2778" s="11" t="s">
        <v>21761</v>
      </c>
      <c r="AM2778" s="11" t="s">
        <v>21757</v>
      </c>
      <c r="AN2778" s="11" t="s">
        <v>21757</v>
      </c>
      <c r="AO2778" s="11" t="s">
        <v>2082</v>
      </c>
      <c r="AP2778" s="11" t="s">
        <v>21760</v>
      </c>
      <c r="AQ2778" s="11" t="s">
        <v>2086</v>
      </c>
      <c r="AR2778" s="11"/>
      <c r="AS2778" s="11"/>
      <c r="AT2778" s="11"/>
      <c r="AU2778" s="11"/>
      <c r="AV2778" s="11"/>
      <c r="AW2778" s="11"/>
      <c r="AX2778" s="11"/>
      <c r="AY2778" s="11"/>
      <c r="AZ2778" s="11"/>
      <c r="BA2778" s="11"/>
    </row>
    <row r="2779" spans="1:53" ht="17" x14ac:dyDescent="0.2">
      <c r="A2779" s="11" t="s">
        <v>21762</v>
      </c>
      <c r="B2779" s="11" t="s">
        <v>1264</v>
      </c>
      <c r="C2779" s="12">
        <v>32163</v>
      </c>
      <c r="D2779" s="11" t="s">
        <v>4042</v>
      </c>
      <c r="E2779" s="11" t="s">
        <v>21763</v>
      </c>
      <c r="F2779" s="11" t="s">
        <v>2081</v>
      </c>
      <c r="G2779" s="11" t="s">
        <v>2081</v>
      </c>
      <c r="H2779" s="11" t="s">
        <v>2082</v>
      </c>
      <c r="I2779" s="11">
        <v>2951</v>
      </c>
      <c r="J2779" s="11" t="s">
        <v>1264</v>
      </c>
      <c r="K2779" s="11">
        <v>502051</v>
      </c>
      <c r="L2779" s="11" t="s">
        <v>1264</v>
      </c>
      <c r="M2779" s="11">
        <v>2027389</v>
      </c>
      <c r="N2779" s="11" t="s">
        <v>1264</v>
      </c>
      <c r="O2779" s="11" t="s">
        <v>21764</v>
      </c>
      <c r="P2779" s="11" t="s">
        <v>21762</v>
      </c>
      <c r="Q2779" s="11">
        <v>9062</v>
      </c>
      <c r="R2779" s="11" t="s">
        <v>1264</v>
      </c>
      <c r="S2779" s="11">
        <v>32604</v>
      </c>
      <c r="T2779" s="11" t="s">
        <v>1264</v>
      </c>
      <c r="U2779" s="10"/>
      <c r="V2779" s="11" t="s">
        <v>21765</v>
      </c>
      <c r="W2779" s="11">
        <v>50104</v>
      </c>
      <c r="X2779" s="11">
        <v>9984</v>
      </c>
      <c r="Y2779" s="11" t="s">
        <v>1264</v>
      </c>
      <c r="Z2779" s="11" t="s">
        <v>21766</v>
      </c>
      <c r="AA2779" s="11" t="s">
        <v>10</v>
      </c>
      <c r="AB2779" s="11" t="s">
        <v>10</v>
      </c>
      <c r="AC2779" s="11" t="s">
        <v>1264</v>
      </c>
      <c r="AD2779" s="11" t="s">
        <v>21766</v>
      </c>
      <c r="AE2779" s="11">
        <v>9422</v>
      </c>
      <c r="AF2779" s="11" t="s">
        <v>1264</v>
      </c>
      <c r="AG2779" s="11">
        <v>38115</v>
      </c>
      <c r="AH2779" s="11" t="s">
        <v>1264</v>
      </c>
      <c r="AI2779" s="11">
        <v>17081</v>
      </c>
      <c r="AJ2779" s="11">
        <v>4941</v>
      </c>
      <c r="AK2779" s="11" t="s">
        <v>1264</v>
      </c>
      <c r="AL2779" s="11" t="s">
        <v>21767</v>
      </c>
      <c r="AM2779" s="11" t="s">
        <v>1264</v>
      </c>
      <c r="AN2779" s="11" t="s">
        <v>1264</v>
      </c>
      <c r="AO2779" s="11" t="s">
        <v>2082</v>
      </c>
      <c r="AP2779" s="11" t="s">
        <v>21766</v>
      </c>
      <c r="AQ2779" s="11" t="s">
        <v>2086</v>
      </c>
      <c r="AR2779" s="11"/>
      <c r="AS2779" s="11"/>
      <c r="AT2779" s="11"/>
      <c r="AU2779" s="11"/>
      <c r="AV2779" s="11"/>
      <c r="AW2779" s="11"/>
      <c r="AX2779" s="11"/>
      <c r="AY2779" s="11"/>
      <c r="AZ2779" s="11"/>
      <c r="BA2779" s="11"/>
    </row>
    <row r="2780" spans="1:53" ht="17" x14ac:dyDescent="0.2">
      <c r="A2780" s="11" t="s">
        <v>21768</v>
      </c>
      <c r="B2780" s="11" t="s">
        <v>583</v>
      </c>
      <c r="C2780" s="12">
        <v>34599</v>
      </c>
      <c r="D2780" s="11" t="s">
        <v>8625</v>
      </c>
      <c r="E2780" s="11" t="s">
        <v>4627</v>
      </c>
      <c r="F2780" s="11" t="s">
        <v>2299</v>
      </c>
      <c r="G2780" s="11" t="s">
        <v>2111</v>
      </c>
      <c r="H2780" s="11" t="s">
        <v>2317</v>
      </c>
      <c r="I2780" s="11">
        <v>19170</v>
      </c>
      <c r="J2780" s="11" t="s">
        <v>583</v>
      </c>
      <c r="K2780" s="11">
        <v>641999</v>
      </c>
      <c r="L2780" s="11" t="s">
        <v>583</v>
      </c>
      <c r="M2780" s="11">
        <v>2250619</v>
      </c>
      <c r="N2780" s="11" t="s">
        <v>583</v>
      </c>
      <c r="O2780" s="11" t="s">
        <v>21769</v>
      </c>
      <c r="P2780" s="11" t="s">
        <v>21768</v>
      </c>
      <c r="Q2780" s="11">
        <v>10171</v>
      </c>
      <c r="R2780" s="11" t="s">
        <v>583</v>
      </c>
      <c r="S2780" s="11">
        <v>38716</v>
      </c>
      <c r="T2780" s="11" t="s">
        <v>583</v>
      </c>
      <c r="U2780" s="10"/>
      <c r="V2780" s="11" t="s">
        <v>21770</v>
      </c>
      <c r="W2780" s="11">
        <v>109033</v>
      </c>
      <c r="X2780" s="11">
        <v>10518</v>
      </c>
      <c r="Y2780" s="11" t="s">
        <v>583</v>
      </c>
      <c r="Z2780" s="11" t="s">
        <v>21771</v>
      </c>
      <c r="AA2780" s="11" t="s">
        <v>2095</v>
      </c>
      <c r="AB2780" s="11" t="s">
        <v>2095</v>
      </c>
      <c r="AC2780" s="11" t="s">
        <v>583</v>
      </c>
      <c r="AD2780" s="11" t="s">
        <v>21771</v>
      </c>
      <c r="AE2780" s="11">
        <v>14235</v>
      </c>
      <c r="AF2780" s="11"/>
      <c r="AG2780" s="11"/>
      <c r="AH2780" s="11" t="s">
        <v>583</v>
      </c>
      <c r="AI2780" s="11">
        <v>23647</v>
      </c>
      <c r="AJ2780" s="11">
        <v>6318</v>
      </c>
      <c r="AK2780" s="11" t="s">
        <v>583</v>
      </c>
      <c r="AL2780" s="11" t="s">
        <v>21772</v>
      </c>
      <c r="AM2780" s="11" t="s">
        <v>583</v>
      </c>
      <c r="AN2780" s="11" t="s">
        <v>583</v>
      </c>
      <c r="AO2780" s="11" t="s">
        <v>2317</v>
      </c>
      <c r="AP2780" s="11" t="s">
        <v>21771</v>
      </c>
      <c r="AQ2780" s="11" t="s">
        <v>2086</v>
      </c>
      <c r="AR2780" s="11"/>
      <c r="AS2780" s="11"/>
      <c r="AT2780" s="11"/>
      <c r="AU2780" s="11"/>
      <c r="AV2780" s="11"/>
      <c r="AW2780" s="11"/>
      <c r="AX2780" s="11"/>
      <c r="AY2780" s="11"/>
      <c r="AZ2780" s="11"/>
      <c r="BA2780" s="11"/>
    </row>
    <row r="2781" spans="1:53" ht="17" x14ac:dyDescent="0.2">
      <c r="A2781" s="11" t="s">
        <v>21773</v>
      </c>
      <c r="B2781" s="11" t="s">
        <v>1681</v>
      </c>
      <c r="C2781" s="12">
        <v>33512</v>
      </c>
      <c r="D2781" s="11" t="s">
        <v>9429</v>
      </c>
      <c r="E2781" s="11" t="s">
        <v>4627</v>
      </c>
      <c r="F2781" s="11" t="s">
        <v>2264</v>
      </c>
      <c r="G2781" s="11" t="s">
        <v>2091</v>
      </c>
      <c r="H2781" s="11" t="s">
        <v>2082</v>
      </c>
      <c r="I2781" s="11">
        <v>11486</v>
      </c>
      <c r="J2781" s="11" t="s">
        <v>1681</v>
      </c>
      <c r="K2781" s="11">
        <v>592662</v>
      </c>
      <c r="L2781" s="11" t="s">
        <v>1681</v>
      </c>
      <c r="M2781" s="11">
        <v>1947846</v>
      </c>
      <c r="N2781" s="11" t="s">
        <v>1681</v>
      </c>
      <c r="O2781" s="11" t="s">
        <v>21774</v>
      </c>
      <c r="P2781" s="11" t="s">
        <v>21773</v>
      </c>
      <c r="Q2781" s="11">
        <v>8775</v>
      </c>
      <c r="R2781" s="11" t="s">
        <v>1681</v>
      </c>
      <c r="S2781" s="11">
        <v>32175</v>
      </c>
      <c r="T2781" s="11" t="s">
        <v>1681</v>
      </c>
      <c r="U2781" s="10"/>
      <c r="V2781" s="11" t="s">
        <v>21775</v>
      </c>
      <c r="W2781" s="11">
        <v>67083</v>
      </c>
      <c r="X2781" s="11">
        <v>9691</v>
      </c>
      <c r="Y2781" s="11" t="s">
        <v>1681</v>
      </c>
      <c r="Z2781" s="11" t="s">
        <v>21776</v>
      </c>
      <c r="AA2781" s="11" t="s">
        <v>2095</v>
      </c>
      <c r="AB2781" s="11" t="s">
        <v>2095</v>
      </c>
      <c r="AC2781" s="11" t="s">
        <v>1681</v>
      </c>
      <c r="AD2781" s="11" t="s">
        <v>21776</v>
      </c>
      <c r="AE2781" s="11">
        <v>11599</v>
      </c>
      <c r="AF2781" s="11" t="s">
        <v>1681</v>
      </c>
      <c r="AG2781" s="11">
        <v>53029</v>
      </c>
      <c r="AH2781" s="11" t="s">
        <v>1681</v>
      </c>
      <c r="AI2781" s="11">
        <v>14941</v>
      </c>
      <c r="AJ2781" s="11">
        <v>4614</v>
      </c>
      <c r="AK2781" s="11" t="s">
        <v>1681</v>
      </c>
      <c r="AL2781" s="11" t="s">
        <v>21777</v>
      </c>
      <c r="AM2781" s="11" t="s">
        <v>1681</v>
      </c>
      <c r="AN2781" s="11" t="s">
        <v>1681</v>
      </c>
      <c r="AO2781" s="11" t="s">
        <v>2082</v>
      </c>
      <c r="AP2781" s="11" t="s">
        <v>21776</v>
      </c>
      <c r="AQ2781" s="11" t="s">
        <v>2107</v>
      </c>
      <c r="AR2781" s="11" t="s">
        <v>21778</v>
      </c>
      <c r="AS2781" s="11">
        <v>11486</v>
      </c>
      <c r="AT2781" s="11"/>
      <c r="AU2781" s="11"/>
      <c r="AV2781" s="11"/>
      <c r="AW2781" s="11"/>
      <c r="AX2781" s="11"/>
      <c r="AY2781" s="11"/>
      <c r="AZ2781" s="11"/>
      <c r="BA2781" s="11"/>
    </row>
    <row r="2782" spans="1:53" ht="17" x14ac:dyDescent="0.2">
      <c r="A2782" s="11" t="s">
        <v>21779</v>
      </c>
      <c r="B2782" s="11" t="s">
        <v>1479</v>
      </c>
      <c r="C2782" s="12">
        <v>33055</v>
      </c>
      <c r="D2782" s="11" t="s">
        <v>13291</v>
      </c>
      <c r="E2782" s="11" t="s">
        <v>21780</v>
      </c>
      <c r="F2782" s="11" t="s">
        <v>99</v>
      </c>
      <c r="G2782" s="11" t="s">
        <v>2091</v>
      </c>
      <c r="H2782" s="11" t="s">
        <v>2082</v>
      </c>
      <c r="I2782" s="11">
        <v>12317</v>
      </c>
      <c r="J2782" s="11" t="s">
        <v>1479</v>
      </c>
      <c r="K2782" s="11">
        <v>607067</v>
      </c>
      <c r="L2782" s="11" t="s">
        <v>1479</v>
      </c>
      <c r="M2782" s="11">
        <v>2170141</v>
      </c>
      <c r="N2782" s="11" t="s">
        <v>1479</v>
      </c>
      <c r="O2782" s="11" t="s">
        <v>21781</v>
      </c>
      <c r="P2782" s="11" t="s">
        <v>21779</v>
      </c>
      <c r="Q2782" s="11">
        <v>9124</v>
      </c>
      <c r="R2782" s="11" t="s">
        <v>1479</v>
      </c>
      <c r="S2782" s="11">
        <v>33950</v>
      </c>
      <c r="T2782" s="11" t="s">
        <v>1479</v>
      </c>
      <c r="U2782" s="10"/>
      <c r="V2782" s="11" t="s">
        <v>21782</v>
      </c>
      <c r="W2782" s="11">
        <v>69856</v>
      </c>
      <c r="X2782" s="11">
        <v>10048</v>
      </c>
      <c r="Y2782" s="11" t="s">
        <v>1479</v>
      </c>
      <c r="Z2782" s="11" t="s">
        <v>21783</v>
      </c>
      <c r="AA2782" s="11" t="s">
        <v>10</v>
      </c>
      <c r="AB2782" s="11" t="s">
        <v>10</v>
      </c>
      <c r="AC2782" s="11" t="s">
        <v>1479</v>
      </c>
      <c r="AD2782" s="11" t="s">
        <v>21783</v>
      </c>
      <c r="AE2782" s="11">
        <v>13786</v>
      </c>
      <c r="AF2782" s="11" t="s">
        <v>1479</v>
      </c>
      <c r="AG2782" s="11">
        <v>64488</v>
      </c>
      <c r="AH2782" s="11" t="s">
        <v>1479</v>
      </c>
      <c r="AI2782" s="11">
        <v>18524</v>
      </c>
      <c r="AJ2782" s="11">
        <v>5003</v>
      </c>
      <c r="AK2782" s="11" t="s">
        <v>1479</v>
      </c>
      <c r="AL2782" s="11" t="s">
        <v>21784</v>
      </c>
      <c r="AM2782" s="11" t="s">
        <v>1479</v>
      </c>
      <c r="AN2782" s="11" t="s">
        <v>1479</v>
      </c>
      <c r="AO2782" s="11" t="s">
        <v>4587</v>
      </c>
      <c r="AP2782" s="11" t="s">
        <v>21783</v>
      </c>
      <c r="AQ2782" s="11" t="s">
        <v>2107</v>
      </c>
      <c r="AR2782" s="11" t="s">
        <v>21785</v>
      </c>
      <c r="AS2782" s="11">
        <v>12317</v>
      </c>
      <c r="AT2782" s="11"/>
      <c r="AU2782" s="11"/>
      <c r="AV2782" s="11"/>
      <c r="AW2782" s="11"/>
      <c r="AX2782" s="11"/>
      <c r="AY2782" s="11"/>
      <c r="AZ2782" s="11"/>
      <c r="BA2782" s="11"/>
    </row>
    <row r="2783" spans="1:53" ht="17" x14ac:dyDescent="0.2">
      <c r="A2783" s="11" t="s">
        <v>21786</v>
      </c>
      <c r="B2783" s="11" t="s">
        <v>1580</v>
      </c>
      <c r="C2783" s="12">
        <v>33315</v>
      </c>
      <c r="D2783" s="11" t="s">
        <v>6736</v>
      </c>
      <c r="E2783" s="11" t="s">
        <v>21787</v>
      </c>
      <c r="F2783" s="11" t="s">
        <v>75</v>
      </c>
      <c r="G2783" s="11" t="s">
        <v>2091</v>
      </c>
      <c r="H2783" s="11" t="s">
        <v>2331</v>
      </c>
      <c r="I2783" s="11">
        <v>11739</v>
      </c>
      <c r="J2783" s="11" t="s">
        <v>1580</v>
      </c>
      <c r="K2783" s="11">
        <v>592663</v>
      </c>
      <c r="L2783" s="11" t="s">
        <v>1580</v>
      </c>
      <c r="M2783" s="11">
        <v>1947839</v>
      </c>
      <c r="N2783" s="11" t="s">
        <v>1580</v>
      </c>
      <c r="O2783" s="11" t="s">
        <v>21788</v>
      </c>
      <c r="P2783" s="11" t="s">
        <v>21786</v>
      </c>
      <c r="Q2783" s="11">
        <v>8800</v>
      </c>
      <c r="R2783" s="11" t="s">
        <v>1580</v>
      </c>
      <c r="S2783" s="11">
        <v>32177</v>
      </c>
      <c r="T2783" s="11" t="s">
        <v>1580</v>
      </c>
      <c r="U2783" s="10"/>
      <c r="V2783" s="11" t="s">
        <v>21789</v>
      </c>
      <c r="W2783" s="11">
        <v>67084</v>
      </c>
      <c r="X2783" s="11">
        <v>9718</v>
      </c>
      <c r="Y2783" s="11" t="s">
        <v>1580</v>
      </c>
      <c r="Z2783" s="11" t="s">
        <v>21790</v>
      </c>
      <c r="AA2783" s="11" t="s">
        <v>10</v>
      </c>
      <c r="AB2783" s="11" t="s">
        <v>10</v>
      </c>
      <c r="AC2783" s="11" t="s">
        <v>1580</v>
      </c>
      <c r="AD2783" s="11" t="s">
        <v>21790</v>
      </c>
      <c r="AE2783" s="11">
        <v>11641</v>
      </c>
      <c r="AF2783" s="11" t="s">
        <v>1580</v>
      </c>
      <c r="AG2783" s="11">
        <v>17139</v>
      </c>
      <c r="AH2783" s="11" t="s">
        <v>1580</v>
      </c>
      <c r="AI2783" s="11">
        <v>14864</v>
      </c>
      <c r="AJ2783" s="11">
        <v>4489</v>
      </c>
      <c r="AK2783" s="11" t="s">
        <v>1580</v>
      </c>
      <c r="AL2783" s="11" t="s">
        <v>21791</v>
      </c>
      <c r="AM2783" s="11" t="s">
        <v>1580</v>
      </c>
      <c r="AN2783" s="11" t="s">
        <v>1580</v>
      </c>
      <c r="AO2783" s="11" t="s">
        <v>2331</v>
      </c>
      <c r="AP2783" s="11" t="s">
        <v>21790</v>
      </c>
      <c r="AQ2783" s="11" t="s">
        <v>2107</v>
      </c>
      <c r="AR2783" s="11" t="s">
        <v>21792</v>
      </c>
      <c r="AS2783" s="11">
        <v>11739</v>
      </c>
      <c r="AT2783" s="11"/>
      <c r="AU2783" s="11"/>
      <c r="AV2783" s="11"/>
      <c r="AW2783" s="11"/>
      <c r="AX2783" s="11"/>
      <c r="AY2783" s="11"/>
      <c r="AZ2783" s="11"/>
      <c r="BA2783" s="11"/>
    </row>
    <row r="2784" spans="1:53" x14ac:dyDescent="0.2">
      <c r="A2784" s="11" t="s">
        <v>21793</v>
      </c>
      <c r="B2784" s="11" t="s">
        <v>2003</v>
      </c>
      <c r="C2784" s="12">
        <v>30557</v>
      </c>
      <c r="D2784" s="11" t="s">
        <v>2585</v>
      </c>
      <c r="E2784" s="11" t="s">
        <v>21794</v>
      </c>
      <c r="F2784" s="11" t="s">
        <v>2081</v>
      </c>
      <c r="G2784" s="11" t="s">
        <v>2081</v>
      </c>
      <c r="H2784" s="11" t="s">
        <v>2331</v>
      </c>
      <c r="I2784" s="11">
        <v>4063</v>
      </c>
      <c r="J2784" s="11" t="s">
        <v>2003</v>
      </c>
      <c r="K2784" s="11">
        <v>489232</v>
      </c>
      <c r="L2784" s="11" t="s">
        <v>2003</v>
      </c>
      <c r="M2784" s="11">
        <v>1520598</v>
      </c>
      <c r="N2784" s="11" t="s">
        <v>2003</v>
      </c>
      <c r="O2784" s="11" t="s">
        <v>21795</v>
      </c>
      <c r="P2784" s="11" t="s">
        <v>21793</v>
      </c>
      <c r="Q2784" s="11">
        <v>8143</v>
      </c>
      <c r="R2784" s="11" t="s">
        <v>2003</v>
      </c>
      <c r="S2784" s="11">
        <v>29490</v>
      </c>
      <c r="T2784" s="11" t="s">
        <v>2003</v>
      </c>
      <c r="U2784" s="11" t="s">
        <v>2003</v>
      </c>
      <c r="V2784" s="11" t="s">
        <v>21796</v>
      </c>
      <c r="W2784" s="11">
        <v>46537</v>
      </c>
      <c r="X2784" s="11">
        <v>9023</v>
      </c>
      <c r="Y2784" s="11" t="s">
        <v>2003</v>
      </c>
      <c r="Z2784" s="11" t="s">
        <v>21797</v>
      </c>
      <c r="AA2784" s="11" t="s">
        <v>10</v>
      </c>
      <c r="AB2784" s="11" t="s">
        <v>10</v>
      </c>
      <c r="AC2784" s="11" t="s">
        <v>2003</v>
      </c>
      <c r="AD2784" s="11" t="s">
        <v>21797</v>
      </c>
      <c r="AE2784" s="11">
        <v>10318</v>
      </c>
      <c r="AF2784" s="11" t="s">
        <v>2003</v>
      </c>
      <c r="AG2784" s="11">
        <v>13065</v>
      </c>
      <c r="AH2784" s="11" t="s">
        <v>2003</v>
      </c>
      <c r="AI2784" s="11">
        <v>2138</v>
      </c>
      <c r="AJ2784" s="11">
        <v>3892</v>
      </c>
      <c r="AK2784" s="11" t="s">
        <v>2003</v>
      </c>
      <c r="AL2784" s="11" t="s">
        <v>21798</v>
      </c>
      <c r="AM2784" s="11" t="s">
        <v>2003</v>
      </c>
      <c r="AN2784" s="11" t="s">
        <v>2003</v>
      </c>
      <c r="AO2784" s="11" t="s">
        <v>2331</v>
      </c>
      <c r="AP2784" s="11" t="s">
        <v>21797</v>
      </c>
      <c r="AQ2784" s="11" t="s">
        <v>2086</v>
      </c>
      <c r="AR2784" s="11"/>
      <c r="AS2784" s="11"/>
      <c r="AT2784" s="11"/>
      <c r="AU2784" s="11"/>
      <c r="AV2784" s="11"/>
      <c r="AW2784" s="11"/>
      <c r="AX2784" s="11"/>
      <c r="AY2784" s="11"/>
      <c r="AZ2784" s="11"/>
      <c r="BA2784" s="11"/>
    </row>
    <row r="2785" spans="1:53" x14ac:dyDescent="0.2">
      <c r="A2785" s="11" t="s">
        <v>21799</v>
      </c>
      <c r="B2785" s="11" t="s">
        <v>21800</v>
      </c>
      <c r="C2785" s="12">
        <v>31827</v>
      </c>
      <c r="D2785" s="11" t="s">
        <v>4042</v>
      </c>
      <c r="E2785" s="11" t="s">
        <v>21801</v>
      </c>
      <c r="F2785" s="11" t="s">
        <v>49</v>
      </c>
      <c r="G2785" s="11" t="s">
        <v>2111</v>
      </c>
      <c r="H2785" s="11" t="s">
        <v>2149</v>
      </c>
      <c r="I2785" s="11">
        <v>3892</v>
      </c>
      <c r="J2785" s="11" t="s">
        <v>21800</v>
      </c>
      <c r="K2785" s="11">
        <v>502210</v>
      </c>
      <c r="L2785" s="11" t="s">
        <v>21800</v>
      </c>
      <c r="M2785" s="11">
        <v>1662780</v>
      </c>
      <c r="N2785" s="11" t="s">
        <v>21800</v>
      </c>
      <c r="O2785" s="11" t="s">
        <v>21802</v>
      </c>
      <c r="P2785" s="11" t="s">
        <v>21799</v>
      </c>
      <c r="Q2785" s="11">
        <v>7108</v>
      </c>
      <c r="R2785" s="11" t="s">
        <v>21800</v>
      </c>
      <c r="S2785" s="11">
        <v>30195</v>
      </c>
      <c r="T2785" s="11" t="s">
        <v>21800</v>
      </c>
      <c r="U2785" s="11" t="s">
        <v>21800</v>
      </c>
      <c r="V2785" s="11" t="s">
        <v>21803</v>
      </c>
      <c r="W2785" s="11">
        <v>56609</v>
      </c>
      <c r="X2785" s="11">
        <v>8544</v>
      </c>
      <c r="Y2785" s="11" t="s">
        <v>21800</v>
      </c>
      <c r="Z2785" s="11" t="s">
        <v>21804</v>
      </c>
      <c r="AA2785" s="11" t="s">
        <v>2095</v>
      </c>
      <c r="AB2785" s="11" t="s">
        <v>10</v>
      </c>
      <c r="AC2785" s="11" t="s">
        <v>21800</v>
      </c>
      <c r="AD2785" s="11" t="s">
        <v>21804</v>
      </c>
      <c r="AE2785" s="11">
        <v>10326</v>
      </c>
      <c r="AF2785" s="11" t="s">
        <v>21800</v>
      </c>
      <c r="AG2785" s="11">
        <v>5189</v>
      </c>
      <c r="AH2785" s="11" t="s">
        <v>21800</v>
      </c>
      <c r="AI2785" s="11">
        <v>4222</v>
      </c>
      <c r="AJ2785" s="11">
        <v>3312</v>
      </c>
      <c r="AK2785" s="11" t="s">
        <v>21800</v>
      </c>
      <c r="AL2785" s="11" t="s">
        <v>21805</v>
      </c>
      <c r="AM2785" s="11" t="s">
        <v>21800</v>
      </c>
      <c r="AN2785" s="11" t="s">
        <v>21800</v>
      </c>
      <c r="AO2785" s="11" t="s">
        <v>2149</v>
      </c>
      <c r="AP2785" s="11" t="s">
        <v>21804</v>
      </c>
      <c r="AQ2785" s="11" t="s">
        <v>2086</v>
      </c>
      <c r="AR2785" s="11"/>
      <c r="AS2785" s="11"/>
      <c r="AT2785" s="11"/>
      <c r="AU2785" s="11"/>
      <c r="AV2785" s="11"/>
      <c r="AW2785" s="11"/>
      <c r="AX2785" s="11"/>
      <c r="AY2785" s="11"/>
      <c r="AZ2785" s="11"/>
      <c r="BA2785" s="11"/>
    </row>
    <row r="2786" spans="1:53" ht="17" x14ac:dyDescent="0.2">
      <c r="A2786" s="11" t="s">
        <v>21806</v>
      </c>
      <c r="B2786" s="11" t="s">
        <v>1934</v>
      </c>
      <c r="C2786" s="12">
        <v>31184</v>
      </c>
      <c r="D2786" s="11" t="s">
        <v>7860</v>
      </c>
      <c r="E2786" s="11" t="s">
        <v>21807</v>
      </c>
      <c r="F2786" s="11" t="s">
        <v>2081</v>
      </c>
      <c r="G2786" s="11" t="s">
        <v>2081</v>
      </c>
      <c r="H2786" s="11" t="s">
        <v>2082</v>
      </c>
      <c r="I2786" s="11">
        <v>9943</v>
      </c>
      <c r="J2786" s="11" t="s">
        <v>1934</v>
      </c>
      <c r="K2786" s="11">
        <v>445170</v>
      </c>
      <c r="L2786" s="11" t="s">
        <v>1934</v>
      </c>
      <c r="M2786" s="11">
        <v>1200077</v>
      </c>
      <c r="N2786" s="11" t="s">
        <v>1934</v>
      </c>
      <c r="O2786" s="11" t="s">
        <v>21808</v>
      </c>
      <c r="P2786" s="11" t="s">
        <v>21806</v>
      </c>
      <c r="Q2786" s="10"/>
      <c r="R2786" s="11" t="s">
        <v>1934</v>
      </c>
      <c r="S2786" s="11">
        <v>30082</v>
      </c>
      <c r="T2786" s="11" t="s">
        <v>1934</v>
      </c>
      <c r="U2786" s="10"/>
      <c r="V2786" s="11" t="s">
        <v>21809</v>
      </c>
      <c r="W2786" s="11">
        <v>48532</v>
      </c>
      <c r="X2786" s="11">
        <v>9218</v>
      </c>
      <c r="Y2786" s="11" t="s">
        <v>1934</v>
      </c>
      <c r="Z2786" s="11" t="s">
        <v>21810</v>
      </c>
      <c r="AA2786" s="11" t="s">
        <v>10</v>
      </c>
      <c r="AB2786" s="11" t="s">
        <v>10</v>
      </c>
      <c r="AC2786" s="11" t="s">
        <v>1934</v>
      </c>
      <c r="AD2786" s="11" t="s">
        <v>21810</v>
      </c>
      <c r="AE2786" s="11">
        <v>9625</v>
      </c>
      <c r="AF2786" s="11" t="s">
        <v>1934</v>
      </c>
      <c r="AG2786" s="11">
        <v>13856</v>
      </c>
      <c r="AH2786" s="11" t="s">
        <v>1934</v>
      </c>
      <c r="AI2786" s="11">
        <v>2105</v>
      </c>
      <c r="AJ2786" s="11"/>
      <c r="AK2786" s="11" t="s">
        <v>1934</v>
      </c>
      <c r="AL2786" s="11" t="s">
        <v>21811</v>
      </c>
      <c r="AM2786" s="11" t="s">
        <v>1934</v>
      </c>
      <c r="AN2786" s="11" t="s">
        <v>1934</v>
      </c>
      <c r="AO2786" s="11" t="s">
        <v>2082</v>
      </c>
      <c r="AP2786" s="11" t="s">
        <v>21810</v>
      </c>
      <c r="AQ2786" s="11" t="s">
        <v>2086</v>
      </c>
      <c r="AR2786" s="11"/>
      <c r="AS2786" s="11"/>
      <c r="AT2786" s="11"/>
      <c r="AU2786" s="11"/>
      <c r="AV2786" s="11"/>
      <c r="AW2786" s="11"/>
      <c r="AX2786" s="11"/>
      <c r="AY2786" s="11"/>
      <c r="AZ2786" s="11"/>
      <c r="BA2786" s="11"/>
    </row>
    <row r="2787" spans="1:53" ht="17" x14ac:dyDescent="0.2">
      <c r="A2787" s="11" t="s">
        <v>21812</v>
      </c>
      <c r="B2787" s="11" t="s">
        <v>21813</v>
      </c>
      <c r="C2787" s="12">
        <v>32504</v>
      </c>
      <c r="D2787" s="11" t="s">
        <v>3672</v>
      </c>
      <c r="E2787" s="11" t="s">
        <v>10886</v>
      </c>
      <c r="F2787" s="11" t="s">
        <v>43</v>
      </c>
      <c r="G2787" s="11" t="s">
        <v>2111</v>
      </c>
      <c r="H2787" s="11" t="s">
        <v>2082</v>
      </c>
      <c r="I2787" s="11">
        <v>10586</v>
      </c>
      <c r="J2787" s="11" t="s">
        <v>21813</v>
      </c>
      <c r="K2787" s="11">
        <v>592665</v>
      </c>
      <c r="L2787" s="11" t="s">
        <v>21813</v>
      </c>
      <c r="M2787" s="11">
        <v>1813264</v>
      </c>
      <c r="N2787" s="11" t="s">
        <v>21813</v>
      </c>
      <c r="O2787" s="11" t="s">
        <v>21814</v>
      </c>
      <c r="P2787" s="11" t="s">
        <v>21812</v>
      </c>
      <c r="Q2787" s="11">
        <v>8167</v>
      </c>
      <c r="R2787" s="11" t="s">
        <v>21813</v>
      </c>
      <c r="S2787" s="11">
        <v>31493</v>
      </c>
      <c r="T2787" s="11" t="s">
        <v>21813</v>
      </c>
      <c r="U2787" s="10"/>
      <c r="V2787" s="11" t="s">
        <v>21815</v>
      </c>
      <c r="W2787" s="11">
        <v>67085</v>
      </c>
      <c r="X2787" s="11">
        <v>9053</v>
      </c>
      <c r="Y2787" s="11" t="s">
        <v>21813</v>
      </c>
      <c r="Z2787" s="11" t="s">
        <v>21816</v>
      </c>
      <c r="AA2787" s="11" t="s">
        <v>2095</v>
      </c>
      <c r="AB2787" s="11" t="s">
        <v>10</v>
      </c>
      <c r="AC2787" s="11" t="s">
        <v>21813</v>
      </c>
      <c r="AD2787" s="11" t="s">
        <v>21816</v>
      </c>
      <c r="AE2787" s="11">
        <v>11502</v>
      </c>
      <c r="AF2787" s="11" t="s">
        <v>21813</v>
      </c>
      <c r="AG2787" s="11">
        <v>14039</v>
      </c>
      <c r="AH2787" s="11" t="s">
        <v>21813</v>
      </c>
      <c r="AI2787" s="11">
        <v>13922</v>
      </c>
      <c r="AJ2787" s="11">
        <v>3910</v>
      </c>
      <c r="AK2787" s="11" t="s">
        <v>21813</v>
      </c>
      <c r="AL2787" s="11" t="s">
        <v>21817</v>
      </c>
      <c r="AM2787" s="11" t="s">
        <v>21813</v>
      </c>
      <c r="AN2787" s="11" t="s">
        <v>21813</v>
      </c>
      <c r="AO2787" s="11" t="s">
        <v>2082</v>
      </c>
      <c r="AP2787" s="11" t="s">
        <v>21816</v>
      </c>
      <c r="AQ2787" s="11" t="s">
        <v>2086</v>
      </c>
      <c r="AR2787" s="11"/>
      <c r="AS2787" s="11"/>
      <c r="AT2787" s="11"/>
      <c r="AU2787" s="11"/>
      <c r="AV2787" s="11"/>
      <c r="AW2787" s="11"/>
      <c r="AX2787" s="11"/>
      <c r="AY2787" s="11"/>
      <c r="AZ2787" s="11"/>
      <c r="BA2787" s="11"/>
    </row>
    <row r="2788" spans="1:53" ht="17" x14ac:dyDescent="0.2">
      <c r="A2788" s="11" t="s">
        <v>21818</v>
      </c>
      <c r="B2788" s="11" t="s">
        <v>21819</v>
      </c>
      <c r="C2788" s="12">
        <v>34099</v>
      </c>
      <c r="D2788" s="11" t="s">
        <v>2570</v>
      </c>
      <c r="E2788" s="11" t="s">
        <v>10886</v>
      </c>
      <c r="F2788" s="11" t="s">
        <v>149</v>
      </c>
      <c r="G2788" s="11" t="s">
        <v>2111</v>
      </c>
      <c r="H2788" s="11" t="s">
        <v>2317</v>
      </c>
      <c r="I2788" s="11">
        <v>16246</v>
      </c>
      <c r="J2788" s="11" t="s">
        <v>21819</v>
      </c>
      <c r="K2788" s="11">
        <v>607223</v>
      </c>
      <c r="L2788" s="11" t="s">
        <v>21819</v>
      </c>
      <c r="M2788" s="11">
        <v>2165914</v>
      </c>
      <c r="N2788" s="11" t="s">
        <v>21819</v>
      </c>
      <c r="O2788" s="11" t="s">
        <v>21820</v>
      </c>
      <c r="P2788" s="11" t="s">
        <v>21818</v>
      </c>
      <c r="Q2788" s="10"/>
      <c r="R2788" s="11" t="s">
        <v>21819</v>
      </c>
      <c r="S2788" s="11">
        <v>33674</v>
      </c>
      <c r="T2788" s="11" t="s">
        <v>21819</v>
      </c>
      <c r="U2788" s="10"/>
      <c r="V2788" s="11" t="s">
        <v>21821</v>
      </c>
      <c r="W2788" s="11">
        <v>70972</v>
      </c>
      <c r="X2788" s="11">
        <v>10184</v>
      </c>
      <c r="Y2788" s="11" t="s">
        <v>1108</v>
      </c>
      <c r="Z2788" s="11" t="s">
        <v>21822</v>
      </c>
      <c r="AA2788" s="11" t="s">
        <v>2095</v>
      </c>
      <c r="AB2788" s="11" t="s">
        <v>2095</v>
      </c>
      <c r="AC2788" s="11" t="s">
        <v>21819</v>
      </c>
      <c r="AD2788" s="11" t="s">
        <v>21822</v>
      </c>
      <c r="AE2788" s="11">
        <v>13393</v>
      </c>
      <c r="AF2788" s="11"/>
      <c r="AG2788" s="11"/>
      <c r="AH2788" s="11" t="s">
        <v>1108</v>
      </c>
      <c r="AI2788" s="11">
        <v>18384</v>
      </c>
      <c r="AJ2788" s="11">
        <v>5079</v>
      </c>
      <c r="AK2788" s="11" t="s">
        <v>21819</v>
      </c>
      <c r="AL2788" s="11"/>
      <c r="AM2788" s="11" t="s">
        <v>21819</v>
      </c>
      <c r="AN2788" s="11" t="s">
        <v>21819</v>
      </c>
      <c r="AO2788" s="11" t="s">
        <v>2317</v>
      </c>
      <c r="AP2788" s="11" t="s">
        <v>21822</v>
      </c>
      <c r="AQ2788" s="11" t="s">
        <v>2086</v>
      </c>
      <c r="AR2788" s="11"/>
      <c r="AS2788" s="11"/>
      <c r="AT2788" s="11"/>
      <c r="AU2788" s="11"/>
      <c r="AV2788" s="11"/>
      <c r="AW2788" s="11"/>
      <c r="AX2788" s="11"/>
      <c r="AY2788" s="11"/>
      <c r="AZ2788" s="11"/>
      <c r="BA2788" s="11"/>
    </row>
    <row r="2789" spans="1:53" ht="17" x14ac:dyDescent="0.2">
      <c r="A2789" s="11" t="s">
        <v>21823</v>
      </c>
      <c r="B2789" s="11" t="s">
        <v>1271</v>
      </c>
      <c r="C2789" s="12">
        <v>35223</v>
      </c>
      <c r="D2789" s="11" t="s">
        <v>2608</v>
      </c>
      <c r="E2789" s="11" t="s">
        <v>10886</v>
      </c>
      <c r="F2789" s="11" t="s">
        <v>35</v>
      </c>
      <c r="G2789" s="11" t="s">
        <v>2091</v>
      </c>
      <c r="H2789" s="11" t="s">
        <v>2082</v>
      </c>
      <c r="I2789" s="11">
        <v>15232</v>
      </c>
      <c r="J2789" s="11" t="s">
        <v>1271</v>
      </c>
      <c r="K2789" s="11">
        <v>642003</v>
      </c>
      <c r="L2789" s="11" t="s">
        <v>1271</v>
      </c>
      <c r="M2789" s="11">
        <v>2066813</v>
      </c>
      <c r="N2789" s="11" t="s">
        <v>1271</v>
      </c>
      <c r="O2789" s="11" t="s">
        <v>21824</v>
      </c>
      <c r="P2789" s="11" t="s">
        <v>21823</v>
      </c>
      <c r="Q2789" s="11">
        <v>9383</v>
      </c>
      <c r="R2789" s="11" t="s">
        <v>1271</v>
      </c>
      <c r="S2789" s="11">
        <v>34884</v>
      </c>
      <c r="T2789" s="11" t="s">
        <v>1271</v>
      </c>
      <c r="U2789" s="10"/>
      <c r="V2789" s="11" t="s">
        <v>21825</v>
      </c>
      <c r="W2789" s="11">
        <v>102719</v>
      </c>
      <c r="X2789" s="11">
        <v>10288</v>
      </c>
      <c r="Y2789" s="11" t="s">
        <v>1271</v>
      </c>
      <c r="Z2789" s="11" t="s">
        <v>21826</v>
      </c>
      <c r="AA2789" s="11" t="s">
        <v>10</v>
      </c>
      <c r="AB2789" s="11" t="s">
        <v>2095</v>
      </c>
      <c r="AC2789" s="11" t="s">
        <v>1271</v>
      </c>
      <c r="AD2789" s="11" t="s">
        <v>21826</v>
      </c>
      <c r="AE2789" s="11">
        <v>13046</v>
      </c>
      <c r="AF2789" s="11" t="s">
        <v>1271</v>
      </c>
      <c r="AG2789" s="11">
        <v>70578</v>
      </c>
      <c r="AH2789" s="11" t="s">
        <v>1271</v>
      </c>
      <c r="AI2789" s="11">
        <v>19259</v>
      </c>
      <c r="AJ2789" s="11">
        <v>5073</v>
      </c>
      <c r="AK2789" s="11" t="s">
        <v>1271</v>
      </c>
      <c r="AL2789" s="11" t="s">
        <v>21827</v>
      </c>
      <c r="AM2789" s="11" t="s">
        <v>1271</v>
      </c>
      <c r="AN2789" s="11" t="s">
        <v>1271</v>
      </c>
      <c r="AO2789" s="11" t="s">
        <v>2082</v>
      </c>
      <c r="AP2789" s="11" t="s">
        <v>21826</v>
      </c>
      <c r="AQ2789" s="11" t="s">
        <v>2086</v>
      </c>
      <c r="AR2789" s="11"/>
      <c r="AS2789" s="11"/>
      <c r="AT2789" s="11"/>
      <c r="AU2789" s="11"/>
      <c r="AV2789" s="11"/>
      <c r="AW2789" s="11"/>
      <c r="AX2789" s="11"/>
      <c r="AY2789" s="11"/>
      <c r="AZ2789" s="11"/>
      <c r="BA2789" s="11"/>
    </row>
    <row r="2790" spans="1:53" ht="17" x14ac:dyDescent="0.2">
      <c r="A2790" s="11" t="s">
        <v>21828</v>
      </c>
      <c r="B2790" s="11" t="s">
        <v>916</v>
      </c>
      <c r="C2790" s="12">
        <v>33926</v>
      </c>
      <c r="D2790" s="11" t="s">
        <v>3241</v>
      </c>
      <c r="E2790" s="11" t="s">
        <v>10886</v>
      </c>
      <c r="F2790" s="11" t="s">
        <v>43</v>
      </c>
      <c r="G2790" s="11" t="s">
        <v>2111</v>
      </c>
      <c r="H2790" s="11" t="s">
        <v>2149</v>
      </c>
      <c r="I2790" s="11">
        <v>13228</v>
      </c>
      <c r="J2790" s="11" t="s">
        <v>916</v>
      </c>
      <c r="K2790" s="11">
        <v>605439</v>
      </c>
      <c r="L2790" s="11" t="s">
        <v>916</v>
      </c>
      <c r="M2790" s="11">
        <v>1956973</v>
      </c>
      <c r="N2790" s="11" t="s">
        <v>916</v>
      </c>
      <c r="O2790" s="11" t="s">
        <v>21829</v>
      </c>
      <c r="P2790" s="11" t="s">
        <v>21830</v>
      </c>
      <c r="Q2790" s="11">
        <v>9174</v>
      </c>
      <c r="R2790" s="11" t="s">
        <v>916</v>
      </c>
      <c r="S2790" s="11">
        <v>32260</v>
      </c>
      <c r="T2790" s="11" t="s">
        <v>916</v>
      </c>
      <c r="U2790" s="10"/>
      <c r="V2790" s="11" t="s">
        <v>21831</v>
      </c>
      <c r="W2790" s="11">
        <v>70480</v>
      </c>
      <c r="X2790" s="11">
        <v>10097</v>
      </c>
      <c r="Y2790" s="11" t="s">
        <v>916</v>
      </c>
      <c r="Z2790" s="11" t="s">
        <v>21832</v>
      </c>
      <c r="AA2790" s="11" t="s">
        <v>10</v>
      </c>
      <c r="AB2790" s="11" t="s">
        <v>10</v>
      </c>
      <c r="AC2790" s="11" t="s">
        <v>916</v>
      </c>
      <c r="AD2790" s="11" t="s">
        <v>21832</v>
      </c>
      <c r="AE2790" s="11">
        <v>12917</v>
      </c>
      <c r="AF2790" s="11"/>
      <c r="AG2790" s="11"/>
      <c r="AH2790" s="11" t="s">
        <v>916</v>
      </c>
      <c r="AI2790" s="11">
        <v>23577</v>
      </c>
      <c r="AJ2790" s="11">
        <v>5086</v>
      </c>
      <c r="AK2790" s="11" t="s">
        <v>916</v>
      </c>
      <c r="AL2790" s="11" t="s">
        <v>21833</v>
      </c>
      <c r="AM2790" s="11" t="s">
        <v>916</v>
      </c>
      <c r="AN2790" s="11" t="s">
        <v>916</v>
      </c>
      <c r="AO2790" s="11" t="s">
        <v>2149</v>
      </c>
      <c r="AP2790" s="11" t="s">
        <v>21832</v>
      </c>
      <c r="AQ2790" s="11" t="s">
        <v>2086</v>
      </c>
      <c r="AR2790" s="11"/>
      <c r="AS2790" s="11"/>
      <c r="AT2790" s="11"/>
      <c r="AU2790" s="11"/>
      <c r="AV2790" s="11"/>
      <c r="AW2790" s="11"/>
      <c r="AX2790" s="11"/>
      <c r="AY2790" s="11"/>
      <c r="AZ2790" s="11"/>
      <c r="BA2790" s="11"/>
    </row>
    <row r="2791" spans="1:53" ht="17" x14ac:dyDescent="0.2">
      <c r="A2791" s="11" t="s">
        <v>21834</v>
      </c>
      <c r="B2791" s="11" t="s">
        <v>21835</v>
      </c>
      <c r="C2791" s="12">
        <v>33323</v>
      </c>
      <c r="D2791" s="11" t="s">
        <v>2966</v>
      </c>
      <c r="E2791" s="11" t="s">
        <v>21836</v>
      </c>
      <c r="F2791" s="11" t="s">
        <v>67</v>
      </c>
      <c r="G2791" s="11" t="s">
        <v>2111</v>
      </c>
      <c r="H2791" s="11" t="s">
        <v>2149</v>
      </c>
      <c r="I2791" s="11">
        <v>13770</v>
      </c>
      <c r="J2791" s="11" t="s">
        <v>1504</v>
      </c>
      <c r="K2791" s="11">
        <v>608701</v>
      </c>
      <c r="L2791" s="11" t="s">
        <v>1504</v>
      </c>
      <c r="M2791" s="11">
        <v>2120353</v>
      </c>
      <c r="N2791" s="11" t="s">
        <v>1504</v>
      </c>
      <c r="O2791" s="11" t="s">
        <v>21837</v>
      </c>
      <c r="P2791" s="11" t="s">
        <v>21834</v>
      </c>
      <c r="Q2791" s="11">
        <v>8929</v>
      </c>
      <c r="R2791" s="11" t="s">
        <v>1504</v>
      </c>
      <c r="S2791" s="11">
        <v>33411</v>
      </c>
      <c r="T2791" s="11" t="s">
        <v>21835</v>
      </c>
      <c r="U2791" s="10"/>
      <c r="V2791" s="11" t="s">
        <v>21838</v>
      </c>
      <c r="W2791" s="11">
        <v>100317</v>
      </c>
      <c r="X2791" s="11">
        <v>9851</v>
      </c>
      <c r="Y2791" s="11" t="s">
        <v>1504</v>
      </c>
      <c r="Z2791" s="11" t="s">
        <v>21839</v>
      </c>
      <c r="AA2791" s="11" t="s">
        <v>10</v>
      </c>
      <c r="AB2791" s="11" t="s">
        <v>10</v>
      </c>
      <c r="AC2791" s="11" t="s">
        <v>1504</v>
      </c>
      <c r="AD2791" s="11" t="s">
        <v>21840</v>
      </c>
      <c r="AE2791" s="11">
        <v>12619</v>
      </c>
      <c r="AF2791" s="11" t="s">
        <v>21835</v>
      </c>
      <c r="AG2791" s="11">
        <v>53757</v>
      </c>
      <c r="AH2791" s="11" t="s">
        <v>1504</v>
      </c>
      <c r="AI2791" s="11">
        <v>18345</v>
      </c>
      <c r="AJ2791" s="11">
        <v>4682</v>
      </c>
      <c r="AK2791" s="11" t="s">
        <v>1504</v>
      </c>
      <c r="AL2791" s="11" t="s">
        <v>21841</v>
      </c>
      <c r="AM2791" s="11" t="s">
        <v>21835</v>
      </c>
      <c r="AN2791" s="11" t="s">
        <v>21835</v>
      </c>
      <c r="AO2791" s="11" t="s">
        <v>2149</v>
      </c>
      <c r="AP2791" s="11" t="s">
        <v>21839</v>
      </c>
      <c r="AQ2791" s="11" t="s">
        <v>2107</v>
      </c>
      <c r="AR2791" s="11" t="s">
        <v>21842</v>
      </c>
      <c r="AS2791" s="11">
        <v>13770</v>
      </c>
      <c r="AT2791" s="11"/>
      <c r="AU2791" s="11"/>
      <c r="AV2791" s="11"/>
      <c r="AW2791" s="11"/>
      <c r="AX2791" s="11"/>
      <c r="AY2791" s="11"/>
      <c r="AZ2791" s="11"/>
      <c r="BA2791" s="11"/>
    </row>
    <row r="2792" spans="1:53" ht="17" x14ac:dyDescent="0.2">
      <c r="A2792" s="11" t="s">
        <v>21843</v>
      </c>
      <c r="B2792" s="11" t="s">
        <v>838</v>
      </c>
      <c r="C2792" s="12">
        <v>34941</v>
      </c>
      <c r="D2792" s="11" t="s">
        <v>4919</v>
      </c>
      <c r="E2792" s="11" t="s">
        <v>21844</v>
      </c>
      <c r="F2792" s="11" t="s">
        <v>2081</v>
      </c>
      <c r="G2792" s="11" t="s">
        <v>2081</v>
      </c>
      <c r="H2792" s="11" t="s">
        <v>2082</v>
      </c>
      <c r="I2792" s="11">
        <v>17034</v>
      </c>
      <c r="J2792" s="11" t="s">
        <v>838</v>
      </c>
      <c r="K2792" s="11">
        <v>656887</v>
      </c>
      <c r="L2792" s="11" t="s">
        <v>838</v>
      </c>
      <c r="M2792" s="11">
        <v>2167361</v>
      </c>
      <c r="N2792" s="11" t="s">
        <v>838</v>
      </c>
      <c r="O2792" s="11" t="s">
        <v>21845</v>
      </c>
      <c r="P2792" s="11" t="s">
        <v>21843</v>
      </c>
      <c r="Q2792" s="11">
        <v>10074</v>
      </c>
      <c r="R2792" s="11" t="s">
        <v>838</v>
      </c>
      <c r="S2792" s="11">
        <v>33756</v>
      </c>
      <c r="T2792" s="11" t="s">
        <v>838</v>
      </c>
      <c r="U2792" s="10"/>
      <c r="V2792" s="11" t="s">
        <v>21846</v>
      </c>
      <c r="W2792" s="11">
        <v>103743</v>
      </c>
      <c r="X2792" s="11">
        <v>10618</v>
      </c>
      <c r="Y2792" s="11" t="s">
        <v>838</v>
      </c>
      <c r="Z2792" s="11" t="s">
        <v>21847</v>
      </c>
      <c r="AA2792" s="11" t="s">
        <v>10</v>
      </c>
      <c r="AB2792" s="11" t="s">
        <v>10</v>
      </c>
      <c r="AC2792" s="11" t="s">
        <v>838</v>
      </c>
      <c r="AD2792" s="11" t="s">
        <v>21847</v>
      </c>
      <c r="AE2792" s="11">
        <v>13376</v>
      </c>
      <c r="AF2792" s="11"/>
      <c r="AG2792" s="11"/>
      <c r="AH2792" s="11" t="s">
        <v>838</v>
      </c>
      <c r="AI2792" s="11">
        <v>20927</v>
      </c>
      <c r="AJ2792" s="11">
        <v>5729</v>
      </c>
      <c r="AK2792" s="11" t="s">
        <v>838</v>
      </c>
      <c r="AL2792" s="11" t="s">
        <v>21848</v>
      </c>
      <c r="AM2792" s="11" t="s">
        <v>838</v>
      </c>
      <c r="AN2792" s="11" t="s">
        <v>838</v>
      </c>
      <c r="AO2792" s="11" t="s">
        <v>2160</v>
      </c>
      <c r="AP2792" s="11" t="s">
        <v>21847</v>
      </c>
      <c r="AQ2792" s="11" t="s">
        <v>2107</v>
      </c>
      <c r="AR2792" s="11" t="s">
        <v>21849</v>
      </c>
      <c r="AS2792" s="11">
        <v>656887</v>
      </c>
      <c r="AT2792" s="11"/>
      <c r="AU2792" s="11"/>
      <c r="AV2792" s="11"/>
      <c r="AW2792" s="11"/>
      <c r="AX2792" s="11"/>
      <c r="AY2792" s="11"/>
      <c r="AZ2792" s="11"/>
      <c r="BA2792" s="11"/>
    </row>
    <row r="2793" spans="1:53" ht="17" x14ac:dyDescent="0.2">
      <c r="A2793" s="11" t="s">
        <v>21850</v>
      </c>
      <c r="B2793" s="11" t="s">
        <v>21851</v>
      </c>
      <c r="C2793" s="12">
        <v>36294</v>
      </c>
      <c r="D2793" s="11" t="s">
        <v>6361</v>
      </c>
      <c r="E2793" s="11" t="s">
        <v>21852</v>
      </c>
      <c r="F2793" s="11" t="s">
        <v>2234</v>
      </c>
      <c r="G2793" s="11" t="s">
        <v>2111</v>
      </c>
      <c r="H2793" s="11" t="s">
        <v>2082</v>
      </c>
      <c r="I2793" s="11"/>
      <c r="J2793" s="11" t="s">
        <v>21851</v>
      </c>
      <c r="K2793" s="11">
        <v>682126</v>
      </c>
      <c r="L2793" s="11" t="s">
        <v>21851</v>
      </c>
      <c r="M2793" s="11">
        <v>29077503</v>
      </c>
      <c r="N2793" s="11" t="s">
        <v>21851</v>
      </c>
      <c r="O2793" s="11"/>
      <c r="P2793" s="11" t="s">
        <v>21850</v>
      </c>
      <c r="Q2793" s="11">
        <v>11630</v>
      </c>
      <c r="R2793" s="11" t="s">
        <v>21851</v>
      </c>
      <c r="S2793" s="11">
        <v>4904087</v>
      </c>
      <c r="T2793" s="11" t="s">
        <v>21851</v>
      </c>
      <c r="U2793" s="10"/>
      <c r="V2793" s="11" t="s">
        <v>21853</v>
      </c>
      <c r="W2793" s="11">
        <v>133897</v>
      </c>
      <c r="X2793" s="11">
        <v>61688</v>
      </c>
      <c r="Y2793" s="11"/>
      <c r="Z2793" s="11"/>
      <c r="AA2793" s="11" t="s">
        <v>10</v>
      </c>
      <c r="AB2793" s="11" t="s">
        <v>10</v>
      </c>
      <c r="AC2793" s="11" t="s">
        <v>21851</v>
      </c>
      <c r="AD2793" s="11" t="s">
        <v>21854</v>
      </c>
      <c r="AE2793" s="11">
        <v>17040</v>
      </c>
      <c r="AF2793" s="10"/>
      <c r="AG2793" s="11"/>
      <c r="AH2793" s="10"/>
      <c r="AI2793" s="11">
        <v>38609</v>
      </c>
      <c r="AJ2793" s="11"/>
      <c r="AK2793" s="11" t="s">
        <v>21851</v>
      </c>
      <c r="AL2793" s="11" t="s">
        <v>21855</v>
      </c>
      <c r="AM2793" s="11" t="s">
        <v>21851</v>
      </c>
      <c r="AN2793" s="11" t="s">
        <v>21851</v>
      </c>
      <c r="AO2793" s="11" t="s">
        <v>2082</v>
      </c>
      <c r="AP2793" s="11" t="s">
        <v>21854</v>
      </c>
      <c r="AQ2793" s="11" t="s">
        <v>2107</v>
      </c>
      <c r="AR2793" s="11" t="s">
        <v>21856</v>
      </c>
      <c r="AS2793" s="11">
        <v>682126</v>
      </c>
      <c r="AT2793" s="11"/>
      <c r="AU2793" s="11"/>
      <c r="AV2793" s="11"/>
      <c r="AW2793" s="11"/>
      <c r="AX2793" s="11"/>
      <c r="AY2793" s="11"/>
      <c r="AZ2793" s="11"/>
      <c r="BA2793" s="11"/>
    </row>
    <row r="2794" spans="1:53" ht="17" x14ac:dyDescent="0.2">
      <c r="A2794" s="11" t="s">
        <v>21857</v>
      </c>
      <c r="B2794" s="11" t="s">
        <v>21858</v>
      </c>
      <c r="C2794" s="12">
        <v>38039</v>
      </c>
      <c r="D2794" s="11" t="s">
        <v>2834</v>
      </c>
      <c r="E2794" s="11" t="s">
        <v>21859</v>
      </c>
      <c r="F2794" s="11" t="s">
        <v>37</v>
      </c>
      <c r="G2794" s="11" t="s">
        <v>2091</v>
      </c>
      <c r="H2794" s="11" t="s">
        <v>2378</v>
      </c>
      <c r="I2794" s="11"/>
      <c r="J2794" s="11" t="s">
        <v>21858</v>
      </c>
      <c r="K2794" s="11">
        <v>702544</v>
      </c>
      <c r="L2794" s="11" t="s">
        <v>21858</v>
      </c>
      <c r="M2794" s="11"/>
      <c r="N2794" s="11" t="s">
        <v>21858</v>
      </c>
      <c r="O2794" s="11"/>
      <c r="P2794" s="11" t="s">
        <v>21857</v>
      </c>
      <c r="Q2794" s="11">
        <v>12497</v>
      </c>
      <c r="R2794" s="11" t="s">
        <v>21858</v>
      </c>
      <c r="S2794" s="11"/>
      <c r="T2794" s="11" t="s">
        <v>21858</v>
      </c>
      <c r="U2794" s="10"/>
      <c r="V2794" s="11" t="s">
        <v>21860</v>
      </c>
      <c r="W2794" s="11"/>
      <c r="X2794" s="11"/>
      <c r="Y2794" s="11" t="s">
        <v>21858</v>
      </c>
      <c r="Z2794" s="11" t="s">
        <v>21861</v>
      </c>
      <c r="AA2794" s="11" t="s">
        <v>10</v>
      </c>
      <c r="AB2794" s="11" t="s">
        <v>10</v>
      </c>
      <c r="AC2794" s="11" t="s">
        <v>21858</v>
      </c>
      <c r="AD2794" s="11" t="s">
        <v>21861</v>
      </c>
      <c r="AE2794" s="10"/>
      <c r="AF2794" s="11" t="s">
        <v>21858</v>
      </c>
      <c r="AG2794" s="11"/>
      <c r="AH2794" s="11" t="s">
        <v>21858</v>
      </c>
      <c r="AI2794" s="11"/>
      <c r="AJ2794" s="11"/>
      <c r="AK2794" s="11" t="s">
        <v>21858</v>
      </c>
      <c r="AL2794" s="11" t="s">
        <v>21862</v>
      </c>
      <c r="AM2794" s="11" t="s">
        <v>21858</v>
      </c>
      <c r="AN2794" s="11" t="s">
        <v>21858</v>
      </c>
      <c r="AO2794" s="11" t="s">
        <v>2378</v>
      </c>
      <c r="AP2794" s="11" t="s">
        <v>21861</v>
      </c>
      <c r="AQ2794" s="11" t="s">
        <v>2107</v>
      </c>
      <c r="AR2794" s="11" t="s">
        <v>21863</v>
      </c>
      <c r="AS2794" s="11">
        <v>702544</v>
      </c>
      <c r="AT2794" s="11"/>
      <c r="AU2794" s="11"/>
      <c r="AV2794" s="11"/>
      <c r="AW2794" s="11"/>
      <c r="AX2794" s="11"/>
      <c r="AY2794" s="11"/>
      <c r="AZ2794" s="11"/>
      <c r="BA2794" s="11"/>
    </row>
    <row r="2795" spans="1:53" ht="17" x14ac:dyDescent="0.2">
      <c r="A2795" s="11" t="s">
        <v>21864</v>
      </c>
      <c r="B2795" s="11" t="s">
        <v>21865</v>
      </c>
      <c r="C2795" s="12">
        <v>30601</v>
      </c>
      <c r="D2795" s="11" t="s">
        <v>3105</v>
      </c>
      <c r="E2795" s="11" t="s">
        <v>21866</v>
      </c>
      <c r="F2795" s="11" t="s">
        <v>2081</v>
      </c>
      <c r="G2795" s="11" t="s">
        <v>2081</v>
      </c>
      <c r="H2795" s="11" t="s">
        <v>2149</v>
      </c>
      <c r="I2795" s="11">
        <v>3441</v>
      </c>
      <c r="J2795" s="11" t="s">
        <v>21865</v>
      </c>
      <c r="K2795" s="11">
        <v>460099</v>
      </c>
      <c r="L2795" s="11" t="s">
        <v>21865</v>
      </c>
      <c r="M2795" s="11">
        <v>1200078</v>
      </c>
      <c r="N2795" s="11" t="s">
        <v>21865</v>
      </c>
      <c r="O2795" s="11" t="s">
        <v>21867</v>
      </c>
      <c r="P2795" s="11" t="s">
        <v>21864</v>
      </c>
      <c r="Q2795" s="10"/>
      <c r="R2795" s="11" t="s">
        <v>21865</v>
      </c>
      <c r="S2795" s="11">
        <v>28974</v>
      </c>
      <c r="T2795" s="11" t="s">
        <v>21865</v>
      </c>
      <c r="U2795" s="11" t="s">
        <v>21865</v>
      </c>
      <c r="V2795" s="11" t="s">
        <v>21868</v>
      </c>
      <c r="W2795" s="11">
        <v>46552</v>
      </c>
      <c r="X2795" s="11">
        <v>8191</v>
      </c>
      <c r="Y2795" s="11" t="s">
        <v>21865</v>
      </c>
      <c r="Z2795" s="11" t="s">
        <v>21869</v>
      </c>
      <c r="AA2795" s="11" t="s">
        <v>10</v>
      </c>
      <c r="AB2795" s="11" t="s">
        <v>10</v>
      </c>
      <c r="AC2795" s="11" t="s">
        <v>21865</v>
      </c>
      <c r="AD2795" s="11" t="s">
        <v>21869</v>
      </c>
      <c r="AE2795" s="10"/>
      <c r="AF2795" s="11" t="s">
        <v>21865</v>
      </c>
      <c r="AG2795" s="11">
        <v>5269</v>
      </c>
      <c r="AH2795" s="11" t="s">
        <v>21865</v>
      </c>
      <c r="AI2795" s="11">
        <v>1223</v>
      </c>
      <c r="AJ2795" s="11">
        <v>3225</v>
      </c>
      <c r="AK2795" s="11" t="s">
        <v>21865</v>
      </c>
      <c r="AL2795" s="11"/>
      <c r="AM2795" s="11" t="s">
        <v>21865</v>
      </c>
      <c r="AN2795" s="11" t="s">
        <v>21865</v>
      </c>
      <c r="AO2795" s="11" t="s">
        <v>2149</v>
      </c>
      <c r="AP2795" s="11" t="s">
        <v>21869</v>
      </c>
      <c r="AQ2795" s="11" t="s">
        <v>2086</v>
      </c>
      <c r="AR2795" s="11"/>
      <c r="AS2795" s="11"/>
      <c r="AT2795" s="11"/>
      <c r="AU2795" s="11"/>
      <c r="AV2795" s="11"/>
      <c r="AW2795" s="11"/>
      <c r="AX2795" s="11"/>
      <c r="AY2795" s="11"/>
      <c r="AZ2795" s="11"/>
      <c r="BA2795" s="11"/>
    </row>
    <row r="2796" spans="1:53" ht="17" x14ac:dyDescent="0.2">
      <c r="A2796" s="11" t="s">
        <v>21870</v>
      </c>
      <c r="B2796" s="11" t="s">
        <v>148</v>
      </c>
      <c r="C2796" s="12">
        <v>34386</v>
      </c>
      <c r="D2796" s="11" t="s">
        <v>2392</v>
      </c>
      <c r="E2796" s="11" t="s">
        <v>21871</v>
      </c>
      <c r="F2796" s="11" t="s">
        <v>149</v>
      </c>
      <c r="G2796" s="11" t="s">
        <v>2111</v>
      </c>
      <c r="H2796" s="11" t="s">
        <v>2174</v>
      </c>
      <c r="I2796" s="11">
        <v>19788</v>
      </c>
      <c r="J2796" s="11" t="s">
        <v>148</v>
      </c>
      <c r="K2796" s="11">
        <v>621545</v>
      </c>
      <c r="L2796" s="11" t="s">
        <v>148</v>
      </c>
      <c r="M2796" s="11">
        <v>2921301</v>
      </c>
      <c r="N2796" s="11" t="s">
        <v>148</v>
      </c>
      <c r="O2796" s="11" t="s">
        <v>21872</v>
      </c>
      <c r="P2796" s="11" t="s">
        <v>21870</v>
      </c>
      <c r="Q2796" s="11">
        <v>11809</v>
      </c>
      <c r="R2796" s="11" t="s">
        <v>148</v>
      </c>
      <c r="S2796" s="11">
        <v>40514</v>
      </c>
      <c r="T2796" s="11" t="s">
        <v>148</v>
      </c>
      <c r="U2796" s="10"/>
      <c r="V2796" s="11" t="s">
        <v>21873</v>
      </c>
      <c r="W2796" s="11">
        <v>109036</v>
      </c>
      <c r="X2796" s="11"/>
      <c r="Y2796" s="11" t="s">
        <v>148</v>
      </c>
      <c r="Z2796" s="11"/>
      <c r="AA2796" s="11" t="s">
        <v>10</v>
      </c>
      <c r="AB2796" s="11" t="s">
        <v>10</v>
      </c>
      <c r="AC2796" s="11" t="s">
        <v>148</v>
      </c>
      <c r="AD2796" s="11" t="s">
        <v>21874</v>
      </c>
      <c r="AE2796" s="11">
        <v>17090</v>
      </c>
      <c r="AF2796" s="10"/>
      <c r="AG2796" s="11"/>
      <c r="AH2796" s="10"/>
      <c r="AI2796" s="11">
        <v>31073</v>
      </c>
      <c r="AJ2796" s="11">
        <v>7346</v>
      </c>
      <c r="AK2796" s="11" t="s">
        <v>148</v>
      </c>
      <c r="AL2796" s="11" t="s">
        <v>21875</v>
      </c>
      <c r="AM2796" s="11" t="s">
        <v>148</v>
      </c>
      <c r="AN2796" s="11" t="s">
        <v>148</v>
      </c>
      <c r="AO2796" s="11" t="s">
        <v>2174</v>
      </c>
      <c r="AP2796" s="11" t="s">
        <v>21874</v>
      </c>
      <c r="AQ2796" s="11" t="s">
        <v>2107</v>
      </c>
      <c r="AR2796" s="11" t="s">
        <v>21876</v>
      </c>
      <c r="AS2796" s="11">
        <v>621545</v>
      </c>
      <c r="AT2796" s="11"/>
      <c r="AU2796" s="11"/>
      <c r="AV2796" s="11"/>
      <c r="AW2796" s="11"/>
      <c r="AX2796" s="11"/>
      <c r="AY2796" s="11"/>
      <c r="AZ2796" s="11"/>
      <c r="BA2796" s="11"/>
    </row>
    <row r="2797" spans="1:53" x14ac:dyDescent="0.2">
      <c r="A2797" s="11" t="s">
        <v>21877</v>
      </c>
      <c r="B2797" s="11" t="s">
        <v>1887</v>
      </c>
      <c r="C2797" s="12">
        <v>33030</v>
      </c>
      <c r="D2797" s="11" t="s">
        <v>2585</v>
      </c>
      <c r="E2797" s="11" t="s">
        <v>21878</v>
      </c>
      <c r="F2797" s="11" t="s">
        <v>84</v>
      </c>
      <c r="G2797" s="11" t="s">
        <v>2111</v>
      </c>
      <c r="H2797" s="11" t="s">
        <v>2378</v>
      </c>
      <c r="I2797" s="11">
        <v>12861</v>
      </c>
      <c r="J2797" s="11" t="s">
        <v>1887</v>
      </c>
      <c r="K2797" s="11">
        <v>543685</v>
      </c>
      <c r="L2797" s="11" t="s">
        <v>1887</v>
      </c>
      <c r="M2797" s="11">
        <v>1894625</v>
      </c>
      <c r="N2797" s="11" t="s">
        <v>1887</v>
      </c>
      <c r="O2797" s="11" t="s">
        <v>21879</v>
      </c>
      <c r="P2797" s="11" t="s">
        <v>21877</v>
      </c>
      <c r="Q2797" s="11">
        <v>8225</v>
      </c>
      <c r="R2797" s="11" t="s">
        <v>1887</v>
      </c>
      <c r="S2797" s="11">
        <v>32098</v>
      </c>
      <c r="T2797" s="11" t="s">
        <v>1887</v>
      </c>
      <c r="U2797" s="11" t="s">
        <v>1887</v>
      </c>
      <c r="V2797" s="11" t="s">
        <v>21880</v>
      </c>
      <c r="W2797" s="11">
        <v>70755</v>
      </c>
      <c r="X2797" s="11">
        <v>9106</v>
      </c>
      <c r="Y2797" s="11" t="s">
        <v>1887</v>
      </c>
      <c r="Z2797" s="11" t="s">
        <v>21881</v>
      </c>
      <c r="AA2797" s="11" t="s">
        <v>10</v>
      </c>
      <c r="AB2797" s="11" t="s">
        <v>10</v>
      </c>
      <c r="AC2797" s="11" t="s">
        <v>1887</v>
      </c>
      <c r="AD2797" s="11" t="s">
        <v>21881</v>
      </c>
      <c r="AE2797" s="11">
        <v>12122</v>
      </c>
      <c r="AF2797" s="11" t="s">
        <v>1887</v>
      </c>
      <c r="AG2797" s="11">
        <v>16951</v>
      </c>
      <c r="AH2797" s="11" t="s">
        <v>1887</v>
      </c>
      <c r="AI2797" s="11">
        <v>18120</v>
      </c>
      <c r="AJ2797" s="11">
        <v>4346</v>
      </c>
      <c r="AK2797" s="11" t="s">
        <v>1887</v>
      </c>
      <c r="AL2797" s="11" t="s">
        <v>21882</v>
      </c>
      <c r="AM2797" s="11" t="s">
        <v>1887</v>
      </c>
      <c r="AN2797" s="11" t="s">
        <v>1887</v>
      </c>
      <c r="AO2797" s="11" t="s">
        <v>2378</v>
      </c>
      <c r="AP2797" s="11" t="s">
        <v>21881</v>
      </c>
      <c r="AQ2797" s="11" t="s">
        <v>2107</v>
      </c>
      <c r="AR2797" s="11" t="s">
        <v>21883</v>
      </c>
      <c r="AS2797" s="11">
        <v>12861</v>
      </c>
      <c r="AT2797" s="11"/>
      <c r="AU2797" s="11"/>
      <c r="AV2797" s="11"/>
      <c r="AW2797" s="11"/>
      <c r="AX2797" s="11"/>
      <c r="AY2797" s="11"/>
      <c r="AZ2797" s="11"/>
      <c r="BA2797" s="11"/>
    </row>
    <row r="2798" spans="1:53" ht="17" x14ac:dyDescent="0.2">
      <c r="A2798" s="11" t="s">
        <v>21884</v>
      </c>
      <c r="B2798" s="11" t="s">
        <v>1195</v>
      </c>
      <c r="C2798" s="12">
        <v>33631</v>
      </c>
      <c r="D2798" s="11" t="s">
        <v>3646</v>
      </c>
      <c r="E2798" s="11" t="s">
        <v>21885</v>
      </c>
      <c r="F2798" s="11" t="s">
        <v>2299</v>
      </c>
      <c r="G2798" s="11" t="s">
        <v>2111</v>
      </c>
      <c r="H2798" s="11" t="s">
        <v>2149</v>
      </c>
      <c r="I2798" s="11">
        <v>15464</v>
      </c>
      <c r="J2798" s="11" t="s">
        <v>1195</v>
      </c>
      <c r="K2798" s="11">
        <v>592669</v>
      </c>
      <c r="L2798" s="11" t="s">
        <v>1195</v>
      </c>
      <c r="M2798" s="11">
        <v>2069467</v>
      </c>
      <c r="N2798" s="11" t="s">
        <v>1195</v>
      </c>
      <c r="O2798" s="11" t="s">
        <v>21886</v>
      </c>
      <c r="P2798" s="11" t="s">
        <v>21884</v>
      </c>
      <c r="Q2798" s="11">
        <v>8968</v>
      </c>
      <c r="R2798" s="11" t="s">
        <v>1195</v>
      </c>
      <c r="S2798" s="11">
        <v>33205</v>
      </c>
      <c r="T2798" s="11" t="s">
        <v>1195</v>
      </c>
      <c r="U2798" s="10"/>
      <c r="V2798" s="11" t="s">
        <v>21887</v>
      </c>
      <c r="W2798" s="11">
        <v>68660</v>
      </c>
      <c r="X2798" s="11">
        <v>9889</v>
      </c>
      <c r="Y2798" s="11" t="s">
        <v>1195</v>
      </c>
      <c r="Z2798" s="11" t="s">
        <v>21888</v>
      </c>
      <c r="AA2798" s="11" t="s">
        <v>10</v>
      </c>
      <c r="AB2798" s="11" t="s">
        <v>10</v>
      </c>
      <c r="AC2798" s="11" t="s">
        <v>1195</v>
      </c>
      <c r="AD2798" s="11" t="s">
        <v>21888</v>
      </c>
      <c r="AE2798" s="11">
        <v>12963</v>
      </c>
      <c r="AF2798" s="11" t="s">
        <v>1195</v>
      </c>
      <c r="AG2798" s="11">
        <v>54068</v>
      </c>
      <c r="AH2798" s="11" t="s">
        <v>1195</v>
      </c>
      <c r="AI2798" s="11">
        <v>18258</v>
      </c>
      <c r="AJ2798" s="11">
        <v>5083</v>
      </c>
      <c r="AK2798" s="11" t="s">
        <v>1195</v>
      </c>
      <c r="AL2798" s="11" t="s">
        <v>21889</v>
      </c>
      <c r="AM2798" s="11" t="s">
        <v>1195</v>
      </c>
      <c r="AN2798" s="11" t="s">
        <v>1195</v>
      </c>
      <c r="AO2798" s="11" t="s">
        <v>2149</v>
      </c>
      <c r="AP2798" s="11" t="s">
        <v>21888</v>
      </c>
      <c r="AQ2798" s="11" t="s">
        <v>2107</v>
      </c>
      <c r="AR2798" s="11" t="s">
        <v>21890</v>
      </c>
      <c r="AS2798" s="11">
        <v>15464</v>
      </c>
      <c r="AT2798" s="11"/>
      <c r="AU2798" s="11"/>
      <c r="AV2798" s="11"/>
      <c r="AW2798" s="11"/>
      <c r="AX2798" s="11"/>
      <c r="AY2798" s="11"/>
      <c r="AZ2798" s="11"/>
      <c r="BA2798" s="11"/>
    </row>
    <row r="2799" spans="1:53" ht="17" x14ac:dyDescent="0.2">
      <c r="A2799" s="11" t="s">
        <v>21891</v>
      </c>
      <c r="B2799" s="11" t="s">
        <v>793</v>
      </c>
      <c r="C2799" s="12">
        <v>35487</v>
      </c>
      <c r="D2799" s="11" t="s">
        <v>3189</v>
      </c>
      <c r="E2799" s="11" t="s">
        <v>21892</v>
      </c>
      <c r="F2799" s="11" t="s">
        <v>82</v>
      </c>
      <c r="G2799" s="11" t="s">
        <v>2091</v>
      </c>
      <c r="H2799" s="11" t="s">
        <v>2174</v>
      </c>
      <c r="I2799" s="11">
        <v>19858</v>
      </c>
      <c r="J2799" s="11" t="s">
        <v>793</v>
      </c>
      <c r="K2799" s="11">
        <v>650859</v>
      </c>
      <c r="L2799" s="11" t="s">
        <v>793</v>
      </c>
      <c r="M2799" s="11">
        <v>2772560</v>
      </c>
      <c r="N2799" s="11" t="s">
        <v>793</v>
      </c>
      <c r="O2799" s="11" t="s">
        <v>21893</v>
      </c>
      <c r="P2799" s="11" t="s">
        <v>21891</v>
      </c>
      <c r="Q2799" s="11">
        <v>9609</v>
      </c>
      <c r="R2799" s="11" t="s">
        <v>793</v>
      </c>
      <c r="S2799" s="11">
        <v>37237</v>
      </c>
      <c r="T2799" s="11" t="s">
        <v>793</v>
      </c>
      <c r="U2799" s="10"/>
      <c r="V2799" s="11" t="s">
        <v>21894</v>
      </c>
      <c r="W2799" s="11">
        <v>104450</v>
      </c>
      <c r="X2799" s="11">
        <v>11210</v>
      </c>
      <c r="Y2799" s="11" t="s">
        <v>793</v>
      </c>
      <c r="Z2799" s="11" t="s">
        <v>21895</v>
      </c>
      <c r="AA2799" s="11" t="s">
        <v>2178</v>
      </c>
      <c r="AB2799" s="11" t="s">
        <v>10</v>
      </c>
      <c r="AC2799" s="11" t="s">
        <v>793</v>
      </c>
      <c r="AD2799" s="13" t="s">
        <v>21895</v>
      </c>
      <c r="AE2799" s="11">
        <v>15131</v>
      </c>
      <c r="AF2799" s="10"/>
      <c r="AG2799" s="11"/>
      <c r="AH2799" s="11" t="s">
        <v>793</v>
      </c>
      <c r="AI2799" s="11">
        <v>20291</v>
      </c>
      <c r="AJ2799" s="11">
        <v>6049</v>
      </c>
      <c r="AK2799" s="11" t="s">
        <v>793</v>
      </c>
      <c r="AL2799" s="11" t="s">
        <v>21896</v>
      </c>
      <c r="AM2799" s="11" t="s">
        <v>793</v>
      </c>
      <c r="AN2799" s="11" t="s">
        <v>793</v>
      </c>
      <c r="AO2799" s="11" t="s">
        <v>9518</v>
      </c>
      <c r="AP2799" s="11" t="s">
        <v>21895</v>
      </c>
      <c r="AQ2799" s="11" t="s">
        <v>2107</v>
      </c>
      <c r="AR2799" s="11" t="s">
        <v>21897</v>
      </c>
      <c r="AS2799" s="11">
        <v>650859</v>
      </c>
      <c r="AT2799" s="11"/>
      <c r="AU2799" s="11"/>
      <c r="AV2799" s="11"/>
      <c r="AW2799" s="11"/>
      <c r="AX2799" s="11"/>
      <c r="AY2799" s="11"/>
      <c r="AZ2799" s="11"/>
      <c r="BA2799" s="11"/>
    </row>
    <row r="2800" spans="1:53" ht="17" x14ac:dyDescent="0.2">
      <c r="A2800" s="11" t="s">
        <v>21898</v>
      </c>
      <c r="B2800" s="11" t="s">
        <v>21899</v>
      </c>
      <c r="C2800" s="12">
        <v>30259</v>
      </c>
      <c r="D2800" s="11" t="s">
        <v>3078</v>
      </c>
      <c r="E2800" s="11" t="s">
        <v>21900</v>
      </c>
      <c r="F2800" s="11" t="s">
        <v>2081</v>
      </c>
      <c r="G2800" s="11" t="s">
        <v>2081</v>
      </c>
      <c r="H2800" s="11" t="s">
        <v>2082</v>
      </c>
      <c r="I2800" s="11">
        <v>3799</v>
      </c>
      <c r="J2800" s="11" t="s">
        <v>21899</v>
      </c>
      <c r="K2800" s="11">
        <v>434592</v>
      </c>
      <c r="L2800" s="11" t="s">
        <v>21899</v>
      </c>
      <c r="M2800" s="11">
        <v>533014</v>
      </c>
      <c r="N2800" s="11" t="s">
        <v>21899</v>
      </c>
      <c r="O2800" s="11" t="s">
        <v>21901</v>
      </c>
      <c r="P2800" s="11" t="s">
        <v>21898</v>
      </c>
      <c r="Q2800" s="10"/>
      <c r="R2800" s="11" t="s">
        <v>21899</v>
      </c>
      <c r="S2800" s="11">
        <v>6340</v>
      </c>
      <c r="T2800" s="11" t="s">
        <v>21899</v>
      </c>
      <c r="U2800" s="10"/>
      <c r="V2800" s="11" t="s">
        <v>21902</v>
      </c>
      <c r="W2800" s="11">
        <v>41586</v>
      </c>
      <c r="X2800" s="11">
        <v>7589</v>
      </c>
      <c r="Y2800" s="11" t="s">
        <v>21899</v>
      </c>
      <c r="Z2800" s="11" t="s">
        <v>21903</v>
      </c>
      <c r="AA2800" s="11" t="s">
        <v>10</v>
      </c>
      <c r="AB2800" s="11" t="s">
        <v>10</v>
      </c>
      <c r="AC2800" s="11" t="s">
        <v>21899</v>
      </c>
      <c r="AD2800" s="11" t="s">
        <v>21903</v>
      </c>
      <c r="AE2800" s="11">
        <v>8512</v>
      </c>
      <c r="AF2800" s="11"/>
      <c r="AG2800" s="11"/>
      <c r="AH2800" s="11"/>
      <c r="AI2800" s="11">
        <v>572</v>
      </c>
      <c r="AJ2800" s="11"/>
      <c r="AK2800" s="11" t="s">
        <v>21899</v>
      </c>
      <c r="AL2800" s="11"/>
      <c r="AM2800" s="11" t="s">
        <v>21899</v>
      </c>
      <c r="AN2800" s="11" t="s">
        <v>21899</v>
      </c>
      <c r="AO2800" s="11" t="s">
        <v>2082</v>
      </c>
      <c r="AP2800" s="11" t="s">
        <v>21903</v>
      </c>
      <c r="AQ2800" s="11" t="s">
        <v>2086</v>
      </c>
      <c r="AR2800" s="11"/>
      <c r="AS2800" s="11"/>
      <c r="AT2800" s="11"/>
      <c r="AU2800" s="11"/>
      <c r="AV2800" s="11"/>
      <c r="AW2800" s="11"/>
      <c r="AX2800" s="11"/>
      <c r="AY2800" s="11"/>
      <c r="AZ2800" s="11"/>
      <c r="BA2800" s="11"/>
    </row>
    <row r="2801" spans="1:53" x14ac:dyDescent="0.2">
      <c r="A2801" s="11" t="s">
        <v>21904</v>
      </c>
      <c r="B2801" s="11" t="s">
        <v>21905</v>
      </c>
      <c r="C2801" s="12">
        <v>32266</v>
      </c>
      <c r="D2801" s="11" t="s">
        <v>5398</v>
      </c>
      <c r="E2801" s="11" t="s">
        <v>21906</v>
      </c>
      <c r="F2801" s="11" t="s">
        <v>2081</v>
      </c>
      <c r="G2801" s="11" t="s">
        <v>2081</v>
      </c>
      <c r="H2801" s="11" t="s">
        <v>2149</v>
      </c>
      <c r="I2801" s="11">
        <v>4712</v>
      </c>
      <c r="J2801" s="11" t="s">
        <v>21905</v>
      </c>
      <c r="K2801" s="11">
        <v>519184</v>
      </c>
      <c r="L2801" s="11" t="s">
        <v>21905</v>
      </c>
      <c r="M2801" s="11">
        <v>1630089</v>
      </c>
      <c r="N2801" s="11" t="s">
        <v>21905</v>
      </c>
      <c r="O2801" s="11" t="s">
        <v>21907</v>
      </c>
      <c r="P2801" s="11" t="s">
        <v>21904</v>
      </c>
      <c r="Q2801" s="11">
        <v>7839</v>
      </c>
      <c r="R2801" s="11" t="s">
        <v>21905</v>
      </c>
      <c r="S2801" s="11">
        <v>29976</v>
      </c>
      <c r="T2801" s="11" t="s">
        <v>21905</v>
      </c>
      <c r="U2801" s="11" t="s">
        <v>21905</v>
      </c>
      <c r="V2801" s="11" t="s">
        <v>21908</v>
      </c>
      <c r="W2801" s="11">
        <v>56615</v>
      </c>
      <c r="X2801" s="11">
        <v>8687</v>
      </c>
      <c r="Y2801" s="11" t="s">
        <v>21905</v>
      </c>
      <c r="Z2801" s="11" t="s">
        <v>21909</v>
      </c>
      <c r="AA2801" s="11" t="s">
        <v>2095</v>
      </c>
      <c r="AB2801" s="11" t="s">
        <v>10</v>
      </c>
      <c r="AC2801" s="11" t="s">
        <v>21905</v>
      </c>
      <c r="AD2801" s="11" t="s">
        <v>21909</v>
      </c>
      <c r="AE2801" s="11">
        <v>9882</v>
      </c>
      <c r="AF2801" s="11" t="s">
        <v>21905</v>
      </c>
      <c r="AG2801" s="11">
        <v>12572</v>
      </c>
      <c r="AH2801" s="11" t="s">
        <v>21905</v>
      </c>
      <c r="AI2801" s="11">
        <v>5079</v>
      </c>
      <c r="AJ2801" s="11">
        <v>3609</v>
      </c>
      <c r="AK2801" s="11" t="s">
        <v>21905</v>
      </c>
      <c r="AL2801" s="11" t="s">
        <v>21910</v>
      </c>
      <c r="AM2801" s="11" t="s">
        <v>21905</v>
      </c>
      <c r="AN2801" s="11" t="s">
        <v>21905</v>
      </c>
      <c r="AO2801" s="11" t="s">
        <v>2149</v>
      </c>
      <c r="AP2801" s="11" t="s">
        <v>21909</v>
      </c>
      <c r="AQ2801" s="11" t="s">
        <v>2086</v>
      </c>
      <c r="AR2801" s="11"/>
      <c r="AS2801" s="11"/>
      <c r="AT2801" s="11"/>
      <c r="AU2801" s="11"/>
      <c r="AV2801" s="11"/>
      <c r="AW2801" s="11"/>
      <c r="AX2801" s="11"/>
      <c r="AY2801" s="11"/>
      <c r="AZ2801" s="11"/>
      <c r="BA2801" s="11"/>
    </row>
    <row r="2802" spans="1:53" ht="17" x14ac:dyDescent="0.2">
      <c r="A2802" s="11" t="s">
        <v>21911</v>
      </c>
      <c r="B2802" s="11" t="s">
        <v>1055</v>
      </c>
      <c r="C2802" s="12">
        <v>34575</v>
      </c>
      <c r="D2802" s="11" t="s">
        <v>3353</v>
      </c>
      <c r="E2802" s="11" t="s">
        <v>18739</v>
      </c>
      <c r="F2802" s="11" t="s">
        <v>31</v>
      </c>
      <c r="G2802" s="11" t="s">
        <v>2091</v>
      </c>
      <c r="H2802" s="11" t="s">
        <v>2082</v>
      </c>
      <c r="I2802" s="11">
        <v>15015</v>
      </c>
      <c r="J2802" s="11" t="s">
        <v>1055</v>
      </c>
      <c r="K2802" s="11">
        <v>621052</v>
      </c>
      <c r="L2802" s="11" t="s">
        <v>1055</v>
      </c>
      <c r="M2802" s="11">
        <v>2117043</v>
      </c>
      <c r="N2802" s="11" t="s">
        <v>1055</v>
      </c>
      <c r="O2802" s="11" t="s">
        <v>21912</v>
      </c>
      <c r="P2802" s="11" t="s">
        <v>21913</v>
      </c>
      <c r="Q2802" s="11">
        <v>8973</v>
      </c>
      <c r="R2802" s="11" t="s">
        <v>1055</v>
      </c>
      <c r="S2802" s="11">
        <v>33213</v>
      </c>
      <c r="T2802" s="11" t="s">
        <v>1055</v>
      </c>
      <c r="U2802" s="10"/>
      <c r="V2802" s="11" t="s">
        <v>21914</v>
      </c>
      <c r="W2802" s="11">
        <v>102123</v>
      </c>
      <c r="X2802" s="11">
        <v>9892</v>
      </c>
      <c r="Y2802" s="11" t="s">
        <v>21915</v>
      </c>
      <c r="Z2802" s="11" t="s">
        <v>21916</v>
      </c>
      <c r="AA2802" s="11" t="s">
        <v>10</v>
      </c>
      <c r="AB2802" s="11" t="s">
        <v>10</v>
      </c>
      <c r="AC2802" s="11" t="s">
        <v>1055</v>
      </c>
      <c r="AD2802" s="11" t="s">
        <v>21916</v>
      </c>
      <c r="AE2802" s="11">
        <v>13236</v>
      </c>
      <c r="AF2802" s="11" t="s">
        <v>1055</v>
      </c>
      <c r="AG2802" s="11">
        <v>53550</v>
      </c>
      <c r="AH2802" s="11" t="s">
        <v>1055</v>
      </c>
      <c r="AI2802" s="11">
        <v>18299</v>
      </c>
      <c r="AJ2802" s="11">
        <v>5221</v>
      </c>
      <c r="AK2802" s="11" t="s">
        <v>1055</v>
      </c>
      <c r="AL2802" s="11" t="s">
        <v>21917</v>
      </c>
      <c r="AM2802" s="11" t="s">
        <v>1055</v>
      </c>
      <c r="AN2802" s="11" t="s">
        <v>1055</v>
      </c>
      <c r="AO2802" s="11" t="s">
        <v>2082</v>
      </c>
      <c r="AP2802" s="11" t="s">
        <v>21916</v>
      </c>
      <c r="AQ2802" s="11" t="s">
        <v>2086</v>
      </c>
      <c r="AR2802" s="11"/>
      <c r="AS2802" s="11"/>
      <c r="AT2802" s="11"/>
      <c r="AU2802" s="11"/>
      <c r="AV2802" s="11"/>
      <c r="AW2802" s="11"/>
      <c r="AX2802" s="11"/>
      <c r="AY2802" s="11"/>
      <c r="AZ2802" s="11"/>
      <c r="BA2802" s="11"/>
    </row>
    <row r="2803" spans="1:53" ht="17" x14ac:dyDescent="0.2">
      <c r="A2803" s="11" t="s">
        <v>21918</v>
      </c>
      <c r="B2803" s="11" t="s">
        <v>988</v>
      </c>
      <c r="C2803" s="12">
        <v>34887</v>
      </c>
      <c r="D2803" s="11" t="s">
        <v>21919</v>
      </c>
      <c r="E2803" s="11" t="s">
        <v>18739</v>
      </c>
      <c r="F2803" s="11" t="s">
        <v>2129</v>
      </c>
      <c r="G2803" s="11" t="s">
        <v>2091</v>
      </c>
      <c r="H2803" s="11" t="s">
        <v>2317</v>
      </c>
      <c r="I2803" s="11">
        <v>14566</v>
      </c>
      <c r="J2803" s="11" t="s">
        <v>988</v>
      </c>
      <c r="K2803" s="11">
        <v>614177</v>
      </c>
      <c r="L2803" s="11" t="s">
        <v>988</v>
      </c>
      <c r="M2803" s="11">
        <v>2119258</v>
      </c>
      <c r="N2803" s="11" t="s">
        <v>988</v>
      </c>
      <c r="O2803" s="11" t="s">
        <v>21920</v>
      </c>
      <c r="P2803" s="11" t="s">
        <v>21918</v>
      </c>
      <c r="Q2803" s="11">
        <v>10029</v>
      </c>
      <c r="R2803" s="11" t="s">
        <v>988</v>
      </c>
      <c r="S2803" s="11">
        <v>33339</v>
      </c>
      <c r="T2803" s="11" t="s">
        <v>988</v>
      </c>
      <c r="U2803" s="10"/>
      <c r="V2803" s="11" t="s">
        <v>21921</v>
      </c>
      <c r="W2803" s="11">
        <v>100406</v>
      </c>
      <c r="X2803" s="11">
        <v>11016</v>
      </c>
      <c r="Y2803" s="11" t="s">
        <v>988</v>
      </c>
      <c r="Z2803" s="11" t="s">
        <v>21922</v>
      </c>
      <c r="AA2803" s="11" t="s">
        <v>10</v>
      </c>
      <c r="AB2803" s="11" t="s">
        <v>10</v>
      </c>
      <c r="AC2803" s="11" t="s">
        <v>988</v>
      </c>
      <c r="AD2803" s="11" t="s">
        <v>21922</v>
      </c>
      <c r="AE2803" s="11">
        <v>13314</v>
      </c>
      <c r="AF2803" s="10"/>
      <c r="AG2803" s="11"/>
      <c r="AH2803" s="11" t="s">
        <v>988</v>
      </c>
      <c r="AI2803" s="11">
        <v>30128</v>
      </c>
      <c r="AJ2803" s="11">
        <v>5880</v>
      </c>
      <c r="AK2803" s="11" t="s">
        <v>988</v>
      </c>
      <c r="AL2803" s="11" t="s">
        <v>21923</v>
      </c>
      <c r="AM2803" s="11" t="s">
        <v>988</v>
      </c>
      <c r="AN2803" s="11" t="s">
        <v>988</v>
      </c>
      <c r="AO2803" s="11" t="s">
        <v>2317</v>
      </c>
      <c r="AP2803" s="11" t="s">
        <v>21922</v>
      </c>
      <c r="AQ2803" s="11" t="s">
        <v>2107</v>
      </c>
      <c r="AR2803" s="11" t="s">
        <v>21924</v>
      </c>
      <c r="AS2803" s="11">
        <v>614177</v>
      </c>
      <c r="AT2803" s="11"/>
      <c r="AU2803" s="11"/>
      <c r="AV2803" s="11"/>
      <c r="AW2803" s="11"/>
      <c r="AX2803" s="11"/>
      <c r="AY2803" s="11"/>
      <c r="AZ2803" s="11"/>
      <c r="BA2803" s="11"/>
    </row>
    <row r="2804" spans="1:53" x14ac:dyDescent="0.2">
      <c r="A2804" s="11" t="s">
        <v>21925</v>
      </c>
      <c r="B2804" s="11" t="s">
        <v>21926</v>
      </c>
      <c r="C2804" s="12">
        <v>30478</v>
      </c>
      <c r="D2804" s="11" t="s">
        <v>2164</v>
      </c>
      <c r="E2804" s="11" t="s">
        <v>18739</v>
      </c>
      <c r="F2804" s="11" t="s">
        <v>2081</v>
      </c>
      <c r="G2804" s="11" t="s">
        <v>2081</v>
      </c>
      <c r="H2804" s="11" t="s">
        <v>2130</v>
      </c>
      <c r="I2804" s="11">
        <v>1736</v>
      </c>
      <c r="J2804" s="11" t="s">
        <v>21926</v>
      </c>
      <c r="K2804" s="11">
        <v>408314</v>
      </c>
      <c r="L2804" s="11" t="s">
        <v>21926</v>
      </c>
      <c r="M2804" s="11">
        <v>288917</v>
      </c>
      <c r="N2804" s="11" t="s">
        <v>21926</v>
      </c>
      <c r="O2804" s="11" t="s">
        <v>21927</v>
      </c>
      <c r="P2804" s="11" t="s">
        <v>21925</v>
      </c>
      <c r="Q2804" s="11">
        <v>4605</v>
      </c>
      <c r="R2804" s="11" t="s">
        <v>21926</v>
      </c>
      <c r="S2804" s="11">
        <v>5411</v>
      </c>
      <c r="T2804" s="11" t="s">
        <v>21926</v>
      </c>
      <c r="U2804" s="11" t="s">
        <v>21926</v>
      </c>
      <c r="V2804" s="11" t="s">
        <v>21928</v>
      </c>
      <c r="W2804" s="11">
        <v>31511</v>
      </c>
      <c r="X2804" s="11">
        <v>7066</v>
      </c>
      <c r="Y2804" s="11" t="s">
        <v>21926</v>
      </c>
      <c r="Z2804" s="11" t="s">
        <v>21929</v>
      </c>
      <c r="AA2804" s="11" t="s">
        <v>2178</v>
      </c>
      <c r="AB2804" s="11" t="s">
        <v>10</v>
      </c>
      <c r="AC2804" s="11" t="s">
        <v>21926</v>
      </c>
      <c r="AD2804" s="11" t="s">
        <v>21929</v>
      </c>
      <c r="AE2804" s="11">
        <v>6955</v>
      </c>
      <c r="AF2804" s="11" t="s">
        <v>21926</v>
      </c>
      <c r="AG2804" s="11">
        <v>6130</v>
      </c>
      <c r="AH2804" s="11" t="s">
        <v>21926</v>
      </c>
      <c r="AI2804" s="11">
        <v>12630</v>
      </c>
      <c r="AJ2804" s="11">
        <v>2515</v>
      </c>
      <c r="AK2804" s="11" t="s">
        <v>21926</v>
      </c>
      <c r="AL2804" s="11" t="s">
        <v>21930</v>
      </c>
      <c r="AM2804" s="11" t="s">
        <v>21926</v>
      </c>
      <c r="AN2804" s="11" t="s">
        <v>21926</v>
      </c>
      <c r="AO2804" s="11" t="s">
        <v>2130</v>
      </c>
      <c r="AP2804" s="11" t="s">
        <v>21929</v>
      </c>
      <c r="AQ2804" s="11" t="s">
        <v>2086</v>
      </c>
      <c r="AR2804" s="11"/>
      <c r="AS2804" s="11"/>
      <c r="AT2804" s="11"/>
      <c r="AU2804" s="11"/>
      <c r="AV2804" s="11"/>
      <c r="AW2804" s="11"/>
      <c r="AX2804" s="11"/>
      <c r="AY2804" s="11"/>
      <c r="AZ2804" s="11"/>
      <c r="BA2804" s="11"/>
    </row>
    <row r="2805" spans="1:53" ht="17" x14ac:dyDescent="0.2">
      <c r="A2805" s="11" t="s">
        <v>21931</v>
      </c>
      <c r="B2805" s="11" t="s">
        <v>21932</v>
      </c>
      <c r="C2805" s="12">
        <v>35481</v>
      </c>
      <c r="D2805" s="11" t="s">
        <v>21933</v>
      </c>
      <c r="E2805" s="11" t="s">
        <v>18739</v>
      </c>
      <c r="F2805" s="11" t="s">
        <v>29</v>
      </c>
      <c r="G2805" s="11" t="s">
        <v>2111</v>
      </c>
      <c r="H2805" s="11" t="s">
        <v>2378</v>
      </c>
      <c r="I2805" s="11"/>
      <c r="J2805" s="11" t="s">
        <v>21932</v>
      </c>
      <c r="K2805" s="11">
        <v>655997</v>
      </c>
      <c r="L2805" s="11" t="s">
        <v>21932</v>
      </c>
      <c r="M2805" s="11">
        <v>2167468</v>
      </c>
      <c r="N2805" s="11" t="s">
        <v>21932</v>
      </c>
      <c r="O2805" s="11"/>
      <c r="P2805" s="11" t="s">
        <v>21931</v>
      </c>
      <c r="Q2805" s="10"/>
      <c r="R2805" s="10"/>
      <c r="S2805" s="11">
        <v>33772</v>
      </c>
      <c r="T2805" s="11" t="s">
        <v>21932</v>
      </c>
      <c r="U2805" s="10"/>
      <c r="V2805" s="11" t="s">
        <v>21934</v>
      </c>
      <c r="W2805" s="11">
        <v>104593</v>
      </c>
      <c r="X2805" s="11">
        <v>10428</v>
      </c>
      <c r="Y2805" s="11" t="s">
        <v>21932</v>
      </c>
      <c r="Z2805" s="11" t="s">
        <v>21935</v>
      </c>
      <c r="AA2805" s="11" t="s">
        <v>10</v>
      </c>
      <c r="AB2805" s="11" t="s">
        <v>10</v>
      </c>
      <c r="AC2805" s="11" t="s">
        <v>21932</v>
      </c>
      <c r="AD2805" s="11" t="s">
        <v>21935</v>
      </c>
      <c r="AE2805" s="11">
        <v>13750</v>
      </c>
      <c r="AF2805" s="10"/>
      <c r="AG2805" s="11"/>
      <c r="AH2805" s="11" t="s">
        <v>21932</v>
      </c>
      <c r="AI2805" s="11"/>
      <c r="AJ2805" s="11"/>
      <c r="AK2805" s="11" t="s">
        <v>21932</v>
      </c>
      <c r="AL2805" s="11" t="s">
        <v>21936</v>
      </c>
      <c r="AM2805" s="11" t="s">
        <v>21932</v>
      </c>
      <c r="AN2805" s="11" t="s">
        <v>21932</v>
      </c>
      <c r="AO2805" s="11" t="s">
        <v>2378</v>
      </c>
      <c r="AP2805" s="11"/>
      <c r="AQ2805" s="11" t="s">
        <v>2086</v>
      </c>
      <c r="AR2805" s="11"/>
      <c r="AS2805" s="11"/>
      <c r="AT2805" s="11"/>
      <c r="AU2805" s="11"/>
      <c r="AV2805" s="11"/>
      <c r="AW2805" s="11"/>
      <c r="AX2805" s="11"/>
      <c r="AY2805" s="11"/>
      <c r="AZ2805" s="11"/>
      <c r="BA2805" s="11"/>
    </row>
    <row r="2806" spans="1:53" ht="17" x14ac:dyDescent="0.2">
      <c r="A2806" s="11" t="s">
        <v>21937</v>
      </c>
      <c r="B2806" s="11" t="s">
        <v>949</v>
      </c>
      <c r="C2806" s="12">
        <v>34217</v>
      </c>
      <c r="D2806" s="11" t="s">
        <v>16188</v>
      </c>
      <c r="E2806" s="11" t="s">
        <v>18739</v>
      </c>
      <c r="F2806" s="11" t="s">
        <v>59</v>
      </c>
      <c r="G2806" s="11" t="s">
        <v>2111</v>
      </c>
      <c r="H2806" s="11" t="s">
        <v>2378</v>
      </c>
      <c r="I2806" s="11">
        <v>16357</v>
      </c>
      <c r="J2806" s="11" t="s">
        <v>949</v>
      </c>
      <c r="K2806" s="11">
        <v>622569</v>
      </c>
      <c r="L2806" s="11" t="s">
        <v>949</v>
      </c>
      <c r="M2806" s="11">
        <v>2227320</v>
      </c>
      <c r="N2806" s="11" t="s">
        <v>949</v>
      </c>
      <c r="O2806" s="11" t="s">
        <v>21938</v>
      </c>
      <c r="P2806" s="11" t="s">
        <v>21937</v>
      </c>
      <c r="Q2806" s="11">
        <v>10098</v>
      </c>
      <c r="R2806" s="11" t="s">
        <v>949</v>
      </c>
      <c r="S2806" s="11">
        <v>35439</v>
      </c>
      <c r="T2806" s="11" t="s">
        <v>949</v>
      </c>
      <c r="U2806" s="10"/>
      <c r="V2806" s="11" t="s">
        <v>21939</v>
      </c>
      <c r="W2806" s="11">
        <v>101023</v>
      </c>
      <c r="X2806" s="11">
        <v>11153</v>
      </c>
      <c r="Y2806" s="11" t="s">
        <v>949</v>
      </c>
      <c r="Z2806" s="11" t="s">
        <v>21940</v>
      </c>
      <c r="AA2806" s="11" t="s">
        <v>10</v>
      </c>
      <c r="AB2806" s="11" t="s">
        <v>10</v>
      </c>
      <c r="AC2806" s="11" t="s">
        <v>949</v>
      </c>
      <c r="AD2806" s="11" t="s">
        <v>21940</v>
      </c>
      <c r="AE2806" s="11">
        <v>15355</v>
      </c>
      <c r="AF2806" s="10"/>
      <c r="AG2806" s="11"/>
      <c r="AH2806" s="11"/>
      <c r="AI2806" s="11">
        <v>30102</v>
      </c>
      <c r="AJ2806" s="11">
        <v>5981</v>
      </c>
      <c r="AK2806" s="11" t="s">
        <v>949</v>
      </c>
      <c r="AL2806" s="11" t="s">
        <v>21941</v>
      </c>
      <c r="AM2806" s="11" t="s">
        <v>949</v>
      </c>
      <c r="AN2806" s="11" t="s">
        <v>949</v>
      </c>
      <c r="AO2806" s="11" t="s">
        <v>2378</v>
      </c>
      <c r="AP2806" s="11" t="s">
        <v>21940</v>
      </c>
      <c r="AQ2806" s="11" t="s">
        <v>2107</v>
      </c>
      <c r="AR2806" s="11" t="s">
        <v>21942</v>
      </c>
      <c r="AS2806" s="11">
        <v>622569</v>
      </c>
      <c r="AT2806" s="11"/>
      <c r="AU2806" s="11"/>
      <c r="AV2806" s="11"/>
      <c r="AW2806" s="11"/>
      <c r="AX2806" s="11"/>
      <c r="AY2806" s="11"/>
      <c r="AZ2806" s="11"/>
      <c r="BA2806" s="11"/>
    </row>
    <row r="2807" spans="1:53" ht="17" x14ac:dyDescent="0.2">
      <c r="A2807" s="11" t="s">
        <v>21943</v>
      </c>
      <c r="B2807" s="11" t="s">
        <v>1165</v>
      </c>
      <c r="C2807" s="12">
        <v>34612</v>
      </c>
      <c r="D2807" s="11" t="s">
        <v>2525</v>
      </c>
      <c r="E2807" s="11" t="s">
        <v>18739</v>
      </c>
      <c r="F2807" s="11" t="s">
        <v>149</v>
      </c>
      <c r="G2807" s="11" t="s">
        <v>2111</v>
      </c>
      <c r="H2807" s="11" t="s">
        <v>2149</v>
      </c>
      <c r="I2807" s="11">
        <v>15487</v>
      </c>
      <c r="J2807" s="11" t="s">
        <v>1165</v>
      </c>
      <c r="K2807" s="11">
        <v>622682</v>
      </c>
      <c r="L2807" s="11" t="s">
        <v>1165</v>
      </c>
      <c r="M2807" s="11">
        <v>2226157</v>
      </c>
      <c r="N2807" s="11" t="s">
        <v>1165</v>
      </c>
      <c r="O2807" s="11" t="s">
        <v>21944</v>
      </c>
      <c r="P2807" s="11" t="s">
        <v>21943</v>
      </c>
      <c r="Q2807" s="11">
        <v>9932</v>
      </c>
      <c r="R2807" s="11" t="s">
        <v>1165</v>
      </c>
      <c r="S2807" s="11">
        <v>35178</v>
      </c>
      <c r="T2807" s="11" t="s">
        <v>1165</v>
      </c>
      <c r="U2807" s="10"/>
      <c r="V2807" s="11" t="s">
        <v>21945</v>
      </c>
      <c r="W2807" s="11">
        <v>101093</v>
      </c>
      <c r="X2807" s="11">
        <v>10836</v>
      </c>
      <c r="Y2807" s="11" t="s">
        <v>1165</v>
      </c>
      <c r="Z2807" s="11" t="s">
        <v>21946</v>
      </c>
      <c r="AA2807" s="11" t="s">
        <v>2178</v>
      </c>
      <c r="AB2807" s="11" t="s">
        <v>10</v>
      </c>
      <c r="AC2807" s="11" t="s">
        <v>1165</v>
      </c>
      <c r="AD2807" s="11" t="s">
        <v>21946</v>
      </c>
      <c r="AE2807" s="11">
        <v>13755</v>
      </c>
      <c r="AF2807" s="10"/>
      <c r="AG2807" s="11"/>
      <c r="AH2807" s="11"/>
      <c r="AI2807" s="11">
        <v>30041</v>
      </c>
      <c r="AJ2807" s="11">
        <v>5790</v>
      </c>
      <c r="AK2807" s="11" t="s">
        <v>1165</v>
      </c>
      <c r="AL2807" s="11" t="s">
        <v>21947</v>
      </c>
      <c r="AM2807" s="11" t="s">
        <v>1165</v>
      </c>
      <c r="AN2807" s="11" t="s">
        <v>1165</v>
      </c>
      <c r="AO2807" s="11" t="s">
        <v>2149</v>
      </c>
      <c r="AP2807" s="11" t="s">
        <v>21946</v>
      </c>
      <c r="AQ2807" s="11" t="s">
        <v>2107</v>
      </c>
      <c r="AR2807" s="11" t="s">
        <v>21948</v>
      </c>
      <c r="AS2807" s="11"/>
      <c r="AT2807" s="11"/>
      <c r="AU2807" s="11"/>
      <c r="AV2807" s="11"/>
      <c r="AW2807" s="11"/>
      <c r="AX2807" s="11"/>
      <c r="AY2807" s="11"/>
      <c r="AZ2807" s="11"/>
      <c r="BA2807" s="11"/>
    </row>
    <row r="2808" spans="1:53" x14ac:dyDescent="0.2">
      <c r="A2808" s="11" t="s">
        <v>21949</v>
      </c>
      <c r="B2808" s="11" t="s">
        <v>757</v>
      </c>
      <c r="C2808" s="12">
        <v>34726</v>
      </c>
      <c r="D2808" s="11" t="s">
        <v>2155</v>
      </c>
      <c r="E2808" s="11" t="s">
        <v>21950</v>
      </c>
      <c r="F2808" s="11" t="s">
        <v>73</v>
      </c>
      <c r="G2808" s="11" t="s">
        <v>2091</v>
      </c>
      <c r="H2808" s="11" t="s">
        <v>2149</v>
      </c>
      <c r="I2808" s="11">
        <v>19326</v>
      </c>
      <c r="J2808" s="11" t="s">
        <v>757</v>
      </c>
      <c r="K2808" s="11">
        <v>668804</v>
      </c>
      <c r="L2808" s="11" t="s">
        <v>757</v>
      </c>
      <c r="M2808" s="11">
        <v>2449444</v>
      </c>
      <c r="N2808" s="11" t="s">
        <v>757</v>
      </c>
      <c r="O2808" s="11" t="s">
        <v>21951</v>
      </c>
      <c r="P2808" s="11" t="s">
        <v>21949</v>
      </c>
      <c r="Q2808" s="11">
        <v>10153</v>
      </c>
      <c r="R2808" s="11" t="s">
        <v>757</v>
      </c>
      <c r="S2808" s="11">
        <v>38980</v>
      </c>
      <c r="T2808" s="11" t="s">
        <v>757</v>
      </c>
      <c r="U2808" s="11" t="s">
        <v>757</v>
      </c>
      <c r="V2808" s="11" t="s">
        <v>21952</v>
      </c>
      <c r="W2808" s="11">
        <v>109040</v>
      </c>
      <c r="X2808" s="11">
        <v>10577</v>
      </c>
      <c r="Y2808" s="11" t="s">
        <v>757</v>
      </c>
      <c r="Z2808" s="11" t="s">
        <v>21953</v>
      </c>
      <c r="AA2808" s="11" t="s">
        <v>2178</v>
      </c>
      <c r="AB2808" s="11" t="s">
        <v>10</v>
      </c>
      <c r="AC2808" s="11" t="s">
        <v>757</v>
      </c>
      <c r="AD2808" s="11" t="s">
        <v>21953</v>
      </c>
      <c r="AE2808" s="11">
        <v>14252</v>
      </c>
      <c r="AF2808" s="11" t="s">
        <v>757</v>
      </c>
      <c r="AG2808" s="11"/>
      <c r="AH2808" s="11" t="s">
        <v>757</v>
      </c>
      <c r="AI2808" s="11">
        <v>23825</v>
      </c>
      <c r="AJ2808" s="11">
        <v>6058</v>
      </c>
      <c r="AK2808" s="11" t="s">
        <v>757</v>
      </c>
      <c r="AL2808" s="11" t="s">
        <v>21954</v>
      </c>
      <c r="AM2808" s="11" t="s">
        <v>757</v>
      </c>
      <c r="AN2808" s="11" t="s">
        <v>757</v>
      </c>
      <c r="AO2808" s="11" t="s">
        <v>2149</v>
      </c>
      <c r="AP2808" s="11" t="s">
        <v>21953</v>
      </c>
      <c r="AQ2808" s="11" t="s">
        <v>2107</v>
      </c>
      <c r="AR2808" s="11" t="s">
        <v>21955</v>
      </c>
      <c r="AS2808" s="11">
        <v>668804</v>
      </c>
      <c r="AT2808" s="11"/>
      <c r="AU2808" s="11"/>
      <c r="AV2808" s="11"/>
      <c r="AW2808" s="11"/>
      <c r="AX2808" s="11"/>
      <c r="AY2808" s="11"/>
      <c r="AZ2808" s="11"/>
      <c r="BA2808" s="11"/>
    </row>
    <row r="2809" spans="1:53" x14ac:dyDescent="0.2">
      <c r="A2809" s="11" t="s">
        <v>21956</v>
      </c>
      <c r="B2809" s="11" t="s">
        <v>21957</v>
      </c>
      <c r="C2809" s="12">
        <v>30531</v>
      </c>
      <c r="D2809" s="11" t="s">
        <v>3041</v>
      </c>
      <c r="E2809" s="11" t="s">
        <v>21950</v>
      </c>
      <c r="F2809" s="11" t="s">
        <v>33</v>
      </c>
      <c r="G2809" s="11" t="s">
        <v>2091</v>
      </c>
      <c r="H2809" s="11" t="s">
        <v>2165</v>
      </c>
      <c r="I2809" s="11">
        <v>7619</v>
      </c>
      <c r="J2809" s="11" t="s">
        <v>21957</v>
      </c>
      <c r="K2809" s="11">
        <v>448602</v>
      </c>
      <c r="L2809" s="11" t="s">
        <v>21957</v>
      </c>
      <c r="M2809" s="11">
        <v>1098995</v>
      </c>
      <c r="N2809" s="11" t="s">
        <v>21957</v>
      </c>
      <c r="O2809" s="11" t="s">
        <v>21958</v>
      </c>
      <c r="P2809" s="11" t="s">
        <v>21956</v>
      </c>
      <c r="Q2809" s="11">
        <v>6443</v>
      </c>
      <c r="R2809" s="11" t="s">
        <v>21957</v>
      </c>
      <c r="S2809" s="11">
        <v>28772</v>
      </c>
      <c r="T2809" s="11" t="s">
        <v>21957</v>
      </c>
      <c r="U2809" s="11" t="s">
        <v>21957</v>
      </c>
      <c r="V2809" s="11" t="s">
        <v>21959</v>
      </c>
      <c r="W2809" s="11">
        <v>48633</v>
      </c>
      <c r="X2809" s="11">
        <v>8030</v>
      </c>
      <c r="Y2809" s="11" t="s">
        <v>21957</v>
      </c>
      <c r="Z2809" s="11" t="s">
        <v>21960</v>
      </c>
      <c r="AA2809" s="11" t="s">
        <v>10</v>
      </c>
      <c r="AB2809" s="11" t="s">
        <v>10</v>
      </c>
      <c r="AC2809" s="11" t="s">
        <v>21957</v>
      </c>
      <c r="AD2809" s="11" t="s">
        <v>21960</v>
      </c>
      <c r="AE2809" s="11">
        <v>9459</v>
      </c>
      <c r="AF2809" s="11" t="s">
        <v>21957</v>
      </c>
      <c r="AG2809" s="11">
        <v>5474</v>
      </c>
      <c r="AH2809" s="11" t="s">
        <v>21957</v>
      </c>
      <c r="AI2809" s="11">
        <v>1349</v>
      </c>
      <c r="AJ2809" s="11">
        <v>2639</v>
      </c>
      <c r="AK2809" s="11" t="s">
        <v>21957</v>
      </c>
      <c r="AL2809" s="11" t="s">
        <v>21961</v>
      </c>
      <c r="AM2809" s="11" t="s">
        <v>21957</v>
      </c>
      <c r="AN2809" s="11" t="s">
        <v>21957</v>
      </c>
      <c r="AO2809" s="11" t="s">
        <v>2165</v>
      </c>
      <c r="AP2809" s="11" t="s">
        <v>21960</v>
      </c>
      <c r="AQ2809" s="11" t="s">
        <v>2086</v>
      </c>
      <c r="AR2809" s="11"/>
      <c r="AS2809" s="11"/>
      <c r="AT2809" s="11"/>
      <c r="AU2809" s="11"/>
      <c r="AV2809" s="11"/>
      <c r="AW2809" s="11"/>
      <c r="AX2809" s="11"/>
      <c r="AY2809" s="11"/>
      <c r="AZ2809" s="11"/>
      <c r="BA2809" s="11"/>
    </row>
    <row r="2810" spans="1:53" ht="17" x14ac:dyDescent="0.2">
      <c r="A2810" s="11" t="s">
        <v>21962</v>
      </c>
      <c r="B2810" s="11" t="s">
        <v>1219</v>
      </c>
      <c r="C2810" s="12">
        <v>30957</v>
      </c>
      <c r="D2810" s="11" t="s">
        <v>2316</v>
      </c>
      <c r="E2810" s="11" t="s">
        <v>21950</v>
      </c>
      <c r="F2810" s="11" t="s">
        <v>2081</v>
      </c>
      <c r="G2810" s="11" t="s">
        <v>2081</v>
      </c>
      <c r="H2810" s="11" t="s">
        <v>2082</v>
      </c>
      <c r="I2810" s="11">
        <v>8887</v>
      </c>
      <c r="J2810" s="11" t="s">
        <v>1219</v>
      </c>
      <c r="K2810" s="11">
        <v>519186</v>
      </c>
      <c r="L2810" s="11" t="s">
        <v>1219</v>
      </c>
      <c r="M2810" s="11">
        <v>1736381</v>
      </c>
      <c r="N2810" s="11" t="s">
        <v>1219</v>
      </c>
      <c r="O2810" s="11" t="s">
        <v>21963</v>
      </c>
      <c r="P2810" s="11" t="s">
        <v>21962</v>
      </c>
      <c r="Q2810" s="10"/>
      <c r="R2810" s="11" t="s">
        <v>1219</v>
      </c>
      <c r="S2810" s="11">
        <v>30604</v>
      </c>
      <c r="T2810" s="11" t="s">
        <v>1219</v>
      </c>
      <c r="U2810" s="10"/>
      <c r="V2810" s="11" t="s">
        <v>21964</v>
      </c>
      <c r="W2810" s="11">
        <v>56622</v>
      </c>
      <c r="X2810" s="11">
        <v>8788</v>
      </c>
      <c r="Y2810" s="11" t="s">
        <v>1219</v>
      </c>
      <c r="Z2810" s="11" t="s">
        <v>21965</v>
      </c>
      <c r="AA2810" s="11" t="s">
        <v>2095</v>
      </c>
      <c r="AB2810" s="11" t="s">
        <v>2095</v>
      </c>
      <c r="AC2810" s="11" t="s">
        <v>1219</v>
      </c>
      <c r="AD2810" s="11" t="s">
        <v>21965</v>
      </c>
      <c r="AE2810" s="11">
        <v>11762</v>
      </c>
      <c r="AF2810" s="11" t="s">
        <v>1219</v>
      </c>
      <c r="AG2810" s="11">
        <v>38100</v>
      </c>
      <c r="AH2810" s="11" t="s">
        <v>1219</v>
      </c>
      <c r="AI2810" s="11">
        <v>17049</v>
      </c>
      <c r="AJ2810" s="11">
        <v>4767</v>
      </c>
      <c r="AK2810" s="11" t="s">
        <v>1219</v>
      </c>
      <c r="AL2810" s="10"/>
      <c r="AM2810" s="11" t="s">
        <v>1219</v>
      </c>
      <c r="AN2810" s="11" t="s">
        <v>1219</v>
      </c>
      <c r="AO2810" s="11" t="s">
        <v>2082</v>
      </c>
      <c r="AP2810" s="11" t="s">
        <v>21965</v>
      </c>
      <c r="AQ2810" s="11" t="s">
        <v>2086</v>
      </c>
      <c r="AR2810" s="11" t="s">
        <v>21966</v>
      </c>
      <c r="AS2810" s="11"/>
      <c r="AT2810" s="11"/>
      <c r="AU2810" s="11"/>
      <c r="AV2810" s="11"/>
      <c r="AW2810" s="11"/>
      <c r="AX2810" s="11"/>
      <c r="AY2810" s="11"/>
      <c r="AZ2810" s="11"/>
      <c r="BA2810" s="11"/>
    </row>
    <row r="2811" spans="1:53" ht="17" x14ac:dyDescent="0.2">
      <c r="A2811" s="11" t="s">
        <v>21967</v>
      </c>
      <c r="B2811" s="11" t="s">
        <v>1219</v>
      </c>
      <c r="C2811" s="12">
        <v>33210</v>
      </c>
      <c r="D2811" s="11" t="s">
        <v>2316</v>
      </c>
      <c r="E2811" s="11" t="s">
        <v>21950</v>
      </c>
      <c r="F2811" s="11" t="s">
        <v>35</v>
      </c>
      <c r="G2811" s="11" t="s">
        <v>2091</v>
      </c>
      <c r="H2811" s="11" t="s">
        <v>2378</v>
      </c>
      <c r="I2811" s="11">
        <v>13788</v>
      </c>
      <c r="J2811" s="11" t="s">
        <v>1219</v>
      </c>
      <c r="K2811" s="11">
        <v>608703</v>
      </c>
      <c r="L2811" s="11" t="s">
        <v>1219</v>
      </c>
      <c r="M2811" s="11">
        <v>2050711</v>
      </c>
      <c r="N2811" s="11" t="s">
        <v>1219</v>
      </c>
      <c r="O2811" s="11" t="s">
        <v>21968</v>
      </c>
      <c r="P2811" s="11" t="s">
        <v>21967</v>
      </c>
      <c r="Q2811" s="11">
        <v>8992</v>
      </c>
      <c r="R2811" s="11" t="s">
        <v>1219</v>
      </c>
      <c r="S2811" s="11">
        <v>32980</v>
      </c>
      <c r="T2811" s="11" t="s">
        <v>1219</v>
      </c>
      <c r="U2811" s="10"/>
      <c r="V2811" s="11" t="s">
        <v>21969</v>
      </c>
      <c r="W2811" s="11">
        <v>100318</v>
      </c>
      <c r="X2811" s="11">
        <v>9913</v>
      </c>
      <c r="Y2811" s="11" t="s">
        <v>1219</v>
      </c>
      <c r="Z2811" s="11" t="s">
        <v>21965</v>
      </c>
      <c r="AA2811" s="11" t="s">
        <v>10</v>
      </c>
      <c r="AB2811" s="11" t="s">
        <v>10</v>
      </c>
      <c r="AC2811" s="11" t="s">
        <v>1219</v>
      </c>
      <c r="AD2811" s="11" t="s">
        <v>21965</v>
      </c>
      <c r="AE2811" s="11">
        <v>12524</v>
      </c>
      <c r="AF2811" s="10"/>
      <c r="AG2811" s="11"/>
      <c r="AH2811" s="11" t="s">
        <v>1219</v>
      </c>
      <c r="AI2811" s="11">
        <v>18448</v>
      </c>
      <c r="AJ2811" s="11"/>
      <c r="AK2811" s="11" t="s">
        <v>1219</v>
      </c>
      <c r="AL2811" s="10"/>
      <c r="AM2811" s="11" t="s">
        <v>1219</v>
      </c>
      <c r="AN2811" s="11" t="s">
        <v>1219</v>
      </c>
      <c r="AO2811" s="11" t="s">
        <v>2378</v>
      </c>
      <c r="AP2811" s="11" t="s">
        <v>21965</v>
      </c>
      <c r="AQ2811" s="11" t="s">
        <v>2086</v>
      </c>
      <c r="AR2811" s="11"/>
      <c r="AS2811" s="11"/>
      <c r="AT2811" s="11"/>
      <c r="AU2811" s="11"/>
      <c r="AV2811" s="11"/>
      <c r="AW2811" s="11"/>
      <c r="AX2811" s="11"/>
      <c r="AY2811" s="11"/>
      <c r="AZ2811" s="11"/>
      <c r="BA2811" s="11"/>
    </row>
    <row r="2812" spans="1:53" ht="17" x14ac:dyDescent="0.2">
      <c r="A2812" s="11" t="s">
        <v>21970</v>
      </c>
      <c r="B2812" s="11" t="s">
        <v>21971</v>
      </c>
      <c r="C2812" s="12">
        <v>25500</v>
      </c>
      <c r="D2812" s="11" t="s">
        <v>21972</v>
      </c>
      <c r="E2812" s="11" t="s">
        <v>21973</v>
      </c>
      <c r="F2812" s="11" t="s">
        <v>2081</v>
      </c>
      <c r="G2812" s="11" t="s">
        <v>2081</v>
      </c>
      <c r="H2812" s="11" t="s">
        <v>2082</v>
      </c>
      <c r="I2812" s="11">
        <v>1097</v>
      </c>
      <c r="J2812" s="11" t="s">
        <v>21971</v>
      </c>
      <c r="K2812" s="11">
        <v>121125</v>
      </c>
      <c r="L2812" s="11" t="s">
        <v>21971</v>
      </c>
      <c r="M2812" s="11">
        <v>8011</v>
      </c>
      <c r="N2812" s="11" t="s">
        <v>21971</v>
      </c>
      <c r="O2812" s="11" t="s">
        <v>21974</v>
      </c>
      <c r="P2812" s="11" t="s">
        <v>21970</v>
      </c>
      <c r="Q2812" s="10"/>
      <c r="R2812" s="11" t="s">
        <v>21971</v>
      </c>
      <c r="S2812" s="11">
        <v>2578</v>
      </c>
      <c r="T2812" s="11" t="s">
        <v>21971</v>
      </c>
      <c r="U2812" s="10"/>
      <c r="V2812" s="11" t="s">
        <v>21975</v>
      </c>
      <c r="W2812" s="11">
        <v>1176</v>
      </c>
      <c r="X2812" s="11">
        <v>4736</v>
      </c>
      <c r="Y2812" s="11" t="s">
        <v>21971</v>
      </c>
      <c r="Z2812" s="11" t="s">
        <v>21976</v>
      </c>
      <c r="AA2812" s="11" t="s">
        <v>2095</v>
      </c>
      <c r="AB2812" s="11" t="s">
        <v>2095</v>
      </c>
      <c r="AC2812" s="11" t="s">
        <v>21971</v>
      </c>
      <c r="AD2812" s="11" t="s">
        <v>21976</v>
      </c>
      <c r="AE2812" s="10"/>
      <c r="AF2812" s="11"/>
      <c r="AG2812" s="11"/>
      <c r="AH2812" s="11"/>
      <c r="AI2812" s="11">
        <v>7460</v>
      </c>
      <c r="AJ2812" s="11"/>
      <c r="AK2812" s="11" t="s">
        <v>21971</v>
      </c>
      <c r="AL2812" s="11"/>
      <c r="AM2812" s="11" t="s">
        <v>21971</v>
      </c>
      <c r="AN2812" s="11" t="s">
        <v>21971</v>
      </c>
      <c r="AO2812" s="11" t="s">
        <v>2082</v>
      </c>
      <c r="AP2812" s="11" t="s">
        <v>21976</v>
      </c>
      <c r="AQ2812" s="11" t="s">
        <v>2086</v>
      </c>
      <c r="AR2812" s="11"/>
      <c r="AS2812" s="11"/>
      <c r="AT2812" s="11"/>
      <c r="AU2812" s="11"/>
      <c r="AV2812" s="11"/>
      <c r="AW2812" s="11"/>
      <c r="AX2812" s="11"/>
      <c r="AY2812" s="11"/>
      <c r="AZ2812" s="11"/>
      <c r="BA2812" s="11"/>
    </row>
    <row r="2813" spans="1:53" ht="17" x14ac:dyDescent="0.2">
      <c r="A2813" s="11" t="s">
        <v>21977</v>
      </c>
      <c r="B2813" s="11" t="s">
        <v>21978</v>
      </c>
      <c r="C2813" s="12">
        <v>30407</v>
      </c>
      <c r="D2813" s="11" t="s">
        <v>4276</v>
      </c>
      <c r="E2813" s="11" t="s">
        <v>21979</v>
      </c>
      <c r="F2813" s="11" t="s">
        <v>2081</v>
      </c>
      <c r="G2813" s="11" t="s">
        <v>2081</v>
      </c>
      <c r="H2813" s="11" t="s">
        <v>2174</v>
      </c>
      <c r="I2813" s="11">
        <v>9802</v>
      </c>
      <c r="J2813" s="11" t="s">
        <v>21978</v>
      </c>
      <c r="K2813" s="11">
        <v>489242</v>
      </c>
      <c r="L2813" s="11" t="s">
        <v>21978</v>
      </c>
      <c r="M2813" s="11">
        <v>1647782</v>
      </c>
      <c r="N2813" s="11" t="s">
        <v>21978</v>
      </c>
      <c r="O2813" s="11" t="s">
        <v>21980</v>
      </c>
      <c r="P2813" s="11" t="s">
        <v>21977</v>
      </c>
      <c r="Q2813" s="10"/>
      <c r="R2813" s="11" t="s">
        <v>21978</v>
      </c>
      <c r="S2813" s="11">
        <v>29385</v>
      </c>
      <c r="T2813" s="11" t="s">
        <v>21978</v>
      </c>
      <c r="U2813" s="10"/>
      <c r="V2813" s="11" t="s">
        <v>21981</v>
      </c>
      <c r="W2813" s="11">
        <v>46601</v>
      </c>
      <c r="X2813" s="11">
        <v>8768</v>
      </c>
      <c r="Y2813" s="11" t="s">
        <v>21978</v>
      </c>
      <c r="Z2813" s="11" t="s">
        <v>21982</v>
      </c>
      <c r="AA2813" s="11" t="s">
        <v>2095</v>
      </c>
      <c r="AB2813" s="11" t="s">
        <v>10</v>
      </c>
      <c r="AC2813" s="11" t="s">
        <v>21978</v>
      </c>
      <c r="AD2813" s="11" t="s">
        <v>21982</v>
      </c>
      <c r="AE2813" s="11">
        <v>10862</v>
      </c>
      <c r="AF2813" s="11"/>
      <c r="AG2813" s="11"/>
      <c r="AH2813" s="11"/>
      <c r="AI2813" s="11">
        <v>17047</v>
      </c>
      <c r="AJ2813" s="11"/>
      <c r="AK2813" s="11" t="s">
        <v>21978</v>
      </c>
      <c r="AL2813" s="11"/>
      <c r="AM2813" s="11" t="s">
        <v>21978</v>
      </c>
      <c r="AN2813" s="11" t="s">
        <v>21978</v>
      </c>
      <c r="AO2813" s="11" t="s">
        <v>2174</v>
      </c>
      <c r="AP2813" s="11" t="s">
        <v>21982</v>
      </c>
      <c r="AQ2813" s="11" t="s">
        <v>2086</v>
      </c>
      <c r="AR2813" s="11"/>
      <c r="AS2813" s="11"/>
      <c r="AT2813" s="11"/>
      <c r="AU2813" s="11"/>
      <c r="AV2813" s="11"/>
      <c r="AW2813" s="11"/>
      <c r="AX2813" s="11"/>
      <c r="AY2813" s="11"/>
      <c r="AZ2813" s="11"/>
      <c r="BA2813" s="11"/>
    </row>
    <row r="2814" spans="1:53" ht="17" x14ac:dyDescent="0.2">
      <c r="A2814" s="11" t="s">
        <v>21983</v>
      </c>
      <c r="B2814" s="11" t="s">
        <v>21984</v>
      </c>
      <c r="C2814" s="12">
        <v>36213</v>
      </c>
      <c r="D2814" s="11" t="s">
        <v>5398</v>
      </c>
      <c r="E2814" s="11" t="s">
        <v>21985</v>
      </c>
      <c r="F2814" s="11" t="s">
        <v>59</v>
      </c>
      <c r="G2814" s="11" t="s">
        <v>2111</v>
      </c>
      <c r="H2814" s="11" t="s">
        <v>2165</v>
      </c>
      <c r="I2814" s="11">
        <v>29576</v>
      </c>
      <c r="J2814" s="11" t="s">
        <v>21984</v>
      </c>
      <c r="K2814" s="11">
        <v>700250</v>
      </c>
      <c r="L2814" s="11" t="s">
        <v>21984</v>
      </c>
      <c r="M2814" s="11">
        <v>29086560</v>
      </c>
      <c r="N2814" s="11" t="s">
        <v>21984</v>
      </c>
      <c r="O2814" s="11" t="s">
        <v>21986</v>
      </c>
      <c r="P2814" s="11" t="s">
        <v>21983</v>
      </c>
      <c r="Q2814" s="11">
        <v>11911</v>
      </c>
      <c r="R2814" s="11" t="s">
        <v>21984</v>
      </c>
      <c r="S2814" s="11">
        <v>5016968</v>
      </c>
      <c r="T2814" s="11" t="s">
        <v>21984</v>
      </c>
      <c r="U2814" s="10"/>
      <c r="V2814" s="11" t="s">
        <v>21987</v>
      </c>
      <c r="W2814" s="11">
        <v>151227</v>
      </c>
      <c r="X2814" s="11">
        <v>62137</v>
      </c>
      <c r="Y2814" s="11" t="s">
        <v>21984</v>
      </c>
      <c r="Z2814" s="11"/>
      <c r="AA2814" s="11" t="s">
        <v>2095</v>
      </c>
      <c r="AB2814" s="11" t="s">
        <v>10</v>
      </c>
      <c r="AC2814" s="11" t="s">
        <v>21984</v>
      </c>
      <c r="AD2814" s="11" t="s">
        <v>21988</v>
      </c>
      <c r="AE2814" s="11">
        <v>18769</v>
      </c>
      <c r="AF2814" s="10"/>
      <c r="AG2814" s="11"/>
      <c r="AH2814" s="10"/>
      <c r="AI2814" s="11">
        <v>40255</v>
      </c>
      <c r="AJ2814" s="11">
        <v>8017</v>
      </c>
      <c r="AK2814" s="11" t="s">
        <v>21984</v>
      </c>
      <c r="AL2814" s="11" t="s">
        <v>21989</v>
      </c>
      <c r="AM2814" s="11" t="s">
        <v>21984</v>
      </c>
      <c r="AN2814" s="11" t="s">
        <v>21984</v>
      </c>
      <c r="AO2814" s="11" t="s">
        <v>2165</v>
      </c>
      <c r="AP2814" s="11" t="s">
        <v>21988</v>
      </c>
      <c r="AQ2814" s="11" t="s">
        <v>2107</v>
      </c>
      <c r="AR2814" s="11" t="s">
        <v>21990</v>
      </c>
      <c r="AS2814" s="11">
        <v>700250</v>
      </c>
      <c r="AT2814" s="11"/>
      <c r="AU2814" s="11"/>
      <c r="AV2814" s="11"/>
      <c r="AW2814" s="11"/>
      <c r="AX2814" s="11"/>
      <c r="AY2814" s="11"/>
      <c r="AZ2814" s="11"/>
      <c r="BA2814" s="11"/>
    </row>
    <row r="2815" spans="1:53" ht="17" x14ac:dyDescent="0.2">
      <c r="A2815" s="11" t="s">
        <v>21991</v>
      </c>
      <c r="B2815" s="11" t="s">
        <v>21992</v>
      </c>
      <c r="C2815" s="12">
        <v>30571</v>
      </c>
      <c r="D2815" s="11" t="s">
        <v>4129</v>
      </c>
      <c r="E2815" s="11" t="s">
        <v>4757</v>
      </c>
      <c r="F2815" s="11" t="s">
        <v>62</v>
      </c>
      <c r="G2815" s="11" t="s">
        <v>2111</v>
      </c>
      <c r="H2815" s="11" t="s">
        <v>2082</v>
      </c>
      <c r="I2815" s="11">
        <v>3551</v>
      </c>
      <c r="J2815" s="11" t="s">
        <v>21992</v>
      </c>
      <c r="K2815" s="11">
        <v>453385</v>
      </c>
      <c r="L2815" s="11" t="s">
        <v>21992</v>
      </c>
      <c r="M2815" s="11">
        <v>1103052</v>
      </c>
      <c r="N2815" s="11" t="s">
        <v>21992</v>
      </c>
      <c r="O2815" s="11" t="s">
        <v>21993</v>
      </c>
      <c r="P2815" s="11" t="s">
        <v>21991</v>
      </c>
      <c r="Q2815" s="11">
        <v>7406</v>
      </c>
      <c r="R2815" s="11" t="s">
        <v>21992</v>
      </c>
      <c r="S2815" s="11">
        <v>29195</v>
      </c>
      <c r="T2815" s="11" t="s">
        <v>21992</v>
      </c>
      <c r="U2815" s="10"/>
      <c r="V2815" s="11" t="s">
        <v>21994</v>
      </c>
      <c r="W2815" s="11">
        <v>48674</v>
      </c>
      <c r="X2815" s="11">
        <v>8309</v>
      </c>
      <c r="Y2815" s="11" t="s">
        <v>21992</v>
      </c>
      <c r="Z2815" s="11" t="s">
        <v>21995</v>
      </c>
      <c r="AA2815" s="11" t="s">
        <v>2095</v>
      </c>
      <c r="AB2815" s="11" t="s">
        <v>2095</v>
      </c>
      <c r="AC2815" s="11" t="s">
        <v>21992</v>
      </c>
      <c r="AD2815" s="11" t="s">
        <v>21995</v>
      </c>
      <c r="AE2815" s="11">
        <v>9475</v>
      </c>
      <c r="AF2815" s="11" t="s">
        <v>21992</v>
      </c>
      <c r="AG2815" s="11">
        <v>5796</v>
      </c>
      <c r="AH2815" s="11" t="s">
        <v>21992</v>
      </c>
      <c r="AI2815" s="11">
        <v>1943</v>
      </c>
      <c r="AJ2815" s="11">
        <v>3002</v>
      </c>
      <c r="AK2815" s="11" t="s">
        <v>21992</v>
      </c>
      <c r="AL2815" s="11" t="s">
        <v>21996</v>
      </c>
      <c r="AM2815" s="11" t="s">
        <v>21992</v>
      </c>
      <c r="AN2815" s="11" t="s">
        <v>21992</v>
      </c>
      <c r="AO2815" s="11" t="s">
        <v>2082</v>
      </c>
      <c r="AP2815" s="11" t="s">
        <v>21995</v>
      </c>
      <c r="AQ2815" s="11" t="s">
        <v>2086</v>
      </c>
      <c r="AR2815" s="11"/>
      <c r="AS2815" s="11"/>
      <c r="AT2815" s="11"/>
      <c r="AU2815" s="11"/>
      <c r="AV2815" s="11"/>
      <c r="AW2815" s="11"/>
      <c r="AX2815" s="11"/>
      <c r="AY2815" s="11"/>
      <c r="AZ2815" s="11"/>
      <c r="BA2815" s="11"/>
    </row>
    <row r="2816" spans="1:53" ht="17" x14ac:dyDescent="0.2">
      <c r="A2816" s="11" t="s">
        <v>21997</v>
      </c>
      <c r="B2816" s="11" t="s">
        <v>21998</v>
      </c>
      <c r="C2816" s="12">
        <v>32290</v>
      </c>
      <c r="D2816" s="11" t="s">
        <v>2232</v>
      </c>
      <c r="E2816" s="11" t="s">
        <v>21999</v>
      </c>
      <c r="F2816" s="11" t="s">
        <v>39</v>
      </c>
      <c r="G2816" s="11" t="s">
        <v>2111</v>
      </c>
      <c r="H2816" s="11" t="s">
        <v>2082</v>
      </c>
      <c r="I2816" s="11">
        <v>9784</v>
      </c>
      <c r="J2816" s="11" t="s">
        <v>21998</v>
      </c>
      <c r="K2816" s="11">
        <v>572070</v>
      </c>
      <c r="L2816" s="11" t="s">
        <v>21998</v>
      </c>
      <c r="M2816" s="11">
        <v>1741652</v>
      </c>
      <c r="N2816" s="11" t="s">
        <v>21998</v>
      </c>
      <c r="O2816" s="11" t="s">
        <v>22000</v>
      </c>
      <c r="P2816" s="11" t="s">
        <v>21997</v>
      </c>
      <c r="Q2816" s="11">
        <v>8133</v>
      </c>
      <c r="R2816" s="11" t="s">
        <v>21998</v>
      </c>
      <c r="S2816" s="11">
        <v>30892</v>
      </c>
      <c r="T2816" s="11" t="s">
        <v>21998</v>
      </c>
      <c r="U2816" s="10"/>
      <c r="V2816" s="11" t="s">
        <v>22001</v>
      </c>
      <c r="W2816" s="11">
        <v>60655</v>
      </c>
      <c r="X2816" s="11">
        <v>9012</v>
      </c>
      <c r="Y2816" s="11" t="s">
        <v>21998</v>
      </c>
      <c r="Z2816" s="11" t="s">
        <v>22002</v>
      </c>
      <c r="AA2816" s="11" t="s">
        <v>10</v>
      </c>
      <c r="AB2816" s="11" t="s">
        <v>10</v>
      </c>
      <c r="AC2816" s="11" t="s">
        <v>21998</v>
      </c>
      <c r="AD2816" s="11" t="s">
        <v>22002</v>
      </c>
      <c r="AE2816" s="11">
        <v>11005</v>
      </c>
      <c r="AF2816" s="11" t="s">
        <v>21998</v>
      </c>
      <c r="AG2816" s="11">
        <v>13019</v>
      </c>
      <c r="AH2816" s="11" t="s">
        <v>21998</v>
      </c>
      <c r="AI2816" s="11">
        <v>6308</v>
      </c>
      <c r="AJ2816" s="11">
        <v>3881</v>
      </c>
      <c r="AK2816" s="11" t="s">
        <v>21998</v>
      </c>
      <c r="AL2816" s="11" t="s">
        <v>22003</v>
      </c>
      <c r="AM2816" s="11" t="s">
        <v>21998</v>
      </c>
      <c r="AN2816" s="11" t="s">
        <v>21998</v>
      </c>
      <c r="AO2816" s="11" t="s">
        <v>2082</v>
      </c>
      <c r="AP2816" s="11" t="s">
        <v>22002</v>
      </c>
      <c r="AQ2816" s="11" t="s">
        <v>2086</v>
      </c>
      <c r="AR2816" s="11" t="s">
        <v>22004</v>
      </c>
      <c r="AS2816" s="11"/>
      <c r="AT2816" s="11"/>
      <c r="AU2816" s="11"/>
      <c r="AV2816" s="11"/>
      <c r="AW2816" s="11"/>
      <c r="AX2816" s="11"/>
      <c r="AY2816" s="11"/>
      <c r="AZ2816" s="11"/>
      <c r="BA2816" s="11"/>
    </row>
    <row r="2817" spans="1:53" ht="17" x14ac:dyDescent="0.2">
      <c r="A2817" s="11" t="s">
        <v>22005</v>
      </c>
      <c r="B2817" s="11" t="s">
        <v>22006</v>
      </c>
      <c r="C2817" s="12">
        <v>36543</v>
      </c>
      <c r="D2817" s="11" t="s">
        <v>16456</v>
      </c>
      <c r="E2817" s="11" t="s">
        <v>22007</v>
      </c>
      <c r="F2817" s="11" t="s">
        <v>35</v>
      </c>
      <c r="G2817" s="11" t="s">
        <v>2091</v>
      </c>
      <c r="H2817" s="11" t="s">
        <v>2082</v>
      </c>
      <c r="I2817" s="11">
        <v>24581</v>
      </c>
      <c r="J2817" s="11" t="s">
        <v>22006</v>
      </c>
      <c r="K2817" s="11">
        <v>680689</v>
      </c>
      <c r="L2817" s="11" t="s">
        <v>22006</v>
      </c>
      <c r="M2817" s="11">
        <v>2932033</v>
      </c>
      <c r="N2817" s="11" t="s">
        <v>22006</v>
      </c>
      <c r="O2817" s="11" t="s">
        <v>22008</v>
      </c>
      <c r="P2817" s="11" t="s">
        <v>22005</v>
      </c>
      <c r="Q2817" s="11">
        <v>11143</v>
      </c>
      <c r="R2817" s="11" t="s">
        <v>22006</v>
      </c>
      <c r="S2817" s="11"/>
      <c r="T2817" s="11" t="s">
        <v>22006</v>
      </c>
      <c r="U2817" s="10"/>
      <c r="V2817" s="11" t="s">
        <v>22009</v>
      </c>
      <c r="W2817" s="11">
        <v>134211</v>
      </c>
      <c r="X2817" s="11">
        <v>11444</v>
      </c>
      <c r="Y2817" s="11" t="s">
        <v>22006</v>
      </c>
      <c r="Z2817" s="11"/>
      <c r="AA2817" s="11" t="s">
        <v>2178</v>
      </c>
      <c r="AB2817" s="11" t="s">
        <v>10</v>
      </c>
      <c r="AC2817" s="11" t="s">
        <v>22006</v>
      </c>
      <c r="AD2817" s="11" t="s">
        <v>22010</v>
      </c>
      <c r="AE2817" s="11">
        <v>15453</v>
      </c>
      <c r="AF2817" s="10"/>
      <c r="AG2817" s="11"/>
      <c r="AH2817" s="10"/>
      <c r="AI2817" s="11">
        <v>35286</v>
      </c>
      <c r="AJ2817" s="11">
        <v>7288</v>
      </c>
      <c r="AK2817" s="11" t="s">
        <v>22006</v>
      </c>
      <c r="AL2817" s="11" t="s">
        <v>22011</v>
      </c>
      <c r="AM2817" s="11" t="s">
        <v>22006</v>
      </c>
      <c r="AN2817" s="11" t="s">
        <v>22006</v>
      </c>
      <c r="AO2817" s="11" t="s">
        <v>2082</v>
      </c>
      <c r="AP2817" s="11" t="s">
        <v>22010</v>
      </c>
      <c r="AQ2817" s="11" t="s">
        <v>2107</v>
      </c>
      <c r="AR2817" s="11" t="s">
        <v>22012</v>
      </c>
      <c r="AS2817" s="11">
        <v>680689</v>
      </c>
      <c r="AT2817" s="11"/>
      <c r="AU2817" s="11"/>
      <c r="AV2817" s="11"/>
      <c r="AW2817" s="11"/>
      <c r="AX2817" s="11"/>
      <c r="AY2817" s="11"/>
      <c r="AZ2817" s="11"/>
      <c r="BA2817" s="11"/>
    </row>
    <row r="2818" spans="1:53" ht="17" x14ac:dyDescent="0.2">
      <c r="A2818" s="11" t="s">
        <v>22013</v>
      </c>
      <c r="B2818" s="11" t="s">
        <v>1126</v>
      </c>
      <c r="C2818" s="12">
        <v>34104</v>
      </c>
      <c r="D2818" s="11" t="s">
        <v>3922</v>
      </c>
      <c r="E2818" s="11" t="s">
        <v>21999</v>
      </c>
      <c r="F2818" s="11" t="s">
        <v>99</v>
      </c>
      <c r="G2818" s="11" t="s">
        <v>2091</v>
      </c>
      <c r="H2818" s="11" t="s">
        <v>2082</v>
      </c>
      <c r="I2818" s="11">
        <v>19309</v>
      </c>
      <c r="J2818" s="11" t="s">
        <v>1126</v>
      </c>
      <c r="K2818" s="11">
        <v>670950</v>
      </c>
      <c r="L2818" s="11" t="s">
        <v>1126</v>
      </c>
      <c r="M2818" s="11">
        <v>2914673</v>
      </c>
      <c r="N2818" s="11" t="s">
        <v>1126</v>
      </c>
      <c r="O2818" s="11" t="s">
        <v>22014</v>
      </c>
      <c r="P2818" s="11" t="s">
        <v>22013</v>
      </c>
      <c r="Q2818" s="11">
        <v>9951</v>
      </c>
      <c r="R2818" s="11" t="s">
        <v>1126</v>
      </c>
      <c r="S2818" s="11">
        <v>39912</v>
      </c>
      <c r="T2818" s="11" t="s">
        <v>1126</v>
      </c>
      <c r="U2818" s="10"/>
      <c r="V2818" s="11" t="s">
        <v>22015</v>
      </c>
      <c r="W2818" s="11">
        <v>109041</v>
      </c>
      <c r="X2818" s="11">
        <v>10988</v>
      </c>
      <c r="Y2818" s="11" t="s">
        <v>1126</v>
      </c>
      <c r="Z2818" s="11" t="s">
        <v>22016</v>
      </c>
      <c r="AA2818" s="11" t="s">
        <v>10</v>
      </c>
      <c r="AB2818" s="11" t="s">
        <v>10</v>
      </c>
      <c r="AC2818" s="11" t="s">
        <v>1126</v>
      </c>
      <c r="AD2818" s="11" t="s">
        <v>22016</v>
      </c>
      <c r="AE2818" s="11">
        <v>15127</v>
      </c>
      <c r="AF2818" s="10"/>
      <c r="AG2818" s="11"/>
      <c r="AH2818" s="11" t="s">
        <v>1126</v>
      </c>
      <c r="AI2818" s="11">
        <v>23761</v>
      </c>
      <c r="AJ2818" s="11">
        <v>5844</v>
      </c>
      <c r="AK2818" s="11" t="s">
        <v>1126</v>
      </c>
      <c r="AL2818" s="11" t="s">
        <v>22017</v>
      </c>
      <c r="AM2818" s="11" t="s">
        <v>1126</v>
      </c>
      <c r="AN2818" s="11" t="s">
        <v>1126</v>
      </c>
      <c r="AO2818" s="11" t="s">
        <v>2160</v>
      </c>
      <c r="AP2818" s="11" t="s">
        <v>22016</v>
      </c>
      <c r="AQ2818" s="11" t="s">
        <v>2107</v>
      </c>
      <c r="AR2818" s="11" t="s">
        <v>22018</v>
      </c>
      <c r="AS2818" s="11">
        <v>670950</v>
      </c>
      <c r="AT2818" s="11"/>
      <c r="AU2818" s="11"/>
      <c r="AV2818" s="11"/>
      <c r="AW2818" s="11"/>
      <c r="AX2818" s="11"/>
      <c r="AY2818" s="11"/>
      <c r="AZ2818" s="11"/>
      <c r="BA2818" s="11"/>
    </row>
    <row r="2819" spans="1:53" ht="17" x14ac:dyDescent="0.2">
      <c r="A2819" s="11" t="s">
        <v>22019</v>
      </c>
      <c r="B2819" s="11" t="s">
        <v>22020</v>
      </c>
      <c r="C2819" s="12">
        <v>29097</v>
      </c>
      <c r="D2819" s="11" t="s">
        <v>2554</v>
      </c>
      <c r="E2819" s="11" t="s">
        <v>22021</v>
      </c>
      <c r="F2819" s="11" t="s">
        <v>2081</v>
      </c>
      <c r="G2819" s="11" t="s">
        <v>2081</v>
      </c>
      <c r="H2819" s="11" t="s">
        <v>2082</v>
      </c>
      <c r="I2819" s="11">
        <v>4307</v>
      </c>
      <c r="J2819" s="11" t="s">
        <v>22020</v>
      </c>
      <c r="K2819" s="11">
        <v>446341</v>
      </c>
      <c r="L2819" s="11" t="s">
        <v>22020</v>
      </c>
      <c r="M2819" s="11">
        <v>1626568</v>
      </c>
      <c r="N2819" s="11" t="s">
        <v>22020</v>
      </c>
      <c r="O2819" s="11" t="s">
        <v>22022</v>
      </c>
      <c r="P2819" s="11" t="s">
        <v>22019</v>
      </c>
      <c r="Q2819" s="10"/>
      <c r="R2819" s="11" t="s">
        <v>22020</v>
      </c>
      <c r="S2819" s="11">
        <v>29197</v>
      </c>
      <c r="T2819" s="11" t="s">
        <v>22020</v>
      </c>
      <c r="U2819" s="10"/>
      <c r="V2819" s="11" t="s">
        <v>22023</v>
      </c>
      <c r="W2819" s="11">
        <v>57747</v>
      </c>
      <c r="X2819" s="11">
        <v>8311</v>
      </c>
      <c r="Y2819" s="11" t="s">
        <v>22020</v>
      </c>
      <c r="Z2819" s="11" t="s">
        <v>22024</v>
      </c>
      <c r="AA2819" s="11" t="s">
        <v>10</v>
      </c>
      <c r="AB2819" s="11" t="s">
        <v>10</v>
      </c>
      <c r="AC2819" s="11" t="s">
        <v>22020</v>
      </c>
      <c r="AD2819" s="11" t="s">
        <v>22024</v>
      </c>
      <c r="AE2819" s="11">
        <v>10724</v>
      </c>
      <c r="AF2819" s="11"/>
      <c r="AG2819" s="11"/>
      <c r="AH2819" s="11"/>
      <c r="AI2819" s="11">
        <v>7492</v>
      </c>
      <c r="AJ2819" s="11"/>
      <c r="AK2819" s="11" t="s">
        <v>22020</v>
      </c>
      <c r="AL2819" s="11"/>
      <c r="AM2819" s="11" t="s">
        <v>22020</v>
      </c>
      <c r="AN2819" s="11" t="s">
        <v>22020</v>
      </c>
      <c r="AO2819" s="11" t="s">
        <v>2082</v>
      </c>
      <c r="AP2819" s="11" t="s">
        <v>22024</v>
      </c>
      <c r="AQ2819" s="11" t="s">
        <v>2086</v>
      </c>
      <c r="AR2819" s="11"/>
      <c r="AS2819" s="11"/>
      <c r="AT2819" s="11"/>
      <c r="AU2819" s="11"/>
      <c r="AV2819" s="11"/>
      <c r="AW2819" s="11"/>
      <c r="AX2819" s="11"/>
      <c r="AY2819" s="11"/>
      <c r="AZ2819" s="11"/>
      <c r="BA2819" s="11"/>
    </row>
    <row r="2820" spans="1:53" ht="17" x14ac:dyDescent="0.2">
      <c r="A2820" s="11" t="s">
        <v>22025</v>
      </c>
      <c r="B2820" s="11" t="s">
        <v>1369</v>
      </c>
      <c r="C2820" s="12">
        <v>33379</v>
      </c>
      <c r="D2820" s="11" t="s">
        <v>3815</v>
      </c>
      <c r="E2820" s="11" t="s">
        <v>22026</v>
      </c>
      <c r="F2820" s="11" t="s">
        <v>2264</v>
      </c>
      <c r="G2820" s="11" t="s">
        <v>2091</v>
      </c>
      <c r="H2820" s="11" t="s">
        <v>2149</v>
      </c>
      <c r="I2820" s="11">
        <v>13277</v>
      </c>
      <c r="J2820" s="11" t="s">
        <v>1369</v>
      </c>
      <c r="K2820" s="11">
        <v>572073</v>
      </c>
      <c r="L2820" s="11" t="s">
        <v>1369</v>
      </c>
      <c r="M2820" s="11">
        <v>2050343</v>
      </c>
      <c r="N2820" s="11" t="s">
        <v>1369</v>
      </c>
      <c r="O2820" s="11" t="s">
        <v>22027</v>
      </c>
      <c r="P2820" s="11" t="s">
        <v>22025</v>
      </c>
      <c r="Q2820" s="11">
        <v>9190</v>
      </c>
      <c r="R2820" s="11" t="s">
        <v>1369</v>
      </c>
      <c r="S2820" s="11">
        <v>32952</v>
      </c>
      <c r="T2820" s="11" t="s">
        <v>1369</v>
      </c>
      <c r="U2820" s="10"/>
      <c r="V2820" s="11" t="s">
        <v>22028</v>
      </c>
      <c r="W2820" s="11">
        <v>100182</v>
      </c>
      <c r="X2820" s="11">
        <v>10248</v>
      </c>
      <c r="Y2820" s="11" t="s">
        <v>1369</v>
      </c>
      <c r="Z2820" s="11" t="s">
        <v>22029</v>
      </c>
      <c r="AA2820" s="11" t="s">
        <v>10</v>
      </c>
      <c r="AB2820" s="11" t="s">
        <v>2095</v>
      </c>
      <c r="AC2820" s="11" t="s">
        <v>1369</v>
      </c>
      <c r="AD2820" s="11" t="s">
        <v>22029</v>
      </c>
      <c r="AE2820" s="11">
        <v>14131</v>
      </c>
      <c r="AF2820" s="11" t="s">
        <v>1369</v>
      </c>
      <c r="AG2820" s="11">
        <v>38955</v>
      </c>
      <c r="AH2820" s="11" t="s">
        <v>1369</v>
      </c>
      <c r="AI2820" s="11">
        <v>23592</v>
      </c>
      <c r="AJ2820" s="11">
        <v>5140</v>
      </c>
      <c r="AK2820" s="11" t="s">
        <v>1369</v>
      </c>
      <c r="AL2820" s="11" t="s">
        <v>22030</v>
      </c>
      <c r="AM2820" s="11" t="s">
        <v>1369</v>
      </c>
      <c r="AN2820" s="11" t="s">
        <v>1369</v>
      </c>
      <c r="AO2820" s="11" t="s">
        <v>2149</v>
      </c>
      <c r="AP2820" s="11" t="s">
        <v>22029</v>
      </c>
      <c r="AQ2820" s="11" t="s">
        <v>2086</v>
      </c>
      <c r="AR2820" s="11"/>
      <c r="AS2820" s="11"/>
      <c r="AT2820" s="11"/>
      <c r="AU2820" s="11"/>
      <c r="AV2820" s="11"/>
      <c r="AW2820" s="11"/>
      <c r="AX2820" s="11"/>
      <c r="AY2820" s="11"/>
      <c r="AZ2820" s="11"/>
      <c r="BA2820" s="11"/>
    </row>
    <row r="2821" spans="1:53" ht="17" x14ac:dyDescent="0.2">
      <c r="A2821" s="11" t="s">
        <v>22031</v>
      </c>
      <c r="B2821" s="11" t="s">
        <v>22032</v>
      </c>
      <c r="C2821" s="12">
        <v>33523</v>
      </c>
      <c r="D2821" s="11" t="s">
        <v>6736</v>
      </c>
      <c r="E2821" s="11" t="s">
        <v>22033</v>
      </c>
      <c r="F2821" s="11" t="s">
        <v>35</v>
      </c>
      <c r="G2821" s="11" t="s">
        <v>2091</v>
      </c>
      <c r="H2821" s="11" t="s">
        <v>2317</v>
      </c>
      <c r="I2821" s="11">
        <v>17642</v>
      </c>
      <c r="J2821" s="11" t="s">
        <v>22032</v>
      </c>
      <c r="K2821" s="11">
        <v>595375</v>
      </c>
      <c r="L2821" s="11" t="s">
        <v>22032</v>
      </c>
      <c r="M2821" s="11">
        <v>2121291</v>
      </c>
      <c r="N2821" s="11" t="s">
        <v>1243</v>
      </c>
      <c r="O2821" s="11" t="s">
        <v>22034</v>
      </c>
      <c r="P2821" s="11" t="s">
        <v>22031</v>
      </c>
      <c r="Q2821" s="11">
        <v>9505</v>
      </c>
      <c r="R2821" s="11" t="s">
        <v>1243</v>
      </c>
      <c r="S2821" s="11">
        <v>33526</v>
      </c>
      <c r="T2821" s="11" t="s">
        <v>1243</v>
      </c>
      <c r="U2821" s="10"/>
      <c r="V2821" s="11" t="s">
        <v>22035</v>
      </c>
      <c r="W2821" s="11">
        <v>68945</v>
      </c>
      <c r="X2821" s="11">
        <v>10517</v>
      </c>
      <c r="Y2821" s="11" t="s">
        <v>1243</v>
      </c>
      <c r="Z2821" s="11" t="s">
        <v>22036</v>
      </c>
      <c r="AA2821" s="11" t="s">
        <v>2095</v>
      </c>
      <c r="AB2821" s="11" t="s">
        <v>10</v>
      </c>
      <c r="AC2821" s="11" t="s">
        <v>1243</v>
      </c>
      <c r="AD2821" s="11" t="s">
        <v>22037</v>
      </c>
      <c r="AE2821" s="11">
        <v>14423</v>
      </c>
      <c r="AF2821" s="10"/>
      <c r="AG2821" s="11"/>
      <c r="AH2821" s="11" t="s">
        <v>1243</v>
      </c>
      <c r="AI2821" s="11">
        <v>23772</v>
      </c>
      <c r="AJ2821" s="11">
        <v>5533</v>
      </c>
      <c r="AK2821" s="11" t="s">
        <v>22032</v>
      </c>
      <c r="AL2821" s="11" t="s">
        <v>22038</v>
      </c>
      <c r="AM2821" s="11" t="s">
        <v>1243</v>
      </c>
      <c r="AN2821" s="11" t="s">
        <v>1243</v>
      </c>
      <c r="AO2821" s="11" t="s">
        <v>2317</v>
      </c>
      <c r="AP2821" s="11" t="s">
        <v>22036</v>
      </c>
      <c r="AQ2821" s="11" t="s">
        <v>2086</v>
      </c>
      <c r="AR2821" s="11"/>
      <c r="AS2821" s="11"/>
      <c r="AT2821" s="11"/>
      <c r="AU2821" s="11"/>
      <c r="AV2821" s="11"/>
      <c r="AW2821" s="11"/>
      <c r="AX2821" s="11"/>
      <c r="AY2821" s="11"/>
      <c r="AZ2821" s="11"/>
      <c r="BA2821" s="11"/>
    </row>
    <row r="2822" spans="1:53" ht="17" x14ac:dyDescent="0.2">
      <c r="A2822" s="11" t="s">
        <v>22039</v>
      </c>
      <c r="B2822" s="11" t="s">
        <v>22040</v>
      </c>
      <c r="C2822" s="12">
        <v>32299</v>
      </c>
      <c r="D2822" s="11" t="s">
        <v>9562</v>
      </c>
      <c r="E2822" s="11" t="s">
        <v>22041</v>
      </c>
      <c r="F2822" s="11" t="s">
        <v>142</v>
      </c>
      <c r="G2822" s="11" t="s">
        <v>2091</v>
      </c>
      <c r="H2822" s="11" t="s">
        <v>2082</v>
      </c>
      <c r="I2822" s="11">
        <v>3507</v>
      </c>
      <c r="J2822" s="11" t="s">
        <v>22040</v>
      </c>
      <c r="K2822" s="11">
        <v>516589</v>
      </c>
      <c r="L2822" s="11" t="s">
        <v>22040</v>
      </c>
      <c r="M2822" s="11">
        <v>2027388</v>
      </c>
      <c r="N2822" s="11" t="s">
        <v>22040</v>
      </c>
      <c r="O2822" s="11" t="s">
        <v>22042</v>
      </c>
      <c r="P2822" s="11" t="s">
        <v>22039</v>
      </c>
      <c r="Q2822" s="10"/>
      <c r="R2822" s="11" t="s">
        <v>22040</v>
      </c>
      <c r="S2822" s="11">
        <v>31935</v>
      </c>
      <c r="T2822" s="11" t="s">
        <v>22040</v>
      </c>
      <c r="U2822" s="10"/>
      <c r="V2822" s="11" t="s">
        <v>22043</v>
      </c>
      <c r="W2822" s="11">
        <v>56638</v>
      </c>
      <c r="X2822" s="11">
        <v>9473</v>
      </c>
      <c r="Y2822" s="11" t="s">
        <v>22040</v>
      </c>
      <c r="Z2822" s="11" t="s">
        <v>22044</v>
      </c>
      <c r="AA2822" s="11" t="s">
        <v>10</v>
      </c>
      <c r="AB2822" s="11" t="s">
        <v>10</v>
      </c>
      <c r="AC2822" s="11" t="s">
        <v>22040</v>
      </c>
      <c r="AD2822" s="11" t="s">
        <v>22044</v>
      </c>
      <c r="AE2822" s="11">
        <v>12093</v>
      </c>
      <c r="AF2822" s="11" t="s">
        <v>22040</v>
      </c>
      <c r="AG2822" s="11">
        <v>38173</v>
      </c>
      <c r="AH2822" s="11"/>
      <c r="AI2822" s="11">
        <v>11778</v>
      </c>
      <c r="AJ2822" s="11">
        <v>4294</v>
      </c>
      <c r="AK2822" s="11" t="s">
        <v>22040</v>
      </c>
      <c r="AL2822" s="11" t="s">
        <v>22045</v>
      </c>
      <c r="AM2822" s="11" t="s">
        <v>22040</v>
      </c>
      <c r="AN2822" s="11" t="s">
        <v>22040</v>
      </c>
      <c r="AO2822" s="11" t="s">
        <v>2082</v>
      </c>
      <c r="AP2822" s="11" t="s">
        <v>22044</v>
      </c>
      <c r="AQ2822" s="11" t="s">
        <v>2086</v>
      </c>
      <c r="AR2822" s="11"/>
      <c r="AS2822" s="11"/>
      <c r="AT2822" s="11"/>
      <c r="AU2822" s="11"/>
      <c r="AV2822" s="11"/>
      <c r="AW2822" s="11"/>
      <c r="AX2822" s="11"/>
      <c r="AY2822" s="11"/>
      <c r="AZ2822" s="11"/>
      <c r="BA2822" s="11"/>
    </row>
    <row r="2823" spans="1:53" ht="17" x14ac:dyDescent="0.2">
      <c r="A2823" s="11" t="s">
        <v>22046</v>
      </c>
      <c r="B2823" s="11" t="s">
        <v>833</v>
      </c>
      <c r="C2823" s="12">
        <v>35522</v>
      </c>
      <c r="D2823" s="11" t="s">
        <v>2287</v>
      </c>
      <c r="E2823" s="11" t="s">
        <v>2330</v>
      </c>
      <c r="F2823" s="11" t="s">
        <v>116</v>
      </c>
      <c r="G2823" s="11" t="s">
        <v>2091</v>
      </c>
      <c r="H2823" s="11" t="s">
        <v>2378</v>
      </c>
      <c r="I2823" s="11">
        <v>18360</v>
      </c>
      <c r="J2823" s="11" t="s">
        <v>833</v>
      </c>
      <c r="K2823" s="11">
        <v>663586</v>
      </c>
      <c r="L2823" s="11" t="s">
        <v>833</v>
      </c>
      <c r="M2823" s="11">
        <v>2211186</v>
      </c>
      <c r="N2823" s="11" t="s">
        <v>833</v>
      </c>
      <c r="O2823" s="11" t="s">
        <v>22047</v>
      </c>
      <c r="P2823" s="11" t="s">
        <v>22046</v>
      </c>
      <c r="Q2823" s="11">
        <v>9821</v>
      </c>
      <c r="R2823" s="11" t="s">
        <v>833</v>
      </c>
      <c r="S2823" s="11">
        <v>34982</v>
      </c>
      <c r="T2823" s="11" t="s">
        <v>833</v>
      </c>
      <c r="U2823" s="10"/>
      <c r="V2823" s="11" t="s">
        <v>22048</v>
      </c>
      <c r="W2823" s="11">
        <v>106744</v>
      </c>
      <c r="X2823" s="11">
        <v>10420</v>
      </c>
      <c r="Y2823" s="11" t="s">
        <v>833</v>
      </c>
      <c r="Z2823" s="11" t="s">
        <v>22049</v>
      </c>
      <c r="AA2823" s="11" t="s">
        <v>10</v>
      </c>
      <c r="AB2823" s="11" t="s">
        <v>10</v>
      </c>
      <c r="AC2823" s="11" t="s">
        <v>833</v>
      </c>
      <c r="AD2823" s="11" t="s">
        <v>22049</v>
      </c>
      <c r="AE2823" s="11">
        <v>13868</v>
      </c>
      <c r="AF2823" s="10"/>
      <c r="AG2823" s="11"/>
      <c r="AH2823" s="11" t="s">
        <v>833</v>
      </c>
      <c r="AI2823" s="11">
        <v>22674</v>
      </c>
      <c r="AJ2823" s="11">
        <v>5587</v>
      </c>
      <c r="AK2823" s="11" t="s">
        <v>833</v>
      </c>
      <c r="AL2823" s="11" t="s">
        <v>22050</v>
      </c>
      <c r="AM2823" s="11" t="s">
        <v>833</v>
      </c>
      <c r="AN2823" s="11" t="s">
        <v>833</v>
      </c>
      <c r="AO2823" s="11" t="s">
        <v>2378</v>
      </c>
      <c r="AP2823" s="11" t="s">
        <v>22049</v>
      </c>
      <c r="AQ2823" s="11" t="s">
        <v>2107</v>
      </c>
      <c r="AR2823" s="11" t="s">
        <v>22051</v>
      </c>
      <c r="AS2823" s="11">
        <v>663586</v>
      </c>
      <c r="AT2823" s="11"/>
      <c r="AU2823" s="11"/>
      <c r="AV2823" s="11"/>
      <c r="AW2823" s="11"/>
      <c r="AX2823" s="11"/>
      <c r="AY2823" s="11"/>
      <c r="AZ2823" s="11"/>
      <c r="BA2823" s="11"/>
    </row>
    <row r="2824" spans="1:53" ht="17" x14ac:dyDescent="0.2">
      <c r="A2824" s="11" t="s">
        <v>22052</v>
      </c>
      <c r="B2824" s="11" t="s">
        <v>22053</v>
      </c>
      <c r="C2824" s="12">
        <v>36953</v>
      </c>
      <c r="D2824" s="11" t="s">
        <v>3128</v>
      </c>
      <c r="E2824" s="11" t="s">
        <v>22054</v>
      </c>
      <c r="F2824" s="11" t="s">
        <v>75</v>
      </c>
      <c r="G2824" s="11" t="s">
        <v>2091</v>
      </c>
      <c r="H2824" s="11" t="s">
        <v>2149</v>
      </c>
      <c r="I2824" s="11"/>
      <c r="J2824" s="11" t="s">
        <v>22053</v>
      </c>
      <c r="K2824" s="11">
        <v>687282</v>
      </c>
      <c r="L2824" s="11" t="s">
        <v>22053</v>
      </c>
      <c r="M2824" s="11"/>
      <c r="N2824" s="11" t="s">
        <v>22053</v>
      </c>
      <c r="O2824" s="11"/>
      <c r="P2824" s="11" t="s">
        <v>22052</v>
      </c>
      <c r="Q2824" s="11">
        <v>12358</v>
      </c>
      <c r="R2824" s="11" t="s">
        <v>22053</v>
      </c>
      <c r="S2824" s="11"/>
      <c r="T2824" s="11" t="s">
        <v>22053</v>
      </c>
      <c r="U2824" s="10"/>
      <c r="V2824" s="11" t="s">
        <v>22055</v>
      </c>
      <c r="W2824" s="11"/>
      <c r="X2824" s="11"/>
      <c r="Y2824" s="11" t="s">
        <v>22053</v>
      </c>
      <c r="Z2824" s="11" t="s">
        <v>22053</v>
      </c>
      <c r="AA2824" s="11" t="s">
        <v>2095</v>
      </c>
      <c r="AB2824" s="11" t="s">
        <v>10</v>
      </c>
      <c r="AC2824" s="11" t="s">
        <v>22053</v>
      </c>
      <c r="AD2824" s="11" t="s">
        <v>22056</v>
      </c>
      <c r="AE2824" s="10"/>
      <c r="AF2824" s="11" t="s">
        <v>22053</v>
      </c>
      <c r="AG2824" s="11"/>
      <c r="AH2824" s="11" t="s">
        <v>22053</v>
      </c>
      <c r="AI2824" s="11"/>
      <c r="AJ2824" s="11"/>
      <c r="AK2824" s="11" t="s">
        <v>22053</v>
      </c>
      <c r="AL2824" s="11" t="s">
        <v>22057</v>
      </c>
      <c r="AM2824" s="11" t="s">
        <v>22053</v>
      </c>
      <c r="AN2824" s="11" t="s">
        <v>22053</v>
      </c>
      <c r="AO2824" s="11" t="s">
        <v>2149</v>
      </c>
      <c r="AP2824" s="11" t="s">
        <v>22056</v>
      </c>
      <c r="AQ2824" s="11" t="s">
        <v>2107</v>
      </c>
      <c r="AR2824" s="11"/>
      <c r="AS2824" s="11">
        <v>687282</v>
      </c>
      <c r="AT2824" s="11"/>
      <c r="AU2824" s="11"/>
      <c r="AV2824" s="11"/>
      <c r="AW2824" s="11"/>
      <c r="AX2824" s="11"/>
      <c r="AY2824" s="11"/>
      <c r="AZ2824" s="11"/>
      <c r="BA2824" s="11"/>
    </row>
    <row r="2825" spans="1:53" ht="17" x14ac:dyDescent="0.2">
      <c r="A2825" s="11" t="s">
        <v>22058</v>
      </c>
      <c r="B2825" s="11" t="s">
        <v>22059</v>
      </c>
      <c r="C2825" s="12">
        <v>29635</v>
      </c>
      <c r="D2825" s="11" t="s">
        <v>3353</v>
      </c>
      <c r="E2825" s="11" t="s">
        <v>22060</v>
      </c>
      <c r="F2825" s="11" t="s">
        <v>2081</v>
      </c>
      <c r="G2825" s="11" t="s">
        <v>2081</v>
      </c>
      <c r="H2825" s="11" t="s">
        <v>2149</v>
      </c>
      <c r="I2825" s="11">
        <v>2090</v>
      </c>
      <c r="J2825" s="11" t="s">
        <v>22059</v>
      </c>
      <c r="K2825" s="11">
        <v>425567</v>
      </c>
      <c r="L2825" s="11" t="s">
        <v>22059</v>
      </c>
      <c r="M2825" s="11">
        <v>383411</v>
      </c>
      <c r="N2825" s="11" t="s">
        <v>22059</v>
      </c>
      <c r="O2825" s="11" t="s">
        <v>22061</v>
      </c>
      <c r="P2825" s="11" t="s">
        <v>22058</v>
      </c>
      <c r="Q2825" s="10"/>
      <c r="R2825" s="11" t="s">
        <v>22059</v>
      </c>
      <c r="S2825" s="11">
        <v>5880</v>
      </c>
      <c r="T2825" s="11" t="s">
        <v>22059</v>
      </c>
      <c r="U2825" s="11" t="s">
        <v>22059</v>
      </c>
      <c r="V2825" s="11" t="s">
        <v>22062</v>
      </c>
      <c r="W2825" s="11">
        <v>31640</v>
      </c>
      <c r="X2825" s="11">
        <v>7254</v>
      </c>
      <c r="Y2825" s="11" t="s">
        <v>22059</v>
      </c>
      <c r="Z2825" s="11" t="s">
        <v>22063</v>
      </c>
      <c r="AA2825" s="11" t="s">
        <v>10</v>
      </c>
      <c r="AB2825" s="11" t="s">
        <v>10</v>
      </c>
      <c r="AC2825" s="11" t="s">
        <v>22059</v>
      </c>
      <c r="AD2825" s="11" t="s">
        <v>22063</v>
      </c>
      <c r="AE2825" s="11">
        <v>7112</v>
      </c>
      <c r="AF2825" s="11" t="s">
        <v>22059</v>
      </c>
      <c r="AG2825" s="11">
        <v>5331</v>
      </c>
      <c r="AH2825" s="11" t="s">
        <v>22059</v>
      </c>
      <c r="AI2825" s="11">
        <v>9154</v>
      </c>
      <c r="AJ2825" s="11">
        <v>960</v>
      </c>
      <c r="AK2825" s="11" t="s">
        <v>22059</v>
      </c>
      <c r="AL2825" s="11" t="s">
        <v>22064</v>
      </c>
      <c r="AM2825" s="11" t="s">
        <v>22059</v>
      </c>
      <c r="AN2825" s="11" t="s">
        <v>22059</v>
      </c>
      <c r="AO2825" s="11" t="s">
        <v>2149</v>
      </c>
      <c r="AP2825" s="11" t="s">
        <v>22063</v>
      </c>
      <c r="AQ2825" s="11" t="s">
        <v>2086</v>
      </c>
      <c r="AR2825" s="11"/>
      <c r="AS2825" s="11"/>
      <c r="AT2825" s="11"/>
      <c r="AU2825" s="11"/>
      <c r="AV2825" s="11"/>
      <c r="AW2825" s="11"/>
      <c r="AX2825" s="11"/>
      <c r="AY2825" s="11"/>
      <c r="AZ2825" s="11"/>
      <c r="BA2825" s="11"/>
    </row>
    <row r="2826" spans="1:53" ht="17" x14ac:dyDescent="0.2">
      <c r="A2826" s="11" t="s">
        <v>22065</v>
      </c>
      <c r="B2826" s="11" t="s">
        <v>691</v>
      </c>
      <c r="C2826" s="12">
        <v>34445</v>
      </c>
      <c r="D2826" s="11" t="s">
        <v>3234</v>
      </c>
      <c r="E2826" s="11" t="s">
        <v>22060</v>
      </c>
      <c r="F2826" s="11" t="s">
        <v>99</v>
      </c>
      <c r="G2826" s="11" t="s">
        <v>2091</v>
      </c>
      <c r="H2826" s="11" t="s">
        <v>2317</v>
      </c>
      <c r="I2826" s="11">
        <v>18316</v>
      </c>
      <c r="J2826" s="11" t="s">
        <v>691</v>
      </c>
      <c r="K2826" s="11">
        <v>621458</v>
      </c>
      <c r="L2826" s="11" t="s">
        <v>691</v>
      </c>
      <c r="M2826" s="11">
        <v>2447492</v>
      </c>
      <c r="N2826" s="11" t="s">
        <v>691</v>
      </c>
      <c r="O2826" s="11" t="s">
        <v>22066</v>
      </c>
      <c r="P2826" s="11" t="s">
        <v>22065</v>
      </c>
      <c r="Q2826" s="11">
        <v>9955</v>
      </c>
      <c r="R2826" s="11" t="s">
        <v>691</v>
      </c>
      <c r="S2826" s="11">
        <v>36645</v>
      </c>
      <c r="T2826" s="11" t="s">
        <v>691</v>
      </c>
      <c r="U2826" s="10"/>
      <c r="V2826" s="11" t="s">
        <v>22067</v>
      </c>
      <c r="W2826" s="11">
        <v>106745</v>
      </c>
      <c r="X2826" s="11">
        <v>11213</v>
      </c>
      <c r="Y2826" s="11" t="s">
        <v>691</v>
      </c>
      <c r="Z2826" s="11" t="s">
        <v>22068</v>
      </c>
      <c r="AA2826" s="11" t="s">
        <v>2095</v>
      </c>
      <c r="AB2826" s="11" t="s">
        <v>10</v>
      </c>
      <c r="AC2826" s="11" t="s">
        <v>691</v>
      </c>
      <c r="AD2826" s="11" t="s">
        <v>22068</v>
      </c>
      <c r="AE2826" s="11">
        <v>14467</v>
      </c>
      <c r="AF2826" s="10"/>
      <c r="AG2826" s="11"/>
      <c r="AH2826" s="11" t="s">
        <v>691</v>
      </c>
      <c r="AI2826" s="11">
        <v>20344</v>
      </c>
      <c r="AJ2826" s="11">
        <v>5776</v>
      </c>
      <c r="AK2826" s="11" t="s">
        <v>691</v>
      </c>
      <c r="AL2826" s="11" t="s">
        <v>22069</v>
      </c>
      <c r="AM2826" s="11" t="s">
        <v>691</v>
      </c>
      <c r="AN2826" s="11" t="s">
        <v>691</v>
      </c>
      <c r="AO2826" s="11" t="s">
        <v>2317</v>
      </c>
      <c r="AP2826" s="11" t="s">
        <v>22068</v>
      </c>
      <c r="AQ2826" s="11" t="s">
        <v>2107</v>
      </c>
      <c r="AR2826" s="11" t="s">
        <v>22070</v>
      </c>
      <c r="AS2826" s="11">
        <v>621458</v>
      </c>
      <c r="AT2826" s="11"/>
      <c r="AU2826" s="11"/>
      <c r="AV2826" s="11"/>
      <c r="AW2826" s="11"/>
      <c r="AX2826" s="11"/>
      <c r="AY2826" s="11"/>
      <c r="AZ2826" s="11"/>
      <c r="BA2826" s="11"/>
    </row>
    <row r="2827" spans="1:53" ht="17" x14ac:dyDescent="0.2">
      <c r="A2827" s="11" t="s">
        <v>22071</v>
      </c>
      <c r="B2827" s="11" t="s">
        <v>22072</v>
      </c>
      <c r="C2827" s="12">
        <v>37798</v>
      </c>
      <c r="D2827" s="11" t="s">
        <v>22073</v>
      </c>
      <c r="E2827" s="11" t="s">
        <v>22074</v>
      </c>
      <c r="F2827" s="11" t="s">
        <v>116</v>
      </c>
      <c r="G2827" s="11" t="s">
        <v>2091</v>
      </c>
      <c r="H2827" s="11" t="s">
        <v>2082</v>
      </c>
      <c r="I2827" s="11"/>
      <c r="J2827" s="11" t="s">
        <v>22072</v>
      </c>
      <c r="K2827" s="11">
        <v>702275</v>
      </c>
      <c r="L2827" s="11" t="s">
        <v>22072</v>
      </c>
      <c r="M2827" s="11"/>
      <c r="N2827" s="11" t="s">
        <v>22072</v>
      </c>
      <c r="O2827" s="11"/>
      <c r="P2827" s="11" t="s">
        <v>22071</v>
      </c>
      <c r="Q2827" s="11">
        <v>12473</v>
      </c>
      <c r="R2827" s="11" t="s">
        <v>22072</v>
      </c>
      <c r="S2827" s="11"/>
      <c r="T2827" s="11" t="s">
        <v>22072</v>
      </c>
      <c r="U2827" s="10"/>
      <c r="V2827" s="11" t="s">
        <v>22075</v>
      </c>
      <c r="W2827" s="11"/>
      <c r="X2827" s="11"/>
      <c r="Y2827" s="11" t="s">
        <v>22072</v>
      </c>
      <c r="Z2827" s="11" t="s">
        <v>22076</v>
      </c>
      <c r="AA2827" s="11" t="s">
        <v>10</v>
      </c>
      <c r="AB2827" s="11" t="s">
        <v>10</v>
      </c>
      <c r="AC2827" s="11" t="s">
        <v>22072</v>
      </c>
      <c r="AD2827" s="11" t="s">
        <v>22076</v>
      </c>
      <c r="AE2827" s="10"/>
      <c r="AF2827" s="11" t="s">
        <v>22072</v>
      </c>
      <c r="AG2827" s="11"/>
      <c r="AH2827" s="11" t="s">
        <v>22072</v>
      </c>
      <c r="AI2827" s="11"/>
      <c r="AJ2827" s="11"/>
      <c r="AK2827" s="11" t="s">
        <v>22072</v>
      </c>
      <c r="AL2827" s="11" t="s">
        <v>22077</v>
      </c>
      <c r="AM2827" s="11" t="s">
        <v>22072</v>
      </c>
      <c r="AN2827" s="11" t="s">
        <v>22072</v>
      </c>
      <c r="AO2827" s="11" t="s">
        <v>2082</v>
      </c>
      <c r="AP2827" s="11" t="s">
        <v>22076</v>
      </c>
      <c r="AQ2827" s="11" t="s">
        <v>2107</v>
      </c>
      <c r="AR2827" s="11"/>
      <c r="AS2827" s="11">
        <v>702275</v>
      </c>
      <c r="AT2827" s="11"/>
      <c r="AU2827" s="11"/>
      <c r="AV2827" s="11"/>
      <c r="AW2827" s="11"/>
      <c r="AX2827" s="11"/>
      <c r="AY2827" s="11"/>
      <c r="AZ2827" s="11"/>
      <c r="BA2827" s="11"/>
    </row>
    <row r="2828" spans="1:53" ht="17" x14ac:dyDescent="0.2">
      <c r="A2828" s="11" t="s">
        <v>22078</v>
      </c>
      <c r="B2828" s="11" t="s">
        <v>22079</v>
      </c>
      <c r="C2828" s="12">
        <v>36840</v>
      </c>
      <c r="D2828" s="11" t="s">
        <v>4284</v>
      </c>
      <c r="E2828" s="11" t="s">
        <v>22080</v>
      </c>
      <c r="F2828" s="11" t="s">
        <v>33</v>
      </c>
      <c r="G2828" s="11" t="s">
        <v>2091</v>
      </c>
      <c r="H2828" s="11" t="s">
        <v>2130</v>
      </c>
      <c r="I2828" s="11">
        <v>31500</v>
      </c>
      <c r="J2828" s="11" t="s">
        <v>22079</v>
      </c>
      <c r="K2828" s="11">
        <v>690022</v>
      </c>
      <c r="L2828" s="11" t="s">
        <v>22079</v>
      </c>
      <c r="M2828" s="11"/>
      <c r="N2828" s="11" t="s">
        <v>22079</v>
      </c>
      <c r="O2828" s="11" t="s">
        <v>22081</v>
      </c>
      <c r="P2828" s="11" t="s">
        <v>22078</v>
      </c>
      <c r="Q2828" s="11">
        <v>12406</v>
      </c>
      <c r="R2828" s="11" t="s">
        <v>22079</v>
      </c>
      <c r="S2828" s="11"/>
      <c r="T2828" s="11" t="s">
        <v>22079</v>
      </c>
      <c r="U2828" s="10"/>
      <c r="V2828" s="11" t="s">
        <v>22082</v>
      </c>
      <c r="W2828" s="11"/>
      <c r="X2828" s="11"/>
      <c r="Y2828" s="11" t="s">
        <v>22079</v>
      </c>
      <c r="Z2828" s="11" t="s">
        <v>22079</v>
      </c>
      <c r="AA2828" s="11" t="s">
        <v>10</v>
      </c>
      <c r="AB2828" s="11" t="s">
        <v>10</v>
      </c>
      <c r="AC2828" s="11" t="s">
        <v>22079</v>
      </c>
      <c r="AD2828" s="11" t="s">
        <v>22083</v>
      </c>
      <c r="AE2828" s="11">
        <v>18075</v>
      </c>
      <c r="AF2828" s="11" t="s">
        <v>22079</v>
      </c>
      <c r="AG2828" s="11"/>
      <c r="AH2828" s="11" t="s">
        <v>22079</v>
      </c>
      <c r="AI2828" s="11"/>
      <c r="AJ2828" s="11">
        <v>8270</v>
      </c>
      <c r="AK2828" s="11" t="s">
        <v>22079</v>
      </c>
      <c r="AL2828" s="11" t="s">
        <v>22084</v>
      </c>
      <c r="AM2828" s="11" t="s">
        <v>22079</v>
      </c>
      <c r="AN2828" s="11" t="s">
        <v>22079</v>
      </c>
      <c r="AO2828" s="11" t="s">
        <v>2130</v>
      </c>
      <c r="AP2828" s="11" t="s">
        <v>22083</v>
      </c>
      <c r="AQ2828" s="11" t="s">
        <v>2107</v>
      </c>
      <c r="AR2828" s="11" t="s">
        <v>22085</v>
      </c>
      <c r="AS2828" s="11">
        <v>690022</v>
      </c>
      <c r="AT2828" s="11"/>
      <c r="AU2828" s="11"/>
      <c r="AV2828" s="11"/>
      <c r="AW2828" s="11"/>
      <c r="AX2828" s="11"/>
      <c r="AY2828" s="11"/>
      <c r="AZ2828" s="11"/>
      <c r="BA2828" s="11"/>
    </row>
    <row r="2829" spans="1:53" ht="17" x14ac:dyDescent="0.2">
      <c r="A2829" s="11" t="s">
        <v>22086</v>
      </c>
      <c r="B2829" s="11" t="s">
        <v>22087</v>
      </c>
      <c r="C2829" s="12">
        <v>35321</v>
      </c>
      <c r="D2829" s="11" t="s">
        <v>22088</v>
      </c>
      <c r="E2829" s="11" t="s">
        <v>22089</v>
      </c>
      <c r="F2829" s="11" t="s">
        <v>90</v>
      </c>
      <c r="G2829" s="11" t="s">
        <v>2091</v>
      </c>
      <c r="H2829" s="11" t="s">
        <v>2165</v>
      </c>
      <c r="I2829" s="11">
        <v>21560</v>
      </c>
      <c r="J2829" s="11" t="s">
        <v>22087</v>
      </c>
      <c r="K2829" s="11">
        <v>663845</v>
      </c>
      <c r="L2829" s="11" t="s">
        <v>22087</v>
      </c>
      <c r="M2829" s="11">
        <v>3097059</v>
      </c>
      <c r="N2829" s="11" t="s">
        <v>22087</v>
      </c>
      <c r="O2829" s="11" t="s">
        <v>22090</v>
      </c>
      <c r="P2829" s="11" t="s">
        <v>22086</v>
      </c>
      <c r="Q2829" s="11">
        <v>11272</v>
      </c>
      <c r="R2829" s="11" t="s">
        <v>22087</v>
      </c>
      <c r="S2829" s="11">
        <v>41693</v>
      </c>
      <c r="T2829" s="11" t="s">
        <v>22087</v>
      </c>
      <c r="U2829" s="10"/>
      <c r="V2829" s="11" t="s">
        <v>22091</v>
      </c>
      <c r="W2829" s="11">
        <v>134357</v>
      </c>
      <c r="X2829" s="11">
        <v>12257</v>
      </c>
      <c r="Y2829" s="11" t="s">
        <v>22087</v>
      </c>
      <c r="Z2829" s="11" t="s">
        <v>22092</v>
      </c>
      <c r="AA2829" s="11" t="s">
        <v>2095</v>
      </c>
      <c r="AB2829" s="11" t="s">
        <v>2095</v>
      </c>
      <c r="AC2829" s="11" t="s">
        <v>22087</v>
      </c>
      <c r="AD2829" s="11" t="s">
        <v>22092</v>
      </c>
      <c r="AE2829" s="11">
        <v>15531</v>
      </c>
      <c r="AF2829" s="11" t="s">
        <v>22087</v>
      </c>
      <c r="AG2829" s="11"/>
      <c r="AH2829" s="11" t="s">
        <v>22087</v>
      </c>
      <c r="AI2829" s="11"/>
      <c r="AJ2829" s="11">
        <v>6840</v>
      </c>
      <c r="AK2829" s="11" t="s">
        <v>22087</v>
      </c>
      <c r="AL2829" s="11" t="s">
        <v>22093</v>
      </c>
      <c r="AM2829" s="11" t="s">
        <v>22087</v>
      </c>
      <c r="AN2829" s="11" t="s">
        <v>22087</v>
      </c>
      <c r="AO2829" s="11" t="s">
        <v>2165</v>
      </c>
      <c r="AP2829" s="11" t="s">
        <v>22092</v>
      </c>
      <c r="AQ2829" s="11" t="s">
        <v>2086</v>
      </c>
      <c r="AR2829" s="11"/>
      <c r="AS2829" s="11">
        <v>663845</v>
      </c>
      <c r="AT2829" s="11"/>
      <c r="AU2829" s="11"/>
      <c r="AV2829" s="11"/>
      <c r="AW2829" s="11"/>
      <c r="AX2829" s="11"/>
      <c r="AY2829" s="11"/>
      <c r="AZ2829" s="11"/>
      <c r="BA2829" s="11"/>
    </row>
    <row r="2830" spans="1:53" ht="17" x14ac:dyDescent="0.2">
      <c r="A2830" s="11" t="s">
        <v>22094</v>
      </c>
      <c r="B2830" s="11" t="s">
        <v>22095</v>
      </c>
      <c r="C2830" s="12">
        <v>35713</v>
      </c>
      <c r="D2830" s="11" t="s">
        <v>8471</v>
      </c>
      <c r="E2830" s="11" t="s">
        <v>22089</v>
      </c>
      <c r="F2830" s="11" t="s">
        <v>67</v>
      </c>
      <c r="G2830" s="11" t="s">
        <v>2111</v>
      </c>
      <c r="H2830" s="11" t="s">
        <v>2174</v>
      </c>
      <c r="I2830" s="11">
        <v>21009</v>
      </c>
      <c r="J2830" s="11" t="s">
        <v>22095</v>
      </c>
      <c r="K2830" s="11">
        <v>660844</v>
      </c>
      <c r="L2830" s="11" t="s">
        <v>22095</v>
      </c>
      <c r="M2830" s="11">
        <v>2825402</v>
      </c>
      <c r="N2830" s="11" t="s">
        <v>22096</v>
      </c>
      <c r="O2830" s="11" t="s">
        <v>22097</v>
      </c>
      <c r="P2830" s="11" t="s">
        <v>22094</v>
      </c>
      <c r="Q2830" s="11">
        <v>12081</v>
      </c>
      <c r="R2830" s="11" t="s">
        <v>22095</v>
      </c>
      <c r="S2830" s="11">
        <v>40858</v>
      </c>
      <c r="T2830" s="11" t="s">
        <v>22095</v>
      </c>
      <c r="U2830" s="10"/>
      <c r="V2830" s="11" t="s">
        <v>22098</v>
      </c>
      <c r="W2830" s="11">
        <v>106748</v>
      </c>
      <c r="X2830" s="11">
        <v>11326</v>
      </c>
      <c r="Y2830" s="11" t="s">
        <v>22095</v>
      </c>
      <c r="Z2830" s="11" t="s">
        <v>22099</v>
      </c>
      <c r="AA2830" s="11" t="s">
        <v>2178</v>
      </c>
      <c r="AB2830" s="11" t="s">
        <v>10</v>
      </c>
      <c r="AC2830" s="11" t="s">
        <v>22095</v>
      </c>
      <c r="AD2830" s="11" t="s">
        <v>22099</v>
      </c>
      <c r="AE2830" s="11">
        <v>15124</v>
      </c>
      <c r="AF2830" s="10"/>
      <c r="AG2830" s="11"/>
      <c r="AH2830" s="11" t="s">
        <v>22095</v>
      </c>
      <c r="AI2830" s="11"/>
      <c r="AJ2830" s="11">
        <v>7989</v>
      </c>
      <c r="AK2830" s="11" t="s">
        <v>22095</v>
      </c>
      <c r="AL2830" s="11" t="s">
        <v>22100</v>
      </c>
      <c r="AM2830" s="11" t="s">
        <v>22095</v>
      </c>
      <c r="AN2830" s="11" t="s">
        <v>22095</v>
      </c>
      <c r="AO2830" s="11" t="s">
        <v>2130</v>
      </c>
      <c r="AP2830" s="11" t="s">
        <v>22099</v>
      </c>
      <c r="AQ2830" s="11" t="s">
        <v>2107</v>
      </c>
      <c r="AR2830" s="11" t="s">
        <v>22101</v>
      </c>
      <c r="AS2830" s="11">
        <v>660844</v>
      </c>
      <c r="AT2830" s="11"/>
      <c r="AU2830" s="11"/>
      <c r="AV2830" s="11"/>
      <c r="AW2830" s="11"/>
      <c r="AX2830" s="11"/>
      <c r="AY2830" s="11"/>
      <c r="AZ2830" s="11"/>
      <c r="BA2830" s="11"/>
    </row>
    <row r="2831" spans="1:53" ht="17" x14ac:dyDescent="0.2">
      <c r="A2831" s="11" t="s">
        <v>22102</v>
      </c>
      <c r="B2831" s="11" t="s">
        <v>460</v>
      </c>
      <c r="C2831" s="12">
        <v>33093</v>
      </c>
      <c r="D2831" s="11" t="s">
        <v>22103</v>
      </c>
      <c r="E2831" s="11" t="s">
        <v>22089</v>
      </c>
      <c r="F2831" s="11" t="s">
        <v>2280</v>
      </c>
      <c r="G2831" s="11" t="s">
        <v>2091</v>
      </c>
      <c r="H2831" s="11" t="s">
        <v>2331</v>
      </c>
      <c r="I2831" s="11">
        <v>14636</v>
      </c>
      <c r="J2831" s="11" t="s">
        <v>460</v>
      </c>
      <c r="K2831" s="11">
        <v>593590</v>
      </c>
      <c r="L2831" s="11" t="s">
        <v>460</v>
      </c>
      <c r="M2831" s="11">
        <v>2171667</v>
      </c>
      <c r="N2831" s="11" t="s">
        <v>460</v>
      </c>
      <c r="O2831" s="11" t="s">
        <v>22104</v>
      </c>
      <c r="P2831" s="11" t="s">
        <v>22102</v>
      </c>
      <c r="Q2831" s="11">
        <v>11044</v>
      </c>
      <c r="R2831" s="11" t="s">
        <v>460</v>
      </c>
      <c r="S2831" s="11">
        <v>34221</v>
      </c>
      <c r="T2831" s="11" t="s">
        <v>460</v>
      </c>
      <c r="U2831" s="10"/>
      <c r="V2831" s="11" t="s">
        <v>22105</v>
      </c>
      <c r="W2831" s="11">
        <v>67369</v>
      </c>
      <c r="X2831" s="11">
        <v>11982</v>
      </c>
      <c r="Y2831" s="11" t="s">
        <v>460</v>
      </c>
      <c r="Z2831" s="11" t="s">
        <v>22106</v>
      </c>
      <c r="AA2831" s="11" t="s">
        <v>10</v>
      </c>
      <c r="AB2831" s="11" t="s">
        <v>10</v>
      </c>
      <c r="AC2831" s="11" t="s">
        <v>460</v>
      </c>
      <c r="AD2831" s="11" t="s">
        <v>22106</v>
      </c>
      <c r="AE2831" s="11">
        <v>17027</v>
      </c>
      <c r="AF2831" s="10"/>
      <c r="AG2831" s="11"/>
      <c r="AH2831" s="11" t="s">
        <v>460</v>
      </c>
      <c r="AI2831" s="11">
        <v>13024</v>
      </c>
      <c r="AJ2831" s="11">
        <v>6703</v>
      </c>
      <c r="AK2831" s="11" t="s">
        <v>460</v>
      </c>
      <c r="AL2831" s="11" t="s">
        <v>22107</v>
      </c>
      <c r="AM2831" s="11" t="s">
        <v>460</v>
      </c>
      <c r="AN2831" s="11" t="s">
        <v>460</v>
      </c>
      <c r="AO2831" s="11" t="s">
        <v>2331</v>
      </c>
      <c r="AP2831" s="11" t="s">
        <v>22106</v>
      </c>
      <c r="AQ2831" s="11" t="s">
        <v>2086</v>
      </c>
      <c r="AR2831" s="11"/>
      <c r="AS2831" s="11"/>
      <c r="AT2831" s="11"/>
      <c r="AU2831" s="11"/>
      <c r="AV2831" s="11"/>
      <c r="AW2831" s="11"/>
      <c r="AX2831" s="11"/>
      <c r="AY2831" s="11"/>
      <c r="AZ2831" s="11"/>
      <c r="BA2831" s="11"/>
    </row>
    <row r="2832" spans="1:53" ht="17" x14ac:dyDescent="0.2">
      <c r="A2832" s="11" t="s">
        <v>22108</v>
      </c>
      <c r="B2832" s="11" t="s">
        <v>282</v>
      </c>
      <c r="C2832" s="12">
        <v>35245</v>
      </c>
      <c r="D2832" s="11" t="s">
        <v>6987</v>
      </c>
      <c r="E2832" s="11" t="s">
        <v>22109</v>
      </c>
      <c r="F2832" s="11" t="s">
        <v>29</v>
      </c>
      <c r="G2832" s="11" t="s">
        <v>2111</v>
      </c>
      <c r="H2832" s="11" t="s">
        <v>2378</v>
      </c>
      <c r="I2832" s="11">
        <v>19890</v>
      </c>
      <c r="J2832" s="11" t="s">
        <v>282</v>
      </c>
      <c r="K2832" s="11">
        <v>656896</v>
      </c>
      <c r="L2832" s="11" t="s">
        <v>282</v>
      </c>
      <c r="M2832" s="11">
        <v>2920200</v>
      </c>
      <c r="N2832" s="11" t="s">
        <v>282</v>
      </c>
      <c r="O2832" s="11" t="s">
        <v>22110</v>
      </c>
      <c r="P2832" s="11" t="s">
        <v>22108</v>
      </c>
      <c r="Q2832" s="11">
        <v>11231</v>
      </c>
      <c r="R2832" s="11" t="s">
        <v>282</v>
      </c>
      <c r="S2832" s="11">
        <v>40519</v>
      </c>
      <c r="T2832" s="11" t="s">
        <v>282</v>
      </c>
      <c r="U2832" s="10"/>
      <c r="V2832" s="11" t="s">
        <v>22111</v>
      </c>
      <c r="W2832" s="11">
        <v>106750</v>
      </c>
      <c r="X2832" s="11">
        <v>11473</v>
      </c>
      <c r="Y2832" s="11" t="s">
        <v>282</v>
      </c>
      <c r="Z2832" s="11" t="s">
        <v>22112</v>
      </c>
      <c r="AA2832" s="11" t="s">
        <v>10</v>
      </c>
      <c r="AB2832" s="11" t="s">
        <v>10</v>
      </c>
      <c r="AC2832" s="11" t="s">
        <v>282</v>
      </c>
      <c r="AD2832" s="11" t="s">
        <v>22112</v>
      </c>
      <c r="AE2832" s="11">
        <v>15213</v>
      </c>
      <c r="AF2832" s="10"/>
      <c r="AG2832" s="11"/>
      <c r="AH2832" s="10"/>
      <c r="AI2832" s="11">
        <v>23053</v>
      </c>
      <c r="AJ2832" s="11">
        <v>6734</v>
      </c>
      <c r="AK2832" s="11" t="s">
        <v>282</v>
      </c>
      <c r="AL2832" s="11" t="s">
        <v>22113</v>
      </c>
      <c r="AM2832" s="11" t="s">
        <v>282</v>
      </c>
      <c r="AN2832" s="11" t="s">
        <v>282</v>
      </c>
      <c r="AO2832" s="11" t="s">
        <v>5603</v>
      </c>
      <c r="AP2832" s="11" t="s">
        <v>22112</v>
      </c>
      <c r="AQ2832" s="11" t="s">
        <v>2107</v>
      </c>
      <c r="AR2832" s="11" t="s">
        <v>22114</v>
      </c>
      <c r="AS2832" s="11">
        <v>656896</v>
      </c>
      <c r="AT2832" s="11"/>
      <c r="AU2832" s="11"/>
      <c r="AV2832" s="11"/>
      <c r="AW2832" s="11"/>
      <c r="AX2832" s="11"/>
      <c r="AY2832" s="11"/>
      <c r="AZ2832" s="11"/>
      <c r="BA2832" s="11"/>
    </row>
    <row r="2833" spans="1:53" ht="17" x14ac:dyDescent="0.2">
      <c r="A2833" s="11" t="s">
        <v>22115</v>
      </c>
      <c r="B2833" s="11" t="s">
        <v>22116</v>
      </c>
      <c r="C2833" s="12">
        <v>33424</v>
      </c>
      <c r="D2833" s="11" t="s">
        <v>16138</v>
      </c>
      <c r="E2833" s="11" t="s">
        <v>22117</v>
      </c>
      <c r="F2833" s="11" t="s">
        <v>73</v>
      </c>
      <c r="G2833" s="11" t="s">
        <v>2091</v>
      </c>
      <c r="H2833" s="11" t="s">
        <v>2082</v>
      </c>
      <c r="I2833" s="11">
        <v>12076</v>
      </c>
      <c r="J2833" s="11" t="s">
        <v>22116</v>
      </c>
      <c r="K2833" s="11">
        <v>553878</v>
      </c>
      <c r="L2833" s="11" t="s">
        <v>22116</v>
      </c>
      <c r="M2833" s="11">
        <v>2027506</v>
      </c>
      <c r="N2833" s="11" t="s">
        <v>22116</v>
      </c>
      <c r="O2833" s="11" t="s">
        <v>22118</v>
      </c>
      <c r="P2833" s="11" t="s">
        <v>22115</v>
      </c>
      <c r="Q2833" s="11">
        <v>9013</v>
      </c>
      <c r="R2833" s="11" t="s">
        <v>22116</v>
      </c>
      <c r="S2833" s="11">
        <v>32562</v>
      </c>
      <c r="T2833" s="11" t="s">
        <v>22116</v>
      </c>
      <c r="U2833" s="10"/>
      <c r="V2833" s="11" t="s">
        <v>22119</v>
      </c>
      <c r="W2833" s="11">
        <v>66064</v>
      </c>
      <c r="X2833" s="11">
        <v>9934</v>
      </c>
      <c r="Y2833" s="11" t="s">
        <v>22116</v>
      </c>
      <c r="Z2833" s="11" t="s">
        <v>22120</v>
      </c>
      <c r="AA2833" s="11" t="s">
        <v>2095</v>
      </c>
      <c r="AB2833" s="11" t="s">
        <v>2095</v>
      </c>
      <c r="AC2833" s="11" t="s">
        <v>22116</v>
      </c>
      <c r="AD2833" s="11" t="s">
        <v>22120</v>
      </c>
      <c r="AE2833" s="11">
        <v>12682</v>
      </c>
      <c r="AF2833" s="11" t="s">
        <v>22116</v>
      </c>
      <c r="AG2833" s="11">
        <v>38051</v>
      </c>
      <c r="AH2833" s="11" t="s">
        <v>22116</v>
      </c>
      <c r="AI2833" s="11">
        <v>9643</v>
      </c>
      <c r="AJ2833" s="11">
        <v>4317</v>
      </c>
      <c r="AK2833" s="11" t="s">
        <v>22116</v>
      </c>
      <c r="AL2833" s="11" t="s">
        <v>22121</v>
      </c>
      <c r="AM2833" s="11" t="s">
        <v>22116</v>
      </c>
      <c r="AN2833" s="11" t="s">
        <v>22116</v>
      </c>
      <c r="AO2833" s="11" t="s">
        <v>2082</v>
      </c>
      <c r="AP2833" s="11" t="s">
        <v>22120</v>
      </c>
      <c r="AQ2833" s="11" t="s">
        <v>2086</v>
      </c>
      <c r="AR2833" s="11"/>
      <c r="AS2833" s="11"/>
      <c r="AT2833" s="11"/>
      <c r="AU2833" s="11"/>
      <c r="AV2833" s="11"/>
      <c r="AW2833" s="11"/>
      <c r="AX2833" s="11"/>
      <c r="AY2833" s="11"/>
      <c r="AZ2833" s="11"/>
      <c r="BA2833" s="11"/>
    </row>
    <row r="2834" spans="1:53" ht="17" x14ac:dyDescent="0.2">
      <c r="A2834" s="11" t="s">
        <v>22122</v>
      </c>
      <c r="B2834" s="11" t="s">
        <v>22123</v>
      </c>
      <c r="C2834" s="12">
        <v>28674</v>
      </c>
      <c r="D2834" s="11" t="s">
        <v>5315</v>
      </c>
      <c r="E2834" s="11" t="s">
        <v>22109</v>
      </c>
      <c r="F2834" s="11" t="s">
        <v>2081</v>
      </c>
      <c r="G2834" s="11" t="s">
        <v>2081</v>
      </c>
      <c r="H2834" s="11" t="s">
        <v>2149</v>
      </c>
      <c r="I2834" s="11">
        <v>843</v>
      </c>
      <c r="J2834" s="11" t="s">
        <v>22123</v>
      </c>
      <c r="K2834" s="11">
        <v>407487</v>
      </c>
      <c r="L2834" s="11" t="s">
        <v>22123</v>
      </c>
      <c r="M2834" s="11">
        <v>225428</v>
      </c>
      <c r="N2834" s="11" t="s">
        <v>22123</v>
      </c>
      <c r="O2834" s="11" t="s">
        <v>22124</v>
      </c>
      <c r="P2834" s="11" t="s">
        <v>22122</v>
      </c>
      <c r="Q2834" s="10"/>
      <c r="R2834" s="11" t="s">
        <v>22123</v>
      </c>
      <c r="S2834" s="11">
        <v>4956</v>
      </c>
      <c r="T2834" s="11" t="s">
        <v>22123</v>
      </c>
      <c r="U2834" s="10"/>
      <c r="V2834" s="11" t="s">
        <v>22125</v>
      </c>
      <c r="W2834" s="11">
        <v>1605</v>
      </c>
      <c r="X2834" s="11">
        <v>6805</v>
      </c>
      <c r="Y2834" s="11" t="s">
        <v>22123</v>
      </c>
      <c r="Z2834" s="11" t="s">
        <v>22126</v>
      </c>
      <c r="AA2834" s="11" t="s">
        <v>10</v>
      </c>
      <c r="AB2834" s="11" t="s">
        <v>10</v>
      </c>
      <c r="AC2834" s="11" t="s">
        <v>22123</v>
      </c>
      <c r="AD2834" s="11" t="s">
        <v>22126</v>
      </c>
      <c r="AE2834" s="11">
        <v>6786</v>
      </c>
      <c r="AF2834" s="11"/>
      <c r="AG2834" s="11"/>
      <c r="AH2834" s="11"/>
      <c r="AI2834" s="11">
        <v>7217</v>
      </c>
      <c r="AJ2834" s="11"/>
      <c r="AK2834" s="11" t="s">
        <v>22123</v>
      </c>
      <c r="AL2834" s="11"/>
      <c r="AM2834" s="11" t="s">
        <v>22123</v>
      </c>
      <c r="AN2834" s="11" t="s">
        <v>22123</v>
      </c>
      <c r="AO2834" s="11" t="s">
        <v>2149</v>
      </c>
      <c r="AP2834" s="11" t="s">
        <v>22126</v>
      </c>
      <c r="AQ2834" s="11" t="s">
        <v>2086</v>
      </c>
      <c r="AR2834" s="11"/>
      <c r="AS2834" s="11"/>
      <c r="AT2834" s="11"/>
      <c r="AU2834" s="11"/>
      <c r="AV2834" s="11"/>
      <c r="AW2834" s="11"/>
      <c r="AX2834" s="11"/>
      <c r="AY2834" s="11"/>
      <c r="AZ2834" s="11"/>
      <c r="BA2834" s="11"/>
    </row>
    <row r="2835" spans="1:53" ht="17" x14ac:dyDescent="0.2">
      <c r="A2835" s="11" t="s">
        <v>22127</v>
      </c>
      <c r="B2835" s="11" t="s">
        <v>22128</v>
      </c>
      <c r="C2835" s="12">
        <v>25536</v>
      </c>
      <c r="D2835" s="11" t="s">
        <v>22129</v>
      </c>
      <c r="E2835" s="11" t="s">
        <v>22109</v>
      </c>
      <c r="F2835" s="11" t="s">
        <v>2081</v>
      </c>
      <c r="G2835" s="11" t="s">
        <v>2081</v>
      </c>
      <c r="H2835" s="11" t="s">
        <v>2082</v>
      </c>
      <c r="I2835" s="11">
        <v>844</v>
      </c>
      <c r="J2835" s="11" t="s">
        <v>22128</v>
      </c>
      <c r="K2835" s="11">
        <v>121250</v>
      </c>
      <c r="L2835" s="11" t="s">
        <v>22128</v>
      </c>
      <c r="M2835" s="11">
        <v>8019</v>
      </c>
      <c r="N2835" s="11" t="s">
        <v>22128</v>
      </c>
      <c r="O2835" s="11" t="s">
        <v>22130</v>
      </c>
      <c r="P2835" s="11" t="s">
        <v>22127</v>
      </c>
      <c r="Q2835" s="10"/>
      <c r="R2835" s="11" t="s">
        <v>22128</v>
      </c>
      <c r="S2835" s="11">
        <v>3240</v>
      </c>
      <c r="T2835" s="11" t="s">
        <v>22128</v>
      </c>
      <c r="U2835" s="10"/>
      <c r="V2835" s="11" t="s">
        <v>22131</v>
      </c>
      <c r="W2835" s="11">
        <v>1604</v>
      </c>
      <c r="X2835" s="11">
        <v>5400</v>
      </c>
      <c r="Y2835" s="11" t="s">
        <v>22128</v>
      </c>
      <c r="Z2835" s="11" t="s">
        <v>22132</v>
      </c>
      <c r="AA2835" s="11" t="s">
        <v>10</v>
      </c>
      <c r="AB2835" s="11" t="s">
        <v>10</v>
      </c>
      <c r="AC2835" s="11" t="s">
        <v>22128</v>
      </c>
      <c r="AD2835" s="11" t="s">
        <v>22132</v>
      </c>
      <c r="AE2835" s="10"/>
      <c r="AF2835" s="11"/>
      <c r="AG2835" s="11"/>
      <c r="AH2835" s="11"/>
      <c r="AI2835" s="11">
        <v>15172</v>
      </c>
      <c r="AJ2835" s="11"/>
      <c r="AK2835" s="11" t="s">
        <v>22128</v>
      </c>
      <c r="AL2835" s="11" t="s">
        <v>22133</v>
      </c>
      <c r="AM2835" s="11" t="s">
        <v>22128</v>
      </c>
      <c r="AN2835" s="11" t="s">
        <v>22128</v>
      </c>
      <c r="AO2835" s="11" t="s">
        <v>2082</v>
      </c>
      <c r="AP2835" s="11" t="s">
        <v>22132</v>
      </c>
      <c r="AQ2835" s="11" t="s">
        <v>2086</v>
      </c>
      <c r="AR2835" s="11"/>
      <c r="AS2835" s="11"/>
      <c r="AT2835" s="11"/>
      <c r="AU2835" s="11"/>
      <c r="AV2835" s="11"/>
      <c r="AW2835" s="11"/>
      <c r="AX2835" s="11"/>
      <c r="AY2835" s="11"/>
      <c r="AZ2835" s="11"/>
      <c r="BA2835" s="11"/>
    </row>
    <row r="2836" spans="1:53" ht="17" x14ac:dyDescent="0.2">
      <c r="A2836" s="11" t="s">
        <v>22134</v>
      </c>
      <c r="B2836" s="11" t="s">
        <v>22135</v>
      </c>
      <c r="C2836" s="12">
        <v>30528</v>
      </c>
      <c r="D2836" s="11" t="s">
        <v>21044</v>
      </c>
      <c r="E2836" s="11" t="s">
        <v>22109</v>
      </c>
      <c r="F2836" s="11" t="s">
        <v>2081</v>
      </c>
      <c r="G2836" s="11" t="s">
        <v>2081</v>
      </c>
      <c r="H2836" s="11" t="s">
        <v>2331</v>
      </c>
      <c r="I2836" s="11">
        <v>3648</v>
      </c>
      <c r="J2836" s="11" t="s">
        <v>22135</v>
      </c>
      <c r="K2836" s="11">
        <v>425784</v>
      </c>
      <c r="L2836" s="11" t="s">
        <v>22135</v>
      </c>
      <c r="M2836" s="11">
        <v>390822</v>
      </c>
      <c r="N2836" s="11" t="s">
        <v>22135</v>
      </c>
      <c r="O2836" s="11" t="s">
        <v>22136</v>
      </c>
      <c r="P2836" s="11" t="s">
        <v>22134</v>
      </c>
      <c r="Q2836" s="11">
        <v>5413</v>
      </c>
      <c r="R2836" s="11" t="s">
        <v>22135</v>
      </c>
      <c r="S2836" s="11">
        <v>6128</v>
      </c>
      <c r="T2836" s="11" t="s">
        <v>22135</v>
      </c>
      <c r="U2836" s="10"/>
      <c r="V2836" s="11" t="s">
        <v>22137</v>
      </c>
      <c r="W2836" s="11">
        <v>41774</v>
      </c>
      <c r="X2836" s="11">
        <v>7458</v>
      </c>
      <c r="Y2836" s="11" t="s">
        <v>22135</v>
      </c>
      <c r="Z2836" s="11" t="s">
        <v>22138</v>
      </c>
      <c r="AA2836" s="11" t="s">
        <v>10</v>
      </c>
      <c r="AB2836" s="11" t="s">
        <v>10</v>
      </c>
      <c r="AC2836" s="11" t="s">
        <v>22135</v>
      </c>
      <c r="AD2836" s="11" t="s">
        <v>22138</v>
      </c>
      <c r="AE2836" s="11">
        <v>8168</v>
      </c>
      <c r="AF2836" s="11" t="s">
        <v>22135</v>
      </c>
      <c r="AG2836" s="11">
        <v>13098</v>
      </c>
      <c r="AH2836" s="11" t="s">
        <v>22135</v>
      </c>
      <c r="AI2836" s="11">
        <v>1551</v>
      </c>
      <c r="AJ2836" s="11">
        <v>1109</v>
      </c>
      <c r="AK2836" s="11" t="s">
        <v>22135</v>
      </c>
      <c r="AL2836" s="11" t="s">
        <v>22139</v>
      </c>
      <c r="AM2836" s="11" t="s">
        <v>22135</v>
      </c>
      <c r="AN2836" s="11" t="s">
        <v>22135</v>
      </c>
      <c r="AO2836" s="11" t="s">
        <v>2331</v>
      </c>
      <c r="AP2836" s="11" t="s">
        <v>22138</v>
      </c>
      <c r="AQ2836" s="11" t="s">
        <v>2086</v>
      </c>
      <c r="AR2836" s="11"/>
      <c r="AS2836" s="11"/>
      <c r="AT2836" s="11"/>
      <c r="AU2836" s="11"/>
      <c r="AV2836" s="11"/>
      <c r="AW2836" s="11"/>
      <c r="AX2836" s="11"/>
      <c r="AY2836" s="11"/>
      <c r="AZ2836" s="11"/>
      <c r="BA2836" s="11"/>
    </row>
    <row r="2837" spans="1:53" ht="17" x14ac:dyDescent="0.2">
      <c r="A2837" s="11" t="s">
        <v>22140</v>
      </c>
      <c r="B2837" s="11" t="s">
        <v>1193</v>
      </c>
      <c r="C2837" s="12">
        <v>32443</v>
      </c>
      <c r="D2837" s="11" t="s">
        <v>13473</v>
      </c>
      <c r="E2837" s="11" t="s">
        <v>22109</v>
      </c>
      <c r="F2837" s="11" t="s">
        <v>37</v>
      </c>
      <c r="G2837" s="11" t="s">
        <v>2091</v>
      </c>
      <c r="H2837" s="11" t="s">
        <v>2378</v>
      </c>
      <c r="I2837" s="11">
        <v>12495</v>
      </c>
      <c r="J2837" s="11" t="s">
        <v>1193</v>
      </c>
      <c r="K2837" s="11">
        <v>608061</v>
      </c>
      <c r="L2837" s="11" t="s">
        <v>1193</v>
      </c>
      <c r="M2837" s="11">
        <v>2120732</v>
      </c>
      <c r="N2837" s="11" t="s">
        <v>1193</v>
      </c>
      <c r="O2837" s="11" t="s">
        <v>22141</v>
      </c>
      <c r="P2837" s="11" t="s">
        <v>22140</v>
      </c>
      <c r="Q2837" s="11">
        <v>9425</v>
      </c>
      <c r="R2837" s="11" t="s">
        <v>1193</v>
      </c>
      <c r="S2837" s="11">
        <v>33467</v>
      </c>
      <c r="T2837" s="11" t="s">
        <v>1193</v>
      </c>
      <c r="U2837" s="10"/>
      <c r="V2837" s="11" t="s">
        <v>22142</v>
      </c>
      <c r="W2837" s="11">
        <v>70210</v>
      </c>
      <c r="X2837" s="11">
        <v>10363</v>
      </c>
      <c r="Y2837" s="11" t="s">
        <v>1193</v>
      </c>
      <c r="Z2837" s="11" t="s">
        <v>22143</v>
      </c>
      <c r="AA2837" s="11" t="s">
        <v>10</v>
      </c>
      <c r="AB2837" s="11" t="s">
        <v>10</v>
      </c>
      <c r="AC2837" s="11" t="s">
        <v>1193</v>
      </c>
      <c r="AD2837" s="11" t="s">
        <v>22143</v>
      </c>
      <c r="AE2837" s="11">
        <v>14520</v>
      </c>
      <c r="AF2837" s="11" t="s">
        <v>1193</v>
      </c>
      <c r="AG2837" s="11">
        <v>72928</v>
      </c>
      <c r="AH2837" s="11" t="s">
        <v>1193</v>
      </c>
      <c r="AI2837" s="11">
        <v>23695</v>
      </c>
      <c r="AJ2837" s="11">
        <v>5350</v>
      </c>
      <c r="AK2837" s="11" t="s">
        <v>1193</v>
      </c>
      <c r="AL2837" s="11" t="s">
        <v>22144</v>
      </c>
      <c r="AM2837" s="11" t="s">
        <v>1193</v>
      </c>
      <c r="AN2837" s="11" t="s">
        <v>1193</v>
      </c>
      <c r="AO2837" s="11" t="s">
        <v>2378</v>
      </c>
      <c r="AP2837" s="11" t="s">
        <v>22143</v>
      </c>
      <c r="AQ2837" s="11" t="s">
        <v>2086</v>
      </c>
      <c r="AR2837" s="11"/>
      <c r="AS2837" s="11"/>
      <c r="AT2837" s="11"/>
      <c r="AU2837" s="11"/>
      <c r="AV2837" s="11"/>
      <c r="AW2837" s="11"/>
      <c r="AX2837" s="11"/>
      <c r="AY2837" s="11"/>
      <c r="AZ2837" s="11"/>
      <c r="BA2837" s="11"/>
    </row>
    <row r="2838" spans="1:53" ht="17" x14ac:dyDescent="0.2">
      <c r="A2838" s="11" t="s">
        <v>22145</v>
      </c>
      <c r="B2838" s="11" t="s">
        <v>1125</v>
      </c>
      <c r="C2838" s="12">
        <v>33726</v>
      </c>
      <c r="D2838" s="11" t="s">
        <v>12937</v>
      </c>
      <c r="E2838" s="11" t="s">
        <v>22109</v>
      </c>
      <c r="F2838" s="11" t="s">
        <v>49</v>
      </c>
      <c r="G2838" s="11" t="s">
        <v>2111</v>
      </c>
      <c r="H2838" s="11" t="s">
        <v>2130</v>
      </c>
      <c r="I2838" s="11">
        <v>11863</v>
      </c>
      <c r="J2838" s="11" t="s">
        <v>1125</v>
      </c>
      <c r="K2838" s="11">
        <v>592680</v>
      </c>
      <c r="L2838" s="11" t="s">
        <v>1125</v>
      </c>
      <c r="M2838" s="11">
        <v>1805191</v>
      </c>
      <c r="N2838" s="11" t="s">
        <v>1125</v>
      </c>
      <c r="O2838" s="11" t="s">
        <v>22146</v>
      </c>
      <c r="P2838" s="11" t="s">
        <v>22145</v>
      </c>
      <c r="Q2838" s="11">
        <v>9177</v>
      </c>
      <c r="R2838" s="11" t="s">
        <v>1125</v>
      </c>
      <c r="S2838" s="11">
        <v>31238</v>
      </c>
      <c r="T2838" s="11" t="s">
        <v>1125</v>
      </c>
      <c r="U2838" s="10"/>
      <c r="V2838" s="11" t="s">
        <v>22147</v>
      </c>
      <c r="W2838" s="11">
        <v>67093</v>
      </c>
      <c r="X2838" s="11">
        <v>10100</v>
      </c>
      <c r="Y2838" s="11" t="s">
        <v>1125</v>
      </c>
      <c r="Z2838" s="11" t="s">
        <v>22148</v>
      </c>
      <c r="AA2838" s="11" t="s">
        <v>10</v>
      </c>
      <c r="AB2838" s="11" t="s">
        <v>10</v>
      </c>
      <c r="AC2838" s="11" t="s">
        <v>1125</v>
      </c>
      <c r="AD2838" s="11" t="s">
        <v>22148</v>
      </c>
      <c r="AE2838" s="11">
        <v>12286</v>
      </c>
      <c r="AF2838" s="10"/>
      <c r="AG2838" s="11"/>
      <c r="AH2838" s="10"/>
      <c r="AI2838" s="11">
        <v>13833</v>
      </c>
      <c r="AJ2838" s="11">
        <v>5056</v>
      </c>
      <c r="AK2838" s="11" t="s">
        <v>1125</v>
      </c>
      <c r="AL2838" s="11" t="s">
        <v>22149</v>
      </c>
      <c r="AM2838" s="11" t="s">
        <v>1125</v>
      </c>
      <c r="AN2838" s="11" t="s">
        <v>1125</v>
      </c>
      <c r="AO2838" s="11" t="s">
        <v>2130</v>
      </c>
      <c r="AP2838" s="11" t="s">
        <v>22148</v>
      </c>
      <c r="AQ2838" s="11" t="s">
        <v>2086</v>
      </c>
      <c r="AR2838" s="11"/>
      <c r="AS2838" s="11"/>
      <c r="AT2838" s="11"/>
      <c r="AU2838" s="11"/>
      <c r="AV2838" s="11"/>
      <c r="AW2838" s="11"/>
      <c r="AX2838" s="11"/>
      <c r="AY2838" s="11"/>
      <c r="AZ2838" s="11"/>
      <c r="BA2838" s="11"/>
    </row>
    <row r="2839" spans="1:53" x14ac:dyDescent="0.2">
      <c r="A2839" s="11" t="s">
        <v>22150</v>
      </c>
      <c r="B2839" s="11" t="s">
        <v>22151</v>
      </c>
      <c r="C2839" s="12">
        <v>32728</v>
      </c>
      <c r="D2839" s="11" t="s">
        <v>2585</v>
      </c>
      <c r="E2839" s="11" t="s">
        <v>22152</v>
      </c>
      <c r="F2839" s="11" t="s">
        <v>2081</v>
      </c>
      <c r="G2839" s="11" t="s">
        <v>2081</v>
      </c>
      <c r="H2839" s="11" t="s">
        <v>2165</v>
      </c>
      <c r="I2839" s="11">
        <v>3473</v>
      </c>
      <c r="J2839" s="11" t="s">
        <v>22151</v>
      </c>
      <c r="K2839" s="11">
        <v>519203</v>
      </c>
      <c r="L2839" s="11" t="s">
        <v>22151</v>
      </c>
      <c r="M2839" s="11">
        <v>1670417</v>
      </c>
      <c r="N2839" s="11" t="s">
        <v>22151</v>
      </c>
      <c r="O2839" s="11" t="s">
        <v>22153</v>
      </c>
      <c r="P2839" s="11" t="s">
        <v>22150</v>
      </c>
      <c r="Q2839" s="11">
        <v>8018</v>
      </c>
      <c r="R2839" s="11" t="s">
        <v>22151</v>
      </c>
      <c r="S2839" s="11">
        <v>30782</v>
      </c>
      <c r="T2839" s="11" t="s">
        <v>22151</v>
      </c>
      <c r="U2839" s="11" t="s">
        <v>22151</v>
      </c>
      <c r="V2839" s="11" t="s">
        <v>22154</v>
      </c>
      <c r="W2839" s="11">
        <v>57514</v>
      </c>
      <c r="X2839" s="11">
        <v>8868</v>
      </c>
      <c r="Y2839" s="11" t="s">
        <v>22151</v>
      </c>
      <c r="Z2839" s="11" t="s">
        <v>22155</v>
      </c>
      <c r="AA2839" s="11" t="s">
        <v>2095</v>
      </c>
      <c r="AB2839" s="11" t="s">
        <v>2095</v>
      </c>
      <c r="AC2839" s="11" t="s">
        <v>22151</v>
      </c>
      <c r="AD2839" s="11" t="s">
        <v>22155</v>
      </c>
      <c r="AE2839" s="11">
        <v>10174</v>
      </c>
      <c r="AF2839" s="11" t="s">
        <v>22151</v>
      </c>
      <c r="AG2839" s="11">
        <v>12940</v>
      </c>
      <c r="AH2839" s="11" t="s">
        <v>22151</v>
      </c>
      <c r="AI2839" s="11">
        <v>4559</v>
      </c>
      <c r="AJ2839" s="11">
        <v>3784</v>
      </c>
      <c r="AK2839" s="11" t="s">
        <v>22151</v>
      </c>
      <c r="AL2839" s="11" t="s">
        <v>22156</v>
      </c>
      <c r="AM2839" s="11" t="s">
        <v>22151</v>
      </c>
      <c r="AN2839" s="11" t="s">
        <v>22151</v>
      </c>
      <c r="AO2839" s="11" t="s">
        <v>2165</v>
      </c>
      <c r="AP2839" s="11" t="s">
        <v>22155</v>
      </c>
      <c r="AQ2839" s="11" t="s">
        <v>2086</v>
      </c>
      <c r="AR2839" s="11"/>
      <c r="AS2839" s="11">
        <v>3473</v>
      </c>
      <c r="AT2839" s="11"/>
      <c r="AU2839" s="11"/>
      <c r="AV2839" s="11"/>
      <c r="AW2839" s="11"/>
      <c r="AX2839" s="11"/>
      <c r="AY2839" s="11"/>
      <c r="AZ2839" s="11"/>
      <c r="BA2839" s="11"/>
    </row>
    <row r="2840" spans="1:53" ht="17" x14ac:dyDescent="0.2">
      <c r="A2840" s="11" t="s">
        <v>22157</v>
      </c>
      <c r="B2840" s="11" t="s">
        <v>1912</v>
      </c>
      <c r="C2840" s="12">
        <v>31690</v>
      </c>
      <c r="D2840" s="11" t="s">
        <v>3621</v>
      </c>
      <c r="E2840" s="11" t="s">
        <v>22158</v>
      </c>
      <c r="F2840" s="11" t="s">
        <v>62</v>
      </c>
      <c r="G2840" s="11" t="s">
        <v>2111</v>
      </c>
      <c r="H2840" s="11" t="s">
        <v>2082</v>
      </c>
      <c r="I2840" s="11">
        <v>8753</v>
      </c>
      <c r="J2840" s="11" t="s">
        <v>1912</v>
      </c>
      <c r="K2840" s="11">
        <v>543699</v>
      </c>
      <c r="L2840" s="11" t="s">
        <v>1912</v>
      </c>
      <c r="M2840" s="11">
        <v>1670955</v>
      </c>
      <c r="N2840" s="11" t="s">
        <v>1912</v>
      </c>
      <c r="O2840" s="11" t="s">
        <v>22159</v>
      </c>
      <c r="P2840" s="11" t="s">
        <v>22157</v>
      </c>
      <c r="Q2840" s="11">
        <v>8570</v>
      </c>
      <c r="R2840" s="11" t="s">
        <v>1912</v>
      </c>
      <c r="S2840" s="11">
        <v>31593</v>
      </c>
      <c r="T2840" s="11" t="s">
        <v>1912</v>
      </c>
      <c r="U2840" s="10"/>
      <c r="V2840" s="11" t="s">
        <v>22160</v>
      </c>
      <c r="W2840" s="11">
        <v>58921</v>
      </c>
      <c r="X2840" s="11">
        <v>9484</v>
      </c>
      <c r="Y2840" s="11" t="s">
        <v>1912</v>
      </c>
      <c r="Z2840" s="11" t="s">
        <v>22161</v>
      </c>
      <c r="AA2840" s="11" t="s">
        <v>10</v>
      </c>
      <c r="AB2840" s="11" t="s">
        <v>10</v>
      </c>
      <c r="AC2840" s="11" t="s">
        <v>1912</v>
      </c>
      <c r="AD2840" s="11" t="s">
        <v>22161</v>
      </c>
      <c r="AE2840" s="11">
        <v>11929</v>
      </c>
      <c r="AF2840" s="11" t="s">
        <v>1912</v>
      </c>
      <c r="AG2840" s="11">
        <v>38101</v>
      </c>
      <c r="AH2840" s="11" t="s">
        <v>1912</v>
      </c>
      <c r="AI2840" s="11">
        <v>8697</v>
      </c>
      <c r="AJ2840" s="11">
        <v>4433</v>
      </c>
      <c r="AK2840" s="11" t="s">
        <v>1912</v>
      </c>
      <c r="AL2840" s="11" t="s">
        <v>22162</v>
      </c>
      <c r="AM2840" s="11" t="s">
        <v>1912</v>
      </c>
      <c r="AN2840" s="11" t="s">
        <v>1912</v>
      </c>
      <c r="AO2840" s="11" t="s">
        <v>2082</v>
      </c>
      <c r="AP2840" s="11" t="s">
        <v>22161</v>
      </c>
      <c r="AQ2840" s="11" t="s">
        <v>2086</v>
      </c>
      <c r="AR2840" s="11"/>
      <c r="AS2840" s="11"/>
      <c r="AT2840" s="11"/>
      <c r="AU2840" s="11"/>
      <c r="AV2840" s="11"/>
      <c r="AW2840" s="11"/>
      <c r="AX2840" s="11"/>
      <c r="AY2840" s="11"/>
      <c r="AZ2840" s="11"/>
      <c r="BA2840" s="11"/>
    </row>
    <row r="2841" spans="1:53" ht="17" x14ac:dyDescent="0.2">
      <c r="A2841" s="11" t="s">
        <v>22163</v>
      </c>
      <c r="B2841" s="11" t="s">
        <v>22164</v>
      </c>
      <c r="C2841" s="12">
        <v>37176</v>
      </c>
      <c r="D2841" s="11" t="s">
        <v>22165</v>
      </c>
      <c r="E2841" s="11" t="s">
        <v>22166</v>
      </c>
      <c r="F2841" s="11" t="s">
        <v>90</v>
      </c>
      <c r="G2841" s="11" t="s">
        <v>2091</v>
      </c>
      <c r="H2841" s="11" t="s">
        <v>2082</v>
      </c>
      <c r="I2841" s="11"/>
      <c r="J2841" s="11" t="s">
        <v>22164</v>
      </c>
      <c r="K2841" s="11">
        <v>691828</v>
      </c>
      <c r="L2841" s="11" t="s">
        <v>22164</v>
      </c>
      <c r="M2841" s="11">
        <v>26912483</v>
      </c>
      <c r="N2841" s="11" t="s">
        <v>22164</v>
      </c>
      <c r="O2841" s="11"/>
      <c r="P2841" s="11" t="s">
        <v>22163</v>
      </c>
      <c r="Q2841" s="11">
        <v>11976</v>
      </c>
      <c r="R2841" s="11" t="s">
        <v>22164</v>
      </c>
      <c r="S2841" s="11"/>
      <c r="T2841" s="11" t="s">
        <v>22164</v>
      </c>
      <c r="U2841" s="10"/>
      <c r="V2841" s="11" t="s">
        <v>22167</v>
      </c>
      <c r="W2841" s="11">
        <v>148316</v>
      </c>
      <c r="X2841" s="11">
        <v>12571</v>
      </c>
      <c r="Y2841" s="11" t="s">
        <v>22164</v>
      </c>
      <c r="Z2841" s="11"/>
      <c r="AA2841" s="11" t="s">
        <v>10</v>
      </c>
      <c r="AB2841" s="11" t="s">
        <v>10</v>
      </c>
      <c r="AC2841" s="11" t="s">
        <v>22164</v>
      </c>
      <c r="AD2841" s="11" t="s">
        <v>22168</v>
      </c>
      <c r="AE2841" s="11">
        <v>16612</v>
      </c>
      <c r="AF2841" s="10"/>
      <c r="AG2841" s="11"/>
      <c r="AH2841" s="10"/>
      <c r="AI2841" s="11">
        <v>37981</v>
      </c>
      <c r="AJ2841" s="11">
        <v>8016</v>
      </c>
      <c r="AK2841" s="11" t="s">
        <v>22164</v>
      </c>
      <c r="AL2841" s="11" t="s">
        <v>22169</v>
      </c>
      <c r="AM2841" s="11" t="s">
        <v>22164</v>
      </c>
      <c r="AN2841" s="11" t="s">
        <v>22164</v>
      </c>
      <c r="AO2841" s="11" t="s">
        <v>2082</v>
      </c>
      <c r="AP2841" s="11" t="s">
        <v>22168</v>
      </c>
      <c r="AQ2841" s="11" t="s">
        <v>2107</v>
      </c>
      <c r="AR2841" s="11" t="s">
        <v>22170</v>
      </c>
      <c r="AS2841" s="11">
        <v>691828</v>
      </c>
      <c r="AT2841" s="11"/>
      <c r="AU2841" s="11"/>
      <c r="AV2841" s="11"/>
      <c r="AW2841" s="11"/>
      <c r="AX2841" s="11"/>
      <c r="AY2841" s="11"/>
      <c r="AZ2841" s="11"/>
      <c r="BA2841" s="11"/>
    </row>
    <row r="2842" spans="1:53" ht="17" x14ac:dyDescent="0.2">
      <c r="A2842" s="11" t="s">
        <v>22171</v>
      </c>
      <c r="B2842" s="11" t="s">
        <v>22172</v>
      </c>
      <c r="C2842" s="12">
        <v>28407</v>
      </c>
      <c r="D2842" s="11" t="s">
        <v>2871</v>
      </c>
      <c r="E2842" s="11" t="s">
        <v>22173</v>
      </c>
      <c r="F2842" s="11" t="s">
        <v>2081</v>
      </c>
      <c r="G2842" s="11" t="s">
        <v>2081</v>
      </c>
      <c r="H2842" s="11" t="s">
        <v>2174</v>
      </c>
      <c r="I2842" s="11">
        <v>166</v>
      </c>
      <c r="J2842" s="11" t="s">
        <v>22172</v>
      </c>
      <c r="K2842" s="11">
        <v>406878</v>
      </c>
      <c r="L2842" s="11" t="s">
        <v>22172</v>
      </c>
      <c r="M2842" s="11">
        <v>223690</v>
      </c>
      <c r="N2842" s="11" t="s">
        <v>22172</v>
      </c>
      <c r="O2842" s="11" t="s">
        <v>22174</v>
      </c>
      <c r="P2842" s="11" t="s">
        <v>22171</v>
      </c>
      <c r="Q2842" s="10"/>
      <c r="R2842" s="11" t="s">
        <v>22172</v>
      </c>
      <c r="S2842" s="11">
        <v>4773</v>
      </c>
      <c r="T2842" s="11" t="s">
        <v>22172</v>
      </c>
      <c r="U2842" s="11" t="s">
        <v>22172</v>
      </c>
      <c r="V2842" s="11" t="s">
        <v>22175</v>
      </c>
      <c r="W2842" s="11">
        <v>1240</v>
      </c>
      <c r="X2842" s="11">
        <v>6741</v>
      </c>
      <c r="Y2842" s="11" t="s">
        <v>22172</v>
      </c>
      <c r="Z2842" s="11" t="s">
        <v>22176</v>
      </c>
      <c r="AA2842" s="11" t="s">
        <v>2178</v>
      </c>
      <c r="AB2842" s="11" t="s">
        <v>10</v>
      </c>
      <c r="AC2842" s="11" t="s">
        <v>22172</v>
      </c>
      <c r="AD2842" s="11" t="s">
        <v>22176</v>
      </c>
      <c r="AE2842" s="10"/>
      <c r="AF2842" s="11"/>
      <c r="AG2842" s="11"/>
      <c r="AH2842" s="11"/>
      <c r="AI2842" s="11">
        <v>14664</v>
      </c>
      <c r="AJ2842" s="11"/>
      <c r="AK2842" s="11" t="s">
        <v>22172</v>
      </c>
      <c r="AL2842" s="11"/>
      <c r="AM2842" s="11" t="s">
        <v>22172</v>
      </c>
      <c r="AN2842" s="11" t="s">
        <v>22172</v>
      </c>
      <c r="AO2842" s="11" t="s">
        <v>2174</v>
      </c>
      <c r="AP2842" s="11" t="s">
        <v>22176</v>
      </c>
      <c r="AQ2842" s="11" t="s">
        <v>2086</v>
      </c>
      <c r="AR2842" s="11"/>
      <c r="AS2842" s="11"/>
      <c r="AT2842" s="11"/>
      <c r="AU2842" s="11"/>
      <c r="AV2842" s="11"/>
      <c r="AW2842" s="11"/>
      <c r="AX2842" s="11"/>
      <c r="AY2842" s="11"/>
      <c r="AZ2842" s="11"/>
      <c r="BA2842" s="11"/>
    </row>
    <row r="2843" spans="1:53" ht="17" x14ac:dyDescent="0.2">
      <c r="A2843" s="11" t="s">
        <v>22177</v>
      </c>
      <c r="B2843" s="11" t="s">
        <v>22178</v>
      </c>
      <c r="C2843" s="12">
        <v>31146</v>
      </c>
      <c r="D2843" s="11" t="s">
        <v>2079</v>
      </c>
      <c r="E2843" s="11" t="s">
        <v>22179</v>
      </c>
      <c r="F2843" s="11" t="s">
        <v>75</v>
      </c>
      <c r="G2843" s="11" t="s">
        <v>2091</v>
      </c>
      <c r="H2843" s="11" t="s">
        <v>2082</v>
      </c>
      <c r="I2843" s="11">
        <v>8241</v>
      </c>
      <c r="J2843" s="11" t="s">
        <v>22178</v>
      </c>
      <c r="K2843" s="11">
        <v>502085</v>
      </c>
      <c r="L2843" s="11" t="s">
        <v>22178</v>
      </c>
      <c r="M2843" s="11">
        <v>1622557</v>
      </c>
      <c r="N2843" s="11" t="s">
        <v>22178</v>
      </c>
      <c r="O2843" s="11" t="s">
        <v>22180</v>
      </c>
      <c r="P2843" s="11" t="s">
        <v>22177</v>
      </c>
      <c r="Q2843" s="11">
        <v>7384</v>
      </c>
      <c r="R2843" s="11" t="s">
        <v>22178</v>
      </c>
      <c r="S2843" s="11">
        <v>29172</v>
      </c>
      <c r="T2843" s="11" t="s">
        <v>22178</v>
      </c>
      <c r="U2843" s="10"/>
      <c r="V2843" s="11" t="s">
        <v>22181</v>
      </c>
      <c r="W2843" s="11">
        <v>57235</v>
      </c>
      <c r="X2843" s="11">
        <v>8287</v>
      </c>
      <c r="Y2843" s="11" t="s">
        <v>22178</v>
      </c>
      <c r="Z2843" s="11" t="s">
        <v>22182</v>
      </c>
      <c r="AA2843" s="11" t="s">
        <v>10</v>
      </c>
      <c r="AB2843" s="11" t="s">
        <v>10</v>
      </c>
      <c r="AC2843" s="11" t="s">
        <v>22178</v>
      </c>
      <c r="AD2843" s="11" t="s">
        <v>22182</v>
      </c>
      <c r="AE2843" s="11">
        <v>10046</v>
      </c>
      <c r="AF2843" s="11" t="s">
        <v>22178</v>
      </c>
      <c r="AG2843" s="11">
        <v>5735</v>
      </c>
      <c r="AH2843" s="11" t="s">
        <v>22178</v>
      </c>
      <c r="AI2843" s="11">
        <v>2499</v>
      </c>
      <c r="AJ2843" s="11">
        <v>2972</v>
      </c>
      <c r="AK2843" s="11" t="s">
        <v>22178</v>
      </c>
      <c r="AL2843" s="11" t="s">
        <v>22183</v>
      </c>
      <c r="AM2843" s="11" t="s">
        <v>22178</v>
      </c>
      <c r="AN2843" s="11" t="s">
        <v>22178</v>
      </c>
      <c r="AO2843" s="11" t="s">
        <v>2160</v>
      </c>
      <c r="AP2843" s="11" t="s">
        <v>22182</v>
      </c>
      <c r="AQ2843" s="11" t="s">
        <v>2107</v>
      </c>
      <c r="AR2843" s="11" t="s">
        <v>22184</v>
      </c>
      <c r="AS2843" s="11">
        <v>8241</v>
      </c>
      <c r="AT2843" s="11"/>
      <c r="AU2843" s="11"/>
      <c r="AV2843" s="11"/>
      <c r="AW2843" s="11"/>
      <c r="AX2843" s="11"/>
      <c r="AY2843" s="11"/>
      <c r="AZ2843" s="11"/>
      <c r="BA2843" s="11"/>
    </row>
    <row r="2844" spans="1:53" ht="17" x14ac:dyDescent="0.2">
      <c r="A2844" s="11" t="s">
        <v>22185</v>
      </c>
      <c r="B2844" s="11" t="s">
        <v>1211</v>
      </c>
      <c r="C2844" s="12">
        <v>31320</v>
      </c>
      <c r="D2844" s="11" t="s">
        <v>3655</v>
      </c>
      <c r="E2844" s="11" t="s">
        <v>22179</v>
      </c>
      <c r="F2844" s="11" t="s">
        <v>2234</v>
      </c>
      <c r="G2844" s="11" t="s">
        <v>2111</v>
      </c>
      <c r="H2844" s="11" t="s">
        <v>2149</v>
      </c>
      <c r="I2844" s="11">
        <v>6266</v>
      </c>
      <c r="J2844" s="11" t="s">
        <v>1211</v>
      </c>
      <c r="K2844" s="11">
        <v>543706</v>
      </c>
      <c r="L2844" s="11" t="s">
        <v>1211</v>
      </c>
      <c r="M2844" s="11">
        <v>1671059</v>
      </c>
      <c r="N2844" s="11" t="s">
        <v>1211</v>
      </c>
      <c r="O2844" s="11" t="s">
        <v>22186</v>
      </c>
      <c r="P2844" s="11" t="s">
        <v>22185</v>
      </c>
      <c r="Q2844" s="11">
        <v>8765</v>
      </c>
      <c r="R2844" s="11" t="s">
        <v>1211</v>
      </c>
      <c r="S2844" s="11">
        <v>30840</v>
      </c>
      <c r="T2844" s="11" t="s">
        <v>1211</v>
      </c>
      <c r="U2844" s="10"/>
      <c r="V2844" s="11" t="s">
        <v>22187</v>
      </c>
      <c r="W2844" s="11">
        <v>58869</v>
      </c>
      <c r="X2844" s="11">
        <v>9681</v>
      </c>
      <c r="Y2844" s="11" t="s">
        <v>1211</v>
      </c>
      <c r="Z2844" s="11" t="s">
        <v>22188</v>
      </c>
      <c r="AA2844" s="11" t="s">
        <v>10</v>
      </c>
      <c r="AB2844" s="11" t="s">
        <v>10</v>
      </c>
      <c r="AC2844" s="11" t="s">
        <v>1211</v>
      </c>
      <c r="AD2844" s="11" t="s">
        <v>22188</v>
      </c>
      <c r="AE2844" s="11">
        <v>13307</v>
      </c>
      <c r="AF2844" s="10"/>
      <c r="AG2844" s="11"/>
      <c r="AH2844" s="11" t="s">
        <v>1211</v>
      </c>
      <c r="AI2844" s="11">
        <v>17003</v>
      </c>
      <c r="AJ2844" s="11">
        <v>5490</v>
      </c>
      <c r="AK2844" s="11" t="s">
        <v>1211</v>
      </c>
      <c r="AL2844" s="10"/>
      <c r="AM2844" s="11" t="s">
        <v>1211</v>
      </c>
      <c r="AN2844" s="11" t="s">
        <v>1211</v>
      </c>
      <c r="AO2844" s="11" t="s">
        <v>2149</v>
      </c>
      <c r="AP2844" s="11" t="s">
        <v>22188</v>
      </c>
      <c r="AQ2844" s="11" t="s">
        <v>2086</v>
      </c>
      <c r="AR2844" s="11" t="s">
        <v>22189</v>
      </c>
      <c r="AS2844" s="11"/>
      <c r="AT2844" s="11"/>
      <c r="AU2844" s="11"/>
      <c r="AV2844" s="11"/>
      <c r="AW2844" s="11"/>
      <c r="AX2844" s="11"/>
      <c r="AY2844" s="11"/>
      <c r="AZ2844" s="11"/>
      <c r="BA2844" s="11"/>
    </row>
    <row r="2845" spans="1:53" ht="17" x14ac:dyDescent="0.2">
      <c r="A2845" s="11" t="s">
        <v>22190</v>
      </c>
      <c r="B2845" s="11" t="s">
        <v>1211</v>
      </c>
      <c r="C2845" s="12">
        <v>34415</v>
      </c>
      <c r="D2845" s="11" t="s">
        <v>3655</v>
      </c>
      <c r="E2845" s="11" t="s">
        <v>22179</v>
      </c>
      <c r="F2845" s="11" t="s">
        <v>43</v>
      </c>
      <c r="G2845" s="11" t="s">
        <v>2111</v>
      </c>
      <c r="H2845" s="11" t="s">
        <v>2378</v>
      </c>
      <c r="I2845" s="11">
        <v>14145</v>
      </c>
      <c r="J2845" s="11" t="s">
        <v>1211</v>
      </c>
      <c r="K2845" s="11">
        <v>621002</v>
      </c>
      <c r="L2845" s="11" t="s">
        <v>1211</v>
      </c>
      <c r="M2845" s="11">
        <v>2117058</v>
      </c>
      <c r="N2845" s="11" t="s">
        <v>1211</v>
      </c>
      <c r="O2845" s="11" t="s">
        <v>22191</v>
      </c>
      <c r="P2845" s="11" t="s">
        <v>22190</v>
      </c>
      <c r="Q2845" s="11">
        <v>8959</v>
      </c>
      <c r="R2845" s="11" t="s">
        <v>1211</v>
      </c>
      <c r="S2845" s="11">
        <v>33212</v>
      </c>
      <c r="T2845" s="11" t="s">
        <v>1211</v>
      </c>
      <c r="U2845" s="10"/>
      <c r="V2845" s="11" t="s">
        <v>22192</v>
      </c>
      <c r="W2845" s="11">
        <v>100488</v>
      </c>
      <c r="X2845" s="11">
        <v>9880</v>
      </c>
      <c r="Y2845" s="11" t="s">
        <v>1211</v>
      </c>
      <c r="Z2845" s="11" t="s">
        <v>22188</v>
      </c>
      <c r="AA2845" s="11" t="s">
        <v>10</v>
      </c>
      <c r="AB2845" s="11" t="s">
        <v>10</v>
      </c>
      <c r="AC2845" s="11" t="s">
        <v>1211</v>
      </c>
      <c r="AD2845" s="11" t="s">
        <v>22188</v>
      </c>
      <c r="AE2845" s="11">
        <v>12486</v>
      </c>
      <c r="AF2845" s="10"/>
      <c r="AG2845" s="11"/>
      <c r="AH2845" s="11" t="s">
        <v>1211</v>
      </c>
      <c r="AI2845" s="11">
        <v>18399</v>
      </c>
      <c r="AJ2845" s="11"/>
      <c r="AK2845" s="11" t="s">
        <v>1211</v>
      </c>
      <c r="AL2845" s="10"/>
      <c r="AM2845" s="11" t="s">
        <v>1211</v>
      </c>
      <c r="AN2845" s="11" t="s">
        <v>1211</v>
      </c>
      <c r="AO2845" s="11" t="s">
        <v>2378</v>
      </c>
      <c r="AP2845" s="11" t="s">
        <v>22188</v>
      </c>
      <c r="AQ2845" s="11" t="s">
        <v>2086</v>
      </c>
      <c r="AR2845" s="11"/>
      <c r="AS2845" s="11"/>
      <c r="AT2845" s="11"/>
      <c r="AU2845" s="11"/>
      <c r="AV2845" s="11"/>
      <c r="AW2845" s="11"/>
      <c r="AX2845" s="11"/>
      <c r="AY2845" s="11"/>
      <c r="AZ2845" s="11"/>
      <c r="BA2845" s="11"/>
    </row>
    <row r="2846" spans="1:53" ht="17" x14ac:dyDescent="0.2">
      <c r="A2846" s="11" t="s">
        <v>22193</v>
      </c>
      <c r="B2846" s="11" t="s">
        <v>22194</v>
      </c>
      <c r="C2846" s="12">
        <v>35645</v>
      </c>
      <c r="D2846" s="11" t="s">
        <v>3189</v>
      </c>
      <c r="E2846" s="11" t="s">
        <v>2966</v>
      </c>
      <c r="F2846" s="11" t="s">
        <v>149</v>
      </c>
      <c r="G2846" s="11" t="s">
        <v>2111</v>
      </c>
      <c r="H2846" s="11" t="s">
        <v>2149</v>
      </c>
      <c r="I2846" s="11">
        <v>20043</v>
      </c>
      <c r="J2846" s="11" t="s">
        <v>22194</v>
      </c>
      <c r="K2846" s="11">
        <v>673357</v>
      </c>
      <c r="L2846" s="11" t="s">
        <v>22194</v>
      </c>
      <c r="M2846" s="11">
        <v>2826875</v>
      </c>
      <c r="N2846" s="11" t="s">
        <v>22194</v>
      </c>
      <c r="O2846" s="11" t="s">
        <v>22195</v>
      </c>
      <c r="P2846" s="11" t="s">
        <v>22193</v>
      </c>
      <c r="Q2846" s="11">
        <v>9958</v>
      </c>
      <c r="R2846" s="11" t="s">
        <v>711</v>
      </c>
      <c r="S2846" s="11">
        <v>39631</v>
      </c>
      <c r="T2846" s="11" t="s">
        <v>22194</v>
      </c>
      <c r="U2846" s="10"/>
      <c r="V2846" s="11" t="s">
        <v>22196</v>
      </c>
      <c r="W2846" s="11">
        <v>110664</v>
      </c>
      <c r="X2846" s="11">
        <v>10765</v>
      </c>
      <c r="Y2846" s="11" t="s">
        <v>22194</v>
      </c>
      <c r="Z2846" s="11" t="s">
        <v>22197</v>
      </c>
      <c r="AA2846" s="11" t="s">
        <v>10</v>
      </c>
      <c r="AB2846" s="11" t="s">
        <v>10</v>
      </c>
      <c r="AC2846" s="11" t="s">
        <v>711</v>
      </c>
      <c r="AD2846" s="11" t="s">
        <v>22197</v>
      </c>
      <c r="AE2846" s="11">
        <v>14686</v>
      </c>
      <c r="AF2846" s="10"/>
      <c r="AG2846" s="11"/>
      <c r="AH2846" s="11" t="s">
        <v>22194</v>
      </c>
      <c r="AI2846" s="11">
        <v>23780</v>
      </c>
      <c r="AJ2846" s="11">
        <v>6196</v>
      </c>
      <c r="AK2846" s="11" t="s">
        <v>711</v>
      </c>
      <c r="AL2846" s="11" t="s">
        <v>22198</v>
      </c>
      <c r="AM2846" s="11" t="s">
        <v>22194</v>
      </c>
      <c r="AN2846" s="11" t="s">
        <v>22194</v>
      </c>
      <c r="AO2846" s="11" t="s">
        <v>2149</v>
      </c>
      <c r="AP2846" s="11" t="s">
        <v>22199</v>
      </c>
      <c r="AQ2846" s="11" t="s">
        <v>2107</v>
      </c>
      <c r="AR2846" s="11" t="s">
        <v>22200</v>
      </c>
      <c r="AS2846" s="11">
        <v>673357</v>
      </c>
      <c r="AT2846" s="11"/>
      <c r="AU2846" s="11"/>
      <c r="AV2846" s="11"/>
      <c r="AW2846" s="11"/>
      <c r="AX2846" s="11"/>
      <c r="AY2846" s="11"/>
      <c r="AZ2846" s="11"/>
      <c r="BA2846" s="11"/>
    </row>
    <row r="2847" spans="1:53" ht="17" x14ac:dyDescent="0.2">
      <c r="A2847" s="11" t="s">
        <v>22201</v>
      </c>
      <c r="B2847" s="11" t="s">
        <v>22202</v>
      </c>
      <c r="C2847" s="12">
        <v>29483</v>
      </c>
      <c r="D2847" s="11" t="s">
        <v>4284</v>
      </c>
      <c r="E2847" s="11" t="s">
        <v>22173</v>
      </c>
      <c r="F2847" s="11" t="s">
        <v>2081</v>
      </c>
      <c r="G2847" s="11" t="s">
        <v>2081</v>
      </c>
      <c r="H2847" s="11" t="s">
        <v>2378</v>
      </c>
      <c r="I2847" s="11">
        <v>5653</v>
      </c>
      <c r="J2847" s="11" t="s">
        <v>22202</v>
      </c>
      <c r="K2847" s="11">
        <v>440251</v>
      </c>
      <c r="L2847" s="11" t="s">
        <v>22202</v>
      </c>
      <c r="M2847" s="11">
        <v>580529</v>
      </c>
      <c r="N2847" s="11" t="s">
        <v>22202</v>
      </c>
      <c r="O2847" s="11" t="s">
        <v>22203</v>
      </c>
      <c r="P2847" s="11" t="s">
        <v>22201</v>
      </c>
      <c r="Q2847" s="10"/>
      <c r="R2847" s="11" t="s">
        <v>22202</v>
      </c>
      <c r="S2847" s="11">
        <v>28532</v>
      </c>
      <c r="T2847" s="11" t="s">
        <v>22202</v>
      </c>
      <c r="U2847" s="11" t="s">
        <v>22202</v>
      </c>
      <c r="V2847" s="11" t="s">
        <v>22204</v>
      </c>
      <c r="W2847" s="11">
        <v>41803</v>
      </c>
      <c r="X2847" s="11">
        <v>7826</v>
      </c>
      <c r="Y2847" s="11" t="s">
        <v>22202</v>
      </c>
      <c r="Z2847" s="11" t="s">
        <v>22205</v>
      </c>
      <c r="AA2847" s="11" t="s">
        <v>10</v>
      </c>
      <c r="AB2847" s="11" t="s">
        <v>10</v>
      </c>
      <c r="AC2847" s="11" t="s">
        <v>22202</v>
      </c>
      <c r="AD2847" s="11" t="s">
        <v>22205</v>
      </c>
      <c r="AE2847" s="11">
        <v>8232</v>
      </c>
      <c r="AF2847" s="11"/>
      <c r="AG2847" s="11"/>
      <c r="AH2847" s="11"/>
      <c r="AI2847" s="11">
        <v>970</v>
      </c>
      <c r="AJ2847" s="11"/>
      <c r="AK2847" s="11" t="s">
        <v>22202</v>
      </c>
      <c r="AL2847" s="11"/>
      <c r="AM2847" s="11" t="s">
        <v>22202</v>
      </c>
      <c r="AN2847" s="11" t="s">
        <v>22202</v>
      </c>
      <c r="AO2847" s="11" t="s">
        <v>2378</v>
      </c>
      <c r="AP2847" s="11" t="s">
        <v>22205</v>
      </c>
      <c r="AQ2847" s="11" t="s">
        <v>2086</v>
      </c>
      <c r="AR2847" s="11"/>
      <c r="AS2847" s="11"/>
      <c r="AT2847" s="11"/>
      <c r="AU2847" s="11"/>
      <c r="AV2847" s="11"/>
      <c r="AW2847" s="11"/>
      <c r="AX2847" s="11"/>
      <c r="AY2847" s="11"/>
      <c r="AZ2847" s="11"/>
      <c r="BA2847" s="11"/>
    </row>
    <row r="2848" spans="1:53" ht="17" x14ac:dyDescent="0.2">
      <c r="A2848" s="11" t="s">
        <v>22206</v>
      </c>
      <c r="B2848" s="11" t="s">
        <v>22207</v>
      </c>
      <c r="C2848" s="12">
        <v>32134</v>
      </c>
      <c r="D2848" s="11" t="s">
        <v>2562</v>
      </c>
      <c r="E2848" s="11" t="s">
        <v>22179</v>
      </c>
      <c r="F2848" s="11" t="s">
        <v>2081</v>
      </c>
      <c r="G2848" s="11" t="s">
        <v>2081</v>
      </c>
      <c r="H2848" s="11" t="s">
        <v>2082</v>
      </c>
      <c r="I2848" s="11">
        <v>3223</v>
      </c>
      <c r="J2848" s="11" t="s">
        <v>22207</v>
      </c>
      <c r="K2848" s="11">
        <v>502356</v>
      </c>
      <c r="L2848" s="11" t="s">
        <v>22207</v>
      </c>
      <c r="M2848" s="11">
        <v>1708188</v>
      </c>
      <c r="N2848" s="11" t="s">
        <v>22207</v>
      </c>
      <c r="O2848" s="11" t="s">
        <v>22208</v>
      </c>
      <c r="P2848" s="11" t="s">
        <v>22206</v>
      </c>
      <c r="Q2848" s="10"/>
      <c r="R2848" s="11" t="s">
        <v>22207</v>
      </c>
      <c r="S2848" s="11">
        <v>31937</v>
      </c>
      <c r="T2848" s="11" t="s">
        <v>22207</v>
      </c>
      <c r="U2848" s="10"/>
      <c r="V2848" s="11" t="s">
        <v>22209</v>
      </c>
      <c r="W2848" s="11">
        <v>50248</v>
      </c>
      <c r="X2848" s="11">
        <v>9222</v>
      </c>
      <c r="Y2848" s="11" t="s">
        <v>22207</v>
      </c>
      <c r="Z2848" s="11" t="s">
        <v>22210</v>
      </c>
      <c r="AA2848" s="11" t="s">
        <v>2095</v>
      </c>
      <c r="AB2848" s="11" t="s">
        <v>2095</v>
      </c>
      <c r="AC2848" s="11" t="s">
        <v>22207</v>
      </c>
      <c r="AD2848" s="11" t="s">
        <v>22210</v>
      </c>
      <c r="AE2848" s="11">
        <v>9380</v>
      </c>
      <c r="AF2848" s="11"/>
      <c r="AG2848" s="11"/>
      <c r="AH2848" s="11"/>
      <c r="AI2848" s="11">
        <v>4318</v>
      </c>
      <c r="AJ2848" s="11"/>
      <c r="AK2848" s="11" t="s">
        <v>22207</v>
      </c>
      <c r="AL2848" s="11" t="s">
        <v>22211</v>
      </c>
      <c r="AM2848" s="11" t="s">
        <v>22207</v>
      </c>
      <c r="AN2848" s="11" t="s">
        <v>22207</v>
      </c>
      <c r="AO2848" s="11" t="s">
        <v>2082</v>
      </c>
      <c r="AP2848" s="11" t="s">
        <v>22210</v>
      </c>
      <c r="AQ2848" s="11" t="s">
        <v>2086</v>
      </c>
      <c r="AR2848" s="11"/>
      <c r="AS2848" s="11"/>
      <c r="AT2848" s="11"/>
      <c r="AU2848" s="11"/>
      <c r="AV2848" s="11"/>
      <c r="AW2848" s="11"/>
      <c r="AX2848" s="11"/>
      <c r="AY2848" s="11"/>
      <c r="AZ2848" s="11"/>
      <c r="BA2848" s="11"/>
    </row>
    <row r="2849" spans="1:53" ht="17" x14ac:dyDescent="0.2">
      <c r="A2849" s="11" t="s">
        <v>22212</v>
      </c>
      <c r="B2849" s="11" t="s">
        <v>1559</v>
      </c>
      <c r="C2849" s="12">
        <v>31094</v>
      </c>
      <c r="D2849" s="11" t="s">
        <v>3698</v>
      </c>
      <c r="E2849" s="11" t="s">
        <v>6107</v>
      </c>
      <c r="F2849" s="11" t="s">
        <v>2081</v>
      </c>
      <c r="G2849" s="11" t="s">
        <v>2081</v>
      </c>
      <c r="H2849" s="11" t="s">
        <v>2165</v>
      </c>
      <c r="I2849" s="11">
        <v>6908</v>
      </c>
      <c r="J2849" s="11" t="s">
        <v>1559</v>
      </c>
      <c r="K2849" s="11">
        <v>519208</v>
      </c>
      <c r="L2849" s="11" t="s">
        <v>1559</v>
      </c>
      <c r="M2849" s="11">
        <v>1741689</v>
      </c>
      <c r="N2849" s="11" t="s">
        <v>1559</v>
      </c>
      <c r="O2849" s="11" t="s">
        <v>22213</v>
      </c>
      <c r="P2849" s="11" t="s">
        <v>22212</v>
      </c>
      <c r="Q2849" s="11">
        <v>8315</v>
      </c>
      <c r="R2849" s="11" t="s">
        <v>1559</v>
      </c>
      <c r="S2849" s="11">
        <v>30903</v>
      </c>
      <c r="T2849" s="11" t="s">
        <v>1559</v>
      </c>
      <c r="U2849" s="10"/>
      <c r="V2849" s="11" t="s">
        <v>22214</v>
      </c>
      <c r="W2849" s="11">
        <v>56655</v>
      </c>
      <c r="X2849" s="11">
        <v>9211</v>
      </c>
      <c r="Y2849" s="11" t="s">
        <v>1559</v>
      </c>
      <c r="Z2849" s="11" t="s">
        <v>22215</v>
      </c>
      <c r="AA2849" s="11" t="s">
        <v>2095</v>
      </c>
      <c r="AB2849" s="11" t="s">
        <v>2095</v>
      </c>
      <c r="AC2849" s="11" t="s">
        <v>1559</v>
      </c>
      <c r="AD2849" s="11" t="s">
        <v>22215</v>
      </c>
      <c r="AE2849" s="11">
        <v>12094</v>
      </c>
      <c r="AF2849" s="11" t="s">
        <v>1559</v>
      </c>
      <c r="AG2849" s="11">
        <v>13400</v>
      </c>
      <c r="AH2849" s="11" t="s">
        <v>1559</v>
      </c>
      <c r="AI2849" s="11">
        <v>7623</v>
      </c>
      <c r="AJ2849" s="11">
        <v>3790</v>
      </c>
      <c r="AK2849" s="11" t="s">
        <v>1559</v>
      </c>
      <c r="AL2849" s="11" t="s">
        <v>22216</v>
      </c>
      <c r="AM2849" s="11" t="s">
        <v>1559</v>
      </c>
      <c r="AN2849" s="11" t="s">
        <v>1559</v>
      </c>
      <c r="AO2849" s="11" t="s">
        <v>2165</v>
      </c>
      <c r="AP2849" s="11" t="s">
        <v>22215</v>
      </c>
      <c r="AQ2849" s="11" t="s">
        <v>2086</v>
      </c>
      <c r="AR2849" s="11"/>
      <c r="AS2849" s="11"/>
      <c r="AT2849" s="11"/>
      <c r="AU2849" s="11"/>
      <c r="AV2849" s="11"/>
      <c r="AW2849" s="11"/>
      <c r="AX2849" s="11"/>
      <c r="AY2849" s="11"/>
      <c r="AZ2849" s="11"/>
      <c r="BA2849" s="11"/>
    </row>
    <row r="2850" spans="1:53" ht="17" x14ac:dyDescent="0.2">
      <c r="A2850" s="11" t="s">
        <v>22217</v>
      </c>
      <c r="B2850" s="11" t="s">
        <v>1148</v>
      </c>
      <c r="C2850" s="12">
        <v>33714</v>
      </c>
      <c r="D2850" s="11" t="s">
        <v>2890</v>
      </c>
      <c r="E2850" s="11" t="s">
        <v>6107</v>
      </c>
      <c r="F2850" s="11" t="s">
        <v>2264</v>
      </c>
      <c r="G2850" s="11" t="s">
        <v>2091</v>
      </c>
      <c r="H2850" s="11" t="s">
        <v>2149</v>
      </c>
      <c r="I2850" s="11">
        <v>11761</v>
      </c>
      <c r="J2850" s="11" t="s">
        <v>1148</v>
      </c>
      <c r="K2850" s="11">
        <v>592685</v>
      </c>
      <c r="L2850" s="11" t="s">
        <v>1148</v>
      </c>
      <c r="M2850" s="11">
        <v>2046497</v>
      </c>
      <c r="N2850" s="11" t="s">
        <v>1148</v>
      </c>
      <c r="O2850" s="11" t="s">
        <v>22218</v>
      </c>
      <c r="P2850" s="11" t="s">
        <v>22217</v>
      </c>
      <c r="Q2850" s="11">
        <v>9469</v>
      </c>
      <c r="R2850" s="11" t="s">
        <v>1148</v>
      </c>
      <c r="S2850" s="11">
        <v>31938</v>
      </c>
      <c r="T2850" s="11" t="s">
        <v>1148</v>
      </c>
      <c r="U2850" s="10"/>
      <c r="V2850" s="11" t="s">
        <v>22219</v>
      </c>
      <c r="W2850" s="11">
        <v>67094</v>
      </c>
      <c r="X2850" s="11">
        <v>10658</v>
      </c>
      <c r="Y2850" s="11" t="s">
        <v>1148</v>
      </c>
      <c r="Z2850" s="11" t="s">
        <v>22220</v>
      </c>
      <c r="AA2850" s="11" t="s">
        <v>2095</v>
      </c>
      <c r="AB2850" s="11" t="s">
        <v>10</v>
      </c>
      <c r="AC2850" s="11" t="s">
        <v>1148</v>
      </c>
      <c r="AD2850" s="11" t="s">
        <v>22220</v>
      </c>
      <c r="AE2850" s="11">
        <v>11654</v>
      </c>
      <c r="AF2850" s="10"/>
      <c r="AG2850" s="11"/>
      <c r="AH2850" s="11" t="s">
        <v>1148</v>
      </c>
      <c r="AI2850" s="11">
        <v>14383</v>
      </c>
      <c r="AJ2850" s="11">
        <v>5055</v>
      </c>
      <c r="AK2850" s="11" t="s">
        <v>1148</v>
      </c>
      <c r="AL2850" s="11" t="s">
        <v>22221</v>
      </c>
      <c r="AM2850" s="11" t="s">
        <v>1148</v>
      </c>
      <c r="AN2850" s="11" t="s">
        <v>1148</v>
      </c>
      <c r="AO2850" s="11" t="s">
        <v>2149</v>
      </c>
      <c r="AP2850" s="11" t="s">
        <v>22220</v>
      </c>
      <c r="AQ2850" s="11" t="s">
        <v>2086</v>
      </c>
      <c r="AR2850" s="11"/>
      <c r="AS2850" s="11"/>
      <c r="AT2850" s="11"/>
      <c r="AU2850" s="11"/>
      <c r="AV2850" s="11"/>
      <c r="AW2850" s="11"/>
      <c r="AX2850" s="11"/>
      <c r="AY2850" s="11"/>
      <c r="AZ2850" s="11"/>
      <c r="BA2850" s="11"/>
    </row>
    <row r="2851" spans="1:53" ht="17" x14ac:dyDescent="0.2">
      <c r="A2851" s="11" t="s">
        <v>22222</v>
      </c>
      <c r="B2851" s="11" t="s">
        <v>22223</v>
      </c>
      <c r="C2851" s="12">
        <v>36871</v>
      </c>
      <c r="D2851" s="11" t="s">
        <v>6040</v>
      </c>
      <c r="E2851" s="11" t="s">
        <v>6107</v>
      </c>
      <c r="F2851" s="11" t="s">
        <v>27</v>
      </c>
      <c r="G2851" s="11" t="s">
        <v>2091</v>
      </c>
      <c r="H2851" s="11" t="s">
        <v>2149</v>
      </c>
      <c r="I2851" s="11"/>
      <c r="J2851" s="11" t="s">
        <v>22223</v>
      </c>
      <c r="K2851" s="11">
        <v>677565</v>
      </c>
      <c r="L2851" s="11" t="s">
        <v>22223</v>
      </c>
      <c r="M2851" s="11">
        <v>3077718</v>
      </c>
      <c r="N2851" s="11" t="s">
        <v>22223</v>
      </c>
      <c r="O2851" s="11"/>
      <c r="P2851" s="11" t="s">
        <v>22222</v>
      </c>
      <c r="Q2851" s="11">
        <v>10267</v>
      </c>
      <c r="R2851" s="11" t="s">
        <v>22223</v>
      </c>
      <c r="S2851" s="11">
        <v>39677</v>
      </c>
      <c r="T2851" s="11" t="s">
        <v>22223</v>
      </c>
      <c r="U2851" s="10"/>
      <c r="V2851" s="11" t="s">
        <v>22224</v>
      </c>
      <c r="W2851" s="11">
        <v>111289</v>
      </c>
      <c r="X2851" s="11">
        <v>11418</v>
      </c>
      <c r="Y2851" s="11" t="s">
        <v>22223</v>
      </c>
      <c r="Z2851" s="11" t="s">
        <v>22225</v>
      </c>
      <c r="AA2851" s="11" t="s">
        <v>10</v>
      </c>
      <c r="AB2851" s="11" t="s">
        <v>10</v>
      </c>
      <c r="AC2851" s="11" t="s">
        <v>22223</v>
      </c>
      <c r="AD2851" s="11" t="s">
        <v>22225</v>
      </c>
      <c r="AE2851" s="11">
        <v>15069</v>
      </c>
      <c r="AF2851" s="10"/>
      <c r="AG2851" s="11"/>
      <c r="AH2851" s="10"/>
      <c r="AI2851" s="11">
        <v>33632</v>
      </c>
      <c r="AJ2851" s="11">
        <v>6891</v>
      </c>
      <c r="AK2851" s="11" t="s">
        <v>22223</v>
      </c>
      <c r="AL2851" s="11" t="s">
        <v>22226</v>
      </c>
      <c r="AM2851" s="11" t="s">
        <v>22223</v>
      </c>
      <c r="AN2851" s="11" t="s">
        <v>22223</v>
      </c>
      <c r="AO2851" s="11" t="s">
        <v>2149</v>
      </c>
      <c r="AP2851" s="11" t="s">
        <v>22225</v>
      </c>
      <c r="AQ2851" s="11" t="s">
        <v>2107</v>
      </c>
      <c r="AR2851" s="11" t="s">
        <v>22227</v>
      </c>
      <c r="AS2851" s="11">
        <v>677565</v>
      </c>
      <c r="AT2851" s="11"/>
      <c r="AU2851" s="11"/>
      <c r="AV2851" s="11"/>
      <c r="AW2851" s="11"/>
      <c r="AX2851" s="11"/>
      <c r="AY2851" s="11"/>
      <c r="AZ2851" s="11"/>
      <c r="BA2851" s="11"/>
    </row>
    <row r="2852" spans="1:53" x14ac:dyDescent="0.2">
      <c r="A2852" s="11" t="s">
        <v>22228</v>
      </c>
      <c r="B2852" s="11" t="s">
        <v>22229</v>
      </c>
      <c r="C2852" s="12">
        <v>30985</v>
      </c>
      <c r="D2852" s="11" t="s">
        <v>3982</v>
      </c>
      <c r="E2852" s="11" t="s">
        <v>6107</v>
      </c>
      <c r="F2852" s="11" t="s">
        <v>59</v>
      </c>
      <c r="G2852" s="11" t="s">
        <v>2111</v>
      </c>
      <c r="H2852" s="11" t="s">
        <v>2149</v>
      </c>
      <c r="I2852" s="11">
        <v>4249</v>
      </c>
      <c r="J2852" s="11" t="s">
        <v>22229</v>
      </c>
      <c r="K2852" s="11">
        <v>453203</v>
      </c>
      <c r="L2852" s="11" t="s">
        <v>22229</v>
      </c>
      <c r="M2852" s="11">
        <v>1667067</v>
      </c>
      <c r="N2852" s="11" t="s">
        <v>22229</v>
      </c>
      <c r="O2852" s="11" t="s">
        <v>22230</v>
      </c>
      <c r="P2852" s="11" t="s">
        <v>22228</v>
      </c>
      <c r="Q2852" s="11">
        <v>7632</v>
      </c>
      <c r="R2852" s="11" t="s">
        <v>22229</v>
      </c>
      <c r="S2852" s="11">
        <v>30358</v>
      </c>
      <c r="T2852" s="11" t="s">
        <v>22229</v>
      </c>
      <c r="U2852" s="11" t="s">
        <v>22229</v>
      </c>
      <c r="V2852" s="11" t="s">
        <v>22231</v>
      </c>
      <c r="W2852" s="11">
        <v>51936</v>
      </c>
      <c r="X2852" s="11">
        <v>8468</v>
      </c>
      <c r="Y2852" s="11" t="s">
        <v>22229</v>
      </c>
      <c r="Z2852" s="11" t="s">
        <v>22232</v>
      </c>
      <c r="AA2852" s="11" t="s">
        <v>10</v>
      </c>
      <c r="AB2852" s="11" t="s">
        <v>10</v>
      </c>
      <c r="AC2852" s="11" t="s">
        <v>22229</v>
      </c>
      <c r="AD2852" s="11" t="s">
        <v>22232</v>
      </c>
      <c r="AE2852" s="11">
        <v>9426</v>
      </c>
      <c r="AF2852" s="11" t="s">
        <v>22229</v>
      </c>
      <c r="AG2852" s="11">
        <v>6137</v>
      </c>
      <c r="AH2852" s="11" t="s">
        <v>22229</v>
      </c>
      <c r="AI2852" s="11">
        <v>2029</v>
      </c>
      <c r="AJ2852" s="11">
        <v>3235</v>
      </c>
      <c r="AK2852" s="11" t="s">
        <v>22229</v>
      </c>
      <c r="AL2852" s="11" t="s">
        <v>22233</v>
      </c>
      <c r="AM2852" s="11" t="s">
        <v>22229</v>
      </c>
      <c r="AN2852" s="11" t="s">
        <v>22229</v>
      </c>
      <c r="AO2852" s="11" t="s">
        <v>2149</v>
      </c>
      <c r="AP2852" s="11" t="s">
        <v>22232</v>
      </c>
      <c r="AQ2852" s="11" t="s">
        <v>2086</v>
      </c>
      <c r="AR2852" s="11"/>
      <c r="AS2852" s="11"/>
      <c r="AT2852" s="11"/>
      <c r="AU2852" s="11"/>
      <c r="AV2852" s="11"/>
      <c r="AW2852" s="11"/>
      <c r="AX2852" s="11"/>
      <c r="AY2852" s="11"/>
      <c r="AZ2852" s="11"/>
      <c r="BA2852" s="11"/>
    </row>
    <row r="2853" spans="1:53" ht="17" x14ac:dyDescent="0.2">
      <c r="A2853" s="11" t="s">
        <v>22234</v>
      </c>
      <c r="B2853" s="11" t="s">
        <v>22235</v>
      </c>
      <c r="C2853" s="12">
        <v>32021</v>
      </c>
      <c r="D2853" s="11" t="s">
        <v>22236</v>
      </c>
      <c r="E2853" s="11" t="s">
        <v>6107</v>
      </c>
      <c r="F2853" s="11" t="s">
        <v>2081</v>
      </c>
      <c r="G2853" s="11" t="s">
        <v>2081</v>
      </c>
      <c r="H2853" s="11" t="s">
        <v>2149</v>
      </c>
      <c r="I2853" s="11">
        <v>9875</v>
      </c>
      <c r="J2853" s="11" t="s">
        <v>22235</v>
      </c>
      <c r="K2853" s="11">
        <v>477054</v>
      </c>
      <c r="L2853" s="11" t="s">
        <v>22235</v>
      </c>
      <c r="M2853" s="11">
        <v>1603040</v>
      </c>
      <c r="N2853" s="11" t="s">
        <v>22235</v>
      </c>
      <c r="O2853" s="11" t="s">
        <v>22237</v>
      </c>
      <c r="P2853" s="11" t="s">
        <v>22234</v>
      </c>
      <c r="Q2853" s="10"/>
      <c r="R2853" s="11" t="s">
        <v>22235</v>
      </c>
      <c r="S2853" s="11">
        <v>29639</v>
      </c>
      <c r="T2853" s="11" t="s">
        <v>22235</v>
      </c>
      <c r="U2853" s="10"/>
      <c r="V2853" s="11" t="s">
        <v>22238</v>
      </c>
      <c r="W2853" s="11">
        <v>48550</v>
      </c>
      <c r="X2853" s="11">
        <v>9008</v>
      </c>
      <c r="Y2853" s="11" t="s">
        <v>22235</v>
      </c>
      <c r="Z2853" s="11" t="s">
        <v>22239</v>
      </c>
      <c r="AA2853" s="11" t="s">
        <v>2178</v>
      </c>
      <c r="AB2853" s="11" t="s">
        <v>10</v>
      </c>
      <c r="AC2853" s="11" t="s">
        <v>22235</v>
      </c>
      <c r="AD2853" s="11" t="s">
        <v>22239</v>
      </c>
      <c r="AE2853" s="11">
        <v>11279</v>
      </c>
      <c r="AF2853" s="11"/>
      <c r="AG2853" s="11"/>
      <c r="AH2853" s="11"/>
      <c r="AI2853" s="11">
        <v>2926</v>
      </c>
      <c r="AJ2853" s="11"/>
      <c r="AK2853" s="11" t="s">
        <v>22235</v>
      </c>
      <c r="AL2853" s="11" t="s">
        <v>22240</v>
      </c>
      <c r="AM2853" s="11" t="s">
        <v>22235</v>
      </c>
      <c r="AN2853" s="11" t="s">
        <v>22235</v>
      </c>
      <c r="AO2853" s="11" t="s">
        <v>2149</v>
      </c>
      <c r="AP2853" s="11" t="s">
        <v>22239</v>
      </c>
      <c r="AQ2853" s="11" t="s">
        <v>2086</v>
      </c>
      <c r="AR2853" s="11"/>
      <c r="AS2853" s="11"/>
      <c r="AT2853" s="11"/>
      <c r="AU2853" s="11"/>
      <c r="AV2853" s="11"/>
      <c r="AW2853" s="11"/>
      <c r="AX2853" s="11"/>
      <c r="AY2853" s="11"/>
      <c r="AZ2853" s="11"/>
      <c r="BA2853" s="11"/>
    </row>
    <row r="2854" spans="1:53" ht="17" x14ac:dyDescent="0.2">
      <c r="A2854" s="11" t="s">
        <v>22241</v>
      </c>
      <c r="B2854" s="11" t="s">
        <v>22242</v>
      </c>
      <c r="C2854" s="12">
        <v>33098</v>
      </c>
      <c r="D2854" s="11" t="s">
        <v>22243</v>
      </c>
      <c r="E2854" s="11" t="s">
        <v>22244</v>
      </c>
      <c r="F2854" s="11" t="s">
        <v>2081</v>
      </c>
      <c r="G2854" s="11" t="s">
        <v>2081</v>
      </c>
      <c r="H2854" s="11" t="s">
        <v>2082</v>
      </c>
      <c r="I2854" s="11">
        <v>11801</v>
      </c>
      <c r="J2854" s="11" t="s">
        <v>22242</v>
      </c>
      <c r="K2854" s="11">
        <v>570663</v>
      </c>
      <c r="L2854" s="11" t="s">
        <v>22242</v>
      </c>
      <c r="M2854" s="11">
        <v>2027450</v>
      </c>
      <c r="N2854" s="11" t="s">
        <v>22242</v>
      </c>
      <c r="O2854" s="11" t="s">
        <v>22245</v>
      </c>
      <c r="P2854" s="11" t="s">
        <v>22241</v>
      </c>
      <c r="Q2854" s="11">
        <v>9017</v>
      </c>
      <c r="R2854" s="11" t="s">
        <v>22242</v>
      </c>
      <c r="S2854" s="11">
        <v>32666</v>
      </c>
      <c r="T2854" s="11" t="s">
        <v>22242</v>
      </c>
      <c r="U2854" s="10"/>
      <c r="V2854" s="11" t="s">
        <v>22246</v>
      </c>
      <c r="W2854" s="11">
        <v>66336</v>
      </c>
      <c r="X2854" s="11">
        <v>9938</v>
      </c>
      <c r="Y2854" s="11" t="s">
        <v>22242</v>
      </c>
      <c r="Z2854" s="11" t="s">
        <v>22247</v>
      </c>
      <c r="AA2854" s="11" t="s">
        <v>10</v>
      </c>
      <c r="AB2854" s="11" t="s">
        <v>10</v>
      </c>
      <c r="AC2854" s="11" t="s">
        <v>22242</v>
      </c>
      <c r="AD2854" s="11" t="s">
        <v>22247</v>
      </c>
      <c r="AE2854" s="11">
        <v>12759</v>
      </c>
      <c r="AF2854" s="11" t="s">
        <v>22242</v>
      </c>
      <c r="AG2854" s="11">
        <v>38191</v>
      </c>
      <c r="AH2854" s="11" t="s">
        <v>22242</v>
      </c>
      <c r="AI2854" s="11">
        <v>10064</v>
      </c>
      <c r="AJ2854" s="11">
        <v>4904</v>
      </c>
      <c r="AK2854" s="11" t="s">
        <v>22242</v>
      </c>
      <c r="AL2854" s="11" t="s">
        <v>22248</v>
      </c>
      <c r="AM2854" s="11" t="s">
        <v>22242</v>
      </c>
      <c r="AN2854" s="11" t="s">
        <v>22242</v>
      </c>
      <c r="AO2854" s="11" t="s">
        <v>2082</v>
      </c>
      <c r="AP2854" s="11" t="s">
        <v>22247</v>
      </c>
      <c r="AQ2854" s="11" t="s">
        <v>2107</v>
      </c>
      <c r="AR2854" s="11" t="s">
        <v>22249</v>
      </c>
      <c r="AS2854" s="11"/>
      <c r="AT2854" s="11"/>
      <c r="AU2854" s="11"/>
      <c r="AV2854" s="11"/>
      <c r="AW2854" s="11"/>
      <c r="AX2854" s="11"/>
      <c r="AY2854" s="11"/>
      <c r="AZ2854" s="11"/>
      <c r="BA2854" s="11"/>
    </row>
    <row r="2855" spans="1:53" ht="17" x14ac:dyDescent="0.2">
      <c r="A2855" s="11" t="s">
        <v>22250</v>
      </c>
      <c r="B2855" s="11" t="s">
        <v>758</v>
      </c>
      <c r="C2855" s="12">
        <v>35569</v>
      </c>
      <c r="D2855" s="11" t="s">
        <v>2525</v>
      </c>
      <c r="E2855" s="11" t="s">
        <v>22244</v>
      </c>
      <c r="F2855" s="11" t="s">
        <v>67</v>
      </c>
      <c r="G2855" s="11" t="s">
        <v>2111</v>
      </c>
      <c r="H2855" s="11" t="s">
        <v>2149</v>
      </c>
      <c r="I2855" s="11">
        <v>18363</v>
      </c>
      <c r="J2855" s="11" t="s">
        <v>758</v>
      </c>
      <c r="K2855" s="11">
        <v>645302</v>
      </c>
      <c r="L2855" s="11" t="s">
        <v>758</v>
      </c>
      <c r="M2855" s="11">
        <v>2211801</v>
      </c>
      <c r="N2855" s="11" t="s">
        <v>758</v>
      </c>
      <c r="O2855" s="11" t="s">
        <v>22251</v>
      </c>
      <c r="P2855" s="11" t="s">
        <v>22250</v>
      </c>
      <c r="Q2855" s="11">
        <v>9765</v>
      </c>
      <c r="R2855" s="11" t="s">
        <v>758</v>
      </c>
      <c r="S2855" s="11">
        <v>35042</v>
      </c>
      <c r="T2855" s="11" t="s">
        <v>758</v>
      </c>
      <c r="U2855" s="10"/>
      <c r="V2855" s="11" t="s">
        <v>22252</v>
      </c>
      <c r="W2855" s="11">
        <v>104023</v>
      </c>
      <c r="X2855" s="11">
        <v>10227</v>
      </c>
      <c r="Y2855" s="11" t="s">
        <v>758</v>
      </c>
      <c r="Z2855" s="11" t="s">
        <v>22253</v>
      </c>
      <c r="AA2855" s="11" t="s">
        <v>10</v>
      </c>
      <c r="AB2855" s="11" t="s">
        <v>10</v>
      </c>
      <c r="AC2855" s="11" t="s">
        <v>758</v>
      </c>
      <c r="AD2855" s="11" t="s">
        <v>22253</v>
      </c>
      <c r="AE2855" s="11">
        <v>13990</v>
      </c>
      <c r="AF2855" s="11"/>
      <c r="AG2855" s="11"/>
      <c r="AH2855" s="11" t="s">
        <v>758</v>
      </c>
      <c r="AI2855" s="11">
        <v>18516</v>
      </c>
      <c r="AJ2855" s="11">
        <v>5167</v>
      </c>
      <c r="AK2855" s="11" t="s">
        <v>758</v>
      </c>
      <c r="AL2855" s="11" t="s">
        <v>22254</v>
      </c>
      <c r="AM2855" s="11" t="s">
        <v>758</v>
      </c>
      <c r="AN2855" s="11" t="s">
        <v>758</v>
      </c>
      <c r="AO2855" s="11" t="s">
        <v>2149</v>
      </c>
      <c r="AP2855" s="11" t="s">
        <v>22253</v>
      </c>
      <c r="AQ2855" s="11" t="s">
        <v>2107</v>
      </c>
      <c r="AR2855" s="11" t="s">
        <v>22255</v>
      </c>
      <c r="AS2855" s="11">
        <v>645302</v>
      </c>
      <c r="AT2855" s="11"/>
      <c r="AU2855" s="11"/>
      <c r="AV2855" s="11"/>
      <c r="AW2855" s="11"/>
      <c r="AX2855" s="11"/>
      <c r="AY2855" s="11"/>
      <c r="AZ2855" s="11"/>
      <c r="BA2855" s="11"/>
    </row>
    <row r="2856" spans="1:53" ht="17" x14ac:dyDescent="0.2">
      <c r="A2856" s="11" t="s">
        <v>22256</v>
      </c>
      <c r="B2856" s="11" t="s">
        <v>22257</v>
      </c>
      <c r="C2856" s="12">
        <v>37152</v>
      </c>
      <c r="D2856" s="11" t="s">
        <v>22258</v>
      </c>
      <c r="E2856" s="11" t="s">
        <v>22259</v>
      </c>
      <c r="F2856" s="11" t="s">
        <v>90</v>
      </c>
      <c r="G2856" s="11" t="s">
        <v>2091</v>
      </c>
      <c r="H2856" s="11" t="s">
        <v>2082</v>
      </c>
      <c r="I2856" s="11"/>
      <c r="J2856" s="11" t="s">
        <v>22257</v>
      </c>
      <c r="K2856" s="11">
        <v>694358</v>
      </c>
      <c r="L2856" s="11" t="s">
        <v>22257</v>
      </c>
      <c r="M2856" s="11">
        <v>26911744</v>
      </c>
      <c r="N2856" s="11" t="s">
        <v>22257</v>
      </c>
      <c r="O2856" s="11"/>
      <c r="P2856" s="11" t="s">
        <v>22256</v>
      </c>
      <c r="Q2856" s="11">
        <v>11899</v>
      </c>
      <c r="R2856" s="11" t="s">
        <v>22257</v>
      </c>
      <c r="S2856" s="11"/>
      <c r="T2856" s="11" t="s">
        <v>22257</v>
      </c>
      <c r="U2856" s="10"/>
      <c r="V2856" s="11" t="s">
        <v>22260</v>
      </c>
      <c r="W2856" s="11">
        <v>148635</v>
      </c>
      <c r="X2856" s="11">
        <v>60429</v>
      </c>
      <c r="Y2856" s="11" t="s">
        <v>22257</v>
      </c>
      <c r="Z2856" s="11"/>
      <c r="AA2856" s="11" t="s">
        <v>10</v>
      </c>
      <c r="AB2856" s="11" t="s">
        <v>10</v>
      </c>
      <c r="AC2856" s="11" t="s">
        <v>22257</v>
      </c>
      <c r="AD2856" s="11" t="s">
        <v>22261</v>
      </c>
      <c r="AE2856" s="11">
        <v>16823</v>
      </c>
      <c r="AF2856" s="10"/>
      <c r="AG2856" s="11"/>
      <c r="AH2856" s="10"/>
      <c r="AI2856" s="11">
        <v>38415</v>
      </c>
      <c r="AJ2856" s="11"/>
      <c r="AK2856" s="11" t="s">
        <v>22257</v>
      </c>
      <c r="AL2856" s="11" t="s">
        <v>22262</v>
      </c>
      <c r="AM2856" s="11" t="s">
        <v>22257</v>
      </c>
      <c r="AN2856" s="11" t="s">
        <v>22257</v>
      </c>
      <c r="AO2856" s="11" t="s">
        <v>2082</v>
      </c>
      <c r="AP2856" s="11" t="s">
        <v>22261</v>
      </c>
      <c r="AQ2856" s="11" t="s">
        <v>2107</v>
      </c>
      <c r="AR2856" s="11" t="s">
        <v>22263</v>
      </c>
      <c r="AS2856" s="11">
        <v>694358</v>
      </c>
      <c r="AT2856" s="11"/>
      <c r="AU2856" s="11"/>
      <c r="AV2856" s="11"/>
      <c r="AW2856" s="11"/>
      <c r="AX2856" s="11"/>
      <c r="AY2856" s="11"/>
      <c r="AZ2856" s="11"/>
      <c r="BA2856" s="11"/>
    </row>
    <row r="2857" spans="1:53" ht="17" x14ac:dyDescent="0.2">
      <c r="A2857" s="11" t="s">
        <v>22264</v>
      </c>
      <c r="B2857" s="11" t="s">
        <v>226</v>
      </c>
      <c r="C2857" s="12">
        <v>36904</v>
      </c>
      <c r="D2857" s="11" t="s">
        <v>4187</v>
      </c>
      <c r="E2857" s="11" t="s">
        <v>22265</v>
      </c>
      <c r="F2857" s="11" t="s">
        <v>56</v>
      </c>
      <c r="G2857" s="11" t="s">
        <v>2111</v>
      </c>
      <c r="H2857" s="11" t="s">
        <v>2130</v>
      </c>
      <c r="I2857" s="11">
        <v>23690</v>
      </c>
      <c r="J2857" s="11" t="s">
        <v>226</v>
      </c>
      <c r="K2857" s="11">
        <v>677587</v>
      </c>
      <c r="L2857" s="11" t="s">
        <v>226</v>
      </c>
      <c r="M2857" s="11">
        <v>3077710</v>
      </c>
      <c r="N2857" s="11" t="s">
        <v>226</v>
      </c>
      <c r="O2857" s="11" t="s">
        <v>22266</v>
      </c>
      <c r="P2857" s="11" t="s">
        <v>22264</v>
      </c>
      <c r="Q2857" s="11">
        <v>10379</v>
      </c>
      <c r="R2857" s="11" t="s">
        <v>226</v>
      </c>
      <c r="S2857" s="11">
        <v>41217</v>
      </c>
      <c r="T2857" s="11" t="s">
        <v>226</v>
      </c>
      <c r="U2857" s="10"/>
      <c r="V2857" s="11" t="s">
        <v>22267</v>
      </c>
      <c r="W2857" s="11">
        <v>134616</v>
      </c>
      <c r="X2857" s="11">
        <v>11448</v>
      </c>
      <c r="Y2857" s="11" t="s">
        <v>226</v>
      </c>
      <c r="Z2857" s="11"/>
      <c r="AA2857" s="11" t="s">
        <v>2178</v>
      </c>
      <c r="AB2857" s="11" t="s">
        <v>10</v>
      </c>
      <c r="AC2857" s="11" t="s">
        <v>226</v>
      </c>
      <c r="AD2857" s="11" t="s">
        <v>22268</v>
      </c>
      <c r="AE2857" s="11">
        <v>15644</v>
      </c>
      <c r="AF2857" s="10"/>
      <c r="AG2857" s="11"/>
      <c r="AH2857" s="10"/>
      <c r="AI2857" s="11">
        <v>33650</v>
      </c>
      <c r="AJ2857" s="11">
        <v>6787</v>
      </c>
      <c r="AK2857" s="11" t="s">
        <v>226</v>
      </c>
      <c r="AL2857" s="11" t="s">
        <v>22269</v>
      </c>
      <c r="AM2857" s="11" t="s">
        <v>226</v>
      </c>
      <c r="AN2857" s="11" t="s">
        <v>226</v>
      </c>
      <c r="AO2857" s="11" t="s">
        <v>2130</v>
      </c>
      <c r="AP2857" s="11" t="s">
        <v>22268</v>
      </c>
      <c r="AQ2857" s="11" t="s">
        <v>2107</v>
      </c>
      <c r="AR2857" s="11" t="s">
        <v>22270</v>
      </c>
      <c r="AS2857" s="11">
        <v>677587</v>
      </c>
      <c r="AT2857" s="11"/>
      <c r="AU2857" s="11"/>
      <c r="AV2857" s="11"/>
      <c r="AW2857" s="11"/>
      <c r="AX2857" s="11"/>
      <c r="AY2857" s="11"/>
      <c r="AZ2857" s="11"/>
      <c r="BA2857" s="11"/>
    </row>
    <row r="2858" spans="1:53" ht="17" x14ac:dyDescent="0.2">
      <c r="A2858" s="11" t="s">
        <v>22271</v>
      </c>
      <c r="B2858" s="11" t="s">
        <v>22272</v>
      </c>
      <c r="C2858" s="12">
        <v>36486</v>
      </c>
      <c r="D2858" s="11" t="s">
        <v>22273</v>
      </c>
      <c r="E2858" s="11" t="s">
        <v>22274</v>
      </c>
      <c r="F2858" s="11" t="s">
        <v>39</v>
      </c>
      <c r="G2858" s="11" t="s">
        <v>2111</v>
      </c>
      <c r="H2858" s="11" t="s">
        <v>2082</v>
      </c>
      <c r="I2858" s="11">
        <v>31843</v>
      </c>
      <c r="J2858" s="11" t="s">
        <v>22272</v>
      </c>
      <c r="K2858" s="11">
        <v>677958</v>
      </c>
      <c r="L2858" s="11" t="s">
        <v>22272</v>
      </c>
      <c r="M2858" s="11">
        <v>28920004</v>
      </c>
      <c r="N2858" s="11" t="s">
        <v>22272</v>
      </c>
      <c r="O2858" s="11" t="s">
        <v>22275</v>
      </c>
      <c r="P2858" s="11" t="s">
        <v>22271</v>
      </c>
      <c r="Q2858" s="11">
        <v>12183</v>
      </c>
      <c r="R2858" s="11" t="s">
        <v>22272</v>
      </c>
      <c r="S2858" s="11">
        <v>4414525</v>
      </c>
      <c r="T2858" s="11" t="s">
        <v>22272</v>
      </c>
      <c r="U2858" s="10"/>
      <c r="V2858" s="11" t="s">
        <v>22276</v>
      </c>
      <c r="W2858" s="11">
        <v>134629</v>
      </c>
      <c r="X2858" s="11">
        <v>60427</v>
      </c>
      <c r="Y2858" s="11" t="s">
        <v>22272</v>
      </c>
      <c r="Z2858" s="11" t="s">
        <v>22277</v>
      </c>
      <c r="AA2858" s="11" t="s">
        <v>10</v>
      </c>
      <c r="AB2858" s="11" t="s">
        <v>10</v>
      </c>
      <c r="AC2858" s="11" t="s">
        <v>22272</v>
      </c>
      <c r="AD2858" s="11" t="s">
        <v>22277</v>
      </c>
      <c r="AE2858" s="11">
        <v>15407</v>
      </c>
      <c r="AF2858" s="10"/>
      <c r="AG2858" s="11"/>
      <c r="AH2858" s="10"/>
      <c r="AI2858" s="11">
        <v>42110</v>
      </c>
      <c r="AJ2858" s="11">
        <v>8097</v>
      </c>
      <c r="AK2858" s="11" t="s">
        <v>22272</v>
      </c>
      <c r="AL2858" s="11" t="s">
        <v>22278</v>
      </c>
      <c r="AM2858" s="11" t="s">
        <v>22272</v>
      </c>
      <c r="AN2858" s="11" t="s">
        <v>22272</v>
      </c>
      <c r="AO2858" s="11" t="s">
        <v>2082</v>
      </c>
      <c r="AP2858" s="11" t="s">
        <v>22277</v>
      </c>
      <c r="AQ2858" s="11" t="s">
        <v>2107</v>
      </c>
      <c r="AR2858" s="11" t="s">
        <v>22279</v>
      </c>
      <c r="AS2858" s="11">
        <v>677958</v>
      </c>
      <c r="AT2858" s="11"/>
      <c r="AU2858" s="11"/>
      <c r="AV2858" s="11"/>
      <c r="AW2858" s="11"/>
      <c r="AX2858" s="11"/>
      <c r="AY2858" s="11"/>
      <c r="AZ2858" s="11"/>
      <c r="BA2858" s="11"/>
    </row>
    <row r="2859" spans="1:53" ht="17" x14ac:dyDescent="0.2">
      <c r="A2859" s="11" t="s">
        <v>22280</v>
      </c>
      <c r="B2859" s="11" t="s">
        <v>22281</v>
      </c>
      <c r="C2859" s="12">
        <v>36736</v>
      </c>
      <c r="D2859" s="11" t="s">
        <v>3682</v>
      </c>
      <c r="E2859" s="11" t="s">
        <v>22282</v>
      </c>
      <c r="F2859" s="11" t="s">
        <v>2234</v>
      </c>
      <c r="G2859" s="11" t="s">
        <v>2111</v>
      </c>
      <c r="H2859" s="11" t="s">
        <v>2082</v>
      </c>
      <c r="I2859" s="11">
        <v>30016</v>
      </c>
      <c r="J2859" s="11" t="s">
        <v>22281</v>
      </c>
      <c r="K2859" s="11">
        <v>697812</v>
      </c>
      <c r="L2859" s="11" t="s">
        <v>22281</v>
      </c>
      <c r="M2859" s="11"/>
      <c r="N2859" s="11" t="s">
        <v>22281</v>
      </c>
      <c r="O2859" s="11" t="s">
        <v>22283</v>
      </c>
      <c r="P2859" s="11" t="s">
        <v>22280</v>
      </c>
      <c r="Q2859" s="11">
        <v>12256</v>
      </c>
      <c r="R2859" s="11" t="s">
        <v>22281</v>
      </c>
      <c r="S2859" s="11"/>
      <c r="T2859" s="11" t="s">
        <v>22281</v>
      </c>
      <c r="U2859" s="10"/>
      <c r="V2859" s="11" t="s">
        <v>22284</v>
      </c>
      <c r="W2859" s="11"/>
      <c r="X2859" s="11"/>
      <c r="Y2859" s="11" t="s">
        <v>22281</v>
      </c>
      <c r="Z2859" s="11" t="s">
        <v>22281</v>
      </c>
      <c r="AA2859" s="11" t="s">
        <v>2095</v>
      </c>
      <c r="AB2859" s="11" t="s">
        <v>2095</v>
      </c>
      <c r="AC2859" s="11" t="s">
        <v>22281</v>
      </c>
      <c r="AD2859" s="11" t="s">
        <v>22285</v>
      </c>
      <c r="AE2859" s="11">
        <v>17372</v>
      </c>
      <c r="AF2859" s="11" t="s">
        <v>22281</v>
      </c>
      <c r="AG2859" s="11"/>
      <c r="AH2859" s="11" t="s">
        <v>22281</v>
      </c>
      <c r="AI2859" s="11"/>
      <c r="AJ2859" s="11">
        <v>8300</v>
      </c>
      <c r="AK2859" s="11" t="s">
        <v>22281</v>
      </c>
      <c r="AL2859" s="11" t="s">
        <v>22286</v>
      </c>
      <c r="AM2859" s="11" t="s">
        <v>22281</v>
      </c>
      <c r="AN2859" s="11" t="s">
        <v>22281</v>
      </c>
      <c r="AO2859" s="11" t="s">
        <v>2082</v>
      </c>
      <c r="AP2859" s="11" t="s">
        <v>22285</v>
      </c>
      <c r="AQ2859" s="11" t="s">
        <v>2107</v>
      </c>
      <c r="AR2859" s="11" t="s">
        <v>22287</v>
      </c>
      <c r="AS2859" s="11">
        <v>697812</v>
      </c>
      <c r="AT2859" s="11"/>
      <c r="AU2859" s="11"/>
      <c r="AV2859" s="11"/>
      <c r="AW2859" s="11"/>
      <c r="AX2859" s="11"/>
      <c r="AY2859" s="11"/>
      <c r="AZ2859" s="11"/>
      <c r="BA2859" s="11"/>
    </row>
    <row r="2860" spans="1:53" ht="17" x14ac:dyDescent="0.2">
      <c r="A2860" s="11" t="s">
        <v>22288</v>
      </c>
      <c r="B2860" s="11" t="s">
        <v>22289</v>
      </c>
      <c r="C2860" s="12">
        <v>36516</v>
      </c>
      <c r="D2860" s="11" t="s">
        <v>22290</v>
      </c>
      <c r="E2860" s="11" t="s">
        <v>22291</v>
      </c>
      <c r="F2860" s="11" t="s">
        <v>43</v>
      </c>
      <c r="G2860" s="11" t="s">
        <v>2111</v>
      </c>
      <c r="H2860" s="11" t="s">
        <v>2149</v>
      </c>
      <c r="I2860" s="11">
        <v>31564</v>
      </c>
      <c r="J2860" s="11" t="s">
        <v>22289</v>
      </c>
      <c r="K2860" s="11">
        <v>702176</v>
      </c>
      <c r="L2860" s="11" t="s">
        <v>22289</v>
      </c>
      <c r="M2860" s="11">
        <v>29085045</v>
      </c>
      <c r="N2860" s="11" t="s">
        <v>22289</v>
      </c>
      <c r="O2860" s="11" t="s">
        <v>22292</v>
      </c>
      <c r="P2860" s="11" t="s">
        <v>22288</v>
      </c>
      <c r="Q2860" s="11">
        <v>12210</v>
      </c>
      <c r="R2860" s="11" t="s">
        <v>22289</v>
      </c>
      <c r="S2860" s="11">
        <v>4424368</v>
      </c>
      <c r="T2860" s="11" t="s">
        <v>22289</v>
      </c>
      <c r="U2860" s="10"/>
      <c r="V2860" s="11" t="s">
        <v>22293</v>
      </c>
      <c r="W2860" s="11">
        <v>157585</v>
      </c>
      <c r="X2860" s="11">
        <v>60467</v>
      </c>
      <c r="Y2860" s="10"/>
      <c r="Z2860" s="11"/>
      <c r="AA2860" s="11" t="s">
        <v>2095</v>
      </c>
      <c r="AB2860" s="11" t="s">
        <v>10</v>
      </c>
      <c r="AC2860" s="11" t="s">
        <v>22289</v>
      </c>
      <c r="AD2860" s="11" t="s">
        <v>22294</v>
      </c>
      <c r="AE2860" s="11">
        <v>18080</v>
      </c>
      <c r="AF2860" s="10"/>
      <c r="AG2860" s="11"/>
      <c r="AH2860" s="10"/>
      <c r="AI2860" s="11"/>
      <c r="AJ2860" s="11">
        <v>8192</v>
      </c>
      <c r="AK2860" s="11" t="s">
        <v>22289</v>
      </c>
      <c r="AL2860" s="11" t="s">
        <v>22295</v>
      </c>
      <c r="AM2860" s="11" t="s">
        <v>22289</v>
      </c>
      <c r="AN2860" s="11" t="s">
        <v>22289</v>
      </c>
      <c r="AO2860" s="11" t="s">
        <v>2149</v>
      </c>
      <c r="AP2860" s="11" t="s">
        <v>22294</v>
      </c>
      <c r="AQ2860" s="11" t="s">
        <v>2107</v>
      </c>
      <c r="AR2860" s="11" t="s">
        <v>22296</v>
      </c>
      <c r="AS2860" s="11">
        <v>702176</v>
      </c>
      <c r="AT2860" s="11"/>
      <c r="AU2860" s="11"/>
      <c r="AV2860" s="11"/>
      <c r="AW2860" s="11"/>
      <c r="AX2860" s="11"/>
      <c r="AY2860" s="11"/>
      <c r="AZ2860" s="11"/>
      <c r="BA2860" s="11"/>
    </row>
    <row r="2861" spans="1:53" ht="17" x14ac:dyDescent="0.2">
      <c r="A2861" s="11" t="s">
        <v>22297</v>
      </c>
      <c r="B2861" s="11" t="s">
        <v>430</v>
      </c>
      <c r="C2861" s="12">
        <v>35296</v>
      </c>
      <c r="D2861" s="11" t="s">
        <v>8781</v>
      </c>
      <c r="E2861" s="11" t="s">
        <v>22298</v>
      </c>
      <c r="F2861" s="11" t="s">
        <v>2081</v>
      </c>
      <c r="G2861" s="11" t="s">
        <v>2081</v>
      </c>
      <c r="H2861" s="11" t="s">
        <v>2174</v>
      </c>
      <c r="I2861" s="11">
        <v>17907</v>
      </c>
      <c r="J2861" s="11" t="s">
        <v>430</v>
      </c>
      <c r="K2861" s="11">
        <v>663898</v>
      </c>
      <c r="L2861" s="11" t="s">
        <v>430</v>
      </c>
      <c r="M2861" s="11">
        <v>2184348</v>
      </c>
      <c r="N2861" s="11" t="s">
        <v>430</v>
      </c>
      <c r="O2861" s="11" t="s">
        <v>22299</v>
      </c>
      <c r="P2861" s="11" t="s">
        <v>22297</v>
      </c>
      <c r="Q2861" s="11">
        <v>9781</v>
      </c>
      <c r="R2861" s="11" t="s">
        <v>430</v>
      </c>
      <c r="S2861" s="11">
        <v>35073</v>
      </c>
      <c r="T2861" s="11" t="s">
        <v>430</v>
      </c>
      <c r="U2861" s="10"/>
      <c r="V2861" s="11" t="s">
        <v>22300</v>
      </c>
      <c r="W2861" s="11">
        <v>106765</v>
      </c>
      <c r="X2861" s="11">
        <v>10230</v>
      </c>
      <c r="Y2861" s="11" t="s">
        <v>430</v>
      </c>
      <c r="Z2861" s="11" t="s">
        <v>22301</v>
      </c>
      <c r="AA2861" s="11" t="s">
        <v>10</v>
      </c>
      <c r="AB2861" s="11" t="s">
        <v>10</v>
      </c>
      <c r="AC2861" s="11" t="s">
        <v>430</v>
      </c>
      <c r="AD2861" s="11" t="s">
        <v>22301</v>
      </c>
      <c r="AE2861" s="11">
        <v>13805</v>
      </c>
      <c r="AF2861" s="11"/>
      <c r="AG2861" s="11"/>
      <c r="AH2861" s="11"/>
      <c r="AI2861" s="11">
        <v>18476</v>
      </c>
      <c r="AJ2861" s="11">
        <v>5584</v>
      </c>
      <c r="AK2861" s="11" t="s">
        <v>430</v>
      </c>
      <c r="AL2861" s="11" t="s">
        <v>22302</v>
      </c>
      <c r="AM2861" s="11" t="s">
        <v>430</v>
      </c>
      <c r="AN2861" s="11" t="s">
        <v>430</v>
      </c>
      <c r="AO2861" s="11" t="s">
        <v>2174</v>
      </c>
      <c r="AP2861" s="11" t="s">
        <v>22301</v>
      </c>
      <c r="AQ2861" s="11" t="s">
        <v>2107</v>
      </c>
      <c r="AR2861" s="11" t="s">
        <v>22303</v>
      </c>
      <c r="AS2861" s="11">
        <v>663898</v>
      </c>
      <c r="AT2861" s="11"/>
      <c r="AU2861" s="11"/>
      <c r="AV2861" s="11"/>
      <c r="AW2861" s="11"/>
      <c r="AX2861" s="11"/>
      <c r="AY2861" s="11"/>
      <c r="AZ2861" s="11"/>
      <c r="BA2861" s="11"/>
    </row>
    <row r="2862" spans="1:53" ht="17" x14ac:dyDescent="0.2">
      <c r="A2862" s="11" t="s">
        <v>22304</v>
      </c>
      <c r="B2862" s="11" t="s">
        <v>22305</v>
      </c>
      <c r="C2862" s="12">
        <v>32936</v>
      </c>
      <c r="D2862" s="11" t="s">
        <v>4757</v>
      </c>
      <c r="E2862" s="11" t="s">
        <v>22306</v>
      </c>
      <c r="F2862" s="11" t="s">
        <v>73</v>
      </c>
      <c r="G2862" s="11" t="s">
        <v>2091</v>
      </c>
      <c r="H2862" s="11" t="s">
        <v>2082</v>
      </c>
      <c r="I2862" s="11">
        <v>13549</v>
      </c>
      <c r="J2862" s="11" t="s">
        <v>22305</v>
      </c>
      <c r="K2862" s="11">
        <v>593144</v>
      </c>
      <c r="L2862" s="11" t="s">
        <v>22305</v>
      </c>
      <c r="M2862" s="11">
        <v>2226624</v>
      </c>
      <c r="N2862" s="11" t="s">
        <v>22305</v>
      </c>
      <c r="O2862" s="11"/>
      <c r="P2862" s="11" t="s">
        <v>22304</v>
      </c>
      <c r="Q2862" s="11">
        <v>9752</v>
      </c>
      <c r="R2862" s="11" t="s">
        <v>22305</v>
      </c>
      <c r="S2862" s="11">
        <v>35243</v>
      </c>
      <c r="T2862" s="11" t="s">
        <v>22307</v>
      </c>
      <c r="U2862" s="10"/>
      <c r="V2862" s="11" t="s">
        <v>22308</v>
      </c>
      <c r="W2862" s="11">
        <v>67172</v>
      </c>
      <c r="X2862" s="11">
        <v>10811</v>
      </c>
      <c r="Y2862" s="11" t="s">
        <v>22305</v>
      </c>
      <c r="Z2862" s="11" t="s">
        <v>22309</v>
      </c>
      <c r="AA2862" s="11" t="s">
        <v>10</v>
      </c>
      <c r="AB2862" s="11" t="s">
        <v>10</v>
      </c>
      <c r="AC2862" s="11" t="s">
        <v>22305</v>
      </c>
      <c r="AD2862" s="13" t="s">
        <v>22309</v>
      </c>
      <c r="AE2862" s="11">
        <v>14585</v>
      </c>
      <c r="AF2862" s="10"/>
      <c r="AG2862" s="11"/>
      <c r="AH2862" s="11"/>
      <c r="AI2862" s="11">
        <v>13110</v>
      </c>
      <c r="AJ2862" s="11">
        <v>5703</v>
      </c>
      <c r="AK2862" s="11" t="s">
        <v>22305</v>
      </c>
      <c r="AL2862" s="11" t="s">
        <v>22310</v>
      </c>
      <c r="AM2862" s="11" t="s">
        <v>22305</v>
      </c>
      <c r="AN2862" s="11" t="s">
        <v>22305</v>
      </c>
      <c r="AO2862" s="11" t="s">
        <v>2082</v>
      </c>
      <c r="AP2862" s="11" t="s">
        <v>22309</v>
      </c>
      <c r="AQ2862" s="11" t="s">
        <v>2086</v>
      </c>
      <c r="AR2862" s="14" t="s">
        <v>22311</v>
      </c>
      <c r="AS2862" s="11"/>
      <c r="AT2862" s="11"/>
      <c r="AU2862" s="11"/>
      <c r="AV2862" s="11"/>
      <c r="AW2862" s="11"/>
      <c r="AX2862" s="11"/>
      <c r="AY2862" s="11"/>
      <c r="AZ2862" s="11"/>
      <c r="BA2862" s="11"/>
    </row>
    <row r="2863" spans="1:53" ht="17" x14ac:dyDescent="0.2">
      <c r="A2863" s="11" t="s">
        <v>22312</v>
      </c>
      <c r="B2863" s="11" t="s">
        <v>22313</v>
      </c>
      <c r="C2863" s="12">
        <v>28202</v>
      </c>
      <c r="D2863" s="11" t="s">
        <v>2089</v>
      </c>
      <c r="E2863" s="11" t="s">
        <v>22314</v>
      </c>
      <c r="F2863" s="11" t="s">
        <v>2129</v>
      </c>
      <c r="G2863" s="11" t="s">
        <v>2091</v>
      </c>
      <c r="H2863" s="11" t="s">
        <v>2082</v>
      </c>
      <c r="I2863" s="11">
        <v>494</v>
      </c>
      <c r="J2863" s="11" t="s">
        <v>22313</v>
      </c>
      <c r="K2863" s="11">
        <v>407845</v>
      </c>
      <c r="L2863" s="11" t="s">
        <v>22313</v>
      </c>
      <c r="M2863" s="11">
        <v>284634</v>
      </c>
      <c r="N2863" s="11" t="s">
        <v>22313</v>
      </c>
      <c r="O2863" s="11" t="s">
        <v>22315</v>
      </c>
      <c r="P2863" s="11" t="s">
        <v>22312</v>
      </c>
      <c r="Q2863" s="11">
        <v>3760</v>
      </c>
      <c r="R2863" s="11" t="s">
        <v>22313</v>
      </c>
      <c r="S2863" s="11">
        <v>5111</v>
      </c>
      <c r="T2863" s="11" t="s">
        <v>22313</v>
      </c>
      <c r="U2863" s="10"/>
      <c r="V2863" s="11" t="s">
        <v>22316</v>
      </c>
      <c r="W2863" s="11">
        <v>1449</v>
      </c>
      <c r="X2863" s="11">
        <v>6922</v>
      </c>
      <c r="Y2863" s="11" t="s">
        <v>22313</v>
      </c>
      <c r="Z2863" s="11" t="s">
        <v>22317</v>
      </c>
      <c r="AA2863" s="11" t="s">
        <v>10</v>
      </c>
      <c r="AB2863" s="11" t="s">
        <v>10</v>
      </c>
      <c r="AC2863" s="11" t="s">
        <v>22313</v>
      </c>
      <c r="AD2863" s="11" t="s">
        <v>22317</v>
      </c>
      <c r="AE2863" s="11">
        <v>7061</v>
      </c>
      <c r="AF2863" s="11" t="s">
        <v>22313</v>
      </c>
      <c r="AG2863" s="11">
        <v>5203</v>
      </c>
      <c r="AH2863" s="11" t="s">
        <v>22313</v>
      </c>
      <c r="AI2863" s="11">
        <v>7125</v>
      </c>
      <c r="AJ2863" s="11">
        <v>238</v>
      </c>
      <c r="AK2863" s="11" t="s">
        <v>22313</v>
      </c>
      <c r="AL2863" s="11" t="s">
        <v>22318</v>
      </c>
      <c r="AM2863" s="11" t="s">
        <v>22313</v>
      </c>
      <c r="AN2863" s="11" t="s">
        <v>22313</v>
      </c>
      <c r="AO2863" s="11" t="s">
        <v>2082</v>
      </c>
      <c r="AP2863" s="11" t="s">
        <v>22317</v>
      </c>
      <c r="AQ2863" s="11" t="s">
        <v>2086</v>
      </c>
      <c r="AR2863" s="11"/>
      <c r="AS2863" s="11"/>
      <c r="AT2863" s="11"/>
      <c r="AU2863" s="11"/>
      <c r="AV2863" s="11"/>
      <c r="AW2863" s="11"/>
      <c r="AX2863" s="11"/>
      <c r="AY2863" s="11"/>
      <c r="AZ2863" s="11"/>
      <c r="BA2863" s="11"/>
    </row>
    <row r="2864" spans="1:53" ht="17" x14ac:dyDescent="0.2">
      <c r="A2864" s="11" t="s">
        <v>22319</v>
      </c>
      <c r="B2864" s="11" t="s">
        <v>22320</v>
      </c>
      <c r="C2864" s="12">
        <v>33948</v>
      </c>
      <c r="D2864" s="11" t="s">
        <v>3305</v>
      </c>
      <c r="E2864" s="11" t="s">
        <v>22321</v>
      </c>
      <c r="F2864" s="11" t="s">
        <v>59</v>
      </c>
      <c r="G2864" s="11" t="s">
        <v>2111</v>
      </c>
      <c r="H2864" s="11" t="s">
        <v>2082</v>
      </c>
      <c r="I2864" s="11">
        <v>16137</v>
      </c>
      <c r="J2864" s="11" t="s">
        <v>22320</v>
      </c>
      <c r="K2864" s="11">
        <v>607074</v>
      </c>
      <c r="L2864" s="11" t="s">
        <v>22320</v>
      </c>
      <c r="M2864" s="11">
        <v>2138665</v>
      </c>
      <c r="N2864" s="11" t="s">
        <v>22320</v>
      </c>
      <c r="O2864" s="11" t="s">
        <v>22322</v>
      </c>
      <c r="P2864" s="11" t="s">
        <v>22319</v>
      </c>
      <c r="Q2864" s="11">
        <v>8942</v>
      </c>
      <c r="R2864" s="11" t="s">
        <v>22320</v>
      </c>
      <c r="S2864" s="11">
        <v>33696</v>
      </c>
      <c r="T2864" s="11" t="s">
        <v>22320</v>
      </c>
      <c r="U2864" s="10"/>
      <c r="V2864" s="11" t="s">
        <v>22323</v>
      </c>
      <c r="W2864" s="11">
        <v>70883</v>
      </c>
      <c r="X2864" s="11">
        <v>9823</v>
      </c>
      <c r="Y2864" s="11" t="s">
        <v>22320</v>
      </c>
      <c r="Z2864" s="11" t="s">
        <v>22324</v>
      </c>
      <c r="AA2864" s="11" t="s">
        <v>2095</v>
      </c>
      <c r="AB2864" s="11" t="s">
        <v>2095</v>
      </c>
      <c r="AC2864" s="11" t="s">
        <v>22320</v>
      </c>
      <c r="AD2864" s="11" t="s">
        <v>22324</v>
      </c>
      <c r="AE2864" s="11">
        <v>13347</v>
      </c>
      <c r="AF2864" s="11" t="s">
        <v>22320</v>
      </c>
      <c r="AG2864" s="11">
        <v>60633</v>
      </c>
      <c r="AH2864" s="11" t="s">
        <v>22320</v>
      </c>
      <c r="AI2864" s="11">
        <v>18359</v>
      </c>
      <c r="AJ2864" s="11">
        <v>4723</v>
      </c>
      <c r="AK2864" s="11" t="s">
        <v>22320</v>
      </c>
      <c r="AL2864" s="11" t="s">
        <v>22325</v>
      </c>
      <c r="AM2864" s="11" t="s">
        <v>22320</v>
      </c>
      <c r="AN2864" s="11" t="s">
        <v>22320</v>
      </c>
      <c r="AO2864" s="11" t="s">
        <v>2106</v>
      </c>
      <c r="AP2864" s="11" t="s">
        <v>22324</v>
      </c>
      <c r="AQ2864" s="11" t="s">
        <v>2107</v>
      </c>
      <c r="AR2864" s="11" t="s">
        <v>22326</v>
      </c>
      <c r="AS2864" s="11">
        <v>16137</v>
      </c>
      <c r="AT2864" s="11"/>
      <c r="AU2864" s="11"/>
      <c r="AV2864" s="11"/>
      <c r="AW2864" s="11"/>
      <c r="AX2864" s="11"/>
      <c r="AY2864" s="11"/>
      <c r="AZ2864" s="11"/>
      <c r="BA2864" s="11"/>
    </row>
    <row r="2865" spans="1:53" ht="17" x14ac:dyDescent="0.2">
      <c r="A2865" s="11" t="s">
        <v>22327</v>
      </c>
      <c r="B2865" s="11" t="s">
        <v>22328</v>
      </c>
      <c r="C2865" s="12">
        <v>27602</v>
      </c>
      <c r="D2865" s="11" t="s">
        <v>3353</v>
      </c>
      <c r="E2865" s="11" t="s">
        <v>22306</v>
      </c>
      <c r="F2865" s="11" t="s">
        <v>2081</v>
      </c>
      <c r="G2865" s="11" t="s">
        <v>2081</v>
      </c>
      <c r="H2865" s="11" t="s">
        <v>2317</v>
      </c>
      <c r="I2865" s="11">
        <v>1274</v>
      </c>
      <c r="J2865" s="11" t="s">
        <v>22328</v>
      </c>
      <c r="K2865" s="11">
        <v>121347</v>
      </c>
      <c r="L2865" s="11" t="s">
        <v>22328</v>
      </c>
      <c r="M2865" s="11">
        <v>8023</v>
      </c>
      <c r="N2865" s="11" t="s">
        <v>22328</v>
      </c>
      <c r="O2865" s="11" t="s">
        <v>22329</v>
      </c>
      <c r="P2865" s="11" t="s">
        <v>22327</v>
      </c>
      <c r="Q2865" s="10"/>
      <c r="R2865" s="11" t="s">
        <v>22328</v>
      </c>
      <c r="S2865" s="11">
        <v>3115</v>
      </c>
      <c r="T2865" s="11" t="s">
        <v>22328</v>
      </c>
      <c r="U2865" s="10"/>
      <c r="V2865" s="11" t="s">
        <v>22330</v>
      </c>
      <c r="W2865" s="11">
        <v>1292</v>
      </c>
      <c r="X2865" s="11">
        <v>5275</v>
      </c>
      <c r="Y2865" s="11" t="s">
        <v>22328</v>
      </c>
      <c r="Z2865" s="11" t="s">
        <v>22331</v>
      </c>
      <c r="AA2865" s="11" t="s">
        <v>10</v>
      </c>
      <c r="AB2865" s="11" t="s">
        <v>10</v>
      </c>
      <c r="AC2865" s="11" t="s">
        <v>22328</v>
      </c>
      <c r="AD2865" s="11" t="s">
        <v>22331</v>
      </c>
      <c r="AE2865" s="11">
        <v>3514</v>
      </c>
      <c r="AF2865" s="11" t="s">
        <v>22328</v>
      </c>
      <c r="AG2865" s="11">
        <v>5418</v>
      </c>
      <c r="AH2865" s="11" t="s">
        <v>22328</v>
      </c>
      <c r="AI2865" s="11">
        <v>15171</v>
      </c>
      <c r="AJ2865" s="11">
        <v>619</v>
      </c>
      <c r="AK2865" s="11" t="s">
        <v>22328</v>
      </c>
      <c r="AL2865" s="11" t="s">
        <v>22332</v>
      </c>
      <c r="AM2865" s="11" t="s">
        <v>22328</v>
      </c>
      <c r="AN2865" s="11" t="s">
        <v>22328</v>
      </c>
      <c r="AO2865" s="11" t="s">
        <v>2317</v>
      </c>
      <c r="AP2865" s="11" t="s">
        <v>22331</v>
      </c>
      <c r="AQ2865" s="11" t="s">
        <v>2086</v>
      </c>
      <c r="AR2865" s="11"/>
      <c r="AS2865" s="11"/>
      <c r="AT2865" s="11"/>
      <c r="AU2865" s="11"/>
      <c r="AV2865" s="11"/>
      <c r="AW2865" s="11"/>
      <c r="AX2865" s="11"/>
      <c r="AY2865" s="11"/>
      <c r="AZ2865" s="11"/>
      <c r="BA2865" s="11"/>
    </row>
    <row r="2866" spans="1:53" ht="17" x14ac:dyDescent="0.2">
      <c r="A2866" s="11" t="s">
        <v>22333</v>
      </c>
      <c r="B2866" s="11" t="s">
        <v>22334</v>
      </c>
      <c r="C2866" s="12">
        <v>32124</v>
      </c>
      <c r="D2866" s="11" t="s">
        <v>22335</v>
      </c>
      <c r="E2866" s="11" t="s">
        <v>22306</v>
      </c>
      <c r="F2866" s="11" t="s">
        <v>2081</v>
      </c>
      <c r="G2866" s="11" t="s">
        <v>2081</v>
      </c>
      <c r="H2866" s="11" t="s">
        <v>2082</v>
      </c>
      <c r="I2866" s="11">
        <v>8948</v>
      </c>
      <c r="J2866" s="11" t="s">
        <v>22334</v>
      </c>
      <c r="K2866" s="11">
        <v>444553</v>
      </c>
      <c r="L2866" s="11" t="s">
        <v>22334</v>
      </c>
      <c r="M2866" s="11">
        <v>1787647</v>
      </c>
      <c r="N2866" s="11" t="s">
        <v>22334</v>
      </c>
      <c r="O2866" s="11" t="s">
        <v>22336</v>
      </c>
      <c r="P2866" s="11" t="s">
        <v>22333</v>
      </c>
      <c r="Q2866" s="10"/>
      <c r="R2866" s="11" t="s">
        <v>22334</v>
      </c>
      <c r="S2866" s="11">
        <v>30987</v>
      </c>
      <c r="T2866" s="11" t="s">
        <v>22334</v>
      </c>
      <c r="U2866" s="10"/>
      <c r="V2866" s="11" t="s">
        <v>22337</v>
      </c>
      <c r="W2866" s="11">
        <v>48578</v>
      </c>
      <c r="X2866" s="11">
        <v>8877</v>
      </c>
      <c r="Y2866" s="11" t="s">
        <v>22334</v>
      </c>
      <c r="Z2866" s="11" t="s">
        <v>22338</v>
      </c>
      <c r="AA2866" s="11" t="s">
        <v>10</v>
      </c>
      <c r="AB2866" s="11" t="s">
        <v>10</v>
      </c>
      <c r="AC2866" s="11" t="s">
        <v>22334</v>
      </c>
      <c r="AD2866" s="11" t="s">
        <v>22338</v>
      </c>
      <c r="AE2866" s="10"/>
      <c r="AF2866" s="11"/>
      <c r="AG2866" s="11"/>
      <c r="AH2866" s="11"/>
      <c r="AI2866" s="11">
        <v>2377</v>
      </c>
      <c r="AJ2866" s="11"/>
      <c r="AK2866" s="11" t="s">
        <v>22334</v>
      </c>
      <c r="AL2866" s="11" t="s">
        <v>22339</v>
      </c>
      <c r="AM2866" s="11" t="s">
        <v>22334</v>
      </c>
      <c r="AN2866" s="11" t="s">
        <v>22334</v>
      </c>
      <c r="AO2866" s="11" t="s">
        <v>2082</v>
      </c>
      <c r="AP2866" s="11" t="s">
        <v>22338</v>
      </c>
      <c r="AQ2866" s="11" t="s">
        <v>2086</v>
      </c>
      <c r="AR2866" s="11"/>
      <c r="AS2866" s="11"/>
      <c r="AT2866" s="11"/>
      <c r="AU2866" s="11"/>
      <c r="AV2866" s="11"/>
      <c r="AW2866" s="11"/>
      <c r="AX2866" s="11"/>
      <c r="AY2866" s="11"/>
      <c r="AZ2866" s="11"/>
      <c r="BA2866" s="11"/>
    </row>
    <row r="2867" spans="1:53" ht="17" x14ac:dyDescent="0.2">
      <c r="A2867" s="11" t="s">
        <v>22340</v>
      </c>
      <c r="B2867" s="11" t="s">
        <v>22341</v>
      </c>
      <c r="C2867" s="12">
        <v>37941</v>
      </c>
      <c r="D2867" s="11" t="s">
        <v>22342</v>
      </c>
      <c r="E2867" s="11" t="s">
        <v>22306</v>
      </c>
      <c r="F2867" s="11" t="s">
        <v>2280</v>
      </c>
      <c r="G2867" s="11" t="s">
        <v>2091</v>
      </c>
      <c r="H2867" s="11" t="s">
        <v>2082</v>
      </c>
      <c r="I2867" s="11">
        <v>29107</v>
      </c>
      <c r="J2867" s="11" t="s">
        <v>22341</v>
      </c>
      <c r="K2867" s="11">
        <v>699134</v>
      </c>
      <c r="L2867" s="11" t="s">
        <v>22341</v>
      </c>
      <c r="M2867" s="11"/>
      <c r="N2867" s="11" t="s">
        <v>22341</v>
      </c>
      <c r="O2867" s="11" t="s">
        <v>22343</v>
      </c>
      <c r="P2867" s="11" t="s">
        <v>22340</v>
      </c>
      <c r="Q2867" s="11">
        <v>12405</v>
      </c>
      <c r="R2867" s="11" t="s">
        <v>22341</v>
      </c>
      <c r="S2867" s="11"/>
      <c r="T2867" s="11" t="s">
        <v>22341</v>
      </c>
      <c r="U2867" s="10"/>
      <c r="V2867" s="11" t="s">
        <v>22344</v>
      </c>
      <c r="W2867" s="11"/>
      <c r="X2867" s="11"/>
      <c r="Y2867" s="11" t="s">
        <v>22341</v>
      </c>
      <c r="Z2867" s="11" t="s">
        <v>22341</v>
      </c>
      <c r="AA2867" s="11" t="s">
        <v>10</v>
      </c>
      <c r="AB2867" s="11" t="s">
        <v>10</v>
      </c>
      <c r="AC2867" s="11" t="s">
        <v>22341</v>
      </c>
      <c r="AD2867" s="11" t="s">
        <v>22345</v>
      </c>
      <c r="AE2867" s="11">
        <v>19854</v>
      </c>
      <c r="AF2867" s="11" t="s">
        <v>22341</v>
      </c>
      <c r="AG2867" s="11"/>
      <c r="AH2867" s="11" t="s">
        <v>22341</v>
      </c>
      <c r="AI2867" s="11"/>
      <c r="AJ2867" s="11">
        <v>8260</v>
      </c>
      <c r="AK2867" s="11" t="s">
        <v>22341</v>
      </c>
      <c r="AL2867" s="11" t="s">
        <v>22346</v>
      </c>
      <c r="AM2867" s="11" t="s">
        <v>22341</v>
      </c>
      <c r="AN2867" s="11" t="s">
        <v>22341</v>
      </c>
      <c r="AO2867" s="11" t="s">
        <v>2082</v>
      </c>
      <c r="AP2867" s="11" t="s">
        <v>22345</v>
      </c>
      <c r="AQ2867" s="11" t="s">
        <v>2107</v>
      </c>
      <c r="AR2867" s="11" t="s">
        <v>22347</v>
      </c>
      <c r="AS2867" s="11">
        <v>699134</v>
      </c>
      <c r="AT2867" s="11"/>
      <c r="AU2867" s="11"/>
      <c r="AV2867" s="11"/>
      <c r="AW2867" s="11"/>
      <c r="AX2867" s="11"/>
      <c r="AY2867" s="11"/>
      <c r="AZ2867" s="11"/>
      <c r="BA2867" s="11"/>
    </row>
    <row r="2868" spans="1:53" ht="17" x14ac:dyDescent="0.2">
      <c r="A2868" s="11" t="s">
        <v>22348</v>
      </c>
      <c r="B2868" s="11" t="s">
        <v>22349</v>
      </c>
      <c r="C2868" s="12">
        <v>37222</v>
      </c>
      <c r="D2868" s="11" t="s">
        <v>22350</v>
      </c>
      <c r="E2868" s="11" t="s">
        <v>22306</v>
      </c>
      <c r="F2868" s="11" t="s">
        <v>82</v>
      </c>
      <c r="G2868" s="11" t="s">
        <v>2091</v>
      </c>
      <c r="H2868" s="11" t="s">
        <v>2082</v>
      </c>
      <c r="I2868" s="11">
        <v>30161</v>
      </c>
      <c r="J2868" s="11" t="s">
        <v>22349</v>
      </c>
      <c r="K2868" s="11">
        <v>692230</v>
      </c>
      <c r="L2868" s="11" t="s">
        <v>22349</v>
      </c>
      <c r="M2868" s="11">
        <v>29077337</v>
      </c>
      <c r="N2868" s="11" t="s">
        <v>22351</v>
      </c>
      <c r="O2868" s="11" t="s">
        <v>22352</v>
      </c>
      <c r="P2868" s="11" t="s">
        <v>22348</v>
      </c>
      <c r="Q2868" s="11">
        <v>11915</v>
      </c>
      <c r="R2868" s="11" t="s">
        <v>22353</v>
      </c>
      <c r="S2868" s="11"/>
      <c r="T2868" s="11" t="s">
        <v>22351</v>
      </c>
      <c r="U2868" s="10"/>
      <c r="V2868" s="11" t="s">
        <v>22354</v>
      </c>
      <c r="W2868" s="11">
        <v>151692</v>
      </c>
      <c r="X2868" s="11">
        <v>60260</v>
      </c>
      <c r="Y2868" s="11" t="s">
        <v>22351</v>
      </c>
      <c r="Z2868" s="11"/>
      <c r="AA2868" s="11" t="s">
        <v>10</v>
      </c>
      <c r="AB2868" s="11" t="s">
        <v>10</v>
      </c>
      <c r="AC2868" s="11" t="s">
        <v>22351</v>
      </c>
      <c r="AD2868" s="11" t="s">
        <v>22355</v>
      </c>
      <c r="AE2868" s="11">
        <v>18170</v>
      </c>
      <c r="AF2868" s="10"/>
      <c r="AG2868" s="11"/>
      <c r="AH2868" s="10"/>
      <c r="AI2868" s="11"/>
      <c r="AJ2868" s="11">
        <v>7860</v>
      </c>
      <c r="AK2868" s="11" t="s">
        <v>22349</v>
      </c>
      <c r="AL2868" s="11" t="s">
        <v>22356</v>
      </c>
      <c r="AM2868" s="11" t="s">
        <v>22351</v>
      </c>
      <c r="AN2868" s="11" t="s">
        <v>22351</v>
      </c>
      <c r="AO2868" s="11" t="s">
        <v>2082</v>
      </c>
      <c r="AP2868" s="11" t="s">
        <v>22357</v>
      </c>
      <c r="AQ2868" s="11" t="s">
        <v>2107</v>
      </c>
      <c r="AR2868" s="11"/>
      <c r="AS2868" s="11">
        <v>692230</v>
      </c>
      <c r="AT2868" s="11"/>
      <c r="AU2868" s="11"/>
      <c r="AV2868" s="11"/>
      <c r="AW2868" s="11"/>
      <c r="AX2868" s="11"/>
      <c r="AY2868" s="11"/>
      <c r="AZ2868" s="11"/>
      <c r="BA2868" s="11"/>
    </row>
    <row r="2869" spans="1:53" ht="17" x14ac:dyDescent="0.2">
      <c r="A2869" s="11" t="s">
        <v>22358</v>
      </c>
      <c r="B2869" s="11" t="s">
        <v>22359</v>
      </c>
      <c r="C2869" s="12">
        <v>35996</v>
      </c>
      <c r="D2869" s="11" t="s">
        <v>3078</v>
      </c>
      <c r="E2869" s="11" t="s">
        <v>22306</v>
      </c>
      <c r="F2869" s="11" t="s">
        <v>84</v>
      </c>
      <c r="G2869" s="11" t="s">
        <v>2111</v>
      </c>
      <c r="H2869" s="11" t="s">
        <v>2082</v>
      </c>
      <c r="I2869" s="11">
        <v>22310</v>
      </c>
      <c r="J2869" s="11" t="s">
        <v>22359</v>
      </c>
      <c r="K2869" s="11">
        <v>669735</v>
      </c>
      <c r="L2869" s="11" t="s">
        <v>22359</v>
      </c>
      <c r="M2869" s="11">
        <v>2910633</v>
      </c>
      <c r="N2869" s="11" t="s">
        <v>22359</v>
      </c>
      <c r="O2869" s="11" t="s">
        <v>22360</v>
      </c>
      <c r="P2869" s="11" t="s">
        <v>22358</v>
      </c>
      <c r="Q2869" s="11">
        <v>10162</v>
      </c>
      <c r="R2869" s="11" t="s">
        <v>22359</v>
      </c>
      <c r="S2869" s="11">
        <v>40925</v>
      </c>
      <c r="T2869" s="11" t="s">
        <v>22359</v>
      </c>
      <c r="U2869" s="10"/>
      <c r="V2869" s="11" t="s">
        <v>22361</v>
      </c>
      <c r="W2869" s="11">
        <v>108490</v>
      </c>
      <c r="X2869" s="11">
        <v>10896</v>
      </c>
      <c r="Y2869" s="11" t="s">
        <v>22359</v>
      </c>
      <c r="Z2869" s="11" t="s">
        <v>22362</v>
      </c>
      <c r="AA2869" s="11" t="s">
        <v>10</v>
      </c>
      <c r="AB2869" s="11" t="s">
        <v>10</v>
      </c>
      <c r="AC2869" s="11" t="s">
        <v>22359</v>
      </c>
      <c r="AD2869" s="11" t="s">
        <v>22362</v>
      </c>
      <c r="AE2869" s="11">
        <v>14385</v>
      </c>
      <c r="AF2869" s="11" t="s">
        <v>22359</v>
      </c>
      <c r="AG2869" s="11"/>
      <c r="AH2869" s="11" t="s">
        <v>22359</v>
      </c>
      <c r="AI2869" s="11">
        <v>32604</v>
      </c>
      <c r="AJ2869" s="11">
        <v>6644</v>
      </c>
      <c r="AK2869" s="11" t="s">
        <v>22359</v>
      </c>
      <c r="AL2869" s="11" t="s">
        <v>22363</v>
      </c>
      <c r="AM2869" s="11" t="s">
        <v>22359</v>
      </c>
      <c r="AN2869" s="11" t="s">
        <v>22359</v>
      </c>
      <c r="AO2869" s="11" t="s">
        <v>2082</v>
      </c>
      <c r="AP2869" s="11" t="s">
        <v>22362</v>
      </c>
      <c r="AQ2869" s="11" t="s">
        <v>2086</v>
      </c>
      <c r="AR2869" s="11" t="s">
        <v>22364</v>
      </c>
      <c r="AS2869" s="11">
        <v>669735</v>
      </c>
      <c r="AT2869" s="11"/>
      <c r="AU2869" s="11"/>
      <c r="AV2869" s="11"/>
      <c r="AW2869" s="11"/>
      <c r="AX2869" s="11"/>
      <c r="AY2869" s="11"/>
      <c r="AZ2869" s="11"/>
      <c r="BA2869" s="11"/>
    </row>
    <row r="2870" spans="1:53" ht="17" x14ac:dyDescent="0.2">
      <c r="A2870" s="11" t="s">
        <v>22365</v>
      </c>
      <c r="B2870" s="11" t="s">
        <v>22366</v>
      </c>
      <c r="C2870" s="12">
        <v>39475</v>
      </c>
      <c r="D2870" s="11" t="s">
        <v>22367</v>
      </c>
      <c r="E2870" s="11" t="s">
        <v>22306</v>
      </c>
      <c r="F2870" s="11" t="s">
        <v>0</v>
      </c>
      <c r="G2870" s="11" t="s">
        <v>2111</v>
      </c>
      <c r="H2870" s="11" t="s">
        <v>2149</v>
      </c>
      <c r="I2870" s="11"/>
      <c r="J2870" s="11" t="s">
        <v>22366</v>
      </c>
      <c r="K2870" s="11">
        <v>829038</v>
      </c>
      <c r="L2870" s="11" t="s">
        <v>22366</v>
      </c>
      <c r="M2870" s="11"/>
      <c r="N2870" s="11" t="s">
        <v>22366</v>
      </c>
      <c r="O2870" s="11"/>
      <c r="P2870" s="11" t="s">
        <v>22365</v>
      </c>
      <c r="Q2870" s="11"/>
      <c r="R2870" s="11" t="s">
        <v>22366</v>
      </c>
      <c r="S2870" s="11"/>
      <c r="T2870" s="11" t="s">
        <v>22366</v>
      </c>
      <c r="U2870" s="10"/>
      <c r="V2870" s="11" t="s">
        <v>22368</v>
      </c>
      <c r="W2870" s="11"/>
      <c r="X2870" s="11"/>
      <c r="Y2870" s="11" t="s">
        <v>22366</v>
      </c>
      <c r="Z2870" s="11" t="s">
        <v>22366</v>
      </c>
      <c r="AA2870" s="11" t="s">
        <v>10</v>
      </c>
      <c r="AB2870" s="11" t="s">
        <v>10</v>
      </c>
      <c r="AC2870" s="11" t="s">
        <v>22366</v>
      </c>
      <c r="AD2870" s="11" t="s">
        <v>22369</v>
      </c>
      <c r="AE2870" s="10"/>
      <c r="AF2870" s="11" t="s">
        <v>22366</v>
      </c>
      <c r="AG2870" s="11"/>
      <c r="AH2870" s="11" t="s">
        <v>22366</v>
      </c>
      <c r="AI2870" s="11"/>
      <c r="AJ2870" s="11"/>
      <c r="AK2870" s="11"/>
      <c r="AL2870" s="11" t="s">
        <v>22370</v>
      </c>
      <c r="AM2870" s="11" t="s">
        <v>22366</v>
      </c>
      <c r="AN2870" s="11" t="s">
        <v>22366</v>
      </c>
      <c r="AO2870" s="11" t="s">
        <v>2149</v>
      </c>
      <c r="AP2870" s="11" t="s">
        <v>22369</v>
      </c>
      <c r="AQ2870" s="11" t="s">
        <v>2107</v>
      </c>
      <c r="AR2870" s="11"/>
      <c r="AS2870" s="11"/>
      <c r="AT2870" s="11"/>
      <c r="AU2870" s="11"/>
      <c r="AV2870" s="11"/>
      <c r="AW2870" s="11"/>
      <c r="AX2870" s="11"/>
      <c r="AY2870" s="11"/>
      <c r="AZ2870" s="11"/>
      <c r="BA2870" s="11"/>
    </row>
    <row r="2871" spans="1:53" ht="17" x14ac:dyDescent="0.2">
      <c r="A2871" s="11" t="s">
        <v>22371</v>
      </c>
      <c r="B2871" s="11" t="s">
        <v>22372</v>
      </c>
      <c r="C2871" s="12">
        <v>33760</v>
      </c>
      <c r="D2871" s="11" t="s">
        <v>22373</v>
      </c>
      <c r="E2871" s="11" t="s">
        <v>22306</v>
      </c>
      <c r="F2871" s="11" t="s">
        <v>2264</v>
      </c>
      <c r="G2871" s="11" t="s">
        <v>2091</v>
      </c>
      <c r="H2871" s="11" t="s">
        <v>2082</v>
      </c>
      <c r="I2871" s="11">
        <v>14509</v>
      </c>
      <c r="J2871" s="11" t="s">
        <v>22372</v>
      </c>
      <c r="K2871" s="11">
        <v>605446</v>
      </c>
      <c r="L2871" s="11" t="s">
        <v>22372</v>
      </c>
      <c r="M2871" s="11">
        <v>2825484</v>
      </c>
      <c r="N2871" s="11" t="s">
        <v>22372</v>
      </c>
      <c r="O2871" s="11" t="s">
        <v>22374</v>
      </c>
      <c r="P2871" s="11" t="s">
        <v>22371</v>
      </c>
      <c r="Q2871" s="11">
        <v>10034</v>
      </c>
      <c r="R2871" s="11" t="s">
        <v>22372</v>
      </c>
      <c r="S2871" s="11">
        <v>40913</v>
      </c>
      <c r="T2871" s="11" t="s">
        <v>22372</v>
      </c>
      <c r="U2871" s="10"/>
      <c r="V2871" s="11" t="s">
        <v>22375</v>
      </c>
      <c r="W2871" s="11">
        <v>70482</v>
      </c>
      <c r="X2871" s="11">
        <v>11025</v>
      </c>
      <c r="Y2871" s="11" t="s">
        <v>22372</v>
      </c>
      <c r="Z2871" s="11" t="s">
        <v>22376</v>
      </c>
      <c r="AA2871" s="11" t="s">
        <v>10</v>
      </c>
      <c r="AB2871" s="11" t="s">
        <v>10</v>
      </c>
      <c r="AC2871" s="11" t="s">
        <v>22372</v>
      </c>
      <c r="AD2871" s="11" t="s">
        <v>22376</v>
      </c>
      <c r="AE2871" s="11">
        <v>15386</v>
      </c>
      <c r="AF2871" s="10"/>
      <c r="AG2871" s="11"/>
      <c r="AH2871" s="11" t="s">
        <v>22372</v>
      </c>
      <c r="AI2871" s="11">
        <v>28788</v>
      </c>
      <c r="AJ2871" s="11">
        <v>5889</v>
      </c>
      <c r="AK2871" s="11" t="s">
        <v>22372</v>
      </c>
      <c r="AL2871" s="11" t="s">
        <v>22377</v>
      </c>
      <c r="AM2871" s="11" t="s">
        <v>22372</v>
      </c>
      <c r="AN2871" s="11" t="s">
        <v>22372</v>
      </c>
      <c r="AO2871" s="11" t="s">
        <v>2082</v>
      </c>
      <c r="AP2871" s="11" t="s">
        <v>22376</v>
      </c>
      <c r="AQ2871" s="11" t="s">
        <v>2107</v>
      </c>
      <c r="AR2871" s="11" t="s">
        <v>22378</v>
      </c>
      <c r="AS2871" s="11"/>
      <c r="AT2871" s="11"/>
      <c r="AU2871" s="11"/>
      <c r="AV2871" s="11"/>
      <c r="AW2871" s="11"/>
      <c r="AX2871" s="11"/>
      <c r="AY2871" s="11"/>
      <c r="AZ2871" s="11"/>
      <c r="BA2871" s="11"/>
    </row>
    <row r="2872" spans="1:53" ht="17" x14ac:dyDescent="0.2">
      <c r="A2872" s="11" t="s">
        <v>22379</v>
      </c>
      <c r="B2872" s="11" t="s">
        <v>1657</v>
      </c>
      <c r="C2872" s="12">
        <v>34066</v>
      </c>
      <c r="D2872" s="11" t="s">
        <v>9462</v>
      </c>
      <c r="E2872" s="11" t="s">
        <v>22306</v>
      </c>
      <c r="F2872" s="11" t="s">
        <v>27</v>
      </c>
      <c r="G2872" s="11" t="s">
        <v>2091</v>
      </c>
      <c r="H2872" s="11" t="s">
        <v>2082</v>
      </c>
      <c r="I2872" s="11">
        <v>13164</v>
      </c>
      <c r="J2872" s="11" t="s">
        <v>1657</v>
      </c>
      <c r="K2872" s="11">
        <v>593958</v>
      </c>
      <c r="L2872" s="11" t="s">
        <v>1657</v>
      </c>
      <c r="M2872" s="11">
        <v>2042426</v>
      </c>
      <c r="N2872" s="11" t="s">
        <v>1657</v>
      </c>
      <c r="O2872" s="11" t="s">
        <v>22380</v>
      </c>
      <c r="P2872" s="11" t="s">
        <v>22379</v>
      </c>
      <c r="Q2872" s="11">
        <v>8632</v>
      </c>
      <c r="R2872" s="11" t="s">
        <v>1657</v>
      </c>
      <c r="S2872" s="11">
        <v>32675</v>
      </c>
      <c r="T2872" s="11" t="s">
        <v>1657</v>
      </c>
      <c r="U2872" s="10"/>
      <c r="V2872" s="11" t="s">
        <v>22381</v>
      </c>
      <c r="W2872" s="11">
        <v>67588</v>
      </c>
      <c r="X2872" s="11">
        <v>9546</v>
      </c>
      <c r="Y2872" s="11" t="s">
        <v>22382</v>
      </c>
      <c r="Z2872" s="11" t="s">
        <v>22383</v>
      </c>
      <c r="AA2872" s="11" t="s">
        <v>2095</v>
      </c>
      <c r="AB2872" s="11" t="s">
        <v>2095</v>
      </c>
      <c r="AC2872" s="11" t="s">
        <v>1657</v>
      </c>
      <c r="AD2872" s="11" t="s">
        <v>22383</v>
      </c>
      <c r="AE2872" s="11">
        <v>12783</v>
      </c>
      <c r="AF2872" s="11" t="s">
        <v>1657</v>
      </c>
      <c r="AG2872" s="11">
        <v>52142</v>
      </c>
      <c r="AH2872" s="11" t="s">
        <v>1657</v>
      </c>
      <c r="AI2872" s="11">
        <v>13335</v>
      </c>
      <c r="AJ2872" s="11">
        <v>4572</v>
      </c>
      <c r="AK2872" s="11" t="s">
        <v>1657</v>
      </c>
      <c r="AL2872" s="11" t="s">
        <v>22384</v>
      </c>
      <c r="AM2872" s="11" t="s">
        <v>1657</v>
      </c>
      <c r="AN2872" s="11" t="s">
        <v>1657</v>
      </c>
      <c r="AO2872" s="11" t="s">
        <v>2106</v>
      </c>
      <c r="AP2872" s="11" t="s">
        <v>22383</v>
      </c>
      <c r="AQ2872" s="11" t="s">
        <v>2107</v>
      </c>
      <c r="AR2872" s="11" t="s">
        <v>22385</v>
      </c>
      <c r="AS2872" s="11">
        <v>13164</v>
      </c>
      <c r="AT2872" s="11"/>
      <c r="AU2872" s="11"/>
      <c r="AV2872" s="11"/>
      <c r="AW2872" s="11"/>
      <c r="AX2872" s="11"/>
      <c r="AY2872" s="11"/>
      <c r="AZ2872" s="11"/>
      <c r="BA2872" s="11"/>
    </row>
    <row r="2873" spans="1:53" ht="17" x14ac:dyDescent="0.2">
      <c r="A2873" s="11" t="s">
        <v>22386</v>
      </c>
      <c r="B2873" s="11" t="s">
        <v>22387</v>
      </c>
      <c r="C2873" s="12">
        <v>37851</v>
      </c>
      <c r="D2873" s="11" t="s">
        <v>22388</v>
      </c>
      <c r="E2873" s="11" t="s">
        <v>22389</v>
      </c>
      <c r="F2873" s="11" t="s">
        <v>59</v>
      </c>
      <c r="G2873" s="11" t="s">
        <v>2111</v>
      </c>
      <c r="H2873" s="11" t="s">
        <v>2082</v>
      </c>
      <c r="I2873" s="11"/>
      <c r="J2873" s="11" t="s">
        <v>22387</v>
      </c>
      <c r="K2873" s="11">
        <v>695684</v>
      </c>
      <c r="L2873" s="11" t="s">
        <v>22387</v>
      </c>
      <c r="M2873" s="11"/>
      <c r="N2873" s="11" t="s">
        <v>22387</v>
      </c>
      <c r="O2873" s="11"/>
      <c r="P2873" s="11" t="s">
        <v>22386</v>
      </c>
      <c r="Q2873" s="11">
        <v>12329</v>
      </c>
      <c r="R2873" s="11" t="s">
        <v>22390</v>
      </c>
      <c r="S2873" s="11"/>
      <c r="T2873" s="11" t="s">
        <v>22387</v>
      </c>
      <c r="U2873" s="10"/>
      <c r="V2873" s="11" t="s">
        <v>22391</v>
      </c>
      <c r="W2873" s="11"/>
      <c r="X2873" s="11"/>
      <c r="Y2873" s="11" t="s">
        <v>22387</v>
      </c>
      <c r="Z2873" s="11" t="s">
        <v>22392</v>
      </c>
      <c r="AA2873" s="11" t="s">
        <v>2095</v>
      </c>
      <c r="AB2873" s="11" t="s">
        <v>10</v>
      </c>
      <c r="AC2873" s="11" t="s">
        <v>22387</v>
      </c>
      <c r="AD2873" s="11" t="s">
        <v>22392</v>
      </c>
      <c r="AE2873" s="10"/>
      <c r="AF2873" s="11" t="s">
        <v>22387</v>
      </c>
      <c r="AG2873" s="11"/>
      <c r="AH2873" s="11" t="s">
        <v>22387</v>
      </c>
      <c r="AI2873" s="11"/>
      <c r="AJ2873" s="11"/>
      <c r="AK2873" s="11" t="s">
        <v>22387</v>
      </c>
      <c r="AL2873" s="11" t="s">
        <v>22393</v>
      </c>
      <c r="AM2873" s="11" t="s">
        <v>22387</v>
      </c>
      <c r="AN2873" s="11" t="s">
        <v>22390</v>
      </c>
      <c r="AO2873" s="11" t="s">
        <v>2082</v>
      </c>
      <c r="AP2873" s="11" t="s">
        <v>22394</v>
      </c>
      <c r="AQ2873" s="11" t="s">
        <v>2107</v>
      </c>
      <c r="AR2873" s="11"/>
      <c r="AS2873" s="11">
        <v>695684</v>
      </c>
      <c r="AT2873" s="11"/>
      <c r="AU2873" s="11"/>
      <c r="AV2873" s="11"/>
      <c r="AW2873" s="11"/>
      <c r="AX2873" s="11"/>
      <c r="AY2873" s="11"/>
      <c r="AZ2873" s="11"/>
      <c r="BA2873" s="11"/>
    </row>
    <row r="2874" spans="1:53" ht="17" x14ac:dyDescent="0.2">
      <c r="A2874" s="11" t="s">
        <v>22395</v>
      </c>
      <c r="B2874" s="11" t="s">
        <v>22396</v>
      </c>
      <c r="C2874" s="12">
        <v>37680</v>
      </c>
      <c r="D2874" s="11" t="s">
        <v>6987</v>
      </c>
      <c r="E2874" s="11" t="s">
        <v>22306</v>
      </c>
      <c r="F2874" s="11" t="s">
        <v>43</v>
      </c>
      <c r="G2874" s="11" t="s">
        <v>2111</v>
      </c>
      <c r="H2874" s="11" t="s">
        <v>2149</v>
      </c>
      <c r="I2874" s="11"/>
      <c r="J2874" s="11" t="s">
        <v>22396</v>
      </c>
      <c r="K2874" s="11">
        <v>691181</v>
      </c>
      <c r="L2874" s="11" t="s">
        <v>22396</v>
      </c>
      <c r="M2874" s="11">
        <v>26913049</v>
      </c>
      <c r="N2874" s="11" t="s">
        <v>22396</v>
      </c>
      <c r="O2874" s="11"/>
      <c r="P2874" s="11" t="s">
        <v>22395</v>
      </c>
      <c r="Q2874" s="11">
        <v>11990</v>
      </c>
      <c r="R2874" s="11" t="s">
        <v>22396</v>
      </c>
      <c r="S2874" s="11"/>
      <c r="T2874" s="11" t="s">
        <v>22396</v>
      </c>
      <c r="U2874" s="10"/>
      <c r="V2874" s="11" t="s">
        <v>22397</v>
      </c>
      <c r="W2874" s="11">
        <v>147916</v>
      </c>
      <c r="X2874" s="11">
        <v>12487</v>
      </c>
      <c r="Y2874" s="11" t="s">
        <v>22396</v>
      </c>
      <c r="Z2874" s="11"/>
      <c r="AA2874" s="11" t="s">
        <v>2095</v>
      </c>
      <c r="AB2874" s="11" t="s">
        <v>2095</v>
      </c>
      <c r="AC2874" s="11" t="s">
        <v>22396</v>
      </c>
      <c r="AD2874" s="11" t="s">
        <v>22398</v>
      </c>
      <c r="AE2874" s="11">
        <v>16325</v>
      </c>
      <c r="AF2874" s="10"/>
      <c r="AG2874" s="11"/>
      <c r="AH2874" s="10"/>
      <c r="AI2874" s="11">
        <v>38456</v>
      </c>
      <c r="AJ2874" s="11"/>
      <c r="AK2874" s="11" t="s">
        <v>22396</v>
      </c>
      <c r="AL2874" s="11" t="s">
        <v>22399</v>
      </c>
      <c r="AM2874" s="11" t="s">
        <v>22396</v>
      </c>
      <c r="AN2874" s="11" t="s">
        <v>22396</v>
      </c>
      <c r="AO2874" s="11" t="s">
        <v>2149</v>
      </c>
      <c r="AP2874" s="11" t="s">
        <v>22398</v>
      </c>
      <c r="AQ2874" s="11" t="s">
        <v>2107</v>
      </c>
      <c r="AR2874" s="11" t="s">
        <v>22400</v>
      </c>
      <c r="AS2874" s="11">
        <v>691181</v>
      </c>
      <c r="AT2874" s="11"/>
      <c r="AU2874" s="11"/>
      <c r="AV2874" s="11"/>
      <c r="AW2874" s="11"/>
      <c r="AX2874" s="11"/>
      <c r="AY2874" s="11"/>
      <c r="AZ2874" s="11"/>
      <c r="BA2874" s="11"/>
    </row>
    <row r="2875" spans="1:53" ht="17" x14ac:dyDescent="0.2">
      <c r="A2875" s="11" t="s">
        <v>22401</v>
      </c>
      <c r="B2875" s="11" t="s">
        <v>22402</v>
      </c>
      <c r="C2875" s="12">
        <v>36672</v>
      </c>
      <c r="D2875" s="11" t="s">
        <v>6753</v>
      </c>
      <c r="E2875" s="11" t="s">
        <v>22306</v>
      </c>
      <c r="F2875" s="11" t="s">
        <v>73</v>
      </c>
      <c r="G2875" s="11" t="s">
        <v>2091</v>
      </c>
      <c r="H2875" s="11" t="s">
        <v>2331</v>
      </c>
      <c r="I2875" s="11">
        <v>25332</v>
      </c>
      <c r="J2875" s="11" t="s">
        <v>22402</v>
      </c>
      <c r="K2875" s="11">
        <v>682848</v>
      </c>
      <c r="L2875" s="11" t="s">
        <v>22402</v>
      </c>
      <c r="M2875" s="11">
        <v>26615321</v>
      </c>
      <c r="N2875" s="11" t="s">
        <v>22402</v>
      </c>
      <c r="O2875" s="11" t="s">
        <v>22403</v>
      </c>
      <c r="P2875" s="11" t="s">
        <v>22401</v>
      </c>
      <c r="Q2875" s="11">
        <v>11584</v>
      </c>
      <c r="R2875" s="11" t="s">
        <v>22402</v>
      </c>
      <c r="S2875" s="11">
        <v>4712767</v>
      </c>
      <c r="T2875" s="11" t="s">
        <v>22402</v>
      </c>
      <c r="U2875" s="10"/>
      <c r="V2875" s="11" t="s">
        <v>22404</v>
      </c>
      <c r="W2875" s="11">
        <v>134717</v>
      </c>
      <c r="X2875" s="11">
        <v>12160</v>
      </c>
      <c r="Y2875" s="11" t="s">
        <v>22402</v>
      </c>
      <c r="Z2875" s="11"/>
      <c r="AA2875" s="11" t="s">
        <v>2178</v>
      </c>
      <c r="AB2875" s="11" t="s">
        <v>10</v>
      </c>
      <c r="AC2875" s="11" t="s">
        <v>22402</v>
      </c>
      <c r="AD2875" s="11" t="s">
        <v>22405</v>
      </c>
      <c r="AE2875" s="11">
        <v>16547</v>
      </c>
      <c r="AF2875" s="10"/>
      <c r="AG2875" s="11"/>
      <c r="AH2875" s="10"/>
      <c r="AI2875" s="11">
        <v>35650</v>
      </c>
      <c r="AJ2875" s="11">
        <v>7205</v>
      </c>
      <c r="AK2875" s="11" t="s">
        <v>22402</v>
      </c>
      <c r="AL2875" s="11" t="s">
        <v>22406</v>
      </c>
      <c r="AM2875" s="11" t="s">
        <v>22402</v>
      </c>
      <c r="AN2875" s="11" t="s">
        <v>22402</v>
      </c>
      <c r="AO2875" s="11" t="s">
        <v>2331</v>
      </c>
      <c r="AP2875" s="11" t="s">
        <v>22405</v>
      </c>
      <c r="AQ2875" s="11" t="s">
        <v>2107</v>
      </c>
      <c r="AR2875" s="11" t="s">
        <v>22407</v>
      </c>
      <c r="AS2875" s="11">
        <v>682848</v>
      </c>
      <c r="AT2875" s="11"/>
      <c r="AU2875" s="11"/>
      <c r="AV2875" s="11"/>
      <c r="AW2875" s="11"/>
      <c r="AX2875" s="11"/>
      <c r="AY2875" s="11"/>
      <c r="AZ2875" s="11"/>
      <c r="BA2875" s="11"/>
    </row>
    <row r="2876" spans="1:53" ht="17" x14ac:dyDescent="0.2">
      <c r="A2876" s="11" t="s">
        <v>22408</v>
      </c>
      <c r="B2876" s="11" t="s">
        <v>22409</v>
      </c>
      <c r="C2876" s="12">
        <v>30851</v>
      </c>
      <c r="D2876" s="11" t="s">
        <v>2089</v>
      </c>
      <c r="E2876" s="11" t="s">
        <v>22306</v>
      </c>
      <c r="F2876" s="11" t="s">
        <v>2081</v>
      </c>
      <c r="G2876" s="11" t="s">
        <v>2081</v>
      </c>
      <c r="H2876" s="11" t="s">
        <v>2082</v>
      </c>
      <c r="I2876" s="11">
        <v>7558</v>
      </c>
      <c r="J2876" s="11" t="s">
        <v>22409</v>
      </c>
      <c r="K2876" s="11">
        <v>451775</v>
      </c>
      <c r="L2876" s="11" t="s">
        <v>22409</v>
      </c>
      <c r="M2876" s="11">
        <v>1479781</v>
      </c>
      <c r="N2876" s="11" t="s">
        <v>22409</v>
      </c>
      <c r="O2876" s="11" t="s">
        <v>22410</v>
      </c>
      <c r="P2876" s="11" t="s">
        <v>22408</v>
      </c>
      <c r="Q2876" s="10"/>
      <c r="R2876" s="11" t="s">
        <v>22411</v>
      </c>
      <c r="S2876" s="11">
        <v>29326</v>
      </c>
      <c r="T2876" s="11" t="s">
        <v>22409</v>
      </c>
      <c r="U2876" s="10"/>
      <c r="V2876" s="11" t="s">
        <v>22412</v>
      </c>
      <c r="W2876" s="11">
        <v>48657</v>
      </c>
      <c r="X2876" s="11">
        <v>8460</v>
      </c>
      <c r="Y2876" s="11" t="s">
        <v>22409</v>
      </c>
      <c r="Z2876" s="11" t="s">
        <v>22413</v>
      </c>
      <c r="AA2876" s="11" t="s">
        <v>10</v>
      </c>
      <c r="AB2876" s="11" t="s">
        <v>10</v>
      </c>
      <c r="AC2876" s="11" t="s">
        <v>22409</v>
      </c>
      <c r="AD2876" s="11" t="s">
        <v>22413</v>
      </c>
      <c r="AE2876" s="11">
        <v>10911</v>
      </c>
      <c r="AF2876" s="11" t="s">
        <v>22409</v>
      </c>
      <c r="AG2876" s="11">
        <v>6138</v>
      </c>
      <c r="AH2876" s="11" t="s">
        <v>22409</v>
      </c>
      <c r="AI2876" s="11">
        <v>4004</v>
      </c>
      <c r="AJ2876" s="11"/>
      <c r="AK2876" s="11" t="s">
        <v>22409</v>
      </c>
      <c r="AL2876" s="11" t="s">
        <v>22414</v>
      </c>
      <c r="AM2876" s="11" t="s">
        <v>22409</v>
      </c>
      <c r="AN2876" s="11" t="s">
        <v>22409</v>
      </c>
      <c r="AO2876" s="11" t="s">
        <v>2082</v>
      </c>
      <c r="AP2876" s="11" t="s">
        <v>22415</v>
      </c>
      <c r="AQ2876" s="11" t="s">
        <v>2086</v>
      </c>
      <c r="AR2876" s="11"/>
      <c r="AS2876" s="11"/>
      <c r="AT2876" s="11"/>
      <c r="AU2876" s="11"/>
      <c r="AV2876" s="11"/>
      <c r="AW2876" s="11"/>
      <c r="AX2876" s="11"/>
      <c r="AY2876" s="11"/>
      <c r="AZ2876" s="11"/>
      <c r="BA2876" s="11"/>
    </row>
    <row r="2877" spans="1:53" ht="17" x14ac:dyDescent="0.2">
      <c r="A2877" s="11" t="s">
        <v>22416</v>
      </c>
      <c r="B2877" s="11" t="s">
        <v>22417</v>
      </c>
      <c r="C2877" s="12">
        <v>29958</v>
      </c>
      <c r="D2877" s="11" t="s">
        <v>2746</v>
      </c>
      <c r="E2877" s="11" t="s">
        <v>22306</v>
      </c>
      <c r="F2877" s="11" t="s">
        <v>2081</v>
      </c>
      <c r="G2877" s="11" t="s">
        <v>2081</v>
      </c>
      <c r="H2877" s="11" t="s">
        <v>2082</v>
      </c>
      <c r="I2877" s="11">
        <v>1642</v>
      </c>
      <c r="J2877" s="11" t="s">
        <v>22417</v>
      </c>
      <c r="K2877" s="11">
        <v>408061</v>
      </c>
      <c r="L2877" s="11" t="s">
        <v>22417</v>
      </c>
      <c r="M2877" s="11">
        <v>288981</v>
      </c>
      <c r="N2877" s="11" t="s">
        <v>22417</v>
      </c>
      <c r="O2877" s="11" t="s">
        <v>22418</v>
      </c>
      <c r="P2877" s="11" t="s">
        <v>22416</v>
      </c>
      <c r="Q2877" s="11">
        <v>3719</v>
      </c>
      <c r="R2877" s="11" t="s">
        <v>22417</v>
      </c>
      <c r="S2877" s="11">
        <v>5357</v>
      </c>
      <c r="T2877" s="11" t="s">
        <v>22417</v>
      </c>
      <c r="U2877" s="10"/>
      <c r="V2877" s="11" t="s">
        <v>22419</v>
      </c>
      <c r="W2877" s="11">
        <v>31311</v>
      </c>
      <c r="X2877" s="11">
        <v>7029</v>
      </c>
      <c r="Y2877" s="11" t="s">
        <v>22417</v>
      </c>
      <c r="Z2877" s="11" t="s">
        <v>22420</v>
      </c>
      <c r="AA2877" s="11" t="s">
        <v>10</v>
      </c>
      <c r="AB2877" s="11" t="s">
        <v>10</v>
      </c>
      <c r="AC2877" s="11" t="s">
        <v>22417</v>
      </c>
      <c r="AD2877" s="11" t="s">
        <v>22420</v>
      </c>
      <c r="AE2877" s="11">
        <v>7218</v>
      </c>
      <c r="AF2877" s="11" t="s">
        <v>22417</v>
      </c>
      <c r="AG2877" s="11">
        <v>5091</v>
      </c>
      <c r="AH2877" s="11" t="s">
        <v>22417</v>
      </c>
      <c r="AI2877" s="11">
        <v>9024</v>
      </c>
      <c r="AJ2877" s="11">
        <v>758</v>
      </c>
      <c r="AK2877" s="11" t="s">
        <v>22417</v>
      </c>
      <c r="AL2877" s="11" t="s">
        <v>22421</v>
      </c>
      <c r="AM2877" s="11" t="s">
        <v>22417</v>
      </c>
      <c r="AN2877" s="11" t="s">
        <v>22417</v>
      </c>
      <c r="AO2877" s="11" t="s">
        <v>2082</v>
      </c>
      <c r="AP2877" s="11" t="s">
        <v>22420</v>
      </c>
      <c r="AQ2877" s="11" t="s">
        <v>2086</v>
      </c>
      <c r="AR2877" s="11"/>
      <c r="AS2877" s="11"/>
      <c r="AT2877" s="11"/>
      <c r="AU2877" s="11"/>
      <c r="AV2877" s="11"/>
      <c r="AW2877" s="11"/>
      <c r="AX2877" s="11"/>
      <c r="AY2877" s="11"/>
      <c r="AZ2877" s="11"/>
      <c r="BA2877" s="11"/>
    </row>
    <row r="2878" spans="1:53" ht="17" x14ac:dyDescent="0.2">
      <c r="A2878" s="11" t="s">
        <v>22422</v>
      </c>
      <c r="B2878" s="11" t="s">
        <v>22423</v>
      </c>
      <c r="C2878" s="12">
        <v>36480</v>
      </c>
      <c r="D2878" s="11" t="s">
        <v>11819</v>
      </c>
      <c r="E2878" s="11" t="s">
        <v>22306</v>
      </c>
      <c r="F2878" s="11" t="s">
        <v>84</v>
      </c>
      <c r="G2878" s="11" t="s">
        <v>2111</v>
      </c>
      <c r="H2878" s="11" t="s">
        <v>2082</v>
      </c>
      <c r="I2878" s="11">
        <v>24492</v>
      </c>
      <c r="J2878" s="11" t="s">
        <v>22423</v>
      </c>
      <c r="K2878" s="11">
        <v>680570</v>
      </c>
      <c r="L2878" s="11" t="s">
        <v>22423</v>
      </c>
      <c r="M2878" s="11">
        <v>2942971</v>
      </c>
      <c r="N2878" s="11" t="s">
        <v>22423</v>
      </c>
      <c r="O2878" s="11" t="s">
        <v>22424</v>
      </c>
      <c r="P2878" s="11" t="s">
        <v>22422</v>
      </c>
      <c r="Q2878" s="11">
        <v>10207</v>
      </c>
      <c r="R2878" s="11" t="s">
        <v>22423</v>
      </c>
      <c r="S2878" s="11">
        <v>41196</v>
      </c>
      <c r="T2878" s="11" t="s">
        <v>22423</v>
      </c>
      <c r="U2878" s="10"/>
      <c r="V2878" s="11" t="s">
        <v>22425</v>
      </c>
      <c r="W2878" s="11">
        <v>134746</v>
      </c>
      <c r="X2878" s="11">
        <v>11277</v>
      </c>
      <c r="Y2878" s="11" t="s">
        <v>22423</v>
      </c>
      <c r="Z2878" s="11" t="s">
        <v>22426</v>
      </c>
      <c r="AA2878" s="11" t="s">
        <v>2095</v>
      </c>
      <c r="AB2878" s="11" t="s">
        <v>10</v>
      </c>
      <c r="AC2878" s="11" t="s">
        <v>22423</v>
      </c>
      <c r="AD2878" s="11" t="s">
        <v>22426</v>
      </c>
      <c r="AE2878" s="11">
        <v>15420</v>
      </c>
      <c r="AF2878" s="11" t="s">
        <v>22423</v>
      </c>
      <c r="AG2878" s="11"/>
      <c r="AH2878" s="11" t="s">
        <v>22423</v>
      </c>
      <c r="AI2878" s="11">
        <v>33612</v>
      </c>
      <c r="AJ2878" s="11">
        <v>6570</v>
      </c>
      <c r="AK2878" s="11" t="s">
        <v>22423</v>
      </c>
      <c r="AL2878" s="11" t="s">
        <v>22427</v>
      </c>
      <c r="AM2878" s="11" t="s">
        <v>22423</v>
      </c>
      <c r="AN2878" s="11" t="s">
        <v>22423</v>
      </c>
      <c r="AO2878" s="11" t="s">
        <v>2106</v>
      </c>
      <c r="AP2878" s="11" t="s">
        <v>22426</v>
      </c>
      <c r="AQ2878" s="11" t="s">
        <v>2107</v>
      </c>
      <c r="AR2878" s="11" t="s">
        <v>22428</v>
      </c>
      <c r="AS2878" s="11">
        <v>680570</v>
      </c>
      <c r="AT2878" s="11"/>
      <c r="AU2878" s="11"/>
      <c r="AV2878" s="11"/>
      <c r="AW2878" s="11"/>
      <c r="AX2878" s="11"/>
      <c r="AY2878" s="11"/>
      <c r="AZ2878" s="11"/>
      <c r="BA2878" s="11"/>
    </row>
    <row r="2879" spans="1:53" ht="17" x14ac:dyDescent="0.2">
      <c r="A2879" s="11" t="s">
        <v>22429</v>
      </c>
      <c r="B2879" s="11" t="s">
        <v>22430</v>
      </c>
      <c r="C2879" s="12">
        <v>31833</v>
      </c>
      <c r="D2879" s="11" t="s">
        <v>4699</v>
      </c>
      <c r="E2879" s="11" t="s">
        <v>22306</v>
      </c>
      <c r="F2879" s="11" t="s">
        <v>2081</v>
      </c>
      <c r="G2879" s="11" t="s">
        <v>2081</v>
      </c>
      <c r="H2879" s="11" t="s">
        <v>2082</v>
      </c>
      <c r="I2879" s="11">
        <v>6371</v>
      </c>
      <c r="J2879" s="11" t="s">
        <v>22430</v>
      </c>
      <c r="K2879" s="11">
        <v>469159</v>
      </c>
      <c r="L2879" s="11" t="s">
        <v>22430</v>
      </c>
      <c r="M2879" s="11">
        <v>1392907</v>
      </c>
      <c r="N2879" s="11" t="s">
        <v>22430</v>
      </c>
      <c r="O2879" s="10"/>
      <c r="P2879" s="11" t="s">
        <v>22429</v>
      </c>
      <c r="Q2879" s="10"/>
      <c r="R2879" s="11" t="s">
        <v>22430</v>
      </c>
      <c r="S2879" s="11">
        <v>30007</v>
      </c>
      <c r="T2879" s="11" t="s">
        <v>22430</v>
      </c>
      <c r="U2879" s="10"/>
      <c r="V2879" s="10"/>
      <c r="W2879" s="11">
        <v>49963</v>
      </c>
      <c r="X2879" s="11">
        <v>8603</v>
      </c>
      <c r="Y2879" s="11" t="s">
        <v>22430</v>
      </c>
      <c r="Z2879" s="11" t="s">
        <v>22431</v>
      </c>
      <c r="AA2879" s="11" t="s">
        <v>10</v>
      </c>
      <c r="AB2879" s="11" t="s">
        <v>10</v>
      </c>
      <c r="AC2879" s="11" t="s">
        <v>22430</v>
      </c>
      <c r="AD2879" s="11" t="s">
        <v>22431</v>
      </c>
      <c r="AE2879" s="10"/>
      <c r="AF2879" s="11"/>
      <c r="AG2879" s="11"/>
      <c r="AH2879" s="11"/>
      <c r="AI2879" s="11">
        <v>6207</v>
      </c>
      <c r="AJ2879" s="11"/>
      <c r="AK2879" s="11" t="s">
        <v>22430</v>
      </c>
      <c r="AL2879" s="10"/>
      <c r="AM2879" s="11" t="s">
        <v>22430</v>
      </c>
      <c r="AN2879" s="11" t="s">
        <v>22430</v>
      </c>
      <c r="AO2879" s="11" t="s">
        <v>2082</v>
      </c>
      <c r="AP2879" s="11" t="s">
        <v>22431</v>
      </c>
      <c r="AQ2879" s="11" t="s">
        <v>2086</v>
      </c>
      <c r="AR2879" s="11"/>
      <c r="AS2879" s="11"/>
      <c r="AT2879" s="11"/>
      <c r="AU2879" s="11"/>
      <c r="AV2879" s="11"/>
      <c r="AW2879" s="11"/>
      <c r="AX2879" s="11"/>
      <c r="AY2879" s="11"/>
      <c r="AZ2879" s="11"/>
      <c r="BA2879" s="11"/>
    </row>
    <row r="2880" spans="1:53" ht="17" x14ac:dyDescent="0.2">
      <c r="A2880" s="11" t="s">
        <v>22432</v>
      </c>
      <c r="B2880" s="11" t="s">
        <v>22430</v>
      </c>
      <c r="C2880" s="12">
        <v>32913</v>
      </c>
      <c r="D2880" s="11" t="s">
        <v>4699</v>
      </c>
      <c r="E2880" s="11" t="s">
        <v>22306</v>
      </c>
      <c r="F2880" s="11" t="s">
        <v>2081</v>
      </c>
      <c r="G2880" s="11" t="s">
        <v>2081</v>
      </c>
      <c r="H2880" s="11" t="s">
        <v>2174</v>
      </c>
      <c r="I2880" s="11">
        <v>7983</v>
      </c>
      <c r="J2880" s="11" t="s">
        <v>22430</v>
      </c>
      <c r="K2880" s="11">
        <v>514719</v>
      </c>
      <c r="L2880" s="11" t="s">
        <v>22430</v>
      </c>
      <c r="M2880" s="11">
        <v>1808508</v>
      </c>
      <c r="N2880" s="11" t="s">
        <v>22430</v>
      </c>
      <c r="O2880" s="10"/>
      <c r="P2880" s="11" t="s">
        <v>22432</v>
      </c>
      <c r="Q2880" s="10"/>
      <c r="R2880" s="11" t="s">
        <v>22430</v>
      </c>
      <c r="S2880" s="11">
        <v>31331</v>
      </c>
      <c r="T2880" s="11" t="s">
        <v>22430</v>
      </c>
      <c r="U2880" s="10"/>
      <c r="V2880" s="10"/>
      <c r="W2880" s="11">
        <v>56673</v>
      </c>
      <c r="X2880" s="11">
        <v>9284</v>
      </c>
      <c r="Y2880" s="11" t="s">
        <v>22430</v>
      </c>
      <c r="Z2880" s="11" t="s">
        <v>22431</v>
      </c>
      <c r="AA2880" s="11" t="s">
        <v>2178</v>
      </c>
      <c r="AB2880" s="11" t="s">
        <v>10</v>
      </c>
      <c r="AC2880" s="11" t="s">
        <v>22430</v>
      </c>
      <c r="AD2880" s="11" t="s">
        <v>22431</v>
      </c>
      <c r="AE2880" s="11">
        <v>11782</v>
      </c>
      <c r="AF2880" s="11"/>
      <c r="AG2880" s="11"/>
      <c r="AH2880" s="11"/>
      <c r="AI2880" s="11">
        <v>16968</v>
      </c>
      <c r="AJ2880" s="11"/>
      <c r="AK2880" s="11" t="s">
        <v>22430</v>
      </c>
      <c r="AL2880" s="10"/>
      <c r="AM2880" s="11" t="s">
        <v>22430</v>
      </c>
      <c r="AN2880" s="11" t="s">
        <v>22430</v>
      </c>
      <c r="AO2880" s="11" t="s">
        <v>2174</v>
      </c>
      <c r="AP2880" s="11" t="s">
        <v>22431</v>
      </c>
      <c r="AQ2880" s="11" t="s">
        <v>2086</v>
      </c>
      <c r="AR2880" s="11"/>
      <c r="AS2880" s="11"/>
      <c r="AT2880" s="11"/>
      <c r="AU2880" s="11"/>
      <c r="AV2880" s="11"/>
      <c r="AW2880" s="11"/>
      <c r="AX2880" s="11"/>
      <c r="AY2880" s="11"/>
      <c r="AZ2880" s="11"/>
      <c r="BA2880" s="11"/>
    </row>
    <row r="2881" spans="1:53" ht="17" x14ac:dyDescent="0.2">
      <c r="A2881" s="11" t="s">
        <v>22433</v>
      </c>
      <c r="B2881" s="11" t="s">
        <v>22434</v>
      </c>
      <c r="C2881" s="12">
        <v>38057</v>
      </c>
      <c r="D2881" s="11" t="s">
        <v>2850</v>
      </c>
      <c r="E2881" s="11" t="s">
        <v>22306</v>
      </c>
      <c r="F2881" s="11" t="s">
        <v>35</v>
      </c>
      <c r="G2881" s="11" t="s">
        <v>2091</v>
      </c>
      <c r="H2881" s="11" t="s">
        <v>2149</v>
      </c>
      <c r="I2881" s="11"/>
      <c r="J2881" s="11" t="s">
        <v>22434</v>
      </c>
      <c r="K2881" s="11">
        <v>699302</v>
      </c>
      <c r="L2881" s="11" t="s">
        <v>22434</v>
      </c>
      <c r="M2881" s="11"/>
      <c r="N2881" s="11" t="s">
        <v>22434</v>
      </c>
      <c r="O2881" s="11"/>
      <c r="P2881" s="11" t="s">
        <v>22433</v>
      </c>
      <c r="Q2881" s="11">
        <v>12030</v>
      </c>
      <c r="R2881" s="11" t="s">
        <v>22434</v>
      </c>
      <c r="S2881" s="11"/>
      <c r="T2881" s="11" t="s">
        <v>22434</v>
      </c>
      <c r="U2881" s="10"/>
      <c r="V2881" s="11" t="s">
        <v>22435</v>
      </c>
      <c r="W2881" s="11"/>
      <c r="X2881" s="11"/>
      <c r="Y2881" s="11" t="s">
        <v>22434</v>
      </c>
      <c r="Z2881" s="11" t="s">
        <v>22436</v>
      </c>
      <c r="AA2881" s="11" t="s">
        <v>2095</v>
      </c>
      <c r="AB2881" s="11" t="s">
        <v>10</v>
      </c>
      <c r="AC2881" s="11" t="s">
        <v>22434</v>
      </c>
      <c r="AD2881" s="11" t="s">
        <v>22436</v>
      </c>
      <c r="AE2881" s="10"/>
      <c r="AF2881" s="11" t="s">
        <v>22434</v>
      </c>
      <c r="AG2881" s="11"/>
      <c r="AH2881" s="11" t="s">
        <v>22434</v>
      </c>
      <c r="AI2881" s="11"/>
      <c r="AJ2881" s="11"/>
      <c r="AK2881" s="11" t="s">
        <v>22434</v>
      </c>
      <c r="AL2881" s="11" t="s">
        <v>22437</v>
      </c>
      <c r="AM2881" s="11" t="s">
        <v>22434</v>
      </c>
      <c r="AN2881" s="11" t="s">
        <v>22434</v>
      </c>
      <c r="AO2881" s="11" t="s">
        <v>2149</v>
      </c>
      <c r="AP2881" s="11" t="s">
        <v>22436</v>
      </c>
      <c r="AQ2881" s="11" t="s">
        <v>2107</v>
      </c>
      <c r="AR2881" s="11" t="s">
        <v>22438</v>
      </c>
      <c r="AS2881" s="11">
        <v>699302</v>
      </c>
      <c r="AT2881" s="11"/>
      <c r="AU2881" s="11"/>
      <c r="AV2881" s="11"/>
      <c r="AW2881" s="11"/>
      <c r="AX2881" s="11"/>
      <c r="AY2881" s="11"/>
      <c r="AZ2881" s="11"/>
      <c r="BA2881" s="11"/>
    </row>
    <row r="2882" spans="1:53" ht="17" x14ac:dyDescent="0.2">
      <c r="A2882" s="11" t="s">
        <v>22439</v>
      </c>
      <c r="B2882" s="11" t="s">
        <v>22440</v>
      </c>
      <c r="C2882" s="12">
        <v>26267</v>
      </c>
      <c r="D2882" s="11" t="s">
        <v>8187</v>
      </c>
      <c r="E2882" s="11" t="s">
        <v>22306</v>
      </c>
      <c r="F2882" s="11" t="s">
        <v>2081</v>
      </c>
      <c r="G2882" s="11" t="s">
        <v>2081</v>
      </c>
      <c r="H2882" s="11" t="s">
        <v>2331</v>
      </c>
      <c r="I2882" s="11">
        <v>1275</v>
      </c>
      <c r="J2882" s="11" t="s">
        <v>22440</v>
      </c>
      <c r="K2882" s="11">
        <v>121358</v>
      </c>
      <c r="L2882" s="11" t="s">
        <v>22440</v>
      </c>
      <c r="M2882" s="11">
        <v>8027</v>
      </c>
      <c r="N2882" s="11" t="s">
        <v>22440</v>
      </c>
      <c r="O2882" s="11" t="s">
        <v>22441</v>
      </c>
      <c r="P2882" s="11" t="s">
        <v>22439</v>
      </c>
      <c r="Q2882" s="10"/>
      <c r="R2882" s="11" t="s">
        <v>22440</v>
      </c>
      <c r="S2882" s="11">
        <v>2523</v>
      </c>
      <c r="T2882" s="11" t="s">
        <v>22440</v>
      </c>
      <c r="U2882" s="10"/>
      <c r="V2882" s="11" t="s">
        <v>22442</v>
      </c>
      <c r="W2882" s="11">
        <v>1291</v>
      </c>
      <c r="X2882" s="11">
        <v>4680</v>
      </c>
      <c r="Y2882" s="11" t="s">
        <v>22440</v>
      </c>
      <c r="Z2882" s="11" t="s">
        <v>22443</v>
      </c>
      <c r="AA2882" s="11" t="s">
        <v>10</v>
      </c>
      <c r="AB2882" s="11" t="s">
        <v>10</v>
      </c>
      <c r="AC2882" s="11" t="s">
        <v>22440</v>
      </c>
      <c r="AD2882" s="11" t="s">
        <v>22443</v>
      </c>
      <c r="AE2882" s="10"/>
      <c r="AF2882" s="11"/>
      <c r="AG2882" s="11"/>
      <c r="AH2882" s="11"/>
      <c r="AI2882" s="11">
        <v>9147</v>
      </c>
      <c r="AJ2882" s="11"/>
      <c r="AK2882" s="11" t="s">
        <v>22440</v>
      </c>
      <c r="AL2882" s="11"/>
      <c r="AM2882" s="11" t="s">
        <v>22440</v>
      </c>
      <c r="AN2882" s="11" t="s">
        <v>22440</v>
      </c>
      <c r="AO2882" s="11" t="s">
        <v>2331</v>
      </c>
      <c r="AP2882" s="11" t="s">
        <v>22443</v>
      </c>
      <c r="AQ2882" s="11" t="s">
        <v>2086</v>
      </c>
      <c r="AR2882" s="11"/>
      <c r="AS2882" s="11"/>
      <c r="AT2882" s="11"/>
      <c r="AU2882" s="11"/>
      <c r="AV2882" s="11"/>
      <c r="AW2882" s="11"/>
      <c r="AX2882" s="11"/>
      <c r="AY2882" s="11"/>
      <c r="AZ2882" s="11"/>
      <c r="BA2882" s="11"/>
    </row>
    <row r="2883" spans="1:53" x14ac:dyDescent="0.2">
      <c r="A2883" s="11" t="s">
        <v>22444</v>
      </c>
      <c r="B2883" s="11" t="s">
        <v>1028</v>
      </c>
      <c r="C2883" s="12">
        <v>34176</v>
      </c>
      <c r="D2883" s="11" t="s">
        <v>16865</v>
      </c>
      <c r="E2883" s="11" t="s">
        <v>22306</v>
      </c>
      <c r="F2883" s="11" t="s">
        <v>2129</v>
      </c>
      <c r="G2883" s="11" t="s">
        <v>2091</v>
      </c>
      <c r="H2883" s="11" t="s">
        <v>2082</v>
      </c>
      <c r="I2883" s="11">
        <v>17018</v>
      </c>
      <c r="J2883" s="11" t="s">
        <v>1028</v>
      </c>
      <c r="K2883" s="11">
        <v>622446</v>
      </c>
      <c r="L2883" s="11" t="s">
        <v>1028</v>
      </c>
      <c r="M2883" s="11">
        <v>2118145</v>
      </c>
      <c r="N2883" s="11" t="s">
        <v>1028</v>
      </c>
      <c r="O2883" s="11" t="s">
        <v>22445</v>
      </c>
      <c r="P2883" s="11" t="s">
        <v>22444</v>
      </c>
      <c r="Q2883" s="11">
        <v>9976</v>
      </c>
      <c r="R2883" s="11" t="s">
        <v>1028</v>
      </c>
      <c r="S2883" s="11">
        <v>33300</v>
      </c>
      <c r="T2883" s="11" t="s">
        <v>1028</v>
      </c>
      <c r="U2883" s="11" t="s">
        <v>1028</v>
      </c>
      <c r="V2883" s="11" t="s">
        <v>22446</v>
      </c>
      <c r="W2883" s="11">
        <v>100909</v>
      </c>
      <c r="X2883" s="11">
        <v>11018</v>
      </c>
      <c r="Y2883" s="11" t="s">
        <v>1028</v>
      </c>
      <c r="Z2883" s="11" t="s">
        <v>22447</v>
      </c>
      <c r="AA2883" s="11" t="s">
        <v>10</v>
      </c>
      <c r="AB2883" s="11" t="s">
        <v>10</v>
      </c>
      <c r="AC2883" s="11" t="s">
        <v>1028</v>
      </c>
      <c r="AD2883" s="11" t="s">
        <v>22447</v>
      </c>
      <c r="AE2883" s="11">
        <v>15243</v>
      </c>
      <c r="AF2883" s="11" t="s">
        <v>1028</v>
      </c>
      <c r="AG2883" s="11"/>
      <c r="AH2883" s="11" t="s">
        <v>1028</v>
      </c>
      <c r="AI2883" s="11">
        <v>30284</v>
      </c>
      <c r="AJ2883" s="11">
        <v>5759</v>
      </c>
      <c r="AK2883" s="11" t="s">
        <v>1028</v>
      </c>
      <c r="AL2883" s="11" t="s">
        <v>22448</v>
      </c>
      <c r="AM2883" s="11" t="s">
        <v>1028</v>
      </c>
      <c r="AN2883" s="11" t="s">
        <v>1028</v>
      </c>
      <c r="AO2883" s="11" t="s">
        <v>2082</v>
      </c>
      <c r="AP2883" s="11" t="s">
        <v>22447</v>
      </c>
      <c r="AQ2883" s="11" t="s">
        <v>2086</v>
      </c>
      <c r="AR2883" s="11"/>
      <c r="AS2883" s="11"/>
      <c r="AT2883" s="11"/>
      <c r="AU2883" s="11"/>
      <c r="AV2883" s="11"/>
      <c r="AW2883" s="11"/>
      <c r="AX2883" s="11"/>
      <c r="AY2883" s="11"/>
      <c r="AZ2883" s="11"/>
      <c r="BA2883" s="11"/>
    </row>
    <row r="2884" spans="1:53" ht="17" x14ac:dyDescent="0.2">
      <c r="A2884" s="11" t="s">
        <v>22449</v>
      </c>
      <c r="B2884" s="11" t="s">
        <v>22450</v>
      </c>
      <c r="C2884" s="12">
        <v>37369</v>
      </c>
      <c r="D2884" s="11" t="s">
        <v>2408</v>
      </c>
      <c r="E2884" s="11" t="s">
        <v>22306</v>
      </c>
      <c r="F2884" s="11" t="s">
        <v>2264</v>
      </c>
      <c r="G2884" s="11" t="s">
        <v>2091</v>
      </c>
      <c r="H2884" s="11" t="s">
        <v>2331</v>
      </c>
      <c r="I2884" s="11"/>
      <c r="J2884" s="11" t="s">
        <v>22450</v>
      </c>
      <c r="K2884" s="11">
        <v>683679</v>
      </c>
      <c r="L2884" s="11" t="s">
        <v>22450</v>
      </c>
      <c r="M2884" s="11"/>
      <c r="N2884" s="11" t="s">
        <v>22450</v>
      </c>
      <c r="O2884" s="11"/>
      <c r="P2884" s="11" t="s">
        <v>22449</v>
      </c>
      <c r="Q2884" s="11">
        <v>12501</v>
      </c>
      <c r="R2884" s="11" t="s">
        <v>22450</v>
      </c>
      <c r="S2884" s="11"/>
      <c r="T2884" s="11" t="s">
        <v>22450</v>
      </c>
      <c r="U2884" s="10"/>
      <c r="V2884" s="11" t="s">
        <v>22451</v>
      </c>
      <c r="W2884" s="11"/>
      <c r="X2884" s="11"/>
      <c r="Y2884" s="11" t="s">
        <v>22450</v>
      </c>
      <c r="Z2884" s="11" t="s">
        <v>22452</v>
      </c>
      <c r="AA2884" s="11" t="s">
        <v>10</v>
      </c>
      <c r="AB2884" s="11" t="s">
        <v>10</v>
      </c>
      <c r="AC2884" s="11" t="s">
        <v>22450</v>
      </c>
      <c r="AD2884" s="11" t="s">
        <v>22452</v>
      </c>
      <c r="AE2884" s="10"/>
      <c r="AF2884" s="11" t="s">
        <v>22450</v>
      </c>
      <c r="AG2884" s="11"/>
      <c r="AH2884" s="11" t="s">
        <v>22450</v>
      </c>
      <c r="AI2884" s="11"/>
      <c r="AJ2884" s="11">
        <v>8353</v>
      </c>
      <c r="AK2884" s="11" t="s">
        <v>22450</v>
      </c>
      <c r="AL2884" s="11" t="s">
        <v>22453</v>
      </c>
      <c r="AM2884" s="11" t="s">
        <v>22450</v>
      </c>
      <c r="AN2884" s="11" t="s">
        <v>22450</v>
      </c>
      <c r="AO2884" s="11" t="s">
        <v>2331</v>
      </c>
      <c r="AP2884" s="11" t="s">
        <v>22452</v>
      </c>
      <c r="AQ2884" s="11" t="s">
        <v>2107</v>
      </c>
      <c r="AR2884" s="11" t="s">
        <v>22454</v>
      </c>
      <c r="AS2884" s="11">
        <v>683679</v>
      </c>
      <c r="AT2884" s="11"/>
      <c r="AU2884" s="11"/>
      <c r="AV2884" s="11"/>
      <c r="AW2884" s="11"/>
      <c r="AX2884" s="11"/>
      <c r="AY2884" s="11"/>
      <c r="AZ2884" s="11"/>
      <c r="BA2884" s="11"/>
    </row>
    <row r="2885" spans="1:53" ht="17" x14ac:dyDescent="0.2">
      <c r="A2885" s="11" t="s">
        <v>22455</v>
      </c>
      <c r="B2885" s="11" t="s">
        <v>22456</v>
      </c>
      <c r="C2885" s="12">
        <v>36468</v>
      </c>
      <c r="D2885" s="11" t="s">
        <v>22457</v>
      </c>
      <c r="E2885" s="11" t="s">
        <v>22306</v>
      </c>
      <c r="F2885" s="11" t="s">
        <v>56</v>
      </c>
      <c r="G2885" s="11" t="s">
        <v>2111</v>
      </c>
      <c r="H2885" s="11" t="s">
        <v>2149</v>
      </c>
      <c r="I2885" s="11">
        <v>22530</v>
      </c>
      <c r="J2885" s="11" t="s">
        <v>22456</v>
      </c>
      <c r="K2885" s="11">
        <v>671286</v>
      </c>
      <c r="L2885" s="11" t="s">
        <v>22456</v>
      </c>
      <c r="M2885" s="11">
        <v>2837422</v>
      </c>
      <c r="N2885" s="11" t="s">
        <v>22456</v>
      </c>
      <c r="O2885" s="11" t="s">
        <v>22458</v>
      </c>
      <c r="P2885" s="11" t="s">
        <v>22459</v>
      </c>
      <c r="Q2885" s="11">
        <v>10247</v>
      </c>
      <c r="R2885" s="11" t="s">
        <v>22456</v>
      </c>
      <c r="S2885" s="11"/>
      <c r="T2885" s="11"/>
      <c r="U2885" s="10"/>
      <c r="V2885" s="11" t="s">
        <v>22460</v>
      </c>
      <c r="W2885" s="11">
        <v>110685</v>
      </c>
      <c r="X2885" s="11"/>
      <c r="Y2885" s="10"/>
      <c r="Z2885" s="11"/>
      <c r="AA2885" s="11" t="s">
        <v>10</v>
      </c>
      <c r="AB2885" s="11" t="s">
        <v>10</v>
      </c>
      <c r="AC2885" s="11" t="s">
        <v>22456</v>
      </c>
      <c r="AD2885" s="11" t="s">
        <v>22461</v>
      </c>
      <c r="AE2885" s="11">
        <v>15006</v>
      </c>
      <c r="AF2885" s="10"/>
      <c r="AG2885" s="11"/>
      <c r="AH2885" s="10"/>
      <c r="AI2885" s="11">
        <v>26478</v>
      </c>
      <c r="AJ2885" s="11">
        <v>7908</v>
      </c>
      <c r="AK2885" s="11" t="s">
        <v>22456</v>
      </c>
      <c r="AL2885" s="11" t="s">
        <v>22462</v>
      </c>
      <c r="AM2885" s="11" t="s">
        <v>22456</v>
      </c>
      <c r="AN2885" s="11" t="s">
        <v>22456</v>
      </c>
      <c r="AO2885" s="11" t="s">
        <v>2149</v>
      </c>
      <c r="AP2885" s="11" t="s">
        <v>22461</v>
      </c>
      <c r="AQ2885" s="11" t="s">
        <v>2107</v>
      </c>
      <c r="AR2885" s="11" t="s">
        <v>22463</v>
      </c>
      <c r="AS2885" s="11">
        <v>671286</v>
      </c>
      <c r="AT2885" s="11"/>
      <c r="AU2885" s="11"/>
      <c r="AV2885" s="11"/>
      <c r="AW2885" s="11"/>
      <c r="AX2885" s="11"/>
      <c r="AY2885" s="11"/>
      <c r="AZ2885" s="11"/>
      <c r="BA2885" s="11"/>
    </row>
    <row r="2886" spans="1:53" ht="17" x14ac:dyDescent="0.2">
      <c r="A2886" s="11" t="s">
        <v>22464</v>
      </c>
      <c r="B2886" s="11" t="s">
        <v>22465</v>
      </c>
      <c r="C2886" s="12">
        <v>33556</v>
      </c>
      <c r="D2886" s="11" t="s">
        <v>22466</v>
      </c>
      <c r="E2886" s="11" t="s">
        <v>22306</v>
      </c>
      <c r="F2886" s="11" t="s">
        <v>69</v>
      </c>
      <c r="G2886" s="11" t="s">
        <v>2111</v>
      </c>
      <c r="H2886" s="11" t="s">
        <v>2082</v>
      </c>
      <c r="I2886" s="11">
        <v>11487</v>
      </c>
      <c r="J2886" s="11" t="s">
        <v>22465</v>
      </c>
      <c r="K2886" s="11">
        <v>570257</v>
      </c>
      <c r="L2886" s="11" t="s">
        <v>22465</v>
      </c>
      <c r="M2886" s="11">
        <v>2107842</v>
      </c>
      <c r="N2886" s="11" t="s">
        <v>22465</v>
      </c>
      <c r="O2886" s="11" t="s">
        <v>22467</v>
      </c>
      <c r="P2886" s="11" t="s">
        <v>22464</v>
      </c>
      <c r="Q2886" s="11">
        <v>9460</v>
      </c>
      <c r="R2886" s="11" t="s">
        <v>22465</v>
      </c>
      <c r="S2886" s="11">
        <v>33104</v>
      </c>
      <c r="T2886" s="11" t="s">
        <v>22465</v>
      </c>
      <c r="U2886" s="10"/>
      <c r="V2886" s="11" t="s">
        <v>22468</v>
      </c>
      <c r="W2886" s="11">
        <v>66246</v>
      </c>
      <c r="X2886" s="11">
        <v>10406</v>
      </c>
      <c r="Y2886" s="11" t="s">
        <v>22465</v>
      </c>
      <c r="Z2886" s="11" t="s">
        <v>22469</v>
      </c>
      <c r="AA2886" s="11" t="s">
        <v>2095</v>
      </c>
      <c r="AB2886" s="11" t="s">
        <v>2095</v>
      </c>
      <c r="AC2886" s="11" t="s">
        <v>22465</v>
      </c>
      <c r="AD2886" s="11" t="s">
        <v>22469</v>
      </c>
      <c r="AE2886" s="11">
        <v>13219</v>
      </c>
      <c r="AF2886" s="10"/>
      <c r="AG2886" s="11"/>
      <c r="AH2886" s="10"/>
      <c r="AI2886" s="11">
        <v>10508</v>
      </c>
      <c r="AJ2886" s="11">
        <v>4841</v>
      </c>
      <c r="AK2886" s="11" t="s">
        <v>22465</v>
      </c>
      <c r="AL2886" s="11" t="s">
        <v>22470</v>
      </c>
      <c r="AM2886" s="11" t="s">
        <v>22465</v>
      </c>
      <c r="AN2886" s="11" t="s">
        <v>22465</v>
      </c>
      <c r="AO2886" s="11" t="s">
        <v>2160</v>
      </c>
      <c r="AP2886" s="11" t="s">
        <v>22469</v>
      </c>
      <c r="AQ2886" s="11" t="s">
        <v>2107</v>
      </c>
      <c r="AR2886" s="11" t="s">
        <v>22471</v>
      </c>
      <c r="AS2886" s="11">
        <v>11487</v>
      </c>
      <c r="AT2886" s="11"/>
      <c r="AU2886" s="11"/>
      <c r="AV2886" s="11"/>
      <c r="AW2886" s="11"/>
      <c r="AX2886" s="11"/>
      <c r="AY2886" s="11"/>
      <c r="AZ2886" s="11"/>
      <c r="BA2886" s="11"/>
    </row>
    <row r="2887" spans="1:53" ht="17" x14ac:dyDescent="0.2">
      <c r="A2887" s="11" t="s">
        <v>22472</v>
      </c>
      <c r="B2887" s="11" t="s">
        <v>22473</v>
      </c>
      <c r="C2887" s="12">
        <v>37024</v>
      </c>
      <c r="D2887" s="11" t="s">
        <v>2164</v>
      </c>
      <c r="E2887" s="11" t="s">
        <v>22306</v>
      </c>
      <c r="F2887" s="11" t="s">
        <v>75</v>
      </c>
      <c r="G2887" s="11" t="s">
        <v>2091</v>
      </c>
      <c r="H2887" s="11" t="s">
        <v>2174</v>
      </c>
      <c r="I2887" s="11">
        <v>24388</v>
      </c>
      <c r="J2887" s="11" t="s">
        <v>22473</v>
      </c>
      <c r="K2887" s="11">
        <v>679563</v>
      </c>
      <c r="L2887" s="11" t="s">
        <v>22473</v>
      </c>
      <c r="M2887" s="11">
        <v>2931023</v>
      </c>
      <c r="N2887" s="11" t="s">
        <v>22473</v>
      </c>
      <c r="O2887" s="11" t="s">
        <v>22474</v>
      </c>
      <c r="P2887" s="11" t="s">
        <v>22472</v>
      </c>
      <c r="Q2887" s="11">
        <v>11659</v>
      </c>
      <c r="R2887" s="11" t="s">
        <v>22473</v>
      </c>
      <c r="S2887" s="11">
        <v>42818</v>
      </c>
      <c r="T2887" s="11" t="s">
        <v>22473</v>
      </c>
      <c r="U2887" s="10"/>
      <c r="V2887" s="11" t="s">
        <v>22475</v>
      </c>
      <c r="W2887" s="11">
        <v>134810</v>
      </c>
      <c r="X2887" s="11">
        <v>12416</v>
      </c>
      <c r="Y2887" s="11" t="s">
        <v>22473</v>
      </c>
      <c r="Z2887" s="11"/>
      <c r="AA2887" s="11" t="s">
        <v>10</v>
      </c>
      <c r="AB2887" s="11" t="s">
        <v>10</v>
      </c>
      <c r="AC2887" s="11" t="s">
        <v>22473</v>
      </c>
      <c r="AD2887" s="11" t="s">
        <v>22476</v>
      </c>
      <c r="AE2887" s="11">
        <v>17188</v>
      </c>
      <c r="AF2887" s="10"/>
      <c r="AG2887" s="11"/>
      <c r="AH2887" s="10"/>
      <c r="AI2887" s="11">
        <v>34063</v>
      </c>
      <c r="AJ2887" s="11">
        <v>7354</v>
      </c>
      <c r="AK2887" s="11" t="s">
        <v>22473</v>
      </c>
      <c r="AL2887" s="11" t="s">
        <v>22477</v>
      </c>
      <c r="AM2887" s="11" t="s">
        <v>22473</v>
      </c>
      <c r="AN2887" s="11" t="s">
        <v>22473</v>
      </c>
      <c r="AO2887" s="11" t="s">
        <v>2174</v>
      </c>
      <c r="AP2887" s="11" t="s">
        <v>22476</v>
      </c>
      <c r="AQ2887" s="11" t="s">
        <v>2107</v>
      </c>
      <c r="AR2887" s="11" t="s">
        <v>22478</v>
      </c>
      <c r="AS2887" s="11">
        <v>679563</v>
      </c>
      <c r="AT2887" s="11"/>
      <c r="AU2887" s="11"/>
      <c r="AV2887" s="11"/>
      <c r="AW2887" s="11"/>
      <c r="AX2887" s="11"/>
      <c r="AY2887" s="11"/>
      <c r="AZ2887" s="11"/>
      <c r="BA2887" s="11"/>
    </row>
    <row r="2888" spans="1:53" ht="17" x14ac:dyDescent="0.2">
      <c r="A2888" s="11" t="s">
        <v>22479</v>
      </c>
      <c r="B2888" s="11" t="s">
        <v>22480</v>
      </c>
      <c r="C2888" s="12">
        <v>36889</v>
      </c>
      <c r="D2888" s="11" t="s">
        <v>4891</v>
      </c>
      <c r="E2888" s="11" t="s">
        <v>22306</v>
      </c>
      <c r="F2888" s="11" t="s">
        <v>67</v>
      </c>
      <c r="G2888" s="11" t="s">
        <v>2111</v>
      </c>
      <c r="H2888" s="11" t="s">
        <v>2149</v>
      </c>
      <c r="I2888" s="11">
        <v>23697</v>
      </c>
      <c r="J2888" s="11" t="s">
        <v>22480</v>
      </c>
      <c r="K2888" s="11">
        <v>677594</v>
      </c>
      <c r="L2888" s="11" t="s">
        <v>22480</v>
      </c>
      <c r="M2888" s="11">
        <v>2825528</v>
      </c>
      <c r="N2888" s="11" t="s">
        <v>22480</v>
      </c>
      <c r="O2888" s="11" t="s">
        <v>22481</v>
      </c>
      <c r="P2888" s="11" t="s">
        <v>22479</v>
      </c>
      <c r="Q2888" s="11">
        <v>10260</v>
      </c>
      <c r="R2888" s="11" t="s">
        <v>22480</v>
      </c>
      <c r="S2888" s="11">
        <v>41044</v>
      </c>
      <c r="T2888" s="11" t="s">
        <v>22480</v>
      </c>
      <c r="U2888" s="10"/>
      <c r="V2888" s="11" t="s">
        <v>22482</v>
      </c>
      <c r="W2888" s="11">
        <v>134822</v>
      </c>
      <c r="X2888" s="11">
        <v>11384</v>
      </c>
      <c r="Y2888" s="11" t="s">
        <v>22480</v>
      </c>
      <c r="Z2888" s="11" t="s">
        <v>22483</v>
      </c>
      <c r="AA2888" s="11" t="s">
        <v>10</v>
      </c>
      <c r="AB2888" s="11" t="s">
        <v>10</v>
      </c>
      <c r="AC2888" s="11" t="s">
        <v>22480</v>
      </c>
      <c r="AD2888" s="11" t="s">
        <v>22483</v>
      </c>
      <c r="AE2888" s="11">
        <v>15064</v>
      </c>
      <c r="AF2888" s="10"/>
      <c r="AG2888" s="11"/>
      <c r="AH2888" s="10"/>
      <c r="AI2888" s="11">
        <v>33625</v>
      </c>
      <c r="AJ2888" s="11">
        <v>6883</v>
      </c>
      <c r="AK2888" s="11" t="s">
        <v>22480</v>
      </c>
      <c r="AL2888" s="11" t="s">
        <v>22484</v>
      </c>
      <c r="AM2888" s="11" t="s">
        <v>22480</v>
      </c>
      <c r="AN2888" s="11" t="s">
        <v>22480</v>
      </c>
      <c r="AO2888" s="11" t="s">
        <v>2149</v>
      </c>
      <c r="AP2888" s="11" t="s">
        <v>22483</v>
      </c>
      <c r="AQ2888" s="11" t="s">
        <v>2107</v>
      </c>
      <c r="AR2888" s="11" t="s">
        <v>22485</v>
      </c>
      <c r="AS2888" s="11">
        <v>677594</v>
      </c>
      <c r="AT2888" s="11"/>
      <c r="AU2888" s="11"/>
      <c r="AV2888" s="11"/>
      <c r="AW2888" s="11"/>
      <c r="AX2888" s="11"/>
      <c r="AY2888" s="11"/>
      <c r="AZ2888" s="11"/>
      <c r="BA2888" s="11"/>
    </row>
    <row r="2889" spans="1:53" ht="17" x14ac:dyDescent="0.2">
      <c r="A2889" s="11" t="s">
        <v>22486</v>
      </c>
      <c r="B2889" s="11" t="s">
        <v>22487</v>
      </c>
      <c r="C2889" s="12">
        <v>35283</v>
      </c>
      <c r="D2889" s="11" t="s">
        <v>16721</v>
      </c>
      <c r="E2889" s="11" t="s">
        <v>22306</v>
      </c>
      <c r="F2889" s="11" t="s">
        <v>2234</v>
      </c>
      <c r="G2889" s="11" t="s">
        <v>2111</v>
      </c>
      <c r="H2889" s="11" t="s">
        <v>2082</v>
      </c>
      <c r="I2889" s="11">
        <v>20794</v>
      </c>
      <c r="J2889" s="11" t="s">
        <v>22487</v>
      </c>
      <c r="K2889" s="11">
        <v>655889</v>
      </c>
      <c r="L2889" s="11" t="s">
        <v>22487</v>
      </c>
      <c r="M2889" s="11">
        <v>3151014</v>
      </c>
      <c r="N2889" s="11" t="s">
        <v>22487</v>
      </c>
      <c r="O2889" s="11" t="s">
        <v>22488</v>
      </c>
      <c r="P2889" s="11" t="s">
        <v>22486</v>
      </c>
      <c r="Q2889" s="11">
        <v>10778</v>
      </c>
      <c r="R2889" s="11" t="s">
        <v>22487</v>
      </c>
      <c r="S2889" s="11">
        <v>42363</v>
      </c>
      <c r="T2889" s="11" t="s">
        <v>22487</v>
      </c>
      <c r="U2889" s="10"/>
      <c r="V2889" s="11" t="s">
        <v>22489</v>
      </c>
      <c r="W2889" s="11">
        <v>110688</v>
      </c>
      <c r="X2889" s="11">
        <v>11699</v>
      </c>
      <c r="Y2889" s="11" t="s">
        <v>22487</v>
      </c>
      <c r="Z2889" s="11"/>
      <c r="AA2889" s="11" t="s">
        <v>10</v>
      </c>
      <c r="AB2889" s="11" t="s">
        <v>10</v>
      </c>
      <c r="AC2889" s="11" t="s">
        <v>22487</v>
      </c>
      <c r="AD2889" s="11" t="s">
        <v>22490</v>
      </c>
      <c r="AE2889" s="11">
        <v>16502</v>
      </c>
      <c r="AF2889" s="10"/>
      <c r="AG2889" s="11"/>
      <c r="AH2889" s="10"/>
      <c r="AI2889" s="11"/>
      <c r="AJ2889" s="11">
        <v>6377</v>
      </c>
      <c r="AK2889" s="11" t="s">
        <v>22487</v>
      </c>
      <c r="AL2889" s="11" t="s">
        <v>22491</v>
      </c>
      <c r="AM2889" s="11" t="s">
        <v>22487</v>
      </c>
      <c r="AN2889" s="11" t="s">
        <v>22487</v>
      </c>
      <c r="AO2889" s="11" t="s">
        <v>2160</v>
      </c>
      <c r="AP2889" s="11" t="s">
        <v>22490</v>
      </c>
      <c r="AQ2889" s="11" t="s">
        <v>2107</v>
      </c>
      <c r="AR2889" s="11" t="s">
        <v>22492</v>
      </c>
      <c r="AS2889" s="11">
        <v>655889</v>
      </c>
      <c r="AT2889" s="11"/>
      <c r="AU2889" s="11"/>
      <c r="AV2889" s="11"/>
      <c r="AW2889" s="11"/>
      <c r="AX2889" s="11"/>
      <c r="AY2889" s="11"/>
      <c r="AZ2889" s="11"/>
      <c r="BA2889" s="11"/>
    </row>
    <row r="2890" spans="1:53" ht="17" x14ac:dyDescent="0.2">
      <c r="A2890" s="11" t="s">
        <v>22493</v>
      </c>
      <c r="B2890" s="11" t="s">
        <v>22494</v>
      </c>
      <c r="C2890" s="12">
        <v>39086</v>
      </c>
      <c r="D2890" s="11" t="s">
        <v>22495</v>
      </c>
      <c r="E2890" s="11" t="s">
        <v>22306</v>
      </c>
      <c r="F2890" s="11" t="s">
        <v>90</v>
      </c>
      <c r="G2890" s="11" t="s">
        <v>2091</v>
      </c>
      <c r="H2890" s="11" t="s">
        <v>2331</v>
      </c>
      <c r="I2890" s="11"/>
      <c r="J2890" s="11" t="s">
        <v>22494</v>
      </c>
      <c r="K2890" s="11">
        <v>823787</v>
      </c>
      <c r="L2890" s="11" t="s">
        <v>22494</v>
      </c>
      <c r="M2890" s="11"/>
      <c r="N2890" s="11" t="s">
        <v>22494</v>
      </c>
      <c r="O2890" s="11"/>
      <c r="P2890" s="11" t="s">
        <v>22493</v>
      </c>
      <c r="Q2890" s="11"/>
      <c r="R2890" s="11" t="s">
        <v>22494</v>
      </c>
      <c r="S2890" s="11"/>
      <c r="T2890" s="11" t="s">
        <v>22494</v>
      </c>
      <c r="U2890" s="10"/>
      <c r="V2890" s="11" t="s">
        <v>22496</v>
      </c>
      <c r="W2890" s="11"/>
      <c r="X2890" s="11"/>
      <c r="Y2890" s="11" t="s">
        <v>22494</v>
      </c>
      <c r="Z2890" s="11" t="s">
        <v>22494</v>
      </c>
      <c r="AA2890" s="11" t="s">
        <v>10</v>
      </c>
      <c r="AB2890" s="11" t="s">
        <v>10</v>
      </c>
      <c r="AC2890" s="11" t="s">
        <v>22494</v>
      </c>
      <c r="AD2890" s="11" t="s">
        <v>22497</v>
      </c>
      <c r="AE2890" s="10"/>
      <c r="AF2890" s="11" t="s">
        <v>22494</v>
      </c>
      <c r="AG2890" s="11"/>
      <c r="AH2890" s="11" t="s">
        <v>22494</v>
      </c>
      <c r="AI2890" s="11"/>
      <c r="AJ2890" s="11"/>
      <c r="AK2890" s="11"/>
      <c r="AL2890" s="11" t="s">
        <v>22498</v>
      </c>
      <c r="AM2890" s="11" t="s">
        <v>22494</v>
      </c>
      <c r="AN2890" s="11" t="s">
        <v>22494</v>
      </c>
      <c r="AO2890" s="11" t="s">
        <v>2331</v>
      </c>
      <c r="AP2890" s="11" t="s">
        <v>22497</v>
      </c>
      <c r="AQ2890" s="11" t="s">
        <v>2107</v>
      </c>
      <c r="AR2890" s="11"/>
      <c r="AS2890" s="11"/>
      <c r="AT2890" s="11"/>
      <c r="AU2890" s="11"/>
      <c r="AV2890" s="11"/>
      <c r="AW2890" s="11"/>
      <c r="AX2890" s="11"/>
      <c r="AY2890" s="11"/>
      <c r="AZ2890" s="11"/>
      <c r="BA2890" s="11"/>
    </row>
    <row r="2891" spans="1:53" ht="17" x14ac:dyDescent="0.2">
      <c r="A2891" s="11" t="s">
        <v>22499</v>
      </c>
      <c r="B2891" s="11" t="s">
        <v>22500</v>
      </c>
      <c r="C2891" s="12">
        <v>36408</v>
      </c>
      <c r="D2891" s="11" t="s">
        <v>3174</v>
      </c>
      <c r="E2891" s="11" t="s">
        <v>22306</v>
      </c>
      <c r="F2891" s="11" t="s">
        <v>2264</v>
      </c>
      <c r="G2891" s="11" t="s">
        <v>2091</v>
      </c>
      <c r="H2891" s="11" t="s">
        <v>2082</v>
      </c>
      <c r="I2891" s="11">
        <v>23974</v>
      </c>
      <c r="J2891" s="11" t="s">
        <v>22500</v>
      </c>
      <c r="K2891" s="11">
        <v>678495</v>
      </c>
      <c r="L2891" s="11" t="s">
        <v>22500</v>
      </c>
      <c r="M2891" s="11"/>
      <c r="N2891" s="11" t="s">
        <v>22500</v>
      </c>
      <c r="O2891" s="11" t="s">
        <v>22501</v>
      </c>
      <c r="P2891" s="11" t="s">
        <v>22499</v>
      </c>
      <c r="Q2891" s="11">
        <v>11393</v>
      </c>
      <c r="R2891" s="11" t="s">
        <v>22500</v>
      </c>
      <c r="S2891" s="11"/>
      <c r="T2891" s="11" t="s">
        <v>22500</v>
      </c>
      <c r="U2891" s="10"/>
      <c r="V2891" s="11" t="s">
        <v>22502</v>
      </c>
      <c r="W2891" s="11"/>
      <c r="X2891" s="11"/>
      <c r="Y2891" s="11" t="s">
        <v>22500</v>
      </c>
      <c r="Z2891" s="11" t="s">
        <v>22500</v>
      </c>
      <c r="AA2891" s="11" t="s">
        <v>10</v>
      </c>
      <c r="AB2891" s="11" t="s">
        <v>10</v>
      </c>
      <c r="AC2891" s="11" t="s">
        <v>22500</v>
      </c>
      <c r="AD2891" s="11" t="s">
        <v>22503</v>
      </c>
      <c r="AE2891" s="11">
        <v>17708</v>
      </c>
      <c r="AF2891" s="11" t="s">
        <v>22500</v>
      </c>
      <c r="AG2891" s="11"/>
      <c r="AH2891" s="11" t="s">
        <v>22500</v>
      </c>
      <c r="AI2891" s="11"/>
      <c r="AJ2891" s="11">
        <v>7884</v>
      </c>
      <c r="AK2891" s="11" t="s">
        <v>22500</v>
      </c>
      <c r="AL2891" s="11" t="s">
        <v>22504</v>
      </c>
      <c r="AM2891" s="11" t="s">
        <v>22500</v>
      </c>
      <c r="AN2891" s="11" t="s">
        <v>22500</v>
      </c>
      <c r="AO2891" s="11" t="s">
        <v>2082</v>
      </c>
      <c r="AP2891" s="11" t="s">
        <v>22503</v>
      </c>
      <c r="AQ2891" s="11" t="s">
        <v>2107</v>
      </c>
      <c r="AR2891" s="11" t="s">
        <v>22505</v>
      </c>
      <c r="AS2891" s="11">
        <v>678495</v>
      </c>
      <c r="AT2891" s="11"/>
      <c r="AU2891" s="11"/>
      <c r="AV2891" s="11"/>
      <c r="AW2891" s="11"/>
      <c r="AX2891" s="11"/>
      <c r="AY2891" s="11"/>
      <c r="AZ2891" s="11"/>
      <c r="BA2891" s="11"/>
    </row>
    <row r="2892" spans="1:53" ht="17" x14ac:dyDescent="0.2">
      <c r="A2892" s="11" t="s">
        <v>22506</v>
      </c>
      <c r="B2892" s="11" t="s">
        <v>22507</v>
      </c>
      <c r="C2892" s="12">
        <v>33711</v>
      </c>
      <c r="D2892" s="11" t="s">
        <v>6602</v>
      </c>
      <c r="E2892" s="11" t="s">
        <v>22306</v>
      </c>
      <c r="F2892" s="11" t="s">
        <v>82</v>
      </c>
      <c r="G2892" s="11" t="s">
        <v>2091</v>
      </c>
      <c r="H2892" s="11" t="s">
        <v>2130</v>
      </c>
      <c r="I2892" s="11">
        <v>11875</v>
      </c>
      <c r="J2892" s="11" t="s">
        <v>22507</v>
      </c>
      <c r="K2892" s="11">
        <v>500135</v>
      </c>
      <c r="L2892" s="11" t="s">
        <v>22507</v>
      </c>
      <c r="M2892" s="11">
        <v>1947833</v>
      </c>
      <c r="N2892" s="11" t="s">
        <v>22507</v>
      </c>
      <c r="O2892" s="11" t="s">
        <v>22508</v>
      </c>
      <c r="P2892" s="11" t="s">
        <v>22506</v>
      </c>
      <c r="Q2892" s="11">
        <v>9816</v>
      </c>
      <c r="R2892" s="11" t="s">
        <v>22507</v>
      </c>
      <c r="S2892" s="11">
        <v>32131</v>
      </c>
      <c r="T2892" s="11" t="s">
        <v>22507</v>
      </c>
      <c r="U2892" s="10"/>
      <c r="V2892" s="11" t="s">
        <v>22509</v>
      </c>
      <c r="W2892" s="11">
        <v>68994</v>
      </c>
      <c r="X2892" s="11">
        <v>11030</v>
      </c>
      <c r="Y2892" s="11" t="s">
        <v>22507</v>
      </c>
      <c r="Z2892" s="11" t="s">
        <v>22510</v>
      </c>
      <c r="AA2892" s="11" t="s">
        <v>10</v>
      </c>
      <c r="AB2892" s="11" t="s">
        <v>10</v>
      </c>
      <c r="AC2892" s="11" t="s">
        <v>22507</v>
      </c>
      <c r="AD2892" s="11" t="s">
        <v>22510</v>
      </c>
      <c r="AE2892" s="11">
        <v>12666</v>
      </c>
      <c r="AF2892" s="10"/>
      <c r="AG2892" s="11"/>
      <c r="AH2892" s="11"/>
      <c r="AI2892" s="11">
        <v>23854</v>
      </c>
      <c r="AJ2892" s="11">
        <v>5181</v>
      </c>
      <c r="AK2892" s="11" t="s">
        <v>22507</v>
      </c>
      <c r="AL2892" s="11" t="s">
        <v>22511</v>
      </c>
      <c r="AM2892" s="11" t="s">
        <v>22507</v>
      </c>
      <c r="AN2892" s="11" t="s">
        <v>22507</v>
      </c>
      <c r="AO2892" s="11" t="s">
        <v>2130</v>
      </c>
      <c r="AP2892" s="11" t="s">
        <v>22510</v>
      </c>
      <c r="AQ2892" s="11" t="s">
        <v>2086</v>
      </c>
      <c r="AR2892" s="11"/>
      <c r="AS2892" s="11"/>
      <c r="AT2892" s="11"/>
      <c r="AU2892" s="11"/>
      <c r="AV2892" s="11"/>
      <c r="AW2892" s="11"/>
      <c r="AX2892" s="11"/>
      <c r="AY2892" s="11"/>
      <c r="AZ2892" s="11"/>
      <c r="BA2892" s="11"/>
    </row>
    <row r="2893" spans="1:53" x14ac:dyDescent="0.2">
      <c r="A2893" s="11" t="s">
        <v>22512</v>
      </c>
      <c r="B2893" s="11" t="s">
        <v>22513</v>
      </c>
      <c r="C2893" s="12">
        <v>31163</v>
      </c>
      <c r="D2893" s="11" t="s">
        <v>4919</v>
      </c>
      <c r="E2893" s="11" t="s">
        <v>22306</v>
      </c>
      <c r="F2893" s="11" t="s">
        <v>2081</v>
      </c>
      <c r="G2893" s="11" t="s">
        <v>2081</v>
      </c>
      <c r="H2893" s="11" t="s">
        <v>2174</v>
      </c>
      <c r="I2893" s="11">
        <v>6589</v>
      </c>
      <c r="J2893" s="11" t="s">
        <v>22513</v>
      </c>
      <c r="K2893" s="11">
        <v>446481</v>
      </c>
      <c r="L2893" s="11" t="s">
        <v>22513</v>
      </c>
      <c r="M2893" s="11">
        <v>490329</v>
      </c>
      <c r="N2893" s="11" t="s">
        <v>22513</v>
      </c>
      <c r="O2893" s="11" t="s">
        <v>22514</v>
      </c>
      <c r="P2893" s="11" t="s">
        <v>22512</v>
      </c>
      <c r="Q2893" s="11">
        <v>6603</v>
      </c>
      <c r="R2893" s="11" t="s">
        <v>22513</v>
      </c>
      <c r="S2893" s="11">
        <v>29105</v>
      </c>
      <c r="T2893" s="11" t="s">
        <v>22513</v>
      </c>
      <c r="U2893" s="11" t="s">
        <v>22513</v>
      </c>
      <c r="V2893" s="11" t="s">
        <v>22515</v>
      </c>
      <c r="W2893" s="11">
        <v>45471</v>
      </c>
      <c r="X2893" s="11">
        <v>8224</v>
      </c>
      <c r="Y2893" s="11" t="s">
        <v>22513</v>
      </c>
      <c r="Z2893" s="11" t="s">
        <v>22516</v>
      </c>
      <c r="AA2893" s="11" t="s">
        <v>10</v>
      </c>
      <c r="AB2893" s="11" t="s">
        <v>10</v>
      </c>
      <c r="AC2893" s="11" t="s">
        <v>22513</v>
      </c>
      <c r="AD2893" s="11" t="s">
        <v>22516</v>
      </c>
      <c r="AE2893" s="11">
        <v>7921</v>
      </c>
      <c r="AF2893" s="11" t="s">
        <v>22513</v>
      </c>
      <c r="AG2893" s="11">
        <v>6140</v>
      </c>
      <c r="AH2893" s="11" t="s">
        <v>22513</v>
      </c>
      <c r="AI2893" s="11">
        <v>1180</v>
      </c>
      <c r="AJ2893" s="11">
        <v>2895</v>
      </c>
      <c r="AK2893" s="11" t="s">
        <v>22513</v>
      </c>
      <c r="AL2893" s="11" t="s">
        <v>22517</v>
      </c>
      <c r="AM2893" s="11" t="s">
        <v>22513</v>
      </c>
      <c r="AN2893" s="11" t="s">
        <v>22513</v>
      </c>
      <c r="AO2893" s="11" t="s">
        <v>2174</v>
      </c>
      <c r="AP2893" s="11" t="s">
        <v>22516</v>
      </c>
      <c r="AQ2893" s="11" t="s">
        <v>2086</v>
      </c>
      <c r="AR2893" s="11"/>
      <c r="AS2893" s="11"/>
      <c r="AT2893" s="11"/>
      <c r="AU2893" s="11"/>
      <c r="AV2893" s="11"/>
      <c r="AW2893" s="11"/>
      <c r="AX2893" s="11"/>
      <c r="AY2893" s="11"/>
      <c r="AZ2893" s="11"/>
      <c r="BA2893" s="11"/>
    </row>
    <row r="2894" spans="1:53" ht="17" x14ac:dyDescent="0.2">
      <c r="A2894" s="11" t="s">
        <v>22518</v>
      </c>
      <c r="B2894" s="11" t="s">
        <v>22519</v>
      </c>
      <c r="C2894" s="12">
        <v>33344</v>
      </c>
      <c r="D2894" s="11" t="s">
        <v>22520</v>
      </c>
      <c r="E2894" s="11" t="s">
        <v>22306</v>
      </c>
      <c r="F2894" s="11" t="s">
        <v>2081</v>
      </c>
      <c r="G2894" s="11" t="s">
        <v>2081</v>
      </c>
      <c r="H2894" s="11" t="s">
        <v>2082</v>
      </c>
      <c r="I2894" s="11">
        <v>13398</v>
      </c>
      <c r="J2894" s="11" t="s">
        <v>22519</v>
      </c>
      <c r="K2894" s="11">
        <v>572089</v>
      </c>
      <c r="L2894" s="11" t="s">
        <v>22519</v>
      </c>
      <c r="M2894" s="11">
        <v>2011399</v>
      </c>
      <c r="N2894" s="11" t="s">
        <v>22521</v>
      </c>
      <c r="O2894" s="11" t="s">
        <v>22522</v>
      </c>
      <c r="P2894" s="11" t="s">
        <v>22518</v>
      </c>
      <c r="Q2894" s="11">
        <v>8402</v>
      </c>
      <c r="R2894" s="11" t="s">
        <v>22519</v>
      </c>
      <c r="S2894" s="11">
        <v>32579</v>
      </c>
      <c r="T2894" s="11" t="s">
        <v>22519</v>
      </c>
      <c r="U2894" s="10"/>
      <c r="V2894" s="11" t="s">
        <v>22523</v>
      </c>
      <c r="W2894" s="11">
        <v>100107</v>
      </c>
      <c r="X2894" s="11">
        <v>9306</v>
      </c>
      <c r="Y2894" s="11" t="s">
        <v>22519</v>
      </c>
      <c r="Z2894" s="11" t="s">
        <v>22524</v>
      </c>
      <c r="AA2894" s="11" t="s">
        <v>2095</v>
      </c>
      <c r="AB2894" s="11" t="s">
        <v>2095</v>
      </c>
      <c r="AC2894" s="11" t="s">
        <v>22519</v>
      </c>
      <c r="AD2894" s="11" t="s">
        <v>22524</v>
      </c>
      <c r="AE2894" s="11">
        <v>12533</v>
      </c>
      <c r="AF2894" s="11" t="s">
        <v>22519</v>
      </c>
      <c r="AG2894" s="11">
        <v>24005</v>
      </c>
      <c r="AH2894" s="11" t="s">
        <v>22519</v>
      </c>
      <c r="AI2894" s="11">
        <v>18222</v>
      </c>
      <c r="AJ2894" s="11">
        <v>4204</v>
      </c>
      <c r="AK2894" s="11" t="s">
        <v>22519</v>
      </c>
      <c r="AL2894" s="11" t="s">
        <v>22525</v>
      </c>
      <c r="AM2894" s="11" t="s">
        <v>22519</v>
      </c>
      <c r="AN2894" s="11" t="s">
        <v>22519</v>
      </c>
      <c r="AO2894" s="11" t="s">
        <v>2082</v>
      </c>
      <c r="AP2894" s="11" t="s">
        <v>22524</v>
      </c>
      <c r="AQ2894" s="11" t="s">
        <v>2086</v>
      </c>
      <c r="AR2894" s="11"/>
      <c r="AS2894" s="11"/>
      <c r="AT2894" s="11"/>
      <c r="AU2894" s="11"/>
      <c r="AV2894" s="11"/>
      <c r="AW2894" s="11"/>
      <c r="AX2894" s="11"/>
      <c r="AY2894" s="11"/>
      <c r="AZ2894" s="11"/>
      <c r="BA2894" s="11"/>
    </row>
    <row r="2895" spans="1:53" ht="17" x14ac:dyDescent="0.2">
      <c r="A2895" s="11" t="s">
        <v>22526</v>
      </c>
      <c r="B2895" s="11" t="s">
        <v>22527</v>
      </c>
      <c r="C2895" s="12">
        <v>28873</v>
      </c>
      <c r="D2895" s="11" t="s">
        <v>20600</v>
      </c>
      <c r="E2895" s="11" t="s">
        <v>22306</v>
      </c>
      <c r="F2895" s="11" t="s">
        <v>2081</v>
      </c>
      <c r="G2895" s="11" t="s">
        <v>2081</v>
      </c>
      <c r="H2895" s="11" t="s">
        <v>2082</v>
      </c>
      <c r="I2895" s="11">
        <v>2586</v>
      </c>
      <c r="J2895" s="11" t="s">
        <v>22527</v>
      </c>
      <c r="K2895" s="11">
        <v>434643</v>
      </c>
      <c r="L2895" s="11" t="s">
        <v>22527</v>
      </c>
      <c r="M2895" s="11">
        <v>533047</v>
      </c>
      <c r="N2895" s="11" t="s">
        <v>22527</v>
      </c>
      <c r="O2895" s="11" t="s">
        <v>22528</v>
      </c>
      <c r="P2895" s="11" t="s">
        <v>22526</v>
      </c>
      <c r="Q2895" s="10"/>
      <c r="R2895" s="11" t="s">
        <v>22527</v>
      </c>
      <c r="S2895" s="11">
        <v>6286</v>
      </c>
      <c r="T2895" s="11" t="s">
        <v>22527</v>
      </c>
      <c r="U2895" s="10"/>
      <c r="V2895" s="11" t="s">
        <v>22529</v>
      </c>
      <c r="W2895" s="11">
        <v>45618</v>
      </c>
      <c r="X2895" s="11">
        <v>7552</v>
      </c>
      <c r="Y2895" s="11" t="s">
        <v>22527</v>
      </c>
      <c r="Z2895" s="11" t="s">
        <v>22530</v>
      </c>
      <c r="AA2895" s="11" t="s">
        <v>10</v>
      </c>
      <c r="AB2895" s="11" t="s">
        <v>2095</v>
      </c>
      <c r="AC2895" s="11" t="s">
        <v>22527</v>
      </c>
      <c r="AD2895" s="11" t="s">
        <v>22530</v>
      </c>
      <c r="AE2895" s="11">
        <v>8505</v>
      </c>
      <c r="AF2895" s="11" t="s">
        <v>22527</v>
      </c>
      <c r="AG2895" s="11">
        <v>5149</v>
      </c>
      <c r="AH2895" s="11" t="s">
        <v>22527</v>
      </c>
      <c r="AI2895" s="11">
        <v>7967</v>
      </c>
      <c r="AJ2895" s="11"/>
      <c r="AK2895" s="11" t="s">
        <v>22527</v>
      </c>
      <c r="AL2895" s="11" t="s">
        <v>22531</v>
      </c>
      <c r="AM2895" s="11" t="s">
        <v>22527</v>
      </c>
      <c r="AN2895" s="11" t="s">
        <v>22527</v>
      </c>
      <c r="AO2895" s="11" t="s">
        <v>2082</v>
      </c>
      <c r="AP2895" s="11" t="s">
        <v>22530</v>
      </c>
      <c r="AQ2895" s="11" t="s">
        <v>2086</v>
      </c>
      <c r="AR2895" s="11"/>
      <c r="AS2895" s="11"/>
      <c r="AT2895" s="11"/>
      <c r="AU2895" s="11"/>
      <c r="AV2895" s="11"/>
      <c r="AW2895" s="11"/>
      <c r="AX2895" s="11"/>
      <c r="AY2895" s="11"/>
      <c r="AZ2895" s="11"/>
      <c r="BA2895" s="11"/>
    </row>
    <row r="2896" spans="1:53" ht="17" x14ac:dyDescent="0.2">
      <c r="A2896" s="11" t="s">
        <v>22532</v>
      </c>
      <c r="B2896" s="11" t="s">
        <v>22533</v>
      </c>
      <c r="C2896" s="12">
        <v>35499</v>
      </c>
      <c r="D2896" s="11" t="s">
        <v>22534</v>
      </c>
      <c r="E2896" s="11" t="s">
        <v>22306</v>
      </c>
      <c r="F2896" s="11" t="s">
        <v>62</v>
      </c>
      <c r="G2896" s="11" t="s">
        <v>2111</v>
      </c>
      <c r="H2896" s="11" t="s">
        <v>2082</v>
      </c>
      <c r="I2896" s="11">
        <v>33838</v>
      </c>
      <c r="J2896" s="11" t="s">
        <v>22533</v>
      </c>
      <c r="K2896" s="11">
        <v>684320</v>
      </c>
      <c r="L2896" s="11" t="s">
        <v>22533</v>
      </c>
      <c r="M2896" s="11">
        <v>29340090</v>
      </c>
      <c r="N2896" s="11" t="s">
        <v>22533</v>
      </c>
      <c r="O2896" s="11" t="s">
        <v>22535</v>
      </c>
      <c r="P2896" s="11" t="s">
        <v>22532</v>
      </c>
      <c r="Q2896" s="11">
        <v>11916</v>
      </c>
      <c r="R2896" s="11" t="s">
        <v>22533</v>
      </c>
      <c r="S2896" s="11"/>
      <c r="T2896" s="11" t="s">
        <v>22533</v>
      </c>
      <c r="U2896" s="10"/>
      <c r="V2896" s="11" t="s">
        <v>22536</v>
      </c>
      <c r="W2896" s="11">
        <v>142702</v>
      </c>
      <c r="X2896" s="11"/>
      <c r="Y2896" s="11" t="s">
        <v>22533</v>
      </c>
      <c r="Z2896" s="11"/>
      <c r="AA2896" s="11" t="s">
        <v>10</v>
      </c>
      <c r="AB2896" s="11" t="s">
        <v>10</v>
      </c>
      <c r="AC2896" s="11" t="s">
        <v>22533</v>
      </c>
      <c r="AD2896" s="11" t="s">
        <v>22537</v>
      </c>
      <c r="AE2896" s="11">
        <v>18554</v>
      </c>
      <c r="AF2896" s="10"/>
      <c r="AG2896" s="11"/>
      <c r="AH2896" s="10"/>
      <c r="AI2896" s="11"/>
      <c r="AJ2896" s="11">
        <v>7936</v>
      </c>
      <c r="AK2896" s="11" t="s">
        <v>22533</v>
      </c>
      <c r="AL2896" s="11" t="s">
        <v>22538</v>
      </c>
      <c r="AM2896" s="11" t="s">
        <v>22533</v>
      </c>
      <c r="AN2896" s="11" t="s">
        <v>22533</v>
      </c>
      <c r="AO2896" s="11" t="s">
        <v>2106</v>
      </c>
      <c r="AP2896" s="11" t="s">
        <v>22537</v>
      </c>
      <c r="AQ2896" s="11" t="s">
        <v>2107</v>
      </c>
      <c r="AR2896" s="11" t="s">
        <v>22539</v>
      </c>
      <c r="AS2896" s="11">
        <v>684320</v>
      </c>
      <c r="AT2896" s="11"/>
      <c r="AU2896" s="11"/>
      <c r="AV2896" s="11"/>
      <c r="AW2896" s="11"/>
      <c r="AX2896" s="11"/>
      <c r="AY2896" s="11"/>
      <c r="AZ2896" s="11"/>
      <c r="BA2896" s="11"/>
    </row>
    <row r="2897" spans="1:53" ht="17" x14ac:dyDescent="0.2">
      <c r="A2897" s="11" t="s">
        <v>22540</v>
      </c>
      <c r="B2897" s="11" t="s">
        <v>1958</v>
      </c>
      <c r="C2897" s="12">
        <v>31694</v>
      </c>
      <c r="D2897" s="11" t="s">
        <v>22541</v>
      </c>
      <c r="E2897" s="11" t="s">
        <v>22542</v>
      </c>
      <c r="F2897" s="11" t="s">
        <v>2081</v>
      </c>
      <c r="G2897" s="11" t="s">
        <v>2081</v>
      </c>
      <c r="H2897" s="11" t="s">
        <v>2082</v>
      </c>
      <c r="I2897" s="11">
        <v>9866</v>
      </c>
      <c r="J2897" s="11" t="s">
        <v>1958</v>
      </c>
      <c r="K2897" s="11">
        <v>475054</v>
      </c>
      <c r="L2897" s="11" t="s">
        <v>1958</v>
      </c>
      <c r="M2897" s="11">
        <v>1725392</v>
      </c>
      <c r="N2897" s="11" t="s">
        <v>1958</v>
      </c>
      <c r="O2897" s="11" t="s">
        <v>22543</v>
      </c>
      <c r="P2897" s="11" t="s">
        <v>22540</v>
      </c>
      <c r="Q2897" s="11">
        <v>8536</v>
      </c>
      <c r="R2897" s="11" t="s">
        <v>1958</v>
      </c>
      <c r="S2897" s="11">
        <v>30412</v>
      </c>
      <c r="T2897" s="11" t="s">
        <v>1958</v>
      </c>
      <c r="U2897" s="10"/>
      <c r="V2897" s="11" t="s">
        <v>22544</v>
      </c>
      <c r="W2897" s="11">
        <v>48658</v>
      </c>
      <c r="X2897" s="11">
        <v>9449</v>
      </c>
      <c r="Y2897" s="11" t="s">
        <v>1958</v>
      </c>
      <c r="Z2897" s="11" t="s">
        <v>22545</v>
      </c>
      <c r="AA2897" s="11" t="s">
        <v>10</v>
      </c>
      <c r="AB2897" s="11" t="s">
        <v>10</v>
      </c>
      <c r="AC2897" s="11" t="s">
        <v>1958</v>
      </c>
      <c r="AD2897" s="11" t="s">
        <v>22545</v>
      </c>
      <c r="AE2897" s="11">
        <v>9468</v>
      </c>
      <c r="AF2897" s="10"/>
      <c r="AG2897" s="11"/>
      <c r="AH2897" s="11" t="s">
        <v>1958</v>
      </c>
      <c r="AI2897" s="11">
        <v>2295</v>
      </c>
      <c r="AJ2897" s="11">
        <v>3428</v>
      </c>
      <c r="AK2897" s="11" t="s">
        <v>1958</v>
      </c>
      <c r="AL2897" s="11" t="s">
        <v>22546</v>
      </c>
      <c r="AM2897" s="11" t="s">
        <v>1958</v>
      </c>
      <c r="AN2897" s="11" t="s">
        <v>1958</v>
      </c>
      <c r="AO2897" s="11" t="s">
        <v>2082</v>
      </c>
      <c r="AP2897" s="11" t="s">
        <v>22545</v>
      </c>
      <c r="AQ2897" s="11" t="s">
        <v>2086</v>
      </c>
      <c r="AR2897" s="11"/>
      <c r="AS2897" s="11"/>
      <c r="AT2897" s="11"/>
      <c r="AU2897" s="11"/>
      <c r="AV2897" s="11"/>
      <c r="AW2897" s="11"/>
      <c r="AX2897" s="11"/>
      <c r="AY2897" s="11"/>
      <c r="AZ2897" s="11"/>
      <c r="BA2897" s="11"/>
    </row>
    <row r="2898" spans="1:53" ht="17" x14ac:dyDescent="0.2">
      <c r="A2898" s="11" t="s">
        <v>22547</v>
      </c>
      <c r="B2898" s="11" t="s">
        <v>22548</v>
      </c>
      <c r="C2898" s="12">
        <v>31273</v>
      </c>
      <c r="D2898" s="11" t="s">
        <v>22549</v>
      </c>
      <c r="E2898" s="11" t="s">
        <v>22550</v>
      </c>
      <c r="F2898" s="11" t="s">
        <v>2081</v>
      </c>
      <c r="G2898" s="11" t="s">
        <v>2081</v>
      </c>
      <c r="H2898" s="11" t="s">
        <v>2082</v>
      </c>
      <c r="I2898" s="11">
        <v>6317</v>
      </c>
      <c r="J2898" s="11" t="s">
        <v>22548</v>
      </c>
      <c r="K2898" s="11">
        <v>469134</v>
      </c>
      <c r="L2898" s="11" t="s">
        <v>22548</v>
      </c>
      <c r="M2898" s="11">
        <v>1392908</v>
      </c>
      <c r="N2898" s="11" t="s">
        <v>22548</v>
      </c>
      <c r="O2898" s="11" t="s">
        <v>22551</v>
      </c>
      <c r="P2898" s="11" t="s">
        <v>22547</v>
      </c>
      <c r="Q2898" s="10"/>
      <c r="R2898" s="11" t="s">
        <v>22548</v>
      </c>
      <c r="S2898" s="11">
        <v>30008</v>
      </c>
      <c r="T2898" s="11" t="s">
        <v>22548</v>
      </c>
      <c r="U2898" s="10"/>
      <c r="V2898" s="11" t="s">
        <v>22552</v>
      </c>
      <c r="W2898" s="11">
        <v>49957</v>
      </c>
      <c r="X2898" s="11">
        <v>8595</v>
      </c>
      <c r="Y2898" s="11" t="s">
        <v>22548</v>
      </c>
      <c r="Z2898" s="11" t="s">
        <v>22553</v>
      </c>
      <c r="AA2898" s="11" t="s">
        <v>10</v>
      </c>
      <c r="AB2898" s="11" t="s">
        <v>10</v>
      </c>
      <c r="AC2898" s="11" t="s">
        <v>22548</v>
      </c>
      <c r="AD2898" s="11" t="s">
        <v>22553</v>
      </c>
      <c r="AE2898" s="11">
        <v>10282</v>
      </c>
      <c r="AF2898" s="11" t="s">
        <v>22548</v>
      </c>
      <c r="AG2898" s="11">
        <v>6331</v>
      </c>
      <c r="AH2898" s="11"/>
      <c r="AI2898" s="11">
        <v>4285</v>
      </c>
      <c r="AJ2898" s="11">
        <v>3355</v>
      </c>
      <c r="AK2898" s="11" t="s">
        <v>22548</v>
      </c>
      <c r="AL2898" s="11"/>
      <c r="AM2898" s="11" t="s">
        <v>22548</v>
      </c>
      <c r="AN2898" s="11" t="s">
        <v>22548</v>
      </c>
      <c r="AO2898" s="11" t="s">
        <v>2082</v>
      </c>
      <c r="AP2898" s="11" t="s">
        <v>22553</v>
      </c>
      <c r="AQ2898" s="11" t="s">
        <v>2086</v>
      </c>
      <c r="AR2898" s="11"/>
      <c r="AS2898" s="11"/>
      <c r="AT2898" s="11"/>
      <c r="AU2898" s="11"/>
      <c r="AV2898" s="11"/>
      <c r="AW2898" s="11"/>
      <c r="AX2898" s="11"/>
      <c r="AY2898" s="11"/>
      <c r="AZ2898" s="11"/>
      <c r="BA2898" s="11"/>
    </row>
    <row r="2899" spans="1:53" x14ac:dyDescent="0.2">
      <c r="A2899" s="11" t="s">
        <v>22554</v>
      </c>
      <c r="B2899" s="11" t="s">
        <v>1558</v>
      </c>
      <c r="C2899" s="12">
        <v>32215</v>
      </c>
      <c r="D2899" s="11" t="s">
        <v>2278</v>
      </c>
      <c r="E2899" s="11" t="s">
        <v>22550</v>
      </c>
      <c r="F2899" s="11" t="s">
        <v>2081</v>
      </c>
      <c r="G2899" s="11" t="s">
        <v>2081</v>
      </c>
      <c r="H2899" s="11" t="s">
        <v>2165</v>
      </c>
      <c r="I2899" s="11">
        <v>11773</v>
      </c>
      <c r="J2899" s="11" t="s">
        <v>1558</v>
      </c>
      <c r="K2899" s="11">
        <v>595386</v>
      </c>
      <c r="L2899" s="11" t="s">
        <v>1558</v>
      </c>
      <c r="M2899" s="11">
        <v>2044120</v>
      </c>
      <c r="N2899" s="11" t="s">
        <v>1558</v>
      </c>
      <c r="O2899" s="11" t="s">
        <v>22555</v>
      </c>
      <c r="P2899" s="11" t="s">
        <v>22554</v>
      </c>
      <c r="Q2899" s="11">
        <v>8907</v>
      </c>
      <c r="R2899" s="11" t="s">
        <v>1558</v>
      </c>
      <c r="S2899" s="11">
        <v>32735</v>
      </c>
      <c r="T2899" s="11" t="s">
        <v>1558</v>
      </c>
      <c r="U2899" s="11"/>
      <c r="V2899" s="11" t="s">
        <v>22556</v>
      </c>
      <c r="W2899" s="11">
        <v>68013</v>
      </c>
      <c r="X2899" s="11">
        <v>9831</v>
      </c>
      <c r="Y2899" s="11" t="s">
        <v>1558</v>
      </c>
      <c r="Z2899" s="11" t="s">
        <v>22557</v>
      </c>
      <c r="AA2899" s="11" t="s">
        <v>10</v>
      </c>
      <c r="AB2899" s="11" t="s">
        <v>10</v>
      </c>
      <c r="AC2899" s="11" t="s">
        <v>1558</v>
      </c>
      <c r="AD2899" s="11" t="s">
        <v>22557</v>
      </c>
      <c r="AE2899" s="11">
        <v>12888</v>
      </c>
      <c r="AF2899" s="11" t="s">
        <v>1558</v>
      </c>
      <c r="AG2899" s="11">
        <v>38167</v>
      </c>
      <c r="AH2899" s="11"/>
      <c r="AI2899" s="11">
        <v>13834</v>
      </c>
      <c r="AJ2899" s="11">
        <v>4755</v>
      </c>
      <c r="AK2899" s="11" t="s">
        <v>1558</v>
      </c>
      <c r="AL2899" s="11" t="s">
        <v>22558</v>
      </c>
      <c r="AM2899" s="11" t="s">
        <v>1558</v>
      </c>
      <c r="AN2899" s="11" t="s">
        <v>1558</v>
      </c>
      <c r="AO2899" s="11" t="s">
        <v>2165</v>
      </c>
      <c r="AP2899" s="11" t="s">
        <v>22557</v>
      </c>
      <c r="AQ2899" s="11" t="s">
        <v>2086</v>
      </c>
      <c r="AR2899" s="11"/>
      <c r="AS2899" s="11"/>
      <c r="AT2899" s="11"/>
      <c r="AU2899" s="11"/>
      <c r="AV2899" s="11"/>
      <c r="AW2899" s="11"/>
      <c r="AX2899" s="11"/>
      <c r="AY2899" s="11"/>
      <c r="AZ2899" s="11"/>
      <c r="BA2899" s="11"/>
    </row>
    <row r="2900" spans="1:53" ht="17" x14ac:dyDescent="0.2">
      <c r="A2900" s="11" t="s">
        <v>22559</v>
      </c>
      <c r="B2900" s="11" t="s">
        <v>439</v>
      </c>
      <c r="C2900" s="12">
        <v>34807</v>
      </c>
      <c r="D2900" s="11" t="s">
        <v>2707</v>
      </c>
      <c r="E2900" s="11" t="s">
        <v>22550</v>
      </c>
      <c r="F2900" s="11" t="s">
        <v>0</v>
      </c>
      <c r="G2900" s="11" t="s">
        <v>2111</v>
      </c>
      <c r="H2900" s="11" t="s">
        <v>2331</v>
      </c>
      <c r="I2900" s="11">
        <v>19452</v>
      </c>
      <c r="J2900" s="11" t="s">
        <v>439</v>
      </c>
      <c r="K2900" s="11">
        <v>668670</v>
      </c>
      <c r="L2900" s="11" t="s">
        <v>439</v>
      </c>
      <c r="M2900" s="11">
        <v>2910596</v>
      </c>
      <c r="N2900" s="11" t="s">
        <v>439</v>
      </c>
      <c r="O2900" s="11" t="s">
        <v>22560</v>
      </c>
      <c r="P2900" s="11" t="s">
        <v>22559</v>
      </c>
      <c r="Q2900" s="11">
        <v>10531</v>
      </c>
      <c r="R2900" s="11" t="s">
        <v>439</v>
      </c>
      <c r="S2900" s="11">
        <v>39900</v>
      </c>
      <c r="T2900" s="11" t="s">
        <v>439</v>
      </c>
      <c r="U2900" s="10"/>
      <c r="V2900" s="11" t="s">
        <v>22561</v>
      </c>
      <c r="W2900" s="11">
        <v>108507</v>
      </c>
      <c r="X2900" s="11">
        <v>10900</v>
      </c>
      <c r="Y2900" s="11" t="s">
        <v>439</v>
      </c>
      <c r="Z2900" s="11" t="s">
        <v>22562</v>
      </c>
      <c r="AA2900" s="11" t="s">
        <v>10</v>
      </c>
      <c r="AB2900" s="11" t="s">
        <v>10</v>
      </c>
      <c r="AC2900" s="11" t="s">
        <v>439</v>
      </c>
      <c r="AD2900" s="11" t="s">
        <v>22562</v>
      </c>
      <c r="AE2900" s="11">
        <v>14307</v>
      </c>
      <c r="AF2900" s="10"/>
      <c r="AG2900" s="11"/>
      <c r="AH2900" s="10"/>
      <c r="AI2900" s="11">
        <v>31755</v>
      </c>
      <c r="AJ2900" s="11">
        <v>6051</v>
      </c>
      <c r="AK2900" s="11" t="s">
        <v>439</v>
      </c>
      <c r="AL2900" s="11" t="s">
        <v>22563</v>
      </c>
      <c r="AM2900" s="11" t="s">
        <v>439</v>
      </c>
      <c r="AN2900" s="11" t="s">
        <v>439</v>
      </c>
      <c r="AO2900" s="11" t="s">
        <v>2331</v>
      </c>
      <c r="AP2900" s="11" t="s">
        <v>22562</v>
      </c>
      <c r="AQ2900" s="11" t="s">
        <v>2107</v>
      </c>
      <c r="AR2900" s="11" t="s">
        <v>22564</v>
      </c>
      <c r="AS2900" s="11">
        <v>668670</v>
      </c>
      <c r="AT2900" s="11"/>
      <c r="AU2900" s="11"/>
      <c r="AV2900" s="11"/>
      <c r="AW2900" s="11"/>
      <c r="AX2900" s="11"/>
      <c r="AY2900" s="11"/>
      <c r="AZ2900" s="11"/>
      <c r="BA2900" s="11"/>
    </row>
    <row r="2901" spans="1:53" ht="17" x14ac:dyDescent="0.2">
      <c r="A2901" s="11" t="s">
        <v>22565</v>
      </c>
      <c r="B2901" s="11" t="s">
        <v>650</v>
      </c>
      <c r="C2901" s="12">
        <v>34525</v>
      </c>
      <c r="D2901" s="11" t="s">
        <v>4042</v>
      </c>
      <c r="E2901" s="11" t="s">
        <v>22550</v>
      </c>
      <c r="F2901" s="11" t="s">
        <v>33</v>
      </c>
      <c r="G2901" s="11" t="s">
        <v>2091</v>
      </c>
      <c r="H2901" s="11" t="s">
        <v>2082</v>
      </c>
      <c r="I2901" s="11">
        <v>18510</v>
      </c>
      <c r="J2901" s="11" t="s">
        <v>650</v>
      </c>
      <c r="K2901" s="11">
        <v>642028</v>
      </c>
      <c r="L2901" s="11" t="s">
        <v>650</v>
      </c>
      <c r="M2901" s="11">
        <v>2915877</v>
      </c>
      <c r="N2901" s="11" t="s">
        <v>650</v>
      </c>
      <c r="O2901" s="11" t="s">
        <v>22566</v>
      </c>
      <c r="P2901" s="11" t="s">
        <v>22565</v>
      </c>
      <c r="Q2901" s="11">
        <v>10086</v>
      </c>
      <c r="R2901" s="11" t="s">
        <v>650</v>
      </c>
      <c r="S2901" s="11">
        <v>38320</v>
      </c>
      <c r="T2901" s="11" t="s">
        <v>650</v>
      </c>
      <c r="U2901" s="10"/>
      <c r="V2901" s="11" t="s">
        <v>22567</v>
      </c>
      <c r="W2901" s="11">
        <v>106791</v>
      </c>
      <c r="X2901" s="11">
        <v>11140</v>
      </c>
      <c r="Y2901" s="11" t="s">
        <v>650</v>
      </c>
      <c r="Z2901" s="11" t="s">
        <v>22568</v>
      </c>
      <c r="AA2901" s="11" t="s">
        <v>2095</v>
      </c>
      <c r="AB2901" s="11" t="s">
        <v>2095</v>
      </c>
      <c r="AC2901" s="11" t="s">
        <v>650</v>
      </c>
      <c r="AD2901" s="11" t="s">
        <v>22568</v>
      </c>
      <c r="AE2901" s="11">
        <v>15594</v>
      </c>
      <c r="AF2901" s="11" t="s">
        <v>650</v>
      </c>
      <c r="AG2901" s="11"/>
      <c r="AH2901" s="11" t="s">
        <v>650</v>
      </c>
      <c r="AI2901" s="11"/>
      <c r="AJ2901" s="11">
        <v>5901</v>
      </c>
      <c r="AK2901" s="11" t="s">
        <v>650</v>
      </c>
      <c r="AL2901" s="11" t="s">
        <v>22569</v>
      </c>
      <c r="AM2901" s="11" t="s">
        <v>650</v>
      </c>
      <c r="AN2901" s="11" t="s">
        <v>650</v>
      </c>
      <c r="AO2901" s="11" t="s">
        <v>2160</v>
      </c>
      <c r="AP2901" s="11" t="s">
        <v>22568</v>
      </c>
      <c r="AQ2901" s="11" t="s">
        <v>2107</v>
      </c>
      <c r="AR2901" s="11" t="s">
        <v>22570</v>
      </c>
      <c r="AS2901" s="11"/>
      <c r="AT2901" s="11"/>
      <c r="AU2901" s="11"/>
      <c r="AV2901" s="11"/>
      <c r="AW2901" s="11"/>
      <c r="AX2901" s="11"/>
      <c r="AY2901" s="11"/>
      <c r="AZ2901" s="11"/>
      <c r="BA2901" s="11"/>
    </row>
    <row r="2902" spans="1:53" ht="17" x14ac:dyDescent="0.2">
      <c r="A2902" s="11" t="s">
        <v>22571</v>
      </c>
      <c r="B2902" s="11" t="s">
        <v>22572</v>
      </c>
      <c r="C2902" s="12">
        <v>31442</v>
      </c>
      <c r="D2902" s="11" t="s">
        <v>3041</v>
      </c>
      <c r="E2902" s="11" t="s">
        <v>22550</v>
      </c>
      <c r="F2902" s="11" t="s">
        <v>2081</v>
      </c>
      <c r="G2902" s="11" t="s">
        <v>2081</v>
      </c>
      <c r="H2902" s="11" t="s">
        <v>2082</v>
      </c>
      <c r="I2902" s="11">
        <v>4083</v>
      </c>
      <c r="J2902" s="11" t="s">
        <v>22572</v>
      </c>
      <c r="K2902" s="11">
        <v>449161</v>
      </c>
      <c r="L2902" s="11" t="s">
        <v>22572</v>
      </c>
      <c r="M2902" s="11">
        <v>2170091</v>
      </c>
      <c r="N2902" s="11" t="s">
        <v>22572</v>
      </c>
      <c r="O2902" s="11" t="s">
        <v>22573</v>
      </c>
      <c r="P2902" s="11" t="s">
        <v>22571</v>
      </c>
      <c r="Q2902" s="10"/>
      <c r="R2902" s="11" t="s">
        <v>22572</v>
      </c>
      <c r="S2902" s="11">
        <v>30064</v>
      </c>
      <c r="T2902" s="11" t="s">
        <v>22572</v>
      </c>
      <c r="U2902" s="10"/>
      <c r="V2902" s="11" t="s">
        <v>22574</v>
      </c>
      <c r="W2902" s="11">
        <v>45605</v>
      </c>
      <c r="X2902" s="11">
        <v>8826</v>
      </c>
      <c r="Y2902" s="11" t="s">
        <v>22572</v>
      </c>
      <c r="Z2902" s="11" t="s">
        <v>22575</v>
      </c>
      <c r="AA2902" s="11" t="s">
        <v>10</v>
      </c>
      <c r="AB2902" s="11" t="s">
        <v>10</v>
      </c>
      <c r="AC2902" s="11" t="s">
        <v>22572</v>
      </c>
      <c r="AD2902" s="11" t="s">
        <v>22575</v>
      </c>
      <c r="AE2902" s="11">
        <v>8314</v>
      </c>
      <c r="AF2902" s="11"/>
      <c r="AG2902" s="11"/>
      <c r="AH2902" s="11"/>
      <c r="AI2902" s="11">
        <v>3581</v>
      </c>
      <c r="AJ2902" s="11"/>
      <c r="AK2902" s="11" t="s">
        <v>22572</v>
      </c>
      <c r="AL2902" s="11" t="s">
        <v>22576</v>
      </c>
      <c r="AM2902" s="11" t="s">
        <v>22572</v>
      </c>
      <c r="AN2902" s="11" t="s">
        <v>22572</v>
      </c>
      <c r="AO2902" s="11" t="s">
        <v>2082</v>
      </c>
      <c r="AP2902" s="11" t="s">
        <v>22575</v>
      </c>
      <c r="AQ2902" s="11" t="s">
        <v>2086</v>
      </c>
      <c r="AR2902" s="11"/>
      <c r="AS2902" s="11"/>
      <c r="AT2902" s="11"/>
      <c r="AU2902" s="11"/>
      <c r="AV2902" s="11"/>
      <c r="AW2902" s="11"/>
      <c r="AX2902" s="11"/>
      <c r="AY2902" s="11"/>
      <c r="AZ2902" s="11"/>
      <c r="BA2902" s="11"/>
    </row>
    <row r="2903" spans="1:53" ht="17" x14ac:dyDescent="0.2">
      <c r="A2903" s="11" t="s">
        <v>22577</v>
      </c>
      <c r="B2903" s="11" t="s">
        <v>22578</v>
      </c>
      <c r="C2903" s="12">
        <v>33224</v>
      </c>
      <c r="D2903" s="11" t="s">
        <v>6979</v>
      </c>
      <c r="E2903" s="11" t="s">
        <v>22550</v>
      </c>
      <c r="F2903" s="11" t="s">
        <v>43</v>
      </c>
      <c r="G2903" s="11" t="s">
        <v>2111</v>
      </c>
      <c r="H2903" s="11" t="s">
        <v>2082</v>
      </c>
      <c r="I2903" s="11">
        <v>13449</v>
      </c>
      <c r="J2903" s="11" t="s">
        <v>22578</v>
      </c>
      <c r="K2903" s="11">
        <v>573124</v>
      </c>
      <c r="L2903" s="11" t="s">
        <v>22578</v>
      </c>
      <c r="M2903" s="11">
        <v>2164751</v>
      </c>
      <c r="N2903" s="11" t="s">
        <v>22578</v>
      </c>
      <c r="O2903" s="11" t="s">
        <v>22579</v>
      </c>
      <c r="P2903" s="11" t="s">
        <v>22577</v>
      </c>
      <c r="Q2903" s="11">
        <v>9225</v>
      </c>
      <c r="R2903" s="11" t="s">
        <v>22578</v>
      </c>
      <c r="S2903" s="11">
        <v>33671</v>
      </c>
      <c r="T2903" s="11" t="s">
        <v>22578</v>
      </c>
      <c r="U2903" s="10"/>
      <c r="V2903" s="11" t="s">
        <v>22580</v>
      </c>
      <c r="W2903" s="11">
        <v>99954</v>
      </c>
      <c r="X2903" s="11">
        <v>10133</v>
      </c>
      <c r="Y2903" s="11" t="s">
        <v>22578</v>
      </c>
      <c r="Z2903" s="11" t="s">
        <v>22581</v>
      </c>
      <c r="AA2903" s="11" t="s">
        <v>2095</v>
      </c>
      <c r="AB2903" s="11" t="s">
        <v>2095</v>
      </c>
      <c r="AC2903" s="11" t="s">
        <v>22578</v>
      </c>
      <c r="AD2903" s="11" t="s">
        <v>22581</v>
      </c>
      <c r="AE2903" s="11">
        <v>13742</v>
      </c>
      <c r="AF2903" s="11" t="s">
        <v>22578</v>
      </c>
      <c r="AG2903" s="11">
        <v>68476</v>
      </c>
      <c r="AH2903" s="11" t="s">
        <v>22578</v>
      </c>
      <c r="AI2903" s="11">
        <v>23675</v>
      </c>
      <c r="AJ2903" s="11">
        <v>5255</v>
      </c>
      <c r="AK2903" s="11" t="s">
        <v>22578</v>
      </c>
      <c r="AL2903" s="11" t="s">
        <v>22582</v>
      </c>
      <c r="AM2903" s="11" t="s">
        <v>22578</v>
      </c>
      <c r="AN2903" s="11" t="s">
        <v>22578</v>
      </c>
      <c r="AO2903" s="11" t="s">
        <v>2160</v>
      </c>
      <c r="AP2903" s="11" t="s">
        <v>22581</v>
      </c>
      <c r="AQ2903" s="11" t="s">
        <v>2107</v>
      </c>
      <c r="AR2903" s="11" t="s">
        <v>22583</v>
      </c>
      <c r="AS2903" s="11">
        <v>13449</v>
      </c>
      <c r="AT2903" s="11"/>
      <c r="AU2903" s="11"/>
      <c r="AV2903" s="11"/>
      <c r="AW2903" s="11"/>
      <c r="AX2903" s="11"/>
      <c r="AY2903" s="11"/>
      <c r="AZ2903" s="11"/>
      <c r="BA2903" s="11"/>
    </row>
    <row r="2904" spans="1:53" ht="17" x14ac:dyDescent="0.2">
      <c r="A2904" s="11" t="s">
        <v>22584</v>
      </c>
      <c r="B2904" s="11" t="s">
        <v>678</v>
      </c>
      <c r="C2904" s="12">
        <v>35747</v>
      </c>
      <c r="D2904" s="11" t="s">
        <v>3922</v>
      </c>
      <c r="E2904" s="11" t="s">
        <v>22550</v>
      </c>
      <c r="F2904" s="11" t="s">
        <v>29</v>
      </c>
      <c r="G2904" s="11" t="s">
        <v>2111</v>
      </c>
      <c r="H2904" s="11" t="s">
        <v>2082</v>
      </c>
      <c r="I2904" s="11">
        <v>22286</v>
      </c>
      <c r="J2904" s="11" t="s">
        <v>678</v>
      </c>
      <c r="K2904" s="11">
        <v>669432</v>
      </c>
      <c r="L2904" s="11" t="s">
        <v>678</v>
      </c>
      <c r="M2904" s="11">
        <v>2835065</v>
      </c>
      <c r="N2904" s="11" t="s">
        <v>678</v>
      </c>
      <c r="O2904" s="11" t="s">
        <v>22585</v>
      </c>
      <c r="P2904" s="11" t="s">
        <v>22584</v>
      </c>
      <c r="Q2904" s="11">
        <v>10351</v>
      </c>
      <c r="R2904" s="11" t="s">
        <v>678</v>
      </c>
      <c r="S2904" s="11">
        <v>39640</v>
      </c>
      <c r="T2904" s="11" t="s">
        <v>678</v>
      </c>
      <c r="U2904" s="10"/>
      <c r="V2904" s="11" t="s">
        <v>22586</v>
      </c>
      <c r="W2904" s="11">
        <v>111286</v>
      </c>
      <c r="X2904" s="11">
        <v>10909</v>
      </c>
      <c r="Y2904" s="11" t="s">
        <v>678</v>
      </c>
      <c r="Z2904" s="11" t="s">
        <v>22587</v>
      </c>
      <c r="AA2904" s="11" t="s">
        <v>2095</v>
      </c>
      <c r="AB2904" s="11" t="s">
        <v>2095</v>
      </c>
      <c r="AC2904" s="11" t="s">
        <v>678</v>
      </c>
      <c r="AD2904" s="11" t="s">
        <v>22587</v>
      </c>
      <c r="AE2904" s="11">
        <v>14790</v>
      </c>
      <c r="AF2904" s="10"/>
      <c r="AG2904" s="11"/>
      <c r="AH2904" s="10"/>
      <c r="AI2904" s="11">
        <v>33607</v>
      </c>
      <c r="AJ2904" s="11">
        <v>6421</v>
      </c>
      <c r="AK2904" s="11" t="s">
        <v>678</v>
      </c>
      <c r="AL2904" s="11" t="s">
        <v>22588</v>
      </c>
      <c r="AM2904" s="11" t="s">
        <v>678</v>
      </c>
      <c r="AN2904" s="11" t="s">
        <v>678</v>
      </c>
      <c r="AO2904" s="11" t="s">
        <v>2106</v>
      </c>
      <c r="AP2904" s="11" t="s">
        <v>22587</v>
      </c>
      <c r="AQ2904" s="11" t="s">
        <v>2107</v>
      </c>
      <c r="AR2904" s="11" t="s">
        <v>22589</v>
      </c>
      <c r="AS2904" s="11">
        <v>669432</v>
      </c>
      <c r="AT2904" s="11"/>
      <c r="AU2904" s="11"/>
      <c r="AV2904" s="11"/>
      <c r="AW2904" s="11"/>
      <c r="AX2904" s="11"/>
      <c r="AY2904" s="11"/>
      <c r="AZ2904" s="11"/>
      <c r="BA2904" s="11"/>
    </row>
    <row r="2905" spans="1:53" ht="17" x14ac:dyDescent="0.2">
      <c r="A2905" s="11" t="s">
        <v>22590</v>
      </c>
      <c r="B2905" s="11" t="s">
        <v>22591</v>
      </c>
      <c r="C2905" s="12">
        <v>33224</v>
      </c>
      <c r="D2905" s="11" t="s">
        <v>2562</v>
      </c>
      <c r="E2905" s="11" t="s">
        <v>22550</v>
      </c>
      <c r="F2905" s="11" t="s">
        <v>62</v>
      </c>
      <c r="G2905" s="11" t="s">
        <v>2111</v>
      </c>
      <c r="H2905" s="11" t="s">
        <v>2082</v>
      </c>
      <c r="I2905" s="11">
        <v>15541</v>
      </c>
      <c r="J2905" s="11" t="s">
        <v>22591</v>
      </c>
      <c r="K2905" s="11">
        <v>643511</v>
      </c>
      <c r="L2905" s="11" t="s">
        <v>22591</v>
      </c>
      <c r="M2905" s="11">
        <v>2170031</v>
      </c>
      <c r="N2905" s="11" t="s">
        <v>22591</v>
      </c>
      <c r="O2905" s="11" t="s">
        <v>22592</v>
      </c>
      <c r="P2905" s="11" t="s">
        <v>22590</v>
      </c>
      <c r="Q2905" s="11">
        <v>10725</v>
      </c>
      <c r="R2905" s="11" t="s">
        <v>22591</v>
      </c>
      <c r="S2905" s="11">
        <v>34026</v>
      </c>
      <c r="T2905" s="11" t="s">
        <v>22591</v>
      </c>
      <c r="U2905" s="10"/>
      <c r="V2905" s="11" t="s">
        <v>22593</v>
      </c>
      <c r="W2905" s="11">
        <v>103494</v>
      </c>
      <c r="X2905" s="11">
        <v>11644</v>
      </c>
      <c r="Y2905" s="11" t="s">
        <v>22591</v>
      </c>
      <c r="Z2905" s="11" t="s">
        <v>22594</v>
      </c>
      <c r="AA2905" s="11" t="s">
        <v>10</v>
      </c>
      <c r="AB2905" s="11" t="s">
        <v>10</v>
      </c>
      <c r="AC2905" s="11" t="s">
        <v>22591</v>
      </c>
      <c r="AD2905" s="11" t="s">
        <v>22594</v>
      </c>
      <c r="AE2905" s="11">
        <v>16438</v>
      </c>
      <c r="AF2905" s="10"/>
      <c r="AG2905" s="11"/>
      <c r="AH2905" s="10"/>
      <c r="AI2905" s="11">
        <v>19904</v>
      </c>
      <c r="AJ2905" s="11">
        <v>6256</v>
      </c>
      <c r="AK2905" s="11" t="s">
        <v>22591</v>
      </c>
      <c r="AL2905" s="11" t="s">
        <v>22595</v>
      </c>
      <c r="AM2905" s="11" t="s">
        <v>22591</v>
      </c>
      <c r="AN2905" s="11" t="s">
        <v>22591</v>
      </c>
      <c r="AO2905" s="11" t="s">
        <v>2160</v>
      </c>
      <c r="AP2905" s="11" t="s">
        <v>22594</v>
      </c>
      <c r="AQ2905" s="11" t="s">
        <v>2107</v>
      </c>
      <c r="AR2905" s="11" t="s">
        <v>22596</v>
      </c>
      <c r="AS2905" s="11">
        <v>643511</v>
      </c>
      <c r="AT2905" s="11"/>
      <c r="AU2905" s="11"/>
      <c r="AV2905" s="11"/>
      <c r="AW2905" s="11"/>
      <c r="AX2905" s="11"/>
      <c r="AY2905" s="11"/>
      <c r="AZ2905" s="11"/>
      <c r="BA2905" s="11"/>
    </row>
    <row r="2906" spans="1:53" ht="17" x14ac:dyDescent="0.2">
      <c r="A2906" s="11" t="s">
        <v>22597</v>
      </c>
      <c r="B2906" s="11" t="s">
        <v>22598</v>
      </c>
      <c r="C2906" s="12">
        <v>38467</v>
      </c>
      <c r="D2906" s="11" t="s">
        <v>22599</v>
      </c>
      <c r="E2906" s="11" t="s">
        <v>22600</v>
      </c>
      <c r="F2906" s="11" t="s">
        <v>99</v>
      </c>
      <c r="G2906" s="11" t="s">
        <v>2091</v>
      </c>
      <c r="H2906" s="11" t="s">
        <v>2130</v>
      </c>
      <c r="I2906" s="11"/>
      <c r="J2906" s="11" t="s">
        <v>22598</v>
      </c>
      <c r="K2906" s="11">
        <v>800473</v>
      </c>
      <c r="L2906" s="11" t="s">
        <v>22598</v>
      </c>
      <c r="M2906" s="11"/>
      <c r="N2906" s="11" t="s">
        <v>22598</v>
      </c>
      <c r="O2906" s="11"/>
      <c r="P2906" s="11" t="s">
        <v>22597</v>
      </c>
      <c r="Q2906" s="11"/>
      <c r="R2906" s="11" t="s">
        <v>22598</v>
      </c>
      <c r="S2906" s="11"/>
      <c r="T2906" s="11" t="s">
        <v>22598</v>
      </c>
      <c r="U2906" s="10"/>
      <c r="V2906" s="11" t="s">
        <v>22601</v>
      </c>
      <c r="W2906" s="11"/>
      <c r="X2906" s="11"/>
      <c r="Y2906" s="11" t="s">
        <v>22598</v>
      </c>
      <c r="Z2906" s="11" t="s">
        <v>22598</v>
      </c>
      <c r="AA2906" s="11" t="s">
        <v>10</v>
      </c>
      <c r="AB2906" s="11" t="s">
        <v>10</v>
      </c>
      <c r="AC2906" s="11" t="s">
        <v>22598</v>
      </c>
      <c r="AD2906" s="11" t="s">
        <v>22602</v>
      </c>
      <c r="AE2906" s="10"/>
      <c r="AF2906" s="11" t="s">
        <v>22598</v>
      </c>
      <c r="AG2906" s="11"/>
      <c r="AH2906" s="11" t="s">
        <v>22598</v>
      </c>
      <c r="AI2906" s="11"/>
      <c r="AJ2906" s="11"/>
      <c r="AK2906" s="11"/>
      <c r="AL2906" s="11" t="s">
        <v>22603</v>
      </c>
      <c r="AM2906" s="11" t="s">
        <v>22598</v>
      </c>
      <c r="AN2906" s="11" t="s">
        <v>22598</v>
      </c>
      <c r="AO2906" s="11" t="s">
        <v>2130</v>
      </c>
      <c r="AP2906" s="11" t="s">
        <v>22602</v>
      </c>
      <c r="AQ2906" s="11" t="s">
        <v>2107</v>
      </c>
      <c r="AR2906" s="11"/>
      <c r="AS2906" s="11"/>
      <c r="AT2906" s="11"/>
      <c r="AU2906" s="11"/>
      <c r="AV2906" s="11"/>
      <c r="AW2906" s="11"/>
      <c r="AX2906" s="11"/>
      <c r="AY2906" s="11"/>
      <c r="AZ2906" s="11"/>
      <c r="BA2906" s="11"/>
    </row>
    <row r="2907" spans="1:53" ht="17" x14ac:dyDescent="0.2">
      <c r="A2907" s="11" t="s">
        <v>22604</v>
      </c>
      <c r="B2907" s="11" t="s">
        <v>908</v>
      </c>
      <c r="C2907" s="12">
        <v>34515</v>
      </c>
      <c r="D2907" s="11" t="s">
        <v>4042</v>
      </c>
      <c r="E2907" s="11" t="s">
        <v>22600</v>
      </c>
      <c r="F2907" s="11" t="s">
        <v>149</v>
      </c>
      <c r="G2907" s="11" t="s">
        <v>2111</v>
      </c>
      <c r="H2907" s="11" t="s">
        <v>2378</v>
      </c>
      <c r="I2907" s="11">
        <v>19734</v>
      </c>
      <c r="J2907" s="11" t="s">
        <v>908</v>
      </c>
      <c r="K2907" s="11">
        <v>668942</v>
      </c>
      <c r="L2907" s="11" t="s">
        <v>908</v>
      </c>
      <c r="M2907" s="11">
        <v>2837427</v>
      </c>
      <c r="N2907" s="11" t="s">
        <v>908</v>
      </c>
      <c r="O2907" s="11" t="s">
        <v>22605</v>
      </c>
      <c r="P2907" s="11" t="s">
        <v>22604</v>
      </c>
      <c r="Q2907" s="11">
        <v>10670</v>
      </c>
      <c r="R2907" s="11" t="s">
        <v>908</v>
      </c>
      <c r="S2907" s="11">
        <v>40718</v>
      </c>
      <c r="T2907" s="11" t="s">
        <v>908</v>
      </c>
      <c r="U2907" s="10"/>
      <c r="V2907" s="11" t="s">
        <v>22606</v>
      </c>
      <c r="W2907" s="11">
        <v>110699</v>
      </c>
      <c r="X2907" s="11">
        <v>11623</v>
      </c>
      <c r="Y2907" s="11" t="s">
        <v>908</v>
      </c>
      <c r="Z2907" s="11" t="s">
        <v>22607</v>
      </c>
      <c r="AA2907" s="11" t="s">
        <v>2095</v>
      </c>
      <c r="AB2907" s="11" t="s">
        <v>10</v>
      </c>
      <c r="AC2907" s="11" t="s">
        <v>908</v>
      </c>
      <c r="AD2907" s="11" t="s">
        <v>22607</v>
      </c>
      <c r="AE2907" s="11">
        <v>15913</v>
      </c>
      <c r="AF2907" s="10"/>
      <c r="AG2907" s="11"/>
      <c r="AH2907" s="10"/>
      <c r="AI2907" s="11">
        <v>31853</v>
      </c>
      <c r="AJ2907" s="11">
        <v>6233</v>
      </c>
      <c r="AK2907" s="11" t="s">
        <v>908</v>
      </c>
      <c r="AL2907" s="11" t="s">
        <v>22608</v>
      </c>
      <c r="AM2907" s="11" t="s">
        <v>908</v>
      </c>
      <c r="AN2907" s="11" t="s">
        <v>908</v>
      </c>
      <c r="AO2907" s="11" t="s">
        <v>2378</v>
      </c>
      <c r="AP2907" s="11" t="s">
        <v>22607</v>
      </c>
      <c r="AQ2907" s="11" t="s">
        <v>2107</v>
      </c>
      <c r="AR2907" s="11" t="s">
        <v>22609</v>
      </c>
      <c r="AS2907" s="11">
        <v>668942</v>
      </c>
      <c r="AT2907" s="11"/>
      <c r="AU2907" s="11"/>
      <c r="AV2907" s="11"/>
      <c r="AW2907" s="11"/>
      <c r="AX2907" s="11"/>
      <c r="AY2907" s="11"/>
      <c r="AZ2907" s="11"/>
      <c r="BA2907" s="11"/>
    </row>
    <row r="2908" spans="1:53" ht="17" x14ac:dyDescent="0.2">
      <c r="A2908" s="11" t="s">
        <v>22610</v>
      </c>
      <c r="B2908" s="11" t="s">
        <v>673</v>
      </c>
      <c r="C2908" s="12">
        <v>34024</v>
      </c>
      <c r="D2908" s="11" t="s">
        <v>2164</v>
      </c>
      <c r="E2908" s="11" t="s">
        <v>22600</v>
      </c>
      <c r="F2908" s="11" t="s">
        <v>59</v>
      </c>
      <c r="G2908" s="11" t="s">
        <v>2111</v>
      </c>
      <c r="H2908" s="11" t="s">
        <v>2378</v>
      </c>
      <c r="I2908" s="11">
        <v>19331</v>
      </c>
      <c r="J2908" s="11" t="s">
        <v>673</v>
      </c>
      <c r="K2908" s="11">
        <v>670351</v>
      </c>
      <c r="L2908" s="11" t="s">
        <v>673</v>
      </c>
      <c r="M2908" s="11">
        <v>2920936</v>
      </c>
      <c r="N2908" s="11" t="s">
        <v>673</v>
      </c>
      <c r="O2908" s="11" t="s">
        <v>22611</v>
      </c>
      <c r="P2908" s="11" t="s">
        <v>22610</v>
      </c>
      <c r="Q2908" s="11">
        <v>10794</v>
      </c>
      <c r="R2908" s="11" t="s">
        <v>673</v>
      </c>
      <c r="S2908" s="11">
        <v>40600</v>
      </c>
      <c r="T2908" s="11" t="s">
        <v>673</v>
      </c>
      <c r="U2908" s="10"/>
      <c r="V2908" s="11" t="s">
        <v>22612</v>
      </c>
      <c r="W2908" s="11">
        <v>108508</v>
      </c>
      <c r="X2908" s="11">
        <v>11947</v>
      </c>
      <c r="Y2908" s="11" t="s">
        <v>673</v>
      </c>
      <c r="Z2908" s="11" t="s">
        <v>22613</v>
      </c>
      <c r="AA2908" s="11" t="s">
        <v>2095</v>
      </c>
      <c r="AB2908" s="11" t="s">
        <v>10</v>
      </c>
      <c r="AC2908" s="11" t="s">
        <v>673</v>
      </c>
      <c r="AD2908" s="11" t="s">
        <v>22613</v>
      </c>
      <c r="AE2908" s="11">
        <v>15926</v>
      </c>
      <c r="AF2908" s="10"/>
      <c r="AG2908" s="11"/>
      <c r="AH2908" s="10"/>
      <c r="AI2908" s="11"/>
      <c r="AJ2908" s="11">
        <v>6171</v>
      </c>
      <c r="AK2908" s="11" t="s">
        <v>673</v>
      </c>
      <c r="AL2908" s="11" t="s">
        <v>22614</v>
      </c>
      <c r="AM2908" s="11" t="s">
        <v>673</v>
      </c>
      <c r="AN2908" s="11" t="s">
        <v>673</v>
      </c>
      <c r="AO2908" s="11" t="s">
        <v>2378</v>
      </c>
      <c r="AP2908" s="11" t="s">
        <v>22613</v>
      </c>
      <c r="AQ2908" s="11" t="s">
        <v>2107</v>
      </c>
      <c r="AR2908" s="11" t="s">
        <v>22615</v>
      </c>
      <c r="AS2908" s="11">
        <v>670351</v>
      </c>
      <c r="AT2908" s="11"/>
      <c r="AU2908" s="11"/>
      <c r="AV2908" s="11"/>
      <c r="AW2908" s="11"/>
      <c r="AX2908" s="11"/>
      <c r="AY2908" s="11"/>
      <c r="AZ2908" s="11"/>
      <c r="BA2908" s="11"/>
    </row>
    <row r="2909" spans="1:53" ht="17" x14ac:dyDescent="0.2">
      <c r="A2909" s="11" t="s">
        <v>22616</v>
      </c>
      <c r="B2909" s="11" t="s">
        <v>74</v>
      </c>
      <c r="C2909" s="12">
        <v>36752</v>
      </c>
      <c r="D2909" s="11" t="s">
        <v>5976</v>
      </c>
      <c r="E2909" s="11" t="s">
        <v>22600</v>
      </c>
      <c r="F2909" s="11" t="s">
        <v>75</v>
      </c>
      <c r="G2909" s="11" t="s">
        <v>2091</v>
      </c>
      <c r="H2909" s="11" t="s">
        <v>2149</v>
      </c>
      <c r="I2909" s="11">
        <v>24336</v>
      </c>
      <c r="J2909" s="11" t="s">
        <v>74</v>
      </c>
      <c r="K2909" s="11">
        <v>679032</v>
      </c>
      <c r="L2909" s="11" t="s">
        <v>74</v>
      </c>
      <c r="M2909" s="11">
        <v>2931298</v>
      </c>
      <c r="N2909" s="11" t="s">
        <v>74</v>
      </c>
      <c r="O2909" s="11" t="s">
        <v>22617</v>
      </c>
      <c r="P2909" s="11" t="s">
        <v>22616</v>
      </c>
      <c r="Q2909" s="11">
        <v>11643</v>
      </c>
      <c r="R2909" s="11" t="s">
        <v>74</v>
      </c>
      <c r="S2909" s="11">
        <v>42829</v>
      </c>
      <c r="T2909" s="11" t="s">
        <v>74</v>
      </c>
      <c r="U2909" s="10"/>
      <c r="V2909" s="11" t="s">
        <v>22618</v>
      </c>
      <c r="W2909" s="11">
        <v>135022</v>
      </c>
      <c r="X2909" s="11">
        <v>12508</v>
      </c>
      <c r="Y2909" s="11" t="s">
        <v>74</v>
      </c>
      <c r="Z2909" s="11"/>
      <c r="AA2909" s="11" t="s">
        <v>10</v>
      </c>
      <c r="AB2909" s="11" t="s">
        <v>10</v>
      </c>
      <c r="AC2909" s="11" t="s">
        <v>74</v>
      </c>
      <c r="AD2909" s="11" t="s">
        <v>22619</v>
      </c>
      <c r="AE2909" s="11">
        <v>16408</v>
      </c>
      <c r="AF2909" s="10"/>
      <c r="AG2909" s="11"/>
      <c r="AH2909" s="10"/>
      <c r="AI2909" s="11">
        <v>34059</v>
      </c>
      <c r="AJ2909" s="11">
        <v>7376</v>
      </c>
      <c r="AK2909" s="11" t="s">
        <v>74</v>
      </c>
      <c r="AL2909" s="11" t="s">
        <v>22620</v>
      </c>
      <c r="AM2909" s="11" t="s">
        <v>74</v>
      </c>
      <c r="AN2909" s="11" t="s">
        <v>74</v>
      </c>
      <c r="AO2909" s="11" t="s">
        <v>2149</v>
      </c>
      <c r="AP2909" s="11" t="s">
        <v>22619</v>
      </c>
      <c r="AQ2909" s="11" t="s">
        <v>2107</v>
      </c>
      <c r="AR2909" s="11" t="s">
        <v>22621</v>
      </c>
      <c r="AS2909" s="11">
        <v>679032</v>
      </c>
      <c r="AT2909" s="11"/>
      <c r="AU2909" s="11"/>
      <c r="AV2909" s="11"/>
      <c r="AW2909" s="11"/>
      <c r="AX2909" s="11"/>
      <c r="AY2909" s="11"/>
      <c r="AZ2909" s="11"/>
      <c r="BA2909" s="11"/>
    </row>
    <row r="2910" spans="1:53" ht="17" x14ac:dyDescent="0.2">
      <c r="A2910" s="11" t="s">
        <v>22622</v>
      </c>
      <c r="B2910" s="11" t="s">
        <v>22623</v>
      </c>
      <c r="C2910" s="12">
        <v>37586</v>
      </c>
      <c r="D2910" s="11" t="s">
        <v>6867</v>
      </c>
      <c r="E2910" s="11" t="s">
        <v>22600</v>
      </c>
      <c r="F2910" s="11" t="s">
        <v>43</v>
      </c>
      <c r="G2910" s="11" t="s">
        <v>2111</v>
      </c>
      <c r="H2910" s="11" t="s">
        <v>2082</v>
      </c>
      <c r="I2910" s="11"/>
      <c r="J2910" s="11" t="s">
        <v>22623</v>
      </c>
      <c r="K2910" s="11">
        <v>696070</v>
      </c>
      <c r="L2910" s="11" t="s">
        <v>22623</v>
      </c>
      <c r="M2910" s="11"/>
      <c r="N2910" s="11" t="s">
        <v>22623</v>
      </c>
      <c r="O2910" s="11"/>
      <c r="P2910" s="11" t="s">
        <v>22622</v>
      </c>
      <c r="Q2910" s="10"/>
      <c r="R2910" s="11" t="s">
        <v>22623</v>
      </c>
      <c r="S2910" s="11"/>
      <c r="T2910" s="11" t="s">
        <v>22623</v>
      </c>
      <c r="U2910" s="10"/>
      <c r="V2910" s="11" t="s">
        <v>22624</v>
      </c>
      <c r="W2910" s="11"/>
      <c r="X2910" s="11"/>
      <c r="Y2910" s="11" t="s">
        <v>22623</v>
      </c>
      <c r="Z2910" s="11" t="s">
        <v>22625</v>
      </c>
      <c r="AA2910" s="11" t="s">
        <v>2095</v>
      </c>
      <c r="AB2910" s="11" t="s">
        <v>2095</v>
      </c>
      <c r="AC2910" s="11" t="s">
        <v>22623</v>
      </c>
      <c r="AD2910" s="11" t="s">
        <v>22625</v>
      </c>
      <c r="AE2910" s="10"/>
      <c r="AF2910" s="11" t="s">
        <v>22623</v>
      </c>
      <c r="AG2910" s="11"/>
      <c r="AH2910" s="11" t="s">
        <v>22623</v>
      </c>
      <c r="AI2910" s="11"/>
      <c r="AJ2910" s="11"/>
      <c r="AK2910" s="11" t="s">
        <v>22623</v>
      </c>
      <c r="AL2910" s="11" t="s">
        <v>22626</v>
      </c>
      <c r="AM2910" s="11" t="s">
        <v>22623</v>
      </c>
      <c r="AN2910" s="11" t="s">
        <v>22623</v>
      </c>
      <c r="AO2910" s="11" t="s">
        <v>2082</v>
      </c>
      <c r="AP2910" s="11" t="s">
        <v>22625</v>
      </c>
      <c r="AQ2910" s="11" t="s">
        <v>2107</v>
      </c>
      <c r="AR2910" s="11" t="s">
        <v>22627</v>
      </c>
      <c r="AS2910" s="11"/>
      <c r="AT2910" s="11"/>
      <c r="AU2910" s="11"/>
      <c r="AV2910" s="11"/>
      <c r="AW2910" s="11"/>
      <c r="AX2910" s="11"/>
      <c r="AY2910" s="11"/>
      <c r="AZ2910" s="11"/>
      <c r="BA2910" s="11"/>
    </row>
    <row r="2911" spans="1:53" ht="17" x14ac:dyDescent="0.2">
      <c r="A2911" s="11" t="s">
        <v>22628</v>
      </c>
      <c r="B2911" s="11" t="s">
        <v>1762</v>
      </c>
      <c r="C2911" s="12">
        <v>32563</v>
      </c>
      <c r="D2911" s="11" t="s">
        <v>2842</v>
      </c>
      <c r="E2911" s="11" t="s">
        <v>22600</v>
      </c>
      <c r="F2911" s="11" t="s">
        <v>31</v>
      </c>
      <c r="G2911" s="11" t="s">
        <v>2091</v>
      </c>
      <c r="H2911" s="11" t="s">
        <v>2130</v>
      </c>
      <c r="I2911" s="11">
        <v>7802</v>
      </c>
      <c r="J2911" s="11" t="s">
        <v>1762</v>
      </c>
      <c r="K2911" s="11">
        <v>500743</v>
      </c>
      <c r="L2911" s="11" t="s">
        <v>1762</v>
      </c>
      <c r="M2911" s="11">
        <v>1670123</v>
      </c>
      <c r="N2911" s="11" t="s">
        <v>1762</v>
      </c>
      <c r="O2911" s="11" t="s">
        <v>22629</v>
      </c>
      <c r="P2911" s="11" t="s">
        <v>22628</v>
      </c>
      <c r="Q2911" s="11">
        <v>8807</v>
      </c>
      <c r="R2911" s="11" t="s">
        <v>1762</v>
      </c>
      <c r="S2911" s="11">
        <v>30791</v>
      </c>
      <c r="T2911" s="11" t="s">
        <v>1762</v>
      </c>
      <c r="U2911" s="10"/>
      <c r="V2911" s="11" t="s">
        <v>22630</v>
      </c>
      <c r="W2911" s="11">
        <v>51611</v>
      </c>
      <c r="X2911" s="11">
        <v>9726</v>
      </c>
      <c r="Y2911" s="11" t="s">
        <v>1762</v>
      </c>
      <c r="Z2911" s="11" t="s">
        <v>22631</v>
      </c>
      <c r="AA2911" s="11" t="s">
        <v>10</v>
      </c>
      <c r="AB2911" s="11" t="s">
        <v>10</v>
      </c>
      <c r="AC2911" s="11" t="s">
        <v>1762</v>
      </c>
      <c r="AD2911" s="11" t="s">
        <v>22631</v>
      </c>
      <c r="AE2911" s="11">
        <v>13253</v>
      </c>
      <c r="AF2911" s="11" t="s">
        <v>1762</v>
      </c>
      <c r="AG2911" s="11">
        <v>13390</v>
      </c>
      <c r="AH2911" s="11" t="s">
        <v>1762</v>
      </c>
      <c r="AI2911" s="11">
        <v>4475</v>
      </c>
      <c r="AJ2911" s="11">
        <v>4569</v>
      </c>
      <c r="AK2911" s="11" t="s">
        <v>1762</v>
      </c>
      <c r="AL2911" s="11" t="s">
        <v>22632</v>
      </c>
      <c r="AM2911" s="11" t="s">
        <v>1762</v>
      </c>
      <c r="AN2911" s="11" t="s">
        <v>1762</v>
      </c>
      <c r="AO2911" s="11" t="s">
        <v>2130</v>
      </c>
      <c r="AP2911" s="11" t="s">
        <v>22631</v>
      </c>
      <c r="AQ2911" s="11" t="s">
        <v>2107</v>
      </c>
      <c r="AR2911" s="11" t="s">
        <v>22633</v>
      </c>
      <c r="AS2911" s="11">
        <v>7802</v>
      </c>
      <c r="AT2911" s="11"/>
      <c r="AU2911" s="11"/>
      <c r="AV2911" s="11"/>
      <c r="AW2911" s="11"/>
      <c r="AX2911" s="11"/>
      <c r="AY2911" s="11"/>
      <c r="AZ2911" s="11"/>
      <c r="BA2911" s="11"/>
    </row>
    <row r="2912" spans="1:53" ht="17" x14ac:dyDescent="0.2">
      <c r="A2912" s="11" t="s">
        <v>22634</v>
      </c>
      <c r="B2912" s="11" t="s">
        <v>22635</v>
      </c>
      <c r="C2912" s="12">
        <v>27488</v>
      </c>
      <c r="D2912" s="11" t="s">
        <v>2554</v>
      </c>
      <c r="E2912" s="11" t="s">
        <v>22636</v>
      </c>
      <c r="F2912" s="11" t="s">
        <v>2081</v>
      </c>
      <c r="G2912" s="11" t="s">
        <v>2081</v>
      </c>
      <c r="H2912" s="11" t="s">
        <v>2378</v>
      </c>
      <c r="I2912" s="11">
        <v>970</v>
      </c>
      <c r="J2912" s="11" t="s">
        <v>22635</v>
      </c>
      <c r="K2912" s="11">
        <v>121409</v>
      </c>
      <c r="L2912" s="11" t="s">
        <v>22635</v>
      </c>
      <c r="M2912" s="11">
        <v>8031</v>
      </c>
      <c r="N2912" s="11" t="s">
        <v>22635</v>
      </c>
      <c r="O2912" s="11" t="s">
        <v>22637</v>
      </c>
      <c r="P2912" s="11" t="s">
        <v>22634</v>
      </c>
      <c r="Q2912" s="10"/>
      <c r="R2912" s="11" t="s">
        <v>22635</v>
      </c>
      <c r="S2912" s="11">
        <v>3507</v>
      </c>
      <c r="T2912" s="11" t="s">
        <v>22635</v>
      </c>
      <c r="U2912" s="10"/>
      <c r="V2912" s="11" t="s">
        <v>22638</v>
      </c>
      <c r="W2912" s="11">
        <v>207</v>
      </c>
      <c r="X2912" s="11">
        <v>5668</v>
      </c>
      <c r="Y2912" s="11" t="s">
        <v>22635</v>
      </c>
      <c r="Z2912" s="11" t="s">
        <v>22639</v>
      </c>
      <c r="AA2912" s="11" t="s">
        <v>10</v>
      </c>
      <c r="AB2912" s="11" t="s">
        <v>10</v>
      </c>
      <c r="AC2912" s="11" t="s">
        <v>22635</v>
      </c>
      <c r="AD2912" s="11" t="s">
        <v>22639</v>
      </c>
      <c r="AE2912" s="10"/>
      <c r="AF2912" s="11"/>
      <c r="AG2912" s="11"/>
      <c r="AH2912" s="11"/>
      <c r="AI2912" s="11">
        <v>7795</v>
      </c>
      <c r="AJ2912" s="11"/>
      <c r="AK2912" s="11" t="s">
        <v>22635</v>
      </c>
      <c r="AL2912" s="11"/>
      <c r="AM2912" s="11" t="s">
        <v>22635</v>
      </c>
      <c r="AN2912" s="11" t="s">
        <v>22635</v>
      </c>
      <c r="AO2912" s="11" t="s">
        <v>2378</v>
      </c>
      <c r="AP2912" s="11" t="s">
        <v>22639</v>
      </c>
      <c r="AQ2912" s="11" t="s">
        <v>2086</v>
      </c>
      <c r="AR2912" s="11"/>
      <c r="AS2912" s="11"/>
      <c r="AT2912" s="11"/>
      <c r="AU2912" s="11"/>
      <c r="AV2912" s="11"/>
      <c r="AW2912" s="11"/>
      <c r="AX2912" s="11"/>
      <c r="AY2912" s="11"/>
      <c r="AZ2912" s="11"/>
      <c r="BA2912" s="11"/>
    </row>
    <row r="2913" spans="1:53" ht="17" x14ac:dyDescent="0.2">
      <c r="A2913" s="11" t="s">
        <v>22640</v>
      </c>
      <c r="B2913" s="11" t="s">
        <v>22641</v>
      </c>
      <c r="C2913" s="12">
        <v>28821</v>
      </c>
      <c r="D2913" s="11" t="s">
        <v>7410</v>
      </c>
      <c r="E2913" s="11" t="s">
        <v>22642</v>
      </c>
      <c r="F2913" s="11" t="s">
        <v>149</v>
      </c>
      <c r="G2913" s="11" t="s">
        <v>2111</v>
      </c>
      <c r="H2913" s="11" t="s">
        <v>2130</v>
      </c>
      <c r="I2913" s="11">
        <v>971</v>
      </c>
      <c r="J2913" s="11" t="s">
        <v>22641</v>
      </c>
      <c r="K2913" s="11">
        <v>276519</v>
      </c>
      <c r="L2913" s="11" t="s">
        <v>22641</v>
      </c>
      <c r="M2913" s="11">
        <v>132668</v>
      </c>
      <c r="N2913" s="11" t="s">
        <v>22641</v>
      </c>
      <c r="O2913" s="11" t="s">
        <v>22643</v>
      </c>
      <c r="P2913" s="11" t="s">
        <v>22640</v>
      </c>
      <c r="Q2913" s="10"/>
      <c r="R2913" s="11" t="s">
        <v>22641</v>
      </c>
      <c r="S2913" s="11">
        <v>4258</v>
      </c>
      <c r="T2913" s="11" t="s">
        <v>22641</v>
      </c>
      <c r="U2913" s="11" t="s">
        <v>22641</v>
      </c>
      <c r="V2913" s="11" t="s">
        <v>22644</v>
      </c>
      <c r="W2913" s="11">
        <v>688</v>
      </c>
      <c r="X2913" s="11">
        <v>6419</v>
      </c>
      <c r="Y2913" s="11" t="s">
        <v>22641</v>
      </c>
      <c r="Z2913" s="11" t="s">
        <v>22645</v>
      </c>
      <c r="AA2913" s="11" t="s">
        <v>2178</v>
      </c>
      <c r="AB2913" s="11" t="s">
        <v>10</v>
      </c>
      <c r="AC2913" s="11" t="s">
        <v>22641</v>
      </c>
      <c r="AD2913" s="11" t="s">
        <v>22645</v>
      </c>
      <c r="AE2913" s="11">
        <v>5776</v>
      </c>
      <c r="AF2913" s="11" t="s">
        <v>22641</v>
      </c>
      <c r="AG2913" s="11">
        <v>5401</v>
      </c>
      <c r="AH2913" s="11" t="s">
        <v>22641</v>
      </c>
      <c r="AI2913" s="11">
        <v>7890</v>
      </c>
      <c r="AJ2913" s="11">
        <v>467</v>
      </c>
      <c r="AK2913" s="11" t="s">
        <v>22641</v>
      </c>
      <c r="AL2913" s="11" t="s">
        <v>22646</v>
      </c>
      <c r="AM2913" s="11" t="s">
        <v>22641</v>
      </c>
      <c r="AN2913" s="11" t="s">
        <v>22641</v>
      </c>
      <c r="AO2913" s="11" t="s">
        <v>2130</v>
      </c>
      <c r="AP2913" s="11" t="s">
        <v>22645</v>
      </c>
      <c r="AQ2913" s="11" t="s">
        <v>2086</v>
      </c>
      <c r="AR2913" s="11"/>
      <c r="AS2913" s="11"/>
      <c r="AT2913" s="11"/>
      <c r="AU2913" s="11"/>
      <c r="AV2913" s="11"/>
      <c r="AW2913" s="11"/>
      <c r="AX2913" s="11"/>
      <c r="AY2913" s="11"/>
      <c r="AZ2913" s="11"/>
      <c r="BA2913" s="11"/>
    </row>
    <row r="2914" spans="1:53" ht="17" x14ac:dyDescent="0.2">
      <c r="A2914" s="11" t="s">
        <v>22647</v>
      </c>
      <c r="B2914" s="11" t="s">
        <v>22648</v>
      </c>
      <c r="C2914" s="12">
        <v>34080</v>
      </c>
      <c r="D2914" s="11" t="s">
        <v>3558</v>
      </c>
      <c r="E2914" s="11" t="s">
        <v>22649</v>
      </c>
      <c r="F2914" s="11" t="s">
        <v>84</v>
      </c>
      <c r="G2914" s="11" t="s">
        <v>2111</v>
      </c>
      <c r="H2914" s="11" t="s">
        <v>2082</v>
      </c>
      <c r="I2914" s="11">
        <v>16122</v>
      </c>
      <c r="J2914" s="11" t="s">
        <v>22648</v>
      </c>
      <c r="K2914" s="11">
        <v>605447</v>
      </c>
      <c r="L2914" s="11" t="s">
        <v>22648</v>
      </c>
      <c r="M2914" s="11">
        <v>2734002</v>
      </c>
      <c r="N2914" s="11" t="s">
        <v>22648</v>
      </c>
      <c r="O2914" s="11" t="s">
        <v>22650</v>
      </c>
      <c r="P2914" s="11" t="s">
        <v>22647</v>
      </c>
      <c r="Q2914" s="11">
        <v>10518</v>
      </c>
      <c r="R2914" s="11" t="s">
        <v>22648</v>
      </c>
      <c r="S2914" s="11">
        <v>36380</v>
      </c>
      <c r="T2914" s="11" t="s">
        <v>22648</v>
      </c>
      <c r="U2914" s="10"/>
      <c r="V2914" s="11" t="s">
        <v>22651</v>
      </c>
      <c r="W2914" s="11">
        <v>103808</v>
      </c>
      <c r="X2914" s="11">
        <v>11253</v>
      </c>
      <c r="Y2914" s="11" t="s">
        <v>22648</v>
      </c>
      <c r="Z2914" s="11" t="s">
        <v>22652</v>
      </c>
      <c r="AA2914" s="11" t="s">
        <v>10</v>
      </c>
      <c r="AB2914" s="11" t="s">
        <v>10</v>
      </c>
      <c r="AC2914" s="11" t="s">
        <v>22648</v>
      </c>
      <c r="AD2914" s="11" t="s">
        <v>22652</v>
      </c>
      <c r="AE2914" s="11">
        <v>15493</v>
      </c>
      <c r="AF2914" s="10"/>
      <c r="AG2914" s="11"/>
      <c r="AH2914" s="10"/>
      <c r="AI2914" s="11">
        <v>21170</v>
      </c>
      <c r="AJ2914" s="11">
        <v>6099</v>
      </c>
      <c r="AK2914" s="11" t="s">
        <v>22648</v>
      </c>
      <c r="AL2914" s="11" t="s">
        <v>22653</v>
      </c>
      <c r="AM2914" s="11" t="s">
        <v>22648</v>
      </c>
      <c r="AN2914" s="11" t="s">
        <v>22648</v>
      </c>
      <c r="AO2914" s="11" t="s">
        <v>2160</v>
      </c>
      <c r="AP2914" s="11" t="s">
        <v>22652</v>
      </c>
      <c r="AQ2914" s="11" t="s">
        <v>2107</v>
      </c>
      <c r="AR2914" s="11" t="s">
        <v>22654</v>
      </c>
      <c r="AS2914" s="11">
        <v>605447</v>
      </c>
      <c r="AT2914" s="11"/>
      <c r="AU2914" s="11"/>
      <c r="AV2914" s="11"/>
      <c r="AW2914" s="11"/>
      <c r="AX2914" s="11"/>
      <c r="AY2914" s="11"/>
      <c r="AZ2914" s="11"/>
      <c r="BA2914" s="11"/>
    </row>
    <row r="2915" spans="1:53" ht="17" x14ac:dyDescent="0.2">
      <c r="A2915" s="11" t="s">
        <v>22655</v>
      </c>
      <c r="B2915" s="11" t="s">
        <v>1304</v>
      </c>
      <c r="C2915" s="12">
        <v>34254</v>
      </c>
      <c r="D2915" s="11" t="s">
        <v>10401</v>
      </c>
      <c r="E2915" s="11" t="s">
        <v>22649</v>
      </c>
      <c r="F2915" s="11" t="s">
        <v>67</v>
      </c>
      <c r="G2915" s="11" t="s">
        <v>2111</v>
      </c>
      <c r="H2915" s="11" t="s">
        <v>2082</v>
      </c>
      <c r="I2915" s="11">
        <v>13690</v>
      </c>
      <c r="J2915" s="11" t="s">
        <v>1304</v>
      </c>
      <c r="K2915" s="11">
        <v>607219</v>
      </c>
      <c r="L2915" s="11" t="s">
        <v>1304</v>
      </c>
      <c r="M2915" s="11">
        <v>2210217</v>
      </c>
      <c r="N2915" s="11" t="s">
        <v>1304</v>
      </c>
      <c r="O2915" s="11" t="s">
        <v>22656</v>
      </c>
      <c r="P2915" s="11" t="s">
        <v>22655</v>
      </c>
      <c r="Q2915" s="11">
        <v>9256</v>
      </c>
      <c r="R2915" s="11" t="s">
        <v>1304</v>
      </c>
      <c r="S2915" s="11">
        <v>34860</v>
      </c>
      <c r="T2915" s="11" t="s">
        <v>1304</v>
      </c>
      <c r="U2915" s="10"/>
      <c r="V2915" s="11" t="s">
        <v>22657</v>
      </c>
      <c r="W2915" s="11">
        <v>70957</v>
      </c>
      <c r="X2915" s="11">
        <v>10654</v>
      </c>
      <c r="Y2915" s="11" t="s">
        <v>1304</v>
      </c>
      <c r="Z2915" s="11" t="s">
        <v>22658</v>
      </c>
      <c r="AA2915" s="11" t="s">
        <v>2095</v>
      </c>
      <c r="AB2915" s="11" t="s">
        <v>10</v>
      </c>
      <c r="AC2915" s="11" t="s">
        <v>1304</v>
      </c>
      <c r="AD2915" s="11" t="s">
        <v>22658</v>
      </c>
      <c r="AE2915" s="11">
        <v>13196</v>
      </c>
      <c r="AF2915" s="10"/>
      <c r="AG2915" s="11"/>
      <c r="AH2915" s="11" t="s">
        <v>1304</v>
      </c>
      <c r="AI2915" s="11">
        <v>23748</v>
      </c>
      <c r="AJ2915" s="11">
        <v>5411</v>
      </c>
      <c r="AK2915" s="11" t="s">
        <v>1304</v>
      </c>
      <c r="AL2915" s="11" t="s">
        <v>22659</v>
      </c>
      <c r="AM2915" s="11" t="s">
        <v>1304</v>
      </c>
      <c r="AN2915" s="11" t="s">
        <v>1304</v>
      </c>
      <c r="AO2915" s="11" t="s">
        <v>2082</v>
      </c>
      <c r="AP2915" s="11" t="s">
        <v>22658</v>
      </c>
      <c r="AQ2915" s="11" t="s">
        <v>2086</v>
      </c>
      <c r="AR2915" s="11" t="s">
        <v>22660</v>
      </c>
      <c r="AS2915" s="11"/>
      <c r="AT2915" s="11"/>
      <c r="AU2915" s="11"/>
      <c r="AV2915" s="11"/>
      <c r="AW2915" s="11"/>
      <c r="AX2915" s="11"/>
      <c r="AY2915" s="11"/>
      <c r="AZ2915" s="11"/>
      <c r="BA2915" s="11"/>
    </row>
    <row r="2916" spans="1:53" ht="17" x14ac:dyDescent="0.2">
      <c r="A2916" s="11" t="s">
        <v>22661</v>
      </c>
      <c r="B2916" s="11" t="s">
        <v>22662</v>
      </c>
      <c r="C2916" s="12">
        <v>36509</v>
      </c>
      <c r="D2916" s="11" t="s">
        <v>2890</v>
      </c>
      <c r="E2916" s="11" t="s">
        <v>22663</v>
      </c>
      <c r="F2916" s="11" t="s">
        <v>82</v>
      </c>
      <c r="G2916" s="11" t="s">
        <v>2091</v>
      </c>
      <c r="H2916" s="11" t="s">
        <v>2082</v>
      </c>
      <c r="I2916" s="11">
        <v>24602</v>
      </c>
      <c r="J2916" s="11" t="s">
        <v>22662</v>
      </c>
      <c r="K2916" s="11">
        <v>680723</v>
      </c>
      <c r="L2916" s="11" t="s">
        <v>22662</v>
      </c>
      <c r="M2916" s="11">
        <v>3117915</v>
      </c>
      <c r="N2916" s="11" t="s">
        <v>22662</v>
      </c>
      <c r="O2916" s="11" t="s">
        <v>22664</v>
      </c>
      <c r="P2916" s="11" t="s">
        <v>22661</v>
      </c>
      <c r="Q2916" s="11">
        <v>11706</v>
      </c>
      <c r="R2916" s="11" t="s">
        <v>22662</v>
      </c>
      <c r="S2916" s="11"/>
      <c r="T2916" s="11" t="s">
        <v>22662</v>
      </c>
      <c r="U2916" s="10"/>
      <c r="V2916" s="11" t="s">
        <v>22665</v>
      </c>
      <c r="W2916" s="11">
        <v>135070</v>
      </c>
      <c r="X2916" s="11">
        <v>12754</v>
      </c>
      <c r="Y2916" s="11" t="s">
        <v>22662</v>
      </c>
      <c r="Z2916" s="11"/>
      <c r="AA2916" s="11" t="s">
        <v>2095</v>
      </c>
      <c r="AB2916" s="11" t="s">
        <v>2095</v>
      </c>
      <c r="AC2916" s="11" t="s">
        <v>22662</v>
      </c>
      <c r="AD2916" s="11" t="s">
        <v>22666</v>
      </c>
      <c r="AE2916" s="11">
        <v>15533</v>
      </c>
      <c r="AF2916" s="10"/>
      <c r="AG2916" s="11"/>
      <c r="AH2916" s="10"/>
      <c r="AI2916" s="11">
        <v>35376</v>
      </c>
      <c r="AJ2916" s="11">
        <v>7157</v>
      </c>
      <c r="AK2916" s="11" t="s">
        <v>22662</v>
      </c>
      <c r="AL2916" s="11" t="s">
        <v>22667</v>
      </c>
      <c r="AM2916" s="11" t="s">
        <v>22662</v>
      </c>
      <c r="AN2916" s="11" t="s">
        <v>22662</v>
      </c>
      <c r="AO2916" s="11" t="s">
        <v>2082</v>
      </c>
      <c r="AP2916" s="11" t="s">
        <v>22666</v>
      </c>
      <c r="AQ2916" s="11" t="s">
        <v>2107</v>
      </c>
      <c r="AR2916" s="11" t="s">
        <v>22668</v>
      </c>
      <c r="AS2916" s="11">
        <v>680723</v>
      </c>
      <c r="AT2916" s="11"/>
      <c r="AU2916" s="11"/>
      <c r="AV2916" s="11"/>
      <c r="AW2916" s="11"/>
      <c r="AX2916" s="11"/>
      <c r="AY2916" s="11"/>
      <c r="AZ2916" s="11"/>
      <c r="BA2916" s="11"/>
    </row>
    <row r="2917" spans="1:53" ht="17" x14ac:dyDescent="0.2">
      <c r="A2917" s="11" t="s">
        <v>22669</v>
      </c>
      <c r="B2917" s="11" t="s">
        <v>22670</v>
      </c>
      <c r="C2917" s="12">
        <v>33262</v>
      </c>
      <c r="D2917" s="11" t="s">
        <v>22671</v>
      </c>
      <c r="E2917" s="11" t="s">
        <v>22672</v>
      </c>
      <c r="F2917" s="11" t="s">
        <v>2264</v>
      </c>
      <c r="G2917" s="11" t="s">
        <v>2091</v>
      </c>
      <c r="H2917" s="11" t="s">
        <v>2082</v>
      </c>
      <c r="I2917" s="11">
        <v>4001</v>
      </c>
      <c r="J2917" s="11" t="s">
        <v>22670</v>
      </c>
      <c r="K2917" s="11">
        <v>544836</v>
      </c>
      <c r="L2917" s="11" t="s">
        <v>22670</v>
      </c>
      <c r="M2917" s="11">
        <v>1956931</v>
      </c>
      <c r="N2917" s="11" t="s">
        <v>22670</v>
      </c>
      <c r="O2917" s="11" t="s">
        <v>22673</v>
      </c>
      <c r="P2917" s="11" t="s">
        <v>22669</v>
      </c>
      <c r="Q2917" s="11">
        <v>8623</v>
      </c>
      <c r="R2917" s="11" t="s">
        <v>22670</v>
      </c>
      <c r="S2917" s="11">
        <v>31942</v>
      </c>
      <c r="T2917" s="11" t="s">
        <v>22670</v>
      </c>
      <c r="U2917" s="10"/>
      <c r="V2917" s="11" t="s">
        <v>22674</v>
      </c>
      <c r="W2917" s="11">
        <v>60841</v>
      </c>
      <c r="X2917" s="11">
        <v>9537</v>
      </c>
      <c r="Y2917" s="11" t="s">
        <v>22670</v>
      </c>
      <c r="Z2917" s="11" t="s">
        <v>22675</v>
      </c>
      <c r="AA2917" s="11" t="s">
        <v>10</v>
      </c>
      <c r="AB2917" s="11" t="s">
        <v>2095</v>
      </c>
      <c r="AC2917" s="11" t="s">
        <v>22670</v>
      </c>
      <c r="AD2917" s="11" t="s">
        <v>22675</v>
      </c>
      <c r="AE2917" s="11">
        <v>11805</v>
      </c>
      <c r="AF2917" s="10"/>
      <c r="AG2917" s="11"/>
      <c r="AH2917" s="11"/>
      <c r="AI2917" s="11">
        <v>10098</v>
      </c>
      <c r="AJ2917" s="11">
        <v>4318</v>
      </c>
      <c r="AK2917" s="11" t="s">
        <v>22670</v>
      </c>
      <c r="AL2917" s="11" t="s">
        <v>22676</v>
      </c>
      <c r="AM2917" s="11" t="s">
        <v>22670</v>
      </c>
      <c r="AN2917" s="11" t="s">
        <v>22670</v>
      </c>
      <c r="AO2917" s="11" t="s">
        <v>2082</v>
      </c>
      <c r="AP2917" s="11" t="s">
        <v>22675</v>
      </c>
      <c r="AQ2917" s="11" t="s">
        <v>2086</v>
      </c>
      <c r="AR2917" s="11"/>
      <c r="AS2917" s="11"/>
      <c r="AT2917" s="11"/>
      <c r="AU2917" s="11"/>
      <c r="AV2917" s="11"/>
      <c r="AW2917" s="11"/>
      <c r="AX2917" s="11"/>
      <c r="AY2917" s="11"/>
      <c r="AZ2917" s="11"/>
      <c r="BA2917" s="11"/>
    </row>
    <row r="2918" spans="1:53" ht="17" x14ac:dyDescent="0.2">
      <c r="A2918" s="11" t="s">
        <v>22677</v>
      </c>
      <c r="B2918" s="11" t="s">
        <v>1091</v>
      </c>
      <c r="C2918" s="12">
        <v>34692</v>
      </c>
      <c r="D2918" s="11" t="s">
        <v>2089</v>
      </c>
      <c r="E2918" s="11" t="s">
        <v>22672</v>
      </c>
      <c r="F2918" s="11" t="s">
        <v>2081</v>
      </c>
      <c r="G2918" s="11" t="s">
        <v>2081</v>
      </c>
      <c r="H2918" s="11" t="s">
        <v>2082</v>
      </c>
      <c r="I2918" s="11">
        <v>15885</v>
      </c>
      <c r="J2918" s="11" t="s">
        <v>1091</v>
      </c>
      <c r="K2918" s="11">
        <v>622864</v>
      </c>
      <c r="L2918" s="11" t="s">
        <v>1091</v>
      </c>
      <c r="M2918" s="11">
        <v>2443745</v>
      </c>
      <c r="N2918" s="11" t="s">
        <v>1091</v>
      </c>
      <c r="O2918" s="11" t="s">
        <v>22678</v>
      </c>
      <c r="P2918" s="11" t="s">
        <v>22677</v>
      </c>
      <c r="Q2918" s="11">
        <v>9554</v>
      </c>
      <c r="R2918" s="11" t="s">
        <v>1091</v>
      </c>
      <c r="S2918" s="11">
        <v>36060</v>
      </c>
      <c r="T2918" s="11" t="s">
        <v>1091</v>
      </c>
      <c r="U2918" s="10"/>
      <c r="V2918" s="11" t="s">
        <v>22679</v>
      </c>
      <c r="W2918" s="11">
        <v>101222</v>
      </c>
      <c r="X2918" s="11">
        <v>10529</v>
      </c>
      <c r="Y2918" s="11" t="s">
        <v>1091</v>
      </c>
      <c r="Z2918" s="11" t="s">
        <v>22680</v>
      </c>
      <c r="AA2918" s="11" t="s">
        <v>10</v>
      </c>
      <c r="AB2918" s="11" t="s">
        <v>10</v>
      </c>
      <c r="AC2918" s="11" t="s">
        <v>1091</v>
      </c>
      <c r="AD2918" s="11" t="s">
        <v>22680</v>
      </c>
      <c r="AE2918" s="11">
        <v>13282</v>
      </c>
      <c r="AF2918" s="10"/>
      <c r="AG2918" s="11"/>
      <c r="AH2918" s="11" t="s">
        <v>1091</v>
      </c>
      <c r="AI2918" s="11">
        <v>23700</v>
      </c>
      <c r="AJ2918" s="11">
        <v>5610</v>
      </c>
      <c r="AK2918" s="11" t="s">
        <v>1091</v>
      </c>
      <c r="AL2918" s="11" t="s">
        <v>22681</v>
      </c>
      <c r="AM2918" s="11" t="s">
        <v>1091</v>
      </c>
      <c r="AN2918" s="11" t="s">
        <v>1091</v>
      </c>
      <c r="AO2918" s="11" t="s">
        <v>2082</v>
      </c>
      <c r="AP2918" s="11" t="s">
        <v>22680</v>
      </c>
      <c r="AQ2918" s="11" t="s">
        <v>2086</v>
      </c>
      <c r="AR2918" s="11"/>
      <c r="AS2918" s="11"/>
      <c r="AT2918" s="11"/>
      <c r="AU2918" s="11"/>
      <c r="AV2918" s="11"/>
      <c r="AW2918" s="11"/>
      <c r="AX2918" s="11"/>
      <c r="AY2918" s="11"/>
      <c r="AZ2918" s="11"/>
      <c r="BA2918" s="11"/>
    </row>
    <row r="2919" spans="1:53" ht="17" x14ac:dyDescent="0.2">
      <c r="A2919" s="11" t="s">
        <v>22682</v>
      </c>
      <c r="B2919" s="11" t="s">
        <v>22683</v>
      </c>
      <c r="C2919" s="12">
        <v>35317</v>
      </c>
      <c r="D2919" s="11" t="s">
        <v>20210</v>
      </c>
      <c r="E2919" s="11" t="s">
        <v>22672</v>
      </c>
      <c r="F2919" s="11" t="s">
        <v>90</v>
      </c>
      <c r="G2919" s="11" t="s">
        <v>2091</v>
      </c>
      <c r="H2919" s="11" t="s">
        <v>2082</v>
      </c>
      <c r="I2919" s="11">
        <v>19574</v>
      </c>
      <c r="J2919" s="11" t="s">
        <v>22683</v>
      </c>
      <c r="K2919" s="11">
        <v>668941</v>
      </c>
      <c r="L2919" s="11" t="s">
        <v>22683</v>
      </c>
      <c r="M2919" s="11">
        <v>2910625</v>
      </c>
      <c r="N2919" s="11" t="s">
        <v>22683</v>
      </c>
      <c r="O2919" s="11" t="s">
        <v>22684</v>
      </c>
      <c r="P2919" s="11" t="s">
        <v>22682</v>
      </c>
      <c r="Q2919" s="11">
        <v>10528</v>
      </c>
      <c r="R2919" s="11" t="s">
        <v>22683</v>
      </c>
      <c r="S2919" s="11"/>
      <c r="T2919" s="11" t="s">
        <v>22683</v>
      </c>
      <c r="U2919" s="10"/>
      <c r="V2919" s="11" t="s">
        <v>22685</v>
      </c>
      <c r="W2919" s="11">
        <v>109051</v>
      </c>
      <c r="X2919" s="11">
        <v>10931</v>
      </c>
      <c r="Y2919" s="11" t="s">
        <v>22683</v>
      </c>
      <c r="Z2919" s="11"/>
      <c r="AA2919" s="11" t="s">
        <v>2095</v>
      </c>
      <c r="AB2919" s="11" t="s">
        <v>2095</v>
      </c>
      <c r="AC2919" s="11" t="s">
        <v>22683</v>
      </c>
      <c r="AD2919" s="11" t="s">
        <v>22686</v>
      </c>
      <c r="AE2919" s="11">
        <v>14373</v>
      </c>
      <c r="AF2919" s="10"/>
      <c r="AG2919" s="11"/>
      <c r="AH2919" s="10"/>
      <c r="AI2919" s="11">
        <v>23818</v>
      </c>
      <c r="AJ2919" s="11">
        <v>6308</v>
      </c>
      <c r="AK2919" s="11" t="s">
        <v>22683</v>
      </c>
      <c r="AL2919" s="11" t="s">
        <v>22687</v>
      </c>
      <c r="AM2919" s="11" t="s">
        <v>22683</v>
      </c>
      <c r="AN2919" s="11" t="s">
        <v>22683</v>
      </c>
      <c r="AO2919" s="11" t="s">
        <v>2160</v>
      </c>
      <c r="AP2919" s="11" t="s">
        <v>22686</v>
      </c>
      <c r="AQ2919" s="11" t="s">
        <v>2107</v>
      </c>
      <c r="AR2919" s="11" t="s">
        <v>22688</v>
      </c>
      <c r="AS2919" s="11">
        <v>668941</v>
      </c>
      <c r="AT2919" s="11"/>
      <c r="AU2919" s="11"/>
      <c r="AV2919" s="11"/>
      <c r="AW2919" s="11"/>
      <c r="AX2919" s="11"/>
      <c r="AY2919" s="11"/>
      <c r="AZ2919" s="11"/>
      <c r="BA2919" s="11"/>
    </row>
    <row r="2920" spans="1:53" ht="17" x14ac:dyDescent="0.2">
      <c r="A2920" s="11" t="s">
        <v>22689</v>
      </c>
      <c r="B2920" s="11" t="s">
        <v>22690</v>
      </c>
      <c r="C2920" s="12">
        <v>30992</v>
      </c>
      <c r="D2920" s="11" t="s">
        <v>19422</v>
      </c>
      <c r="E2920" s="11" t="s">
        <v>22672</v>
      </c>
      <c r="F2920" s="11" t="s">
        <v>62</v>
      </c>
      <c r="G2920" s="11" t="s">
        <v>2111</v>
      </c>
      <c r="H2920" s="11" t="s">
        <v>2082</v>
      </c>
      <c r="I2920" s="11">
        <v>3403</v>
      </c>
      <c r="J2920" s="11" t="s">
        <v>22690</v>
      </c>
      <c r="K2920" s="11">
        <v>460069</v>
      </c>
      <c r="L2920" s="11" t="s">
        <v>22690</v>
      </c>
      <c r="M2920" s="11">
        <v>585626</v>
      </c>
      <c r="N2920" s="11" t="s">
        <v>22690</v>
      </c>
      <c r="O2920" s="11" t="s">
        <v>22691</v>
      </c>
      <c r="P2920" s="11" t="s">
        <v>22689</v>
      </c>
      <c r="Q2920" s="10"/>
      <c r="R2920" s="11" t="s">
        <v>22690</v>
      </c>
      <c r="S2920" s="11">
        <v>30025</v>
      </c>
      <c r="T2920" s="11" t="s">
        <v>22690</v>
      </c>
      <c r="U2920" s="10"/>
      <c r="V2920" s="11" t="s">
        <v>22692</v>
      </c>
      <c r="W2920" s="11">
        <v>48728</v>
      </c>
      <c r="X2920" s="11">
        <v>8424</v>
      </c>
      <c r="Y2920" s="11" t="s">
        <v>22690</v>
      </c>
      <c r="Z2920" s="11" t="s">
        <v>22693</v>
      </c>
      <c r="AA2920" s="11" t="s">
        <v>10</v>
      </c>
      <c r="AB2920" s="11" t="s">
        <v>2095</v>
      </c>
      <c r="AC2920" s="11" t="s">
        <v>22690</v>
      </c>
      <c r="AD2920" s="11" t="s">
        <v>22693</v>
      </c>
      <c r="AE2920" s="11">
        <v>8623</v>
      </c>
      <c r="AF2920" s="11"/>
      <c r="AG2920" s="11"/>
      <c r="AH2920" s="11"/>
      <c r="AI2920" s="11">
        <v>3269</v>
      </c>
      <c r="AJ2920" s="11"/>
      <c r="AK2920" s="11" t="s">
        <v>22690</v>
      </c>
      <c r="AL2920" s="11" t="s">
        <v>22694</v>
      </c>
      <c r="AM2920" s="11" t="s">
        <v>22690</v>
      </c>
      <c r="AN2920" s="11" t="s">
        <v>22690</v>
      </c>
      <c r="AO2920" s="11" t="s">
        <v>2082</v>
      </c>
      <c r="AP2920" s="11" t="s">
        <v>22693</v>
      </c>
      <c r="AQ2920" s="11" t="s">
        <v>2086</v>
      </c>
      <c r="AR2920" s="11"/>
      <c r="AS2920" s="11"/>
      <c r="AT2920" s="11"/>
      <c r="AU2920" s="11"/>
      <c r="AV2920" s="11"/>
      <c r="AW2920" s="11"/>
      <c r="AX2920" s="11"/>
      <c r="AY2920" s="11"/>
      <c r="AZ2920" s="11"/>
      <c r="BA2920" s="11"/>
    </row>
    <row r="2921" spans="1:53" ht="17" x14ac:dyDescent="0.2">
      <c r="A2921" s="11" t="s">
        <v>22695</v>
      </c>
      <c r="B2921" s="11" t="s">
        <v>1860</v>
      </c>
      <c r="C2921" s="12">
        <v>32433</v>
      </c>
      <c r="D2921" s="11" t="s">
        <v>22696</v>
      </c>
      <c r="E2921" s="11" t="s">
        <v>22672</v>
      </c>
      <c r="F2921" s="11" t="s">
        <v>31</v>
      </c>
      <c r="G2921" s="11" t="s">
        <v>2091</v>
      </c>
      <c r="H2921" s="11" t="s">
        <v>2149</v>
      </c>
      <c r="I2921" s="11">
        <v>11746</v>
      </c>
      <c r="J2921" s="11" t="s">
        <v>1860</v>
      </c>
      <c r="K2921" s="11">
        <v>552662</v>
      </c>
      <c r="L2921" s="11" t="s">
        <v>1860</v>
      </c>
      <c r="M2921" s="11">
        <v>1953541</v>
      </c>
      <c r="N2921" s="11" t="s">
        <v>1860</v>
      </c>
      <c r="O2921" s="11" t="s">
        <v>22697</v>
      </c>
      <c r="P2921" s="11" t="s">
        <v>22695</v>
      </c>
      <c r="Q2921" s="10"/>
      <c r="R2921" s="11" t="s">
        <v>1860</v>
      </c>
      <c r="S2921" s="11">
        <v>32204</v>
      </c>
      <c r="T2921" s="11" t="s">
        <v>1860</v>
      </c>
      <c r="U2921" s="10"/>
      <c r="V2921" s="11" t="s">
        <v>22698</v>
      </c>
      <c r="W2921" s="11">
        <v>59550</v>
      </c>
      <c r="X2921" s="11">
        <v>9644</v>
      </c>
      <c r="Y2921" s="11" t="s">
        <v>1860</v>
      </c>
      <c r="Z2921" s="11" t="s">
        <v>22699</v>
      </c>
      <c r="AA2921" s="11" t="s">
        <v>10</v>
      </c>
      <c r="AB2921" s="11" t="s">
        <v>10</v>
      </c>
      <c r="AC2921" s="11" t="s">
        <v>1860</v>
      </c>
      <c r="AD2921" s="11" t="s">
        <v>22699</v>
      </c>
      <c r="AE2921" s="11">
        <v>12667</v>
      </c>
      <c r="AF2921" s="11"/>
      <c r="AG2921" s="11"/>
      <c r="AH2921" s="11"/>
      <c r="AI2921" s="11">
        <v>18204</v>
      </c>
      <c r="AJ2921" s="11"/>
      <c r="AK2921" s="11" t="s">
        <v>1860</v>
      </c>
      <c r="AL2921" s="11" t="s">
        <v>22700</v>
      </c>
      <c r="AM2921" s="11" t="s">
        <v>1860</v>
      </c>
      <c r="AN2921" s="11" t="s">
        <v>1860</v>
      </c>
      <c r="AO2921" s="11" t="s">
        <v>2149</v>
      </c>
      <c r="AP2921" s="11" t="s">
        <v>22699</v>
      </c>
      <c r="AQ2921" s="11" t="s">
        <v>2086</v>
      </c>
      <c r="AR2921" s="11"/>
      <c r="AS2921" s="11"/>
      <c r="AT2921" s="11"/>
      <c r="AU2921" s="11"/>
      <c r="AV2921" s="11"/>
      <c r="AW2921" s="11"/>
      <c r="AX2921" s="11"/>
      <c r="AY2921" s="11"/>
      <c r="AZ2921" s="11"/>
      <c r="BA2921" s="11"/>
    </row>
    <row r="2922" spans="1:53" ht="17" x14ac:dyDescent="0.2">
      <c r="A2922" s="11" t="s">
        <v>22701</v>
      </c>
      <c r="B2922" s="11" t="s">
        <v>22702</v>
      </c>
      <c r="C2922" s="12">
        <v>35619</v>
      </c>
      <c r="D2922" s="11" t="s">
        <v>9172</v>
      </c>
      <c r="E2922" s="11" t="s">
        <v>22672</v>
      </c>
      <c r="F2922" s="11" t="s">
        <v>2129</v>
      </c>
      <c r="G2922" s="11" t="s">
        <v>2091</v>
      </c>
      <c r="H2922" s="11" t="s">
        <v>2082</v>
      </c>
      <c r="I2922" s="11">
        <v>23465</v>
      </c>
      <c r="J2922" s="11" t="s">
        <v>22702</v>
      </c>
      <c r="K2922" s="11">
        <v>676720</v>
      </c>
      <c r="L2922" s="11" t="s">
        <v>22702</v>
      </c>
      <c r="M2922" s="11">
        <v>2837433</v>
      </c>
      <c r="N2922" s="11" t="s">
        <v>22702</v>
      </c>
      <c r="O2922" s="11" t="s">
        <v>22703</v>
      </c>
      <c r="P2922" s="11" t="s">
        <v>22701</v>
      </c>
      <c r="Q2922" s="11">
        <v>11316</v>
      </c>
      <c r="R2922" s="11" t="s">
        <v>22702</v>
      </c>
      <c r="S2922" s="11">
        <v>4713652</v>
      </c>
      <c r="T2922" s="11" t="s">
        <v>22702</v>
      </c>
      <c r="U2922" s="10"/>
      <c r="V2922" s="11" t="s">
        <v>22704</v>
      </c>
      <c r="W2922" s="11">
        <v>110713</v>
      </c>
      <c r="X2922" s="11">
        <v>12312</v>
      </c>
      <c r="Y2922" s="11" t="s">
        <v>22702</v>
      </c>
      <c r="Z2922" s="11" t="s">
        <v>22705</v>
      </c>
      <c r="AA2922" s="11" t="s">
        <v>10</v>
      </c>
      <c r="AB2922" s="11" t="s">
        <v>10</v>
      </c>
      <c r="AC2922" s="11" t="s">
        <v>22702</v>
      </c>
      <c r="AD2922" s="11" t="s">
        <v>22705</v>
      </c>
      <c r="AE2922" s="11">
        <v>15491</v>
      </c>
      <c r="AF2922" s="11" t="s">
        <v>22702</v>
      </c>
      <c r="AG2922" s="11"/>
      <c r="AH2922" s="11" t="s">
        <v>22702</v>
      </c>
      <c r="AI2922" s="11"/>
      <c r="AJ2922" s="11">
        <v>6958</v>
      </c>
      <c r="AK2922" s="11" t="s">
        <v>22702</v>
      </c>
      <c r="AL2922" s="11" t="s">
        <v>22706</v>
      </c>
      <c r="AM2922" s="11" t="s">
        <v>22702</v>
      </c>
      <c r="AN2922" s="11" t="s">
        <v>22702</v>
      </c>
      <c r="AO2922" s="11" t="s">
        <v>2082</v>
      </c>
      <c r="AP2922" s="11" t="s">
        <v>22705</v>
      </c>
      <c r="AQ2922" s="11" t="s">
        <v>2107</v>
      </c>
      <c r="AR2922" s="11" t="s">
        <v>22707</v>
      </c>
      <c r="AS2922" s="11">
        <v>676720</v>
      </c>
      <c r="AT2922" s="11"/>
      <c r="AU2922" s="11"/>
      <c r="AV2922" s="11"/>
      <c r="AW2922" s="11"/>
      <c r="AX2922" s="11"/>
      <c r="AY2922" s="11"/>
      <c r="AZ2922" s="11"/>
      <c r="BA2922" s="11"/>
    </row>
    <row r="2923" spans="1:53" ht="17" x14ac:dyDescent="0.2">
      <c r="A2923" s="11" t="s">
        <v>22708</v>
      </c>
      <c r="B2923" s="11" t="s">
        <v>1992</v>
      </c>
      <c r="C2923" s="12">
        <v>31405</v>
      </c>
      <c r="D2923" s="11" t="s">
        <v>2100</v>
      </c>
      <c r="E2923" s="11" t="s">
        <v>22709</v>
      </c>
      <c r="F2923" s="11" t="s">
        <v>43</v>
      </c>
      <c r="G2923" s="11" t="s">
        <v>2111</v>
      </c>
      <c r="H2923" s="11" t="s">
        <v>2130</v>
      </c>
      <c r="I2923" s="11">
        <v>1159</v>
      </c>
      <c r="J2923" s="11" t="s">
        <v>1992</v>
      </c>
      <c r="K2923" s="11">
        <v>461865</v>
      </c>
      <c r="L2923" s="11" t="s">
        <v>1992</v>
      </c>
      <c r="M2923" s="11">
        <v>1599178</v>
      </c>
      <c r="N2923" s="11" t="s">
        <v>1992</v>
      </c>
      <c r="O2923" s="11" t="s">
        <v>22710</v>
      </c>
      <c r="P2923" s="11" t="s">
        <v>22708</v>
      </c>
      <c r="Q2923" s="11">
        <v>7985</v>
      </c>
      <c r="R2923" s="11" t="s">
        <v>1992</v>
      </c>
      <c r="S2923" s="11">
        <v>29330</v>
      </c>
      <c r="T2923" s="11" t="s">
        <v>1992</v>
      </c>
      <c r="U2923" s="10"/>
      <c r="V2923" s="11" t="s">
        <v>22711</v>
      </c>
      <c r="W2923" s="11">
        <v>54877</v>
      </c>
      <c r="X2923" s="11">
        <v>8842</v>
      </c>
      <c r="Y2923" s="11" t="s">
        <v>1992</v>
      </c>
      <c r="Z2923" s="11" t="s">
        <v>22712</v>
      </c>
      <c r="AA2923" s="11" t="s">
        <v>2178</v>
      </c>
      <c r="AB2923" s="11" t="s">
        <v>10</v>
      </c>
      <c r="AC2923" s="11" t="s">
        <v>1992</v>
      </c>
      <c r="AD2923" s="11" t="s">
        <v>22712</v>
      </c>
      <c r="AE2923" s="11">
        <v>8288</v>
      </c>
      <c r="AF2923" s="11" t="s">
        <v>1992</v>
      </c>
      <c r="AG2923" s="11">
        <v>12767</v>
      </c>
      <c r="AH2923" s="11" t="s">
        <v>1992</v>
      </c>
      <c r="AI2923" s="11">
        <v>7689</v>
      </c>
      <c r="AJ2923" s="11">
        <v>3630</v>
      </c>
      <c r="AK2923" s="11" t="s">
        <v>1992</v>
      </c>
      <c r="AL2923" s="11" t="s">
        <v>22713</v>
      </c>
      <c r="AM2923" s="11" t="s">
        <v>1992</v>
      </c>
      <c r="AN2923" s="11" t="s">
        <v>1992</v>
      </c>
      <c r="AO2923" s="11" t="s">
        <v>2130</v>
      </c>
      <c r="AP2923" s="11" t="s">
        <v>22712</v>
      </c>
      <c r="AQ2923" s="11" t="s">
        <v>2086</v>
      </c>
      <c r="AR2923" s="11"/>
      <c r="AS2923" s="11"/>
      <c r="AT2923" s="11"/>
      <c r="AU2923" s="11"/>
      <c r="AV2923" s="11"/>
      <c r="AW2923" s="11"/>
      <c r="AX2923" s="11"/>
      <c r="AY2923" s="11"/>
      <c r="AZ2923" s="11"/>
      <c r="BA2923" s="11"/>
    </row>
    <row r="2924" spans="1:53" ht="17" x14ac:dyDescent="0.2">
      <c r="A2924" s="11" t="s">
        <v>22714</v>
      </c>
      <c r="B2924" s="11" t="s">
        <v>2009</v>
      </c>
      <c r="C2924" s="12">
        <v>32469</v>
      </c>
      <c r="D2924" s="11" t="s">
        <v>2287</v>
      </c>
      <c r="E2924" s="11" t="s">
        <v>22709</v>
      </c>
      <c r="F2924" s="11" t="s">
        <v>35</v>
      </c>
      <c r="G2924" s="11" t="s">
        <v>2091</v>
      </c>
      <c r="H2924" s="11" t="s">
        <v>2331</v>
      </c>
      <c r="I2924" s="11">
        <v>5491</v>
      </c>
      <c r="J2924" s="11" t="s">
        <v>2009</v>
      </c>
      <c r="K2924" s="11">
        <v>519222</v>
      </c>
      <c r="L2924" s="11" t="s">
        <v>2009</v>
      </c>
      <c r="M2924" s="11">
        <v>1495873</v>
      </c>
      <c r="N2924" s="11" t="s">
        <v>2009</v>
      </c>
      <c r="O2924" s="11" t="s">
        <v>22715</v>
      </c>
      <c r="P2924" s="11" t="s">
        <v>22714</v>
      </c>
      <c r="Q2924" s="11">
        <v>8193</v>
      </c>
      <c r="R2924" s="11" t="s">
        <v>2009</v>
      </c>
      <c r="S2924" s="11">
        <v>29470</v>
      </c>
      <c r="T2924" s="11" t="s">
        <v>2009</v>
      </c>
      <c r="U2924" s="10"/>
      <c r="V2924" s="11" t="s">
        <v>22716</v>
      </c>
      <c r="W2924" s="11">
        <v>57520</v>
      </c>
      <c r="X2924" s="11">
        <v>9082</v>
      </c>
      <c r="Y2924" s="11" t="s">
        <v>2009</v>
      </c>
      <c r="Z2924" s="11" t="s">
        <v>22717</v>
      </c>
      <c r="AA2924" s="11" t="s">
        <v>10</v>
      </c>
      <c r="AB2924" s="11" t="s">
        <v>10</v>
      </c>
      <c r="AC2924" s="11" t="s">
        <v>2009</v>
      </c>
      <c r="AD2924" s="11" t="s">
        <v>22717</v>
      </c>
      <c r="AE2924" s="11">
        <v>9913</v>
      </c>
      <c r="AF2924" s="11" t="s">
        <v>2009</v>
      </c>
      <c r="AG2924" s="11">
        <v>13009</v>
      </c>
      <c r="AH2924" s="11" t="s">
        <v>2009</v>
      </c>
      <c r="AI2924" s="11">
        <v>5324</v>
      </c>
      <c r="AJ2924" s="11">
        <v>3751</v>
      </c>
      <c r="AK2924" s="11" t="s">
        <v>2009</v>
      </c>
      <c r="AL2924" s="11" t="s">
        <v>22718</v>
      </c>
      <c r="AM2924" s="11" t="s">
        <v>2009</v>
      </c>
      <c r="AN2924" s="11" t="s">
        <v>2009</v>
      </c>
      <c r="AO2924" s="11" t="s">
        <v>2331</v>
      </c>
      <c r="AP2924" s="11" t="s">
        <v>22717</v>
      </c>
      <c r="AQ2924" s="11" t="s">
        <v>2086</v>
      </c>
      <c r="AR2924" s="11"/>
      <c r="AS2924" s="11"/>
      <c r="AT2924" s="11"/>
      <c r="AU2924" s="11"/>
      <c r="AV2924" s="11"/>
      <c r="AW2924" s="11"/>
      <c r="AX2924" s="11"/>
      <c r="AY2924" s="11"/>
      <c r="AZ2924" s="11"/>
      <c r="BA2924" s="11"/>
    </row>
    <row r="2925" spans="1:53" ht="17" x14ac:dyDescent="0.2">
      <c r="A2925" s="11" t="s">
        <v>22719</v>
      </c>
      <c r="B2925" s="11" t="s">
        <v>22720</v>
      </c>
      <c r="C2925" s="12">
        <v>37132</v>
      </c>
      <c r="D2925" s="11" t="s">
        <v>2890</v>
      </c>
      <c r="E2925" s="11" t="s">
        <v>22721</v>
      </c>
      <c r="F2925" s="11" t="s">
        <v>149</v>
      </c>
      <c r="G2925" s="11" t="s">
        <v>2111</v>
      </c>
      <c r="H2925" s="11" t="s">
        <v>2331</v>
      </c>
      <c r="I2925" s="11">
        <v>27763</v>
      </c>
      <c r="J2925" s="11" t="s">
        <v>22720</v>
      </c>
      <c r="K2925" s="11">
        <v>691011</v>
      </c>
      <c r="L2925" s="11" t="s">
        <v>22720</v>
      </c>
      <c r="M2925" s="11">
        <v>26615318</v>
      </c>
      <c r="N2925" s="11" t="s">
        <v>22720</v>
      </c>
      <c r="O2925" s="11" t="s">
        <v>22722</v>
      </c>
      <c r="P2925" s="11" t="s">
        <v>22719</v>
      </c>
      <c r="Q2925" s="11">
        <v>11914</v>
      </c>
      <c r="R2925" s="11" t="s">
        <v>22720</v>
      </c>
      <c r="S2925" s="11"/>
      <c r="T2925" s="11"/>
      <c r="U2925" s="10"/>
      <c r="V2925" s="11" t="s">
        <v>22723</v>
      </c>
      <c r="W2925" s="11">
        <v>147846</v>
      </c>
      <c r="X2925" s="11">
        <v>12134</v>
      </c>
      <c r="Y2925" s="11"/>
      <c r="Z2925" s="11"/>
      <c r="AA2925" s="11" t="s">
        <v>2178</v>
      </c>
      <c r="AB2925" s="11" t="s">
        <v>10</v>
      </c>
      <c r="AC2925" s="11" t="s">
        <v>22720</v>
      </c>
      <c r="AD2925" s="11" t="s">
        <v>22724</v>
      </c>
      <c r="AE2925" s="11">
        <v>16704</v>
      </c>
      <c r="AF2925" s="10"/>
      <c r="AG2925" s="11"/>
      <c r="AH2925" s="10"/>
      <c r="AI2925" s="11"/>
      <c r="AJ2925" s="11">
        <v>7865</v>
      </c>
      <c r="AK2925" s="11" t="s">
        <v>22720</v>
      </c>
      <c r="AL2925" s="11" t="s">
        <v>22725</v>
      </c>
      <c r="AM2925" s="11" t="s">
        <v>22720</v>
      </c>
      <c r="AN2925" s="11" t="s">
        <v>22720</v>
      </c>
      <c r="AO2925" s="11" t="s">
        <v>2331</v>
      </c>
      <c r="AP2925" s="11" t="s">
        <v>22724</v>
      </c>
      <c r="AQ2925" s="11" t="s">
        <v>2107</v>
      </c>
      <c r="AR2925" s="11" t="s">
        <v>22726</v>
      </c>
      <c r="AS2925" s="11">
        <v>691011</v>
      </c>
      <c r="AT2925" s="11"/>
      <c r="AU2925" s="11"/>
      <c r="AV2925" s="11"/>
      <c r="AW2925" s="11"/>
      <c r="AX2925" s="11"/>
      <c r="AY2925" s="11"/>
      <c r="AZ2925" s="11"/>
      <c r="BA2925" s="11"/>
    </row>
    <row r="2926" spans="1:53" ht="17" x14ac:dyDescent="0.2">
      <c r="A2926" s="11" t="s">
        <v>22727</v>
      </c>
      <c r="B2926" s="11" t="s">
        <v>22728</v>
      </c>
      <c r="C2926" s="12">
        <v>30379</v>
      </c>
      <c r="D2926" s="11" t="s">
        <v>2517</v>
      </c>
      <c r="E2926" s="11" t="s">
        <v>22721</v>
      </c>
      <c r="F2926" s="11" t="s">
        <v>2264</v>
      </c>
      <c r="G2926" s="11" t="s">
        <v>2091</v>
      </c>
      <c r="H2926" s="11" t="s">
        <v>2082</v>
      </c>
      <c r="I2926" s="11">
        <v>9817</v>
      </c>
      <c r="J2926" s="11" t="s">
        <v>22728</v>
      </c>
      <c r="K2926" s="11">
        <v>489265</v>
      </c>
      <c r="L2926" s="11" t="s">
        <v>22728</v>
      </c>
      <c r="M2926" s="11">
        <v>1587078</v>
      </c>
      <c r="N2926" s="11" t="s">
        <v>22728</v>
      </c>
      <c r="O2926" s="11" t="s">
        <v>22729</v>
      </c>
      <c r="P2926" s="11" t="s">
        <v>22727</v>
      </c>
      <c r="Q2926" s="11">
        <v>7379</v>
      </c>
      <c r="R2926" s="11" t="s">
        <v>22728</v>
      </c>
      <c r="S2926" s="11">
        <v>29168</v>
      </c>
      <c r="T2926" s="11" t="s">
        <v>22728</v>
      </c>
      <c r="U2926" s="10"/>
      <c r="V2926" s="11" t="s">
        <v>22730</v>
      </c>
      <c r="W2926" s="11">
        <v>49543</v>
      </c>
      <c r="X2926" s="11">
        <v>8282</v>
      </c>
      <c r="Y2926" s="11" t="s">
        <v>22728</v>
      </c>
      <c r="Z2926" s="11" t="s">
        <v>22731</v>
      </c>
      <c r="AA2926" s="11" t="s">
        <v>10</v>
      </c>
      <c r="AB2926" s="11" t="s">
        <v>10</v>
      </c>
      <c r="AC2926" s="11" t="s">
        <v>22728</v>
      </c>
      <c r="AD2926" s="11" t="s">
        <v>22731</v>
      </c>
      <c r="AE2926" s="11">
        <v>10110</v>
      </c>
      <c r="AF2926" s="11" t="s">
        <v>22728</v>
      </c>
      <c r="AG2926" s="11">
        <v>5107</v>
      </c>
      <c r="AH2926" s="11" t="s">
        <v>22728</v>
      </c>
      <c r="AI2926" s="11">
        <v>4103</v>
      </c>
      <c r="AJ2926" s="11">
        <v>2968</v>
      </c>
      <c r="AK2926" s="11" t="s">
        <v>22728</v>
      </c>
      <c r="AL2926" s="11" t="s">
        <v>22732</v>
      </c>
      <c r="AM2926" s="11" t="s">
        <v>22728</v>
      </c>
      <c r="AN2926" s="11" t="s">
        <v>22728</v>
      </c>
      <c r="AO2926" s="11" t="s">
        <v>2082</v>
      </c>
      <c r="AP2926" s="11" t="s">
        <v>22731</v>
      </c>
      <c r="AQ2926" s="11" t="s">
        <v>2086</v>
      </c>
      <c r="AR2926" s="11" t="s">
        <v>22733</v>
      </c>
      <c r="AS2926" s="11"/>
      <c r="AT2926" s="11"/>
      <c r="AU2926" s="11"/>
      <c r="AV2926" s="11"/>
      <c r="AW2926" s="11"/>
      <c r="AX2926" s="11"/>
      <c r="AY2926" s="11"/>
      <c r="AZ2926" s="11"/>
      <c r="BA2926" s="11"/>
    </row>
    <row r="2927" spans="1:53" ht="17" x14ac:dyDescent="0.2">
      <c r="A2927" s="11" t="s">
        <v>22734</v>
      </c>
      <c r="B2927" s="11" t="s">
        <v>22735</v>
      </c>
      <c r="C2927" s="12">
        <v>33216</v>
      </c>
      <c r="D2927" s="11" t="s">
        <v>5469</v>
      </c>
      <c r="E2927" s="11" t="s">
        <v>22736</v>
      </c>
      <c r="F2927" s="11" t="s">
        <v>2081</v>
      </c>
      <c r="G2927" s="11" t="s">
        <v>2081</v>
      </c>
      <c r="H2927" s="11" t="s">
        <v>2082</v>
      </c>
      <c r="I2927" s="11">
        <v>5766</v>
      </c>
      <c r="J2927" s="11" t="s">
        <v>22735</v>
      </c>
      <c r="K2927" s="11">
        <v>541652</v>
      </c>
      <c r="L2927" s="11" t="s">
        <v>22735</v>
      </c>
      <c r="M2927" s="11">
        <v>1956424</v>
      </c>
      <c r="N2927" s="11" t="s">
        <v>22735</v>
      </c>
      <c r="O2927" s="11" t="s">
        <v>22737</v>
      </c>
      <c r="P2927" s="11" t="s">
        <v>22734</v>
      </c>
      <c r="Q2927" s="11">
        <v>8412</v>
      </c>
      <c r="R2927" s="11" t="s">
        <v>22735</v>
      </c>
      <c r="S2927" s="11">
        <v>31943</v>
      </c>
      <c r="T2927" s="11" t="s">
        <v>22735</v>
      </c>
      <c r="U2927" s="10"/>
      <c r="V2927" s="11" t="s">
        <v>22738</v>
      </c>
      <c r="W2927" s="11">
        <v>60936</v>
      </c>
      <c r="X2927" s="11">
        <v>9315</v>
      </c>
      <c r="Y2927" s="11" t="s">
        <v>22735</v>
      </c>
      <c r="Z2927" s="11" t="s">
        <v>22739</v>
      </c>
      <c r="AA2927" s="11" t="s">
        <v>10</v>
      </c>
      <c r="AB2927" s="11" t="s">
        <v>10</v>
      </c>
      <c r="AC2927" s="11" t="s">
        <v>22735</v>
      </c>
      <c r="AD2927" s="11" t="s">
        <v>22739</v>
      </c>
      <c r="AE2927" s="11">
        <v>11802</v>
      </c>
      <c r="AF2927" s="11" t="s">
        <v>22735</v>
      </c>
      <c r="AG2927" s="11">
        <v>21126</v>
      </c>
      <c r="AH2927" s="11" t="s">
        <v>22735</v>
      </c>
      <c r="AI2927" s="11">
        <v>12085</v>
      </c>
      <c r="AJ2927" s="11">
        <v>4169</v>
      </c>
      <c r="AK2927" s="11" t="s">
        <v>22735</v>
      </c>
      <c r="AL2927" s="11" t="s">
        <v>22740</v>
      </c>
      <c r="AM2927" s="11" t="s">
        <v>22735</v>
      </c>
      <c r="AN2927" s="11" t="s">
        <v>22735</v>
      </c>
      <c r="AO2927" s="11" t="s">
        <v>2082</v>
      </c>
      <c r="AP2927" s="11" t="s">
        <v>22739</v>
      </c>
      <c r="AQ2927" s="11" t="s">
        <v>2086</v>
      </c>
      <c r="AR2927" s="11"/>
      <c r="AS2927" s="11"/>
      <c r="AT2927" s="11"/>
      <c r="AU2927" s="11"/>
      <c r="AV2927" s="11"/>
      <c r="AW2927" s="11"/>
      <c r="AX2927" s="11"/>
      <c r="AY2927" s="11"/>
      <c r="AZ2927" s="11"/>
      <c r="BA2927" s="11"/>
    </row>
    <row r="2928" spans="1:53" ht="17" x14ac:dyDescent="0.2">
      <c r="A2928" s="11" t="s">
        <v>22741</v>
      </c>
      <c r="B2928" s="11" t="s">
        <v>22742</v>
      </c>
      <c r="C2928" s="12">
        <v>32199</v>
      </c>
      <c r="D2928" s="11" t="s">
        <v>2850</v>
      </c>
      <c r="E2928" s="11" t="s">
        <v>22736</v>
      </c>
      <c r="F2928" s="11" t="s">
        <v>75</v>
      </c>
      <c r="G2928" s="11" t="s">
        <v>2091</v>
      </c>
      <c r="H2928" s="11" t="s">
        <v>2082</v>
      </c>
      <c r="I2928" s="11">
        <v>2391</v>
      </c>
      <c r="J2928" s="11" t="s">
        <v>22742</v>
      </c>
      <c r="K2928" s="11">
        <v>444468</v>
      </c>
      <c r="L2928" s="11" t="s">
        <v>22742</v>
      </c>
      <c r="M2928" s="11">
        <v>1630091</v>
      </c>
      <c r="N2928" s="11" t="s">
        <v>22742</v>
      </c>
      <c r="O2928" s="11" t="s">
        <v>22743</v>
      </c>
      <c r="P2928" s="11" t="s">
        <v>22741</v>
      </c>
      <c r="Q2928" s="11">
        <v>7618</v>
      </c>
      <c r="R2928" s="11" t="s">
        <v>22742</v>
      </c>
      <c r="S2928" s="11">
        <v>30089</v>
      </c>
      <c r="T2928" s="11" t="s">
        <v>22742</v>
      </c>
      <c r="U2928" s="10"/>
      <c r="V2928" s="11" t="s">
        <v>22744</v>
      </c>
      <c r="W2928" s="11">
        <v>52251</v>
      </c>
      <c r="X2928" s="11">
        <v>8631</v>
      </c>
      <c r="Y2928" s="11" t="s">
        <v>22742</v>
      </c>
      <c r="Z2928" s="11" t="s">
        <v>22745</v>
      </c>
      <c r="AA2928" s="11" t="s">
        <v>10</v>
      </c>
      <c r="AB2928" s="11" t="s">
        <v>10</v>
      </c>
      <c r="AC2928" s="11" t="s">
        <v>22742</v>
      </c>
      <c r="AD2928" s="11" t="s">
        <v>22745</v>
      </c>
      <c r="AE2928" s="11">
        <v>10052</v>
      </c>
      <c r="AF2928" s="11" t="s">
        <v>22742</v>
      </c>
      <c r="AG2928" s="11">
        <v>12848</v>
      </c>
      <c r="AH2928" s="11" t="s">
        <v>22742</v>
      </c>
      <c r="AI2928" s="11">
        <v>2766</v>
      </c>
      <c r="AJ2928" s="11">
        <v>3408</v>
      </c>
      <c r="AK2928" s="11" t="s">
        <v>22742</v>
      </c>
      <c r="AL2928" s="11" t="s">
        <v>22746</v>
      </c>
      <c r="AM2928" s="11" t="s">
        <v>22742</v>
      </c>
      <c r="AN2928" s="11" t="s">
        <v>22742</v>
      </c>
      <c r="AO2928" s="11" t="s">
        <v>2082</v>
      </c>
      <c r="AP2928" s="11" t="s">
        <v>22745</v>
      </c>
      <c r="AQ2928" s="11" t="s">
        <v>2086</v>
      </c>
      <c r="AR2928" s="11"/>
      <c r="AS2928" s="11"/>
      <c r="AT2928" s="11"/>
      <c r="AU2928" s="11"/>
      <c r="AV2928" s="11"/>
      <c r="AW2928" s="11"/>
      <c r="AX2928" s="11"/>
      <c r="AY2928" s="11"/>
      <c r="AZ2928" s="11"/>
      <c r="BA2928" s="11"/>
    </row>
    <row r="2929" spans="1:53" ht="17" x14ac:dyDescent="0.2">
      <c r="A2929" s="11" t="s">
        <v>22747</v>
      </c>
      <c r="B2929" s="11" t="s">
        <v>22748</v>
      </c>
      <c r="C2929" s="12">
        <v>34396</v>
      </c>
      <c r="D2929" s="11" t="s">
        <v>2164</v>
      </c>
      <c r="E2929" s="11" t="s">
        <v>22736</v>
      </c>
      <c r="F2929" s="11" t="s">
        <v>2081</v>
      </c>
      <c r="G2929" s="11" t="s">
        <v>2081</v>
      </c>
      <c r="H2929" s="11" t="s">
        <v>2317</v>
      </c>
      <c r="I2929" s="11">
        <v>14140</v>
      </c>
      <c r="J2929" s="11" t="s">
        <v>22748</v>
      </c>
      <c r="K2929" s="11">
        <v>602922</v>
      </c>
      <c r="L2929" s="11" t="s">
        <v>22748</v>
      </c>
      <c r="M2929" s="11">
        <v>2044485</v>
      </c>
      <c r="N2929" s="11" t="s">
        <v>22748</v>
      </c>
      <c r="O2929" s="11" t="s">
        <v>22749</v>
      </c>
      <c r="P2929" s="11" t="s">
        <v>22747</v>
      </c>
      <c r="Q2929" s="11">
        <v>9298</v>
      </c>
      <c r="R2929" s="11" t="s">
        <v>22748</v>
      </c>
      <c r="S2929" s="11">
        <v>32759</v>
      </c>
      <c r="T2929" s="11" t="s">
        <v>22748</v>
      </c>
      <c r="U2929" s="10"/>
      <c r="V2929" s="11" t="s">
        <v>22750</v>
      </c>
      <c r="W2929" s="11">
        <v>69491</v>
      </c>
      <c r="X2929" s="11">
        <v>10209</v>
      </c>
      <c r="Y2929" s="11" t="s">
        <v>22748</v>
      </c>
      <c r="Z2929" s="11" t="s">
        <v>22751</v>
      </c>
      <c r="AA2929" s="11" t="s">
        <v>10</v>
      </c>
      <c r="AB2929" s="11" t="s">
        <v>10</v>
      </c>
      <c r="AC2929" s="11" t="s">
        <v>22748</v>
      </c>
      <c r="AD2929" s="11" t="s">
        <v>22751</v>
      </c>
      <c r="AE2929" s="11">
        <v>13202</v>
      </c>
      <c r="AF2929" s="11" t="s">
        <v>22748</v>
      </c>
      <c r="AG2929" s="11"/>
      <c r="AH2929" s="11" t="s">
        <v>22748</v>
      </c>
      <c r="AI2929" s="11">
        <v>23744</v>
      </c>
      <c r="AJ2929" s="11">
        <v>5336</v>
      </c>
      <c r="AK2929" s="11" t="s">
        <v>22748</v>
      </c>
      <c r="AL2929" s="11" t="s">
        <v>22752</v>
      </c>
      <c r="AM2929" s="11" t="s">
        <v>22748</v>
      </c>
      <c r="AN2929" s="11" t="s">
        <v>22748</v>
      </c>
      <c r="AO2929" s="11" t="s">
        <v>2317</v>
      </c>
      <c r="AP2929" s="11" t="s">
        <v>22751</v>
      </c>
      <c r="AQ2929" s="11" t="s">
        <v>2086</v>
      </c>
      <c r="AR2929" s="11"/>
      <c r="AS2929" s="11"/>
      <c r="AT2929" s="11"/>
      <c r="AU2929" s="11"/>
      <c r="AV2929" s="11"/>
      <c r="AW2929" s="11"/>
      <c r="AX2929" s="11"/>
      <c r="AY2929" s="11"/>
      <c r="AZ2929" s="11"/>
      <c r="BA2929" s="11"/>
    </row>
    <row r="2930" spans="1:53" ht="17" x14ac:dyDescent="0.2">
      <c r="A2930" s="11" t="s">
        <v>22753</v>
      </c>
      <c r="B2930" s="11" t="s">
        <v>681</v>
      </c>
      <c r="C2930" s="12">
        <v>34639</v>
      </c>
      <c r="D2930" s="11" t="s">
        <v>13380</v>
      </c>
      <c r="E2930" s="11" t="s">
        <v>22754</v>
      </c>
      <c r="F2930" s="11" t="s">
        <v>2206</v>
      </c>
      <c r="G2930" s="11" t="s">
        <v>2111</v>
      </c>
      <c r="H2930" s="11" t="s">
        <v>2317</v>
      </c>
      <c r="I2930" s="11">
        <v>19627</v>
      </c>
      <c r="J2930" s="11" t="s">
        <v>681</v>
      </c>
      <c r="K2930" s="11">
        <v>667670</v>
      </c>
      <c r="L2930" s="11" t="s">
        <v>681</v>
      </c>
      <c r="M2930" s="11">
        <v>2837434</v>
      </c>
      <c r="N2930" s="11" t="s">
        <v>681</v>
      </c>
      <c r="O2930" s="11" t="s">
        <v>22755</v>
      </c>
      <c r="P2930" s="11" t="s">
        <v>22753</v>
      </c>
      <c r="Q2930" s="11">
        <v>10149</v>
      </c>
      <c r="R2930" s="11" t="s">
        <v>681</v>
      </c>
      <c r="S2930" s="11">
        <v>40926</v>
      </c>
      <c r="T2930" s="11" t="s">
        <v>681</v>
      </c>
      <c r="U2930" s="10"/>
      <c r="V2930" s="11" t="s">
        <v>22756</v>
      </c>
      <c r="W2930" s="11">
        <v>110715</v>
      </c>
      <c r="X2930" s="11">
        <v>10917</v>
      </c>
      <c r="Y2930" s="11" t="s">
        <v>681</v>
      </c>
      <c r="Z2930" s="11" t="s">
        <v>22757</v>
      </c>
      <c r="AA2930" s="11" t="s">
        <v>10</v>
      </c>
      <c r="AB2930" s="11" t="s">
        <v>10</v>
      </c>
      <c r="AC2930" s="11" t="s">
        <v>681</v>
      </c>
      <c r="AD2930" s="11" t="s">
        <v>22757</v>
      </c>
      <c r="AE2930" s="11">
        <v>14826</v>
      </c>
      <c r="AF2930" s="10"/>
      <c r="AG2930" s="11"/>
      <c r="AH2930" s="11" t="s">
        <v>681</v>
      </c>
      <c r="AI2930" s="11">
        <v>23793</v>
      </c>
      <c r="AJ2930" s="11">
        <v>6489</v>
      </c>
      <c r="AK2930" s="11" t="s">
        <v>681</v>
      </c>
      <c r="AL2930" s="11" t="s">
        <v>22758</v>
      </c>
      <c r="AM2930" s="11" t="s">
        <v>681</v>
      </c>
      <c r="AN2930" s="11" t="s">
        <v>681</v>
      </c>
      <c r="AO2930" s="11" t="s">
        <v>2317</v>
      </c>
      <c r="AP2930" s="11" t="s">
        <v>22757</v>
      </c>
      <c r="AQ2930" s="11" t="s">
        <v>2107</v>
      </c>
      <c r="AR2930" s="11" t="s">
        <v>22759</v>
      </c>
      <c r="AS2930" s="11">
        <v>667670</v>
      </c>
      <c r="AT2930" s="11"/>
      <c r="AU2930" s="11"/>
      <c r="AV2930" s="11"/>
      <c r="AW2930" s="11"/>
      <c r="AX2930" s="11"/>
      <c r="AY2930" s="11"/>
      <c r="AZ2930" s="11"/>
      <c r="BA2930" s="11"/>
    </row>
    <row r="2931" spans="1:53" ht="17" x14ac:dyDescent="0.2">
      <c r="A2931" s="11" t="s">
        <v>22760</v>
      </c>
      <c r="B2931" s="11" t="s">
        <v>161</v>
      </c>
      <c r="C2931" s="12">
        <v>35698</v>
      </c>
      <c r="D2931" s="11" t="s">
        <v>5398</v>
      </c>
      <c r="E2931" s="11" t="s">
        <v>22761</v>
      </c>
      <c r="F2931" s="11" t="s">
        <v>31</v>
      </c>
      <c r="G2931" s="11" t="s">
        <v>2091</v>
      </c>
      <c r="H2931" s="11" t="s">
        <v>2331</v>
      </c>
      <c r="I2931" s="11">
        <v>20287</v>
      </c>
      <c r="J2931" s="11" t="s">
        <v>161</v>
      </c>
      <c r="K2931" s="11">
        <v>666163</v>
      </c>
      <c r="L2931" s="11" t="s">
        <v>161</v>
      </c>
      <c r="M2931" s="11">
        <v>2447460</v>
      </c>
      <c r="N2931" s="11" t="s">
        <v>161</v>
      </c>
      <c r="O2931" s="11" t="s">
        <v>22762</v>
      </c>
      <c r="P2931" s="11" t="s">
        <v>22760</v>
      </c>
      <c r="Q2931" s="11">
        <v>11158</v>
      </c>
      <c r="R2931" s="11" t="s">
        <v>161</v>
      </c>
      <c r="S2931" s="11">
        <v>40869</v>
      </c>
      <c r="T2931" s="11" t="s">
        <v>161</v>
      </c>
      <c r="U2931" s="10"/>
      <c r="V2931" s="11" t="s">
        <v>22763</v>
      </c>
      <c r="W2931" s="11">
        <v>108516</v>
      </c>
      <c r="X2931" s="11">
        <v>10533</v>
      </c>
      <c r="Y2931" s="11" t="s">
        <v>161</v>
      </c>
      <c r="Z2931" s="11"/>
      <c r="AA2931" s="11" t="s">
        <v>2095</v>
      </c>
      <c r="AB2931" s="11" t="s">
        <v>10</v>
      </c>
      <c r="AC2931" s="11" t="s">
        <v>161</v>
      </c>
      <c r="AD2931" s="11" t="s">
        <v>22764</v>
      </c>
      <c r="AE2931" s="11">
        <v>14277</v>
      </c>
      <c r="AF2931" s="10"/>
      <c r="AG2931" s="11"/>
      <c r="AH2931" s="10"/>
      <c r="AI2931" s="11">
        <v>32581</v>
      </c>
      <c r="AJ2931" s="11">
        <v>6639</v>
      </c>
      <c r="AK2931" s="11" t="s">
        <v>161</v>
      </c>
      <c r="AL2931" s="11" t="s">
        <v>22765</v>
      </c>
      <c r="AM2931" s="11" t="s">
        <v>161</v>
      </c>
      <c r="AN2931" s="11" t="s">
        <v>161</v>
      </c>
      <c r="AO2931" s="11" t="s">
        <v>2331</v>
      </c>
      <c r="AP2931" s="11" t="s">
        <v>22764</v>
      </c>
      <c r="AQ2931" s="11" t="s">
        <v>2107</v>
      </c>
      <c r="AR2931" s="11" t="s">
        <v>22766</v>
      </c>
      <c r="AS2931" s="11">
        <v>666163</v>
      </c>
      <c r="AT2931" s="11"/>
      <c r="AU2931" s="11"/>
      <c r="AV2931" s="11"/>
      <c r="AW2931" s="11"/>
      <c r="AX2931" s="11"/>
      <c r="AY2931" s="11"/>
      <c r="AZ2931" s="11"/>
      <c r="BA2931" s="11"/>
    </row>
    <row r="2932" spans="1:53" ht="17" x14ac:dyDescent="0.2">
      <c r="A2932" s="11" t="s">
        <v>22767</v>
      </c>
      <c r="B2932" s="11" t="s">
        <v>22768</v>
      </c>
      <c r="C2932" s="12">
        <v>29681</v>
      </c>
      <c r="D2932" s="11" t="s">
        <v>2485</v>
      </c>
      <c r="E2932" s="11" t="s">
        <v>8232</v>
      </c>
      <c r="F2932" s="11" t="s">
        <v>2081</v>
      </c>
      <c r="G2932" s="11" t="s">
        <v>2081</v>
      </c>
      <c r="H2932" s="11" t="s">
        <v>2082</v>
      </c>
      <c r="I2932" s="11">
        <v>2047</v>
      </c>
      <c r="J2932" s="11" t="s">
        <v>22768</v>
      </c>
      <c r="K2932" s="11">
        <v>407822</v>
      </c>
      <c r="L2932" s="11" t="s">
        <v>22769</v>
      </c>
      <c r="M2932" s="11">
        <v>284591</v>
      </c>
      <c r="N2932" s="11" t="s">
        <v>22769</v>
      </c>
      <c r="O2932" s="11" t="s">
        <v>22770</v>
      </c>
      <c r="P2932" s="11" t="s">
        <v>22767</v>
      </c>
      <c r="Q2932" s="11">
        <v>4364</v>
      </c>
      <c r="R2932" s="11" t="s">
        <v>22769</v>
      </c>
      <c r="S2932" s="11">
        <v>5906</v>
      </c>
      <c r="T2932" s="11" t="s">
        <v>22769</v>
      </c>
      <c r="U2932" s="10"/>
      <c r="V2932" s="11" t="s">
        <v>22771</v>
      </c>
      <c r="W2932" s="11">
        <v>31714</v>
      </c>
      <c r="X2932" s="11">
        <v>7281</v>
      </c>
      <c r="Y2932" s="11" t="s">
        <v>22769</v>
      </c>
      <c r="Z2932" s="11" t="s">
        <v>22772</v>
      </c>
      <c r="AA2932" s="11" t="s">
        <v>2095</v>
      </c>
      <c r="AB2932" s="11" t="s">
        <v>2095</v>
      </c>
      <c r="AC2932" s="11" t="s">
        <v>22769</v>
      </c>
      <c r="AD2932" s="11" t="s">
        <v>22773</v>
      </c>
      <c r="AE2932" s="11">
        <v>7404</v>
      </c>
      <c r="AF2932" s="11" t="s">
        <v>22769</v>
      </c>
      <c r="AG2932" s="11">
        <v>5647</v>
      </c>
      <c r="AH2932" s="11" t="s">
        <v>22769</v>
      </c>
      <c r="AI2932" s="11">
        <v>7248</v>
      </c>
      <c r="AJ2932" s="11">
        <v>948</v>
      </c>
      <c r="AK2932" s="11" t="s">
        <v>22769</v>
      </c>
      <c r="AL2932" s="11" t="s">
        <v>22774</v>
      </c>
      <c r="AM2932" s="11" t="s">
        <v>22769</v>
      </c>
      <c r="AN2932" s="11" t="s">
        <v>22768</v>
      </c>
      <c r="AO2932" s="11" t="s">
        <v>2082</v>
      </c>
      <c r="AP2932" s="11" t="s">
        <v>22772</v>
      </c>
      <c r="AQ2932" s="11" t="s">
        <v>2086</v>
      </c>
      <c r="AR2932" s="11"/>
      <c r="AS2932" s="11"/>
      <c r="AT2932" s="11"/>
      <c r="AU2932" s="11"/>
      <c r="AV2932" s="11"/>
      <c r="AW2932" s="11"/>
      <c r="AX2932" s="11"/>
      <c r="AY2932" s="11"/>
      <c r="AZ2932" s="11"/>
      <c r="BA2932" s="11"/>
    </row>
    <row r="2933" spans="1:53" x14ac:dyDescent="0.2">
      <c r="A2933" s="11" t="s">
        <v>22775</v>
      </c>
      <c r="B2933" s="11" t="s">
        <v>22776</v>
      </c>
      <c r="C2933" s="12">
        <v>30456</v>
      </c>
      <c r="D2933" s="11" t="s">
        <v>2279</v>
      </c>
      <c r="E2933" s="11" t="s">
        <v>22777</v>
      </c>
      <c r="F2933" s="11" t="s">
        <v>2081</v>
      </c>
      <c r="G2933" s="11" t="s">
        <v>2081</v>
      </c>
      <c r="H2933" s="11" t="s">
        <v>2165</v>
      </c>
      <c r="I2933" s="11">
        <v>9682</v>
      </c>
      <c r="J2933" s="11" t="s">
        <v>22776</v>
      </c>
      <c r="K2933" s="11">
        <v>489267</v>
      </c>
      <c r="L2933" s="11" t="s">
        <v>22776</v>
      </c>
      <c r="M2933" s="11">
        <v>1102977</v>
      </c>
      <c r="N2933" s="11" t="s">
        <v>22776</v>
      </c>
      <c r="O2933" s="11" t="s">
        <v>22778</v>
      </c>
      <c r="P2933" s="11" t="s">
        <v>22775</v>
      </c>
      <c r="Q2933" s="11">
        <v>7418</v>
      </c>
      <c r="R2933" s="11" t="s">
        <v>22776</v>
      </c>
      <c r="S2933" s="11">
        <v>29206</v>
      </c>
      <c r="T2933" s="11" t="s">
        <v>22776</v>
      </c>
      <c r="U2933" s="11" t="s">
        <v>22776</v>
      </c>
      <c r="V2933" s="11" t="s">
        <v>22779</v>
      </c>
      <c r="W2933" s="11">
        <v>49545</v>
      </c>
      <c r="X2933" s="11">
        <v>8320</v>
      </c>
      <c r="Y2933" s="11" t="s">
        <v>22776</v>
      </c>
      <c r="Z2933" s="11" t="s">
        <v>22780</v>
      </c>
      <c r="AA2933" s="11" t="s">
        <v>10</v>
      </c>
      <c r="AB2933" s="11" t="s">
        <v>10</v>
      </c>
      <c r="AC2933" s="11" t="s">
        <v>22776</v>
      </c>
      <c r="AD2933" s="11" t="s">
        <v>22780</v>
      </c>
      <c r="AE2933" s="11">
        <v>10116</v>
      </c>
      <c r="AF2933" s="11" t="s">
        <v>22776</v>
      </c>
      <c r="AG2933" s="11">
        <v>5492</v>
      </c>
      <c r="AH2933" s="11" t="s">
        <v>22776</v>
      </c>
      <c r="AI2933" s="11">
        <v>1833</v>
      </c>
      <c r="AJ2933" s="11">
        <v>3023</v>
      </c>
      <c r="AK2933" s="11" t="s">
        <v>22776</v>
      </c>
      <c r="AL2933" s="11"/>
      <c r="AM2933" s="11" t="s">
        <v>22776</v>
      </c>
      <c r="AN2933" s="11" t="s">
        <v>22776</v>
      </c>
      <c r="AO2933" s="11" t="s">
        <v>2165</v>
      </c>
      <c r="AP2933" s="11" t="s">
        <v>22780</v>
      </c>
      <c r="AQ2933" s="11" t="s">
        <v>2086</v>
      </c>
      <c r="AR2933" s="11"/>
      <c r="AS2933" s="11"/>
      <c r="AT2933" s="11"/>
      <c r="AU2933" s="11"/>
      <c r="AV2933" s="11"/>
      <c r="AW2933" s="11"/>
      <c r="AX2933" s="11"/>
      <c r="AY2933" s="11"/>
      <c r="AZ2933" s="11"/>
      <c r="BA2933" s="11"/>
    </row>
    <row r="2934" spans="1:53" ht="17" x14ac:dyDescent="0.2">
      <c r="A2934" s="11" t="s">
        <v>22781</v>
      </c>
      <c r="B2934" s="11" t="s">
        <v>22782</v>
      </c>
      <c r="C2934" s="12">
        <v>37262</v>
      </c>
      <c r="D2934" s="11" t="s">
        <v>8127</v>
      </c>
      <c r="E2934" s="11" t="s">
        <v>22783</v>
      </c>
      <c r="F2934" s="11" t="s">
        <v>39</v>
      </c>
      <c r="G2934" s="11" t="s">
        <v>2111</v>
      </c>
      <c r="H2934" s="11" t="s">
        <v>2082</v>
      </c>
      <c r="I2934" s="11"/>
      <c r="J2934" s="11" t="s">
        <v>22782</v>
      </c>
      <c r="K2934" s="11">
        <v>691730</v>
      </c>
      <c r="L2934" s="11" t="s">
        <v>22782</v>
      </c>
      <c r="M2934" s="11"/>
      <c r="N2934" s="11" t="s">
        <v>22782</v>
      </c>
      <c r="O2934" s="11"/>
      <c r="P2934" s="11" t="s">
        <v>22781</v>
      </c>
      <c r="Q2934" s="11">
        <v>12230</v>
      </c>
      <c r="R2934" s="11" t="s">
        <v>22782</v>
      </c>
      <c r="S2934" s="11"/>
      <c r="T2934" s="11" t="s">
        <v>22782</v>
      </c>
      <c r="U2934" s="10"/>
      <c r="V2934" s="11" t="s">
        <v>22784</v>
      </c>
      <c r="W2934" s="11"/>
      <c r="X2934" s="11"/>
      <c r="Y2934" s="11" t="s">
        <v>22782</v>
      </c>
      <c r="Z2934" s="11" t="s">
        <v>22782</v>
      </c>
      <c r="AA2934" s="11" t="s">
        <v>10</v>
      </c>
      <c r="AB2934" s="11" t="s">
        <v>10</v>
      </c>
      <c r="AC2934" s="11" t="s">
        <v>22782</v>
      </c>
      <c r="AD2934" s="11" t="s">
        <v>22785</v>
      </c>
      <c r="AE2934" s="10"/>
      <c r="AF2934" s="11" t="s">
        <v>22782</v>
      </c>
      <c r="AG2934" s="11"/>
      <c r="AH2934" s="11" t="s">
        <v>22782</v>
      </c>
      <c r="AI2934" s="11"/>
      <c r="AJ2934" s="11"/>
      <c r="AK2934" s="11" t="s">
        <v>22782</v>
      </c>
      <c r="AL2934" s="11" t="s">
        <v>22786</v>
      </c>
      <c r="AM2934" s="11" t="s">
        <v>22782</v>
      </c>
      <c r="AN2934" s="11" t="s">
        <v>22782</v>
      </c>
      <c r="AO2934" s="11" t="s">
        <v>2082</v>
      </c>
      <c r="AP2934" s="11" t="s">
        <v>22785</v>
      </c>
      <c r="AQ2934" s="11" t="s">
        <v>2107</v>
      </c>
      <c r="AR2934" s="11"/>
      <c r="AS2934" s="11"/>
      <c r="AT2934" s="11"/>
      <c r="AU2934" s="11"/>
      <c r="AV2934" s="11"/>
      <c r="AW2934" s="11"/>
      <c r="AX2934" s="11"/>
      <c r="AY2934" s="11"/>
      <c r="AZ2934" s="11"/>
      <c r="BA2934" s="11"/>
    </row>
    <row r="2935" spans="1:53" ht="17" x14ac:dyDescent="0.2">
      <c r="A2935" s="11" t="s">
        <v>22787</v>
      </c>
      <c r="B2935" s="11" t="s">
        <v>1302</v>
      </c>
      <c r="C2935" s="12">
        <v>35023</v>
      </c>
      <c r="D2935" s="11" t="s">
        <v>22788</v>
      </c>
      <c r="E2935" s="11" t="s">
        <v>22783</v>
      </c>
      <c r="F2935" s="11" t="s">
        <v>59</v>
      </c>
      <c r="G2935" s="11" t="s">
        <v>2111</v>
      </c>
      <c r="H2935" s="11" t="s">
        <v>2174</v>
      </c>
      <c r="I2935" s="11">
        <v>15518</v>
      </c>
      <c r="J2935" s="11" t="s">
        <v>1302</v>
      </c>
      <c r="K2935" s="11">
        <v>642708</v>
      </c>
      <c r="L2935" s="11" t="s">
        <v>1302</v>
      </c>
      <c r="M2935" s="11">
        <v>2117042</v>
      </c>
      <c r="N2935" s="11" t="s">
        <v>1302</v>
      </c>
      <c r="O2935" s="11" t="s">
        <v>22789</v>
      </c>
      <c r="P2935" s="11" t="s">
        <v>22787</v>
      </c>
      <c r="Q2935" s="11">
        <v>9500</v>
      </c>
      <c r="R2935" s="11" t="s">
        <v>1302</v>
      </c>
      <c r="S2935" s="11">
        <v>33215</v>
      </c>
      <c r="T2935" s="11" t="s">
        <v>1302</v>
      </c>
      <c r="U2935" s="10"/>
      <c r="V2935" s="11" t="s">
        <v>22790</v>
      </c>
      <c r="W2935" s="11">
        <v>103203</v>
      </c>
      <c r="X2935" s="11">
        <v>10233</v>
      </c>
      <c r="Y2935" s="11" t="s">
        <v>1302</v>
      </c>
      <c r="Z2935" s="11" t="s">
        <v>22791</v>
      </c>
      <c r="AA2935" s="11" t="s">
        <v>10</v>
      </c>
      <c r="AB2935" s="11" t="s">
        <v>10</v>
      </c>
      <c r="AC2935" s="11" t="s">
        <v>1302</v>
      </c>
      <c r="AD2935" s="11" t="s">
        <v>22791</v>
      </c>
      <c r="AE2935" s="11">
        <v>12598</v>
      </c>
      <c r="AF2935" s="11"/>
      <c r="AG2935" s="11"/>
      <c r="AH2935" s="11" t="s">
        <v>1302</v>
      </c>
      <c r="AI2935" s="11">
        <v>18303</v>
      </c>
      <c r="AJ2935" s="11">
        <v>5389</v>
      </c>
      <c r="AK2935" s="11" t="s">
        <v>1302</v>
      </c>
      <c r="AL2935" s="11" t="s">
        <v>22792</v>
      </c>
      <c r="AM2935" s="11" t="s">
        <v>1302</v>
      </c>
      <c r="AN2935" s="11" t="s">
        <v>1302</v>
      </c>
      <c r="AO2935" s="11" t="s">
        <v>8787</v>
      </c>
      <c r="AP2935" s="11" t="s">
        <v>22791</v>
      </c>
      <c r="AQ2935" s="11" t="s">
        <v>2107</v>
      </c>
      <c r="AR2935" s="11" t="s">
        <v>22793</v>
      </c>
      <c r="AS2935" s="11">
        <v>642708</v>
      </c>
      <c r="AT2935" s="11"/>
      <c r="AU2935" s="11"/>
      <c r="AV2935" s="11"/>
      <c r="AW2935" s="11"/>
      <c r="AX2935" s="11"/>
      <c r="AY2935" s="11"/>
      <c r="AZ2935" s="11"/>
      <c r="BA2935" s="11"/>
    </row>
    <row r="2936" spans="1:53" ht="17" x14ac:dyDescent="0.2">
      <c r="A2936" s="11" t="s">
        <v>22794</v>
      </c>
      <c r="B2936" s="11" t="s">
        <v>1527</v>
      </c>
      <c r="C2936" s="12">
        <v>33509</v>
      </c>
      <c r="D2936" s="11" t="s">
        <v>5755</v>
      </c>
      <c r="E2936" s="11" t="s">
        <v>22783</v>
      </c>
      <c r="F2936" s="11" t="s">
        <v>2081</v>
      </c>
      <c r="G2936" s="11" t="s">
        <v>2081</v>
      </c>
      <c r="H2936" s="11" t="s">
        <v>2149</v>
      </c>
      <c r="I2936" s="11">
        <v>12155</v>
      </c>
      <c r="J2936" s="11" t="s">
        <v>1527</v>
      </c>
      <c r="K2936" s="11">
        <v>592696</v>
      </c>
      <c r="L2936" s="11" t="s">
        <v>1527</v>
      </c>
      <c r="M2936" s="11">
        <v>1910546</v>
      </c>
      <c r="N2936" s="11" t="s">
        <v>1527</v>
      </c>
      <c r="O2936" s="11" t="s">
        <v>22795</v>
      </c>
      <c r="P2936" s="11" t="s">
        <v>22794</v>
      </c>
      <c r="Q2936" s="11">
        <v>8675</v>
      </c>
      <c r="R2936" s="11" t="s">
        <v>1527</v>
      </c>
      <c r="S2936" s="11">
        <v>31944</v>
      </c>
      <c r="T2936" s="11" t="s">
        <v>1527</v>
      </c>
      <c r="U2936" s="10"/>
      <c r="V2936" s="11" t="s">
        <v>22796</v>
      </c>
      <c r="W2936" s="11">
        <v>67098</v>
      </c>
      <c r="X2936" s="11">
        <v>9591</v>
      </c>
      <c r="Y2936" s="11" t="s">
        <v>1527</v>
      </c>
      <c r="Z2936" s="11" t="s">
        <v>22797</v>
      </c>
      <c r="AA2936" s="11" t="s">
        <v>2095</v>
      </c>
      <c r="AB2936" s="11" t="s">
        <v>10</v>
      </c>
      <c r="AC2936" s="11" t="s">
        <v>1527</v>
      </c>
      <c r="AD2936" s="11" t="s">
        <v>22797</v>
      </c>
      <c r="AE2936" s="11">
        <v>11550</v>
      </c>
      <c r="AF2936" s="11" t="s">
        <v>1527</v>
      </c>
      <c r="AG2936" s="11">
        <v>38040</v>
      </c>
      <c r="AH2936" s="11" t="s">
        <v>1527</v>
      </c>
      <c r="AI2936" s="11">
        <v>14135</v>
      </c>
      <c r="AJ2936" s="11">
        <v>4835</v>
      </c>
      <c r="AK2936" s="11" t="s">
        <v>1527</v>
      </c>
      <c r="AL2936" s="11" t="s">
        <v>22798</v>
      </c>
      <c r="AM2936" s="11" t="s">
        <v>1527</v>
      </c>
      <c r="AN2936" s="11" t="s">
        <v>1527</v>
      </c>
      <c r="AO2936" s="11" t="s">
        <v>2149</v>
      </c>
      <c r="AP2936" s="11" t="s">
        <v>22797</v>
      </c>
      <c r="AQ2936" s="11" t="s">
        <v>2107</v>
      </c>
      <c r="AR2936" s="11" t="s">
        <v>22799</v>
      </c>
      <c r="AS2936" s="11">
        <v>12155</v>
      </c>
      <c r="AT2936" s="11"/>
      <c r="AU2936" s="11"/>
      <c r="AV2936" s="11"/>
      <c r="AW2936" s="11"/>
      <c r="AX2936" s="11"/>
      <c r="AY2936" s="11"/>
      <c r="AZ2936" s="11"/>
      <c r="BA2936" s="11"/>
    </row>
    <row r="2937" spans="1:53" ht="17" x14ac:dyDescent="0.2">
      <c r="A2937" s="11" t="s">
        <v>22800</v>
      </c>
      <c r="B2937" s="11" t="s">
        <v>129</v>
      </c>
      <c r="C2937" s="12">
        <v>36397</v>
      </c>
      <c r="D2937" s="11" t="s">
        <v>22801</v>
      </c>
      <c r="E2937" s="11" t="s">
        <v>22783</v>
      </c>
      <c r="F2937" s="11" t="s">
        <v>2280</v>
      </c>
      <c r="G2937" s="11" t="s">
        <v>2091</v>
      </c>
      <c r="H2937" s="11" t="s">
        <v>2378</v>
      </c>
      <c r="I2937" s="11">
        <v>19964</v>
      </c>
      <c r="J2937" s="11" t="s">
        <v>129</v>
      </c>
      <c r="K2937" s="11">
        <v>666703</v>
      </c>
      <c r="L2937" s="11" t="s">
        <v>129</v>
      </c>
      <c r="M2937" s="11">
        <v>2743630</v>
      </c>
      <c r="N2937" s="11" t="s">
        <v>129</v>
      </c>
      <c r="O2937" s="11" t="s">
        <v>22802</v>
      </c>
      <c r="P2937" s="11" t="s">
        <v>22800</v>
      </c>
      <c r="Q2937" s="11">
        <v>11367</v>
      </c>
      <c r="R2937" s="11" t="s">
        <v>129</v>
      </c>
      <c r="S2937" s="11">
        <v>36745</v>
      </c>
      <c r="T2937" s="11" t="s">
        <v>129</v>
      </c>
      <c r="U2937" s="10"/>
      <c r="V2937" s="11" t="s">
        <v>22803</v>
      </c>
      <c r="W2937" s="11">
        <v>108518</v>
      </c>
      <c r="X2937" s="11">
        <v>12306</v>
      </c>
      <c r="Y2937" s="11" t="s">
        <v>129</v>
      </c>
      <c r="Z2937" s="11"/>
      <c r="AA2937" s="11" t="s">
        <v>10</v>
      </c>
      <c r="AB2937" s="11" t="s">
        <v>10</v>
      </c>
      <c r="AC2937" s="11" t="s">
        <v>129</v>
      </c>
      <c r="AD2937" s="11" t="s">
        <v>22804</v>
      </c>
      <c r="AE2937" s="11">
        <v>15049</v>
      </c>
      <c r="AF2937" s="10"/>
      <c r="AG2937" s="11"/>
      <c r="AH2937" s="10"/>
      <c r="AI2937" s="11">
        <v>32192</v>
      </c>
      <c r="AJ2937" s="11">
        <v>7067</v>
      </c>
      <c r="AK2937" s="11" t="s">
        <v>129</v>
      </c>
      <c r="AL2937" s="11" t="s">
        <v>22805</v>
      </c>
      <c r="AM2937" s="11" t="s">
        <v>129</v>
      </c>
      <c r="AN2937" s="11" t="s">
        <v>129</v>
      </c>
      <c r="AO2937" s="11" t="s">
        <v>2378</v>
      </c>
      <c r="AP2937" s="11" t="s">
        <v>22804</v>
      </c>
      <c r="AQ2937" s="11" t="s">
        <v>2107</v>
      </c>
      <c r="AR2937" s="11" t="s">
        <v>22806</v>
      </c>
      <c r="AS2937" s="11">
        <v>666703</v>
      </c>
      <c r="AT2937" s="11"/>
      <c r="AU2937" s="11"/>
      <c r="AV2937" s="11"/>
      <c r="AW2937" s="11"/>
      <c r="AX2937" s="11"/>
      <c r="AY2937" s="11"/>
      <c r="AZ2937" s="11"/>
      <c r="BA2937" s="11"/>
    </row>
    <row r="2938" spans="1:53" ht="17" x14ac:dyDescent="0.2">
      <c r="A2938" s="11" t="s">
        <v>22807</v>
      </c>
      <c r="B2938" s="11" t="s">
        <v>22808</v>
      </c>
      <c r="C2938" s="12">
        <v>32562</v>
      </c>
      <c r="D2938" s="11" t="s">
        <v>22809</v>
      </c>
      <c r="E2938" s="11" t="s">
        <v>22783</v>
      </c>
      <c r="F2938" s="11" t="s">
        <v>33</v>
      </c>
      <c r="G2938" s="11" t="s">
        <v>2091</v>
      </c>
      <c r="H2938" s="11" t="s">
        <v>2165</v>
      </c>
      <c r="I2938" s="11">
        <v>8002</v>
      </c>
      <c r="J2938" s="11" t="s">
        <v>22808</v>
      </c>
      <c r="K2938" s="11">
        <v>501647</v>
      </c>
      <c r="L2938" s="11" t="s">
        <v>22808</v>
      </c>
      <c r="M2938" s="11">
        <v>1663024</v>
      </c>
      <c r="N2938" s="11" t="s">
        <v>22808</v>
      </c>
      <c r="O2938" s="11" t="s">
        <v>22810</v>
      </c>
      <c r="P2938" s="11" t="s">
        <v>22807</v>
      </c>
      <c r="Q2938" s="10"/>
      <c r="R2938" s="11" t="s">
        <v>22808</v>
      </c>
      <c r="S2938" s="11">
        <v>30197</v>
      </c>
      <c r="T2938" s="11" t="s">
        <v>22808</v>
      </c>
      <c r="U2938" s="11" t="s">
        <v>22808</v>
      </c>
      <c r="V2938" s="11" t="s">
        <v>22811</v>
      </c>
      <c r="W2938" s="11">
        <v>50900</v>
      </c>
      <c r="X2938" s="11">
        <v>8854</v>
      </c>
      <c r="Y2938" s="11" t="s">
        <v>22808</v>
      </c>
      <c r="Z2938" s="11" t="s">
        <v>22812</v>
      </c>
      <c r="AA2938" s="11" t="s">
        <v>10</v>
      </c>
      <c r="AB2938" s="11" t="s">
        <v>10</v>
      </c>
      <c r="AC2938" s="11" t="s">
        <v>22808</v>
      </c>
      <c r="AD2938" s="11" t="s">
        <v>22812</v>
      </c>
      <c r="AE2938" s="11">
        <v>10798</v>
      </c>
      <c r="AF2938" s="11" t="s">
        <v>22808</v>
      </c>
      <c r="AG2938" s="11">
        <v>12926</v>
      </c>
      <c r="AH2938" s="11" t="s">
        <v>22808</v>
      </c>
      <c r="AI2938" s="11">
        <v>8673</v>
      </c>
      <c r="AJ2938" s="11"/>
      <c r="AK2938" s="11" t="s">
        <v>22808</v>
      </c>
      <c r="AL2938" s="11" t="s">
        <v>22813</v>
      </c>
      <c r="AM2938" s="11" t="s">
        <v>22808</v>
      </c>
      <c r="AN2938" s="11" t="s">
        <v>22808</v>
      </c>
      <c r="AO2938" s="11" t="s">
        <v>2165</v>
      </c>
      <c r="AP2938" s="11" t="s">
        <v>22812</v>
      </c>
      <c r="AQ2938" s="11" t="s">
        <v>2086</v>
      </c>
      <c r="AR2938" s="11"/>
      <c r="AS2938" s="11"/>
      <c r="AT2938" s="11"/>
      <c r="AU2938" s="11"/>
      <c r="AV2938" s="11"/>
      <c r="AW2938" s="11"/>
      <c r="AX2938" s="11"/>
      <c r="AY2938" s="11"/>
      <c r="AZ2938" s="11"/>
      <c r="BA2938" s="11"/>
    </row>
    <row r="2939" spans="1:53" ht="17" x14ac:dyDescent="0.2">
      <c r="A2939" s="11" t="s">
        <v>22814</v>
      </c>
      <c r="B2939" s="11" t="s">
        <v>22815</v>
      </c>
      <c r="C2939" s="12">
        <v>32060</v>
      </c>
      <c r="D2939" s="11" t="s">
        <v>3655</v>
      </c>
      <c r="E2939" s="11" t="s">
        <v>22816</v>
      </c>
      <c r="F2939" s="11" t="s">
        <v>2081</v>
      </c>
      <c r="G2939" s="11" t="s">
        <v>2081</v>
      </c>
      <c r="H2939" s="11" t="s">
        <v>2082</v>
      </c>
      <c r="I2939" s="11"/>
      <c r="J2939" s="11" t="s">
        <v>22817</v>
      </c>
      <c r="K2939" s="11">
        <v>572095</v>
      </c>
      <c r="L2939" s="11" t="s">
        <v>22815</v>
      </c>
      <c r="M2939" s="11">
        <v>1982198</v>
      </c>
      <c r="N2939" s="11" t="s">
        <v>22817</v>
      </c>
      <c r="O2939" s="11"/>
      <c r="P2939" s="11" t="s">
        <v>22814</v>
      </c>
      <c r="Q2939" s="10"/>
      <c r="R2939" s="11" t="s">
        <v>22815</v>
      </c>
      <c r="S2939" s="11">
        <v>31711</v>
      </c>
      <c r="T2939" s="11" t="s">
        <v>22817</v>
      </c>
      <c r="U2939" s="10"/>
      <c r="V2939" s="11" t="s">
        <v>22818</v>
      </c>
      <c r="W2939" s="11">
        <v>60663</v>
      </c>
      <c r="X2939" s="11"/>
      <c r="Y2939" s="11" t="s">
        <v>22815</v>
      </c>
      <c r="Z2939" s="11" t="s">
        <v>22819</v>
      </c>
      <c r="AA2939" s="11" t="s">
        <v>10</v>
      </c>
      <c r="AB2939" s="11" t="s">
        <v>2095</v>
      </c>
      <c r="AC2939" s="11" t="s">
        <v>22815</v>
      </c>
      <c r="AD2939" s="11" t="s">
        <v>22819</v>
      </c>
      <c r="AE2939" s="11">
        <v>12422</v>
      </c>
      <c r="AF2939" s="11"/>
      <c r="AG2939" s="11"/>
      <c r="AH2939" s="11"/>
      <c r="AI2939" s="11">
        <v>5837</v>
      </c>
      <c r="AJ2939" s="11"/>
      <c r="AK2939" s="11" t="s">
        <v>22815</v>
      </c>
      <c r="AL2939" s="11" t="s">
        <v>22820</v>
      </c>
      <c r="AM2939" s="11" t="s">
        <v>22815</v>
      </c>
      <c r="AN2939" s="11" t="s">
        <v>22815</v>
      </c>
      <c r="AO2939" s="11" t="s">
        <v>2082</v>
      </c>
      <c r="AP2939" s="11" t="s">
        <v>22819</v>
      </c>
      <c r="AQ2939" s="11" t="s">
        <v>2086</v>
      </c>
      <c r="AR2939" s="11"/>
      <c r="AS2939" s="11"/>
      <c r="AT2939" s="11"/>
      <c r="AU2939" s="11"/>
      <c r="AV2939" s="11"/>
      <c r="AW2939" s="11"/>
      <c r="AX2939" s="11"/>
      <c r="AY2939" s="11"/>
      <c r="AZ2939" s="11"/>
      <c r="BA2939" s="11"/>
    </row>
    <row r="2940" spans="1:53" ht="17" x14ac:dyDescent="0.2">
      <c r="A2940" s="11" t="s">
        <v>22821</v>
      </c>
      <c r="B2940" s="11" t="s">
        <v>22822</v>
      </c>
      <c r="C2940" s="12">
        <v>34889</v>
      </c>
      <c r="D2940" s="11" t="s">
        <v>22823</v>
      </c>
      <c r="E2940" s="11" t="s">
        <v>22824</v>
      </c>
      <c r="F2940" s="11" t="s">
        <v>84</v>
      </c>
      <c r="G2940" s="11" t="s">
        <v>2111</v>
      </c>
      <c r="H2940" s="11" t="s">
        <v>2082</v>
      </c>
      <c r="I2940" s="11">
        <v>20009</v>
      </c>
      <c r="J2940" s="11" t="s">
        <v>22822</v>
      </c>
      <c r="K2940" s="11">
        <v>670046</v>
      </c>
      <c r="L2940" s="11" t="s">
        <v>22822</v>
      </c>
      <c r="M2940" s="11">
        <v>26635162</v>
      </c>
      <c r="N2940" s="11" t="s">
        <v>22822</v>
      </c>
      <c r="O2940" s="11" t="s">
        <v>22825</v>
      </c>
      <c r="P2940" s="11" t="s">
        <v>22821</v>
      </c>
      <c r="Q2940" s="11">
        <v>11452</v>
      </c>
      <c r="R2940" s="11" t="s">
        <v>22822</v>
      </c>
      <c r="S2940" s="11">
        <v>41807</v>
      </c>
      <c r="T2940" s="11" t="s">
        <v>22822</v>
      </c>
      <c r="U2940" s="10"/>
      <c r="V2940" s="11" t="s">
        <v>22826</v>
      </c>
      <c r="W2940" s="11">
        <v>109052</v>
      </c>
      <c r="X2940" s="11">
        <v>12599</v>
      </c>
      <c r="Y2940" s="11" t="s">
        <v>22822</v>
      </c>
      <c r="Z2940" s="11" t="s">
        <v>22822</v>
      </c>
      <c r="AA2940" s="11" t="s">
        <v>2095</v>
      </c>
      <c r="AB2940" s="11" t="s">
        <v>2095</v>
      </c>
      <c r="AC2940" s="11" t="s">
        <v>22822</v>
      </c>
      <c r="AD2940" s="11" t="s">
        <v>22827</v>
      </c>
      <c r="AE2940" s="11">
        <v>17715</v>
      </c>
      <c r="AF2940" s="11" t="s">
        <v>22822</v>
      </c>
      <c r="AG2940" s="11"/>
      <c r="AH2940" s="11" t="s">
        <v>22822</v>
      </c>
      <c r="AI2940" s="11">
        <v>32675</v>
      </c>
      <c r="AJ2940" s="11">
        <v>6965</v>
      </c>
      <c r="AK2940" s="11" t="s">
        <v>22822</v>
      </c>
      <c r="AL2940" s="11" t="s">
        <v>22828</v>
      </c>
      <c r="AM2940" s="11" t="s">
        <v>22822</v>
      </c>
      <c r="AN2940" s="11" t="s">
        <v>22822</v>
      </c>
      <c r="AO2940" s="11" t="s">
        <v>2160</v>
      </c>
      <c r="AP2940" s="11" t="s">
        <v>22827</v>
      </c>
      <c r="AQ2940" s="11" t="s">
        <v>2107</v>
      </c>
      <c r="AR2940" s="11" t="s">
        <v>22829</v>
      </c>
      <c r="AS2940" s="11">
        <v>670046</v>
      </c>
      <c r="AT2940" s="11"/>
      <c r="AU2940" s="11"/>
      <c r="AV2940" s="11"/>
      <c r="AW2940" s="11"/>
      <c r="AX2940" s="11"/>
      <c r="AY2940" s="11"/>
      <c r="AZ2940" s="11"/>
      <c r="BA2940" s="11"/>
    </row>
    <row r="2941" spans="1:53" ht="17" x14ac:dyDescent="0.2">
      <c r="A2941" s="11" t="s">
        <v>22830</v>
      </c>
      <c r="B2941" s="11" t="s">
        <v>1947</v>
      </c>
      <c r="C2941" s="12">
        <v>33022</v>
      </c>
      <c r="D2941" s="11" t="s">
        <v>3922</v>
      </c>
      <c r="E2941" s="11" t="s">
        <v>22831</v>
      </c>
      <c r="F2941" s="11" t="s">
        <v>0</v>
      </c>
      <c r="G2941" s="11" t="s">
        <v>2111</v>
      </c>
      <c r="H2941" s="11" t="s">
        <v>2082</v>
      </c>
      <c r="I2941" s="11">
        <v>10745</v>
      </c>
      <c r="J2941" s="11" t="s">
        <v>1947</v>
      </c>
      <c r="K2941" s="11">
        <v>572096</v>
      </c>
      <c r="L2941" s="11" t="s">
        <v>1947</v>
      </c>
      <c r="M2941" s="11">
        <v>1937341</v>
      </c>
      <c r="N2941" s="11" t="s">
        <v>1947</v>
      </c>
      <c r="O2941" s="11" t="s">
        <v>22832</v>
      </c>
      <c r="P2941" s="11" t="s">
        <v>22830</v>
      </c>
      <c r="Q2941" s="11">
        <v>8343</v>
      </c>
      <c r="R2941" s="11" t="s">
        <v>1947</v>
      </c>
      <c r="S2941" s="11">
        <v>31945</v>
      </c>
      <c r="T2941" s="11" t="s">
        <v>1947</v>
      </c>
      <c r="U2941" s="10"/>
      <c r="V2941" s="11" t="s">
        <v>22833</v>
      </c>
      <c r="W2941" s="11">
        <v>60664</v>
      </c>
      <c r="X2941" s="11">
        <v>9240</v>
      </c>
      <c r="Y2941" s="11" t="s">
        <v>1947</v>
      </c>
      <c r="Z2941" s="11" t="s">
        <v>22834</v>
      </c>
      <c r="AA2941" s="11" t="s">
        <v>10</v>
      </c>
      <c r="AB2941" s="11" t="s">
        <v>10</v>
      </c>
      <c r="AC2941" s="11" t="s">
        <v>1947</v>
      </c>
      <c r="AD2941" s="11" t="s">
        <v>22834</v>
      </c>
      <c r="AE2941" s="11">
        <v>12407</v>
      </c>
      <c r="AF2941" s="11" t="s">
        <v>1947</v>
      </c>
      <c r="AG2941" s="11">
        <v>17037</v>
      </c>
      <c r="AH2941" s="11" t="s">
        <v>1947</v>
      </c>
      <c r="AI2941" s="11">
        <v>12358</v>
      </c>
      <c r="AJ2941" s="11">
        <v>4145</v>
      </c>
      <c r="AK2941" s="11" t="s">
        <v>1947</v>
      </c>
      <c r="AL2941" s="11" t="s">
        <v>22835</v>
      </c>
      <c r="AM2941" s="11" t="s">
        <v>1947</v>
      </c>
      <c r="AN2941" s="11" t="s">
        <v>1947</v>
      </c>
      <c r="AO2941" s="11" t="s">
        <v>2082</v>
      </c>
      <c r="AP2941" s="11" t="s">
        <v>22834</v>
      </c>
      <c r="AQ2941" s="11" t="s">
        <v>2086</v>
      </c>
      <c r="AR2941" s="11"/>
      <c r="AS2941" s="11"/>
      <c r="AT2941" s="11"/>
      <c r="AU2941" s="11"/>
      <c r="AV2941" s="11"/>
      <c r="AW2941" s="11"/>
      <c r="AX2941" s="11"/>
      <c r="AY2941" s="11"/>
      <c r="AZ2941" s="11"/>
      <c r="BA2941" s="11"/>
    </row>
    <row r="2942" spans="1:53" ht="17" x14ac:dyDescent="0.2">
      <c r="A2942" s="11" t="s">
        <v>22836</v>
      </c>
      <c r="B2942" s="11" t="s">
        <v>22837</v>
      </c>
      <c r="C2942" s="12">
        <v>29578</v>
      </c>
      <c r="D2942" s="11" t="s">
        <v>2608</v>
      </c>
      <c r="E2942" s="11" t="s">
        <v>8440</v>
      </c>
      <c r="F2942" s="11" t="s">
        <v>2081</v>
      </c>
      <c r="G2942" s="11" t="s">
        <v>2081</v>
      </c>
      <c r="H2942" s="11" t="s">
        <v>2149</v>
      </c>
      <c r="I2942" s="11">
        <v>1760</v>
      </c>
      <c r="J2942" s="11" t="s">
        <v>22837</v>
      </c>
      <c r="K2942" s="11">
        <v>425496</v>
      </c>
      <c r="L2942" s="11" t="s">
        <v>22837</v>
      </c>
      <c r="M2942" s="11">
        <v>181896</v>
      </c>
      <c r="N2942" s="11" t="s">
        <v>22837</v>
      </c>
      <c r="O2942" s="11" t="s">
        <v>22838</v>
      </c>
      <c r="P2942" s="11" t="s">
        <v>22836</v>
      </c>
      <c r="Q2942" s="10"/>
      <c r="R2942" s="11" t="s">
        <v>22837</v>
      </c>
      <c r="S2942" s="11">
        <v>5404</v>
      </c>
      <c r="T2942" s="11" t="s">
        <v>22837</v>
      </c>
      <c r="U2942" s="11" t="s">
        <v>22837</v>
      </c>
      <c r="V2942" s="11" t="s">
        <v>22839</v>
      </c>
      <c r="W2942" s="11">
        <v>31746</v>
      </c>
      <c r="X2942" s="11">
        <v>7053</v>
      </c>
      <c r="Y2942" s="11" t="s">
        <v>22837</v>
      </c>
      <c r="Z2942" s="11" t="s">
        <v>22840</v>
      </c>
      <c r="AA2942" s="11" t="s">
        <v>10</v>
      </c>
      <c r="AB2942" s="11" t="s">
        <v>2095</v>
      </c>
      <c r="AC2942" s="11" t="s">
        <v>22837</v>
      </c>
      <c r="AD2942" s="11" t="s">
        <v>22840</v>
      </c>
      <c r="AE2942" s="11">
        <v>7154</v>
      </c>
      <c r="AF2942" s="11" t="s">
        <v>22837</v>
      </c>
      <c r="AG2942" s="11">
        <v>5157</v>
      </c>
      <c r="AH2942" s="11"/>
      <c r="AI2942" s="11">
        <v>7070</v>
      </c>
      <c r="AJ2942" s="11"/>
      <c r="AK2942" s="11" t="s">
        <v>22837</v>
      </c>
      <c r="AL2942" s="11" t="s">
        <v>22841</v>
      </c>
      <c r="AM2942" s="11" t="s">
        <v>22837</v>
      </c>
      <c r="AN2942" s="11" t="s">
        <v>22837</v>
      </c>
      <c r="AO2942" s="11" t="s">
        <v>2149</v>
      </c>
      <c r="AP2942" s="11" t="s">
        <v>22840</v>
      </c>
      <c r="AQ2942" s="11" t="s">
        <v>2086</v>
      </c>
      <c r="AR2942" s="11"/>
      <c r="AS2942" s="11"/>
      <c r="AT2942" s="11"/>
      <c r="AU2942" s="11"/>
      <c r="AV2942" s="11"/>
      <c r="AW2942" s="11"/>
      <c r="AX2942" s="11"/>
      <c r="AY2942" s="11"/>
      <c r="AZ2942" s="11"/>
      <c r="BA2942" s="11"/>
    </row>
    <row r="2943" spans="1:53" ht="17" x14ac:dyDescent="0.2">
      <c r="A2943" s="11" t="s">
        <v>22842</v>
      </c>
      <c r="B2943" s="11" t="s">
        <v>22843</v>
      </c>
      <c r="C2943" s="12">
        <v>28203</v>
      </c>
      <c r="D2943" s="11" t="s">
        <v>2079</v>
      </c>
      <c r="E2943" s="11" t="s">
        <v>8440</v>
      </c>
      <c r="F2943" s="11" t="s">
        <v>2081</v>
      </c>
      <c r="G2943" s="11" t="s">
        <v>2081</v>
      </c>
      <c r="H2943" s="11" t="s">
        <v>2331</v>
      </c>
      <c r="I2943" s="11">
        <v>1551</v>
      </c>
      <c r="J2943" s="11" t="s">
        <v>22843</v>
      </c>
      <c r="K2943" s="11">
        <v>424325</v>
      </c>
      <c r="L2943" s="11" t="s">
        <v>22843</v>
      </c>
      <c r="M2943" s="11">
        <v>288982</v>
      </c>
      <c r="N2943" s="11" t="s">
        <v>22843</v>
      </c>
      <c r="O2943" s="11" t="s">
        <v>22844</v>
      </c>
      <c r="P2943" s="11" t="s">
        <v>22842</v>
      </c>
      <c r="Q2943" s="10"/>
      <c r="R2943" s="11" t="s">
        <v>22843</v>
      </c>
      <c r="S2943" s="11">
        <v>5206</v>
      </c>
      <c r="T2943" s="11" t="s">
        <v>22843</v>
      </c>
      <c r="U2943" s="11" t="s">
        <v>22843</v>
      </c>
      <c r="V2943" s="11" t="s">
        <v>22845</v>
      </c>
      <c r="W2943" s="11">
        <v>379</v>
      </c>
      <c r="X2943" s="11">
        <v>6956</v>
      </c>
      <c r="Y2943" s="11" t="s">
        <v>22843</v>
      </c>
      <c r="Z2943" s="11" t="s">
        <v>22846</v>
      </c>
      <c r="AA2943" s="11" t="s">
        <v>10</v>
      </c>
      <c r="AB2943" s="11" t="s">
        <v>10</v>
      </c>
      <c r="AC2943" s="11" t="s">
        <v>22843</v>
      </c>
      <c r="AD2943" s="11" t="s">
        <v>22846</v>
      </c>
      <c r="AE2943" s="11">
        <v>7180</v>
      </c>
      <c r="AF2943" s="11" t="s">
        <v>22843</v>
      </c>
      <c r="AG2943" s="11">
        <v>5244</v>
      </c>
      <c r="AH2943" s="11" t="s">
        <v>22843</v>
      </c>
      <c r="AI2943" s="11">
        <v>7266</v>
      </c>
      <c r="AJ2943" s="11"/>
      <c r="AK2943" s="11" t="s">
        <v>22843</v>
      </c>
      <c r="AL2943" s="11"/>
      <c r="AM2943" s="11" t="s">
        <v>22843</v>
      </c>
      <c r="AN2943" s="11" t="s">
        <v>22843</v>
      </c>
      <c r="AO2943" s="11" t="s">
        <v>2331</v>
      </c>
      <c r="AP2943" s="11" t="s">
        <v>22846</v>
      </c>
      <c r="AQ2943" s="11" t="s">
        <v>2086</v>
      </c>
      <c r="AR2943" s="11"/>
      <c r="AS2943" s="11"/>
      <c r="AT2943" s="11"/>
      <c r="AU2943" s="11"/>
      <c r="AV2943" s="11"/>
      <c r="AW2943" s="11"/>
      <c r="AX2943" s="11"/>
      <c r="AY2943" s="11"/>
      <c r="AZ2943" s="11"/>
      <c r="BA2943" s="11"/>
    </row>
    <row r="2944" spans="1:53" ht="17" x14ac:dyDescent="0.2">
      <c r="A2944" s="11" t="s">
        <v>22847</v>
      </c>
      <c r="B2944" s="11" t="s">
        <v>1697</v>
      </c>
      <c r="C2944" s="12">
        <v>34110</v>
      </c>
      <c r="D2944" s="11" t="s">
        <v>3682</v>
      </c>
      <c r="E2944" s="11" t="s">
        <v>8440</v>
      </c>
      <c r="F2944" s="11" t="s">
        <v>75</v>
      </c>
      <c r="G2944" s="11" t="s">
        <v>2091</v>
      </c>
      <c r="H2944" s="11" t="s">
        <v>2082</v>
      </c>
      <c r="I2944" s="11">
        <v>12972</v>
      </c>
      <c r="J2944" s="11" t="s">
        <v>1697</v>
      </c>
      <c r="K2944" s="11">
        <v>605452</v>
      </c>
      <c r="L2944" s="11" t="s">
        <v>1697</v>
      </c>
      <c r="M2944" s="11">
        <v>1894640</v>
      </c>
      <c r="N2944" s="11" t="s">
        <v>1697</v>
      </c>
      <c r="O2944" s="11" t="s">
        <v>22848</v>
      </c>
      <c r="P2944" s="11" t="s">
        <v>22847</v>
      </c>
      <c r="Q2944" s="11">
        <v>9065</v>
      </c>
      <c r="R2944" s="11" t="s">
        <v>1697</v>
      </c>
      <c r="S2944" s="11">
        <v>32684</v>
      </c>
      <c r="T2944" s="11" t="s">
        <v>1697</v>
      </c>
      <c r="U2944" s="10"/>
      <c r="V2944" s="11" t="s">
        <v>22849</v>
      </c>
      <c r="W2944" s="11">
        <v>70485</v>
      </c>
      <c r="X2944" s="11">
        <v>9987</v>
      </c>
      <c r="Y2944" s="11" t="s">
        <v>1697</v>
      </c>
      <c r="Z2944" s="11" t="s">
        <v>22850</v>
      </c>
      <c r="AA2944" s="11" t="s">
        <v>10</v>
      </c>
      <c r="AB2944" s="11" t="s">
        <v>10</v>
      </c>
      <c r="AC2944" s="11" t="s">
        <v>1697</v>
      </c>
      <c r="AD2944" s="11" t="s">
        <v>22850</v>
      </c>
      <c r="AE2944" s="11">
        <v>12163</v>
      </c>
      <c r="AF2944" s="11" t="s">
        <v>1697</v>
      </c>
      <c r="AG2944" s="11">
        <v>52873</v>
      </c>
      <c r="AH2944" s="11" t="s">
        <v>1697</v>
      </c>
      <c r="AI2944" s="11">
        <v>18133</v>
      </c>
      <c r="AJ2944" s="11">
        <v>4845</v>
      </c>
      <c r="AK2944" s="11" t="s">
        <v>1697</v>
      </c>
      <c r="AL2944" s="11" t="s">
        <v>22851</v>
      </c>
      <c r="AM2944" s="11" t="s">
        <v>1697</v>
      </c>
      <c r="AN2944" s="11" t="s">
        <v>1697</v>
      </c>
      <c r="AO2944" s="11" t="s">
        <v>4587</v>
      </c>
      <c r="AP2944" s="11" t="s">
        <v>22850</v>
      </c>
      <c r="AQ2944" s="11" t="s">
        <v>2107</v>
      </c>
      <c r="AR2944" s="11" t="s">
        <v>22852</v>
      </c>
      <c r="AS2944" s="11">
        <v>12972</v>
      </c>
      <c r="AT2944" s="11"/>
      <c r="AU2944" s="11"/>
      <c r="AV2944" s="11"/>
      <c r="AW2944" s="11"/>
      <c r="AX2944" s="11"/>
      <c r="AY2944" s="11"/>
      <c r="AZ2944" s="11"/>
      <c r="BA2944" s="11"/>
    </row>
    <row r="2945" spans="1:53" ht="17" x14ac:dyDescent="0.2">
      <c r="A2945" s="11" t="s">
        <v>22853</v>
      </c>
      <c r="B2945" s="11" t="s">
        <v>22854</v>
      </c>
      <c r="C2945" s="12">
        <v>32683</v>
      </c>
      <c r="D2945" s="11" t="s">
        <v>9429</v>
      </c>
      <c r="E2945" s="11" t="s">
        <v>8440</v>
      </c>
      <c r="F2945" s="11" t="s">
        <v>2081</v>
      </c>
      <c r="G2945" s="11" t="s">
        <v>2081</v>
      </c>
      <c r="H2945" s="11" t="s">
        <v>2082</v>
      </c>
      <c r="I2945" s="11">
        <v>6819</v>
      </c>
      <c r="J2945" s="11" t="s">
        <v>22854</v>
      </c>
      <c r="K2945" s="11">
        <v>543726</v>
      </c>
      <c r="L2945" s="11" t="s">
        <v>22854</v>
      </c>
      <c r="M2945" s="11">
        <v>1935245</v>
      </c>
      <c r="N2945" s="11" t="s">
        <v>22854</v>
      </c>
      <c r="O2945" s="11" t="s">
        <v>22855</v>
      </c>
      <c r="P2945" s="11" t="s">
        <v>22853</v>
      </c>
      <c r="Q2945" s="10"/>
      <c r="R2945" s="11" t="s">
        <v>22854</v>
      </c>
      <c r="S2945" s="11">
        <v>32051</v>
      </c>
      <c r="T2945" s="11" t="s">
        <v>22854</v>
      </c>
      <c r="U2945" s="10"/>
      <c r="V2945" s="11" t="s">
        <v>22856</v>
      </c>
      <c r="W2945" s="11">
        <v>60728</v>
      </c>
      <c r="X2945" s="11">
        <v>9139</v>
      </c>
      <c r="Y2945" s="11" t="s">
        <v>22854</v>
      </c>
      <c r="Z2945" s="11" t="s">
        <v>22857</v>
      </c>
      <c r="AA2945" s="11" t="s">
        <v>2095</v>
      </c>
      <c r="AB2945" s="11" t="s">
        <v>2095</v>
      </c>
      <c r="AC2945" s="11" t="s">
        <v>22854</v>
      </c>
      <c r="AD2945" s="11" t="s">
        <v>22857</v>
      </c>
      <c r="AE2945" s="11">
        <v>10513</v>
      </c>
      <c r="AF2945" s="11" t="s">
        <v>22854</v>
      </c>
      <c r="AG2945" s="11">
        <v>17018</v>
      </c>
      <c r="AH2945" s="11"/>
      <c r="AI2945" s="11">
        <v>6053</v>
      </c>
      <c r="AJ2945" s="11">
        <v>4054</v>
      </c>
      <c r="AK2945" s="11" t="s">
        <v>22854</v>
      </c>
      <c r="AL2945" s="11"/>
      <c r="AM2945" s="11" t="s">
        <v>22854</v>
      </c>
      <c r="AN2945" s="11" t="s">
        <v>22854</v>
      </c>
      <c r="AO2945" s="11" t="s">
        <v>2082</v>
      </c>
      <c r="AP2945" s="11" t="s">
        <v>22857</v>
      </c>
      <c r="AQ2945" s="11" t="s">
        <v>2086</v>
      </c>
      <c r="AR2945" s="11"/>
      <c r="AS2945" s="11"/>
      <c r="AT2945" s="11"/>
      <c r="AU2945" s="11"/>
      <c r="AV2945" s="11"/>
      <c r="AW2945" s="11"/>
      <c r="AX2945" s="11"/>
      <c r="AY2945" s="11"/>
      <c r="AZ2945" s="11"/>
      <c r="BA2945" s="11"/>
    </row>
    <row r="2946" spans="1:53" ht="17" x14ac:dyDescent="0.2">
      <c r="A2946" s="11" t="s">
        <v>22858</v>
      </c>
      <c r="B2946" s="11" t="s">
        <v>22859</v>
      </c>
      <c r="C2946" s="12">
        <v>31889</v>
      </c>
      <c r="D2946" s="11" t="s">
        <v>15804</v>
      </c>
      <c r="E2946" s="11" t="s">
        <v>8440</v>
      </c>
      <c r="F2946" s="11" t="s">
        <v>39</v>
      </c>
      <c r="G2946" s="11" t="s">
        <v>2111</v>
      </c>
      <c r="H2946" s="11" t="s">
        <v>2082</v>
      </c>
      <c r="I2946" s="11">
        <v>7872</v>
      </c>
      <c r="J2946" s="11" t="s">
        <v>22859</v>
      </c>
      <c r="K2946" s="11">
        <v>475115</v>
      </c>
      <c r="L2946" s="11" t="s">
        <v>22859</v>
      </c>
      <c r="M2946" s="11">
        <v>1655631</v>
      </c>
      <c r="N2946" s="11" t="s">
        <v>22859</v>
      </c>
      <c r="O2946" s="11" t="s">
        <v>22860</v>
      </c>
      <c r="P2946" s="11" t="s">
        <v>22858</v>
      </c>
      <c r="Q2946" s="11">
        <v>7850</v>
      </c>
      <c r="R2946" s="11" t="s">
        <v>22859</v>
      </c>
      <c r="S2946" s="11">
        <v>30099</v>
      </c>
      <c r="T2946" s="11" t="s">
        <v>22859</v>
      </c>
      <c r="U2946" s="10"/>
      <c r="V2946" s="11" t="s">
        <v>22861</v>
      </c>
      <c r="W2946" s="11">
        <v>58617</v>
      </c>
      <c r="X2946" s="11">
        <v>8699</v>
      </c>
      <c r="Y2946" s="11" t="s">
        <v>22859</v>
      </c>
      <c r="Z2946" s="11" t="s">
        <v>22862</v>
      </c>
      <c r="AA2946" s="11" t="s">
        <v>10</v>
      </c>
      <c r="AB2946" s="11" t="s">
        <v>10</v>
      </c>
      <c r="AC2946" s="11" t="s">
        <v>22859</v>
      </c>
      <c r="AD2946" s="11" t="s">
        <v>22862</v>
      </c>
      <c r="AE2946" s="11">
        <v>10497</v>
      </c>
      <c r="AF2946" s="11" t="s">
        <v>22859</v>
      </c>
      <c r="AG2946" s="11">
        <v>11317</v>
      </c>
      <c r="AH2946" s="11" t="s">
        <v>22859</v>
      </c>
      <c r="AI2946" s="11">
        <v>8379</v>
      </c>
      <c r="AJ2946" s="11">
        <v>3495</v>
      </c>
      <c r="AK2946" s="11" t="s">
        <v>22859</v>
      </c>
      <c r="AL2946" s="11" t="s">
        <v>22863</v>
      </c>
      <c r="AM2946" s="11" t="s">
        <v>22859</v>
      </c>
      <c r="AN2946" s="11" t="s">
        <v>22859</v>
      </c>
      <c r="AO2946" s="11" t="s">
        <v>2082</v>
      </c>
      <c r="AP2946" s="11" t="s">
        <v>22862</v>
      </c>
      <c r="AQ2946" s="11" t="s">
        <v>2086</v>
      </c>
      <c r="AR2946" s="11"/>
      <c r="AS2946" s="11"/>
      <c r="AT2946" s="11"/>
      <c r="AU2946" s="11"/>
      <c r="AV2946" s="11"/>
      <c r="AW2946" s="11"/>
      <c r="AX2946" s="11"/>
      <c r="AY2946" s="11"/>
      <c r="AZ2946" s="11"/>
      <c r="BA2946" s="11"/>
    </row>
    <row r="2947" spans="1:53" ht="17" x14ac:dyDescent="0.2">
      <c r="A2947" s="11" t="s">
        <v>22864</v>
      </c>
      <c r="B2947" s="11" t="s">
        <v>22865</v>
      </c>
      <c r="C2947" s="12">
        <v>36048</v>
      </c>
      <c r="D2947" s="11" t="s">
        <v>22866</v>
      </c>
      <c r="E2947" s="11" t="s">
        <v>22867</v>
      </c>
      <c r="F2947" s="11" t="s">
        <v>2264</v>
      </c>
      <c r="G2947" s="11" t="s">
        <v>2091</v>
      </c>
      <c r="H2947" s="11" t="s">
        <v>2082</v>
      </c>
      <c r="I2947" s="11">
        <v>30076</v>
      </c>
      <c r="J2947" s="11" t="s">
        <v>22865</v>
      </c>
      <c r="K2947" s="11">
        <v>694738</v>
      </c>
      <c r="L2947" s="11" t="s">
        <v>22865</v>
      </c>
      <c r="M2947" s="11">
        <v>29075725</v>
      </c>
      <c r="N2947" s="11" t="s">
        <v>22865</v>
      </c>
      <c r="O2947" s="11" t="s">
        <v>22868</v>
      </c>
      <c r="P2947" s="11" t="s">
        <v>22864</v>
      </c>
      <c r="Q2947" s="11">
        <v>11634</v>
      </c>
      <c r="R2947" s="11" t="s">
        <v>22865</v>
      </c>
      <c r="S2947" s="11">
        <v>4345404</v>
      </c>
      <c r="T2947" s="11" t="s">
        <v>22865</v>
      </c>
      <c r="U2947" s="10"/>
      <c r="V2947" s="11" t="s">
        <v>22869</v>
      </c>
      <c r="W2947" s="11">
        <v>151570</v>
      </c>
      <c r="X2947" s="11">
        <v>60650</v>
      </c>
      <c r="Y2947" s="11"/>
      <c r="Z2947" s="11"/>
      <c r="AA2947" s="11" t="s">
        <v>10</v>
      </c>
      <c r="AB2947" s="11" t="s">
        <v>10</v>
      </c>
      <c r="AC2947" s="11" t="s">
        <v>22865</v>
      </c>
      <c r="AD2947" s="11" t="s">
        <v>22870</v>
      </c>
      <c r="AE2947" s="11">
        <v>18192</v>
      </c>
      <c r="AF2947" s="10"/>
      <c r="AG2947" s="11"/>
      <c r="AH2947" s="10"/>
      <c r="AI2947" s="11">
        <v>40820</v>
      </c>
      <c r="AJ2947" s="11">
        <v>7962</v>
      </c>
      <c r="AK2947" s="11" t="s">
        <v>22865</v>
      </c>
      <c r="AL2947" s="11" t="s">
        <v>22871</v>
      </c>
      <c r="AM2947" s="11" t="s">
        <v>22865</v>
      </c>
      <c r="AN2947" s="11" t="s">
        <v>22865</v>
      </c>
      <c r="AO2947" s="11" t="s">
        <v>2160</v>
      </c>
      <c r="AP2947" s="11" t="s">
        <v>22870</v>
      </c>
      <c r="AQ2947" s="11" t="s">
        <v>2107</v>
      </c>
      <c r="AR2947" s="11" t="s">
        <v>22872</v>
      </c>
      <c r="AS2947" s="11">
        <v>694738</v>
      </c>
      <c r="AT2947" s="11"/>
      <c r="AU2947" s="11"/>
      <c r="AV2947" s="11"/>
      <c r="AW2947" s="11"/>
      <c r="AX2947" s="11"/>
      <c r="AY2947" s="11"/>
      <c r="AZ2947" s="11"/>
      <c r="BA2947" s="11"/>
    </row>
    <row r="2948" spans="1:53" ht="17" x14ac:dyDescent="0.2">
      <c r="A2948" s="11" t="s">
        <v>22873</v>
      </c>
      <c r="B2948" s="11" t="s">
        <v>22874</v>
      </c>
      <c r="C2948" s="12">
        <v>28366</v>
      </c>
      <c r="D2948" s="11" t="s">
        <v>2692</v>
      </c>
      <c r="E2948" s="11" t="s">
        <v>22875</v>
      </c>
      <c r="F2948" s="11" t="s">
        <v>2081</v>
      </c>
      <c r="G2948" s="11" t="s">
        <v>2081</v>
      </c>
      <c r="H2948" s="11" t="s">
        <v>2149</v>
      </c>
      <c r="I2948" s="11">
        <v>254</v>
      </c>
      <c r="J2948" s="11" t="s">
        <v>22874</v>
      </c>
      <c r="K2948" s="11">
        <v>400023</v>
      </c>
      <c r="L2948" s="11" t="s">
        <v>22874</v>
      </c>
      <c r="M2948" s="11">
        <v>128160</v>
      </c>
      <c r="N2948" s="11" t="s">
        <v>22874</v>
      </c>
      <c r="O2948" s="11" t="s">
        <v>22876</v>
      </c>
      <c r="P2948" s="11" t="s">
        <v>22873</v>
      </c>
      <c r="Q2948" s="10"/>
      <c r="R2948" s="11" t="s">
        <v>22874</v>
      </c>
      <c r="S2948" s="11">
        <v>4745</v>
      </c>
      <c r="T2948" s="11" t="s">
        <v>22874</v>
      </c>
      <c r="U2948" s="10"/>
      <c r="V2948" s="11" t="s">
        <v>22877</v>
      </c>
      <c r="W2948" s="11">
        <v>1559</v>
      </c>
      <c r="X2948" s="11">
        <v>6742</v>
      </c>
      <c r="Y2948" s="11" t="s">
        <v>22874</v>
      </c>
      <c r="Z2948" s="11" t="s">
        <v>22878</v>
      </c>
      <c r="AA2948" s="11" t="s">
        <v>10</v>
      </c>
      <c r="AB2948" s="11" t="s">
        <v>10</v>
      </c>
      <c r="AC2948" s="11" t="s">
        <v>22874</v>
      </c>
      <c r="AD2948" s="11" t="s">
        <v>22878</v>
      </c>
      <c r="AE2948" s="10"/>
      <c r="AF2948" s="11"/>
      <c r="AG2948" s="11"/>
      <c r="AH2948" s="11"/>
      <c r="AI2948" s="11">
        <v>15227</v>
      </c>
      <c r="AJ2948" s="11"/>
      <c r="AK2948" s="11" t="s">
        <v>22874</v>
      </c>
      <c r="AL2948" s="11"/>
      <c r="AM2948" s="11" t="s">
        <v>22874</v>
      </c>
      <c r="AN2948" s="11" t="s">
        <v>22874</v>
      </c>
      <c r="AO2948" s="11" t="s">
        <v>2149</v>
      </c>
      <c r="AP2948" s="11" t="s">
        <v>22878</v>
      </c>
      <c r="AQ2948" s="11" t="s">
        <v>2086</v>
      </c>
      <c r="AR2948" s="11"/>
      <c r="AS2948" s="11"/>
      <c r="AT2948" s="11"/>
      <c r="AU2948" s="11"/>
      <c r="AV2948" s="11"/>
      <c r="AW2948" s="11"/>
      <c r="AX2948" s="11"/>
      <c r="AY2948" s="11"/>
      <c r="AZ2948" s="11"/>
      <c r="BA2948" s="11"/>
    </row>
    <row r="2949" spans="1:53" ht="17" x14ac:dyDescent="0.2">
      <c r="A2949" s="11" t="s">
        <v>22879</v>
      </c>
      <c r="B2949" s="11" t="s">
        <v>22880</v>
      </c>
      <c r="C2949" s="12">
        <v>30342</v>
      </c>
      <c r="D2949" s="11" t="s">
        <v>4284</v>
      </c>
      <c r="E2949" s="11" t="s">
        <v>22881</v>
      </c>
      <c r="F2949" s="11" t="s">
        <v>2081</v>
      </c>
      <c r="G2949" s="11" t="s">
        <v>2081</v>
      </c>
      <c r="H2949" s="11" t="s">
        <v>2082</v>
      </c>
      <c r="I2949" s="11">
        <v>3245</v>
      </c>
      <c r="J2949" s="11" t="s">
        <v>22880</v>
      </c>
      <c r="K2949" s="11">
        <v>434884</v>
      </c>
      <c r="L2949" s="11" t="s">
        <v>22880</v>
      </c>
      <c r="M2949" s="11">
        <v>535076</v>
      </c>
      <c r="N2949" s="11" t="s">
        <v>22880</v>
      </c>
      <c r="O2949" s="11" t="s">
        <v>22882</v>
      </c>
      <c r="P2949" s="11" t="s">
        <v>22879</v>
      </c>
      <c r="Q2949" s="10"/>
      <c r="R2949" s="11" t="s">
        <v>22880</v>
      </c>
      <c r="S2949" s="11">
        <v>6183</v>
      </c>
      <c r="T2949" s="11" t="s">
        <v>22880</v>
      </c>
      <c r="U2949" s="10"/>
      <c r="V2949" s="11" t="s">
        <v>22883</v>
      </c>
      <c r="W2949" s="11">
        <v>42097</v>
      </c>
      <c r="X2949" s="11">
        <v>7476</v>
      </c>
      <c r="Y2949" s="11" t="s">
        <v>22880</v>
      </c>
      <c r="Z2949" s="11" t="s">
        <v>22884</v>
      </c>
      <c r="AA2949" s="11" t="s">
        <v>2095</v>
      </c>
      <c r="AB2949" s="11" t="s">
        <v>2095</v>
      </c>
      <c r="AC2949" s="11" t="s">
        <v>22880</v>
      </c>
      <c r="AD2949" s="11" t="s">
        <v>22884</v>
      </c>
      <c r="AE2949" s="11">
        <v>8523</v>
      </c>
      <c r="AF2949" s="11"/>
      <c r="AG2949" s="11"/>
      <c r="AH2949" s="11"/>
      <c r="AI2949" s="11">
        <v>1026</v>
      </c>
      <c r="AJ2949" s="11"/>
      <c r="AK2949" s="11" t="s">
        <v>22880</v>
      </c>
      <c r="AL2949" s="11" t="s">
        <v>22885</v>
      </c>
      <c r="AM2949" s="11" t="s">
        <v>22880</v>
      </c>
      <c r="AN2949" s="11" t="s">
        <v>22880</v>
      </c>
      <c r="AO2949" s="11" t="s">
        <v>2082</v>
      </c>
      <c r="AP2949" s="11" t="s">
        <v>22884</v>
      </c>
      <c r="AQ2949" s="11" t="s">
        <v>2086</v>
      </c>
      <c r="AR2949" s="11"/>
      <c r="AS2949" s="11"/>
      <c r="AT2949" s="11"/>
      <c r="AU2949" s="11"/>
      <c r="AV2949" s="11"/>
      <c r="AW2949" s="11"/>
      <c r="AX2949" s="11"/>
      <c r="AY2949" s="11"/>
      <c r="AZ2949" s="11"/>
      <c r="BA2949" s="11"/>
    </row>
    <row r="2950" spans="1:53" ht="17" x14ac:dyDescent="0.2">
      <c r="A2950" s="11" t="s">
        <v>22886</v>
      </c>
      <c r="B2950" s="11" t="s">
        <v>1686</v>
      </c>
      <c r="C2950" s="12">
        <v>32943</v>
      </c>
      <c r="D2950" s="11" t="s">
        <v>4284</v>
      </c>
      <c r="E2950" s="11" t="s">
        <v>22887</v>
      </c>
      <c r="F2950" s="11" t="s">
        <v>2081</v>
      </c>
      <c r="G2950" s="11" t="s">
        <v>2081</v>
      </c>
      <c r="H2950" s="11" t="s">
        <v>2149</v>
      </c>
      <c r="I2950" s="11">
        <v>12409</v>
      </c>
      <c r="J2950" s="11" t="s">
        <v>1686</v>
      </c>
      <c r="K2950" s="11">
        <v>607387</v>
      </c>
      <c r="L2950" s="11" t="s">
        <v>1686</v>
      </c>
      <c r="M2950" s="11">
        <v>2114640</v>
      </c>
      <c r="N2950" s="11" t="s">
        <v>1686</v>
      </c>
      <c r="O2950" s="11" t="s">
        <v>22888</v>
      </c>
      <c r="P2950" s="11" t="s">
        <v>22886</v>
      </c>
      <c r="Q2950" s="11">
        <v>8881</v>
      </c>
      <c r="R2950" s="11" t="s">
        <v>1686</v>
      </c>
      <c r="S2950" s="11">
        <v>33631</v>
      </c>
      <c r="T2950" s="11" t="s">
        <v>1686</v>
      </c>
      <c r="U2950" s="10"/>
      <c r="V2950" s="11" t="s">
        <v>22889</v>
      </c>
      <c r="W2950" s="11">
        <v>69970</v>
      </c>
      <c r="X2950" s="11">
        <v>9801</v>
      </c>
      <c r="Y2950" s="11" t="s">
        <v>1686</v>
      </c>
      <c r="Z2950" s="11" t="s">
        <v>22890</v>
      </c>
      <c r="AA2950" s="11" t="s">
        <v>10</v>
      </c>
      <c r="AB2950" s="11" t="s">
        <v>10</v>
      </c>
      <c r="AC2950" s="11" t="s">
        <v>1686</v>
      </c>
      <c r="AD2950" s="11" t="s">
        <v>22890</v>
      </c>
      <c r="AE2950" s="11">
        <v>13119</v>
      </c>
      <c r="AF2950" s="11" t="s">
        <v>1686</v>
      </c>
      <c r="AG2950" s="11">
        <v>58411</v>
      </c>
      <c r="AH2950" s="11" t="s">
        <v>1686</v>
      </c>
      <c r="AI2950" s="11">
        <v>18251</v>
      </c>
      <c r="AJ2950" s="11">
        <v>4725</v>
      </c>
      <c r="AK2950" s="11" t="s">
        <v>1686</v>
      </c>
      <c r="AL2950" s="11" t="s">
        <v>22891</v>
      </c>
      <c r="AM2950" s="11" t="s">
        <v>1686</v>
      </c>
      <c r="AN2950" s="11" t="s">
        <v>1686</v>
      </c>
      <c r="AO2950" s="11" t="s">
        <v>2149</v>
      </c>
      <c r="AP2950" s="11" t="s">
        <v>22890</v>
      </c>
      <c r="AQ2950" s="11" t="s">
        <v>2086</v>
      </c>
      <c r="AR2950" s="11"/>
      <c r="AS2950" s="11"/>
      <c r="AT2950" s="11"/>
      <c r="AU2950" s="11"/>
      <c r="AV2950" s="11"/>
      <c r="AW2950" s="11"/>
      <c r="AX2950" s="11"/>
      <c r="AY2950" s="11"/>
      <c r="AZ2950" s="11"/>
      <c r="BA2950" s="11"/>
    </row>
    <row r="2951" spans="1:53" ht="17" x14ac:dyDescent="0.2">
      <c r="A2951" s="11" t="s">
        <v>22892</v>
      </c>
      <c r="B2951" s="11" t="s">
        <v>1099</v>
      </c>
      <c r="C2951" s="12">
        <v>36159</v>
      </c>
      <c r="D2951" s="11" t="s">
        <v>2890</v>
      </c>
      <c r="E2951" s="11" t="s">
        <v>22893</v>
      </c>
      <c r="F2951" s="11" t="s">
        <v>2206</v>
      </c>
      <c r="G2951" s="11" t="s">
        <v>2111</v>
      </c>
      <c r="H2951" s="11" t="s">
        <v>2082</v>
      </c>
      <c r="I2951" s="11">
        <v>12499</v>
      </c>
      <c r="J2951" s="11" t="s">
        <v>1099</v>
      </c>
      <c r="K2951" s="11">
        <v>607968</v>
      </c>
      <c r="L2951" s="11" t="s">
        <v>1099</v>
      </c>
      <c r="M2951" s="11">
        <v>2136146</v>
      </c>
      <c r="N2951" s="11" t="s">
        <v>1099</v>
      </c>
      <c r="O2951" s="11" t="s">
        <v>22894</v>
      </c>
      <c r="P2951" s="11" t="s">
        <v>22892</v>
      </c>
      <c r="Q2951" s="11">
        <v>8844</v>
      </c>
      <c r="R2951" s="11" t="s">
        <v>1099</v>
      </c>
      <c r="S2951" s="11">
        <v>33619</v>
      </c>
      <c r="T2951" s="11" t="s">
        <v>1099</v>
      </c>
      <c r="U2951" s="10"/>
      <c r="V2951" s="11" t="s">
        <v>22895</v>
      </c>
      <c r="W2951" s="11">
        <v>70168</v>
      </c>
      <c r="X2951" s="11">
        <v>9763</v>
      </c>
      <c r="Y2951" s="11"/>
      <c r="Z2951" s="11"/>
      <c r="AA2951" s="11" t="s">
        <v>10</v>
      </c>
      <c r="AB2951" s="11" t="s">
        <v>10</v>
      </c>
      <c r="AC2951" s="11" t="s">
        <v>1099</v>
      </c>
      <c r="AD2951" s="11" t="s">
        <v>22896</v>
      </c>
      <c r="AE2951" s="11">
        <v>13575</v>
      </c>
      <c r="AF2951" s="10"/>
      <c r="AG2951" s="11"/>
      <c r="AH2951" s="10"/>
      <c r="AI2951" s="11">
        <v>18437</v>
      </c>
      <c r="AJ2951" s="11">
        <v>4685</v>
      </c>
      <c r="AK2951" s="11" t="s">
        <v>1099</v>
      </c>
      <c r="AL2951" s="11" t="s">
        <v>22897</v>
      </c>
      <c r="AM2951" s="11" t="s">
        <v>1099</v>
      </c>
      <c r="AN2951" s="11" t="s">
        <v>1099</v>
      </c>
      <c r="AO2951" s="11" t="s">
        <v>2082</v>
      </c>
      <c r="AP2951" s="11" t="s">
        <v>22896</v>
      </c>
      <c r="AQ2951" s="11" t="s">
        <v>2107</v>
      </c>
      <c r="AR2951" s="11" t="s">
        <v>22898</v>
      </c>
      <c r="AS2951" s="11">
        <v>12499</v>
      </c>
      <c r="AT2951" s="11"/>
      <c r="AU2951" s="11"/>
      <c r="AV2951" s="11"/>
      <c r="AW2951" s="11"/>
      <c r="AX2951" s="11"/>
      <c r="AY2951" s="11"/>
      <c r="AZ2951" s="11"/>
      <c r="BA2951" s="11"/>
    </row>
    <row r="2952" spans="1:53" x14ac:dyDescent="0.2">
      <c r="A2952" s="11" t="s">
        <v>22899</v>
      </c>
      <c r="B2952" s="11" t="s">
        <v>1891</v>
      </c>
      <c r="C2952" s="12">
        <v>31621</v>
      </c>
      <c r="D2952" s="11" t="s">
        <v>8829</v>
      </c>
      <c r="E2952" s="11" t="s">
        <v>22900</v>
      </c>
      <c r="F2952" s="11" t="s">
        <v>37</v>
      </c>
      <c r="G2952" s="11" t="s">
        <v>2091</v>
      </c>
      <c r="H2952" s="11" t="s">
        <v>2317</v>
      </c>
      <c r="I2952" s="11">
        <v>9929</v>
      </c>
      <c r="J2952" s="11" t="s">
        <v>1891</v>
      </c>
      <c r="K2952" s="11">
        <v>573131</v>
      </c>
      <c r="L2952" s="11" t="s">
        <v>1891</v>
      </c>
      <c r="M2952" s="11">
        <v>1812895</v>
      </c>
      <c r="N2952" s="11" t="s">
        <v>1891</v>
      </c>
      <c r="O2952" s="11" t="s">
        <v>22901</v>
      </c>
      <c r="P2952" s="11" t="s">
        <v>22899</v>
      </c>
      <c r="Q2952" s="11">
        <v>8403</v>
      </c>
      <c r="R2952" s="11" t="s">
        <v>1891</v>
      </c>
      <c r="S2952" s="11">
        <v>31470</v>
      </c>
      <c r="T2952" s="11" t="s">
        <v>1891</v>
      </c>
      <c r="U2952" s="11" t="s">
        <v>1891</v>
      </c>
      <c r="V2952" s="11" t="s">
        <v>22902</v>
      </c>
      <c r="W2952" s="11">
        <v>60918</v>
      </c>
      <c r="X2952" s="11">
        <v>9279</v>
      </c>
      <c r="Y2952" s="11" t="s">
        <v>1891</v>
      </c>
      <c r="Z2952" s="11" t="s">
        <v>22903</v>
      </c>
      <c r="AA2952" s="11" t="s">
        <v>10</v>
      </c>
      <c r="AB2952" s="11" t="s">
        <v>10</v>
      </c>
      <c r="AC2952" s="11" t="s">
        <v>1891</v>
      </c>
      <c r="AD2952" s="11" t="s">
        <v>22903</v>
      </c>
      <c r="AE2952" s="11">
        <v>12643</v>
      </c>
      <c r="AF2952" s="11" t="s">
        <v>1891</v>
      </c>
      <c r="AG2952" s="11">
        <v>14000</v>
      </c>
      <c r="AH2952" s="11" t="s">
        <v>1891</v>
      </c>
      <c r="AI2952" s="11">
        <v>5845</v>
      </c>
      <c r="AJ2952" s="11">
        <v>4207</v>
      </c>
      <c r="AK2952" s="11" t="s">
        <v>1891</v>
      </c>
      <c r="AL2952" s="11" t="s">
        <v>22904</v>
      </c>
      <c r="AM2952" s="11" t="s">
        <v>1891</v>
      </c>
      <c r="AN2952" s="11" t="s">
        <v>1891</v>
      </c>
      <c r="AO2952" s="11" t="s">
        <v>2317</v>
      </c>
      <c r="AP2952" s="11" t="s">
        <v>22903</v>
      </c>
      <c r="AQ2952" s="11" t="s">
        <v>2086</v>
      </c>
      <c r="AR2952" s="11" t="s">
        <v>22905</v>
      </c>
      <c r="AS2952" s="11">
        <v>9929</v>
      </c>
      <c r="AT2952" s="11"/>
      <c r="AU2952" s="11"/>
      <c r="AV2952" s="11"/>
      <c r="AW2952" s="11"/>
      <c r="AX2952" s="11"/>
      <c r="AY2952" s="11"/>
      <c r="AZ2952" s="11"/>
      <c r="BA2952" s="11"/>
    </row>
    <row r="2953" spans="1:53" ht="17" x14ac:dyDescent="0.2">
      <c r="A2953" s="11" t="s">
        <v>22906</v>
      </c>
      <c r="B2953" s="11" t="s">
        <v>22907</v>
      </c>
      <c r="C2953" s="12">
        <v>30053</v>
      </c>
      <c r="D2953" s="11" t="s">
        <v>2913</v>
      </c>
      <c r="E2953" s="11" t="s">
        <v>22908</v>
      </c>
      <c r="F2953" s="11" t="s">
        <v>2081</v>
      </c>
      <c r="G2953" s="11" t="s">
        <v>2081</v>
      </c>
      <c r="H2953" s="11" t="s">
        <v>2149</v>
      </c>
      <c r="I2953" s="11">
        <v>7620</v>
      </c>
      <c r="J2953" s="11" t="s">
        <v>22907</v>
      </c>
      <c r="K2953" s="11">
        <v>448605</v>
      </c>
      <c r="L2953" s="11" t="s">
        <v>22907</v>
      </c>
      <c r="M2953" s="11">
        <v>1103292</v>
      </c>
      <c r="N2953" s="11" t="s">
        <v>22907</v>
      </c>
      <c r="O2953" s="11" t="s">
        <v>22909</v>
      </c>
      <c r="P2953" s="11" t="s">
        <v>22906</v>
      </c>
      <c r="Q2953" s="10"/>
      <c r="R2953" s="11" t="s">
        <v>22907</v>
      </c>
      <c r="S2953" s="11">
        <v>28922</v>
      </c>
      <c r="T2953" s="11" t="s">
        <v>22907</v>
      </c>
      <c r="U2953" s="11" t="s">
        <v>22907</v>
      </c>
      <c r="V2953" s="11" t="s">
        <v>22910</v>
      </c>
      <c r="W2953" s="11">
        <v>46669</v>
      </c>
      <c r="X2953" s="11">
        <v>8145</v>
      </c>
      <c r="Y2953" s="11" t="s">
        <v>22907</v>
      </c>
      <c r="Z2953" s="11" t="s">
        <v>22911</v>
      </c>
      <c r="AA2953" s="11" t="s">
        <v>10</v>
      </c>
      <c r="AB2953" s="11" t="s">
        <v>10</v>
      </c>
      <c r="AC2953" s="11" t="s">
        <v>22907</v>
      </c>
      <c r="AD2953" s="11" t="s">
        <v>22911</v>
      </c>
      <c r="AE2953" s="11">
        <v>9245</v>
      </c>
      <c r="AF2953" s="11" t="s">
        <v>22907</v>
      </c>
      <c r="AG2953" s="11">
        <v>10007</v>
      </c>
      <c r="AH2953" s="11" t="s">
        <v>22907</v>
      </c>
      <c r="AI2953" s="11">
        <v>999</v>
      </c>
      <c r="AJ2953" s="11"/>
      <c r="AK2953" s="11" t="s">
        <v>22907</v>
      </c>
      <c r="AL2953" s="11" t="s">
        <v>22912</v>
      </c>
      <c r="AM2953" s="11" t="s">
        <v>22907</v>
      </c>
      <c r="AN2953" s="11" t="s">
        <v>22907</v>
      </c>
      <c r="AO2953" s="11" t="s">
        <v>2149</v>
      </c>
      <c r="AP2953" s="11" t="s">
        <v>22911</v>
      </c>
      <c r="AQ2953" s="11" t="s">
        <v>2086</v>
      </c>
      <c r="AR2953" s="11"/>
      <c r="AS2953" s="11"/>
      <c r="AT2953" s="11"/>
      <c r="AU2953" s="11"/>
      <c r="AV2953" s="11"/>
      <c r="AW2953" s="11"/>
      <c r="AX2953" s="11"/>
      <c r="AY2953" s="11"/>
      <c r="AZ2953" s="11"/>
      <c r="BA2953" s="11"/>
    </row>
    <row r="2954" spans="1:53" ht="17" x14ac:dyDescent="0.2">
      <c r="A2954" s="11" t="s">
        <v>22913</v>
      </c>
      <c r="B2954" s="11" t="s">
        <v>22914</v>
      </c>
      <c r="C2954" s="12">
        <v>28877</v>
      </c>
      <c r="D2954" s="11" t="s">
        <v>3305</v>
      </c>
      <c r="E2954" s="11" t="s">
        <v>22915</v>
      </c>
      <c r="F2954" s="11" t="s">
        <v>2081</v>
      </c>
      <c r="G2954" s="11" t="s">
        <v>2081</v>
      </c>
      <c r="H2954" s="11" t="s">
        <v>2331</v>
      </c>
      <c r="I2954" s="11">
        <v>2579</v>
      </c>
      <c r="J2954" s="11" t="s">
        <v>22914</v>
      </c>
      <c r="K2954" s="11">
        <v>434563</v>
      </c>
      <c r="L2954" s="11" t="s">
        <v>22914</v>
      </c>
      <c r="M2954" s="11">
        <v>532870</v>
      </c>
      <c r="N2954" s="11" t="s">
        <v>22914</v>
      </c>
      <c r="O2954" s="11" t="s">
        <v>22916</v>
      </c>
      <c r="P2954" s="11" t="s">
        <v>22913</v>
      </c>
      <c r="Q2954" s="10"/>
      <c r="R2954" s="11" t="s">
        <v>22914</v>
      </c>
      <c r="S2954" s="11">
        <v>28447</v>
      </c>
      <c r="T2954" s="11" t="s">
        <v>22914</v>
      </c>
      <c r="U2954" s="11" t="s">
        <v>22914</v>
      </c>
      <c r="V2954" s="11" t="s">
        <v>22917</v>
      </c>
      <c r="W2954" s="11">
        <v>42127</v>
      </c>
      <c r="X2954" s="11">
        <v>7757</v>
      </c>
      <c r="Y2954" s="11" t="s">
        <v>22914</v>
      </c>
      <c r="Z2954" s="11" t="s">
        <v>22918</v>
      </c>
      <c r="AA2954" s="11" t="s">
        <v>10</v>
      </c>
      <c r="AB2954" s="11" t="s">
        <v>10</v>
      </c>
      <c r="AC2954" s="11" t="s">
        <v>22914</v>
      </c>
      <c r="AD2954" s="11" t="s">
        <v>22918</v>
      </c>
      <c r="AE2954" s="11">
        <v>8488</v>
      </c>
      <c r="AF2954" s="11" t="s">
        <v>22914</v>
      </c>
      <c r="AG2954" s="11">
        <v>5408</v>
      </c>
      <c r="AH2954" s="11" t="s">
        <v>22914</v>
      </c>
      <c r="AI2954" s="11">
        <v>9439</v>
      </c>
      <c r="AJ2954" s="11">
        <v>2266</v>
      </c>
      <c r="AK2954" s="11" t="s">
        <v>22914</v>
      </c>
      <c r="AL2954" s="11" t="s">
        <v>22919</v>
      </c>
      <c r="AM2954" s="11" t="s">
        <v>22914</v>
      </c>
      <c r="AN2954" s="11" t="s">
        <v>22914</v>
      </c>
      <c r="AO2954" s="11" t="s">
        <v>2331</v>
      </c>
      <c r="AP2954" s="11" t="s">
        <v>22918</v>
      </c>
      <c r="AQ2954" s="11" t="s">
        <v>2086</v>
      </c>
      <c r="AR2954" s="11"/>
      <c r="AS2954" s="11"/>
      <c r="AT2954" s="11"/>
      <c r="AU2954" s="11"/>
      <c r="AV2954" s="11"/>
      <c r="AW2954" s="11"/>
      <c r="AX2954" s="11"/>
      <c r="AY2954" s="11"/>
      <c r="AZ2954" s="11"/>
      <c r="BA2954" s="11"/>
    </row>
    <row r="2955" spans="1:53" ht="17" x14ac:dyDescent="0.2">
      <c r="A2955" s="11" t="s">
        <v>22920</v>
      </c>
      <c r="B2955" s="11" t="s">
        <v>78</v>
      </c>
      <c r="C2955" s="12">
        <v>36206</v>
      </c>
      <c r="D2955" s="11" t="s">
        <v>22921</v>
      </c>
      <c r="E2955" s="11" t="s">
        <v>22915</v>
      </c>
      <c r="F2955" s="11" t="s">
        <v>142</v>
      </c>
      <c r="G2955" s="11" t="s">
        <v>2091</v>
      </c>
      <c r="H2955" s="11" t="s">
        <v>2149</v>
      </c>
      <c r="I2955" s="11">
        <v>21780</v>
      </c>
      <c r="J2955" s="11" t="s">
        <v>78</v>
      </c>
      <c r="K2955" s="11">
        <v>665923</v>
      </c>
      <c r="L2955" s="11" t="s">
        <v>78</v>
      </c>
      <c r="M2955" s="11">
        <v>2825651</v>
      </c>
      <c r="N2955" s="11" t="s">
        <v>78</v>
      </c>
      <c r="O2955" s="11" t="s">
        <v>22922</v>
      </c>
      <c r="P2955" s="11" t="s">
        <v>22920</v>
      </c>
      <c r="Q2955" s="11">
        <v>10193</v>
      </c>
      <c r="R2955" s="11" t="s">
        <v>78</v>
      </c>
      <c r="S2955" s="11">
        <v>39680</v>
      </c>
      <c r="T2955" s="11" t="s">
        <v>78</v>
      </c>
      <c r="U2955" s="10"/>
      <c r="V2955" s="11" t="s">
        <v>22923</v>
      </c>
      <c r="W2955" s="11">
        <v>108525</v>
      </c>
      <c r="X2955" s="11">
        <v>11378</v>
      </c>
      <c r="Y2955" s="11" t="s">
        <v>78</v>
      </c>
      <c r="Z2955" s="11" t="s">
        <v>22924</v>
      </c>
      <c r="AA2955" s="11" t="s">
        <v>10</v>
      </c>
      <c r="AB2955" s="11" t="s">
        <v>10</v>
      </c>
      <c r="AC2955" s="11" t="s">
        <v>78</v>
      </c>
      <c r="AD2955" s="11" t="s">
        <v>22924</v>
      </c>
      <c r="AE2955" s="11">
        <v>15128</v>
      </c>
      <c r="AF2955" s="11" t="s">
        <v>78</v>
      </c>
      <c r="AG2955" s="11"/>
      <c r="AH2955" s="11" t="s">
        <v>78</v>
      </c>
      <c r="AI2955" s="11">
        <v>32123</v>
      </c>
      <c r="AJ2955" s="11">
        <v>7015</v>
      </c>
      <c r="AK2955" s="11" t="s">
        <v>78</v>
      </c>
      <c r="AL2955" s="11" t="s">
        <v>22925</v>
      </c>
      <c r="AM2955" s="11" t="s">
        <v>78</v>
      </c>
      <c r="AN2955" s="11" t="s">
        <v>78</v>
      </c>
      <c r="AO2955" s="11" t="s">
        <v>2149</v>
      </c>
      <c r="AP2955" s="11" t="s">
        <v>22924</v>
      </c>
      <c r="AQ2955" s="11" t="s">
        <v>2107</v>
      </c>
      <c r="AR2955" s="11" t="s">
        <v>22926</v>
      </c>
      <c r="AS2955" s="11">
        <v>665923</v>
      </c>
      <c r="AT2955" s="11"/>
      <c r="AU2955" s="11"/>
      <c r="AV2955" s="11"/>
      <c r="AW2955" s="11"/>
      <c r="AX2955" s="11"/>
      <c r="AY2955" s="11"/>
      <c r="AZ2955" s="11"/>
      <c r="BA2955" s="11"/>
    </row>
    <row r="2956" spans="1:53" ht="17" x14ac:dyDescent="0.2">
      <c r="A2956" s="11" t="s">
        <v>22927</v>
      </c>
      <c r="B2956" s="11" t="s">
        <v>22928</v>
      </c>
      <c r="C2956" s="12">
        <v>34628</v>
      </c>
      <c r="D2956" s="11" t="s">
        <v>2164</v>
      </c>
      <c r="E2956" s="11" t="s">
        <v>22915</v>
      </c>
      <c r="F2956" s="11" t="s">
        <v>39</v>
      </c>
      <c r="G2956" s="11" t="s">
        <v>2111</v>
      </c>
      <c r="H2956" s="11" t="s">
        <v>2082</v>
      </c>
      <c r="I2956" s="11">
        <v>14552</v>
      </c>
      <c r="J2956" s="11" t="s">
        <v>22928</v>
      </c>
      <c r="K2956" s="11">
        <v>614179</v>
      </c>
      <c r="L2956" s="11" t="s">
        <v>22928</v>
      </c>
      <c r="M2956" s="11">
        <v>2498754</v>
      </c>
      <c r="N2956" s="11" t="s">
        <v>22928</v>
      </c>
      <c r="O2956" s="11" t="s">
        <v>22929</v>
      </c>
      <c r="P2956" s="11" t="s">
        <v>22927</v>
      </c>
      <c r="Q2956" s="11">
        <v>9543</v>
      </c>
      <c r="R2956" s="11" t="s">
        <v>22928</v>
      </c>
      <c r="S2956" s="11">
        <v>36053</v>
      </c>
      <c r="T2956" s="11" t="s">
        <v>22928</v>
      </c>
      <c r="U2956" s="10"/>
      <c r="V2956" s="11" t="s">
        <v>22930</v>
      </c>
      <c r="W2956" s="11">
        <v>100408</v>
      </c>
      <c r="X2956" s="11">
        <v>10767</v>
      </c>
      <c r="Y2956" s="11" t="s">
        <v>22928</v>
      </c>
      <c r="Z2956" s="11" t="s">
        <v>22931</v>
      </c>
      <c r="AA2956" s="11" t="s">
        <v>10</v>
      </c>
      <c r="AB2956" s="11" t="s">
        <v>10</v>
      </c>
      <c r="AC2956" s="11" t="s">
        <v>22928</v>
      </c>
      <c r="AD2956" s="11" t="s">
        <v>22931</v>
      </c>
      <c r="AE2956" s="11">
        <v>12271</v>
      </c>
      <c r="AF2956" s="10"/>
      <c r="AG2956" s="11"/>
      <c r="AH2956" s="10"/>
      <c r="AI2956" s="11"/>
      <c r="AJ2956" s="11">
        <v>5658</v>
      </c>
      <c r="AK2956" s="11" t="s">
        <v>22928</v>
      </c>
      <c r="AL2956" s="11" t="s">
        <v>22932</v>
      </c>
      <c r="AM2956" s="11" t="s">
        <v>22928</v>
      </c>
      <c r="AN2956" s="11" t="s">
        <v>22928</v>
      </c>
      <c r="AO2956" s="11" t="s">
        <v>2160</v>
      </c>
      <c r="AP2956" s="11" t="s">
        <v>22931</v>
      </c>
      <c r="AQ2956" s="11" t="s">
        <v>2107</v>
      </c>
      <c r="AR2956" s="11" t="s">
        <v>22933</v>
      </c>
      <c r="AS2956" s="11">
        <v>614179</v>
      </c>
      <c r="AT2956" s="11"/>
      <c r="AU2956" s="11"/>
      <c r="AV2956" s="11"/>
      <c r="AW2956" s="11"/>
      <c r="AX2956" s="11"/>
      <c r="AY2956" s="11"/>
      <c r="AZ2956" s="11"/>
      <c r="BA2956" s="11"/>
    </row>
    <row r="2957" spans="1:53" ht="17" x14ac:dyDescent="0.2">
      <c r="A2957" s="11" t="s">
        <v>22934</v>
      </c>
      <c r="B2957" s="11" t="s">
        <v>274</v>
      </c>
      <c r="C2957" s="12">
        <v>35996</v>
      </c>
      <c r="D2957" s="11" t="s">
        <v>22935</v>
      </c>
      <c r="E2957" s="11" t="s">
        <v>22915</v>
      </c>
      <c r="F2957" s="11" t="s">
        <v>2129</v>
      </c>
      <c r="G2957" s="11" t="s">
        <v>2091</v>
      </c>
      <c r="H2957" s="11" t="s">
        <v>2331</v>
      </c>
      <c r="I2957" s="11">
        <v>19610</v>
      </c>
      <c r="J2957" s="11" t="s">
        <v>274</v>
      </c>
      <c r="K2957" s="11">
        <v>660688</v>
      </c>
      <c r="L2957" s="11" t="s">
        <v>274</v>
      </c>
      <c r="M2957" s="11">
        <v>2507339</v>
      </c>
      <c r="N2957" s="11" t="s">
        <v>274</v>
      </c>
      <c r="O2957" s="11" t="s">
        <v>22936</v>
      </c>
      <c r="P2957" s="11" t="s">
        <v>22934</v>
      </c>
      <c r="Q2957" s="11">
        <v>10263</v>
      </c>
      <c r="R2957" s="11" t="s">
        <v>274</v>
      </c>
      <c r="S2957" s="11">
        <v>38827</v>
      </c>
      <c r="T2957" s="11" t="s">
        <v>274</v>
      </c>
      <c r="U2957" s="10"/>
      <c r="V2957" s="11" t="s">
        <v>22937</v>
      </c>
      <c r="W2957" s="11">
        <v>106820</v>
      </c>
      <c r="X2957" s="11">
        <v>10899</v>
      </c>
      <c r="Y2957" s="11" t="s">
        <v>274</v>
      </c>
      <c r="Z2957" s="11" t="s">
        <v>22938</v>
      </c>
      <c r="AA2957" s="11" t="s">
        <v>2178</v>
      </c>
      <c r="AB2957" s="11" t="s">
        <v>10</v>
      </c>
      <c r="AC2957" s="11" t="s">
        <v>274</v>
      </c>
      <c r="AD2957" s="11" t="s">
        <v>22938</v>
      </c>
      <c r="AE2957" s="11">
        <v>14558</v>
      </c>
      <c r="AF2957" s="10"/>
      <c r="AG2957" s="11"/>
      <c r="AH2957" s="10"/>
      <c r="AI2957" s="11">
        <v>22219</v>
      </c>
      <c r="AJ2957" s="11">
        <v>6037</v>
      </c>
      <c r="AK2957" s="11" t="s">
        <v>274</v>
      </c>
      <c r="AL2957" s="11" t="s">
        <v>22939</v>
      </c>
      <c r="AM2957" s="11" t="s">
        <v>274</v>
      </c>
      <c r="AN2957" s="11" t="s">
        <v>274</v>
      </c>
      <c r="AO2957" s="11" t="s">
        <v>2331</v>
      </c>
      <c r="AP2957" s="11" t="s">
        <v>22938</v>
      </c>
      <c r="AQ2957" s="11" t="s">
        <v>2107</v>
      </c>
      <c r="AR2957" s="11" t="s">
        <v>22940</v>
      </c>
      <c r="AS2957" s="11">
        <v>660688</v>
      </c>
      <c r="AT2957" s="11"/>
      <c r="AU2957" s="11"/>
      <c r="AV2957" s="11"/>
      <c r="AW2957" s="11"/>
      <c r="AX2957" s="11"/>
      <c r="AY2957" s="11"/>
      <c r="AZ2957" s="11"/>
      <c r="BA2957" s="11"/>
    </row>
    <row r="2958" spans="1:53" ht="17" x14ac:dyDescent="0.2">
      <c r="A2958" s="11" t="s">
        <v>22941</v>
      </c>
      <c r="B2958" s="11" t="s">
        <v>1333</v>
      </c>
      <c r="C2958" s="12">
        <v>34476</v>
      </c>
      <c r="D2958" s="11" t="s">
        <v>22942</v>
      </c>
      <c r="E2958" s="11" t="s">
        <v>22915</v>
      </c>
      <c r="F2958" s="11" t="s">
        <v>29</v>
      </c>
      <c r="G2958" s="11" t="s">
        <v>2111</v>
      </c>
      <c r="H2958" s="11" t="s">
        <v>2174</v>
      </c>
      <c r="I2958" s="11">
        <v>14103</v>
      </c>
      <c r="J2958" s="11" t="s">
        <v>1333</v>
      </c>
      <c r="K2958" s="11">
        <v>547004</v>
      </c>
      <c r="L2958" s="11" t="s">
        <v>1333</v>
      </c>
      <c r="M2958" s="11">
        <v>2053480</v>
      </c>
      <c r="N2958" s="11" t="s">
        <v>1333</v>
      </c>
      <c r="O2958" s="11" t="s">
        <v>22943</v>
      </c>
      <c r="P2958" s="11" t="s">
        <v>22941</v>
      </c>
      <c r="Q2958" s="11">
        <v>8662</v>
      </c>
      <c r="R2958" s="11" t="s">
        <v>1333</v>
      </c>
      <c r="S2958" s="11">
        <v>33261</v>
      </c>
      <c r="T2958" s="11" t="s">
        <v>1333</v>
      </c>
      <c r="U2958" s="10"/>
      <c r="V2958" s="11" t="s">
        <v>22944</v>
      </c>
      <c r="W2958" s="11">
        <v>70343</v>
      </c>
      <c r="X2958" s="11">
        <v>9578</v>
      </c>
      <c r="Y2958" s="11" t="s">
        <v>1333</v>
      </c>
      <c r="Z2958" s="11" t="s">
        <v>22945</v>
      </c>
      <c r="AA2958" s="11" t="s">
        <v>2095</v>
      </c>
      <c r="AB2958" s="11" t="s">
        <v>10</v>
      </c>
      <c r="AC2958" s="11" t="s">
        <v>1333</v>
      </c>
      <c r="AD2958" s="11" t="s">
        <v>22945</v>
      </c>
      <c r="AE2958" s="11">
        <v>12586</v>
      </c>
      <c r="AF2958" s="11"/>
      <c r="AG2958" s="11"/>
      <c r="AH2958" s="11" t="s">
        <v>1333</v>
      </c>
      <c r="AI2958" s="11">
        <v>18331</v>
      </c>
      <c r="AJ2958" s="11">
        <v>5387</v>
      </c>
      <c r="AK2958" s="11" t="s">
        <v>1333</v>
      </c>
      <c r="AL2958" s="11" t="s">
        <v>22946</v>
      </c>
      <c r="AM2958" s="11" t="s">
        <v>1333</v>
      </c>
      <c r="AN2958" s="11" t="s">
        <v>1333</v>
      </c>
      <c r="AO2958" s="11" t="s">
        <v>2174</v>
      </c>
      <c r="AP2958" s="11" t="s">
        <v>22945</v>
      </c>
      <c r="AQ2958" s="11" t="s">
        <v>2086</v>
      </c>
      <c r="AR2958" s="11"/>
      <c r="AS2958" s="11"/>
      <c r="AT2958" s="11"/>
      <c r="AU2958" s="11"/>
      <c r="AV2958" s="11"/>
      <c r="AW2958" s="11"/>
      <c r="AX2958" s="11"/>
      <c r="AY2958" s="11"/>
      <c r="AZ2958" s="11"/>
      <c r="BA2958" s="11"/>
    </row>
    <row r="2959" spans="1:53" ht="17" x14ac:dyDescent="0.2">
      <c r="A2959" s="11" t="s">
        <v>22947</v>
      </c>
      <c r="B2959" s="11" t="s">
        <v>22948</v>
      </c>
      <c r="C2959" s="12">
        <v>31136</v>
      </c>
      <c r="D2959" s="11" t="s">
        <v>2684</v>
      </c>
      <c r="E2959" s="11" t="s">
        <v>22949</v>
      </c>
      <c r="F2959" s="11" t="s">
        <v>73</v>
      </c>
      <c r="G2959" s="11" t="s">
        <v>2091</v>
      </c>
      <c r="H2959" s="11" t="s">
        <v>2082</v>
      </c>
      <c r="I2959" s="11">
        <v>4080</v>
      </c>
      <c r="J2959" s="11" t="s">
        <v>22948</v>
      </c>
      <c r="K2959" s="11">
        <v>502130</v>
      </c>
      <c r="L2959" s="11" t="s">
        <v>22948</v>
      </c>
      <c r="M2959" s="11">
        <v>1707201</v>
      </c>
      <c r="N2959" s="11" t="s">
        <v>22948</v>
      </c>
      <c r="O2959" s="11" t="s">
        <v>22950</v>
      </c>
      <c r="P2959" s="11" t="s">
        <v>22947</v>
      </c>
      <c r="Q2959" s="10"/>
      <c r="R2959" s="11" t="s">
        <v>22948</v>
      </c>
      <c r="S2959" s="11">
        <v>30375</v>
      </c>
      <c r="T2959" s="11" t="s">
        <v>22948</v>
      </c>
      <c r="U2959" s="10"/>
      <c r="V2959" s="11" t="s">
        <v>22951</v>
      </c>
      <c r="W2959" s="11">
        <v>56717</v>
      </c>
      <c r="X2959" s="11">
        <v>8579</v>
      </c>
      <c r="Y2959" s="11" t="s">
        <v>22948</v>
      </c>
      <c r="Z2959" s="11" t="s">
        <v>22952</v>
      </c>
      <c r="AA2959" s="11" t="s">
        <v>2095</v>
      </c>
      <c r="AB2959" s="11" t="s">
        <v>2095</v>
      </c>
      <c r="AC2959" s="11" t="s">
        <v>22948</v>
      </c>
      <c r="AD2959" s="11" t="s">
        <v>22952</v>
      </c>
      <c r="AE2959" s="11">
        <v>11219</v>
      </c>
      <c r="AF2959" s="11"/>
      <c r="AG2959" s="11"/>
      <c r="AH2959" s="11"/>
      <c r="AI2959" s="11">
        <v>16906</v>
      </c>
      <c r="AJ2959" s="11"/>
      <c r="AK2959" s="11" t="s">
        <v>22948</v>
      </c>
      <c r="AL2959" s="11"/>
      <c r="AM2959" s="11" t="s">
        <v>22948</v>
      </c>
      <c r="AN2959" s="11" t="s">
        <v>22948</v>
      </c>
      <c r="AO2959" s="11" t="s">
        <v>2082</v>
      </c>
      <c r="AP2959" s="11" t="s">
        <v>22952</v>
      </c>
      <c r="AQ2959" s="11" t="s">
        <v>2086</v>
      </c>
      <c r="AR2959" s="11"/>
      <c r="AS2959" s="11"/>
      <c r="AT2959" s="11"/>
      <c r="AU2959" s="11"/>
      <c r="AV2959" s="11"/>
      <c r="AW2959" s="11"/>
      <c r="AX2959" s="11"/>
      <c r="AY2959" s="11"/>
      <c r="AZ2959" s="11"/>
      <c r="BA2959" s="11"/>
    </row>
    <row r="2960" spans="1:53" x14ac:dyDescent="0.2">
      <c r="A2960" s="11" t="s">
        <v>22953</v>
      </c>
      <c r="B2960" s="11" t="s">
        <v>1565</v>
      </c>
      <c r="C2960" s="12">
        <v>32414</v>
      </c>
      <c r="D2960" s="11" t="s">
        <v>5984</v>
      </c>
      <c r="E2960" s="11" t="s">
        <v>22954</v>
      </c>
      <c r="F2960" s="11" t="s">
        <v>56</v>
      </c>
      <c r="G2960" s="11" t="s">
        <v>2111</v>
      </c>
      <c r="H2960" s="11" t="s">
        <v>2331</v>
      </c>
      <c r="I2960" s="11">
        <v>11146</v>
      </c>
      <c r="J2960" s="11" t="s">
        <v>1565</v>
      </c>
      <c r="K2960" s="11">
        <v>519237</v>
      </c>
      <c r="L2960" s="11" t="s">
        <v>1565</v>
      </c>
      <c r="M2960" s="11">
        <v>2092654</v>
      </c>
      <c r="N2960" s="11" t="s">
        <v>1565</v>
      </c>
      <c r="O2960" s="11" t="s">
        <v>22955</v>
      </c>
      <c r="P2960" s="11" t="s">
        <v>22953</v>
      </c>
      <c r="Q2960" s="11">
        <v>8605</v>
      </c>
      <c r="R2960" s="11" t="s">
        <v>1565</v>
      </c>
      <c r="S2960" s="11">
        <v>31811</v>
      </c>
      <c r="T2960" s="11" t="s">
        <v>1565</v>
      </c>
      <c r="U2960" s="11"/>
      <c r="V2960" s="11" t="s">
        <v>22956</v>
      </c>
      <c r="W2960" s="11">
        <v>65906</v>
      </c>
      <c r="X2960" s="11">
        <v>9520</v>
      </c>
      <c r="Y2960" s="11" t="s">
        <v>1565</v>
      </c>
      <c r="Z2960" s="11" t="s">
        <v>22957</v>
      </c>
      <c r="AA2960" s="11" t="s">
        <v>10</v>
      </c>
      <c r="AB2960" s="11" t="s">
        <v>10</v>
      </c>
      <c r="AC2960" s="11" t="s">
        <v>1565</v>
      </c>
      <c r="AD2960" s="11" t="s">
        <v>22957</v>
      </c>
      <c r="AE2960" s="11">
        <v>11536</v>
      </c>
      <c r="AF2960" s="11" t="s">
        <v>1565</v>
      </c>
      <c r="AG2960" s="11">
        <v>42645</v>
      </c>
      <c r="AH2960" s="11" t="s">
        <v>1565</v>
      </c>
      <c r="AI2960" s="11">
        <v>14430</v>
      </c>
      <c r="AJ2960" s="11">
        <v>4467</v>
      </c>
      <c r="AK2960" s="11" t="s">
        <v>1565</v>
      </c>
      <c r="AL2960" s="11" t="s">
        <v>22958</v>
      </c>
      <c r="AM2960" s="11" t="s">
        <v>1565</v>
      </c>
      <c r="AN2960" s="11" t="s">
        <v>1565</v>
      </c>
      <c r="AO2960" s="11" t="s">
        <v>2331</v>
      </c>
      <c r="AP2960" s="11" t="s">
        <v>22957</v>
      </c>
      <c r="AQ2960" s="11" t="s">
        <v>2086</v>
      </c>
      <c r="AR2960" s="11"/>
      <c r="AS2960" s="11"/>
      <c r="AT2960" s="11"/>
      <c r="AU2960" s="11"/>
      <c r="AV2960" s="11"/>
      <c r="AW2960" s="11"/>
      <c r="AX2960" s="11"/>
      <c r="AY2960" s="11"/>
      <c r="AZ2960" s="11"/>
      <c r="BA2960" s="11"/>
    </row>
    <row r="2961" spans="1:53" ht="17" x14ac:dyDescent="0.2">
      <c r="A2961" s="11" t="s">
        <v>22959</v>
      </c>
      <c r="B2961" s="11" t="s">
        <v>22960</v>
      </c>
      <c r="C2961" s="12">
        <v>36943</v>
      </c>
      <c r="D2961" s="11" t="s">
        <v>21170</v>
      </c>
      <c r="E2961" s="11" t="s">
        <v>22961</v>
      </c>
      <c r="F2961" s="11" t="s">
        <v>31</v>
      </c>
      <c r="G2961" s="11" t="s">
        <v>2091</v>
      </c>
      <c r="H2961" s="11" t="s">
        <v>2331</v>
      </c>
      <c r="I2961" s="11">
        <v>31382</v>
      </c>
      <c r="J2961" s="11" t="s">
        <v>22960</v>
      </c>
      <c r="K2961" s="11">
        <v>687221</v>
      </c>
      <c r="L2961" s="11" t="s">
        <v>22960</v>
      </c>
      <c r="M2961" s="11">
        <v>29075514</v>
      </c>
      <c r="N2961" s="11" t="s">
        <v>22960</v>
      </c>
      <c r="O2961" s="11" t="s">
        <v>22962</v>
      </c>
      <c r="P2961" s="11" t="s">
        <v>22959</v>
      </c>
      <c r="Q2961" s="11">
        <v>12190</v>
      </c>
      <c r="R2961" s="11" t="s">
        <v>22960</v>
      </c>
      <c r="S2961" s="11">
        <v>4619839</v>
      </c>
      <c r="T2961" s="11" t="s">
        <v>22960</v>
      </c>
      <c r="U2961" s="10"/>
      <c r="V2961" s="11" t="s">
        <v>22963</v>
      </c>
      <c r="W2961" s="11">
        <v>144540</v>
      </c>
      <c r="X2961" s="11">
        <v>60232</v>
      </c>
      <c r="Y2961" s="11" t="s">
        <v>22960</v>
      </c>
      <c r="Z2961" s="11"/>
      <c r="AA2961" s="11" t="s">
        <v>2095</v>
      </c>
      <c r="AB2961" s="11" t="s">
        <v>10</v>
      </c>
      <c r="AC2961" s="11" t="s">
        <v>22960</v>
      </c>
      <c r="AD2961" s="11" t="s">
        <v>22964</v>
      </c>
      <c r="AE2961" s="11">
        <v>17975</v>
      </c>
      <c r="AF2961" s="10"/>
      <c r="AG2961" s="11"/>
      <c r="AH2961" s="10"/>
      <c r="AI2961" s="11">
        <v>42193</v>
      </c>
      <c r="AJ2961" s="11">
        <v>8133</v>
      </c>
      <c r="AK2961" s="11" t="s">
        <v>22960</v>
      </c>
      <c r="AL2961" s="11" t="s">
        <v>22965</v>
      </c>
      <c r="AM2961" s="11" t="s">
        <v>22960</v>
      </c>
      <c r="AN2961" s="11" t="s">
        <v>22960</v>
      </c>
      <c r="AO2961" s="11" t="s">
        <v>2331</v>
      </c>
      <c r="AP2961" s="11" t="s">
        <v>22964</v>
      </c>
      <c r="AQ2961" s="11" t="s">
        <v>2107</v>
      </c>
      <c r="AR2961" s="11" t="s">
        <v>22966</v>
      </c>
      <c r="AS2961" s="11">
        <v>687221</v>
      </c>
      <c r="AT2961" s="11"/>
      <c r="AU2961" s="11"/>
      <c r="AV2961" s="11"/>
      <c r="AW2961" s="11"/>
      <c r="AX2961" s="11"/>
      <c r="AY2961" s="11"/>
      <c r="AZ2961" s="11"/>
      <c r="BA2961" s="11"/>
    </row>
    <row r="2962" spans="1:53" ht="17" x14ac:dyDescent="0.2">
      <c r="A2962" s="11" t="s">
        <v>22967</v>
      </c>
      <c r="B2962" s="11" t="s">
        <v>1993</v>
      </c>
      <c r="C2962" s="12">
        <v>31707</v>
      </c>
      <c r="D2962" s="11" t="s">
        <v>3078</v>
      </c>
      <c r="E2962" s="11" t="s">
        <v>22968</v>
      </c>
      <c r="F2962" s="11" t="s">
        <v>33</v>
      </c>
      <c r="G2962" s="11" t="s">
        <v>2091</v>
      </c>
      <c r="H2962" s="11" t="s">
        <v>2082</v>
      </c>
      <c r="I2962" s="11">
        <v>9895</v>
      </c>
      <c r="J2962" s="11" t="s">
        <v>1993</v>
      </c>
      <c r="K2962" s="11">
        <v>543734</v>
      </c>
      <c r="L2962" s="11" t="s">
        <v>1993</v>
      </c>
      <c r="M2962" s="11">
        <v>1940758</v>
      </c>
      <c r="N2962" s="11" t="s">
        <v>1993</v>
      </c>
      <c r="O2962" s="11" t="s">
        <v>22969</v>
      </c>
      <c r="P2962" s="11" t="s">
        <v>22967</v>
      </c>
      <c r="Q2962" s="11">
        <v>8371</v>
      </c>
      <c r="R2962" s="11" t="s">
        <v>1993</v>
      </c>
      <c r="S2962" s="11">
        <v>31987</v>
      </c>
      <c r="T2962" s="11" t="s">
        <v>1993</v>
      </c>
      <c r="U2962" s="10"/>
      <c r="V2962" s="11" t="s">
        <v>22970</v>
      </c>
      <c r="W2962" s="11">
        <v>60031</v>
      </c>
      <c r="X2962" s="11">
        <v>9271</v>
      </c>
      <c r="Y2962" s="11" t="s">
        <v>1993</v>
      </c>
      <c r="Z2962" s="11" t="s">
        <v>22971</v>
      </c>
      <c r="AA2962" s="11" t="s">
        <v>2095</v>
      </c>
      <c r="AB2962" s="11" t="s">
        <v>2095</v>
      </c>
      <c r="AC2962" s="11" t="s">
        <v>1993</v>
      </c>
      <c r="AD2962" s="11" t="s">
        <v>22971</v>
      </c>
      <c r="AE2962" s="11">
        <v>11088</v>
      </c>
      <c r="AF2962" s="11" t="s">
        <v>1993</v>
      </c>
      <c r="AG2962" s="11">
        <v>17123</v>
      </c>
      <c r="AH2962" s="11" t="s">
        <v>1993</v>
      </c>
      <c r="AI2962" s="11">
        <v>4965</v>
      </c>
      <c r="AJ2962" s="11">
        <v>4186</v>
      </c>
      <c r="AK2962" s="11" t="s">
        <v>1993</v>
      </c>
      <c r="AL2962" s="11" t="s">
        <v>22972</v>
      </c>
      <c r="AM2962" s="11" t="s">
        <v>1993</v>
      </c>
      <c r="AN2962" s="11" t="s">
        <v>1993</v>
      </c>
      <c r="AO2962" s="11" t="s">
        <v>2082</v>
      </c>
      <c r="AP2962" s="11" t="s">
        <v>22971</v>
      </c>
      <c r="AQ2962" s="11" t="s">
        <v>2086</v>
      </c>
      <c r="AR2962" s="11"/>
      <c r="AS2962" s="11"/>
      <c r="AT2962" s="11"/>
      <c r="AU2962" s="11"/>
      <c r="AV2962" s="11"/>
      <c r="AW2962" s="11"/>
      <c r="AX2962" s="11"/>
      <c r="AY2962" s="11"/>
      <c r="AZ2962" s="11"/>
      <c r="BA2962" s="11"/>
    </row>
    <row r="2963" spans="1:53" ht="17" x14ac:dyDescent="0.2">
      <c r="A2963" s="11" t="s">
        <v>22973</v>
      </c>
      <c r="B2963" s="11" t="s">
        <v>1526</v>
      </c>
      <c r="C2963" s="12">
        <v>34357</v>
      </c>
      <c r="D2963" s="11" t="s">
        <v>3672</v>
      </c>
      <c r="E2963" s="11" t="s">
        <v>5112</v>
      </c>
      <c r="F2963" s="11" t="s">
        <v>99</v>
      </c>
      <c r="G2963" s="11" t="s">
        <v>2091</v>
      </c>
      <c r="H2963" s="11" t="s">
        <v>2130</v>
      </c>
      <c r="I2963" s="11">
        <v>14106</v>
      </c>
      <c r="J2963" s="11" t="s">
        <v>1526</v>
      </c>
      <c r="K2963" s="11">
        <v>608365</v>
      </c>
      <c r="L2963" s="11" t="s">
        <v>1526</v>
      </c>
      <c r="M2963" s="11">
        <v>2000032</v>
      </c>
      <c r="N2963" s="11" t="s">
        <v>1526</v>
      </c>
      <c r="O2963" s="11" t="s">
        <v>22974</v>
      </c>
      <c r="P2963" s="11" t="s">
        <v>22973</v>
      </c>
      <c r="Q2963" s="10"/>
      <c r="R2963" s="11" t="s">
        <v>1526</v>
      </c>
      <c r="S2963" s="11">
        <v>32656</v>
      </c>
      <c r="T2963" s="11" t="s">
        <v>1526</v>
      </c>
      <c r="U2963" s="10"/>
      <c r="V2963" s="11" t="s">
        <v>22975</v>
      </c>
      <c r="W2963" s="11">
        <v>70633</v>
      </c>
      <c r="X2963" s="11">
        <v>9604</v>
      </c>
      <c r="Y2963" s="11" t="s">
        <v>1526</v>
      </c>
      <c r="Z2963" s="11" t="s">
        <v>22976</v>
      </c>
      <c r="AA2963" s="11" t="s">
        <v>10</v>
      </c>
      <c r="AB2963" s="11" t="s">
        <v>10</v>
      </c>
      <c r="AC2963" s="11" t="s">
        <v>1526</v>
      </c>
      <c r="AD2963" s="11" t="s">
        <v>22976</v>
      </c>
      <c r="AE2963" s="11">
        <v>12470</v>
      </c>
      <c r="AF2963" s="11" t="s">
        <v>1526</v>
      </c>
      <c r="AG2963" s="11">
        <v>38136</v>
      </c>
      <c r="AH2963" s="11" t="s">
        <v>1526</v>
      </c>
      <c r="AI2963" s="11">
        <v>18166</v>
      </c>
      <c r="AJ2963" s="11">
        <v>4573</v>
      </c>
      <c r="AK2963" s="11" t="s">
        <v>1526</v>
      </c>
      <c r="AL2963" s="11" t="s">
        <v>22977</v>
      </c>
      <c r="AM2963" s="11" t="s">
        <v>1526</v>
      </c>
      <c r="AN2963" s="11" t="s">
        <v>1526</v>
      </c>
      <c r="AO2963" s="11" t="s">
        <v>2130</v>
      </c>
      <c r="AP2963" s="11" t="s">
        <v>22976</v>
      </c>
      <c r="AQ2963" s="11" t="s">
        <v>2086</v>
      </c>
      <c r="AR2963" s="11"/>
      <c r="AS2963" s="11"/>
      <c r="AT2963" s="11"/>
      <c r="AU2963" s="11"/>
      <c r="AV2963" s="11"/>
      <c r="AW2963" s="11"/>
      <c r="AX2963" s="11"/>
      <c r="AY2963" s="11"/>
      <c r="AZ2963" s="11"/>
      <c r="BA2963" s="11"/>
    </row>
    <row r="2964" spans="1:53" ht="17" x14ac:dyDescent="0.2">
      <c r="A2964" s="11" t="s">
        <v>22978</v>
      </c>
      <c r="B2964" s="11" t="s">
        <v>22979</v>
      </c>
      <c r="C2964" s="12">
        <v>31420</v>
      </c>
      <c r="D2964" s="11" t="s">
        <v>7963</v>
      </c>
      <c r="E2964" s="11" t="s">
        <v>5112</v>
      </c>
      <c r="F2964" s="11" t="s">
        <v>2081</v>
      </c>
      <c r="G2964" s="11" t="s">
        <v>2081</v>
      </c>
      <c r="H2964" s="11" t="s">
        <v>2082</v>
      </c>
      <c r="I2964" s="11">
        <v>4089</v>
      </c>
      <c r="J2964" s="11" t="s">
        <v>22979</v>
      </c>
      <c r="K2964" s="11">
        <v>460701</v>
      </c>
      <c r="L2964" s="11" t="s">
        <v>22979</v>
      </c>
      <c r="M2964" s="11">
        <v>1732411</v>
      </c>
      <c r="N2964" s="11" t="s">
        <v>22979</v>
      </c>
      <c r="O2964" s="11" t="s">
        <v>22980</v>
      </c>
      <c r="P2964" s="11" t="s">
        <v>22978</v>
      </c>
      <c r="Q2964" s="11">
        <v>7844</v>
      </c>
      <c r="R2964" s="11" t="s">
        <v>22979</v>
      </c>
      <c r="S2964" s="11">
        <v>30592</v>
      </c>
      <c r="T2964" s="11" t="s">
        <v>22979</v>
      </c>
      <c r="U2964" s="10"/>
      <c r="V2964" s="11" t="s">
        <v>22981</v>
      </c>
      <c r="W2964" s="11">
        <v>54912</v>
      </c>
      <c r="X2964" s="11">
        <v>8695</v>
      </c>
      <c r="Y2964" s="11" t="s">
        <v>22979</v>
      </c>
      <c r="Z2964" s="11" t="s">
        <v>22982</v>
      </c>
      <c r="AA2964" s="11" t="s">
        <v>2095</v>
      </c>
      <c r="AB2964" s="11" t="s">
        <v>2095</v>
      </c>
      <c r="AC2964" s="11" t="s">
        <v>22979</v>
      </c>
      <c r="AD2964" s="11" t="s">
        <v>22982</v>
      </c>
      <c r="AE2964" s="11">
        <v>11369</v>
      </c>
      <c r="AF2964" s="11" t="s">
        <v>22979</v>
      </c>
      <c r="AG2964" s="11">
        <v>11337</v>
      </c>
      <c r="AH2964" s="11" t="s">
        <v>22979</v>
      </c>
      <c r="AI2964" s="11">
        <v>7274</v>
      </c>
      <c r="AJ2964" s="11"/>
      <c r="AK2964" s="11" t="s">
        <v>22979</v>
      </c>
      <c r="AL2964" s="11" t="s">
        <v>22983</v>
      </c>
      <c r="AM2964" s="11" t="s">
        <v>22979</v>
      </c>
      <c r="AN2964" s="11" t="s">
        <v>22979</v>
      </c>
      <c r="AO2964" s="11" t="s">
        <v>2082</v>
      </c>
      <c r="AP2964" s="11" t="s">
        <v>22982</v>
      </c>
      <c r="AQ2964" s="11" t="s">
        <v>2086</v>
      </c>
      <c r="AR2964" s="11"/>
      <c r="AS2964" s="11"/>
      <c r="AT2964" s="11"/>
      <c r="AU2964" s="11"/>
      <c r="AV2964" s="11"/>
      <c r="AW2964" s="11"/>
      <c r="AX2964" s="11"/>
      <c r="AY2964" s="11"/>
      <c r="AZ2964" s="11"/>
      <c r="BA2964" s="11"/>
    </row>
    <row r="2965" spans="1:53" ht="17" x14ac:dyDescent="0.2">
      <c r="A2965" s="11" t="s">
        <v>22984</v>
      </c>
      <c r="B2965" s="11" t="s">
        <v>219</v>
      </c>
      <c r="C2965" s="12">
        <v>35552</v>
      </c>
      <c r="D2965" s="11" t="s">
        <v>4013</v>
      </c>
      <c r="E2965" s="11" t="s">
        <v>22985</v>
      </c>
      <c r="F2965" s="11" t="s">
        <v>149</v>
      </c>
      <c r="G2965" s="11" t="s">
        <v>2111</v>
      </c>
      <c r="H2965" s="11" t="s">
        <v>2149</v>
      </c>
      <c r="I2965" s="11">
        <v>19957</v>
      </c>
      <c r="J2965" s="11" t="s">
        <v>219</v>
      </c>
      <c r="K2965" s="11">
        <v>666164</v>
      </c>
      <c r="L2965" s="11" t="s">
        <v>219</v>
      </c>
      <c r="M2965" s="11">
        <v>2250603</v>
      </c>
      <c r="N2965" s="11" t="s">
        <v>219</v>
      </c>
      <c r="O2965" s="11" t="s">
        <v>22986</v>
      </c>
      <c r="P2965" s="11" t="s">
        <v>22984</v>
      </c>
      <c r="Q2965" s="11">
        <v>10140</v>
      </c>
      <c r="R2965" s="11" t="s">
        <v>219</v>
      </c>
      <c r="S2965" s="11">
        <v>36184</v>
      </c>
      <c r="T2965" s="11" t="s">
        <v>219</v>
      </c>
      <c r="U2965" s="10"/>
      <c r="V2965" s="11" t="s">
        <v>22987</v>
      </c>
      <c r="W2965" s="11">
        <v>109054</v>
      </c>
      <c r="X2965" s="11">
        <v>10543</v>
      </c>
      <c r="Y2965" s="11" t="s">
        <v>219</v>
      </c>
      <c r="Z2965" s="11" t="s">
        <v>22988</v>
      </c>
      <c r="AA2965" s="11" t="s">
        <v>2095</v>
      </c>
      <c r="AB2965" s="11" t="s">
        <v>10</v>
      </c>
      <c r="AC2965" s="11" t="s">
        <v>219</v>
      </c>
      <c r="AD2965" s="11" t="s">
        <v>22988</v>
      </c>
      <c r="AE2965" s="11">
        <v>14237</v>
      </c>
      <c r="AF2965" s="11"/>
      <c r="AG2965" s="11"/>
      <c r="AH2965" s="11" t="s">
        <v>219</v>
      </c>
      <c r="AI2965" s="11">
        <v>23658</v>
      </c>
      <c r="AJ2965" s="11">
        <v>5580</v>
      </c>
      <c r="AK2965" s="11" t="s">
        <v>219</v>
      </c>
      <c r="AL2965" s="11" t="s">
        <v>22989</v>
      </c>
      <c r="AM2965" s="11" t="s">
        <v>219</v>
      </c>
      <c r="AN2965" s="11" t="s">
        <v>219</v>
      </c>
      <c r="AO2965" s="11" t="s">
        <v>2149</v>
      </c>
      <c r="AP2965" s="11" t="s">
        <v>22988</v>
      </c>
      <c r="AQ2965" s="11" t="s">
        <v>2086</v>
      </c>
      <c r="AR2965" s="11"/>
      <c r="AS2965" s="11">
        <v>666164</v>
      </c>
      <c r="AT2965" s="11"/>
      <c r="AU2965" s="11"/>
      <c r="AV2965" s="11"/>
      <c r="AW2965" s="11"/>
      <c r="AX2965" s="11"/>
      <c r="AY2965" s="11"/>
      <c r="AZ2965" s="11"/>
      <c r="BA2965" s="11"/>
    </row>
    <row r="2966" spans="1:53" ht="17" x14ac:dyDescent="0.2">
      <c r="A2966" s="11" t="s">
        <v>22990</v>
      </c>
      <c r="B2966" s="11" t="s">
        <v>22991</v>
      </c>
      <c r="C2966" s="12">
        <v>36251</v>
      </c>
      <c r="D2966" s="11" t="s">
        <v>6852</v>
      </c>
      <c r="E2966" s="11" t="s">
        <v>22992</v>
      </c>
      <c r="F2966" s="11" t="s">
        <v>2129</v>
      </c>
      <c r="G2966" s="11" t="s">
        <v>2091</v>
      </c>
      <c r="H2966" s="11" t="s">
        <v>2082</v>
      </c>
      <c r="I2966" s="11">
        <v>26215</v>
      </c>
      <c r="J2966" s="11" t="s">
        <v>22991</v>
      </c>
      <c r="K2966" s="11">
        <v>671131</v>
      </c>
      <c r="L2966" s="11" t="s">
        <v>22991</v>
      </c>
      <c r="M2966" s="11">
        <v>3117914</v>
      </c>
      <c r="N2966" s="11" t="s">
        <v>22991</v>
      </c>
      <c r="O2966" s="11" t="s">
        <v>22993</v>
      </c>
      <c r="P2966" s="11" t="s">
        <v>22990</v>
      </c>
      <c r="Q2966" s="11">
        <v>10977</v>
      </c>
      <c r="R2966" s="11" t="s">
        <v>22991</v>
      </c>
      <c r="S2966" s="11"/>
      <c r="T2966" s="11" t="s">
        <v>22991</v>
      </c>
      <c r="U2966" s="10"/>
      <c r="V2966" s="11" t="s">
        <v>22994</v>
      </c>
      <c r="W2966" s="11">
        <v>135525</v>
      </c>
      <c r="X2966" s="11">
        <v>11863</v>
      </c>
      <c r="Y2966" s="11" t="s">
        <v>22991</v>
      </c>
      <c r="Z2966" s="11"/>
      <c r="AA2966" s="11" t="s">
        <v>10</v>
      </c>
      <c r="AB2966" s="11" t="s">
        <v>10</v>
      </c>
      <c r="AC2966" s="11" t="s">
        <v>22991</v>
      </c>
      <c r="AD2966" s="11" t="s">
        <v>22995</v>
      </c>
      <c r="AE2966" s="11">
        <v>16050</v>
      </c>
      <c r="AF2966" s="10"/>
      <c r="AG2966" s="11"/>
      <c r="AH2966" s="10"/>
      <c r="AI2966" s="11">
        <v>37702</v>
      </c>
      <c r="AJ2966" s="11">
        <v>6439</v>
      </c>
      <c r="AK2966" s="11" t="s">
        <v>22991</v>
      </c>
      <c r="AL2966" s="11" t="s">
        <v>22996</v>
      </c>
      <c r="AM2966" s="11" t="s">
        <v>22991</v>
      </c>
      <c r="AN2966" s="11" t="s">
        <v>22991</v>
      </c>
      <c r="AO2966" s="11" t="s">
        <v>2082</v>
      </c>
      <c r="AP2966" s="11" t="s">
        <v>22995</v>
      </c>
      <c r="AQ2966" s="11" t="s">
        <v>2107</v>
      </c>
      <c r="AR2966" s="11" t="s">
        <v>22997</v>
      </c>
      <c r="AS2966" s="11">
        <v>671131</v>
      </c>
      <c r="AT2966" s="11"/>
      <c r="AU2966" s="11"/>
      <c r="AV2966" s="11"/>
      <c r="AW2966" s="11"/>
      <c r="AX2966" s="11"/>
      <c r="AY2966" s="11"/>
      <c r="AZ2966" s="11"/>
      <c r="BA2966" s="11"/>
    </row>
    <row r="2967" spans="1:53" x14ac:dyDescent="0.2">
      <c r="A2967" s="11" t="s">
        <v>22998</v>
      </c>
      <c r="B2967" s="11" t="s">
        <v>22999</v>
      </c>
      <c r="C2967" s="12">
        <v>32619</v>
      </c>
      <c r="D2967" s="11" t="s">
        <v>4042</v>
      </c>
      <c r="E2967" s="11" t="s">
        <v>22992</v>
      </c>
      <c r="F2967" s="11" t="s">
        <v>2081</v>
      </c>
      <c r="G2967" s="11" t="s">
        <v>2081</v>
      </c>
      <c r="H2967" s="11" t="s">
        <v>2378</v>
      </c>
      <c r="I2967" s="11">
        <v>11167</v>
      </c>
      <c r="J2967" s="11" t="s">
        <v>22999</v>
      </c>
      <c r="K2967" s="11">
        <v>592710</v>
      </c>
      <c r="L2967" s="11" t="s">
        <v>22999</v>
      </c>
      <c r="M2967" s="11">
        <v>1947835</v>
      </c>
      <c r="N2967" s="11" t="s">
        <v>22999</v>
      </c>
      <c r="O2967" s="11" t="s">
        <v>23000</v>
      </c>
      <c r="P2967" s="11" t="s">
        <v>22998</v>
      </c>
      <c r="Q2967" s="11">
        <v>8340</v>
      </c>
      <c r="R2967" s="11" t="s">
        <v>22999</v>
      </c>
      <c r="S2967" s="11">
        <v>32144</v>
      </c>
      <c r="T2967" s="11" t="s">
        <v>22999</v>
      </c>
      <c r="U2967" s="11" t="s">
        <v>22999</v>
      </c>
      <c r="V2967" s="11" t="s">
        <v>23001</v>
      </c>
      <c r="W2967" s="11">
        <v>67105</v>
      </c>
      <c r="X2967" s="11">
        <v>9237</v>
      </c>
      <c r="Y2967" s="11" t="s">
        <v>22999</v>
      </c>
      <c r="Z2967" s="11" t="s">
        <v>23002</v>
      </c>
      <c r="AA2967" s="11" t="s">
        <v>10</v>
      </c>
      <c r="AB2967" s="11" t="s">
        <v>10</v>
      </c>
      <c r="AC2967" s="11" t="s">
        <v>22999</v>
      </c>
      <c r="AD2967" s="11" t="s">
        <v>23002</v>
      </c>
      <c r="AE2967" s="11">
        <v>11540</v>
      </c>
      <c r="AF2967" s="11" t="s">
        <v>22999</v>
      </c>
      <c r="AG2967" s="11">
        <v>21578</v>
      </c>
      <c r="AH2967" s="11" t="s">
        <v>22999</v>
      </c>
      <c r="AI2967" s="11">
        <v>14524</v>
      </c>
      <c r="AJ2967" s="11">
        <v>4141</v>
      </c>
      <c r="AK2967" s="11" t="s">
        <v>22999</v>
      </c>
      <c r="AL2967" s="11" t="s">
        <v>23003</v>
      </c>
      <c r="AM2967" s="11" t="s">
        <v>22999</v>
      </c>
      <c r="AN2967" s="11" t="s">
        <v>22999</v>
      </c>
      <c r="AO2967" s="11" t="s">
        <v>2378</v>
      </c>
      <c r="AP2967" s="11" t="s">
        <v>23002</v>
      </c>
      <c r="AQ2967" s="11" t="s">
        <v>2086</v>
      </c>
      <c r="AR2967" s="11"/>
      <c r="AS2967" s="11"/>
      <c r="AT2967" s="11"/>
      <c r="AU2967" s="11"/>
      <c r="AV2967" s="11"/>
      <c r="AW2967" s="11"/>
      <c r="AX2967" s="11"/>
      <c r="AY2967" s="11"/>
      <c r="AZ2967" s="11"/>
      <c r="BA2967" s="11"/>
    </row>
    <row r="2968" spans="1:53" ht="17" x14ac:dyDescent="0.2">
      <c r="A2968" s="11" t="s">
        <v>23004</v>
      </c>
      <c r="B2968" s="11" t="s">
        <v>261</v>
      </c>
      <c r="C2968" s="12">
        <v>35832</v>
      </c>
      <c r="D2968" s="11" t="s">
        <v>23005</v>
      </c>
      <c r="E2968" s="11" t="s">
        <v>23006</v>
      </c>
      <c r="F2968" s="11" t="s">
        <v>29</v>
      </c>
      <c r="G2968" s="11" t="s">
        <v>2111</v>
      </c>
      <c r="H2968" s="11" t="s">
        <v>2331</v>
      </c>
      <c r="I2968" s="11">
        <v>26288</v>
      </c>
      <c r="J2968" s="11" t="s">
        <v>261</v>
      </c>
      <c r="K2968" s="11">
        <v>668939</v>
      </c>
      <c r="L2968" s="11" t="s">
        <v>261</v>
      </c>
      <c r="M2968" s="11">
        <v>3117469</v>
      </c>
      <c r="N2968" s="11" t="s">
        <v>261</v>
      </c>
      <c r="O2968" s="11" t="s">
        <v>23007</v>
      </c>
      <c r="P2968" s="11" t="s">
        <v>23004</v>
      </c>
      <c r="Q2968" s="11">
        <v>10704</v>
      </c>
      <c r="R2968" s="11" t="s">
        <v>261</v>
      </c>
      <c r="S2968" s="11">
        <v>42178</v>
      </c>
      <c r="T2968" s="11" t="s">
        <v>261</v>
      </c>
      <c r="U2968" s="10"/>
      <c r="V2968" s="11" t="s">
        <v>23008</v>
      </c>
      <c r="W2968" s="11">
        <v>135527</v>
      </c>
      <c r="X2968" s="11">
        <v>11732</v>
      </c>
      <c r="Y2968" s="11" t="s">
        <v>261</v>
      </c>
      <c r="Z2968" s="11" t="s">
        <v>23009</v>
      </c>
      <c r="AA2968" s="11" t="s">
        <v>2178</v>
      </c>
      <c r="AB2968" s="11" t="s">
        <v>10</v>
      </c>
      <c r="AC2968" s="11" t="s">
        <v>261</v>
      </c>
      <c r="AD2968" s="11" t="s">
        <v>23009</v>
      </c>
      <c r="AE2968" s="11">
        <v>16039</v>
      </c>
      <c r="AF2968" s="10"/>
      <c r="AG2968" s="11"/>
      <c r="AH2968" s="10"/>
      <c r="AI2968" s="11">
        <v>37257</v>
      </c>
      <c r="AJ2968" s="11">
        <v>6400</v>
      </c>
      <c r="AK2968" s="11" t="s">
        <v>261</v>
      </c>
      <c r="AL2968" s="11" t="s">
        <v>23010</v>
      </c>
      <c r="AM2968" s="11" t="s">
        <v>261</v>
      </c>
      <c r="AN2968" s="11" t="s">
        <v>261</v>
      </c>
      <c r="AO2968" s="11" t="s">
        <v>2331</v>
      </c>
      <c r="AP2968" s="11" t="s">
        <v>23009</v>
      </c>
      <c r="AQ2968" s="11" t="s">
        <v>2107</v>
      </c>
      <c r="AR2968" s="11" t="s">
        <v>23011</v>
      </c>
      <c r="AS2968" s="11">
        <v>668939</v>
      </c>
      <c r="AT2968" s="11"/>
      <c r="AU2968" s="11"/>
      <c r="AV2968" s="11"/>
      <c r="AW2968" s="11"/>
      <c r="AX2968" s="11"/>
      <c r="AY2968" s="11"/>
      <c r="AZ2968" s="11"/>
      <c r="BA2968" s="11"/>
    </row>
    <row r="2969" spans="1:53" ht="17" x14ac:dyDescent="0.2">
      <c r="A2969" s="11" t="s">
        <v>23012</v>
      </c>
      <c r="B2969" s="11" t="s">
        <v>23013</v>
      </c>
      <c r="C2969" s="12">
        <v>30036</v>
      </c>
      <c r="D2969" s="11" t="s">
        <v>8781</v>
      </c>
      <c r="E2969" s="11" t="s">
        <v>4284</v>
      </c>
      <c r="F2969" s="11" t="s">
        <v>2081</v>
      </c>
      <c r="G2969" s="11" t="s">
        <v>2081</v>
      </c>
      <c r="H2969" s="11" t="s">
        <v>2130</v>
      </c>
      <c r="I2969" s="11">
        <v>6073</v>
      </c>
      <c r="J2969" s="11" t="s">
        <v>23013</v>
      </c>
      <c r="K2969" s="11">
        <v>453895</v>
      </c>
      <c r="L2969" s="11" t="s">
        <v>23013</v>
      </c>
      <c r="M2969" s="11">
        <v>580791</v>
      </c>
      <c r="N2969" s="11" t="s">
        <v>23013</v>
      </c>
      <c r="O2969" s="11" t="s">
        <v>23014</v>
      </c>
      <c r="P2969" s="11" t="s">
        <v>23012</v>
      </c>
      <c r="Q2969" s="10"/>
      <c r="R2969" s="11" t="s">
        <v>23013</v>
      </c>
      <c r="S2969" s="11">
        <v>28789</v>
      </c>
      <c r="T2969" s="11" t="s">
        <v>23013</v>
      </c>
      <c r="U2969" s="11" t="s">
        <v>23013</v>
      </c>
      <c r="V2969" s="11" t="s">
        <v>23015</v>
      </c>
      <c r="W2969" s="11">
        <v>45472</v>
      </c>
      <c r="X2969" s="11">
        <v>8042</v>
      </c>
      <c r="Y2969" s="11" t="s">
        <v>23013</v>
      </c>
      <c r="Z2969" s="11" t="s">
        <v>23016</v>
      </c>
      <c r="AA2969" s="11" t="s">
        <v>10</v>
      </c>
      <c r="AB2969" s="11" t="s">
        <v>10</v>
      </c>
      <c r="AC2969" s="11" t="s">
        <v>23013</v>
      </c>
      <c r="AD2969" s="11" t="s">
        <v>23016</v>
      </c>
      <c r="AE2969" s="11">
        <v>8134</v>
      </c>
      <c r="AF2969" s="11" t="s">
        <v>23013</v>
      </c>
      <c r="AG2969" s="11">
        <v>5182</v>
      </c>
      <c r="AH2969" s="11" t="s">
        <v>23013</v>
      </c>
      <c r="AI2969" s="11">
        <v>836</v>
      </c>
      <c r="AJ2969" s="11">
        <v>2657</v>
      </c>
      <c r="AK2969" s="11" t="s">
        <v>23013</v>
      </c>
      <c r="AL2969" s="11" t="s">
        <v>23017</v>
      </c>
      <c r="AM2969" s="11" t="s">
        <v>23013</v>
      </c>
      <c r="AN2969" s="11" t="s">
        <v>23013</v>
      </c>
      <c r="AO2969" s="11" t="s">
        <v>2130</v>
      </c>
      <c r="AP2969" s="11" t="s">
        <v>23016</v>
      </c>
      <c r="AQ2969" s="11" t="s">
        <v>2086</v>
      </c>
      <c r="AR2969" s="11"/>
      <c r="AS2969" s="11"/>
      <c r="AT2969" s="11"/>
      <c r="AU2969" s="11"/>
      <c r="AV2969" s="11"/>
      <c r="AW2969" s="11"/>
      <c r="AX2969" s="11"/>
      <c r="AY2969" s="11"/>
      <c r="AZ2969" s="11"/>
      <c r="BA2969" s="11"/>
    </row>
    <row r="2970" spans="1:53" ht="17" x14ac:dyDescent="0.2">
      <c r="A2970" s="11" t="s">
        <v>23018</v>
      </c>
      <c r="B2970" s="11" t="s">
        <v>586</v>
      </c>
      <c r="C2970" s="12">
        <v>35221</v>
      </c>
      <c r="D2970" s="11" t="s">
        <v>3682</v>
      </c>
      <c r="E2970" s="11" t="s">
        <v>4284</v>
      </c>
      <c r="F2970" s="11" t="s">
        <v>43</v>
      </c>
      <c r="G2970" s="11" t="s">
        <v>2111</v>
      </c>
      <c r="H2970" s="11" t="s">
        <v>2082</v>
      </c>
      <c r="I2970" s="11">
        <v>21390</v>
      </c>
      <c r="J2970" s="11" t="s">
        <v>586</v>
      </c>
      <c r="K2970" s="11">
        <v>657746</v>
      </c>
      <c r="L2970" s="11" t="s">
        <v>586</v>
      </c>
      <c r="M2970" s="11">
        <v>2933069</v>
      </c>
      <c r="N2970" s="11" t="s">
        <v>586</v>
      </c>
      <c r="O2970" s="11" t="s">
        <v>23019</v>
      </c>
      <c r="P2970" s="11" t="s">
        <v>23018</v>
      </c>
      <c r="Q2970" s="11">
        <v>10786</v>
      </c>
      <c r="R2970" s="11" t="s">
        <v>586</v>
      </c>
      <c r="S2970" s="11">
        <v>42450</v>
      </c>
      <c r="T2970" s="11" t="s">
        <v>586</v>
      </c>
      <c r="U2970" s="10"/>
      <c r="V2970" s="11" t="s">
        <v>23020</v>
      </c>
      <c r="W2970" s="11">
        <v>135535</v>
      </c>
      <c r="X2970" s="11">
        <v>11847</v>
      </c>
      <c r="Y2970" s="11" t="s">
        <v>586</v>
      </c>
      <c r="Z2970" s="11" t="s">
        <v>23021</v>
      </c>
      <c r="AA2970" s="11" t="s">
        <v>10</v>
      </c>
      <c r="AB2970" s="11" t="s">
        <v>10</v>
      </c>
      <c r="AC2970" s="11" t="s">
        <v>586</v>
      </c>
      <c r="AD2970" s="11" t="s">
        <v>23021</v>
      </c>
      <c r="AE2970" s="11">
        <v>16036</v>
      </c>
      <c r="AF2970" s="10"/>
      <c r="AG2970" s="11"/>
      <c r="AH2970" s="10"/>
      <c r="AI2970" s="11">
        <v>35196</v>
      </c>
      <c r="AJ2970" s="11">
        <v>6719</v>
      </c>
      <c r="AK2970" s="11" t="s">
        <v>586</v>
      </c>
      <c r="AL2970" s="11" t="s">
        <v>23022</v>
      </c>
      <c r="AM2970" s="11" t="s">
        <v>586</v>
      </c>
      <c r="AN2970" s="11" t="s">
        <v>586</v>
      </c>
      <c r="AO2970" s="11" t="s">
        <v>2106</v>
      </c>
      <c r="AP2970" s="11" t="s">
        <v>23021</v>
      </c>
      <c r="AQ2970" s="11" t="s">
        <v>2107</v>
      </c>
      <c r="AR2970" s="11" t="s">
        <v>23023</v>
      </c>
      <c r="AS2970" s="11">
        <v>657746</v>
      </c>
      <c r="AT2970" s="11"/>
      <c r="AU2970" s="11"/>
      <c r="AV2970" s="11"/>
      <c r="AW2970" s="11"/>
      <c r="AX2970" s="11"/>
      <c r="AY2970" s="11"/>
      <c r="AZ2970" s="11"/>
      <c r="BA2970" s="11"/>
    </row>
    <row r="2971" spans="1:53" ht="17" x14ac:dyDescent="0.2">
      <c r="A2971" s="11" t="s">
        <v>23024</v>
      </c>
      <c r="B2971" s="11" t="s">
        <v>23025</v>
      </c>
      <c r="C2971" s="12">
        <v>33506</v>
      </c>
      <c r="D2971" s="11" t="s">
        <v>3766</v>
      </c>
      <c r="E2971" s="11" t="s">
        <v>4284</v>
      </c>
      <c r="F2971" s="11" t="s">
        <v>90</v>
      </c>
      <c r="G2971" s="11" t="s">
        <v>2091</v>
      </c>
      <c r="H2971" s="11" t="s">
        <v>2082</v>
      </c>
      <c r="I2971" s="11">
        <v>11753</v>
      </c>
      <c r="J2971" s="11" t="s">
        <v>23025</v>
      </c>
      <c r="K2971" s="11">
        <v>594986</v>
      </c>
      <c r="L2971" s="11" t="s">
        <v>23025</v>
      </c>
      <c r="M2971" s="11">
        <v>2118877</v>
      </c>
      <c r="N2971" s="11" t="s">
        <v>23025</v>
      </c>
      <c r="O2971" s="11" t="s">
        <v>23026</v>
      </c>
      <c r="P2971" s="11" t="s">
        <v>23024</v>
      </c>
      <c r="Q2971" s="11">
        <v>8878</v>
      </c>
      <c r="R2971" s="11" t="s">
        <v>23025</v>
      </c>
      <c r="S2971" s="11">
        <v>33318</v>
      </c>
      <c r="T2971" s="11" t="s">
        <v>23025</v>
      </c>
      <c r="U2971" s="10"/>
      <c r="V2971" s="11" t="s">
        <v>23027</v>
      </c>
      <c r="W2971" s="11">
        <v>67864</v>
      </c>
      <c r="X2971" s="11">
        <v>9798</v>
      </c>
      <c r="Y2971" s="11" t="s">
        <v>23025</v>
      </c>
      <c r="Z2971" s="11" t="s">
        <v>23028</v>
      </c>
      <c r="AA2971" s="11" t="s">
        <v>2095</v>
      </c>
      <c r="AB2971" s="11" t="s">
        <v>2095</v>
      </c>
      <c r="AC2971" s="11" t="s">
        <v>23025</v>
      </c>
      <c r="AD2971" s="11" t="s">
        <v>23028</v>
      </c>
      <c r="AE2971" s="11">
        <v>12668</v>
      </c>
      <c r="AF2971" s="10"/>
      <c r="AG2971" s="11"/>
      <c r="AH2971" s="10"/>
      <c r="AI2971" s="11">
        <v>14099</v>
      </c>
      <c r="AJ2971" s="11">
        <v>4734</v>
      </c>
      <c r="AK2971" s="11" t="s">
        <v>23025</v>
      </c>
      <c r="AL2971" s="11" t="s">
        <v>23029</v>
      </c>
      <c r="AM2971" s="11" t="s">
        <v>23025</v>
      </c>
      <c r="AN2971" s="11" t="s">
        <v>23025</v>
      </c>
      <c r="AO2971" s="11" t="s">
        <v>2082</v>
      </c>
      <c r="AP2971" s="11" t="s">
        <v>23028</v>
      </c>
      <c r="AQ2971" s="11" t="s">
        <v>2086</v>
      </c>
      <c r="AR2971" s="11"/>
      <c r="AS2971" s="11"/>
      <c r="AT2971" s="11"/>
      <c r="AU2971" s="11"/>
      <c r="AV2971" s="11"/>
      <c r="AW2971" s="11"/>
      <c r="AX2971" s="11"/>
      <c r="AY2971" s="11"/>
      <c r="AZ2971" s="11"/>
      <c r="BA2971" s="11"/>
    </row>
    <row r="2972" spans="1:53" ht="17" x14ac:dyDescent="0.2">
      <c r="A2972" s="11" t="s">
        <v>23030</v>
      </c>
      <c r="B2972" s="11" t="s">
        <v>23031</v>
      </c>
      <c r="C2972" s="12">
        <v>36024</v>
      </c>
      <c r="D2972" s="11" t="s">
        <v>23032</v>
      </c>
      <c r="E2972" s="11" t="s">
        <v>4284</v>
      </c>
      <c r="F2972" s="11" t="s">
        <v>31</v>
      </c>
      <c r="G2972" s="11" t="s">
        <v>2091</v>
      </c>
      <c r="H2972" s="11" t="s">
        <v>2082</v>
      </c>
      <c r="I2972" s="11">
        <v>29514</v>
      </c>
      <c r="J2972" s="11" t="s">
        <v>23031</v>
      </c>
      <c r="K2972" s="11">
        <v>689981</v>
      </c>
      <c r="L2972" s="11" t="s">
        <v>23031</v>
      </c>
      <c r="M2972" s="11">
        <v>29295923</v>
      </c>
      <c r="N2972" s="11" t="s">
        <v>23031</v>
      </c>
      <c r="O2972" s="11" t="s">
        <v>23033</v>
      </c>
      <c r="P2972" s="11" t="s">
        <v>23030</v>
      </c>
      <c r="Q2972" s="11">
        <v>11910</v>
      </c>
      <c r="R2972" s="11" t="s">
        <v>23031</v>
      </c>
      <c r="S2972" s="11"/>
      <c r="T2972" s="11" t="s">
        <v>23031</v>
      </c>
      <c r="U2972" s="10"/>
      <c r="V2972" s="11" t="s">
        <v>23034</v>
      </c>
      <c r="W2972" s="11">
        <v>147196</v>
      </c>
      <c r="X2972" s="11">
        <v>63577</v>
      </c>
      <c r="Y2972" s="11" t="s">
        <v>23031</v>
      </c>
      <c r="Z2972" s="11"/>
      <c r="AA2972" s="11" t="s">
        <v>10</v>
      </c>
      <c r="AB2972" s="11" t="s">
        <v>10</v>
      </c>
      <c r="AC2972" s="11" t="s">
        <v>23031</v>
      </c>
      <c r="AD2972" s="11" t="s">
        <v>23035</v>
      </c>
      <c r="AE2972" s="11">
        <v>17815</v>
      </c>
      <c r="AF2972" s="10"/>
      <c r="AG2972" s="11"/>
      <c r="AH2972" s="10"/>
      <c r="AI2972" s="11">
        <v>40181</v>
      </c>
      <c r="AJ2972" s="11">
        <v>7894</v>
      </c>
      <c r="AK2972" s="11" t="s">
        <v>23031</v>
      </c>
      <c r="AL2972" s="11" t="s">
        <v>23036</v>
      </c>
      <c r="AM2972" s="11" t="s">
        <v>23031</v>
      </c>
      <c r="AN2972" s="11" t="s">
        <v>23031</v>
      </c>
      <c r="AO2972" s="11" t="s">
        <v>2082</v>
      </c>
      <c r="AP2972" s="11" t="s">
        <v>23035</v>
      </c>
      <c r="AQ2972" s="11" t="s">
        <v>2107</v>
      </c>
      <c r="AR2972" s="11" t="s">
        <v>23037</v>
      </c>
      <c r="AS2972" s="11">
        <v>689981</v>
      </c>
      <c r="AT2972" s="11"/>
      <c r="AU2972" s="11"/>
      <c r="AV2972" s="11"/>
      <c r="AW2972" s="11"/>
      <c r="AX2972" s="11"/>
      <c r="AY2972" s="11"/>
      <c r="AZ2972" s="11"/>
      <c r="BA2972" s="11"/>
    </row>
    <row r="2973" spans="1:53" ht="17" x14ac:dyDescent="0.2">
      <c r="A2973" s="11" t="s">
        <v>23038</v>
      </c>
      <c r="B2973" s="11" t="s">
        <v>23039</v>
      </c>
      <c r="C2973" s="12">
        <v>31861</v>
      </c>
      <c r="D2973" s="11" t="s">
        <v>23040</v>
      </c>
      <c r="E2973" s="11" t="s">
        <v>23041</v>
      </c>
      <c r="F2973" s="11" t="s">
        <v>62</v>
      </c>
      <c r="G2973" s="11" t="s">
        <v>2111</v>
      </c>
      <c r="H2973" s="11" t="s">
        <v>2082</v>
      </c>
      <c r="I2973" s="11">
        <v>14444</v>
      </c>
      <c r="J2973" s="11" t="s">
        <v>1900</v>
      </c>
      <c r="K2973" s="11">
        <v>547943</v>
      </c>
      <c r="L2973" s="11" t="s">
        <v>23039</v>
      </c>
      <c r="M2973" s="11">
        <v>2029433</v>
      </c>
      <c r="N2973" s="11" t="s">
        <v>23039</v>
      </c>
      <c r="O2973" s="11" t="s">
        <v>23042</v>
      </c>
      <c r="P2973" s="11" t="s">
        <v>23038</v>
      </c>
      <c r="Q2973" s="11">
        <v>8415</v>
      </c>
      <c r="R2973" s="11" t="s">
        <v>1900</v>
      </c>
      <c r="S2973" s="11">
        <v>32582</v>
      </c>
      <c r="T2973" s="11" t="s">
        <v>23039</v>
      </c>
      <c r="U2973" s="10"/>
      <c r="V2973" s="11" t="s">
        <v>23043</v>
      </c>
      <c r="W2973" s="11">
        <v>60787</v>
      </c>
      <c r="X2973" s="11">
        <v>9317</v>
      </c>
      <c r="Y2973" s="11" t="s">
        <v>23044</v>
      </c>
      <c r="Z2973" s="11" t="s">
        <v>23045</v>
      </c>
      <c r="AA2973" s="11" t="s">
        <v>10</v>
      </c>
      <c r="AB2973" s="11" t="s">
        <v>2095</v>
      </c>
      <c r="AC2973" s="11" t="s">
        <v>1900</v>
      </c>
      <c r="AD2973" s="11" t="s">
        <v>23045</v>
      </c>
      <c r="AE2973" s="11">
        <v>10895</v>
      </c>
      <c r="AF2973" s="11" t="s">
        <v>23039</v>
      </c>
      <c r="AG2973" s="11">
        <v>37014</v>
      </c>
      <c r="AH2973" s="11" t="s">
        <v>23039</v>
      </c>
      <c r="AI2973" s="11">
        <v>18210</v>
      </c>
      <c r="AJ2973" s="11">
        <v>4283</v>
      </c>
      <c r="AK2973" s="11" t="s">
        <v>1900</v>
      </c>
      <c r="AL2973" s="11" t="s">
        <v>23046</v>
      </c>
      <c r="AM2973" s="11" t="s">
        <v>1900</v>
      </c>
      <c r="AN2973" s="11" t="s">
        <v>23039</v>
      </c>
      <c r="AO2973" s="11" t="s">
        <v>2082</v>
      </c>
      <c r="AP2973" s="11" t="s">
        <v>23047</v>
      </c>
      <c r="AQ2973" s="11" t="s">
        <v>2107</v>
      </c>
      <c r="AR2973" s="11"/>
      <c r="AS2973" s="11">
        <v>14444</v>
      </c>
      <c r="AT2973" s="11"/>
      <c r="AU2973" s="11"/>
      <c r="AV2973" s="11"/>
      <c r="AW2973" s="11"/>
      <c r="AX2973" s="11"/>
      <c r="AY2973" s="11"/>
      <c r="AZ2973" s="11"/>
      <c r="BA2973" s="11"/>
    </row>
    <row r="2974" spans="1:53" ht="17" x14ac:dyDescent="0.2">
      <c r="A2974" s="11" t="s">
        <v>23048</v>
      </c>
      <c r="B2974" s="11" t="s">
        <v>23049</v>
      </c>
      <c r="C2974" s="12">
        <v>31288</v>
      </c>
      <c r="D2974" s="11" t="s">
        <v>6880</v>
      </c>
      <c r="E2974" s="11" t="s">
        <v>23050</v>
      </c>
      <c r="F2974" s="11" t="s">
        <v>56</v>
      </c>
      <c r="G2974" s="11" t="s">
        <v>2111</v>
      </c>
      <c r="H2974" s="11" t="s">
        <v>2082</v>
      </c>
      <c r="I2974" s="11">
        <v>6612</v>
      </c>
      <c r="J2974" s="11" t="s">
        <v>23049</v>
      </c>
      <c r="K2974" s="11">
        <v>519240</v>
      </c>
      <c r="L2974" s="11" t="s">
        <v>23049</v>
      </c>
      <c r="M2974" s="11">
        <v>1674412</v>
      </c>
      <c r="N2974" s="11" t="s">
        <v>23049</v>
      </c>
      <c r="O2974" s="11" t="s">
        <v>23051</v>
      </c>
      <c r="P2974" s="11" t="s">
        <v>23048</v>
      </c>
      <c r="Q2974" s="11">
        <v>7623</v>
      </c>
      <c r="R2974" s="11" t="s">
        <v>23049</v>
      </c>
      <c r="S2974" s="11">
        <v>30366</v>
      </c>
      <c r="T2974" s="11" t="s">
        <v>23049</v>
      </c>
      <c r="U2974" s="10"/>
      <c r="V2974" s="11" t="s">
        <v>23052</v>
      </c>
      <c r="W2974" s="11">
        <v>57529</v>
      </c>
      <c r="X2974" s="11">
        <v>8523</v>
      </c>
      <c r="Y2974" s="11" t="s">
        <v>23049</v>
      </c>
      <c r="Z2974" s="11" t="s">
        <v>23053</v>
      </c>
      <c r="AA2974" s="11" t="s">
        <v>2095</v>
      </c>
      <c r="AB2974" s="11" t="s">
        <v>2095</v>
      </c>
      <c r="AC2974" s="11" t="s">
        <v>23049</v>
      </c>
      <c r="AD2974" s="11" t="s">
        <v>23053</v>
      </c>
      <c r="AE2974" s="11">
        <v>9991</v>
      </c>
      <c r="AF2974" s="11" t="s">
        <v>23049</v>
      </c>
      <c r="AG2974" s="11">
        <v>5714</v>
      </c>
      <c r="AH2974" s="11" t="s">
        <v>23049</v>
      </c>
      <c r="AI2974" s="11">
        <v>6960</v>
      </c>
      <c r="AJ2974" s="11">
        <v>3293</v>
      </c>
      <c r="AK2974" s="11" t="s">
        <v>23049</v>
      </c>
      <c r="AL2974" s="11" t="s">
        <v>23054</v>
      </c>
      <c r="AM2974" s="11" t="s">
        <v>23049</v>
      </c>
      <c r="AN2974" s="11" t="s">
        <v>23049</v>
      </c>
      <c r="AO2974" s="11" t="s">
        <v>2082</v>
      </c>
      <c r="AP2974" s="11" t="s">
        <v>23053</v>
      </c>
      <c r="AQ2974" s="11" t="s">
        <v>2086</v>
      </c>
      <c r="AR2974" s="11"/>
      <c r="AS2974" s="11"/>
      <c r="AT2974" s="11"/>
      <c r="AU2974" s="11"/>
      <c r="AV2974" s="11"/>
      <c r="AW2974" s="11"/>
      <c r="AX2974" s="11"/>
      <c r="AY2974" s="11"/>
      <c r="AZ2974" s="11"/>
      <c r="BA2974" s="11"/>
    </row>
    <row r="2975" spans="1:53" ht="17" x14ac:dyDescent="0.2">
      <c r="A2975" s="11" t="s">
        <v>23055</v>
      </c>
      <c r="B2975" s="11" t="s">
        <v>23056</v>
      </c>
      <c r="C2975" s="12">
        <v>35660</v>
      </c>
      <c r="D2975" s="11" t="s">
        <v>2100</v>
      </c>
      <c r="E2975" s="11" t="s">
        <v>23057</v>
      </c>
      <c r="F2975" s="11" t="s">
        <v>27</v>
      </c>
      <c r="G2975" s="11" t="s">
        <v>2091</v>
      </c>
      <c r="H2975" s="11" t="s">
        <v>2082</v>
      </c>
      <c r="I2975" s="11">
        <v>26203</v>
      </c>
      <c r="J2975" s="11" t="s">
        <v>23056</v>
      </c>
      <c r="K2975" s="11">
        <v>685314</v>
      </c>
      <c r="L2975" s="11" t="s">
        <v>23056</v>
      </c>
      <c r="M2975" s="11">
        <v>29084219</v>
      </c>
      <c r="N2975" s="11" t="s">
        <v>23056</v>
      </c>
      <c r="O2975" s="11" t="s">
        <v>23058</v>
      </c>
      <c r="P2975" s="11" t="s">
        <v>23055</v>
      </c>
      <c r="Q2975" s="11">
        <v>11856</v>
      </c>
      <c r="R2975" s="11" t="s">
        <v>23056</v>
      </c>
      <c r="S2975" s="11"/>
      <c r="T2975" s="11" t="s">
        <v>23056</v>
      </c>
      <c r="U2975" s="10"/>
      <c r="V2975" s="11" t="s">
        <v>23059</v>
      </c>
      <c r="W2975" s="11"/>
      <c r="X2975" s="11"/>
      <c r="Y2975" s="11" t="s">
        <v>23056</v>
      </c>
      <c r="Z2975" s="11" t="s">
        <v>23056</v>
      </c>
      <c r="AA2975" s="11" t="s">
        <v>2095</v>
      </c>
      <c r="AB2975" s="11" t="s">
        <v>2095</v>
      </c>
      <c r="AC2975" s="11" t="s">
        <v>23056</v>
      </c>
      <c r="AD2975" s="11" t="s">
        <v>23060</v>
      </c>
      <c r="AE2975" s="11">
        <v>19161</v>
      </c>
      <c r="AF2975" s="11" t="s">
        <v>23056</v>
      </c>
      <c r="AG2975" s="11"/>
      <c r="AH2975" s="11" t="s">
        <v>23056</v>
      </c>
      <c r="AI2975" s="11"/>
      <c r="AJ2975" s="11">
        <v>7830</v>
      </c>
      <c r="AK2975" s="11" t="s">
        <v>23056</v>
      </c>
      <c r="AL2975" s="11" t="s">
        <v>23061</v>
      </c>
      <c r="AM2975" s="11" t="s">
        <v>23056</v>
      </c>
      <c r="AN2975" s="11" t="s">
        <v>23056</v>
      </c>
      <c r="AO2975" s="11" t="s">
        <v>2082</v>
      </c>
      <c r="AP2975" s="11" t="s">
        <v>23060</v>
      </c>
      <c r="AQ2975" s="11" t="s">
        <v>2107</v>
      </c>
      <c r="AR2975" s="11" t="s">
        <v>23062</v>
      </c>
      <c r="AS2975" s="11">
        <v>685314</v>
      </c>
      <c r="AT2975" s="11"/>
      <c r="AU2975" s="11"/>
      <c r="AV2975" s="11"/>
      <c r="AW2975" s="11"/>
      <c r="AX2975" s="11"/>
      <c r="AY2975" s="11"/>
      <c r="AZ2975" s="11"/>
      <c r="BA2975" s="11"/>
    </row>
    <row r="2976" spans="1:53" ht="17" x14ac:dyDescent="0.2">
      <c r="A2976" s="11" t="s">
        <v>23063</v>
      </c>
      <c r="B2976" s="11" t="s">
        <v>23064</v>
      </c>
      <c r="C2976" s="12">
        <v>29423</v>
      </c>
      <c r="D2976" s="11" t="s">
        <v>23065</v>
      </c>
      <c r="E2976" s="11" t="s">
        <v>23066</v>
      </c>
      <c r="F2976" s="11" t="s">
        <v>59</v>
      </c>
      <c r="G2976" s="11" t="s">
        <v>2111</v>
      </c>
      <c r="H2976" s="11" t="s">
        <v>2082</v>
      </c>
      <c r="I2976" s="11">
        <v>404</v>
      </c>
      <c r="J2976" s="11" t="s">
        <v>23064</v>
      </c>
      <c r="K2976" s="11">
        <v>282332</v>
      </c>
      <c r="L2976" s="11" t="s">
        <v>23064</v>
      </c>
      <c r="M2976" s="11">
        <v>174974</v>
      </c>
      <c r="N2976" s="11" t="s">
        <v>23064</v>
      </c>
      <c r="O2976" s="11" t="s">
        <v>23067</v>
      </c>
      <c r="P2976" s="11" t="s">
        <v>23068</v>
      </c>
      <c r="Q2976" s="11">
        <v>3444</v>
      </c>
      <c r="R2976" s="11" t="s">
        <v>23064</v>
      </c>
      <c r="S2976" s="11">
        <v>4553</v>
      </c>
      <c r="T2976" s="11" t="s">
        <v>23064</v>
      </c>
      <c r="U2976" s="10"/>
      <c r="V2976" s="11" t="s">
        <v>23069</v>
      </c>
      <c r="W2976" s="11">
        <v>1117</v>
      </c>
      <c r="X2976" s="11">
        <v>6603</v>
      </c>
      <c r="Y2976" s="11" t="s">
        <v>23064</v>
      </c>
      <c r="Z2976" s="11" t="s">
        <v>23070</v>
      </c>
      <c r="AA2976" s="11" t="s">
        <v>2095</v>
      </c>
      <c r="AB2976" s="11" t="s">
        <v>2095</v>
      </c>
      <c r="AC2976" s="11" t="s">
        <v>23064</v>
      </c>
      <c r="AD2976" s="11" t="s">
        <v>23070</v>
      </c>
      <c r="AE2976" s="11">
        <v>6400</v>
      </c>
      <c r="AF2976" s="11" t="s">
        <v>23064</v>
      </c>
      <c r="AG2976" s="11">
        <v>5547</v>
      </c>
      <c r="AH2976" s="11" t="s">
        <v>23064</v>
      </c>
      <c r="AI2976" s="11">
        <v>15519</v>
      </c>
      <c r="AJ2976" s="11">
        <v>199</v>
      </c>
      <c r="AK2976" s="11" t="s">
        <v>23064</v>
      </c>
      <c r="AL2976" s="11"/>
      <c r="AM2976" s="11" t="s">
        <v>23064</v>
      </c>
      <c r="AN2976" s="11" t="s">
        <v>23064</v>
      </c>
      <c r="AO2976" s="11" t="s">
        <v>2082</v>
      </c>
      <c r="AP2976" s="11" t="s">
        <v>23070</v>
      </c>
      <c r="AQ2976" s="11" t="s">
        <v>2086</v>
      </c>
      <c r="AR2976" s="11"/>
      <c r="AS2976" s="11"/>
      <c r="AT2976" s="11"/>
      <c r="AU2976" s="11"/>
      <c r="AV2976" s="11"/>
      <c r="AW2976" s="11"/>
      <c r="AX2976" s="11"/>
      <c r="AY2976" s="11"/>
      <c r="AZ2976" s="11"/>
      <c r="BA2976" s="11"/>
    </row>
    <row r="2977" spans="1:53" ht="17" x14ac:dyDescent="0.2">
      <c r="A2977" s="11" t="s">
        <v>23071</v>
      </c>
      <c r="B2977" s="11" t="s">
        <v>114</v>
      </c>
      <c r="C2977" s="12">
        <v>35802</v>
      </c>
      <c r="D2977" s="11" t="s">
        <v>4013</v>
      </c>
      <c r="E2977" s="11" t="s">
        <v>23072</v>
      </c>
      <c r="F2977" s="11" t="s">
        <v>2234</v>
      </c>
      <c r="G2977" s="11" t="s">
        <v>2111</v>
      </c>
      <c r="H2977" s="11" t="s">
        <v>2331</v>
      </c>
      <c r="I2977" s="11">
        <v>25805</v>
      </c>
      <c r="J2977" s="11" t="s">
        <v>114</v>
      </c>
      <c r="K2977" s="11">
        <v>666165</v>
      </c>
      <c r="L2977" s="11" t="s">
        <v>114</v>
      </c>
      <c r="M2977" s="11">
        <v>29038638</v>
      </c>
      <c r="N2977" s="11" t="s">
        <v>114</v>
      </c>
      <c r="O2977" s="11" t="s">
        <v>23073</v>
      </c>
      <c r="P2977" s="11" t="s">
        <v>23071</v>
      </c>
      <c r="Q2977" s="11">
        <v>11728</v>
      </c>
      <c r="R2977" s="11" t="s">
        <v>114</v>
      </c>
      <c r="S2977" s="11">
        <v>5120296</v>
      </c>
      <c r="T2977" s="11" t="s">
        <v>114</v>
      </c>
      <c r="U2977" s="10"/>
      <c r="V2977" s="11" t="s">
        <v>23074</v>
      </c>
      <c r="W2977" s="11">
        <v>135580</v>
      </c>
      <c r="X2977" s="11">
        <v>12767</v>
      </c>
      <c r="Y2977" s="11"/>
      <c r="Z2977" s="11" t="s">
        <v>23075</v>
      </c>
      <c r="AA2977" s="11" t="s">
        <v>2095</v>
      </c>
      <c r="AB2977" s="11" t="s">
        <v>10</v>
      </c>
      <c r="AC2977" s="11" t="s">
        <v>114</v>
      </c>
      <c r="AD2977" s="11" t="s">
        <v>23075</v>
      </c>
      <c r="AE2977" s="11">
        <v>18186</v>
      </c>
      <c r="AF2977" s="10"/>
      <c r="AG2977" s="11"/>
      <c r="AH2977" s="10"/>
      <c r="AI2977" s="11">
        <v>36981</v>
      </c>
      <c r="AJ2977" s="11">
        <v>7241</v>
      </c>
      <c r="AK2977" s="11" t="s">
        <v>114</v>
      </c>
      <c r="AL2977" s="11" t="s">
        <v>23076</v>
      </c>
      <c r="AM2977" s="11" t="s">
        <v>114</v>
      </c>
      <c r="AN2977" s="11" t="s">
        <v>114</v>
      </c>
      <c r="AO2977" s="11" t="s">
        <v>2331</v>
      </c>
      <c r="AP2977" s="11" t="s">
        <v>23075</v>
      </c>
      <c r="AQ2977" s="11" t="s">
        <v>2107</v>
      </c>
      <c r="AR2977" s="11" t="s">
        <v>23077</v>
      </c>
      <c r="AS2977" s="11">
        <v>666165</v>
      </c>
      <c r="AT2977" s="11"/>
      <c r="AU2977" s="11"/>
      <c r="AV2977" s="11"/>
      <c r="AW2977" s="11"/>
      <c r="AX2977" s="11"/>
      <c r="AY2977" s="11"/>
      <c r="AZ2977" s="11"/>
      <c r="BA2977" s="11"/>
    </row>
    <row r="2978" spans="1:53" ht="17" x14ac:dyDescent="0.2">
      <c r="A2978" s="11" t="s">
        <v>23078</v>
      </c>
      <c r="B2978" s="11" t="s">
        <v>23079</v>
      </c>
      <c r="C2978" s="12">
        <v>35734</v>
      </c>
      <c r="D2978" s="11" t="s">
        <v>4077</v>
      </c>
      <c r="E2978" s="11" t="s">
        <v>23080</v>
      </c>
      <c r="F2978" s="11" t="s">
        <v>56</v>
      </c>
      <c r="G2978" s="11" t="s">
        <v>2111</v>
      </c>
      <c r="H2978" s="11" t="s">
        <v>2082</v>
      </c>
      <c r="I2978" s="11">
        <v>24978</v>
      </c>
      <c r="J2978" s="11" t="s">
        <v>23079</v>
      </c>
      <c r="K2978" s="11">
        <v>681870</v>
      </c>
      <c r="L2978" s="11" t="s">
        <v>23079</v>
      </c>
      <c r="M2978" s="11"/>
      <c r="N2978" s="11" t="s">
        <v>23079</v>
      </c>
      <c r="O2978" s="11" t="s">
        <v>23081</v>
      </c>
      <c r="P2978" s="11" t="s">
        <v>23078</v>
      </c>
      <c r="Q2978" s="11">
        <v>12167</v>
      </c>
      <c r="R2978" s="11" t="s">
        <v>23079</v>
      </c>
      <c r="S2978" s="11"/>
      <c r="T2978" s="11" t="s">
        <v>23079</v>
      </c>
      <c r="U2978" s="10"/>
      <c r="V2978" s="11" t="s">
        <v>23082</v>
      </c>
      <c r="W2978" s="11"/>
      <c r="X2978" s="11"/>
      <c r="Y2978" s="11" t="s">
        <v>23079</v>
      </c>
      <c r="Z2978" s="11" t="s">
        <v>23079</v>
      </c>
      <c r="AA2978" s="11" t="s">
        <v>10</v>
      </c>
      <c r="AB2978" s="11" t="s">
        <v>2095</v>
      </c>
      <c r="AC2978" s="11" t="s">
        <v>23079</v>
      </c>
      <c r="AD2978" s="11" t="s">
        <v>23083</v>
      </c>
      <c r="AE2978" s="11">
        <v>17718</v>
      </c>
      <c r="AF2978" s="11" t="s">
        <v>23079</v>
      </c>
      <c r="AG2978" s="11"/>
      <c r="AH2978" s="11" t="s">
        <v>23079</v>
      </c>
      <c r="AI2978" s="11"/>
      <c r="AJ2978" s="11">
        <v>8079</v>
      </c>
      <c r="AK2978" s="11" t="s">
        <v>23079</v>
      </c>
      <c r="AL2978" s="11" t="s">
        <v>23084</v>
      </c>
      <c r="AM2978" s="11" t="s">
        <v>23079</v>
      </c>
      <c r="AN2978" s="11" t="s">
        <v>23079</v>
      </c>
      <c r="AO2978" s="11" t="s">
        <v>2160</v>
      </c>
      <c r="AP2978" s="11" t="s">
        <v>23083</v>
      </c>
      <c r="AQ2978" s="11" t="s">
        <v>2107</v>
      </c>
      <c r="AR2978" s="11" t="s">
        <v>23085</v>
      </c>
      <c r="AS2978" s="11">
        <v>681870</v>
      </c>
      <c r="AT2978" s="11"/>
      <c r="AU2978" s="11"/>
      <c r="AV2978" s="11"/>
      <c r="AW2978" s="11"/>
      <c r="AX2978" s="11"/>
      <c r="AY2978" s="11"/>
      <c r="AZ2978" s="11"/>
      <c r="BA2978" s="11"/>
    </row>
    <row r="2979" spans="1:53" ht="17" x14ac:dyDescent="0.2">
      <c r="A2979" s="11" t="s">
        <v>23086</v>
      </c>
      <c r="B2979" s="11" t="s">
        <v>884</v>
      </c>
      <c r="C2979" s="12">
        <v>33067</v>
      </c>
      <c r="D2979" s="11" t="s">
        <v>4661</v>
      </c>
      <c r="E2979" s="11" t="s">
        <v>23087</v>
      </c>
      <c r="F2979" s="11" t="s">
        <v>67</v>
      </c>
      <c r="G2979" s="11" t="s">
        <v>2111</v>
      </c>
      <c r="H2979" s="11" t="s">
        <v>2082</v>
      </c>
      <c r="I2979" s="11">
        <v>11209</v>
      </c>
      <c r="J2979" s="11" t="s">
        <v>884</v>
      </c>
      <c r="K2979" s="11">
        <v>594987</v>
      </c>
      <c r="L2979" s="11" t="s">
        <v>884</v>
      </c>
      <c r="M2979" s="11">
        <v>2107843</v>
      </c>
      <c r="N2979" s="11" t="s">
        <v>884</v>
      </c>
      <c r="O2979" s="11" t="s">
        <v>23088</v>
      </c>
      <c r="P2979" s="11" t="s">
        <v>23086</v>
      </c>
      <c r="Q2979" s="11">
        <v>8770</v>
      </c>
      <c r="R2979" s="11" t="s">
        <v>884</v>
      </c>
      <c r="S2979" s="11">
        <v>33105</v>
      </c>
      <c r="T2979" s="11" t="s">
        <v>884</v>
      </c>
      <c r="U2979" s="10"/>
      <c r="V2979" s="11" t="s">
        <v>23089</v>
      </c>
      <c r="W2979" s="11">
        <v>67865</v>
      </c>
      <c r="X2979" s="11">
        <v>9686</v>
      </c>
      <c r="Y2979" s="11" t="s">
        <v>884</v>
      </c>
      <c r="Z2979" s="11" t="s">
        <v>23090</v>
      </c>
      <c r="AA2979" s="11" t="s">
        <v>10</v>
      </c>
      <c r="AB2979" s="11" t="s">
        <v>10</v>
      </c>
      <c r="AC2979" s="11" t="s">
        <v>884</v>
      </c>
      <c r="AD2979" s="11" t="s">
        <v>23090</v>
      </c>
      <c r="AE2979" s="11">
        <v>12867</v>
      </c>
      <c r="AF2979" s="10"/>
      <c r="AG2979" s="11"/>
      <c r="AH2979" s="10"/>
      <c r="AI2979" s="11">
        <v>14507</v>
      </c>
      <c r="AJ2979" s="11">
        <v>4613</v>
      </c>
      <c r="AK2979" s="11" t="s">
        <v>884</v>
      </c>
      <c r="AL2979" s="11" t="s">
        <v>23091</v>
      </c>
      <c r="AM2979" s="11" t="s">
        <v>884</v>
      </c>
      <c r="AN2979" s="11" t="s">
        <v>884</v>
      </c>
      <c r="AO2979" s="11" t="s">
        <v>2082</v>
      </c>
      <c r="AP2979" s="11" t="s">
        <v>23090</v>
      </c>
      <c r="AQ2979" s="11" t="s">
        <v>2086</v>
      </c>
      <c r="AR2979" s="11" t="s">
        <v>23092</v>
      </c>
      <c r="AS2979" s="11"/>
      <c r="AT2979" s="11"/>
      <c r="AU2979" s="11"/>
      <c r="AV2979" s="11"/>
      <c r="AW2979" s="11"/>
      <c r="AX2979" s="11"/>
      <c r="AY2979" s="11"/>
      <c r="AZ2979" s="11"/>
      <c r="BA2979" s="11"/>
    </row>
    <row r="2980" spans="1:53" ht="17" x14ac:dyDescent="0.2">
      <c r="A2980" s="11" t="s">
        <v>23093</v>
      </c>
      <c r="B2980" s="11" t="s">
        <v>23094</v>
      </c>
      <c r="C2980" s="12">
        <v>37356</v>
      </c>
      <c r="D2980" s="11" t="s">
        <v>12440</v>
      </c>
      <c r="E2980" s="11" t="s">
        <v>23095</v>
      </c>
      <c r="F2980" s="11" t="s">
        <v>90</v>
      </c>
      <c r="G2980" s="11" t="s">
        <v>2091</v>
      </c>
      <c r="H2980" s="11" t="s">
        <v>2174</v>
      </c>
      <c r="I2980" s="11">
        <v>27883</v>
      </c>
      <c r="J2980" s="11" t="s">
        <v>23094</v>
      </c>
      <c r="K2980" s="11">
        <v>695336</v>
      </c>
      <c r="L2980" s="11" t="s">
        <v>23094</v>
      </c>
      <c r="M2980" s="11">
        <v>28840220</v>
      </c>
      <c r="N2980" s="11" t="s">
        <v>23094</v>
      </c>
      <c r="O2980" s="11" t="s">
        <v>23096</v>
      </c>
      <c r="P2980" s="11" t="s">
        <v>23093</v>
      </c>
      <c r="Q2980" s="11">
        <v>11895</v>
      </c>
      <c r="R2980" s="11" t="s">
        <v>23094</v>
      </c>
      <c r="S2980" s="11"/>
      <c r="T2980" s="11" t="s">
        <v>23094</v>
      </c>
      <c r="U2980" s="10"/>
      <c r="V2980" s="11" t="s">
        <v>23097</v>
      </c>
      <c r="W2980" s="11">
        <v>148658</v>
      </c>
      <c r="X2980" s="11">
        <v>60431</v>
      </c>
      <c r="Y2980" s="11" t="s">
        <v>23094</v>
      </c>
      <c r="Z2980" s="11"/>
      <c r="AA2980" s="11" t="s">
        <v>10</v>
      </c>
      <c r="AB2980" s="11" t="s">
        <v>10</v>
      </c>
      <c r="AC2980" s="11" t="s">
        <v>23094</v>
      </c>
      <c r="AD2980" s="11" t="s">
        <v>23098</v>
      </c>
      <c r="AE2980" s="11">
        <v>16900</v>
      </c>
      <c r="AF2980" s="10"/>
      <c r="AG2980" s="11"/>
      <c r="AH2980" s="10"/>
      <c r="AI2980" s="11">
        <v>38402</v>
      </c>
      <c r="AJ2980" s="11">
        <v>7886</v>
      </c>
      <c r="AK2980" s="11" t="s">
        <v>23094</v>
      </c>
      <c r="AL2980" s="11" t="s">
        <v>23099</v>
      </c>
      <c r="AM2980" s="11" t="s">
        <v>23094</v>
      </c>
      <c r="AN2980" s="11" t="s">
        <v>23094</v>
      </c>
      <c r="AO2980" s="11" t="s">
        <v>2174</v>
      </c>
      <c r="AP2980" s="11" t="s">
        <v>23098</v>
      </c>
      <c r="AQ2980" s="11" t="s">
        <v>2107</v>
      </c>
      <c r="AR2980" s="11" t="s">
        <v>23100</v>
      </c>
      <c r="AS2980" s="11">
        <v>695336</v>
      </c>
      <c r="AT2980" s="11"/>
      <c r="AU2980" s="11"/>
      <c r="AV2980" s="11"/>
      <c r="AW2980" s="11"/>
      <c r="AX2980" s="11"/>
      <c r="AY2980" s="11"/>
      <c r="AZ2980" s="11"/>
      <c r="BA2980" s="11"/>
    </row>
    <row r="2981" spans="1:53" ht="17" x14ac:dyDescent="0.2">
      <c r="A2981" s="11" t="s">
        <v>23101</v>
      </c>
      <c r="B2981" s="11" t="s">
        <v>23102</v>
      </c>
      <c r="C2981" s="12">
        <v>36106</v>
      </c>
      <c r="D2981" s="11" t="s">
        <v>23103</v>
      </c>
      <c r="E2981" s="11" t="s">
        <v>23104</v>
      </c>
      <c r="F2981" s="11" t="s">
        <v>2081</v>
      </c>
      <c r="G2981" s="11" t="s">
        <v>2081</v>
      </c>
      <c r="H2981" s="11" t="s">
        <v>2082</v>
      </c>
      <c r="I2981" s="11"/>
      <c r="J2981" s="11" t="s">
        <v>23102</v>
      </c>
      <c r="K2981" s="11">
        <v>831643</v>
      </c>
      <c r="L2981" s="11" t="s">
        <v>23102</v>
      </c>
      <c r="M2981" s="11"/>
      <c r="N2981" s="11" t="s">
        <v>23102</v>
      </c>
      <c r="O2981" s="11"/>
      <c r="P2981" s="11" t="s">
        <v>23101</v>
      </c>
      <c r="Q2981" s="11">
        <v>12492</v>
      </c>
      <c r="R2981" s="11" t="s">
        <v>23102</v>
      </c>
      <c r="S2981" s="11"/>
      <c r="T2981" s="11" t="s">
        <v>23102</v>
      </c>
      <c r="U2981" s="10"/>
      <c r="V2981" s="11" t="s">
        <v>23105</v>
      </c>
      <c r="W2981" s="11"/>
      <c r="X2981" s="11"/>
      <c r="Y2981" s="11" t="s">
        <v>23102</v>
      </c>
      <c r="Z2981" s="11" t="s">
        <v>23106</v>
      </c>
      <c r="AA2981" s="11" t="s">
        <v>10</v>
      </c>
      <c r="AB2981" s="11" t="s">
        <v>10</v>
      </c>
      <c r="AC2981" s="11" t="s">
        <v>23102</v>
      </c>
      <c r="AD2981" s="11" t="s">
        <v>23106</v>
      </c>
      <c r="AE2981" s="10"/>
      <c r="AF2981" s="11" t="s">
        <v>23102</v>
      </c>
      <c r="AG2981" s="11"/>
      <c r="AH2981" s="11" t="s">
        <v>23102</v>
      </c>
      <c r="AI2981" s="11"/>
      <c r="AJ2981" s="11"/>
      <c r="AK2981" s="11" t="s">
        <v>23102</v>
      </c>
      <c r="AL2981" s="11" t="s">
        <v>23107</v>
      </c>
      <c r="AM2981" s="11" t="s">
        <v>23102</v>
      </c>
      <c r="AN2981" s="11" t="s">
        <v>23102</v>
      </c>
      <c r="AO2981" s="11" t="s">
        <v>2082</v>
      </c>
      <c r="AP2981" s="11" t="s">
        <v>23106</v>
      </c>
      <c r="AQ2981" s="11" t="s">
        <v>2107</v>
      </c>
      <c r="AR2981" s="11"/>
      <c r="AS2981" s="11"/>
      <c r="AT2981" s="11"/>
      <c r="AU2981" s="11"/>
      <c r="AV2981" s="11"/>
      <c r="AW2981" s="11"/>
      <c r="AX2981" s="11"/>
      <c r="AY2981" s="11"/>
      <c r="AZ2981" s="11"/>
      <c r="BA2981" s="11"/>
    </row>
    <row r="2982" spans="1:53" ht="17" x14ac:dyDescent="0.2">
      <c r="A2982" s="11" t="s">
        <v>23108</v>
      </c>
      <c r="B2982" s="11" t="s">
        <v>23109</v>
      </c>
      <c r="C2982" s="12">
        <v>25613</v>
      </c>
      <c r="D2982" s="11" t="s">
        <v>23110</v>
      </c>
      <c r="E2982" s="11" t="s">
        <v>23111</v>
      </c>
      <c r="F2982" s="11" t="s">
        <v>2081</v>
      </c>
      <c r="G2982" s="11" t="s">
        <v>2081</v>
      </c>
      <c r="H2982" s="11" t="s">
        <v>2082</v>
      </c>
      <c r="I2982" s="11">
        <v>6021</v>
      </c>
      <c r="J2982" s="11" t="s">
        <v>23109</v>
      </c>
      <c r="K2982" s="11">
        <v>493416</v>
      </c>
      <c r="L2982" s="11" t="s">
        <v>23109</v>
      </c>
      <c r="M2982" s="11">
        <v>594597</v>
      </c>
      <c r="N2982" s="11" t="s">
        <v>23109</v>
      </c>
      <c r="O2982" s="11" t="s">
        <v>23112</v>
      </c>
      <c r="P2982" s="11" t="s">
        <v>23108</v>
      </c>
      <c r="Q2982" s="10"/>
      <c r="R2982" s="11" t="s">
        <v>23109</v>
      </c>
      <c r="S2982" s="11">
        <v>6498</v>
      </c>
      <c r="T2982" s="11" t="s">
        <v>23109</v>
      </c>
      <c r="U2982" s="10"/>
      <c r="V2982" s="11" t="s">
        <v>23113</v>
      </c>
      <c r="W2982" s="11">
        <v>42212</v>
      </c>
      <c r="X2982" s="11">
        <v>7726</v>
      </c>
      <c r="Y2982" s="11" t="s">
        <v>23109</v>
      </c>
      <c r="Z2982" s="11" t="s">
        <v>23114</v>
      </c>
      <c r="AA2982" s="11" t="s">
        <v>2095</v>
      </c>
      <c r="AB2982" s="11" t="s">
        <v>10</v>
      </c>
      <c r="AC2982" s="11" t="s">
        <v>23109</v>
      </c>
      <c r="AD2982" s="11" t="s">
        <v>23114</v>
      </c>
      <c r="AE2982" s="10"/>
      <c r="AF2982" s="11"/>
      <c r="AG2982" s="11"/>
      <c r="AH2982" s="11"/>
      <c r="AI2982" s="11">
        <v>13742</v>
      </c>
      <c r="AJ2982" s="11"/>
      <c r="AK2982" s="11" t="s">
        <v>23109</v>
      </c>
      <c r="AL2982" s="11"/>
      <c r="AM2982" s="11" t="s">
        <v>23109</v>
      </c>
      <c r="AN2982" s="11" t="s">
        <v>23109</v>
      </c>
      <c r="AO2982" s="11" t="s">
        <v>2082</v>
      </c>
      <c r="AP2982" s="11" t="s">
        <v>23114</v>
      </c>
      <c r="AQ2982" s="11" t="s">
        <v>2086</v>
      </c>
      <c r="AR2982" s="11"/>
      <c r="AS2982" s="11"/>
      <c r="AT2982" s="11"/>
      <c r="AU2982" s="11"/>
      <c r="AV2982" s="11"/>
      <c r="AW2982" s="11"/>
      <c r="AX2982" s="11"/>
      <c r="AY2982" s="11"/>
      <c r="AZ2982" s="11"/>
      <c r="BA2982" s="11"/>
    </row>
    <row r="2983" spans="1:53" ht="17" x14ac:dyDescent="0.2">
      <c r="A2983" s="11" t="s">
        <v>23115</v>
      </c>
      <c r="B2983" s="11" t="s">
        <v>1574</v>
      </c>
      <c r="C2983" s="12">
        <v>32709</v>
      </c>
      <c r="D2983" s="11" t="s">
        <v>2562</v>
      </c>
      <c r="E2983" s="11" t="s">
        <v>23116</v>
      </c>
      <c r="F2983" s="11" t="s">
        <v>82</v>
      </c>
      <c r="G2983" s="11" t="s">
        <v>2091</v>
      </c>
      <c r="H2983" s="11" t="s">
        <v>2130</v>
      </c>
      <c r="I2983" s="11">
        <v>10807</v>
      </c>
      <c r="J2983" s="11" t="s">
        <v>1574</v>
      </c>
      <c r="K2983" s="11">
        <v>573135</v>
      </c>
      <c r="L2983" s="11" t="s">
        <v>1574</v>
      </c>
      <c r="M2983" s="11">
        <v>1804103</v>
      </c>
      <c r="N2983" s="11" t="s">
        <v>1574</v>
      </c>
      <c r="O2983" s="11" t="s">
        <v>23117</v>
      </c>
      <c r="P2983" s="11" t="s">
        <v>23115</v>
      </c>
      <c r="Q2983" s="11">
        <v>9101</v>
      </c>
      <c r="R2983" s="11" t="s">
        <v>1574</v>
      </c>
      <c r="S2983" s="11">
        <v>31190</v>
      </c>
      <c r="T2983" s="11" t="s">
        <v>1574</v>
      </c>
      <c r="U2983" s="10"/>
      <c r="V2983" s="11" t="s">
        <v>23118</v>
      </c>
      <c r="W2983" s="11">
        <v>66662</v>
      </c>
      <c r="X2983" s="11">
        <v>10026</v>
      </c>
      <c r="Y2983" s="11" t="s">
        <v>1574</v>
      </c>
      <c r="Z2983" s="11" t="s">
        <v>23119</v>
      </c>
      <c r="AA2983" s="11" t="s">
        <v>10</v>
      </c>
      <c r="AB2983" s="11" t="s">
        <v>10</v>
      </c>
      <c r="AC2983" s="11" t="s">
        <v>1574</v>
      </c>
      <c r="AD2983" s="11" t="s">
        <v>23119</v>
      </c>
      <c r="AE2983" s="11">
        <v>11711</v>
      </c>
      <c r="AF2983" s="11" t="s">
        <v>1574</v>
      </c>
      <c r="AG2983" s="11">
        <v>13394</v>
      </c>
      <c r="AH2983" s="11" t="s">
        <v>1574</v>
      </c>
      <c r="AI2983" s="11">
        <v>14240</v>
      </c>
      <c r="AJ2983" s="11">
        <v>4869</v>
      </c>
      <c r="AK2983" s="11" t="s">
        <v>1574</v>
      </c>
      <c r="AL2983" s="11" t="s">
        <v>23120</v>
      </c>
      <c r="AM2983" s="11" t="s">
        <v>1574</v>
      </c>
      <c r="AN2983" s="11" t="s">
        <v>1574</v>
      </c>
      <c r="AO2983" s="11" t="s">
        <v>2130</v>
      </c>
      <c r="AP2983" s="11" t="s">
        <v>23119</v>
      </c>
      <c r="AQ2983" s="11" t="s">
        <v>2086</v>
      </c>
      <c r="AR2983" s="11"/>
      <c r="AS2983" s="11"/>
      <c r="AT2983" s="11"/>
      <c r="AU2983" s="11"/>
      <c r="AV2983" s="11"/>
      <c r="AW2983" s="11"/>
      <c r="AX2983" s="11"/>
      <c r="AY2983" s="11"/>
      <c r="AZ2983" s="11"/>
      <c r="BA2983" s="11"/>
    </row>
    <row r="2984" spans="1:53" ht="17" x14ac:dyDescent="0.2">
      <c r="A2984" s="11" t="s">
        <v>23121</v>
      </c>
      <c r="B2984" s="11" t="s">
        <v>23122</v>
      </c>
      <c r="C2984" s="12">
        <v>38869</v>
      </c>
      <c r="D2984" s="11" t="s">
        <v>7298</v>
      </c>
      <c r="E2984" s="11" t="s">
        <v>23123</v>
      </c>
      <c r="F2984" s="11" t="s">
        <v>2280</v>
      </c>
      <c r="G2984" s="11" t="s">
        <v>2091</v>
      </c>
      <c r="H2984" s="11" t="s">
        <v>2331</v>
      </c>
      <c r="I2984" s="11"/>
      <c r="J2984" s="11" t="s">
        <v>23122</v>
      </c>
      <c r="K2984" s="11">
        <v>806956</v>
      </c>
      <c r="L2984" s="11" t="s">
        <v>23122</v>
      </c>
      <c r="M2984" s="11">
        <v>29086586</v>
      </c>
      <c r="N2984" s="11" t="s">
        <v>23122</v>
      </c>
      <c r="O2984" s="11"/>
      <c r="P2984" s="11" t="s">
        <v>23121</v>
      </c>
      <c r="Q2984" s="11">
        <v>11949</v>
      </c>
      <c r="R2984" s="11" t="s">
        <v>23122</v>
      </c>
      <c r="S2984" s="11">
        <v>5124004</v>
      </c>
      <c r="T2984" s="11" t="s">
        <v>23122</v>
      </c>
      <c r="U2984" s="10"/>
      <c r="V2984" s="11" t="s">
        <v>23124</v>
      </c>
      <c r="W2984" s="11">
        <v>166538</v>
      </c>
      <c r="X2984" s="11">
        <v>62225</v>
      </c>
      <c r="Y2984" s="11" t="s">
        <v>23122</v>
      </c>
      <c r="Z2984" s="11"/>
      <c r="AA2984" s="11" t="s">
        <v>2095</v>
      </c>
      <c r="AB2984" s="11" t="s">
        <v>10</v>
      </c>
      <c r="AC2984" s="11" t="s">
        <v>23122</v>
      </c>
      <c r="AD2984" s="11" t="s">
        <v>23125</v>
      </c>
      <c r="AE2984" s="11">
        <v>18291</v>
      </c>
      <c r="AF2984" s="10"/>
      <c r="AG2984" s="11"/>
      <c r="AH2984" s="10"/>
      <c r="AI2984" s="11">
        <v>42727</v>
      </c>
      <c r="AJ2984" s="11"/>
      <c r="AK2984" s="11" t="s">
        <v>23122</v>
      </c>
      <c r="AL2984" s="11" t="s">
        <v>23126</v>
      </c>
      <c r="AM2984" s="11" t="s">
        <v>23122</v>
      </c>
      <c r="AN2984" s="11" t="s">
        <v>23122</v>
      </c>
      <c r="AO2984" s="11" t="s">
        <v>2331</v>
      </c>
      <c r="AP2984" s="11" t="s">
        <v>23125</v>
      </c>
      <c r="AQ2984" s="11" t="s">
        <v>2107</v>
      </c>
      <c r="AR2984" s="11"/>
      <c r="AS2984" s="11">
        <v>806956</v>
      </c>
      <c r="AT2984" s="11"/>
      <c r="AU2984" s="11"/>
      <c r="AV2984" s="11"/>
      <c r="AW2984" s="11"/>
      <c r="AX2984" s="11"/>
      <c r="AY2984" s="11"/>
      <c r="AZ2984" s="11"/>
      <c r="BA2984" s="11"/>
    </row>
    <row r="2985" spans="1:53" ht="17" x14ac:dyDescent="0.2">
      <c r="A2985" s="11" t="s">
        <v>23127</v>
      </c>
      <c r="B2985" s="11" t="s">
        <v>23128</v>
      </c>
      <c r="C2985" s="12">
        <v>31197</v>
      </c>
      <c r="D2985" s="11" t="s">
        <v>2089</v>
      </c>
      <c r="E2985" s="11" t="s">
        <v>23123</v>
      </c>
      <c r="F2985" s="11" t="s">
        <v>2081</v>
      </c>
      <c r="G2985" s="11" t="s">
        <v>2081</v>
      </c>
      <c r="H2985" s="11" t="s">
        <v>2082</v>
      </c>
      <c r="I2985" s="11">
        <v>4971</v>
      </c>
      <c r="J2985" s="11" t="s">
        <v>23128</v>
      </c>
      <c r="K2985" s="11">
        <v>477569</v>
      </c>
      <c r="L2985" s="11" t="s">
        <v>23128</v>
      </c>
      <c r="M2985" s="11">
        <v>1661513</v>
      </c>
      <c r="N2985" s="11" t="s">
        <v>23128</v>
      </c>
      <c r="O2985" s="11" t="s">
        <v>23129</v>
      </c>
      <c r="P2985" s="11" t="s">
        <v>23127</v>
      </c>
      <c r="Q2985" s="11">
        <v>7881</v>
      </c>
      <c r="R2985" s="11" t="s">
        <v>23128</v>
      </c>
      <c r="S2985" s="11">
        <v>30650</v>
      </c>
      <c r="T2985" s="11" t="s">
        <v>23128</v>
      </c>
      <c r="U2985" s="10"/>
      <c r="V2985" s="11" t="s">
        <v>23130</v>
      </c>
      <c r="W2985" s="11">
        <v>48858</v>
      </c>
      <c r="X2985" s="11">
        <v>8739</v>
      </c>
      <c r="Y2985" s="11" t="s">
        <v>23128</v>
      </c>
      <c r="Z2985" s="11" t="s">
        <v>23131</v>
      </c>
      <c r="AA2985" s="11" t="s">
        <v>10</v>
      </c>
      <c r="AB2985" s="11" t="s">
        <v>10</v>
      </c>
      <c r="AC2985" s="11" t="s">
        <v>23128</v>
      </c>
      <c r="AD2985" s="11" t="s">
        <v>23131</v>
      </c>
      <c r="AE2985" s="11">
        <v>10611</v>
      </c>
      <c r="AF2985" s="11" t="s">
        <v>23128</v>
      </c>
      <c r="AG2985" s="11">
        <v>12256</v>
      </c>
      <c r="AH2985" s="11" t="s">
        <v>23128</v>
      </c>
      <c r="AI2985" s="11">
        <v>4015</v>
      </c>
      <c r="AJ2985" s="11">
        <v>3482</v>
      </c>
      <c r="AK2985" s="11" t="s">
        <v>23128</v>
      </c>
      <c r="AL2985" s="11" t="s">
        <v>23132</v>
      </c>
      <c r="AM2985" s="11" t="s">
        <v>23128</v>
      </c>
      <c r="AN2985" s="11" t="s">
        <v>23128</v>
      </c>
      <c r="AO2985" s="11" t="s">
        <v>2082</v>
      </c>
      <c r="AP2985" s="11" t="s">
        <v>23131</v>
      </c>
      <c r="AQ2985" s="11" t="s">
        <v>2086</v>
      </c>
      <c r="AR2985" s="11"/>
      <c r="AS2985" s="11"/>
      <c r="AT2985" s="11"/>
      <c r="AU2985" s="11"/>
      <c r="AV2985" s="11"/>
      <c r="AW2985" s="11"/>
      <c r="AX2985" s="11"/>
      <c r="AY2985" s="11"/>
      <c r="AZ2985" s="11"/>
      <c r="BA2985" s="11"/>
    </row>
    <row r="2986" spans="1:53" ht="17" x14ac:dyDescent="0.2">
      <c r="A2986" s="11" t="s">
        <v>23133</v>
      </c>
      <c r="B2986" s="11" t="s">
        <v>1968</v>
      </c>
      <c r="C2986" s="12">
        <v>32884</v>
      </c>
      <c r="D2986" s="11" t="s">
        <v>3726</v>
      </c>
      <c r="E2986" s="11" t="s">
        <v>23134</v>
      </c>
      <c r="F2986" s="11" t="s">
        <v>56</v>
      </c>
      <c r="G2986" s="11" t="s">
        <v>2111</v>
      </c>
      <c r="H2986" s="11" t="s">
        <v>2082</v>
      </c>
      <c r="I2986" s="11">
        <v>5867</v>
      </c>
      <c r="J2986" s="11" t="s">
        <v>1968</v>
      </c>
      <c r="K2986" s="11">
        <v>517593</v>
      </c>
      <c r="L2986" s="11" t="s">
        <v>1968</v>
      </c>
      <c r="M2986" s="11">
        <v>1915129</v>
      </c>
      <c r="N2986" s="11" t="s">
        <v>1968</v>
      </c>
      <c r="O2986" s="11" t="s">
        <v>23135</v>
      </c>
      <c r="P2986" s="11" t="s">
        <v>23133</v>
      </c>
      <c r="Q2986" s="11">
        <v>8543</v>
      </c>
      <c r="R2986" s="11" t="s">
        <v>1968</v>
      </c>
      <c r="S2986" s="11">
        <v>32095</v>
      </c>
      <c r="T2986" s="11" t="s">
        <v>1968</v>
      </c>
      <c r="U2986" s="10"/>
      <c r="V2986" s="11" t="s">
        <v>23136</v>
      </c>
      <c r="W2986" s="11">
        <v>56723</v>
      </c>
      <c r="X2986" s="11">
        <v>9456</v>
      </c>
      <c r="Y2986" s="11" t="s">
        <v>1968</v>
      </c>
      <c r="Z2986" s="11" t="s">
        <v>23137</v>
      </c>
      <c r="AA2986" s="11" t="s">
        <v>2095</v>
      </c>
      <c r="AB2986" s="11" t="s">
        <v>10</v>
      </c>
      <c r="AC2986" s="11" t="s">
        <v>1968</v>
      </c>
      <c r="AD2986" s="11" t="s">
        <v>23137</v>
      </c>
      <c r="AE2986" s="11">
        <v>12347</v>
      </c>
      <c r="AF2986" s="11" t="s">
        <v>1968</v>
      </c>
      <c r="AG2986" s="11">
        <v>21118</v>
      </c>
      <c r="AH2986" s="11" t="s">
        <v>1968</v>
      </c>
      <c r="AI2986" s="11">
        <v>5948</v>
      </c>
      <c r="AJ2986" s="11">
        <v>4413</v>
      </c>
      <c r="AK2986" s="11" t="s">
        <v>1968</v>
      </c>
      <c r="AL2986" s="11" t="s">
        <v>23138</v>
      </c>
      <c r="AM2986" s="11" t="s">
        <v>1968</v>
      </c>
      <c r="AN2986" s="11" t="s">
        <v>1968</v>
      </c>
      <c r="AO2986" s="11" t="s">
        <v>2082</v>
      </c>
      <c r="AP2986" s="11" t="s">
        <v>23137</v>
      </c>
      <c r="AQ2986" s="11" t="s">
        <v>2086</v>
      </c>
      <c r="AR2986" s="11"/>
      <c r="AS2986" s="11"/>
      <c r="AT2986" s="11"/>
      <c r="AU2986" s="11"/>
      <c r="AV2986" s="11"/>
      <c r="AW2986" s="11"/>
      <c r="AX2986" s="11"/>
      <c r="AY2986" s="11"/>
      <c r="AZ2986" s="11"/>
      <c r="BA2986" s="11"/>
    </row>
    <row r="2987" spans="1:53" ht="17" x14ac:dyDescent="0.2">
      <c r="A2987" s="11" t="s">
        <v>23139</v>
      </c>
      <c r="B2987" s="11" t="s">
        <v>23140</v>
      </c>
      <c r="C2987" s="12">
        <v>35920</v>
      </c>
      <c r="D2987" s="11" t="s">
        <v>9462</v>
      </c>
      <c r="E2987" s="11" t="s">
        <v>23134</v>
      </c>
      <c r="F2987" s="11" t="s">
        <v>2129</v>
      </c>
      <c r="G2987" s="11" t="s">
        <v>2091</v>
      </c>
      <c r="H2987" s="11" t="s">
        <v>2082</v>
      </c>
      <c r="I2987" s="11">
        <v>23135</v>
      </c>
      <c r="J2987" s="11" t="s">
        <v>23140</v>
      </c>
      <c r="K2987" s="11">
        <v>674285</v>
      </c>
      <c r="L2987" s="11" t="s">
        <v>23140</v>
      </c>
      <c r="M2987" s="11">
        <v>2830137</v>
      </c>
      <c r="N2987" s="11" t="s">
        <v>23140</v>
      </c>
      <c r="O2987" s="11" t="s">
        <v>23141</v>
      </c>
      <c r="P2987" s="11" t="s">
        <v>23139</v>
      </c>
      <c r="Q2987" s="11">
        <v>11795</v>
      </c>
      <c r="R2987" s="11" t="s">
        <v>23140</v>
      </c>
      <c r="S2987" s="11"/>
      <c r="T2987" s="11" t="s">
        <v>23140</v>
      </c>
      <c r="U2987" s="10"/>
      <c r="V2987" s="11" t="s">
        <v>23142</v>
      </c>
      <c r="W2987" s="11">
        <v>110745</v>
      </c>
      <c r="X2987" s="11">
        <v>62861</v>
      </c>
      <c r="Y2987" s="11" t="s">
        <v>23140</v>
      </c>
      <c r="Z2987" s="11" t="s">
        <v>23143</v>
      </c>
      <c r="AA2987" s="11" t="s">
        <v>10</v>
      </c>
      <c r="AB2987" s="11" t="s">
        <v>10</v>
      </c>
      <c r="AC2987" s="11" t="s">
        <v>23140</v>
      </c>
      <c r="AD2987" s="11" t="s">
        <v>23143</v>
      </c>
      <c r="AE2987" s="11">
        <v>18802</v>
      </c>
      <c r="AF2987" s="10"/>
      <c r="AG2987" s="11"/>
      <c r="AH2987" s="10"/>
      <c r="AI2987" s="11"/>
      <c r="AJ2987" s="11">
        <v>7324</v>
      </c>
      <c r="AK2987" s="11" t="s">
        <v>23140</v>
      </c>
      <c r="AL2987" s="11" t="s">
        <v>23144</v>
      </c>
      <c r="AM2987" s="11" t="s">
        <v>23140</v>
      </c>
      <c r="AN2987" s="11" t="s">
        <v>23140</v>
      </c>
      <c r="AO2987" s="11" t="s">
        <v>2160</v>
      </c>
      <c r="AP2987" s="11" t="s">
        <v>23143</v>
      </c>
      <c r="AQ2987" s="11" t="s">
        <v>2107</v>
      </c>
      <c r="AR2987" s="11" t="s">
        <v>23145</v>
      </c>
      <c r="AS2987" s="11">
        <v>674285</v>
      </c>
      <c r="AT2987" s="11"/>
      <c r="AU2987" s="11"/>
      <c r="AV2987" s="11"/>
      <c r="AW2987" s="11"/>
      <c r="AX2987" s="11"/>
      <c r="AY2987" s="11"/>
      <c r="AZ2987" s="11"/>
      <c r="BA2987" s="11"/>
    </row>
    <row r="2988" spans="1:53" ht="17" x14ac:dyDescent="0.2">
      <c r="A2988" s="11" t="s">
        <v>23146</v>
      </c>
      <c r="B2988" s="11" t="s">
        <v>23147</v>
      </c>
      <c r="C2988" s="12">
        <v>32597</v>
      </c>
      <c r="D2988" s="11" t="s">
        <v>3078</v>
      </c>
      <c r="E2988" s="11" t="s">
        <v>23148</v>
      </c>
      <c r="F2988" s="11" t="s">
        <v>116</v>
      </c>
      <c r="G2988" s="11" t="s">
        <v>2091</v>
      </c>
      <c r="H2988" s="11" t="s">
        <v>2082</v>
      </c>
      <c r="I2988" s="11">
        <v>10603</v>
      </c>
      <c r="J2988" s="11" t="s">
        <v>23147</v>
      </c>
      <c r="K2988" s="11">
        <v>519242</v>
      </c>
      <c r="L2988" s="11" t="s">
        <v>23147</v>
      </c>
      <c r="M2988" s="11">
        <v>1762602</v>
      </c>
      <c r="N2988" s="11" t="s">
        <v>23147</v>
      </c>
      <c r="O2988" s="11" t="s">
        <v>23149</v>
      </c>
      <c r="P2988" s="11" t="s">
        <v>23146</v>
      </c>
      <c r="Q2988" s="11">
        <v>7887</v>
      </c>
      <c r="R2988" s="11" t="s">
        <v>23147</v>
      </c>
      <c r="S2988" s="11">
        <v>30948</v>
      </c>
      <c r="T2988" s="11" t="s">
        <v>23147</v>
      </c>
      <c r="U2988" s="10"/>
      <c r="V2988" s="11" t="s">
        <v>23150</v>
      </c>
      <c r="W2988" s="11">
        <v>65751</v>
      </c>
      <c r="X2988" s="11">
        <v>8780</v>
      </c>
      <c r="Y2988" s="11" t="s">
        <v>23147</v>
      </c>
      <c r="Z2988" s="11" t="s">
        <v>23151</v>
      </c>
      <c r="AA2988" s="11" t="s">
        <v>2095</v>
      </c>
      <c r="AB2988" s="11" t="s">
        <v>2095</v>
      </c>
      <c r="AC2988" s="11" t="s">
        <v>23147</v>
      </c>
      <c r="AD2988" s="11" t="s">
        <v>23151</v>
      </c>
      <c r="AE2988" s="11">
        <v>11438</v>
      </c>
      <c r="AF2988" s="11" t="s">
        <v>23147</v>
      </c>
      <c r="AG2988" s="11">
        <v>12477</v>
      </c>
      <c r="AH2988" s="11" t="s">
        <v>23147</v>
      </c>
      <c r="AI2988" s="11">
        <v>14393</v>
      </c>
      <c r="AJ2988" s="11">
        <v>3548</v>
      </c>
      <c r="AK2988" s="11" t="s">
        <v>23147</v>
      </c>
      <c r="AL2988" s="11" t="s">
        <v>23152</v>
      </c>
      <c r="AM2988" s="11" t="s">
        <v>23147</v>
      </c>
      <c r="AN2988" s="11" t="s">
        <v>23147</v>
      </c>
      <c r="AO2988" s="11" t="s">
        <v>2106</v>
      </c>
      <c r="AP2988" s="11" t="s">
        <v>23151</v>
      </c>
      <c r="AQ2988" s="11" t="s">
        <v>2107</v>
      </c>
      <c r="AR2988" s="11" t="s">
        <v>23153</v>
      </c>
      <c r="AS2988" s="11">
        <v>10603</v>
      </c>
      <c r="AT2988" s="11"/>
      <c r="AU2988" s="11"/>
      <c r="AV2988" s="11"/>
      <c r="AW2988" s="11"/>
      <c r="AX2988" s="11"/>
      <c r="AY2988" s="11"/>
      <c r="AZ2988" s="11"/>
      <c r="BA2988" s="11"/>
    </row>
    <row r="2989" spans="1:53" ht="17" x14ac:dyDescent="0.2">
      <c r="A2989" s="11" t="s">
        <v>23154</v>
      </c>
      <c r="B2989" s="11" t="s">
        <v>23155</v>
      </c>
      <c r="C2989" s="12">
        <v>37356</v>
      </c>
      <c r="D2989" s="11" t="s">
        <v>23156</v>
      </c>
      <c r="E2989" s="11" t="s">
        <v>23157</v>
      </c>
      <c r="F2989" s="11" t="s">
        <v>116</v>
      </c>
      <c r="G2989" s="11" t="s">
        <v>2091</v>
      </c>
      <c r="H2989" s="11" t="s">
        <v>2082</v>
      </c>
      <c r="I2989" s="11"/>
      <c r="J2989" s="11" t="s">
        <v>23155</v>
      </c>
      <c r="K2989" s="11">
        <v>683690</v>
      </c>
      <c r="L2989" s="11" t="s">
        <v>23155</v>
      </c>
      <c r="M2989" s="11">
        <v>29077677</v>
      </c>
      <c r="N2989" s="11" t="s">
        <v>23155</v>
      </c>
      <c r="O2989" s="11"/>
      <c r="P2989" s="11" t="s">
        <v>23154</v>
      </c>
      <c r="Q2989" s="11">
        <v>11927</v>
      </c>
      <c r="R2989" s="11" t="s">
        <v>23155</v>
      </c>
      <c r="S2989" s="11"/>
      <c r="T2989" s="11"/>
      <c r="U2989" s="10"/>
      <c r="V2989" s="11" t="s">
        <v>23158</v>
      </c>
      <c r="W2989" s="11">
        <v>142203</v>
      </c>
      <c r="X2989" s="11"/>
      <c r="Y2989" s="11"/>
      <c r="Z2989" s="11"/>
      <c r="AA2989" s="11" t="s">
        <v>10</v>
      </c>
      <c r="AB2989" s="11" t="s">
        <v>10</v>
      </c>
      <c r="AC2989" s="11" t="s">
        <v>23155</v>
      </c>
      <c r="AD2989" s="11" t="s">
        <v>23159</v>
      </c>
      <c r="AE2989" s="11">
        <v>17861</v>
      </c>
      <c r="AF2989" s="10"/>
      <c r="AG2989" s="11"/>
      <c r="AH2989" s="10"/>
      <c r="AI2989" s="11">
        <v>36292</v>
      </c>
      <c r="AJ2989" s="11">
        <v>7957</v>
      </c>
      <c r="AK2989" s="11" t="s">
        <v>23155</v>
      </c>
      <c r="AL2989" s="11" t="s">
        <v>23160</v>
      </c>
      <c r="AM2989" s="11" t="s">
        <v>23155</v>
      </c>
      <c r="AN2989" s="11" t="s">
        <v>23155</v>
      </c>
      <c r="AO2989" s="11" t="s">
        <v>2082</v>
      </c>
      <c r="AP2989" s="11" t="s">
        <v>23159</v>
      </c>
      <c r="AQ2989" s="11" t="s">
        <v>2107</v>
      </c>
      <c r="AR2989" s="11" t="s">
        <v>23161</v>
      </c>
      <c r="AS2989" s="11">
        <v>683690</v>
      </c>
      <c r="AT2989" s="11"/>
      <c r="AU2989" s="11"/>
      <c r="AV2989" s="11"/>
      <c r="AW2989" s="11"/>
      <c r="AX2989" s="11"/>
      <c r="AY2989" s="11"/>
      <c r="AZ2989" s="11"/>
      <c r="BA2989" s="11"/>
    </row>
    <row r="2990" spans="1:53" x14ac:dyDescent="0.2">
      <c r="A2990" s="11" t="s">
        <v>23162</v>
      </c>
      <c r="B2990" s="11" t="s">
        <v>23163</v>
      </c>
      <c r="C2990" s="12">
        <v>31169</v>
      </c>
      <c r="D2990" s="11" t="s">
        <v>9115</v>
      </c>
      <c r="E2990" s="11" t="s">
        <v>23164</v>
      </c>
      <c r="F2990" s="11" t="s">
        <v>2081</v>
      </c>
      <c r="G2990" s="11" t="s">
        <v>2081</v>
      </c>
      <c r="H2990" s="11" t="s">
        <v>2331</v>
      </c>
      <c r="I2990" s="11">
        <v>5557</v>
      </c>
      <c r="J2990" s="11" t="s">
        <v>23163</v>
      </c>
      <c r="K2990" s="11">
        <v>457454</v>
      </c>
      <c r="L2990" s="11" t="s">
        <v>23163</v>
      </c>
      <c r="M2990" s="11">
        <v>584807</v>
      </c>
      <c r="N2990" s="11" t="s">
        <v>23163</v>
      </c>
      <c r="O2990" s="11" t="s">
        <v>23165</v>
      </c>
      <c r="P2990" s="11" t="s">
        <v>23162</v>
      </c>
      <c r="Q2990" s="11">
        <v>6449</v>
      </c>
      <c r="R2990" s="11" t="s">
        <v>23163</v>
      </c>
      <c r="S2990" s="11">
        <v>28663</v>
      </c>
      <c r="T2990" s="11" t="s">
        <v>23163</v>
      </c>
      <c r="U2990" s="11" t="s">
        <v>23163</v>
      </c>
      <c r="V2990" s="11" t="s">
        <v>23166</v>
      </c>
      <c r="W2990" s="11">
        <v>46714</v>
      </c>
      <c r="X2990" s="11">
        <v>7939</v>
      </c>
      <c r="Y2990" s="11" t="s">
        <v>23163</v>
      </c>
      <c r="Z2990" s="11" t="s">
        <v>23167</v>
      </c>
      <c r="AA2990" s="11" t="s">
        <v>2178</v>
      </c>
      <c r="AB2990" s="11" t="s">
        <v>10</v>
      </c>
      <c r="AC2990" s="11" t="s">
        <v>23163</v>
      </c>
      <c r="AD2990" s="11" t="s">
        <v>23167</v>
      </c>
      <c r="AE2990" s="11">
        <v>7941</v>
      </c>
      <c r="AF2990" s="11" t="s">
        <v>23163</v>
      </c>
      <c r="AG2990" s="11">
        <v>5357</v>
      </c>
      <c r="AH2990" s="11" t="s">
        <v>23163</v>
      </c>
      <c r="AI2990" s="11">
        <v>1418</v>
      </c>
      <c r="AJ2990" s="11">
        <v>2490</v>
      </c>
      <c r="AK2990" s="11" t="s">
        <v>23163</v>
      </c>
      <c r="AL2990" s="11"/>
      <c r="AM2990" s="11" t="s">
        <v>23163</v>
      </c>
      <c r="AN2990" s="11" t="s">
        <v>23163</v>
      </c>
      <c r="AO2990" s="11" t="s">
        <v>2331</v>
      </c>
      <c r="AP2990" s="11" t="s">
        <v>23167</v>
      </c>
      <c r="AQ2990" s="11" t="s">
        <v>2086</v>
      </c>
      <c r="AR2990" s="11"/>
      <c r="AS2990" s="11"/>
      <c r="AT2990" s="11"/>
      <c r="AU2990" s="11"/>
      <c r="AV2990" s="11"/>
      <c r="AW2990" s="11"/>
      <c r="AX2990" s="11"/>
      <c r="AY2990" s="11"/>
      <c r="AZ2990" s="11"/>
      <c r="BA2990" s="11"/>
    </row>
    <row r="2991" spans="1:53" ht="17" x14ac:dyDescent="0.2">
      <c r="A2991" s="11" t="s">
        <v>23168</v>
      </c>
      <c r="B2991" s="11" t="s">
        <v>23169</v>
      </c>
      <c r="C2991" s="12">
        <v>31070</v>
      </c>
      <c r="D2991" s="11" t="s">
        <v>3533</v>
      </c>
      <c r="E2991" s="11" t="s">
        <v>23170</v>
      </c>
      <c r="F2991" s="11" t="s">
        <v>2264</v>
      </c>
      <c r="G2991" s="11" t="s">
        <v>2091</v>
      </c>
      <c r="H2991" s="11" t="s">
        <v>2082</v>
      </c>
      <c r="I2991" s="11">
        <v>3254</v>
      </c>
      <c r="J2991" s="11" t="s">
        <v>23169</v>
      </c>
      <c r="K2991" s="11">
        <v>502188</v>
      </c>
      <c r="L2991" s="11" t="s">
        <v>23169</v>
      </c>
      <c r="M2991" s="11">
        <v>1114753</v>
      </c>
      <c r="N2991" s="11" t="s">
        <v>23169</v>
      </c>
      <c r="O2991" s="11" t="s">
        <v>23171</v>
      </c>
      <c r="P2991" s="11" t="s">
        <v>23168</v>
      </c>
      <c r="Q2991" s="11">
        <v>6485</v>
      </c>
      <c r="R2991" s="11" t="s">
        <v>23169</v>
      </c>
      <c r="S2991" s="11">
        <v>29166</v>
      </c>
      <c r="T2991" s="11" t="s">
        <v>23169</v>
      </c>
      <c r="U2991" s="10"/>
      <c r="V2991" s="11" t="s">
        <v>23172</v>
      </c>
      <c r="W2991" s="11">
        <v>50175</v>
      </c>
      <c r="X2991" s="11">
        <v>8281</v>
      </c>
      <c r="Y2991" s="11" t="s">
        <v>23169</v>
      </c>
      <c r="Z2991" s="11" t="s">
        <v>23173</v>
      </c>
      <c r="AA2991" s="11" t="s">
        <v>10</v>
      </c>
      <c r="AB2991" s="11" t="s">
        <v>10</v>
      </c>
      <c r="AC2991" s="11" t="s">
        <v>23169</v>
      </c>
      <c r="AD2991" s="11" t="s">
        <v>23173</v>
      </c>
      <c r="AE2991" s="11">
        <v>9374</v>
      </c>
      <c r="AF2991" s="11" t="s">
        <v>23169</v>
      </c>
      <c r="AG2991" s="11">
        <v>6149</v>
      </c>
      <c r="AH2991" s="11" t="s">
        <v>23169</v>
      </c>
      <c r="AI2991" s="11">
        <v>1653</v>
      </c>
      <c r="AJ2991" s="11">
        <v>3005</v>
      </c>
      <c r="AK2991" s="11" t="s">
        <v>23169</v>
      </c>
      <c r="AL2991" s="11" t="s">
        <v>23174</v>
      </c>
      <c r="AM2991" s="11" t="s">
        <v>23169</v>
      </c>
      <c r="AN2991" s="11" t="s">
        <v>23169</v>
      </c>
      <c r="AO2991" s="11" t="s">
        <v>2082</v>
      </c>
      <c r="AP2991" s="11" t="s">
        <v>23173</v>
      </c>
      <c r="AQ2991" s="11" t="s">
        <v>2086</v>
      </c>
      <c r="AR2991" s="11"/>
      <c r="AS2991" s="11"/>
      <c r="AT2991" s="11"/>
      <c r="AU2991" s="11"/>
      <c r="AV2991" s="11"/>
      <c r="AW2991" s="11"/>
      <c r="AX2991" s="11"/>
      <c r="AY2991" s="11"/>
      <c r="AZ2991" s="11"/>
      <c r="BA2991" s="11"/>
    </row>
    <row r="2992" spans="1:53" ht="17" x14ac:dyDescent="0.2">
      <c r="A2992" s="11" t="s">
        <v>23175</v>
      </c>
      <c r="B2992" s="11" t="s">
        <v>23176</v>
      </c>
      <c r="C2992" s="12">
        <v>34816</v>
      </c>
      <c r="D2992" s="11" t="s">
        <v>2155</v>
      </c>
      <c r="E2992" s="11" t="s">
        <v>23177</v>
      </c>
      <c r="F2992" s="11" t="s">
        <v>0</v>
      </c>
      <c r="G2992" s="11" t="s">
        <v>2111</v>
      </c>
      <c r="H2992" s="11" t="s">
        <v>2082</v>
      </c>
      <c r="I2992" s="11">
        <v>20462</v>
      </c>
      <c r="J2992" s="11" t="s">
        <v>23176</v>
      </c>
      <c r="K2992" s="11">
        <v>676614</v>
      </c>
      <c r="L2992" s="11" t="s">
        <v>23176</v>
      </c>
      <c r="M2992" s="11">
        <v>2837456</v>
      </c>
      <c r="N2992" s="11" t="s">
        <v>23176</v>
      </c>
      <c r="O2992" s="11" t="s">
        <v>23178</v>
      </c>
      <c r="P2992" s="11" t="s">
        <v>23175</v>
      </c>
      <c r="Q2992" s="11">
        <v>12135</v>
      </c>
      <c r="R2992" s="11" t="s">
        <v>23176</v>
      </c>
      <c r="S2992" s="11"/>
      <c r="T2992" s="11" t="s">
        <v>23176</v>
      </c>
      <c r="U2992" s="10"/>
      <c r="V2992" s="11" t="s">
        <v>23179</v>
      </c>
      <c r="W2992" s="11">
        <v>110748</v>
      </c>
      <c r="X2992" s="11"/>
      <c r="Y2992" s="11" t="s">
        <v>23176</v>
      </c>
      <c r="Z2992" s="11" t="s">
        <v>23180</v>
      </c>
      <c r="AA2992" s="11" t="s">
        <v>2095</v>
      </c>
      <c r="AB2992" s="11" t="s">
        <v>2095</v>
      </c>
      <c r="AC2992" s="11" t="s">
        <v>23176</v>
      </c>
      <c r="AD2992" s="11" t="s">
        <v>23180</v>
      </c>
      <c r="AE2992" s="11">
        <v>19758</v>
      </c>
      <c r="AF2992" s="10"/>
      <c r="AG2992" s="11"/>
      <c r="AH2992" s="10"/>
      <c r="AI2992" s="11"/>
      <c r="AJ2992" s="11">
        <v>8048</v>
      </c>
      <c r="AK2992" s="11" t="s">
        <v>23176</v>
      </c>
      <c r="AL2992" s="11" t="s">
        <v>23181</v>
      </c>
      <c r="AM2992" s="11" t="s">
        <v>23176</v>
      </c>
      <c r="AN2992" s="11" t="s">
        <v>23176</v>
      </c>
      <c r="AO2992" s="11" t="s">
        <v>2160</v>
      </c>
      <c r="AP2992" s="11" t="s">
        <v>23180</v>
      </c>
      <c r="AQ2992" s="11" t="s">
        <v>2107</v>
      </c>
      <c r="AR2992" s="11" t="s">
        <v>23182</v>
      </c>
      <c r="AS2992" s="11">
        <v>676614</v>
      </c>
      <c r="AT2992" s="11"/>
      <c r="AU2992" s="11"/>
      <c r="AV2992" s="11"/>
      <c r="AW2992" s="11"/>
      <c r="AX2992" s="11"/>
      <c r="AY2992" s="11"/>
      <c r="AZ2992" s="11"/>
      <c r="BA2992" s="11"/>
    </row>
    <row r="2993" spans="1:53" ht="17" x14ac:dyDescent="0.2">
      <c r="A2993" s="11" t="s">
        <v>23183</v>
      </c>
      <c r="B2993" s="11" t="s">
        <v>878</v>
      </c>
      <c r="C2993" s="12">
        <v>33518</v>
      </c>
      <c r="D2993" s="11" t="s">
        <v>4221</v>
      </c>
      <c r="E2993" s="11" t="s">
        <v>23184</v>
      </c>
      <c r="F2993" s="11" t="s">
        <v>39</v>
      </c>
      <c r="G2993" s="11" t="s">
        <v>2111</v>
      </c>
      <c r="H2993" s="11" t="s">
        <v>2082</v>
      </c>
      <c r="I2993" s="11">
        <v>13339</v>
      </c>
      <c r="J2993" s="11" t="s">
        <v>878</v>
      </c>
      <c r="K2993" s="11">
        <v>592716</v>
      </c>
      <c r="L2993" s="11" t="s">
        <v>878</v>
      </c>
      <c r="M2993" s="11">
        <v>2166172</v>
      </c>
      <c r="N2993" s="11" t="s">
        <v>878</v>
      </c>
      <c r="O2993" s="11" t="s">
        <v>23185</v>
      </c>
      <c r="P2993" s="11" t="s">
        <v>23183</v>
      </c>
      <c r="Q2993" s="11">
        <v>9382</v>
      </c>
      <c r="R2993" s="11" t="s">
        <v>878</v>
      </c>
      <c r="S2993" s="11">
        <v>33677</v>
      </c>
      <c r="T2993" s="11" t="s">
        <v>878</v>
      </c>
      <c r="U2993" s="10"/>
      <c r="V2993" s="11" t="s">
        <v>23186</v>
      </c>
      <c r="W2993" s="11">
        <v>70885</v>
      </c>
      <c r="X2993" s="11">
        <v>10317</v>
      </c>
      <c r="Y2993" s="11" t="s">
        <v>878</v>
      </c>
      <c r="Z2993" s="11" t="s">
        <v>23187</v>
      </c>
      <c r="AA2993" s="11" t="s">
        <v>10</v>
      </c>
      <c r="AB2993" s="11" t="s">
        <v>10</v>
      </c>
      <c r="AC2993" s="11" t="s">
        <v>878</v>
      </c>
      <c r="AD2993" s="11" t="s">
        <v>23187</v>
      </c>
      <c r="AE2993" s="11">
        <v>13571</v>
      </c>
      <c r="AF2993" s="10"/>
      <c r="AG2993" s="11"/>
      <c r="AH2993" s="11" t="s">
        <v>878</v>
      </c>
      <c r="AI2993" s="11">
        <v>18475</v>
      </c>
      <c r="AJ2993" s="11">
        <v>5193</v>
      </c>
      <c r="AK2993" s="11" t="s">
        <v>878</v>
      </c>
      <c r="AL2993" s="11" t="s">
        <v>23188</v>
      </c>
      <c r="AM2993" s="11" t="s">
        <v>878</v>
      </c>
      <c r="AN2993" s="11" t="s">
        <v>878</v>
      </c>
      <c r="AO2993" s="11" t="s">
        <v>2082</v>
      </c>
      <c r="AP2993" s="11" t="s">
        <v>23187</v>
      </c>
      <c r="AQ2993" s="11" t="s">
        <v>2107</v>
      </c>
      <c r="AR2993" s="11" t="s">
        <v>23189</v>
      </c>
      <c r="AS2993" s="11">
        <v>13339</v>
      </c>
      <c r="AT2993" s="11"/>
      <c r="AU2993" s="11"/>
      <c r="AV2993" s="11"/>
      <c r="AW2993" s="11"/>
      <c r="AX2993" s="11"/>
      <c r="AY2993" s="11"/>
      <c r="AZ2993" s="11"/>
      <c r="BA2993" s="11"/>
    </row>
    <row r="2994" spans="1:53" ht="17" x14ac:dyDescent="0.2">
      <c r="A2994" s="11" t="s">
        <v>23190</v>
      </c>
      <c r="B2994" s="11" t="s">
        <v>1684</v>
      </c>
      <c r="C2994" s="12">
        <v>33244</v>
      </c>
      <c r="D2994" s="11" t="s">
        <v>23191</v>
      </c>
      <c r="E2994" s="11" t="s">
        <v>23184</v>
      </c>
      <c r="F2994" s="11" t="s">
        <v>149</v>
      </c>
      <c r="G2994" s="11" t="s">
        <v>2111</v>
      </c>
      <c r="H2994" s="11" t="s">
        <v>2082</v>
      </c>
      <c r="I2994" s="11">
        <v>10039</v>
      </c>
      <c r="J2994" s="11" t="s">
        <v>1684</v>
      </c>
      <c r="K2994" s="11">
        <v>572102</v>
      </c>
      <c r="L2994" s="11" t="s">
        <v>1684</v>
      </c>
      <c r="M2994" s="11">
        <v>1846228</v>
      </c>
      <c r="N2994" s="11" t="s">
        <v>1684</v>
      </c>
      <c r="O2994" s="11" t="s">
        <v>23192</v>
      </c>
      <c r="P2994" s="11" t="s">
        <v>23190</v>
      </c>
      <c r="Q2994" s="10"/>
      <c r="R2994" s="11" t="s">
        <v>1684</v>
      </c>
      <c r="S2994" s="11">
        <v>31932</v>
      </c>
      <c r="T2994" s="11" t="s">
        <v>1684</v>
      </c>
      <c r="U2994" s="10"/>
      <c r="V2994" s="11" t="s">
        <v>23193</v>
      </c>
      <c r="W2994" s="11">
        <v>60665</v>
      </c>
      <c r="X2994" s="11">
        <v>10033</v>
      </c>
      <c r="Y2994" s="11" t="s">
        <v>1684</v>
      </c>
      <c r="Z2994" s="11" t="s">
        <v>23194</v>
      </c>
      <c r="AA2994" s="11" t="s">
        <v>10</v>
      </c>
      <c r="AB2994" s="11" t="s">
        <v>10</v>
      </c>
      <c r="AC2994" s="11" t="s">
        <v>1684</v>
      </c>
      <c r="AD2994" s="11" t="s">
        <v>23194</v>
      </c>
      <c r="AE2994" s="11">
        <v>10990</v>
      </c>
      <c r="AF2994" s="10"/>
      <c r="AG2994" s="11"/>
      <c r="AH2994" s="11"/>
      <c r="AI2994" s="11">
        <v>12578</v>
      </c>
      <c r="AJ2994" s="11">
        <v>4450</v>
      </c>
      <c r="AK2994" s="11" t="s">
        <v>1684</v>
      </c>
      <c r="AL2994" s="11" t="s">
        <v>23195</v>
      </c>
      <c r="AM2994" s="11" t="s">
        <v>1684</v>
      </c>
      <c r="AN2994" s="11" t="s">
        <v>1684</v>
      </c>
      <c r="AO2994" s="11" t="s">
        <v>2082</v>
      </c>
      <c r="AP2994" s="11" t="s">
        <v>23194</v>
      </c>
      <c r="AQ2994" s="11" t="s">
        <v>2086</v>
      </c>
      <c r="AR2994" s="11"/>
      <c r="AS2994" s="11"/>
      <c r="AT2994" s="11"/>
      <c r="AU2994" s="11"/>
      <c r="AV2994" s="11"/>
      <c r="AW2994" s="11"/>
      <c r="AX2994" s="11"/>
      <c r="AY2994" s="11"/>
      <c r="AZ2994" s="11"/>
      <c r="BA2994" s="11"/>
    </row>
    <row r="2995" spans="1:53" ht="17" x14ac:dyDescent="0.2">
      <c r="A2995" s="11" t="s">
        <v>23196</v>
      </c>
      <c r="B2995" s="11" t="s">
        <v>23197</v>
      </c>
      <c r="C2995" s="12">
        <v>32394</v>
      </c>
      <c r="D2995" s="11" t="s">
        <v>3353</v>
      </c>
      <c r="E2995" s="11" t="s">
        <v>23198</v>
      </c>
      <c r="F2995" s="11" t="s">
        <v>2081</v>
      </c>
      <c r="G2995" s="11" t="s">
        <v>2081</v>
      </c>
      <c r="H2995" s="11" t="s">
        <v>2082</v>
      </c>
      <c r="I2995" s="11">
        <v>5350</v>
      </c>
      <c r="J2995" s="11" t="s">
        <v>23197</v>
      </c>
      <c r="K2995" s="11">
        <v>502253</v>
      </c>
      <c r="L2995" s="11" t="s">
        <v>23197</v>
      </c>
      <c r="M2995" s="11">
        <v>1755082</v>
      </c>
      <c r="N2995" s="11" t="s">
        <v>23197</v>
      </c>
      <c r="O2995" s="11" t="s">
        <v>23199</v>
      </c>
      <c r="P2995" s="11" t="s">
        <v>23196</v>
      </c>
      <c r="Q2995" s="10"/>
      <c r="R2995" s="11" t="s">
        <v>23197</v>
      </c>
      <c r="S2995" s="11">
        <v>30941</v>
      </c>
      <c r="T2995" s="11" t="s">
        <v>23197</v>
      </c>
      <c r="U2995" s="10"/>
      <c r="V2995" s="11" t="s">
        <v>23200</v>
      </c>
      <c r="W2995" s="11">
        <v>50207</v>
      </c>
      <c r="X2995" s="11">
        <v>8750</v>
      </c>
      <c r="Y2995" s="11" t="s">
        <v>23197</v>
      </c>
      <c r="Z2995" s="11" t="s">
        <v>23201</v>
      </c>
      <c r="AA2995" s="11" t="s">
        <v>10</v>
      </c>
      <c r="AB2995" s="11" t="s">
        <v>10</v>
      </c>
      <c r="AC2995" s="11" t="s">
        <v>23197</v>
      </c>
      <c r="AD2995" s="11" t="s">
        <v>23201</v>
      </c>
      <c r="AE2995" s="11">
        <v>11419</v>
      </c>
      <c r="AF2995" s="11"/>
      <c r="AG2995" s="11"/>
      <c r="AH2995" s="11"/>
      <c r="AI2995" s="11">
        <v>16879</v>
      </c>
      <c r="AJ2995" s="11"/>
      <c r="AK2995" s="11" t="s">
        <v>23197</v>
      </c>
      <c r="AL2995" s="11" t="s">
        <v>23202</v>
      </c>
      <c r="AM2995" s="11" t="s">
        <v>23197</v>
      </c>
      <c r="AN2995" s="11" t="s">
        <v>23197</v>
      </c>
      <c r="AO2995" s="11" t="s">
        <v>2082</v>
      </c>
      <c r="AP2995" s="11" t="s">
        <v>23201</v>
      </c>
      <c r="AQ2995" s="11" t="s">
        <v>2086</v>
      </c>
      <c r="AR2995" s="11"/>
      <c r="AS2995" s="11"/>
      <c r="AT2995" s="11"/>
      <c r="AU2995" s="11"/>
      <c r="AV2995" s="11"/>
      <c r="AW2995" s="11"/>
      <c r="AX2995" s="11"/>
      <c r="AY2995" s="11"/>
      <c r="AZ2995" s="11"/>
      <c r="BA2995" s="11"/>
    </row>
    <row r="2996" spans="1:53" ht="17" x14ac:dyDescent="0.2">
      <c r="A2996" s="11" t="s">
        <v>23203</v>
      </c>
      <c r="B2996" s="11" t="s">
        <v>23204</v>
      </c>
      <c r="C2996" s="12">
        <v>33786</v>
      </c>
      <c r="D2996" s="11" t="s">
        <v>2692</v>
      </c>
      <c r="E2996" s="11" t="s">
        <v>23205</v>
      </c>
      <c r="F2996" s="11" t="s">
        <v>2081</v>
      </c>
      <c r="G2996" s="11" t="s">
        <v>2081</v>
      </c>
      <c r="H2996" s="11" t="s">
        <v>2082</v>
      </c>
      <c r="I2996" s="11">
        <v>11490</v>
      </c>
      <c r="J2996" s="11" t="s">
        <v>23204</v>
      </c>
      <c r="K2996" s="11">
        <v>592717</v>
      </c>
      <c r="L2996" s="11" t="s">
        <v>23204</v>
      </c>
      <c r="M2996" s="11">
        <v>1757987</v>
      </c>
      <c r="N2996" s="11" t="s">
        <v>23204</v>
      </c>
      <c r="O2996" s="11" t="s">
        <v>23206</v>
      </c>
      <c r="P2996" s="11" t="s">
        <v>23203</v>
      </c>
      <c r="Q2996" s="11">
        <v>8719</v>
      </c>
      <c r="R2996" s="11" t="s">
        <v>23204</v>
      </c>
      <c r="S2996" s="11">
        <v>31254</v>
      </c>
      <c r="T2996" s="11" t="s">
        <v>23204</v>
      </c>
      <c r="U2996" s="10"/>
      <c r="V2996" s="11" t="s">
        <v>23207</v>
      </c>
      <c r="W2996" s="11">
        <v>67107</v>
      </c>
      <c r="X2996" s="11">
        <v>9635</v>
      </c>
      <c r="Y2996" s="11" t="s">
        <v>23204</v>
      </c>
      <c r="Z2996" s="11" t="s">
        <v>23208</v>
      </c>
      <c r="AA2996" s="11" t="s">
        <v>10</v>
      </c>
      <c r="AB2996" s="11" t="s">
        <v>10</v>
      </c>
      <c r="AC2996" s="11" t="s">
        <v>23204</v>
      </c>
      <c r="AD2996" s="11" t="s">
        <v>23208</v>
      </c>
      <c r="AE2996" s="11">
        <v>11452</v>
      </c>
      <c r="AF2996" s="11" t="s">
        <v>23204</v>
      </c>
      <c r="AG2996" s="11">
        <v>52194</v>
      </c>
      <c r="AH2996" s="11" t="s">
        <v>23204</v>
      </c>
      <c r="AI2996" s="11">
        <v>14401</v>
      </c>
      <c r="AJ2996" s="11">
        <v>4696</v>
      </c>
      <c r="AK2996" s="11" t="s">
        <v>23204</v>
      </c>
      <c r="AL2996" s="11" t="s">
        <v>23209</v>
      </c>
      <c r="AM2996" s="11" t="s">
        <v>23204</v>
      </c>
      <c r="AN2996" s="11" t="s">
        <v>23204</v>
      </c>
      <c r="AO2996" s="11" t="s">
        <v>2082</v>
      </c>
      <c r="AP2996" s="11" t="s">
        <v>23208</v>
      </c>
      <c r="AQ2996" s="11" t="s">
        <v>2107</v>
      </c>
      <c r="AR2996" s="11" t="s">
        <v>23210</v>
      </c>
      <c r="AS2996" s="11"/>
      <c r="AT2996" s="11"/>
      <c r="AU2996" s="11"/>
      <c r="AV2996" s="11"/>
      <c r="AW2996" s="11"/>
      <c r="AX2996" s="11"/>
      <c r="AY2996" s="11"/>
      <c r="AZ2996" s="11"/>
      <c r="BA2996" s="11"/>
    </row>
    <row r="2997" spans="1:53" ht="17" x14ac:dyDescent="0.2">
      <c r="A2997" s="11" t="s">
        <v>23211</v>
      </c>
      <c r="B2997" s="11" t="s">
        <v>23212</v>
      </c>
      <c r="C2997" s="12">
        <v>33101</v>
      </c>
      <c r="D2997" s="11" t="s">
        <v>4221</v>
      </c>
      <c r="E2997" s="11" t="s">
        <v>23205</v>
      </c>
      <c r="F2997" s="11" t="s">
        <v>2129</v>
      </c>
      <c r="G2997" s="11" t="s">
        <v>2091</v>
      </c>
      <c r="H2997" s="11" t="s">
        <v>2174</v>
      </c>
      <c r="I2997" s="11">
        <v>11338</v>
      </c>
      <c r="J2997" s="11" t="s">
        <v>23212</v>
      </c>
      <c r="K2997" s="11">
        <v>506703</v>
      </c>
      <c r="L2997" s="11" t="s">
        <v>23212</v>
      </c>
      <c r="M2997" s="11">
        <v>1959728</v>
      </c>
      <c r="N2997" s="11" t="s">
        <v>23212</v>
      </c>
      <c r="O2997" s="11" t="s">
        <v>23213</v>
      </c>
      <c r="P2997" s="11" t="s">
        <v>23211</v>
      </c>
      <c r="Q2997" s="11">
        <v>9703</v>
      </c>
      <c r="R2997" s="11" t="s">
        <v>23212</v>
      </c>
      <c r="S2997" s="11">
        <v>32345</v>
      </c>
      <c r="T2997" s="11" t="s">
        <v>23212</v>
      </c>
      <c r="U2997" s="10"/>
      <c r="V2997" s="11" t="s">
        <v>23214</v>
      </c>
      <c r="W2997" s="11">
        <v>56736</v>
      </c>
      <c r="X2997" s="11">
        <v>10754</v>
      </c>
      <c r="Y2997" s="11" t="s">
        <v>23212</v>
      </c>
      <c r="Z2997" s="11" t="s">
        <v>23215</v>
      </c>
      <c r="AA2997" s="11" t="s">
        <v>10</v>
      </c>
      <c r="AB2997" s="11" t="s">
        <v>10</v>
      </c>
      <c r="AC2997" s="11" t="s">
        <v>23212</v>
      </c>
      <c r="AD2997" s="11" t="s">
        <v>23215</v>
      </c>
      <c r="AE2997" s="11">
        <v>15054</v>
      </c>
      <c r="AF2997" s="10"/>
      <c r="AG2997" s="11"/>
      <c r="AH2997" s="10"/>
      <c r="AI2997" s="11">
        <v>9259</v>
      </c>
      <c r="AJ2997" s="11">
        <v>5644</v>
      </c>
      <c r="AK2997" s="11" t="s">
        <v>23212</v>
      </c>
      <c r="AL2997" s="11" t="s">
        <v>23216</v>
      </c>
      <c r="AM2997" s="11" t="s">
        <v>23212</v>
      </c>
      <c r="AN2997" s="11" t="s">
        <v>23212</v>
      </c>
      <c r="AO2997" s="11" t="s">
        <v>2174</v>
      </c>
      <c r="AP2997" s="11" t="s">
        <v>23215</v>
      </c>
      <c r="AQ2997" s="11" t="s">
        <v>2086</v>
      </c>
      <c r="AR2997" s="11"/>
      <c r="AS2997" s="11"/>
      <c r="AT2997" s="11"/>
      <c r="AU2997" s="11"/>
      <c r="AV2997" s="11"/>
      <c r="AW2997" s="11"/>
      <c r="AX2997" s="11"/>
      <c r="AY2997" s="11"/>
      <c r="AZ2997" s="11"/>
      <c r="BA2997" s="11"/>
    </row>
    <row r="2998" spans="1:53" ht="17" x14ac:dyDescent="0.2">
      <c r="A2998" s="11" t="s">
        <v>23217</v>
      </c>
      <c r="B2998" s="11" t="s">
        <v>23218</v>
      </c>
      <c r="C2998" s="12">
        <v>30739</v>
      </c>
      <c r="D2998" s="11" t="s">
        <v>23219</v>
      </c>
      <c r="E2998" s="11" t="s">
        <v>23205</v>
      </c>
      <c r="F2998" s="11" t="s">
        <v>2081</v>
      </c>
      <c r="G2998" s="11" t="s">
        <v>2081</v>
      </c>
      <c r="H2998" s="11" t="s">
        <v>2082</v>
      </c>
      <c r="I2998" s="11">
        <v>3284</v>
      </c>
      <c r="J2998" s="11" t="s">
        <v>23218</v>
      </c>
      <c r="K2998" s="11">
        <v>434671</v>
      </c>
      <c r="L2998" s="11" t="s">
        <v>23218</v>
      </c>
      <c r="M2998" s="11">
        <v>533212</v>
      </c>
      <c r="N2998" s="11" t="s">
        <v>23218</v>
      </c>
      <c r="O2998" s="11" t="s">
        <v>23220</v>
      </c>
      <c r="P2998" s="11" t="s">
        <v>23217</v>
      </c>
      <c r="Q2998" s="11">
        <v>5692</v>
      </c>
      <c r="R2998" s="11" t="s">
        <v>23218</v>
      </c>
      <c r="S2998" s="11">
        <v>6472</v>
      </c>
      <c r="T2998" s="11" t="s">
        <v>23218</v>
      </c>
      <c r="U2998" s="10"/>
      <c r="V2998" s="11" t="s">
        <v>23221</v>
      </c>
      <c r="W2998" s="11">
        <v>45578</v>
      </c>
      <c r="X2998" s="11">
        <v>7701</v>
      </c>
      <c r="Y2998" s="11" t="s">
        <v>23218</v>
      </c>
      <c r="Z2998" s="11" t="s">
        <v>23222</v>
      </c>
      <c r="AA2998" s="11" t="s">
        <v>10</v>
      </c>
      <c r="AB2998" s="11" t="s">
        <v>10</v>
      </c>
      <c r="AC2998" s="11" t="s">
        <v>23218</v>
      </c>
      <c r="AD2998" s="11" t="s">
        <v>23222</v>
      </c>
      <c r="AE2998" s="11">
        <v>8483</v>
      </c>
      <c r="AF2998" s="11" t="s">
        <v>23218</v>
      </c>
      <c r="AG2998" s="11">
        <v>6151</v>
      </c>
      <c r="AH2998" s="11" t="s">
        <v>23218</v>
      </c>
      <c r="AI2998" s="11">
        <v>3988</v>
      </c>
      <c r="AJ2998" s="11">
        <v>2348</v>
      </c>
      <c r="AK2998" s="11" t="s">
        <v>23218</v>
      </c>
      <c r="AL2998" s="11" t="s">
        <v>23223</v>
      </c>
      <c r="AM2998" s="11" t="s">
        <v>23218</v>
      </c>
      <c r="AN2998" s="11" t="s">
        <v>23218</v>
      </c>
      <c r="AO2998" s="11" t="s">
        <v>2082</v>
      </c>
      <c r="AP2998" s="11" t="s">
        <v>23222</v>
      </c>
      <c r="AQ2998" s="11" t="s">
        <v>2086</v>
      </c>
      <c r="AR2998" s="11" t="s">
        <v>23224</v>
      </c>
      <c r="AS2998" s="11">
        <v>3284</v>
      </c>
      <c r="AT2998" s="11"/>
      <c r="AU2998" s="11"/>
      <c r="AV2998" s="11"/>
      <c r="AW2998" s="11"/>
      <c r="AX2998" s="11"/>
      <c r="AY2998" s="11"/>
      <c r="AZ2998" s="11"/>
      <c r="BA2998" s="11"/>
    </row>
    <row r="2999" spans="1:53" ht="17" x14ac:dyDescent="0.2">
      <c r="A2999" s="11" t="s">
        <v>23225</v>
      </c>
      <c r="B2999" s="11" t="s">
        <v>23226</v>
      </c>
      <c r="C2999" s="12">
        <v>33784</v>
      </c>
      <c r="D2999" s="11" t="s">
        <v>23227</v>
      </c>
      <c r="E2999" s="11" t="s">
        <v>23205</v>
      </c>
      <c r="F2999" s="11" t="s">
        <v>84</v>
      </c>
      <c r="G2999" s="11" t="s">
        <v>2111</v>
      </c>
      <c r="H2999" s="11" t="s">
        <v>2174</v>
      </c>
      <c r="I2999" s="11">
        <v>11602</v>
      </c>
      <c r="J2999" s="11" t="s">
        <v>23226</v>
      </c>
      <c r="K2999" s="11">
        <v>570560</v>
      </c>
      <c r="L2999" s="11" t="s">
        <v>23226</v>
      </c>
      <c r="M2999" s="11">
        <v>1956971</v>
      </c>
      <c r="N2999" s="11" t="s">
        <v>23226</v>
      </c>
      <c r="O2999" s="11" t="s">
        <v>23228</v>
      </c>
      <c r="P2999" s="11" t="s">
        <v>23225</v>
      </c>
      <c r="Q2999" s="11">
        <v>8846</v>
      </c>
      <c r="R2999" s="11" t="s">
        <v>23226</v>
      </c>
      <c r="S2999" s="11">
        <v>32264</v>
      </c>
      <c r="T2999" s="11" t="s">
        <v>23226</v>
      </c>
      <c r="U2999" s="10"/>
      <c r="V2999" s="11" t="s">
        <v>23229</v>
      </c>
      <c r="W2999" s="11">
        <v>66288</v>
      </c>
      <c r="X2999" s="11">
        <v>9765</v>
      </c>
      <c r="Y2999" s="11" t="s">
        <v>1615</v>
      </c>
      <c r="Z2999" s="11" t="s">
        <v>23230</v>
      </c>
      <c r="AA2999" s="11" t="s">
        <v>2178</v>
      </c>
      <c r="AB2999" s="11" t="s">
        <v>10</v>
      </c>
      <c r="AC2999" s="11" t="s">
        <v>23226</v>
      </c>
      <c r="AD2999" s="11" t="s">
        <v>23230</v>
      </c>
      <c r="AE2999" s="11">
        <v>12645</v>
      </c>
      <c r="AF2999" s="11" t="s">
        <v>23226</v>
      </c>
      <c r="AG2999" s="11">
        <v>21161</v>
      </c>
      <c r="AH2999" s="11" t="s">
        <v>23226</v>
      </c>
      <c r="AI2999" s="11">
        <v>16873</v>
      </c>
      <c r="AJ2999" s="11">
        <v>4292</v>
      </c>
      <c r="AK2999" s="11" t="s">
        <v>23226</v>
      </c>
      <c r="AL2999" s="11" t="s">
        <v>23231</v>
      </c>
      <c r="AM2999" s="11" t="s">
        <v>23226</v>
      </c>
      <c r="AN2999" s="11" t="s">
        <v>23226</v>
      </c>
      <c r="AO2999" s="11" t="s">
        <v>2174</v>
      </c>
      <c r="AP2999" s="11" t="s">
        <v>23230</v>
      </c>
      <c r="AQ2999" s="11" t="s">
        <v>2107</v>
      </c>
      <c r="AR2999" s="11" t="s">
        <v>23232</v>
      </c>
      <c r="AS2999" s="11">
        <v>11602</v>
      </c>
      <c r="AT2999" s="11"/>
      <c r="AU2999" s="11"/>
      <c r="AV2999" s="11"/>
      <c r="AW2999" s="11"/>
      <c r="AX2999" s="11"/>
      <c r="AY2999" s="11"/>
      <c r="AZ2999" s="11"/>
      <c r="BA2999" s="11"/>
    </row>
    <row r="3000" spans="1:53" ht="17" x14ac:dyDescent="0.2">
      <c r="A3000" s="11" t="s">
        <v>23233</v>
      </c>
      <c r="B3000" s="11" t="s">
        <v>23234</v>
      </c>
      <c r="C3000" s="12">
        <v>35411</v>
      </c>
      <c r="D3000" s="11" t="s">
        <v>23235</v>
      </c>
      <c r="E3000" s="11" t="s">
        <v>23205</v>
      </c>
      <c r="F3000" s="11" t="s">
        <v>75</v>
      </c>
      <c r="G3000" s="11" t="s">
        <v>2091</v>
      </c>
      <c r="H3000" s="11" t="s">
        <v>2082</v>
      </c>
      <c r="I3000" s="11">
        <v>20778</v>
      </c>
      <c r="J3000" s="11" t="s">
        <v>23234</v>
      </c>
      <c r="K3000" s="11">
        <v>650911</v>
      </c>
      <c r="L3000" s="11" t="s">
        <v>23234</v>
      </c>
      <c r="M3000" s="11">
        <v>3151554</v>
      </c>
      <c r="N3000" s="11" t="s">
        <v>23234</v>
      </c>
      <c r="O3000" s="11" t="s">
        <v>23236</v>
      </c>
      <c r="P3000" s="11" t="s">
        <v>23233</v>
      </c>
      <c r="Q3000" s="11">
        <v>10770</v>
      </c>
      <c r="R3000" s="11" t="s">
        <v>23234</v>
      </c>
      <c r="S3000" s="11">
        <v>42359</v>
      </c>
      <c r="T3000" s="11" t="s">
        <v>23234</v>
      </c>
      <c r="U3000" s="10"/>
      <c r="V3000" s="11" t="s">
        <v>23237</v>
      </c>
      <c r="W3000" s="11">
        <v>104499</v>
      </c>
      <c r="X3000" s="11">
        <v>11706</v>
      </c>
      <c r="Y3000" s="11" t="s">
        <v>23234</v>
      </c>
      <c r="Z3000" s="11"/>
      <c r="AA3000" s="11" t="s">
        <v>2095</v>
      </c>
      <c r="AB3000" s="11" t="s">
        <v>2095</v>
      </c>
      <c r="AC3000" s="11" t="s">
        <v>23234</v>
      </c>
      <c r="AD3000" s="11" t="s">
        <v>23238</v>
      </c>
      <c r="AE3000" s="11">
        <v>16500</v>
      </c>
      <c r="AF3000" s="10"/>
      <c r="AG3000" s="11"/>
      <c r="AH3000" s="10"/>
      <c r="AI3000" s="11">
        <v>20975</v>
      </c>
      <c r="AJ3000" s="11">
        <v>6305</v>
      </c>
      <c r="AK3000" s="11" t="s">
        <v>23234</v>
      </c>
      <c r="AL3000" s="11" t="s">
        <v>23239</v>
      </c>
      <c r="AM3000" s="11" t="s">
        <v>23234</v>
      </c>
      <c r="AN3000" s="11" t="s">
        <v>23234</v>
      </c>
      <c r="AO3000" s="11" t="s">
        <v>2106</v>
      </c>
      <c r="AP3000" s="11" t="s">
        <v>23238</v>
      </c>
      <c r="AQ3000" s="11" t="s">
        <v>2107</v>
      </c>
      <c r="AR3000" s="11" t="s">
        <v>23240</v>
      </c>
      <c r="AS3000" s="11">
        <v>650911</v>
      </c>
      <c r="AT3000" s="11"/>
      <c r="AU3000" s="11"/>
      <c r="AV3000" s="11"/>
      <c r="AW3000" s="11"/>
      <c r="AX3000" s="11"/>
      <c r="AY3000" s="11"/>
      <c r="AZ3000" s="11"/>
      <c r="BA3000" s="11"/>
    </row>
    <row r="3001" spans="1:53" ht="17" x14ac:dyDescent="0.2">
      <c r="A3001" s="11" t="s">
        <v>23241</v>
      </c>
      <c r="B3001" s="11" t="s">
        <v>23242</v>
      </c>
      <c r="C3001" s="12">
        <v>32555</v>
      </c>
      <c r="D3001" s="11" t="s">
        <v>9462</v>
      </c>
      <c r="E3001" s="11" t="s">
        <v>23205</v>
      </c>
      <c r="F3001" s="11" t="s">
        <v>2081</v>
      </c>
      <c r="G3001" s="11" t="s">
        <v>2081</v>
      </c>
      <c r="H3001" s="11" t="s">
        <v>2082</v>
      </c>
      <c r="I3001" s="11">
        <v>2966</v>
      </c>
      <c r="J3001" s="11" t="s">
        <v>23242</v>
      </c>
      <c r="K3001" s="11">
        <v>500674</v>
      </c>
      <c r="L3001" s="11" t="s">
        <v>23242</v>
      </c>
      <c r="M3001" s="11">
        <v>1733866</v>
      </c>
      <c r="N3001" s="11" t="s">
        <v>23242</v>
      </c>
      <c r="O3001" s="11" t="s">
        <v>23243</v>
      </c>
      <c r="P3001" s="11" t="s">
        <v>23241</v>
      </c>
      <c r="Q3001" s="10"/>
      <c r="R3001" s="11" t="s">
        <v>23242</v>
      </c>
      <c r="S3001" s="11">
        <v>30575</v>
      </c>
      <c r="T3001" s="11" t="s">
        <v>23242</v>
      </c>
      <c r="U3001" s="10"/>
      <c r="V3001" s="11" t="s">
        <v>23244</v>
      </c>
      <c r="W3001" s="11">
        <v>51584</v>
      </c>
      <c r="X3001" s="11">
        <v>8890</v>
      </c>
      <c r="Y3001" s="11" t="s">
        <v>23242</v>
      </c>
      <c r="Z3001" s="11" t="s">
        <v>23245</v>
      </c>
      <c r="AA3001" s="11" t="s">
        <v>10</v>
      </c>
      <c r="AB3001" s="11" t="s">
        <v>10</v>
      </c>
      <c r="AC3001" s="11" t="s">
        <v>23242</v>
      </c>
      <c r="AD3001" s="11" t="s">
        <v>23245</v>
      </c>
      <c r="AE3001" s="11">
        <v>11334</v>
      </c>
      <c r="AF3001" s="11"/>
      <c r="AG3001" s="11"/>
      <c r="AH3001" s="11"/>
      <c r="AI3001" s="11">
        <v>7813</v>
      </c>
      <c r="AJ3001" s="11"/>
      <c r="AK3001" s="11" t="s">
        <v>23242</v>
      </c>
      <c r="AL3001" s="11" t="s">
        <v>23246</v>
      </c>
      <c r="AM3001" s="11" t="s">
        <v>23242</v>
      </c>
      <c r="AN3001" s="11" t="s">
        <v>23242</v>
      </c>
      <c r="AO3001" s="11" t="s">
        <v>2082</v>
      </c>
      <c r="AP3001" s="11" t="s">
        <v>23245</v>
      </c>
      <c r="AQ3001" s="11" t="s">
        <v>2086</v>
      </c>
      <c r="AR3001" s="11"/>
      <c r="AS3001" s="11"/>
      <c r="AT3001" s="11"/>
      <c r="AU3001" s="11"/>
      <c r="AV3001" s="11"/>
      <c r="AW3001" s="11"/>
      <c r="AX3001" s="11"/>
      <c r="AY3001" s="11"/>
      <c r="AZ3001" s="11"/>
      <c r="BA3001" s="11"/>
    </row>
    <row r="3002" spans="1:53" ht="17" x14ac:dyDescent="0.2">
      <c r="A3002" s="11" t="s">
        <v>23247</v>
      </c>
      <c r="B3002" s="11" t="s">
        <v>23248</v>
      </c>
      <c r="C3002" s="12">
        <v>28480</v>
      </c>
      <c r="D3002" s="11" t="s">
        <v>9792</v>
      </c>
      <c r="E3002" s="11" t="s">
        <v>23205</v>
      </c>
      <c r="F3002" s="11" t="s">
        <v>2081</v>
      </c>
      <c r="G3002" s="11" t="s">
        <v>2081</v>
      </c>
      <c r="H3002" s="11" t="s">
        <v>2130</v>
      </c>
      <c r="I3002" s="11">
        <v>1624</v>
      </c>
      <c r="J3002" s="11" t="s">
        <v>23248</v>
      </c>
      <c r="K3002" s="11">
        <v>408108</v>
      </c>
      <c r="L3002" s="11" t="s">
        <v>23248</v>
      </c>
      <c r="M3002" s="11">
        <v>288985</v>
      </c>
      <c r="N3002" s="11" t="s">
        <v>23248</v>
      </c>
      <c r="O3002" s="11" t="s">
        <v>23249</v>
      </c>
      <c r="P3002" s="11" t="s">
        <v>23247</v>
      </c>
      <c r="Q3002" s="10"/>
      <c r="R3002" s="11" t="s">
        <v>23248</v>
      </c>
      <c r="S3002" s="11">
        <v>5315</v>
      </c>
      <c r="T3002" s="11" t="s">
        <v>23248</v>
      </c>
      <c r="U3002" s="10"/>
      <c r="V3002" s="11" t="s">
        <v>23250</v>
      </c>
      <c r="W3002" s="11">
        <v>1346</v>
      </c>
      <c r="X3002" s="11">
        <v>6999</v>
      </c>
      <c r="Y3002" s="11" t="s">
        <v>23248</v>
      </c>
      <c r="Z3002" s="11" t="s">
        <v>23251</v>
      </c>
      <c r="AA3002" s="11" t="s">
        <v>10</v>
      </c>
      <c r="AB3002" s="11" t="s">
        <v>10</v>
      </c>
      <c r="AC3002" s="11" t="s">
        <v>23248</v>
      </c>
      <c r="AD3002" s="11" t="s">
        <v>23251</v>
      </c>
      <c r="AE3002" s="10"/>
      <c r="AF3002" s="11"/>
      <c r="AG3002" s="11"/>
      <c r="AH3002" s="11"/>
      <c r="AI3002" s="11">
        <v>477</v>
      </c>
      <c r="AJ3002" s="11"/>
      <c r="AK3002" s="11" t="s">
        <v>23248</v>
      </c>
      <c r="AL3002" s="11"/>
      <c r="AM3002" s="11" t="s">
        <v>23248</v>
      </c>
      <c r="AN3002" s="11" t="s">
        <v>23248</v>
      </c>
      <c r="AO3002" s="11" t="s">
        <v>2130</v>
      </c>
      <c r="AP3002" s="11" t="s">
        <v>23251</v>
      </c>
      <c r="AQ3002" s="11" t="s">
        <v>2086</v>
      </c>
      <c r="AR3002" s="11"/>
      <c r="AS3002" s="11"/>
      <c r="AT3002" s="11"/>
      <c r="AU3002" s="11"/>
      <c r="AV3002" s="11"/>
      <c r="AW3002" s="11"/>
      <c r="AX3002" s="11"/>
      <c r="AY3002" s="11"/>
      <c r="AZ3002" s="11"/>
      <c r="BA3002" s="11"/>
    </row>
    <row r="3003" spans="1:53" ht="17" x14ac:dyDescent="0.2">
      <c r="A3003" s="11" t="s">
        <v>23252</v>
      </c>
      <c r="B3003" s="11" t="s">
        <v>23253</v>
      </c>
      <c r="C3003" s="12">
        <v>30561</v>
      </c>
      <c r="D3003" s="11" t="s">
        <v>23254</v>
      </c>
      <c r="E3003" s="11" t="s">
        <v>23205</v>
      </c>
      <c r="F3003" s="11" t="s">
        <v>2081</v>
      </c>
      <c r="G3003" s="11" t="s">
        <v>2081</v>
      </c>
      <c r="H3003" s="11" t="s">
        <v>2165</v>
      </c>
      <c r="I3003" s="11">
        <v>3361</v>
      </c>
      <c r="J3003" s="11" t="s">
        <v>23253</v>
      </c>
      <c r="K3003" s="11">
        <v>459991</v>
      </c>
      <c r="L3003" s="11" t="s">
        <v>23253</v>
      </c>
      <c r="M3003" s="11">
        <v>1102812</v>
      </c>
      <c r="N3003" s="11" t="s">
        <v>23253</v>
      </c>
      <c r="O3003" s="11" t="s">
        <v>23255</v>
      </c>
      <c r="P3003" s="11" t="s">
        <v>23252</v>
      </c>
      <c r="Q3003" s="10"/>
      <c r="R3003" s="11" t="s">
        <v>23253</v>
      </c>
      <c r="S3003" s="11">
        <v>29270</v>
      </c>
      <c r="T3003" s="11" t="s">
        <v>23253</v>
      </c>
      <c r="U3003" s="11" t="s">
        <v>23253</v>
      </c>
      <c r="V3003" s="11" t="s">
        <v>23256</v>
      </c>
      <c r="W3003" s="11">
        <v>48876</v>
      </c>
      <c r="X3003" s="11">
        <v>8385</v>
      </c>
      <c r="Y3003" s="11" t="s">
        <v>23253</v>
      </c>
      <c r="Z3003" s="11" t="s">
        <v>23257</v>
      </c>
      <c r="AA3003" s="11" t="s">
        <v>10</v>
      </c>
      <c r="AB3003" s="11" t="s">
        <v>10</v>
      </c>
      <c r="AC3003" s="11" t="s">
        <v>23253</v>
      </c>
      <c r="AD3003" s="11" t="s">
        <v>23257</v>
      </c>
      <c r="AE3003" s="11">
        <v>8738</v>
      </c>
      <c r="AF3003" s="11"/>
      <c r="AG3003" s="11"/>
      <c r="AH3003" s="11"/>
      <c r="AI3003" s="11">
        <v>2047</v>
      </c>
      <c r="AJ3003" s="11"/>
      <c r="AK3003" s="11" t="s">
        <v>23253</v>
      </c>
      <c r="AL3003" s="11" t="s">
        <v>23258</v>
      </c>
      <c r="AM3003" s="11" t="s">
        <v>23253</v>
      </c>
      <c r="AN3003" s="11" t="s">
        <v>23253</v>
      </c>
      <c r="AO3003" s="11" t="s">
        <v>2165</v>
      </c>
      <c r="AP3003" s="11" t="s">
        <v>23257</v>
      </c>
      <c r="AQ3003" s="11" t="s">
        <v>2086</v>
      </c>
      <c r="AR3003" s="11"/>
      <c r="AS3003" s="11"/>
      <c r="AT3003" s="11"/>
      <c r="AU3003" s="11"/>
      <c r="AV3003" s="11"/>
      <c r="AW3003" s="11"/>
      <c r="AX3003" s="11"/>
      <c r="AY3003" s="11"/>
      <c r="AZ3003" s="11"/>
      <c r="BA3003" s="11"/>
    </row>
    <row r="3004" spans="1:53" x14ac:dyDescent="0.2">
      <c r="A3004" s="11" t="s">
        <v>23259</v>
      </c>
      <c r="B3004" s="11" t="s">
        <v>23260</v>
      </c>
      <c r="C3004" s="12">
        <v>33940</v>
      </c>
      <c r="D3004" s="11" t="s">
        <v>5412</v>
      </c>
      <c r="E3004" s="11" t="s">
        <v>23205</v>
      </c>
      <c r="F3004" s="11" t="s">
        <v>82</v>
      </c>
      <c r="G3004" s="11" t="s">
        <v>2091</v>
      </c>
      <c r="H3004" s="11" t="s">
        <v>2331</v>
      </c>
      <c r="I3004" s="11">
        <v>11442</v>
      </c>
      <c r="J3004" s="11" t="s">
        <v>23260</v>
      </c>
      <c r="K3004" s="11">
        <v>596142</v>
      </c>
      <c r="L3004" s="11" t="s">
        <v>23260</v>
      </c>
      <c r="M3004" s="11">
        <v>1799263</v>
      </c>
      <c r="N3004" s="11" t="s">
        <v>23260</v>
      </c>
      <c r="O3004" s="11" t="s">
        <v>23261</v>
      </c>
      <c r="P3004" s="11" t="s">
        <v>23259</v>
      </c>
      <c r="Q3004" s="11">
        <v>8212</v>
      </c>
      <c r="R3004" s="11" t="s">
        <v>23260</v>
      </c>
      <c r="S3004" s="11">
        <v>31095</v>
      </c>
      <c r="T3004" s="11" t="s">
        <v>23260</v>
      </c>
      <c r="U3004" s="11"/>
      <c r="V3004" s="11" t="s">
        <v>23262</v>
      </c>
      <c r="W3004" s="11">
        <v>68087</v>
      </c>
      <c r="X3004" s="11">
        <v>9097</v>
      </c>
      <c r="Y3004" s="11" t="s">
        <v>1349</v>
      </c>
      <c r="Z3004" s="11" t="s">
        <v>23263</v>
      </c>
      <c r="AA3004" s="11" t="s">
        <v>10</v>
      </c>
      <c r="AB3004" s="11" t="s">
        <v>10</v>
      </c>
      <c r="AC3004" s="11" t="s">
        <v>23260</v>
      </c>
      <c r="AD3004" s="11" t="s">
        <v>23263</v>
      </c>
      <c r="AE3004" s="11">
        <v>11159</v>
      </c>
      <c r="AF3004" s="11" t="s">
        <v>23260</v>
      </c>
      <c r="AG3004" s="11">
        <v>16945</v>
      </c>
      <c r="AH3004" s="11" t="s">
        <v>23260</v>
      </c>
      <c r="AI3004" s="11">
        <v>14078</v>
      </c>
      <c r="AJ3004" s="11">
        <v>4541</v>
      </c>
      <c r="AK3004" s="11" t="s">
        <v>23260</v>
      </c>
      <c r="AL3004" s="11" t="s">
        <v>23264</v>
      </c>
      <c r="AM3004" s="11" t="s">
        <v>23260</v>
      </c>
      <c r="AN3004" s="11" t="s">
        <v>23260</v>
      </c>
      <c r="AO3004" s="11" t="s">
        <v>2331</v>
      </c>
      <c r="AP3004" s="11" t="s">
        <v>23263</v>
      </c>
      <c r="AQ3004" s="11" t="s">
        <v>2107</v>
      </c>
      <c r="AR3004" s="11" t="s">
        <v>23265</v>
      </c>
      <c r="AS3004" s="11">
        <v>11442</v>
      </c>
      <c r="AT3004" s="11"/>
      <c r="AU3004" s="11"/>
      <c r="AV3004" s="11"/>
      <c r="AW3004" s="11"/>
      <c r="AX3004" s="11"/>
      <c r="AY3004" s="11"/>
      <c r="AZ3004" s="11"/>
      <c r="BA3004" s="11"/>
    </row>
    <row r="3005" spans="1:53" ht="17" x14ac:dyDescent="0.2">
      <c r="A3005" s="11" t="s">
        <v>23266</v>
      </c>
      <c r="B3005" s="11" t="s">
        <v>23267</v>
      </c>
      <c r="C3005" s="12">
        <v>32829</v>
      </c>
      <c r="D3005" s="11" t="s">
        <v>2850</v>
      </c>
      <c r="E3005" s="11" t="s">
        <v>23205</v>
      </c>
      <c r="F3005" s="11" t="s">
        <v>2280</v>
      </c>
      <c r="G3005" s="11" t="s">
        <v>2091</v>
      </c>
      <c r="H3005" s="11" t="s">
        <v>2331</v>
      </c>
      <c r="I3005" s="11">
        <v>10289</v>
      </c>
      <c r="J3005" s="11" t="s">
        <v>23267</v>
      </c>
      <c r="K3005" s="11">
        <v>516949</v>
      </c>
      <c r="L3005" s="11" t="s">
        <v>23267</v>
      </c>
      <c r="M3005" s="11">
        <v>1733551</v>
      </c>
      <c r="N3005" s="11" t="s">
        <v>23267</v>
      </c>
      <c r="O3005" s="11" t="s">
        <v>23268</v>
      </c>
      <c r="P3005" s="11" t="s">
        <v>23266</v>
      </c>
      <c r="Q3005" s="10"/>
      <c r="R3005" s="11" t="s">
        <v>23267</v>
      </c>
      <c r="S3005" s="11">
        <v>30567</v>
      </c>
      <c r="T3005" s="11" t="s">
        <v>23267</v>
      </c>
      <c r="U3005" s="11" t="s">
        <v>23267</v>
      </c>
      <c r="V3005" s="11" t="s">
        <v>23269</v>
      </c>
      <c r="W3005" s="11">
        <v>56734</v>
      </c>
      <c r="X3005" s="11">
        <v>8972</v>
      </c>
      <c r="Y3005" s="11" t="s">
        <v>23267</v>
      </c>
      <c r="Z3005" s="11" t="s">
        <v>23270</v>
      </c>
      <c r="AA3005" s="11" t="s">
        <v>2178</v>
      </c>
      <c r="AB3005" s="11" t="s">
        <v>10</v>
      </c>
      <c r="AC3005" s="11" t="s">
        <v>23267</v>
      </c>
      <c r="AD3005" s="11" t="s">
        <v>23270</v>
      </c>
      <c r="AE3005" s="11">
        <v>11237</v>
      </c>
      <c r="AF3005" s="11" t="s">
        <v>23267</v>
      </c>
      <c r="AG3005" s="11">
        <v>13174</v>
      </c>
      <c r="AH3005" s="11" t="s">
        <v>23267</v>
      </c>
      <c r="AI3005" s="11">
        <v>8593</v>
      </c>
      <c r="AJ3005" s="11">
        <v>3843</v>
      </c>
      <c r="AK3005" s="11" t="s">
        <v>23267</v>
      </c>
      <c r="AL3005" s="11" t="s">
        <v>23271</v>
      </c>
      <c r="AM3005" s="11" t="s">
        <v>23267</v>
      </c>
      <c r="AN3005" s="11" t="s">
        <v>23267</v>
      </c>
      <c r="AO3005" s="11" t="s">
        <v>2331</v>
      </c>
      <c r="AP3005" s="11" t="s">
        <v>23270</v>
      </c>
      <c r="AQ3005" s="11" t="s">
        <v>2086</v>
      </c>
      <c r="AR3005" s="11"/>
      <c r="AS3005" s="11"/>
      <c r="AT3005" s="11"/>
      <c r="AU3005" s="11"/>
      <c r="AV3005" s="11"/>
      <c r="AW3005" s="11"/>
      <c r="AX3005" s="11"/>
      <c r="AY3005" s="11"/>
      <c r="AZ3005" s="11"/>
      <c r="BA3005" s="11"/>
    </row>
    <row r="3006" spans="1:53" ht="17" x14ac:dyDescent="0.2">
      <c r="A3006" s="11" t="s">
        <v>23272</v>
      </c>
      <c r="B3006" s="11" t="s">
        <v>23273</v>
      </c>
      <c r="C3006" s="12">
        <v>35710</v>
      </c>
      <c r="D3006" s="11" t="s">
        <v>2408</v>
      </c>
      <c r="E3006" s="11" t="s">
        <v>23205</v>
      </c>
      <c r="F3006" s="11" t="s">
        <v>62</v>
      </c>
      <c r="G3006" s="11" t="s">
        <v>2111</v>
      </c>
      <c r="H3006" s="11" t="s">
        <v>2149</v>
      </c>
      <c r="I3006" s="11">
        <v>19913</v>
      </c>
      <c r="J3006" s="11" t="s">
        <v>23273</v>
      </c>
      <c r="K3006" s="11">
        <v>660821</v>
      </c>
      <c r="L3006" s="11" t="s">
        <v>23273</v>
      </c>
      <c r="M3006" s="11">
        <v>2507366</v>
      </c>
      <c r="N3006" s="11" t="s">
        <v>23273</v>
      </c>
      <c r="O3006" s="11" t="s">
        <v>23274</v>
      </c>
      <c r="P3006" s="11" t="s">
        <v>23272</v>
      </c>
      <c r="Q3006" s="11">
        <v>10236</v>
      </c>
      <c r="R3006" s="11" t="s">
        <v>23273</v>
      </c>
      <c r="S3006" s="11">
        <v>39957</v>
      </c>
      <c r="T3006" s="11" t="s">
        <v>23273</v>
      </c>
      <c r="U3006" s="10"/>
      <c r="V3006" s="11" t="s">
        <v>23275</v>
      </c>
      <c r="W3006" s="11">
        <v>106844</v>
      </c>
      <c r="X3006" s="11">
        <v>10951</v>
      </c>
      <c r="Y3006" s="11" t="s">
        <v>23273</v>
      </c>
      <c r="Z3006" s="11" t="s">
        <v>23276</v>
      </c>
      <c r="AA3006" s="11" t="s">
        <v>2095</v>
      </c>
      <c r="AB3006" s="11" t="s">
        <v>10</v>
      </c>
      <c r="AC3006" s="11" t="s">
        <v>23273</v>
      </c>
      <c r="AD3006" s="11" t="s">
        <v>23276</v>
      </c>
      <c r="AE3006" s="11">
        <v>13565</v>
      </c>
      <c r="AF3006" s="10"/>
      <c r="AG3006" s="11"/>
      <c r="AH3006" s="10"/>
      <c r="AI3006" s="11">
        <v>22331</v>
      </c>
      <c r="AJ3006" s="11">
        <v>6210</v>
      </c>
      <c r="AK3006" s="11" t="s">
        <v>23273</v>
      </c>
      <c r="AL3006" s="11" t="s">
        <v>23277</v>
      </c>
      <c r="AM3006" s="11" t="s">
        <v>23273</v>
      </c>
      <c r="AN3006" s="11" t="s">
        <v>23273</v>
      </c>
      <c r="AO3006" s="11" t="s">
        <v>2149</v>
      </c>
      <c r="AP3006" s="11" t="s">
        <v>23276</v>
      </c>
      <c r="AQ3006" s="11" t="s">
        <v>2107</v>
      </c>
      <c r="AR3006" s="11" t="s">
        <v>23278</v>
      </c>
      <c r="AS3006" s="11">
        <v>660821</v>
      </c>
      <c r="AT3006" s="11"/>
      <c r="AU3006" s="11"/>
      <c r="AV3006" s="11"/>
      <c r="AW3006" s="11"/>
      <c r="AX3006" s="11"/>
      <c r="AY3006" s="11"/>
      <c r="AZ3006" s="11"/>
      <c r="BA3006" s="11"/>
    </row>
    <row r="3007" spans="1:53" ht="17" x14ac:dyDescent="0.2">
      <c r="A3007" s="11" t="s">
        <v>23279</v>
      </c>
      <c r="B3007" s="11" t="s">
        <v>23280</v>
      </c>
      <c r="C3007" s="12">
        <v>30274</v>
      </c>
      <c r="D3007" s="11" t="s">
        <v>3055</v>
      </c>
      <c r="E3007" s="11" t="s">
        <v>23205</v>
      </c>
      <c r="F3007" s="11" t="s">
        <v>2081</v>
      </c>
      <c r="G3007" s="11" t="s">
        <v>2081</v>
      </c>
      <c r="H3007" s="11" t="s">
        <v>2082</v>
      </c>
      <c r="I3007" s="11">
        <v>7507</v>
      </c>
      <c r="J3007" s="11" t="s">
        <v>23280</v>
      </c>
      <c r="K3007" s="11">
        <v>456043</v>
      </c>
      <c r="L3007" s="11" t="s">
        <v>23280</v>
      </c>
      <c r="M3007" s="11">
        <v>585911</v>
      </c>
      <c r="N3007" s="11" t="s">
        <v>23280</v>
      </c>
      <c r="O3007" s="11" t="s">
        <v>23281</v>
      </c>
      <c r="P3007" s="11" t="s">
        <v>23279</v>
      </c>
      <c r="Q3007" s="10"/>
      <c r="R3007" s="11" t="s">
        <v>23280</v>
      </c>
      <c r="S3007" s="11">
        <v>28472</v>
      </c>
      <c r="T3007" s="11" t="s">
        <v>23280</v>
      </c>
      <c r="U3007" s="10"/>
      <c r="V3007" s="11" t="s">
        <v>23282</v>
      </c>
      <c r="W3007" s="11">
        <v>48879</v>
      </c>
      <c r="X3007" s="11">
        <v>7777</v>
      </c>
      <c r="Y3007" s="11" t="s">
        <v>23280</v>
      </c>
      <c r="Z3007" s="11" t="s">
        <v>23283</v>
      </c>
      <c r="AA3007" s="11" t="s">
        <v>2095</v>
      </c>
      <c r="AB3007" s="11" t="s">
        <v>2095</v>
      </c>
      <c r="AC3007" s="11" t="s">
        <v>23280</v>
      </c>
      <c r="AD3007" s="11" t="s">
        <v>23283</v>
      </c>
      <c r="AE3007" s="11">
        <v>8982</v>
      </c>
      <c r="AF3007" s="11"/>
      <c r="AG3007" s="11"/>
      <c r="AH3007" s="11"/>
      <c r="AI3007" s="11">
        <v>4232</v>
      </c>
      <c r="AJ3007" s="11"/>
      <c r="AK3007" s="11" t="s">
        <v>23280</v>
      </c>
      <c r="AL3007" s="11" t="s">
        <v>23284</v>
      </c>
      <c r="AM3007" s="11" t="s">
        <v>23280</v>
      </c>
      <c r="AN3007" s="11" t="s">
        <v>23280</v>
      </c>
      <c r="AO3007" s="11" t="s">
        <v>2082</v>
      </c>
      <c r="AP3007" s="11" t="s">
        <v>23283</v>
      </c>
      <c r="AQ3007" s="11" t="s">
        <v>2086</v>
      </c>
      <c r="AR3007" s="11"/>
      <c r="AS3007" s="11"/>
      <c r="AT3007" s="11"/>
      <c r="AU3007" s="11"/>
      <c r="AV3007" s="11"/>
      <c r="AW3007" s="11"/>
      <c r="AX3007" s="11"/>
      <c r="AY3007" s="11"/>
      <c r="AZ3007" s="11"/>
      <c r="BA3007" s="11"/>
    </row>
    <row r="3008" spans="1:53" ht="17" x14ac:dyDescent="0.2">
      <c r="A3008" s="11" t="s">
        <v>23285</v>
      </c>
      <c r="B3008" s="11" t="s">
        <v>23286</v>
      </c>
      <c r="C3008" s="12">
        <v>39352</v>
      </c>
      <c r="D3008" s="11" t="s">
        <v>5315</v>
      </c>
      <c r="E3008" s="11" t="s">
        <v>23205</v>
      </c>
      <c r="F3008" s="11" t="s">
        <v>2264</v>
      </c>
      <c r="G3008" s="11" t="s">
        <v>2091</v>
      </c>
      <c r="H3008" s="11" t="s">
        <v>2378</v>
      </c>
      <c r="I3008" s="11"/>
      <c r="J3008" s="11" t="s">
        <v>23286</v>
      </c>
      <c r="K3008" s="11">
        <v>825646</v>
      </c>
      <c r="L3008" s="11" t="s">
        <v>23286</v>
      </c>
      <c r="M3008" s="11"/>
      <c r="N3008" s="11" t="s">
        <v>23286</v>
      </c>
      <c r="O3008" s="11"/>
      <c r="P3008" s="11" t="s">
        <v>23285</v>
      </c>
      <c r="Q3008" s="10"/>
      <c r="R3008" s="11" t="s">
        <v>23286</v>
      </c>
      <c r="S3008" s="11"/>
      <c r="T3008" s="11" t="s">
        <v>23286</v>
      </c>
      <c r="U3008" s="10"/>
      <c r="V3008" s="11" t="s">
        <v>23287</v>
      </c>
      <c r="W3008" s="11"/>
      <c r="X3008" s="11"/>
      <c r="Y3008" s="11" t="s">
        <v>23286</v>
      </c>
      <c r="Z3008" s="11" t="s">
        <v>23286</v>
      </c>
      <c r="AA3008" s="11" t="s">
        <v>10</v>
      </c>
      <c r="AB3008" s="11" t="s">
        <v>10</v>
      </c>
      <c r="AC3008" s="11" t="s">
        <v>23286</v>
      </c>
      <c r="AD3008" s="11" t="s">
        <v>23288</v>
      </c>
      <c r="AE3008" s="10"/>
      <c r="AF3008" s="11" t="s">
        <v>23286</v>
      </c>
      <c r="AG3008" s="11"/>
      <c r="AH3008" s="11" t="s">
        <v>23286</v>
      </c>
      <c r="AI3008" s="11"/>
      <c r="AJ3008" s="11"/>
      <c r="AK3008" s="10"/>
      <c r="AL3008" s="11" t="s">
        <v>23289</v>
      </c>
      <c r="AM3008" s="11" t="s">
        <v>23286</v>
      </c>
      <c r="AN3008" s="11" t="s">
        <v>23286</v>
      </c>
      <c r="AO3008" s="11" t="s">
        <v>2378</v>
      </c>
      <c r="AP3008" s="11" t="s">
        <v>23288</v>
      </c>
      <c r="AQ3008" s="11" t="s">
        <v>2107</v>
      </c>
      <c r="AR3008" s="10"/>
      <c r="AS3008" s="11"/>
      <c r="AT3008" s="11"/>
      <c r="AU3008" s="11"/>
      <c r="AV3008" s="11"/>
      <c r="AW3008" s="11"/>
      <c r="AX3008" s="11"/>
      <c r="AY3008" s="11"/>
      <c r="AZ3008" s="11"/>
      <c r="BA3008" s="11"/>
    </row>
    <row r="3009" spans="1:53" ht="17" x14ac:dyDescent="0.2">
      <c r="A3009" s="11" t="s">
        <v>23290</v>
      </c>
      <c r="B3009" s="11" t="s">
        <v>23291</v>
      </c>
      <c r="C3009" s="12">
        <v>36005</v>
      </c>
      <c r="D3009" s="11" t="s">
        <v>23292</v>
      </c>
      <c r="E3009" s="11" t="s">
        <v>23205</v>
      </c>
      <c r="F3009" s="11" t="s">
        <v>142</v>
      </c>
      <c r="G3009" s="11" t="s">
        <v>2091</v>
      </c>
      <c r="H3009" s="11" t="s">
        <v>2082</v>
      </c>
      <c r="I3009" s="11">
        <v>19680</v>
      </c>
      <c r="J3009" s="11" t="s">
        <v>23291</v>
      </c>
      <c r="K3009" s="11">
        <v>664350</v>
      </c>
      <c r="L3009" s="11" t="s">
        <v>23291</v>
      </c>
      <c r="M3009" s="11">
        <v>2507515</v>
      </c>
      <c r="N3009" s="11" t="s">
        <v>23291</v>
      </c>
      <c r="O3009" s="11"/>
      <c r="P3009" s="11" t="s">
        <v>23293</v>
      </c>
      <c r="Q3009" s="11">
        <v>10336</v>
      </c>
      <c r="R3009" s="11" t="s">
        <v>23291</v>
      </c>
      <c r="S3009" s="11">
        <v>36186</v>
      </c>
      <c r="T3009" s="11" t="s">
        <v>23291</v>
      </c>
      <c r="U3009" s="10"/>
      <c r="V3009" s="11" t="s">
        <v>23294</v>
      </c>
      <c r="W3009" s="11">
        <v>106846</v>
      </c>
      <c r="X3009" s="11">
        <v>10932</v>
      </c>
      <c r="Y3009" s="11" t="s">
        <v>23291</v>
      </c>
      <c r="Z3009" s="11" t="s">
        <v>23295</v>
      </c>
      <c r="AA3009" s="11" t="s">
        <v>10</v>
      </c>
      <c r="AB3009" s="11" t="s">
        <v>10</v>
      </c>
      <c r="AC3009" s="11" t="s">
        <v>23291</v>
      </c>
      <c r="AD3009" s="13" t="s">
        <v>23295</v>
      </c>
      <c r="AE3009" s="11">
        <v>14508</v>
      </c>
      <c r="AF3009" s="10"/>
      <c r="AG3009" s="11"/>
      <c r="AH3009" s="11"/>
      <c r="AI3009" s="11">
        <v>22611</v>
      </c>
      <c r="AJ3009" s="11">
        <v>6017</v>
      </c>
      <c r="AK3009" s="11" t="s">
        <v>23291</v>
      </c>
      <c r="AL3009" s="11" t="s">
        <v>23296</v>
      </c>
      <c r="AM3009" s="11" t="s">
        <v>23291</v>
      </c>
      <c r="AN3009" s="11" t="s">
        <v>23291</v>
      </c>
      <c r="AO3009" s="11" t="s">
        <v>2082</v>
      </c>
      <c r="AP3009" s="11" t="s">
        <v>23295</v>
      </c>
      <c r="AQ3009" s="11" t="s">
        <v>2107</v>
      </c>
      <c r="AR3009" s="11" t="s">
        <v>23297</v>
      </c>
      <c r="AS3009" s="11">
        <v>664350</v>
      </c>
      <c r="AT3009" s="11"/>
      <c r="AU3009" s="11"/>
      <c r="AV3009" s="11"/>
      <c r="AW3009" s="11"/>
      <c r="AX3009" s="11"/>
      <c r="AY3009" s="11"/>
      <c r="AZ3009" s="11"/>
      <c r="BA3009" s="11"/>
    </row>
    <row r="3010" spans="1:53" ht="17" x14ac:dyDescent="0.2">
      <c r="A3010" s="11" t="s">
        <v>23298</v>
      </c>
      <c r="B3010" s="11" t="s">
        <v>1756</v>
      </c>
      <c r="C3010" s="12">
        <v>32283</v>
      </c>
      <c r="D3010" s="11" t="s">
        <v>2173</v>
      </c>
      <c r="E3010" s="11" t="s">
        <v>23205</v>
      </c>
      <c r="F3010" s="11" t="s">
        <v>35</v>
      </c>
      <c r="G3010" s="11" t="s">
        <v>2091</v>
      </c>
      <c r="H3010" s="11" t="s">
        <v>2082</v>
      </c>
      <c r="I3010" s="11">
        <v>6178</v>
      </c>
      <c r="J3010" s="11" t="s">
        <v>1756</v>
      </c>
      <c r="K3010" s="11">
        <v>506997</v>
      </c>
      <c r="L3010" s="11" t="s">
        <v>1756</v>
      </c>
      <c r="M3010" s="11">
        <v>1735793</v>
      </c>
      <c r="N3010" s="11" t="s">
        <v>1756</v>
      </c>
      <c r="O3010" s="11" t="s">
        <v>23299</v>
      </c>
      <c r="P3010" s="11" t="s">
        <v>23298</v>
      </c>
      <c r="Q3010" s="11">
        <v>7667</v>
      </c>
      <c r="R3010" s="11" t="s">
        <v>1756</v>
      </c>
      <c r="S3010" s="11">
        <v>30584</v>
      </c>
      <c r="T3010" s="11" t="s">
        <v>1756</v>
      </c>
      <c r="U3010" s="10"/>
      <c r="V3010" s="11" t="s">
        <v>23300</v>
      </c>
      <c r="W3010" s="11">
        <v>59319</v>
      </c>
      <c r="X3010" s="11">
        <v>9394</v>
      </c>
      <c r="Y3010" s="11" t="s">
        <v>1756</v>
      </c>
      <c r="Z3010" s="11" t="s">
        <v>23301</v>
      </c>
      <c r="AA3010" s="11" t="s">
        <v>10</v>
      </c>
      <c r="AB3010" s="11" t="s">
        <v>10</v>
      </c>
      <c r="AC3010" s="11" t="s">
        <v>1756</v>
      </c>
      <c r="AD3010" s="11" t="s">
        <v>23301</v>
      </c>
      <c r="AE3010" s="11">
        <v>10969</v>
      </c>
      <c r="AF3010" s="11" t="s">
        <v>1756</v>
      </c>
      <c r="AG3010" s="11">
        <v>13518</v>
      </c>
      <c r="AH3010" s="11" t="s">
        <v>1756</v>
      </c>
      <c r="AI3010" s="11">
        <v>5019</v>
      </c>
      <c r="AJ3010" s="11"/>
      <c r="AK3010" s="11" t="s">
        <v>1756</v>
      </c>
      <c r="AL3010" s="11" t="s">
        <v>23302</v>
      </c>
      <c r="AM3010" s="11" t="s">
        <v>1756</v>
      </c>
      <c r="AN3010" s="11" t="s">
        <v>1756</v>
      </c>
      <c r="AO3010" s="11" t="s">
        <v>2082</v>
      </c>
      <c r="AP3010" s="11" t="s">
        <v>23301</v>
      </c>
      <c r="AQ3010" s="11" t="s">
        <v>2086</v>
      </c>
      <c r="AR3010" s="11"/>
      <c r="AS3010" s="11"/>
      <c r="AT3010" s="11"/>
      <c r="AU3010" s="11"/>
      <c r="AV3010" s="11"/>
      <c r="AW3010" s="11"/>
      <c r="AX3010" s="11"/>
      <c r="AY3010" s="11"/>
      <c r="AZ3010" s="11"/>
      <c r="BA3010" s="11"/>
    </row>
    <row r="3011" spans="1:53" ht="17" x14ac:dyDescent="0.2">
      <c r="A3011" s="11" t="s">
        <v>23303</v>
      </c>
      <c r="B3011" s="11" t="s">
        <v>23304</v>
      </c>
      <c r="C3011" s="12">
        <v>35440</v>
      </c>
      <c r="D3011" s="11" t="s">
        <v>2416</v>
      </c>
      <c r="E3011" s="11" t="s">
        <v>23305</v>
      </c>
      <c r="F3011" s="11" t="s">
        <v>62</v>
      </c>
      <c r="G3011" s="11" t="s">
        <v>2111</v>
      </c>
      <c r="H3011" s="11" t="s">
        <v>2082</v>
      </c>
      <c r="I3011" s="11">
        <v>20517</v>
      </c>
      <c r="J3011" s="11" t="s">
        <v>23304</v>
      </c>
      <c r="K3011" s="11">
        <v>680704</v>
      </c>
      <c r="L3011" s="11" t="s">
        <v>23304</v>
      </c>
      <c r="M3011" s="11">
        <v>2932044</v>
      </c>
      <c r="N3011" s="11" t="s">
        <v>23304</v>
      </c>
      <c r="O3011" s="11" t="s">
        <v>23306</v>
      </c>
      <c r="P3011" s="11" t="s">
        <v>23303</v>
      </c>
      <c r="Q3011" s="11">
        <v>10930</v>
      </c>
      <c r="R3011" s="11" t="s">
        <v>23304</v>
      </c>
      <c r="S3011" s="11">
        <v>41385</v>
      </c>
      <c r="T3011" s="11" t="s">
        <v>23304</v>
      </c>
      <c r="U3011" s="10"/>
      <c r="V3011" s="11" t="s">
        <v>23307</v>
      </c>
      <c r="W3011" s="11">
        <v>135865</v>
      </c>
      <c r="X3011" s="11">
        <v>11894</v>
      </c>
      <c r="Y3011" s="11" t="s">
        <v>23304</v>
      </c>
      <c r="Z3011" s="11" t="s">
        <v>23304</v>
      </c>
      <c r="AA3011" s="11" t="s">
        <v>10</v>
      </c>
      <c r="AB3011" s="11" t="s">
        <v>10</v>
      </c>
      <c r="AC3011" s="11" t="s">
        <v>23304</v>
      </c>
      <c r="AD3011" s="11" t="s">
        <v>23308</v>
      </c>
      <c r="AE3011" s="11">
        <v>15506</v>
      </c>
      <c r="AF3011" s="11" t="s">
        <v>23304</v>
      </c>
      <c r="AG3011" s="11"/>
      <c r="AH3011" s="11" t="s">
        <v>23304</v>
      </c>
      <c r="AI3011" s="11"/>
      <c r="AJ3011" s="11">
        <v>6678</v>
      </c>
      <c r="AK3011" s="11" t="s">
        <v>23304</v>
      </c>
      <c r="AL3011" s="11" t="s">
        <v>23309</v>
      </c>
      <c r="AM3011" s="11" t="s">
        <v>23304</v>
      </c>
      <c r="AN3011" s="11" t="s">
        <v>23304</v>
      </c>
      <c r="AO3011" s="11" t="s">
        <v>2160</v>
      </c>
      <c r="AP3011" s="11" t="s">
        <v>23308</v>
      </c>
      <c r="AQ3011" s="11" t="s">
        <v>2107</v>
      </c>
      <c r="AR3011" s="11" t="s">
        <v>23310</v>
      </c>
      <c r="AS3011" s="11">
        <v>680704</v>
      </c>
      <c r="AT3011" s="11"/>
      <c r="AU3011" s="11"/>
      <c r="AV3011" s="11"/>
      <c r="AW3011" s="11"/>
      <c r="AX3011" s="11"/>
      <c r="AY3011" s="11"/>
      <c r="AZ3011" s="11"/>
      <c r="BA3011" s="11"/>
    </row>
    <row r="3012" spans="1:53" x14ac:dyDescent="0.2">
      <c r="A3012" s="11" t="s">
        <v>23311</v>
      </c>
      <c r="B3012" s="11" t="s">
        <v>23312</v>
      </c>
      <c r="C3012" s="12">
        <v>31635</v>
      </c>
      <c r="D3012" s="11" t="s">
        <v>16188</v>
      </c>
      <c r="E3012" s="11" t="s">
        <v>23313</v>
      </c>
      <c r="F3012" s="11" t="s">
        <v>69</v>
      </c>
      <c r="G3012" s="11" t="s">
        <v>2111</v>
      </c>
      <c r="H3012" s="11" t="s">
        <v>2317</v>
      </c>
      <c r="I3012" s="11">
        <v>5409</v>
      </c>
      <c r="J3012" s="11" t="s">
        <v>23312</v>
      </c>
      <c r="K3012" s="11">
        <v>467055</v>
      </c>
      <c r="L3012" s="11" t="s">
        <v>23312</v>
      </c>
      <c r="M3012" s="11">
        <v>585912</v>
      </c>
      <c r="N3012" s="11" t="s">
        <v>23312</v>
      </c>
      <c r="O3012" s="11" t="s">
        <v>23314</v>
      </c>
      <c r="P3012" s="11" t="s">
        <v>23311</v>
      </c>
      <c r="Q3012" s="11">
        <v>7422</v>
      </c>
      <c r="R3012" s="11" t="s">
        <v>23312</v>
      </c>
      <c r="S3012" s="11">
        <v>29212</v>
      </c>
      <c r="T3012" s="11" t="s">
        <v>23312</v>
      </c>
      <c r="U3012" s="11" t="s">
        <v>23312</v>
      </c>
      <c r="V3012" s="11" t="s">
        <v>23315</v>
      </c>
      <c r="W3012" s="11">
        <v>48901</v>
      </c>
      <c r="X3012" s="11">
        <v>8326</v>
      </c>
      <c r="Y3012" s="11" t="s">
        <v>23312</v>
      </c>
      <c r="Z3012" s="11" t="s">
        <v>23316</v>
      </c>
      <c r="AA3012" s="11" t="s">
        <v>2178</v>
      </c>
      <c r="AB3012" s="11" t="s">
        <v>10</v>
      </c>
      <c r="AC3012" s="11" t="s">
        <v>23312</v>
      </c>
      <c r="AD3012" s="11" t="s">
        <v>23316</v>
      </c>
      <c r="AE3012" s="11">
        <v>8885</v>
      </c>
      <c r="AF3012" s="11" t="s">
        <v>23312</v>
      </c>
      <c r="AG3012" s="11">
        <v>5104</v>
      </c>
      <c r="AH3012" s="11" t="s">
        <v>23312</v>
      </c>
      <c r="AI3012" s="11">
        <v>2125</v>
      </c>
      <c r="AJ3012" s="11">
        <v>3031</v>
      </c>
      <c r="AK3012" s="11" t="s">
        <v>23312</v>
      </c>
      <c r="AL3012" s="11" t="s">
        <v>23317</v>
      </c>
      <c r="AM3012" s="11" t="s">
        <v>23312</v>
      </c>
      <c r="AN3012" s="11" t="s">
        <v>23312</v>
      </c>
      <c r="AO3012" s="11" t="s">
        <v>2317</v>
      </c>
      <c r="AP3012" s="11" t="s">
        <v>23316</v>
      </c>
      <c r="AQ3012" s="11" t="s">
        <v>2086</v>
      </c>
      <c r="AR3012" s="11"/>
      <c r="AS3012" s="11"/>
      <c r="AT3012" s="11"/>
      <c r="AU3012" s="11"/>
      <c r="AV3012" s="11"/>
      <c r="AW3012" s="11"/>
      <c r="AX3012" s="11"/>
      <c r="AY3012" s="11"/>
      <c r="AZ3012" s="11"/>
      <c r="BA3012" s="11"/>
    </row>
    <row r="3013" spans="1:53" ht="17" x14ac:dyDescent="0.2">
      <c r="A3013" s="11" t="s">
        <v>23318</v>
      </c>
      <c r="B3013" s="11" t="s">
        <v>868</v>
      </c>
      <c r="C3013" s="12">
        <v>35356</v>
      </c>
      <c r="D3013" s="11" t="s">
        <v>3517</v>
      </c>
      <c r="E3013" s="11" t="s">
        <v>23313</v>
      </c>
      <c r="F3013" s="11" t="s">
        <v>69</v>
      </c>
      <c r="G3013" s="11" t="s">
        <v>2111</v>
      </c>
      <c r="H3013" s="11" t="s">
        <v>2082</v>
      </c>
      <c r="I3013" s="11">
        <v>19447</v>
      </c>
      <c r="J3013" s="11" t="s">
        <v>868</v>
      </c>
      <c r="K3013" s="11">
        <v>663776</v>
      </c>
      <c r="L3013" s="11" t="s">
        <v>868</v>
      </c>
      <c r="M3013" s="11">
        <v>3077725</v>
      </c>
      <c r="N3013" s="11" t="s">
        <v>868</v>
      </c>
      <c r="O3013" s="11" t="s">
        <v>23319</v>
      </c>
      <c r="P3013" s="11" t="s">
        <v>23318</v>
      </c>
      <c r="Q3013" s="11">
        <v>10308</v>
      </c>
      <c r="R3013" s="11" t="s">
        <v>868</v>
      </c>
      <c r="S3013" s="11">
        <v>40975</v>
      </c>
      <c r="T3013" s="11" t="s">
        <v>868</v>
      </c>
      <c r="U3013" s="10"/>
      <c r="V3013" s="11" t="s">
        <v>23320</v>
      </c>
      <c r="W3013" s="11">
        <v>107254</v>
      </c>
      <c r="X3013" s="11">
        <v>11478</v>
      </c>
      <c r="Y3013" s="11" t="s">
        <v>868</v>
      </c>
      <c r="Z3013" s="11" t="s">
        <v>23321</v>
      </c>
      <c r="AA3013" s="11" t="s">
        <v>2095</v>
      </c>
      <c r="AB3013" s="11" t="s">
        <v>2095</v>
      </c>
      <c r="AC3013" s="11" t="s">
        <v>868</v>
      </c>
      <c r="AD3013" s="11" t="s">
        <v>23321</v>
      </c>
      <c r="AE3013" s="11">
        <v>15342</v>
      </c>
      <c r="AF3013" s="10"/>
      <c r="AG3013" s="11"/>
      <c r="AH3013" s="10"/>
      <c r="AI3013" s="11">
        <v>22876</v>
      </c>
      <c r="AJ3013" s="11">
        <v>6097</v>
      </c>
      <c r="AK3013" s="11" t="s">
        <v>868</v>
      </c>
      <c r="AL3013" s="11" t="s">
        <v>23322</v>
      </c>
      <c r="AM3013" s="11" t="s">
        <v>868</v>
      </c>
      <c r="AN3013" s="11" t="s">
        <v>868</v>
      </c>
      <c r="AO3013" s="11" t="s">
        <v>2106</v>
      </c>
      <c r="AP3013" s="11" t="s">
        <v>23321</v>
      </c>
      <c r="AQ3013" s="11" t="s">
        <v>2107</v>
      </c>
      <c r="AR3013" s="11" t="s">
        <v>23323</v>
      </c>
      <c r="AS3013" s="11">
        <v>663776</v>
      </c>
      <c r="AT3013" s="11"/>
      <c r="AU3013" s="11"/>
      <c r="AV3013" s="11"/>
      <c r="AW3013" s="11"/>
      <c r="AX3013" s="11"/>
      <c r="AY3013" s="11"/>
      <c r="AZ3013" s="11"/>
      <c r="BA3013" s="11"/>
    </row>
    <row r="3014" spans="1:53" ht="17" x14ac:dyDescent="0.2">
      <c r="A3014" s="11" t="s">
        <v>23324</v>
      </c>
      <c r="B3014" s="11" t="s">
        <v>23325</v>
      </c>
      <c r="C3014" s="12">
        <v>35628</v>
      </c>
      <c r="D3014" s="11" t="s">
        <v>6323</v>
      </c>
      <c r="E3014" s="11" t="s">
        <v>23326</v>
      </c>
      <c r="F3014" s="11" t="s">
        <v>43</v>
      </c>
      <c r="G3014" s="11" t="s">
        <v>2111</v>
      </c>
      <c r="H3014" s="11" t="s">
        <v>2082</v>
      </c>
      <c r="I3014" s="11">
        <v>21461</v>
      </c>
      <c r="J3014" s="11" t="s">
        <v>23325</v>
      </c>
      <c r="K3014" s="11">
        <v>663485</v>
      </c>
      <c r="L3014" s="11" t="s">
        <v>23325</v>
      </c>
      <c r="M3014" s="11">
        <v>2933080</v>
      </c>
      <c r="N3014" s="11" t="s">
        <v>23325</v>
      </c>
      <c r="O3014" s="11" t="s">
        <v>23327</v>
      </c>
      <c r="P3014" s="11" t="s">
        <v>23324</v>
      </c>
      <c r="Q3014" s="11">
        <v>11364</v>
      </c>
      <c r="R3014" s="11" t="s">
        <v>23325</v>
      </c>
      <c r="S3014" s="11">
        <v>3983841</v>
      </c>
      <c r="T3014" s="11" t="s">
        <v>23325</v>
      </c>
      <c r="U3014" s="10"/>
      <c r="V3014" s="11" t="s">
        <v>23328</v>
      </c>
      <c r="W3014" s="11">
        <v>135874</v>
      </c>
      <c r="X3014" s="11">
        <v>12156</v>
      </c>
      <c r="Y3014" s="11" t="s">
        <v>23325</v>
      </c>
      <c r="Z3014" s="11" t="s">
        <v>23329</v>
      </c>
      <c r="AA3014" s="11" t="s">
        <v>10</v>
      </c>
      <c r="AB3014" s="11" t="s">
        <v>10</v>
      </c>
      <c r="AC3014" s="11" t="s">
        <v>23325</v>
      </c>
      <c r="AD3014" s="11" t="s">
        <v>23329</v>
      </c>
      <c r="AE3014" s="11">
        <v>13859</v>
      </c>
      <c r="AF3014" s="11" t="s">
        <v>23325</v>
      </c>
      <c r="AG3014" s="11"/>
      <c r="AH3014" s="11" t="s">
        <v>23325</v>
      </c>
      <c r="AI3014" s="11"/>
      <c r="AJ3014" s="11">
        <v>6985</v>
      </c>
      <c r="AK3014" s="11" t="s">
        <v>23325</v>
      </c>
      <c r="AL3014" s="11" t="s">
        <v>23330</v>
      </c>
      <c r="AM3014" s="11" t="s">
        <v>23325</v>
      </c>
      <c r="AN3014" s="11" t="s">
        <v>23325</v>
      </c>
      <c r="AO3014" s="11" t="s">
        <v>2160</v>
      </c>
      <c r="AP3014" s="11" t="s">
        <v>23329</v>
      </c>
      <c r="AQ3014" s="11" t="s">
        <v>2107</v>
      </c>
      <c r="AR3014" s="11" t="s">
        <v>23331</v>
      </c>
      <c r="AS3014" s="11">
        <v>663485</v>
      </c>
      <c r="AT3014" s="11"/>
      <c r="AU3014" s="11"/>
      <c r="AV3014" s="11"/>
      <c r="AW3014" s="11"/>
      <c r="AX3014" s="11"/>
      <c r="AY3014" s="11"/>
      <c r="AZ3014" s="11"/>
      <c r="BA3014" s="11"/>
    </row>
    <row r="3015" spans="1:53" ht="17" x14ac:dyDescent="0.2">
      <c r="A3015" s="11" t="s">
        <v>23332</v>
      </c>
      <c r="B3015" s="11" t="s">
        <v>23333</v>
      </c>
      <c r="C3015" s="12">
        <v>32048</v>
      </c>
      <c r="D3015" s="11" t="s">
        <v>4766</v>
      </c>
      <c r="E3015" s="11" t="s">
        <v>23326</v>
      </c>
      <c r="F3015" s="11" t="s">
        <v>2081</v>
      </c>
      <c r="G3015" s="11" t="s">
        <v>2081</v>
      </c>
      <c r="H3015" s="11" t="s">
        <v>2317</v>
      </c>
      <c r="I3015" s="11">
        <v>4016</v>
      </c>
      <c r="J3015" s="11" t="s">
        <v>23333</v>
      </c>
      <c r="K3015" s="11">
        <v>543742</v>
      </c>
      <c r="L3015" s="11" t="s">
        <v>23333</v>
      </c>
      <c r="M3015" s="11">
        <v>1741387</v>
      </c>
      <c r="N3015" s="11" t="s">
        <v>23333</v>
      </c>
      <c r="O3015" s="11" t="s">
        <v>23334</v>
      </c>
      <c r="P3015" s="11" t="s">
        <v>23332</v>
      </c>
      <c r="Q3015" s="11">
        <v>8050</v>
      </c>
      <c r="R3015" s="11" t="s">
        <v>23333</v>
      </c>
      <c r="S3015" s="11">
        <v>30867</v>
      </c>
      <c r="T3015" s="11" t="s">
        <v>23333</v>
      </c>
      <c r="U3015" s="10"/>
      <c r="V3015" s="11" t="s">
        <v>23335</v>
      </c>
      <c r="W3015" s="11">
        <v>58630</v>
      </c>
      <c r="X3015" s="11">
        <v>8907</v>
      </c>
      <c r="Y3015" s="11" t="s">
        <v>23333</v>
      </c>
      <c r="Z3015" s="11" t="s">
        <v>23336</v>
      </c>
      <c r="AA3015" s="11" t="s">
        <v>10</v>
      </c>
      <c r="AB3015" s="11" t="s">
        <v>10</v>
      </c>
      <c r="AC3015" s="11" t="s">
        <v>23333</v>
      </c>
      <c r="AD3015" s="11" t="s">
        <v>23336</v>
      </c>
      <c r="AE3015" s="11">
        <v>11425</v>
      </c>
      <c r="AF3015" s="11" t="s">
        <v>23333</v>
      </c>
      <c r="AG3015" s="11">
        <v>13026</v>
      </c>
      <c r="AH3015" s="11" t="s">
        <v>23333</v>
      </c>
      <c r="AI3015" s="11">
        <v>5980</v>
      </c>
      <c r="AJ3015" s="11">
        <v>3774</v>
      </c>
      <c r="AK3015" s="11" t="s">
        <v>23333</v>
      </c>
      <c r="AL3015" s="11" t="s">
        <v>23337</v>
      </c>
      <c r="AM3015" s="11" t="s">
        <v>23333</v>
      </c>
      <c r="AN3015" s="11" t="s">
        <v>23333</v>
      </c>
      <c r="AO3015" s="11" t="s">
        <v>2317</v>
      </c>
      <c r="AP3015" s="11" t="s">
        <v>23336</v>
      </c>
      <c r="AQ3015" s="11" t="s">
        <v>2086</v>
      </c>
      <c r="AR3015" s="11"/>
      <c r="AS3015" s="11"/>
      <c r="AT3015" s="11"/>
      <c r="AU3015" s="11"/>
      <c r="AV3015" s="11"/>
      <c r="AW3015" s="11"/>
      <c r="AX3015" s="11"/>
      <c r="AY3015" s="11"/>
      <c r="AZ3015" s="11"/>
      <c r="BA3015" s="11"/>
    </row>
    <row r="3016" spans="1:53" ht="17" x14ac:dyDescent="0.2">
      <c r="A3016" s="11" t="s">
        <v>23338</v>
      </c>
      <c r="B3016" s="11" t="s">
        <v>346</v>
      </c>
      <c r="C3016" s="12">
        <v>35170</v>
      </c>
      <c r="D3016" s="11" t="s">
        <v>23339</v>
      </c>
      <c r="E3016" s="11" t="s">
        <v>23340</v>
      </c>
      <c r="F3016" s="11" t="s">
        <v>35</v>
      </c>
      <c r="G3016" s="11" t="s">
        <v>2091</v>
      </c>
      <c r="H3016" s="11" t="s">
        <v>2082</v>
      </c>
      <c r="I3016" s="11">
        <v>19754</v>
      </c>
      <c r="J3016" s="11" t="s">
        <v>346</v>
      </c>
      <c r="K3016" s="11">
        <v>665665</v>
      </c>
      <c r="L3016" s="11" t="s">
        <v>346</v>
      </c>
      <c r="M3016" s="11">
        <v>2825758</v>
      </c>
      <c r="N3016" s="11" t="s">
        <v>346</v>
      </c>
      <c r="O3016" s="11" t="s">
        <v>23341</v>
      </c>
      <c r="P3016" s="11" t="s">
        <v>23338</v>
      </c>
      <c r="Q3016" s="11">
        <v>11296</v>
      </c>
      <c r="R3016" s="11" t="s">
        <v>346</v>
      </c>
      <c r="S3016" s="11">
        <v>39799</v>
      </c>
      <c r="T3016" s="11" t="s">
        <v>346</v>
      </c>
      <c r="U3016" s="10"/>
      <c r="V3016" s="11" t="s">
        <v>23342</v>
      </c>
      <c r="W3016" s="11">
        <v>106851</v>
      </c>
      <c r="X3016" s="11">
        <v>12277</v>
      </c>
      <c r="Y3016" s="11" t="s">
        <v>346</v>
      </c>
      <c r="Z3016" s="11" t="s">
        <v>23343</v>
      </c>
      <c r="AA3016" s="11" t="s">
        <v>2095</v>
      </c>
      <c r="AB3016" s="11" t="s">
        <v>2095</v>
      </c>
      <c r="AC3016" s="11" t="s">
        <v>346</v>
      </c>
      <c r="AD3016" s="11" t="s">
        <v>23343</v>
      </c>
      <c r="AE3016" s="11">
        <v>15244</v>
      </c>
      <c r="AF3016" s="11" t="s">
        <v>346</v>
      </c>
      <c r="AG3016" s="11"/>
      <c r="AH3016" s="11" t="s">
        <v>346</v>
      </c>
      <c r="AI3016" s="11">
        <v>23491</v>
      </c>
      <c r="AJ3016" s="11">
        <v>6879</v>
      </c>
      <c r="AK3016" s="11" t="s">
        <v>346</v>
      </c>
      <c r="AL3016" s="11" t="s">
        <v>23344</v>
      </c>
      <c r="AM3016" s="11" t="s">
        <v>346</v>
      </c>
      <c r="AN3016" s="11" t="s">
        <v>346</v>
      </c>
      <c r="AO3016" s="11" t="s">
        <v>2082</v>
      </c>
      <c r="AP3016" s="11" t="s">
        <v>23343</v>
      </c>
      <c r="AQ3016" s="11" t="s">
        <v>2107</v>
      </c>
      <c r="AR3016" s="11" t="s">
        <v>23345</v>
      </c>
      <c r="AS3016" s="11">
        <v>665665</v>
      </c>
      <c r="AT3016" s="11"/>
      <c r="AU3016" s="11"/>
      <c r="AV3016" s="11"/>
      <c r="AW3016" s="11"/>
      <c r="AX3016" s="11"/>
      <c r="AY3016" s="11"/>
      <c r="AZ3016" s="11"/>
      <c r="BA3016" s="11"/>
    </row>
    <row r="3017" spans="1:53" ht="17" x14ac:dyDescent="0.2">
      <c r="A3017" s="11" t="s">
        <v>23346</v>
      </c>
      <c r="B3017" s="11" t="s">
        <v>23347</v>
      </c>
      <c r="C3017" s="12">
        <v>37502</v>
      </c>
      <c r="D3017" s="11" t="s">
        <v>3290</v>
      </c>
      <c r="E3017" s="11" t="s">
        <v>23348</v>
      </c>
      <c r="F3017" s="11" t="s">
        <v>142</v>
      </c>
      <c r="G3017" s="11" t="s">
        <v>2091</v>
      </c>
      <c r="H3017" s="11" t="s">
        <v>2149</v>
      </c>
      <c r="I3017" s="11">
        <v>28253</v>
      </c>
      <c r="J3017" s="11" t="s">
        <v>23347</v>
      </c>
      <c r="K3017" s="11">
        <v>691594</v>
      </c>
      <c r="L3017" s="11" t="s">
        <v>23347</v>
      </c>
      <c r="M3017" s="11">
        <v>29086431</v>
      </c>
      <c r="N3017" s="11" t="s">
        <v>23347</v>
      </c>
      <c r="O3017" s="11" t="s">
        <v>23349</v>
      </c>
      <c r="P3017" s="11" t="s">
        <v>23346</v>
      </c>
      <c r="Q3017" s="11">
        <v>12177</v>
      </c>
      <c r="R3017" s="11" t="s">
        <v>23347</v>
      </c>
      <c r="S3017" s="11">
        <v>5073992</v>
      </c>
      <c r="T3017" s="11" t="s">
        <v>23347</v>
      </c>
      <c r="U3017" s="10"/>
      <c r="V3017" s="11" t="s">
        <v>23350</v>
      </c>
      <c r="W3017" s="11">
        <v>148246</v>
      </c>
      <c r="X3017" s="11">
        <v>62194</v>
      </c>
      <c r="Y3017" s="11" t="s">
        <v>23347</v>
      </c>
      <c r="Z3017" s="11" t="s">
        <v>23351</v>
      </c>
      <c r="AA3017" s="11" t="s">
        <v>10</v>
      </c>
      <c r="AB3017" s="11" t="s">
        <v>10</v>
      </c>
      <c r="AC3017" s="11" t="s">
        <v>23347</v>
      </c>
      <c r="AD3017" s="11" t="s">
        <v>23351</v>
      </c>
      <c r="AE3017" s="11">
        <v>16543</v>
      </c>
      <c r="AF3017" s="10"/>
      <c r="AG3017" s="11"/>
      <c r="AH3017" s="11" t="s">
        <v>23347</v>
      </c>
      <c r="AI3017" s="11">
        <v>39140</v>
      </c>
      <c r="AJ3017" s="11">
        <v>8100</v>
      </c>
      <c r="AK3017" s="11" t="s">
        <v>23347</v>
      </c>
      <c r="AL3017" s="11" t="s">
        <v>23352</v>
      </c>
      <c r="AM3017" s="11" t="s">
        <v>23347</v>
      </c>
      <c r="AN3017" s="11" t="s">
        <v>23347</v>
      </c>
      <c r="AO3017" s="11" t="s">
        <v>2149</v>
      </c>
      <c r="AP3017" s="11" t="s">
        <v>23351</v>
      </c>
      <c r="AQ3017" s="11" t="s">
        <v>2107</v>
      </c>
      <c r="AR3017" s="11" t="s">
        <v>23353</v>
      </c>
      <c r="AS3017" s="11">
        <v>691594</v>
      </c>
      <c r="AT3017" s="11"/>
      <c r="AU3017" s="11"/>
      <c r="AV3017" s="11"/>
      <c r="AW3017" s="11"/>
      <c r="AX3017" s="11"/>
      <c r="AY3017" s="11"/>
      <c r="AZ3017" s="11"/>
      <c r="BA3017" s="11"/>
    </row>
    <row r="3018" spans="1:53" ht="17" x14ac:dyDescent="0.2">
      <c r="A3018" s="11" t="s">
        <v>23354</v>
      </c>
      <c r="B3018" s="11" t="s">
        <v>23355</v>
      </c>
      <c r="C3018" s="12">
        <v>34100</v>
      </c>
      <c r="D3018" s="11" t="s">
        <v>2842</v>
      </c>
      <c r="E3018" s="11" t="s">
        <v>23356</v>
      </c>
      <c r="F3018" s="11" t="s">
        <v>2081</v>
      </c>
      <c r="G3018" s="11" t="s">
        <v>2081</v>
      </c>
      <c r="H3018" s="11" t="s">
        <v>2378</v>
      </c>
      <c r="I3018" s="11">
        <v>12164</v>
      </c>
      <c r="J3018" s="11" t="s">
        <v>23355</v>
      </c>
      <c r="K3018" s="11">
        <v>593934</v>
      </c>
      <c r="L3018" s="11" t="s">
        <v>23355</v>
      </c>
      <c r="M3018" s="11">
        <v>1739669</v>
      </c>
      <c r="N3018" s="11" t="s">
        <v>23355</v>
      </c>
      <c r="O3018" s="11" t="s">
        <v>23357</v>
      </c>
      <c r="P3018" s="11" t="s">
        <v>23354</v>
      </c>
      <c r="Q3018" s="11">
        <v>8222</v>
      </c>
      <c r="R3018" s="11" t="s">
        <v>23355</v>
      </c>
      <c r="S3018" s="11">
        <v>31260</v>
      </c>
      <c r="T3018" s="11" t="s">
        <v>23355</v>
      </c>
      <c r="U3018" s="10"/>
      <c r="V3018" s="11" t="s">
        <v>23358</v>
      </c>
      <c r="W3018" s="11">
        <v>67574</v>
      </c>
      <c r="X3018" s="11">
        <v>9110</v>
      </c>
      <c r="Y3018" s="11" t="s">
        <v>23355</v>
      </c>
      <c r="Z3018" s="11" t="s">
        <v>23359</v>
      </c>
      <c r="AA3018" s="11" t="s">
        <v>10</v>
      </c>
      <c r="AB3018" s="11" t="s">
        <v>10</v>
      </c>
      <c r="AC3018" s="11" t="s">
        <v>23355</v>
      </c>
      <c r="AD3018" s="11" t="s">
        <v>23359</v>
      </c>
      <c r="AE3018" s="11">
        <v>11227</v>
      </c>
      <c r="AF3018" s="11" t="s">
        <v>23355</v>
      </c>
      <c r="AG3018" s="11">
        <v>16950</v>
      </c>
      <c r="AH3018" s="11" t="s">
        <v>23355</v>
      </c>
      <c r="AI3018" s="11">
        <v>13310</v>
      </c>
      <c r="AJ3018" s="11">
        <v>4517</v>
      </c>
      <c r="AK3018" s="11" t="s">
        <v>23355</v>
      </c>
      <c r="AL3018" s="11" t="s">
        <v>23360</v>
      </c>
      <c r="AM3018" s="11" t="s">
        <v>23355</v>
      </c>
      <c r="AN3018" s="11" t="s">
        <v>23355</v>
      </c>
      <c r="AO3018" s="11" t="s">
        <v>2378</v>
      </c>
      <c r="AP3018" s="11" t="s">
        <v>23359</v>
      </c>
      <c r="AQ3018" s="11" t="s">
        <v>2107</v>
      </c>
      <c r="AR3018" s="11" t="s">
        <v>23361</v>
      </c>
      <c r="AS3018" s="11">
        <v>12164</v>
      </c>
      <c r="AT3018" s="11"/>
      <c r="AU3018" s="11"/>
      <c r="AV3018" s="11"/>
      <c r="AW3018" s="11"/>
      <c r="AX3018" s="11"/>
      <c r="AY3018" s="11"/>
      <c r="AZ3018" s="11"/>
      <c r="BA3018" s="11"/>
    </row>
    <row r="3019" spans="1:53" ht="17" x14ac:dyDescent="0.2">
      <c r="A3019" s="11" t="s">
        <v>23362</v>
      </c>
      <c r="B3019" s="11" t="s">
        <v>1145</v>
      </c>
      <c r="C3019" s="12">
        <v>34626</v>
      </c>
      <c r="D3019" s="11" t="s">
        <v>2585</v>
      </c>
      <c r="E3019" s="11" t="s">
        <v>23363</v>
      </c>
      <c r="F3019" s="11" t="s">
        <v>62</v>
      </c>
      <c r="G3019" s="11" t="s">
        <v>2111</v>
      </c>
      <c r="H3019" s="11" t="s">
        <v>2149</v>
      </c>
      <c r="I3019" s="11">
        <v>14551</v>
      </c>
      <c r="J3019" s="11" t="s">
        <v>1145</v>
      </c>
      <c r="K3019" s="11">
        <v>623993</v>
      </c>
      <c r="L3019" s="11" t="s">
        <v>1145</v>
      </c>
      <c r="M3019" s="11">
        <v>2504134</v>
      </c>
      <c r="N3019" s="11" t="s">
        <v>1145</v>
      </c>
      <c r="O3019" s="11" t="s">
        <v>23364</v>
      </c>
      <c r="P3019" s="11" t="s">
        <v>23362</v>
      </c>
      <c r="Q3019" s="11">
        <v>9599</v>
      </c>
      <c r="R3019" s="11" t="s">
        <v>1145</v>
      </c>
      <c r="S3019" s="11">
        <v>36084</v>
      </c>
      <c r="T3019" s="11" t="s">
        <v>1145</v>
      </c>
      <c r="U3019" s="10"/>
      <c r="V3019" s="11" t="s">
        <v>23365</v>
      </c>
      <c r="W3019" s="11">
        <v>101568</v>
      </c>
      <c r="X3019" s="11">
        <v>10666</v>
      </c>
      <c r="Y3019" s="11" t="s">
        <v>1145</v>
      </c>
      <c r="Z3019" s="11" t="s">
        <v>23366</v>
      </c>
      <c r="AA3019" s="11" t="s">
        <v>2178</v>
      </c>
      <c r="AB3019" s="11" t="s">
        <v>10</v>
      </c>
      <c r="AC3019" s="11" t="s">
        <v>1145</v>
      </c>
      <c r="AD3019" s="11" t="s">
        <v>23366</v>
      </c>
      <c r="AE3019" s="11">
        <v>12907</v>
      </c>
      <c r="AF3019" s="10"/>
      <c r="AG3019" s="11"/>
      <c r="AH3019" s="11" t="s">
        <v>1145</v>
      </c>
      <c r="AI3019" s="11">
        <v>23856</v>
      </c>
      <c r="AJ3019" s="11">
        <v>5528</v>
      </c>
      <c r="AK3019" s="11" t="s">
        <v>1145</v>
      </c>
      <c r="AL3019" s="11" t="s">
        <v>23367</v>
      </c>
      <c r="AM3019" s="11" t="s">
        <v>1145</v>
      </c>
      <c r="AN3019" s="11" t="s">
        <v>1145</v>
      </c>
      <c r="AO3019" s="11" t="s">
        <v>2149</v>
      </c>
      <c r="AP3019" s="11" t="s">
        <v>23366</v>
      </c>
      <c r="AQ3019" s="11" t="s">
        <v>2107</v>
      </c>
      <c r="AR3019" s="11" t="s">
        <v>23368</v>
      </c>
      <c r="AS3019" s="11">
        <v>623993</v>
      </c>
      <c r="AT3019" s="11"/>
      <c r="AU3019" s="11"/>
      <c r="AV3019" s="11"/>
      <c r="AW3019" s="11"/>
      <c r="AX3019" s="11"/>
      <c r="AY3019" s="11"/>
      <c r="AZ3019" s="11"/>
      <c r="BA3019" s="11"/>
    </row>
    <row r="3020" spans="1:53" x14ac:dyDescent="0.2">
      <c r="A3020" s="11" t="s">
        <v>23369</v>
      </c>
      <c r="B3020" s="11" t="s">
        <v>23370</v>
      </c>
      <c r="C3020" s="12">
        <v>31510</v>
      </c>
      <c r="D3020" s="11" t="s">
        <v>3305</v>
      </c>
      <c r="E3020" s="11" t="s">
        <v>23371</v>
      </c>
      <c r="F3020" s="11" t="s">
        <v>27</v>
      </c>
      <c r="G3020" s="11" t="s">
        <v>2091</v>
      </c>
      <c r="H3020" s="11" t="s">
        <v>2165</v>
      </c>
      <c r="I3020" s="11">
        <v>2396</v>
      </c>
      <c r="J3020" s="11" t="s">
        <v>23370</v>
      </c>
      <c r="K3020" s="11">
        <v>467793</v>
      </c>
      <c r="L3020" s="11" t="s">
        <v>23370</v>
      </c>
      <c r="M3020" s="11">
        <v>1208743</v>
      </c>
      <c r="N3020" s="11" t="s">
        <v>23370</v>
      </c>
      <c r="O3020" s="11" t="s">
        <v>23372</v>
      </c>
      <c r="P3020" s="11" t="s">
        <v>23369</v>
      </c>
      <c r="Q3020" s="11">
        <v>7514</v>
      </c>
      <c r="R3020" s="11" t="s">
        <v>23370</v>
      </c>
      <c r="S3020" s="11">
        <v>30280</v>
      </c>
      <c r="T3020" s="11" t="s">
        <v>23370</v>
      </c>
      <c r="U3020" s="11" t="s">
        <v>23370</v>
      </c>
      <c r="V3020" s="11" t="s">
        <v>23373</v>
      </c>
      <c r="W3020" s="11">
        <v>48929</v>
      </c>
      <c r="X3020" s="11">
        <v>8619</v>
      </c>
      <c r="Y3020" s="11" t="s">
        <v>23370</v>
      </c>
      <c r="Z3020" s="11" t="s">
        <v>23374</v>
      </c>
      <c r="AA3020" s="11" t="s">
        <v>2178</v>
      </c>
      <c r="AB3020" s="11" t="s">
        <v>10</v>
      </c>
      <c r="AC3020" s="11" t="s">
        <v>23370</v>
      </c>
      <c r="AD3020" s="11" t="s">
        <v>23374</v>
      </c>
      <c r="AE3020" s="11">
        <v>10322</v>
      </c>
      <c r="AF3020" s="11" t="s">
        <v>23370</v>
      </c>
      <c r="AG3020" s="11">
        <v>12310</v>
      </c>
      <c r="AH3020" s="11" t="s">
        <v>23370</v>
      </c>
      <c r="AI3020" s="11">
        <v>2933</v>
      </c>
      <c r="AJ3020" s="11">
        <v>3406</v>
      </c>
      <c r="AK3020" s="11" t="s">
        <v>23370</v>
      </c>
      <c r="AL3020" s="11" t="s">
        <v>23375</v>
      </c>
      <c r="AM3020" s="11" t="s">
        <v>23370</v>
      </c>
      <c r="AN3020" s="11" t="s">
        <v>23370</v>
      </c>
      <c r="AO3020" s="11" t="s">
        <v>2165</v>
      </c>
      <c r="AP3020" s="11" t="s">
        <v>23374</v>
      </c>
      <c r="AQ3020" s="11" t="s">
        <v>2107</v>
      </c>
      <c r="AR3020" s="11" t="s">
        <v>23376</v>
      </c>
      <c r="AS3020" s="11">
        <v>2396</v>
      </c>
      <c r="AT3020" s="11"/>
      <c r="AU3020" s="11"/>
      <c r="AV3020" s="11"/>
      <c r="AW3020" s="11"/>
      <c r="AX3020" s="11"/>
      <c r="AY3020" s="11"/>
      <c r="AZ3020" s="11"/>
      <c r="BA3020" s="11"/>
    </row>
    <row r="3021" spans="1:53" ht="17" x14ac:dyDescent="0.2">
      <c r="A3021" s="11" t="s">
        <v>23377</v>
      </c>
      <c r="B3021" s="11" t="s">
        <v>1711</v>
      </c>
      <c r="C3021" s="12">
        <v>33184</v>
      </c>
      <c r="D3021" s="11" t="s">
        <v>3726</v>
      </c>
      <c r="E3021" s="11" t="s">
        <v>23371</v>
      </c>
      <c r="F3021" s="11" t="s">
        <v>2081</v>
      </c>
      <c r="G3021" s="11" t="s">
        <v>2081</v>
      </c>
      <c r="H3021" s="11" t="s">
        <v>2149</v>
      </c>
      <c r="I3021" s="11">
        <v>10322</v>
      </c>
      <c r="J3021" s="11" t="s">
        <v>1711</v>
      </c>
      <c r="K3021" s="11">
        <v>542454</v>
      </c>
      <c r="L3021" s="11" t="s">
        <v>1711</v>
      </c>
      <c r="M3021" s="11">
        <v>1810926</v>
      </c>
      <c r="N3021" s="11" t="s">
        <v>1711</v>
      </c>
      <c r="O3021" s="11" t="s">
        <v>23378</v>
      </c>
      <c r="P3021" s="11" t="s">
        <v>23377</v>
      </c>
      <c r="Q3021" s="11">
        <v>8777</v>
      </c>
      <c r="R3021" s="11" t="s">
        <v>1711</v>
      </c>
      <c r="S3021" s="11">
        <v>31387</v>
      </c>
      <c r="T3021" s="11" t="s">
        <v>1711</v>
      </c>
      <c r="U3021" s="10"/>
      <c r="V3021" s="11" t="s">
        <v>23379</v>
      </c>
      <c r="W3021" s="11">
        <v>59768</v>
      </c>
      <c r="X3021" s="11">
        <v>9693</v>
      </c>
      <c r="Y3021" s="11" t="s">
        <v>1711</v>
      </c>
      <c r="Z3021" s="11" t="s">
        <v>23380</v>
      </c>
      <c r="AA3021" s="11" t="s">
        <v>2178</v>
      </c>
      <c r="AB3021" s="11" t="s">
        <v>10</v>
      </c>
      <c r="AC3021" s="11" t="s">
        <v>1711</v>
      </c>
      <c r="AD3021" s="11" t="s">
        <v>23380</v>
      </c>
      <c r="AE3021" s="11">
        <v>12708</v>
      </c>
      <c r="AF3021" s="11" t="s">
        <v>1711</v>
      </c>
      <c r="AG3021" s="11">
        <v>13851</v>
      </c>
      <c r="AH3021" s="11" t="s">
        <v>1711</v>
      </c>
      <c r="AI3021" s="11">
        <v>10028</v>
      </c>
      <c r="AJ3021" s="11">
        <v>4618</v>
      </c>
      <c r="AK3021" s="11" t="s">
        <v>1711</v>
      </c>
      <c r="AL3021" s="11" t="s">
        <v>23381</v>
      </c>
      <c r="AM3021" s="11" t="s">
        <v>1711</v>
      </c>
      <c r="AN3021" s="11" t="s">
        <v>1711</v>
      </c>
      <c r="AO3021" s="11" t="s">
        <v>2149</v>
      </c>
      <c r="AP3021" s="11" t="s">
        <v>23380</v>
      </c>
      <c r="AQ3021" s="11" t="s">
        <v>2086</v>
      </c>
      <c r="AR3021" s="11"/>
      <c r="AS3021" s="11"/>
      <c r="AT3021" s="11"/>
      <c r="AU3021" s="11"/>
      <c r="AV3021" s="11"/>
      <c r="AW3021" s="11"/>
      <c r="AX3021" s="11"/>
      <c r="AY3021" s="11"/>
      <c r="AZ3021" s="11"/>
      <c r="BA3021" s="11"/>
    </row>
    <row r="3022" spans="1:53" ht="17" x14ac:dyDescent="0.2">
      <c r="A3022" s="11" t="s">
        <v>23382</v>
      </c>
      <c r="B3022" s="11" t="s">
        <v>590</v>
      </c>
      <c r="C3022" s="12">
        <v>35167</v>
      </c>
      <c r="D3022" s="11" t="s">
        <v>23383</v>
      </c>
      <c r="E3022" s="11" t="s">
        <v>23371</v>
      </c>
      <c r="F3022" s="11" t="s">
        <v>73</v>
      </c>
      <c r="G3022" s="11" t="s">
        <v>2091</v>
      </c>
      <c r="H3022" s="11" t="s">
        <v>2082</v>
      </c>
      <c r="I3022" s="11">
        <v>17878</v>
      </c>
      <c r="J3022" s="11" t="s">
        <v>590</v>
      </c>
      <c r="K3022" s="11">
        <v>642701</v>
      </c>
      <c r="L3022" s="11" t="s">
        <v>590</v>
      </c>
      <c r="M3022" s="11">
        <v>2898231</v>
      </c>
      <c r="N3022" s="11" t="s">
        <v>590</v>
      </c>
      <c r="O3022" s="11" t="s">
        <v>23384</v>
      </c>
      <c r="P3022" s="11" t="s">
        <v>23382</v>
      </c>
      <c r="Q3022" s="11">
        <v>9917</v>
      </c>
      <c r="R3022" s="11" t="s">
        <v>590</v>
      </c>
      <c r="S3022" s="11">
        <v>39801</v>
      </c>
      <c r="T3022" s="11" t="s">
        <v>590</v>
      </c>
      <c r="U3022" s="10"/>
      <c r="V3022" s="11" t="s">
        <v>23385</v>
      </c>
      <c r="W3022" s="11">
        <v>103196</v>
      </c>
      <c r="X3022" s="11">
        <v>10901</v>
      </c>
      <c r="Y3022" s="11" t="s">
        <v>590</v>
      </c>
      <c r="Z3022" s="11" t="s">
        <v>23386</v>
      </c>
      <c r="AA3022" s="11" t="s">
        <v>10</v>
      </c>
      <c r="AB3022" s="11" t="s">
        <v>10</v>
      </c>
      <c r="AC3022" s="11" t="s">
        <v>590</v>
      </c>
      <c r="AD3022" s="11" t="s">
        <v>23386</v>
      </c>
      <c r="AE3022" s="11">
        <v>14486</v>
      </c>
      <c r="AF3022" s="10"/>
      <c r="AG3022" s="11"/>
      <c r="AH3022" s="11" t="s">
        <v>590</v>
      </c>
      <c r="AI3022" s="11">
        <v>18985</v>
      </c>
      <c r="AJ3022" s="11">
        <v>5884</v>
      </c>
      <c r="AK3022" s="11" t="s">
        <v>590</v>
      </c>
      <c r="AL3022" s="11" t="s">
        <v>23387</v>
      </c>
      <c r="AM3022" s="11" t="s">
        <v>590</v>
      </c>
      <c r="AN3022" s="11" t="s">
        <v>590</v>
      </c>
      <c r="AO3022" s="11" t="s">
        <v>2160</v>
      </c>
      <c r="AP3022" s="11" t="s">
        <v>23386</v>
      </c>
      <c r="AQ3022" s="11" t="s">
        <v>2107</v>
      </c>
      <c r="AR3022" s="11" t="s">
        <v>23388</v>
      </c>
      <c r="AS3022" s="11">
        <v>642701</v>
      </c>
      <c r="AT3022" s="11"/>
      <c r="AU3022" s="11"/>
      <c r="AV3022" s="11"/>
      <c r="AW3022" s="11"/>
      <c r="AX3022" s="11"/>
      <c r="AY3022" s="11"/>
      <c r="AZ3022" s="11"/>
      <c r="BA3022" s="11"/>
    </row>
    <row r="3023" spans="1:53" ht="17" x14ac:dyDescent="0.2">
      <c r="A3023" s="11" t="s">
        <v>23389</v>
      </c>
      <c r="B3023" s="11" t="s">
        <v>1562</v>
      </c>
      <c r="C3023" s="12">
        <v>33821</v>
      </c>
      <c r="D3023" s="11" t="s">
        <v>2204</v>
      </c>
      <c r="E3023" s="11" t="s">
        <v>23371</v>
      </c>
      <c r="F3023" s="11" t="s">
        <v>56</v>
      </c>
      <c r="G3023" s="11" t="s">
        <v>2111</v>
      </c>
      <c r="H3023" s="11" t="s">
        <v>2149</v>
      </c>
      <c r="I3023" s="11">
        <v>10348</v>
      </c>
      <c r="J3023" s="11" t="s">
        <v>1562</v>
      </c>
      <c r="K3023" s="11">
        <v>570267</v>
      </c>
      <c r="L3023" s="11" t="s">
        <v>1562</v>
      </c>
      <c r="M3023" s="11">
        <v>1958810</v>
      </c>
      <c r="N3023" s="11" t="s">
        <v>1562</v>
      </c>
      <c r="O3023" s="11" t="s">
        <v>23390</v>
      </c>
      <c r="P3023" s="11" t="s">
        <v>23389</v>
      </c>
      <c r="Q3023" s="11">
        <v>8834</v>
      </c>
      <c r="R3023" s="11" t="s">
        <v>1562</v>
      </c>
      <c r="S3023" s="11">
        <v>31931</v>
      </c>
      <c r="T3023" s="11" t="s">
        <v>1562</v>
      </c>
      <c r="U3023" s="10"/>
      <c r="V3023" s="11" t="s">
        <v>23391</v>
      </c>
      <c r="W3023" s="11">
        <v>60423</v>
      </c>
      <c r="X3023" s="11">
        <v>9753</v>
      </c>
      <c r="Y3023" s="11" t="s">
        <v>1562</v>
      </c>
      <c r="Z3023" s="11" t="s">
        <v>23392</v>
      </c>
      <c r="AA3023" s="11" t="s">
        <v>10</v>
      </c>
      <c r="AB3023" s="11" t="s">
        <v>10</v>
      </c>
      <c r="AC3023" s="11" t="s">
        <v>1562</v>
      </c>
      <c r="AD3023" s="11" t="s">
        <v>23392</v>
      </c>
      <c r="AE3023" s="11">
        <v>11223</v>
      </c>
      <c r="AF3023" s="11" t="s">
        <v>1562</v>
      </c>
      <c r="AG3023" s="11">
        <v>38615</v>
      </c>
      <c r="AH3023" s="11" t="s">
        <v>1562</v>
      </c>
      <c r="AI3023" s="11">
        <v>5866</v>
      </c>
      <c r="AJ3023" s="11">
        <v>4625</v>
      </c>
      <c r="AK3023" s="11" t="s">
        <v>1562</v>
      </c>
      <c r="AL3023" s="11" t="s">
        <v>23393</v>
      </c>
      <c r="AM3023" s="11" t="s">
        <v>1562</v>
      </c>
      <c r="AN3023" s="11" t="s">
        <v>1562</v>
      </c>
      <c r="AO3023" s="11" t="s">
        <v>2149</v>
      </c>
      <c r="AP3023" s="11" t="s">
        <v>23392</v>
      </c>
      <c r="AQ3023" s="11" t="s">
        <v>2107</v>
      </c>
      <c r="AR3023" s="11"/>
      <c r="AS3023" s="11"/>
      <c r="AT3023" s="11"/>
      <c r="AU3023" s="11"/>
      <c r="AV3023" s="11"/>
      <c r="AW3023" s="11"/>
      <c r="AX3023" s="11"/>
      <c r="AY3023" s="11"/>
      <c r="AZ3023" s="11"/>
      <c r="BA3023" s="11"/>
    </row>
    <row r="3024" spans="1:53" ht="17" x14ac:dyDescent="0.2">
      <c r="A3024" s="11" t="s">
        <v>23394</v>
      </c>
      <c r="B3024" s="11" t="s">
        <v>23395</v>
      </c>
      <c r="C3024" s="12">
        <v>33527</v>
      </c>
      <c r="D3024" s="11" t="s">
        <v>10733</v>
      </c>
      <c r="E3024" s="11" t="s">
        <v>23371</v>
      </c>
      <c r="F3024" s="11" t="s">
        <v>73</v>
      </c>
      <c r="G3024" s="11" t="s">
        <v>2091</v>
      </c>
      <c r="H3024" s="11" t="s">
        <v>2082</v>
      </c>
      <c r="I3024" s="11">
        <v>17355</v>
      </c>
      <c r="J3024" s="11" t="s">
        <v>23395</v>
      </c>
      <c r="K3024" s="11">
        <v>650828</v>
      </c>
      <c r="L3024" s="11" t="s">
        <v>23395</v>
      </c>
      <c r="M3024" s="11">
        <v>2592852</v>
      </c>
      <c r="N3024" s="11" t="s">
        <v>23395</v>
      </c>
      <c r="O3024" s="11" t="s">
        <v>23396</v>
      </c>
      <c r="P3024" s="11" t="s">
        <v>23394</v>
      </c>
      <c r="Q3024" s="11">
        <v>9674</v>
      </c>
      <c r="R3024" s="11" t="s">
        <v>23395</v>
      </c>
      <c r="S3024" s="11">
        <v>36197</v>
      </c>
      <c r="T3024" s="11" t="s">
        <v>23395</v>
      </c>
      <c r="U3024" s="10"/>
      <c r="V3024" s="11" t="s">
        <v>23397</v>
      </c>
      <c r="W3024" s="11">
        <v>104420</v>
      </c>
      <c r="X3024" s="11">
        <v>10726</v>
      </c>
      <c r="Y3024" s="11" t="s">
        <v>23395</v>
      </c>
      <c r="Z3024" s="11" t="s">
        <v>23398</v>
      </c>
      <c r="AA3024" s="11" t="s">
        <v>10</v>
      </c>
      <c r="AB3024" s="11" t="s">
        <v>10</v>
      </c>
      <c r="AC3024" s="11" t="s">
        <v>23395</v>
      </c>
      <c r="AD3024" s="11" t="s">
        <v>23398</v>
      </c>
      <c r="AE3024" s="11">
        <v>14725</v>
      </c>
      <c r="AF3024" s="10"/>
      <c r="AG3024" s="11"/>
      <c r="AH3024" s="10"/>
      <c r="AI3024" s="11"/>
      <c r="AJ3024" s="11">
        <v>5618</v>
      </c>
      <c r="AK3024" s="11" t="s">
        <v>23395</v>
      </c>
      <c r="AL3024" s="11" t="s">
        <v>23399</v>
      </c>
      <c r="AM3024" s="11" t="s">
        <v>23395</v>
      </c>
      <c r="AN3024" s="11" t="s">
        <v>23395</v>
      </c>
      <c r="AO3024" s="11" t="s">
        <v>2082</v>
      </c>
      <c r="AP3024" s="11" t="s">
        <v>23398</v>
      </c>
      <c r="AQ3024" s="11" t="s">
        <v>2086</v>
      </c>
      <c r="AR3024" s="11"/>
      <c r="AS3024" s="11"/>
      <c r="AT3024" s="11"/>
      <c r="AU3024" s="11"/>
      <c r="AV3024" s="11"/>
      <c r="AW3024" s="11"/>
      <c r="AX3024" s="11"/>
      <c r="AY3024" s="11"/>
      <c r="AZ3024" s="11"/>
      <c r="BA3024" s="11"/>
    </row>
    <row r="3025" spans="1:53" ht="17" x14ac:dyDescent="0.2">
      <c r="A3025" s="11" t="s">
        <v>23400</v>
      </c>
      <c r="B3025" s="11" t="s">
        <v>23401</v>
      </c>
      <c r="C3025" s="12">
        <v>30326</v>
      </c>
      <c r="D3025" s="11" t="s">
        <v>9438</v>
      </c>
      <c r="E3025" s="11" t="s">
        <v>23371</v>
      </c>
      <c r="F3025" s="11" t="s">
        <v>2081</v>
      </c>
      <c r="G3025" s="11" t="s">
        <v>2081</v>
      </c>
      <c r="H3025" s="11" t="s">
        <v>2082</v>
      </c>
      <c r="I3025" s="11">
        <v>3200</v>
      </c>
      <c r="J3025" s="11" t="s">
        <v>23401</v>
      </c>
      <c r="K3025" s="11">
        <v>429722</v>
      </c>
      <c r="L3025" s="11" t="s">
        <v>23401</v>
      </c>
      <c r="M3025" s="11">
        <v>479168</v>
      </c>
      <c r="N3025" s="11" t="s">
        <v>23401</v>
      </c>
      <c r="O3025" s="11" t="s">
        <v>23402</v>
      </c>
      <c r="P3025" s="11" t="s">
        <v>23400</v>
      </c>
      <c r="Q3025" s="11">
        <v>4742</v>
      </c>
      <c r="R3025" s="11" t="s">
        <v>23401</v>
      </c>
      <c r="S3025" s="11">
        <v>6280</v>
      </c>
      <c r="T3025" s="11" t="s">
        <v>23401</v>
      </c>
      <c r="U3025" s="10"/>
      <c r="V3025" s="11" t="s">
        <v>23403</v>
      </c>
      <c r="W3025" s="11">
        <v>31607</v>
      </c>
      <c r="X3025" s="11">
        <v>7547</v>
      </c>
      <c r="Y3025" s="11" t="s">
        <v>23401</v>
      </c>
      <c r="Z3025" s="11" t="s">
        <v>23404</v>
      </c>
      <c r="AA3025" s="11" t="s">
        <v>10</v>
      </c>
      <c r="AB3025" s="11" t="s">
        <v>10</v>
      </c>
      <c r="AC3025" s="11" t="s">
        <v>23401</v>
      </c>
      <c r="AD3025" s="11" t="s">
        <v>23404</v>
      </c>
      <c r="AE3025" s="11">
        <v>6542</v>
      </c>
      <c r="AF3025" s="11" t="s">
        <v>23401</v>
      </c>
      <c r="AG3025" s="11">
        <v>5283</v>
      </c>
      <c r="AH3025" s="11" t="s">
        <v>23401</v>
      </c>
      <c r="AI3025" s="11">
        <v>7035</v>
      </c>
      <c r="AJ3025" s="11">
        <v>1082</v>
      </c>
      <c r="AK3025" s="11" t="s">
        <v>23401</v>
      </c>
      <c r="AL3025" s="11" t="s">
        <v>23405</v>
      </c>
      <c r="AM3025" s="11" t="s">
        <v>23401</v>
      </c>
      <c r="AN3025" s="11" t="s">
        <v>23401</v>
      </c>
      <c r="AO3025" s="11" t="s">
        <v>2082</v>
      </c>
      <c r="AP3025" s="11" t="s">
        <v>23404</v>
      </c>
      <c r="AQ3025" s="11" t="s">
        <v>2086</v>
      </c>
      <c r="AR3025" s="11"/>
      <c r="AS3025" s="11"/>
      <c r="AT3025" s="11"/>
      <c r="AU3025" s="11"/>
      <c r="AV3025" s="11"/>
      <c r="AW3025" s="11"/>
      <c r="AX3025" s="11"/>
      <c r="AY3025" s="11"/>
      <c r="AZ3025" s="11"/>
      <c r="BA3025" s="11"/>
    </row>
    <row r="3026" spans="1:53" ht="17" x14ac:dyDescent="0.2">
      <c r="A3026" s="11" t="s">
        <v>23406</v>
      </c>
      <c r="B3026" s="11" t="s">
        <v>23407</v>
      </c>
      <c r="C3026" s="12">
        <v>28927</v>
      </c>
      <c r="D3026" s="11" t="s">
        <v>5976</v>
      </c>
      <c r="E3026" s="11" t="s">
        <v>23371</v>
      </c>
      <c r="F3026" s="11" t="s">
        <v>2081</v>
      </c>
      <c r="G3026" s="11" t="s">
        <v>2081</v>
      </c>
      <c r="H3026" s="11" t="s">
        <v>2082</v>
      </c>
      <c r="I3026" s="11">
        <v>755</v>
      </c>
      <c r="J3026" s="11" t="s">
        <v>23407</v>
      </c>
      <c r="K3026" s="11">
        <v>276371</v>
      </c>
      <c r="L3026" s="11" t="s">
        <v>23407</v>
      </c>
      <c r="M3026" s="11">
        <v>174948</v>
      </c>
      <c r="N3026" s="11" t="s">
        <v>23407</v>
      </c>
      <c r="O3026" s="11" t="s">
        <v>23408</v>
      </c>
      <c r="P3026" s="11" t="s">
        <v>23406</v>
      </c>
      <c r="Q3026" s="10"/>
      <c r="R3026" s="11" t="s">
        <v>23407</v>
      </c>
      <c r="S3026" s="11">
        <v>4280</v>
      </c>
      <c r="T3026" s="11" t="s">
        <v>23407</v>
      </c>
      <c r="U3026" s="10"/>
      <c r="V3026" s="11" t="s">
        <v>23409</v>
      </c>
      <c r="W3026" s="11">
        <v>1513</v>
      </c>
      <c r="X3026" s="11">
        <v>6441</v>
      </c>
      <c r="Y3026" s="11" t="s">
        <v>23407</v>
      </c>
      <c r="Z3026" s="11" t="s">
        <v>23410</v>
      </c>
      <c r="AA3026" s="11" t="s">
        <v>2095</v>
      </c>
      <c r="AB3026" s="11" t="s">
        <v>2095</v>
      </c>
      <c r="AC3026" s="11" t="s">
        <v>23407</v>
      </c>
      <c r="AD3026" s="11" t="s">
        <v>23410</v>
      </c>
      <c r="AE3026" s="10"/>
      <c r="AF3026" s="11"/>
      <c r="AG3026" s="11"/>
      <c r="AH3026" s="11" t="s">
        <v>23407</v>
      </c>
      <c r="AI3026" s="11">
        <v>15179</v>
      </c>
      <c r="AJ3026" s="11"/>
      <c r="AK3026" s="11" t="s">
        <v>23407</v>
      </c>
      <c r="AL3026" s="11" t="s">
        <v>23411</v>
      </c>
      <c r="AM3026" s="11" t="s">
        <v>23407</v>
      </c>
      <c r="AN3026" s="11" t="s">
        <v>23407</v>
      </c>
      <c r="AO3026" s="11" t="s">
        <v>2082</v>
      </c>
      <c r="AP3026" s="11" t="s">
        <v>23410</v>
      </c>
      <c r="AQ3026" s="11" t="s">
        <v>2086</v>
      </c>
      <c r="AR3026" s="11"/>
      <c r="AS3026" s="11"/>
      <c r="AT3026" s="11"/>
      <c r="AU3026" s="11"/>
      <c r="AV3026" s="11"/>
      <c r="AW3026" s="11"/>
      <c r="AX3026" s="11"/>
      <c r="AY3026" s="11"/>
      <c r="AZ3026" s="11"/>
      <c r="BA3026" s="11"/>
    </row>
    <row r="3027" spans="1:53" ht="17" x14ac:dyDescent="0.2">
      <c r="A3027" s="11" t="s">
        <v>23412</v>
      </c>
      <c r="B3027" s="11" t="s">
        <v>23413</v>
      </c>
      <c r="C3027" s="12">
        <v>32127</v>
      </c>
      <c r="D3027" s="11" t="s">
        <v>2850</v>
      </c>
      <c r="E3027" s="11" t="s">
        <v>6399</v>
      </c>
      <c r="F3027" s="11" t="s">
        <v>2081</v>
      </c>
      <c r="G3027" s="11" t="s">
        <v>2081</v>
      </c>
      <c r="H3027" s="11" t="s">
        <v>2082</v>
      </c>
      <c r="I3027" s="11">
        <v>4026</v>
      </c>
      <c r="J3027" s="11" t="s">
        <v>23413</v>
      </c>
      <c r="K3027" s="11">
        <v>502327</v>
      </c>
      <c r="L3027" s="11" t="s">
        <v>23413</v>
      </c>
      <c r="M3027" s="11">
        <v>1740998</v>
      </c>
      <c r="N3027" s="11" t="s">
        <v>23413</v>
      </c>
      <c r="O3027" s="11" t="s">
        <v>23414</v>
      </c>
      <c r="P3027" s="11" t="s">
        <v>23412</v>
      </c>
      <c r="Q3027" s="11">
        <v>8096</v>
      </c>
      <c r="R3027" s="11" t="s">
        <v>23413</v>
      </c>
      <c r="S3027" s="11">
        <v>30744</v>
      </c>
      <c r="T3027" s="11" t="s">
        <v>23413</v>
      </c>
      <c r="U3027" s="10"/>
      <c r="V3027" s="11" t="s">
        <v>23415</v>
      </c>
      <c r="W3027" s="11">
        <v>56742</v>
      </c>
      <c r="X3027" s="11">
        <v>8976</v>
      </c>
      <c r="Y3027" s="11" t="s">
        <v>23413</v>
      </c>
      <c r="Z3027" s="11" t="s">
        <v>23416</v>
      </c>
      <c r="AA3027" s="11" t="s">
        <v>10</v>
      </c>
      <c r="AB3027" s="11" t="s">
        <v>2095</v>
      </c>
      <c r="AC3027" s="11" t="s">
        <v>23413</v>
      </c>
      <c r="AD3027" s="11" t="s">
        <v>23416</v>
      </c>
      <c r="AE3027" s="11">
        <v>12265</v>
      </c>
      <c r="AF3027" s="11" t="s">
        <v>23413</v>
      </c>
      <c r="AG3027" s="11">
        <v>13783</v>
      </c>
      <c r="AH3027" s="11" t="s">
        <v>23413</v>
      </c>
      <c r="AI3027" s="11">
        <v>4588</v>
      </c>
      <c r="AJ3027" s="11">
        <v>3844</v>
      </c>
      <c r="AK3027" s="11" t="s">
        <v>23413</v>
      </c>
      <c r="AL3027" s="11" t="s">
        <v>23417</v>
      </c>
      <c r="AM3027" s="11" t="s">
        <v>23413</v>
      </c>
      <c r="AN3027" s="11" t="s">
        <v>23413</v>
      </c>
      <c r="AO3027" s="11" t="s">
        <v>2082</v>
      </c>
      <c r="AP3027" s="11" t="s">
        <v>23416</v>
      </c>
      <c r="AQ3027" s="11" t="s">
        <v>2086</v>
      </c>
      <c r="AR3027" s="11"/>
      <c r="AS3027" s="11"/>
      <c r="AT3027" s="11"/>
      <c r="AU3027" s="11"/>
      <c r="AV3027" s="11"/>
      <c r="AW3027" s="11"/>
      <c r="AX3027" s="11"/>
      <c r="AY3027" s="11"/>
      <c r="AZ3027" s="11"/>
      <c r="BA3027" s="11"/>
    </row>
    <row r="3028" spans="1:53" ht="17" x14ac:dyDescent="0.2">
      <c r="A3028" s="11" t="s">
        <v>23418</v>
      </c>
      <c r="B3028" s="11" t="s">
        <v>23419</v>
      </c>
      <c r="C3028" s="12">
        <v>29098</v>
      </c>
      <c r="D3028" s="11" t="s">
        <v>10064</v>
      </c>
      <c r="E3028" s="11" t="s">
        <v>6399</v>
      </c>
      <c r="F3028" s="11" t="s">
        <v>2081</v>
      </c>
      <c r="G3028" s="11" t="s">
        <v>2081</v>
      </c>
      <c r="H3028" s="11" t="s">
        <v>2130</v>
      </c>
      <c r="I3028" s="11">
        <v>1417</v>
      </c>
      <c r="J3028" s="11" t="s">
        <v>23419</v>
      </c>
      <c r="K3028" s="11">
        <v>421124</v>
      </c>
      <c r="L3028" s="11" t="s">
        <v>23419</v>
      </c>
      <c r="M3028" s="11">
        <v>292697</v>
      </c>
      <c r="N3028" s="11" t="s">
        <v>23419</v>
      </c>
      <c r="O3028" s="11" t="s">
        <v>23420</v>
      </c>
      <c r="P3028" s="11" t="s">
        <v>23418</v>
      </c>
      <c r="Q3028" s="10"/>
      <c r="R3028" s="11" t="s">
        <v>23419</v>
      </c>
      <c r="S3028" s="11">
        <v>5178</v>
      </c>
      <c r="T3028" s="11" t="s">
        <v>23419</v>
      </c>
      <c r="U3028" s="10"/>
      <c r="V3028" s="11" t="s">
        <v>23421</v>
      </c>
      <c r="W3028" s="11">
        <v>1452</v>
      </c>
      <c r="X3028" s="11">
        <v>6933</v>
      </c>
      <c r="Y3028" s="11" t="s">
        <v>23419</v>
      </c>
      <c r="Z3028" s="11" t="s">
        <v>23422</v>
      </c>
      <c r="AA3028" s="11" t="s">
        <v>2178</v>
      </c>
      <c r="AB3028" s="11" t="s">
        <v>10</v>
      </c>
      <c r="AC3028" s="11" t="s">
        <v>23419</v>
      </c>
      <c r="AD3028" s="11" t="s">
        <v>23422</v>
      </c>
      <c r="AE3028" s="11">
        <v>6944</v>
      </c>
      <c r="AF3028" s="11"/>
      <c r="AG3028" s="11"/>
      <c r="AH3028" s="11"/>
      <c r="AI3028" s="11">
        <v>1077</v>
      </c>
      <c r="AJ3028" s="11"/>
      <c r="AK3028" s="11" t="s">
        <v>23419</v>
      </c>
      <c r="AL3028" s="11"/>
      <c r="AM3028" s="11" t="s">
        <v>23419</v>
      </c>
      <c r="AN3028" s="11" t="s">
        <v>23419</v>
      </c>
      <c r="AO3028" s="11" t="s">
        <v>2130</v>
      </c>
      <c r="AP3028" s="11" t="s">
        <v>23422</v>
      </c>
      <c r="AQ3028" s="11" t="s">
        <v>2086</v>
      </c>
      <c r="AR3028" s="11"/>
      <c r="AS3028" s="11"/>
      <c r="AT3028" s="11"/>
      <c r="AU3028" s="11"/>
      <c r="AV3028" s="11"/>
      <c r="AW3028" s="11"/>
      <c r="AX3028" s="11"/>
      <c r="AY3028" s="11"/>
      <c r="AZ3028" s="11"/>
      <c r="BA3028" s="11"/>
    </row>
    <row r="3029" spans="1:53" ht="17" x14ac:dyDescent="0.2">
      <c r="A3029" s="11" t="s">
        <v>23423</v>
      </c>
      <c r="B3029" s="11" t="s">
        <v>513</v>
      </c>
      <c r="C3029" s="12">
        <v>35535</v>
      </c>
      <c r="D3029" s="11" t="s">
        <v>2173</v>
      </c>
      <c r="E3029" s="11" t="s">
        <v>23424</v>
      </c>
      <c r="F3029" s="11" t="s">
        <v>35</v>
      </c>
      <c r="G3029" s="11" t="s">
        <v>2091</v>
      </c>
      <c r="H3029" s="11" t="s">
        <v>2082</v>
      </c>
      <c r="I3029" s="11">
        <v>19926</v>
      </c>
      <c r="J3029" s="11" t="s">
        <v>513</v>
      </c>
      <c r="K3029" s="11">
        <v>663574</v>
      </c>
      <c r="L3029" s="11" t="s">
        <v>513</v>
      </c>
      <c r="M3029" s="11">
        <v>2211243</v>
      </c>
      <c r="N3029" s="11" t="s">
        <v>513</v>
      </c>
      <c r="O3029" s="11" t="s">
        <v>23425</v>
      </c>
      <c r="P3029" s="11" t="s">
        <v>23423</v>
      </c>
      <c r="Q3029" s="11">
        <v>10347</v>
      </c>
      <c r="R3029" s="11" t="s">
        <v>513</v>
      </c>
      <c r="S3029" s="11">
        <v>40950</v>
      </c>
      <c r="T3029" s="11" t="s">
        <v>513</v>
      </c>
      <c r="U3029" s="10"/>
      <c r="V3029" s="11" t="s">
        <v>23426</v>
      </c>
      <c r="W3029" s="11">
        <v>106864</v>
      </c>
      <c r="X3029" s="11">
        <v>10864</v>
      </c>
      <c r="Y3029" s="11" t="s">
        <v>513</v>
      </c>
      <c r="Z3029" s="11" t="s">
        <v>23427</v>
      </c>
      <c r="AA3029" s="11" t="s">
        <v>10</v>
      </c>
      <c r="AB3029" s="11" t="s">
        <v>10</v>
      </c>
      <c r="AC3029" s="11" t="s">
        <v>513</v>
      </c>
      <c r="AD3029" s="11" t="s">
        <v>23427</v>
      </c>
      <c r="AE3029" s="11">
        <v>13870</v>
      </c>
      <c r="AF3029" s="10"/>
      <c r="AG3029" s="11"/>
      <c r="AH3029" s="10"/>
      <c r="AI3029" s="11">
        <v>22679</v>
      </c>
      <c r="AJ3029" s="11">
        <v>6025</v>
      </c>
      <c r="AK3029" s="11" t="s">
        <v>513</v>
      </c>
      <c r="AL3029" s="11" t="s">
        <v>23428</v>
      </c>
      <c r="AM3029" s="11" t="s">
        <v>513</v>
      </c>
      <c r="AN3029" s="11" t="s">
        <v>513</v>
      </c>
      <c r="AO3029" s="11" t="s">
        <v>2160</v>
      </c>
      <c r="AP3029" s="11" t="s">
        <v>23427</v>
      </c>
      <c r="AQ3029" s="11" t="s">
        <v>2107</v>
      </c>
      <c r="AR3029" s="11" t="s">
        <v>23429</v>
      </c>
      <c r="AS3029" s="11">
        <v>663574</v>
      </c>
      <c r="AT3029" s="11"/>
      <c r="AU3029" s="11"/>
      <c r="AV3029" s="11"/>
      <c r="AW3029" s="11"/>
      <c r="AX3029" s="11"/>
      <c r="AY3029" s="11"/>
      <c r="AZ3029" s="11"/>
      <c r="BA3029" s="11"/>
    </row>
    <row r="3030" spans="1:53" ht="17" x14ac:dyDescent="0.2">
      <c r="A3030" s="11" t="s">
        <v>23430</v>
      </c>
      <c r="B3030" s="11" t="s">
        <v>23431</v>
      </c>
      <c r="C3030" s="12">
        <v>36400</v>
      </c>
      <c r="D3030" s="11" t="s">
        <v>13753</v>
      </c>
      <c r="E3030" s="11" t="s">
        <v>23432</v>
      </c>
      <c r="F3030" s="11" t="s">
        <v>67</v>
      </c>
      <c r="G3030" s="11" t="s">
        <v>2111</v>
      </c>
      <c r="H3030" s="11" t="s">
        <v>2082</v>
      </c>
      <c r="I3030" s="11">
        <v>21894</v>
      </c>
      <c r="J3030" s="11" t="s">
        <v>23431</v>
      </c>
      <c r="K3030" s="11">
        <v>666619</v>
      </c>
      <c r="L3030" s="11" t="s">
        <v>23431</v>
      </c>
      <c r="M3030" s="11">
        <v>2825796</v>
      </c>
      <c r="N3030" s="11" t="s">
        <v>23431</v>
      </c>
      <c r="O3030" s="11" t="s">
        <v>23433</v>
      </c>
      <c r="P3030" s="11" t="s">
        <v>23430</v>
      </c>
      <c r="Q3030" s="11">
        <v>11166</v>
      </c>
      <c r="R3030" s="11" t="s">
        <v>23431</v>
      </c>
      <c r="S3030" s="11">
        <v>39682</v>
      </c>
      <c r="T3030" s="11" t="s">
        <v>23431</v>
      </c>
      <c r="U3030" s="10"/>
      <c r="V3030" s="11" t="s">
        <v>23434</v>
      </c>
      <c r="W3030" s="11">
        <v>108552</v>
      </c>
      <c r="X3030" s="11">
        <v>11537</v>
      </c>
      <c r="Y3030" s="11" t="s">
        <v>23431</v>
      </c>
      <c r="Z3030" s="11" t="s">
        <v>23435</v>
      </c>
      <c r="AA3030" s="11" t="s">
        <v>10</v>
      </c>
      <c r="AB3030" s="11" t="s">
        <v>10</v>
      </c>
      <c r="AC3030" s="11" t="s">
        <v>23431</v>
      </c>
      <c r="AD3030" s="11" t="s">
        <v>23435</v>
      </c>
      <c r="AE3030" s="11">
        <v>15228</v>
      </c>
      <c r="AF3030" s="11" t="s">
        <v>23431</v>
      </c>
      <c r="AG3030" s="11"/>
      <c r="AH3030" s="11" t="s">
        <v>23431</v>
      </c>
      <c r="AI3030" s="11">
        <v>32213</v>
      </c>
      <c r="AJ3030" s="11">
        <v>6670</v>
      </c>
      <c r="AK3030" s="11" t="s">
        <v>23431</v>
      </c>
      <c r="AL3030" s="11" t="s">
        <v>23436</v>
      </c>
      <c r="AM3030" s="11" t="s">
        <v>23431</v>
      </c>
      <c r="AN3030" s="11" t="s">
        <v>23431</v>
      </c>
      <c r="AO3030" s="11" t="s">
        <v>2160</v>
      </c>
      <c r="AP3030" s="11" t="s">
        <v>23435</v>
      </c>
      <c r="AQ3030" s="11" t="s">
        <v>2107</v>
      </c>
      <c r="AR3030" s="11" t="s">
        <v>23437</v>
      </c>
      <c r="AS3030" s="11">
        <v>666619</v>
      </c>
      <c r="AT3030" s="11"/>
      <c r="AU3030" s="11"/>
      <c r="AV3030" s="11"/>
      <c r="AW3030" s="11"/>
      <c r="AX3030" s="11"/>
      <c r="AY3030" s="11"/>
      <c r="AZ3030" s="11"/>
      <c r="BA3030" s="11"/>
    </row>
    <row r="3031" spans="1:53" ht="17" x14ac:dyDescent="0.2">
      <c r="A3031" s="11" t="s">
        <v>23438</v>
      </c>
      <c r="B3031" s="11" t="s">
        <v>23439</v>
      </c>
      <c r="C3031" s="12">
        <v>30501</v>
      </c>
      <c r="D3031" s="11" t="s">
        <v>2517</v>
      </c>
      <c r="E3031" s="11" t="s">
        <v>23432</v>
      </c>
      <c r="F3031" s="11" t="s">
        <v>2081</v>
      </c>
      <c r="G3031" s="11" t="s">
        <v>2081</v>
      </c>
      <c r="H3031" s="11" t="s">
        <v>2082</v>
      </c>
      <c r="I3031" s="11">
        <v>4734</v>
      </c>
      <c r="J3031" s="11" t="s">
        <v>23439</v>
      </c>
      <c r="K3031" s="11">
        <v>435045</v>
      </c>
      <c r="L3031" s="11" t="s">
        <v>23439</v>
      </c>
      <c r="M3031" s="11">
        <v>392208</v>
      </c>
      <c r="N3031" s="11" t="s">
        <v>23439</v>
      </c>
      <c r="O3031" s="11" t="s">
        <v>23440</v>
      </c>
      <c r="P3031" s="11" t="s">
        <v>23438</v>
      </c>
      <c r="Q3031" s="10"/>
      <c r="R3031" s="11" t="s">
        <v>23439</v>
      </c>
      <c r="S3031" s="11">
        <v>29542</v>
      </c>
      <c r="T3031" s="11" t="s">
        <v>23439</v>
      </c>
      <c r="U3031" s="10"/>
      <c r="V3031" s="11" t="s">
        <v>23441</v>
      </c>
      <c r="W3031" s="11">
        <v>42394</v>
      </c>
      <c r="X3031" s="11">
        <v>8694</v>
      </c>
      <c r="Y3031" s="11" t="s">
        <v>23439</v>
      </c>
      <c r="Z3031" s="11" t="s">
        <v>23442</v>
      </c>
      <c r="AA3031" s="11" t="s">
        <v>10</v>
      </c>
      <c r="AB3031" s="11" t="s">
        <v>10</v>
      </c>
      <c r="AC3031" s="11" t="s">
        <v>23439</v>
      </c>
      <c r="AD3031" s="11" t="s">
        <v>23442</v>
      </c>
      <c r="AE3031" s="11">
        <v>7176</v>
      </c>
      <c r="AF3031" s="11" t="s">
        <v>23439</v>
      </c>
      <c r="AG3031" s="11">
        <v>11318</v>
      </c>
      <c r="AH3031" s="11" t="s">
        <v>23439</v>
      </c>
      <c r="AI3031" s="11">
        <v>3270</v>
      </c>
      <c r="AJ3031" s="11"/>
      <c r="AK3031" s="11" t="s">
        <v>23439</v>
      </c>
      <c r="AL3031" s="11"/>
      <c r="AM3031" s="11" t="s">
        <v>23439</v>
      </c>
      <c r="AN3031" s="11" t="s">
        <v>23439</v>
      </c>
      <c r="AO3031" s="11" t="s">
        <v>2082</v>
      </c>
      <c r="AP3031" s="11" t="s">
        <v>23442</v>
      </c>
      <c r="AQ3031" s="11" t="s">
        <v>2086</v>
      </c>
      <c r="AR3031" s="11"/>
      <c r="AS3031" s="11"/>
      <c r="AT3031" s="11"/>
      <c r="AU3031" s="11"/>
      <c r="AV3031" s="11"/>
      <c r="AW3031" s="11"/>
      <c r="AX3031" s="11"/>
      <c r="AY3031" s="11"/>
      <c r="AZ3031" s="11"/>
      <c r="BA3031" s="11"/>
    </row>
    <row r="3032" spans="1:53" ht="17" x14ac:dyDescent="0.2">
      <c r="A3032" s="11" t="s">
        <v>23443</v>
      </c>
      <c r="B3032" s="11" t="s">
        <v>23444</v>
      </c>
      <c r="C3032" s="12">
        <v>37361</v>
      </c>
      <c r="D3032" s="11" t="s">
        <v>23445</v>
      </c>
      <c r="E3032" s="11" t="s">
        <v>23432</v>
      </c>
      <c r="F3032" s="11" t="s">
        <v>39</v>
      </c>
      <c r="G3032" s="11" t="s">
        <v>2111</v>
      </c>
      <c r="H3032" s="11" t="s">
        <v>2082</v>
      </c>
      <c r="I3032" s="11"/>
      <c r="J3032" s="11" t="s">
        <v>23444</v>
      </c>
      <c r="K3032" s="11">
        <v>692437</v>
      </c>
      <c r="L3032" s="11" t="s">
        <v>23444</v>
      </c>
      <c r="M3032" s="11"/>
      <c r="N3032" s="11" t="s">
        <v>23444</v>
      </c>
      <c r="O3032" s="11"/>
      <c r="P3032" s="11" t="s">
        <v>23443</v>
      </c>
      <c r="Q3032" s="11">
        <v>12291</v>
      </c>
      <c r="R3032" s="11" t="s">
        <v>23444</v>
      </c>
      <c r="S3032" s="11"/>
      <c r="T3032" s="11" t="s">
        <v>23444</v>
      </c>
      <c r="U3032" s="10"/>
      <c r="V3032" s="11" t="s">
        <v>23446</v>
      </c>
      <c r="W3032" s="11"/>
      <c r="X3032" s="11"/>
      <c r="Y3032" s="11" t="s">
        <v>23444</v>
      </c>
      <c r="Z3032" s="11" t="s">
        <v>23447</v>
      </c>
      <c r="AA3032" s="11" t="s">
        <v>10</v>
      </c>
      <c r="AB3032" s="11" t="s">
        <v>10</v>
      </c>
      <c r="AC3032" s="11" t="s">
        <v>23444</v>
      </c>
      <c r="AD3032" s="11" t="s">
        <v>23447</v>
      </c>
      <c r="AE3032" s="10"/>
      <c r="AF3032" s="11" t="s">
        <v>23444</v>
      </c>
      <c r="AG3032" s="11"/>
      <c r="AH3032" s="11" t="s">
        <v>23444</v>
      </c>
      <c r="AI3032" s="11"/>
      <c r="AJ3032" s="11"/>
      <c r="AK3032" s="11" t="s">
        <v>23444</v>
      </c>
      <c r="AL3032" s="11" t="s">
        <v>23448</v>
      </c>
      <c r="AM3032" s="11" t="s">
        <v>23444</v>
      </c>
      <c r="AN3032" s="11" t="s">
        <v>23444</v>
      </c>
      <c r="AO3032" s="11" t="s">
        <v>2082</v>
      </c>
      <c r="AP3032" s="11" t="s">
        <v>23447</v>
      </c>
      <c r="AQ3032" s="11" t="s">
        <v>2107</v>
      </c>
      <c r="AR3032" s="11" t="s">
        <v>23449</v>
      </c>
      <c r="AS3032" s="11">
        <v>692437</v>
      </c>
      <c r="AT3032" s="11"/>
      <c r="AU3032" s="11"/>
      <c r="AV3032" s="11"/>
      <c r="AW3032" s="11"/>
      <c r="AX3032" s="11"/>
      <c r="AY3032" s="11"/>
      <c r="AZ3032" s="11"/>
      <c r="BA3032" s="11"/>
    </row>
    <row r="3033" spans="1:53" ht="17" x14ac:dyDescent="0.2">
      <c r="A3033" s="11" t="s">
        <v>23450</v>
      </c>
      <c r="B3033" s="11" t="s">
        <v>23451</v>
      </c>
      <c r="C3033" s="12">
        <v>31779</v>
      </c>
      <c r="D3033" s="11" t="s">
        <v>23452</v>
      </c>
      <c r="E3033" s="11" t="s">
        <v>23453</v>
      </c>
      <c r="F3033" s="11" t="s">
        <v>2081</v>
      </c>
      <c r="G3033" s="11" t="s">
        <v>2081</v>
      </c>
      <c r="H3033" s="11" t="s">
        <v>2149</v>
      </c>
      <c r="I3033" s="11">
        <v>6898</v>
      </c>
      <c r="J3033" s="11" t="s">
        <v>23451</v>
      </c>
      <c r="K3033" s="11">
        <v>543743</v>
      </c>
      <c r="L3033" s="11" t="s">
        <v>23451</v>
      </c>
      <c r="M3033" s="11">
        <v>1740999</v>
      </c>
      <c r="N3033" s="11" t="s">
        <v>23451</v>
      </c>
      <c r="O3033" s="11" t="s">
        <v>23454</v>
      </c>
      <c r="P3033" s="11" t="s">
        <v>23450</v>
      </c>
      <c r="Q3033" s="10"/>
      <c r="R3033" s="11" t="s">
        <v>23451</v>
      </c>
      <c r="S3033" s="11">
        <v>30797</v>
      </c>
      <c r="T3033" s="11" t="s">
        <v>23451</v>
      </c>
      <c r="U3033" s="10"/>
      <c r="V3033" s="11" t="s">
        <v>23455</v>
      </c>
      <c r="W3033" s="11">
        <v>58631</v>
      </c>
      <c r="X3033" s="11">
        <v>9013</v>
      </c>
      <c r="Y3033" s="11" t="s">
        <v>23451</v>
      </c>
      <c r="Z3033" s="11" t="s">
        <v>23456</v>
      </c>
      <c r="AA3033" s="11" t="s">
        <v>10</v>
      </c>
      <c r="AB3033" s="11" t="s">
        <v>10</v>
      </c>
      <c r="AC3033" s="11" t="s">
        <v>23451</v>
      </c>
      <c r="AD3033" s="11" t="s">
        <v>23456</v>
      </c>
      <c r="AE3033" s="11">
        <v>10803</v>
      </c>
      <c r="AF3033" s="11"/>
      <c r="AG3033" s="11"/>
      <c r="AH3033" s="11"/>
      <c r="AI3033" s="11">
        <v>16814</v>
      </c>
      <c r="AJ3033" s="11"/>
      <c r="AK3033" s="11" t="s">
        <v>23451</v>
      </c>
      <c r="AL3033" s="11" t="s">
        <v>23457</v>
      </c>
      <c r="AM3033" s="11" t="s">
        <v>23451</v>
      </c>
      <c r="AN3033" s="11" t="s">
        <v>23451</v>
      </c>
      <c r="AO3033" s="11" t="s">
        <v>2149</v>
      </c>
      <c r="AP3033" s="11" t="s">
        <v>23456</v>
      </c>
      <c r="AQ3033" s="11" t="s">
        <v>2086</v>
      </c>
      <c r="AR3033" s="11"/>
      <c r="AS3033" s="11"/>
      <c r="AT3033" s="11"/>
      <c r="AU3033" s="11"/>
      <c r="AV3033" s="11"/>
      <c r="AW3033" s="11"/>
      <c r="AX3033" s="11"/>
      <c r="AY3033" s="11"/>
      <c r="AZ3033" s="11"/>
      <c r="BA3033" s="11"/>
    </row>
    <row r="3034" spans="1:53" ht="17" x14ac:dyDescent="0.2">
      <c r="A3034" s="11" t="s">
        <v>23458</v>
      </c>
      <c r="B3034" s="11" t="s">
        <v>1705</v>
      </c>
      <c r="C3034" s="12">
        <v>34105</v>
      </c>
      <c r="D3034" s="11" t="s">
        <v>3189</v>
      </c>
      <c r="E3034" s="11" t="s">
        <v>23459</v>
      </c>
      <c r="F3034" s="11" t="s">
        <v>2081</v>
      </c>
      <c r="G3034" s="11" t="s">
        <v>2081</v>
      </c>
      <c r="H3034" s="11" t="s">
        <v>2174</v>
      </c>
      <c r="I3034" s="11">
        <v>13153</v>
      </c>
      <c r="J3034" s="11" t="s">
        <v>1705</v>
      </c>
      <c r="K3034" s="11">
        <v>596143</v>
      </c>
      <c r="L3034" s="11" t="s">
        <v>1705</v>
      </c>
      <c r="M3034" s="11">
        <v>2043941</v>
      </c>
      <c r="N3034" s="11" t="s">
        <v>1705</v>
      </c>
      <c r="O3034" s="11" t="s">
        <v>23460</v>
      </c>
      <c r="P3034" s="11" t="s">
        <v>23458</v>
      </c>
      <c r="Q3034" s="11">
        <v>8763</v>
      </c>
      <c r="R3034" s="11" t="s">
        <v>1705</v>
      </c>
      <c r="S3034" s="11">
        <v>31927</v>
      </c>
      <c r="T3034" s="11" t="s">
        <v>1705</v>
      </c>
      <c r="U3034" s="10"/>
      <c r="V3034" s="11" t="s">
        <v>23461</v>
      </c>
      <c r="W3034" s="11">
        <v>68088</v>
      </c>
      <c r="X3034" s="11">
        <v>9679</v>
      </c>
      <c r="Y3034" s="11" t="s">
        <v>23462</v>
      </c>
      <c r="Z3034" s="11" t="s">
        <v>23463</v>
      </c>
      <c r="AA3034" s="11" t="s">
        <v>2178</v>
      </c>
      <c r="AB3034" s="11" t="s">
        <v>10</v>
      </c>
      <c r="AC3034" s="11" t="s">
        <v>1705</v>
      </c>
      <c r="AD3034" s="11" t="s">
        <v>23463</v>
      </c>
      <c r="AE3034" s="11">
        <v>11402</v>
      </c>
      <c r="AF3034" s="11" t="s">
        <v>1705</v>
      </c>
      <c r="AG3034" s="11">
        <v>38123</v>
      </c>
      <c r="AH3034" s="11" t="s">
        <v>1705</v>
      </c>
      <c r="AI3034" s="11">
        <v>14387</v>
      </c>
      <c r="AJ3034" s="11">
        <v>4606</v>
      </c>
      <c r="AK3034" s="11" t="s">
        <v>1705</v>
      </c>
      <c r="AL3034" s="11" t="s">
        <v>23464</v>
      </c>
      <c r="AM3034" s="11" t="s">
        <v>1705</v>
      </c>
      <c r="AN3034" s="11" t="s">
        <v>1705</v>
      </c>
      <c r="AO3034" s="11" t="s">
        <v>2174</v>
      </c>
      <c r="AP3034" s="11" t="s">
        <v>23463</v>
      </c>
      <c r="AQ3034" s="11" t="s">
        <v>2086</v>
      </c>
      <c r="AR3034" s="11"/>
      <c r="AS3034" s="11"/>
      <c r="AT3034" s="11"/>
      <c r="AU3034" s="11"/>
      <c r="AV3034" s="11"/>
      <c r="AW3034" s="11"/>
      <c r="AX3034" s="11"/>
      <c r="AY3034" s="11"/>
      <c r="AZ3034" s="11"/>
      <c r="BA3034" s="11"/>
    </row>
    <row r="3035" spans="1:53" ht="17" x14ac:dyDescent="0.2">
      <c r="A3035" s="11" t="s">
        <v>23465</v>
      </c>
      <c r="B3035" s="11" t="s">
        <v>23466</v>
      </c>
      <c r="C3035" s="12">
        <v>37198</v>
      </c>
      <c r="D3035" s="11" t="s">
        <v>23467</v>
      </c>
      <c r="E3035" s="11" t="s">
        <v>23468</v>
      </c>
      <c r="F3035" s="11" t="s">
        <v>31</v>
      </c>
      <c r="G3035" s="11" t="s">
        <v>2091</v>
      </c>
      <c r="H3035" s="11" t="s">
        <v>2082</v>
      </c>
      <c r="I3035" s="11">
        <v>35323</v>
      </c>
      <c r="J3035" s="11" t="s">
        <v>23466</v>
      </c>
      <c r="K3035" s="11">
        <v>808963</v>
      </c>
      <c r="L3035" s="11" t="s">
        <v>23466</v>
      </c>
      <c r="M3035" s="11">
        <v>29662256</v>
      </c>
      <c r="N3035" s="11" t="s">
        <v>23466</v>
      </c>
      <c r="O3035" s="11" t="s">
        <v>23469</v>
      </c>
      <c r="P3035" s="11" t="s">
        <v>23465</v>
      </c>
      <c r="Q3035" s="11">
        <v>11940</v>
      </c>
      <c r="R3035" s="11" t="s">
        <v>23466</v>
      </c>
      <c r="S3035" s="11">
        <v>5134638</v>
      </c>
      <c r="T3035" s="11" t="s">
        <v>23466</v>
      </c>
      <c r="U3035" s="10"/>
      <c r="V3035" s="11" t="s">
        <v>23470</v>
      </c>
      <c r="W3035" s="11">
        <v>164332</v>
      </c>
      <c r="X3035" s="11">
        <v>64803</v>
      </c>
      <c r="Y3035" s="11" t="s">
        <v>23466</v>
      </c>
      <c r="Z3035" s="11"/>
      <c r="AA3035" s="11" t="s">
        <v>10</v>
      </c>
      <c r="AB3035" s="11" t="s">
        <v>10</v>
      </c>
      <c r="AC3035" s="11" t="s">
        <v>23466</v>
      </c>
      <c r="AD3035" s="11" t="s">
        <v>23471</v>
      </c>
      <c r="AE3035" s="11">
        <v>18363</v>
      </c>
      <c r="AF3035" s="10"/>
      <c r="AG3035" s="11"/>
      <c r="AH3035" s="10"/>
      <c r="AI3035" s="11"/>
      <c r="AJ3035" s="11">
        <v>8147</v>
      </c>
      <c r="AK3035" s="11" t="s">
        <v>23466</v>
      </c>
      <c r="AL3035" s="11" t="s">
        <v>23472</v>
      </c>
      <c r="AM3035" s="11" t="s">
        <v>23466</v>
      </c>
      <c r="AN3035" s="11" t="s">
        <v>23466</v>
      </c>
      <c r="AO3035" s="11" t="s">
        <v>2082</v>
      </c>
      <c r="AP3035" s="11" t="s">
        <v>23471</v>
      </c>
      <c r="AQ3035" s="11" t="s">
        <v>2107</v>
      </c>
      <c r="AR3035" s="11" t="s">
        <v>23473</v>
      </c>
      <c r="AS3035" s="11">
        <v>808963</v>
      </c>
      <c r="AT3035" s="11"/>
      <c r="AU3035" s="11"/>
      <c r="AV3035" s="11"/>
      <c r="AW3035" s="11"/>
      <c r="AX3035" s="11"/>
      <c r="AY3035" s="11"/>
      <c r="AZ3035" s="11"/>
      <c r="BA3035" s="11"/>
    </row>
    <row r="3036" spans="1:53" ht="17" x14ac:dyDescent="0.2">
      <c r="A3036" s="11" t="s">
        <v>23474</v>
      </c>
      <c r="B3036" s="11" t="s">
        <v>1886</v>
      </c>
      <c r="C3036" s="12">
        <v>31039</v>
      </c>
      <c r="D3036" s="11" t="s">
        <v>4042</v>
      </c>
      <c r="E3036" s="11" t="s">
        <v>23475</v>
      </c>
      <c r="F3036" s="11" t="s">
        <v>2081</v>
      </c>
      <c r="G3036" s="11" t="s">
        <v>2081</v>
      </c>
      <c r="H3036" s="11" t="s">
        <v>2165</v>
      </c>
      <c r="I3036" s="11">
        <v>6788</v>
      </c>
      <c r="J3036" s="11" t="s">
        <v>1886</v>
      </c>
      <c r="K3036" s="11">
        <v>543744</v>
      </c>
      <c r="L3036" s="11" t="s">
        <v>1886</v>
      </c>
      <c r="M3036" s="11">
        <v>1807486</v>
      </c>
      <c r="N3036" s="11" t="s">
        <v>1886</v>
      </c>
      <c r="O3036" s="11" t="s">
        <v>23476</v>
      </c>
      <c r="P3036" s="11" t="s">
        <v>23474</v>
      </c>
      <c r="Q3036" s="10"/>
      <c r="R3036" s="11" t="s">
        <v>1886</v>
      </c>
      <c r="S3036" s="11">
        <v>31297</v>
      </c>
      <c r="T3036" s="11" t="s">
        <v>1886</v>
      </c>
      <c r="U3036" s="10"/>
      <c r="V3036" s="11" t="s">
        <v>23477</v>
      </c>
      <c r="W3036" s="11">
        <v>58632</v>
      </c>
      <c r="X3036" s="11">
        <v>9044</v>
      </c>
      <c r="Y3036" s="11" t="s">
        <v>1886</v>
      </c>
      <c r="Z3036" s="11" t="s">
        <v>23478</v>
      </c>
      <c r="AA3036" s="11" t="s">
        <v>10</v>
      </c>
      <c r="AB3036" s="11" t="s">
        <v>10</v>
      </c>
      <c r="AC3036" s="11" t="s">
        <v>1886</v>
      </c>
      <c r="AD3036" s="11" t="s">
        <v>23478</v>
      </c>
      <c r="AE3036" s="10"/>
      <c r="AF3036" s="11"/>
      <c r="AG3036" s="11"/>
      <c r="AH3036" s="11" t="s">
        <v>1886</v>
      </c>
      <c r="AI3036" s="11">
        <v>4629</v>
      </c>
      <c r="AJ3036" s="11"/>
      <c r="AK3036" s="11" t="s">
        <v>1886</v>
      </c>
      <c r="AL3036" s="11"/>
      <c r="AM3036" s="11" t="s">
        <v>1886</v>
      </c>
      <c r="AN3036" s="11" t="s">
        <v>1886</v>
      </c>
      <c r="AO3036" s="11" t="s">
        <v>2165</v>
      </c>
      <c r="AP3036" s="11" t="s">
        <v>23478</v>
      </c>
      <c r="AQ3036" s="11" t="s">
        <v>2086</v>
      </c>
      <c r="AR3036" s="11"/>
      <c r="AS3036" s="11"/>
      <c r="AT3036" s="11"/>
      <c r="AU3036" s="11"/>
      <c r="AV3036" s="11"/>
      <c r="AW3036" s="11"/>
      <c r="AX3036" s="11"/>
      <c r="AY3036" s="11"/>
      <c r="AZ3036" s="11"/>
      <c r="BA3036" s="11"/>
    </row>
    <row r="3037" spans="1:53" ht="17" x14ac:dyDescent="0.2">
      <c r="A3037" s="11" t="s">
        <v>23479</v>
      </c>
      <c r="B3037" s="11" t="s">
        <v>23480</v>
      </c>
      <c r="C3037" s="12">
        <v>36181</v>
      </c>
      <c r="D3037" s="11" t="s">
        <v>2316</v>
      </c>
      <c r="E3037" s="11" t="s">
        <v>23481</v>
      </c>
      <c r="F3037" s="11" t="s">
        <v>2081</v>
      </c>
      <c r="G3037" s="11" t="s">
        <v>2081</v>
      </c>
      <c r="H3037" s="11" t="s">
        <v>2082</v>
      </c>
      <c r="I3037" s="11">
        <v>22284</v>
      </c>
      <c r="J3037" s="11" t="s">
        <v>23480</v>
      </c>
      <c r="K3037" s="11">
        <v>669422</v>
      </c>
      <c r="L3037" s="11" t="s">
        <v>23480</v>
      </c>
      <c r="M3037" s="11"/>
      <c r="N3037" s="11" t="s">
        <v>23480</v>
      </c>
      <c r="O3037" s="11" t="s">
        <v>23482</v>
      </c>
      <c r="P3037" s="11" t="s">
        <v>23479</v>
      </c>
      <c r="Q3037" s="11">
        <v>12007</v>
      </c>
      <c r="R3037" s="11" t="s">
        <v>23480</v>
      </c>
      <c r="S3037" s="11"/>
      <c r="T3037" s="11" t="s">
        <v>23480</v>
      </c>
      <c r="U3037" s="10"/>
      <c r="V3037" s="11" t="s">
        <v>23483</v>
      </c>
      <c r="W3037" s="11"/>
      <c r="X3037" s="11"/>
      <c r="Y3037" s="11" t="s">
        <v>23480</v>
      </c>
      <c r="Z3037" s="11" t="s">
        <v>23484</v>
      </c>
      <c r="AA3037" s="11" t="s">
        <v>10</v>
      </c>
      <c r="AB3037" s="11" t="s">
        <v>10</v>
      </c>
      <c r="AC3037" s="11" t="s">
        <v>23480</v>
      </c>
      <c r="AD3037" s="11" t="s">
        <v>23484</v>
      </c>
      <c r="AE3037" s="10"/>
      <c r="AF3037" s="11" t="s">
        <v>23480</v>
      </c>
      <c r="AG3037" s="11"/>
      <c r="AH3037" s="11" t="s">
        <v>23480</v>
      </c>
      <c r="AI3037" s="11"/>
      <c r="AJ3037" s="11">
        <v>7920</v>
      </c>
      <c r="AK3037" s="11" t="s">
        <v>23480</v>
      </c>
      <c r="AL3037" s="11" t="s">
        <v>23485</v>
      </c>
      <c r="AM3037" s="11" t="s">
        <v>23480</v>
      </c>
      <c r="AN3037" s="11" t="s">
        <v>23480</v>
      </c>
      <c r="AO3037" s="11" t="s">
        <v>2160</v>
      </c>
      <c r="AP3037" s="11" t="s">
        <v>23484</v>
      </c>
      <c r="AQ3037" s="11" t="s">
        <v>2107</v>
      </c>
      <c r="AR3037" s="11" t="s">
        <v>23486</v>
      </c>
      <c r="AS3037" s="11"/>
      <c r="AT3037" s="11"/>
      <c r="AU3037" s="11"/>
      <c r="AV3037" s="11"/>
      <c r="AW3037" s="11"/>
      <c r="AX3037" s="11"/>
      <c r="AY3037" s="11"/>
      <c r="AZ3037" s="11"/>
      <c r="BA3037" s="11"/>
    </row>
    <row r="3038" spans="1:53" ht="17" x14ac:dyDescent="0.2">
      <c r="A3038" s="11" t="s">
        <v>23487</v>
      </c>
      <c r="B3038" s="11" t="s">
        <v>23488</v>
      </c>
      <c r="C3038" s="12">
        <v>29753</v>
      </c>
      <c r="D3038" s="11" t="s">
        <v>3682</v>
      </c>
      <c r="E3038" s="11" t="s">
        <v>23489</v>
      </c>
      <c r="F3038" s="11" t="s">
        <v>2081</v>
      </c>
      <c r="G3038" s="11" t="s">
        <v>2081</v>
      </c>
      <c r="H3038" s="11" t="s">
        <v>2082</v>
      </c>
      <c r="I3038" s="11">
        <v>4366</v>
      </c>
      <c r="J3038" s="11" t="s">
        <v>23488</v>
      </c>
      <c r="K3038" s="11">
        <v>434578</v>
      </c>
      <c r="L3038" s="11" t="s">
        <v>23488</v>
      </c>
      <c r="M3038" s="11">
        <v>533017</v>
      </c>
      <c r="N3038" s="11" t="s">
        <v>23488</v>
      </c>
      <c r="O3038" s="11" t="s">
        <v>23490</v>
      </c>
      <c r="P3038" s="11" t="s">
        <v>23487</v>
      </c>
      <c r="Q3038" s="10"/>
      <c r="R3038" s="11" t="s">
        <v>23488</v>
      </c>
      <c r="S3038" s="11">
        <v>6383</v>
      </c>
      <c r="T3038" s="11" t="s">
        <v>23488</v>
      </c>
      <c r="U3038" s="10"/>
      <c r="V3038" s="11" t="s">
        <v>23491</v>
      </c>
      <c r="W3038" s="11">
        <v>42438</v>
      </c>
      <c r="X3038" s="11">
        <v>7621</v>
      </c>
      <c r="Y3038" s="11" t="s">
        <v>23488</v>
      </c>
      <c r="Z3038" s="11" t="s">
        <v>23492</v>
      </c>
      <c r="AA3038" s="11" t="s">
        <v>2095</v>
      </c>
      <c r="AB3038" s="11" t="s">
        <v>2095</v>
      </c>
      <c r="AC3038" s="11" t="s">
        <v>23488</v>
      </c>
      <c r="AD3038" s="11" t="s">
        <v>23492</v>
      </c>
      <c r="AE3038" s="11">
        <v>7147</v>
      </c>
      <c r="AF3038" s="11"/>
      <c r="AG3038" s="11"/>
      <c r="AH3038" s="11"/>
      <c r="AI3038" s="11">
        <v>3831</v>
      </c>
      <c r="AJ3038" s="11"/>
      <c r="AK3038" s="11" t="s">
        <v>23488</v>
      </c>
      <c r="AL3038" s="11" t="s">
        <v>23493</v>
      </c>
      <c r="AM3038" s="11" t="s">
        <v>23488</v>
      </c>
      <c r="AN3038" s="11" t="s">
        <v>23488</v>
      </c>
      <c r="AO3038" s="11" t="s">
        <v>2082</v>
      </c>
      <c r="AP3038" s="11" t="s">
        <v>23492</v>
      </c>
      <c r="AQ3038" s="11" t="s">
        <v>2086</v>
      </c>
      <c r="AR3038" s="11"/>
      <c r="AS3038" s="11"/>
      <c r="AT3038" s="11"/>
      <c r="AU3038" s="11"/>
      <c r="AV3038" s="11"/>
      <c r="AW3038" s="11"/>
      <c r="AX3038" s="11"/>
      <c r="AY3038" s="11"/>
      <c r="AZ3038" s="11"/>
      <c r="BA3038" s="11"/>
    </row>
    <row r="3039" spans="1:53" x14ac:dyDescent="0.2">
      <c r="A3039" s="11" t="s">
        <v>23494</v>
      </c>
      <c r="B3039" s="11" t="s">
        <v>23495</v>
      </c>
      <c r="C3039" s="12">
        <v>31735</v>
      </c>
      <c r="D3039" s="11" t="s">
        <v>3241</v>
      </c>
      <c r="E3039" s="11" t="s">
        <v>23489</v>
      </c>
      <c r="F3039" s="11" t="s">
        <v>33</v>
      </c>
      <c r="G3039" s="11" t="s">
        <v>2091</v>
      </c>
      <c r="H3039" s="11" t="s">
        <v>2149</v>
      </c>
      <c r="I3039" s="11">
        <v>9981</v>
      </c>
      <c r="J3039" s="11" t="s">
        <v>23495</v>
      </c>
      <c r="K3039" s="11">
        <v>459431</v>
      </c>
      <c r="L3039" s="11" t="s">
        <v>23495</v>
      </c>
      <c r="M3039" s="11">
        <v>1208675</v>
      </c>
      <c r="N3039" s="11" t="s">
        <v>23495</v>
      </c>
      <c r="O3039" s="11" t="s">
        <v>23496</v>
      </c>
      <c r="P3039" s="11" t="s">
        <v>23494</v>
      </c>
      <c r="Q3039" s="11">
        <v>7077</v>
      </c>
      <c r="R3039" s="11" t="s">
        <v>23495</v>
      </c>
      <c r="S3039" s="11">
        <v>29505</v>
      </c>
      <c r="T3039" s="11" t="s">
        <v>23495</v>
      </c>
      <c r="U3039" s="11" t="s">
        <v>23495</v>
      </c>
      <c r="V3039" s="11" t="s">
        <v>23497</v>
      </c>
      <c r="W3039" s="11">
        <v>48766</v>
      </c>
      <c r="X3039" s="11">
        <v>8538</v>
      </c>
      <c r="Y3039" s="11" t="s">
        <v>23495</v>
      </c>
      <c r="Z3039" s="11" t="s">
        <v>23498</v>
      </c>
      <c r="AA3039" s="11" t="s">
        <v>2095</v>
      </c>
      <c r="AB3039" s="11" t="s">
        <v>10</v>
      </c>
      <c r="AC3039" s="11" t="s">
        <v>23495</v>
      </c>
      <c r="AD3039" s="11" t="s">
        <v>23498</v>
      </c>
      <c r="AE3039" s="11">
        <v>8985</v>
      </c>
      <c r="AF3039" s="11" t="s">
        <v>23495</v>
      </c>
      <c r="AG3039" s="11">
        <v>5381</v>
      </c>
      <c r="AH3039" s="11" t="s">
        <v>23495</v>
      </c>
      <c r="AI3039" s="11">
        <v>1897</v>
      </c>
      <c r="AJ3039" s="11">
        <v>3264</v>
      </c>
      <c r="AK3039" s="11" t="s">
        <v>23495</v>
      </c>
      <c r="AL3039" s="11" t="s">
        <v>23499</v>
      </c>
      <c r="AM3039" s="11" t="s">
        <v>23495</v>
      </c>
      <c r="AN3039" s="11" t="s">
        <v>23495</v>
      </c>
      <c r="AO3039" s="11" t="s">
        <v>2149</v>
      </c>
      <c r="AP3039" s="11" t="s">
        <v>23498</v>
      </c>
      <c r="AQ3039" s="11" t="s">
        <v>2086</v>
      </c>
      <c r="AR3039" s="11"/>
      <c r="AS3039" s="11"/>
      <c r="AT3039" s="11"/>
      <c r="AU3039" s="11"/>
      <c r="AV3039" s="11"/>
      <c r="AW3039" s="11"/>
      <c r="AX3039" s="11"/>
      <c r="AY3039" s="11"/>
      <c r="AZ3039" s="11"/>
      <c r="BA3039" s="11"/>
    </row>
    <row r="3040" spans="1:53" ht="17" x14ac:dyDescent="0.2">
      <c r="A3040" s="11" t="s">
        <v>23500</v>
      </c>
      <c r="B3040" s="11" t="s">
        <v>23501</v>
      </c>
      <c r="C3040" s="12">
        <v>32889</v>
      </c>
      <c r="D3040" s="11" t="s">
        <v>23502</v>
      </c>
      <c r="E3040" s="11" t="s">
        <v>23503</v>
      </c>
      <c r="F3040" s="11" t="s">
        <v>2081</v>
      </c>
      <c r="G3040" s="11" t="s">
        <v>2081</v>
      </c>
      <c r="H3040" s="11" t="s">
        <v>2082</v>
      </c>
      <c r="I3040" s="11">
        <v>13211</v>
      </c>
      <c r="J3040" s="11" t="s">
        <v>23501</v>
      </c>
      <c r="K3040" s="11">
        <v>599683</v>
      </c>
      <c r="L3040" s="11" t="s">
        <v>23501</v>
      </c>
      <c r="M3040" s="11">
        <v>2221895</v>
      </c>
      <c r="N3040" s="11" t="s">
        <v>23501</v>
      </c>
      <c r="O3040" s="11" t="s">
        <v>23504</v>
      </c>
      <c r="P3040" s="11" t="s">
        <v>23500</v>
      </c>
      <c r="Q3040" s="11">
        <v>9360</v>
      </c>
      <c r="R3040" s="11" t="s">
        <v>23501</v>
      </c>
      <c r="S3040" s="11">
        <v>35048</v>
      </c>
      <c r="T3040" s="11" t="s">
        <v>23501</v>
      </c>
      <c r="U3040" s="10"/>
      <c r="V3040" s="11" t="s">
        <v>23505</v>
      </c>
      <c r="W3040" s="11">
        <v>100211</v>
      </c>
      <c r="X3040" s="11">
        <v>10290</v>
      </c>
      <c r="Y3040" s="11" t="s">
        <v>23501</v>
      </c>
      <c r="Z3040" s="11" t="s">
        <v>23506</v>
      </c>
      <c r="AA3040" s="11" t="s">
        <v>10</v>
      </c>
      <c r="AB3040" s="11" t="s">
        <v>10</v>
      </c>
      <c r="AC3040" s="11" t="s">
        <v>23501</v>
      </c>
      <c r="AD3040" s="11" t="s">
        <v>23506</v>
      </c>
      <c r="AE3040" s="11">
        <v>12395</v>
      </c>
      <c r="AF3040" s="11" t="s">
        <v>23501</v>
      </c>
      <c r="AG3040" s="11">
        <v>70514</v>
      </c>
      <c r="AH3040" s="11" t="s">
        <v>23501</v>
      </c>
      <c r="AI3040" s="11">
        <v>15079</v>
      </c>
      <c r="AJ3040" s="11">
        <v>5087</v>
      </c>
      <c r="AK3040" s="11" t="s">
        <v>23501</v>
      </c>
      <c r="AL3040" s="11" t="s">
        <v>23507</v>
      </c>
      <c r="AM3040" s="11" t="s">
        <v>23501</v>
      </c>
      <c r="AN3040" s="11" t="s">
        <v>23501</v>
      </c>
      <c r="AO3040" s="11" t="s">
        <v>2082</v>
      </c>
      <c r="AP3040" s="11" t="s">
        <v>23506</v>
      </c>
      <c r="AQ3040" s="11" t="s">
        <v>2086</v>
      </c>
      <c r="AR3040" s="11"/>
      <c r="AS3040" s="11"/>
      <c r="AT3040" s="11"/>
      <c r="AU3040" s="11"/>
      <c r="AV3040" s="11"/>
      <c r="AW3040" s="11"/>
      <c r="AX3040" s="11"/>
      <c r="AY3040" s="11"/>
      <c r="AZ3040" s="11"/>
      <c r="BA3040" s="11"/>
    </row>
    <row r="3041" spans="1:53" ht="17" x14ac:dyDescent="0.2">
      <c r="A3041" s="11" t="s">
        <v>23508</v>
      </c>
      <c r="B3041" s="11" t="s">
        <v>23509</v>
      </c>
      <c r="C3041" s="12">
        <v>32236</v>
      </c>
      <c r="D3041" s="11" t="s">
        <v>23510</v>
      </c>
      <c r="E3041" s="11" t="s">
        <v>23511</v>
      </c>
      <c r="F3041" s="11" t="s">
        <v>69</v>
      </c>
      <c r="G3041" s="11" t="s">
        <v>2111</v>
      </c>
      <c r="H3041" s="11" t="s">
        <v>2082</v>
      </c>
      <c r="I3041" s="11">
        <v>27515</v>
      </c>
      <c r="J3041" s="11" t="s">
        <v>23509</v>
      </c>
      <c r="K3041" s="11">
        <v>617228</v>
      </c>
      <c r="L3041" s="11" t="s">
        <v>23509</v>
      </c>
      <c r="M3041" s="11">
        <v>26624172</v>
      </c>
      <c r="N3041" s="11" t="s">
        <v>23509</v>
      </c>
      <c r="O3041" s="11" t="s">
        <v>23512</v>
      </c>
      <c r="P3041" s="11" t="s">
        <v>23508</v>
      </c>
      <c r="Q3041" s="11">
        <v>11201</v>
      </c>
      <c r="R3041" s="11" t="s">
        <v>23509</v>
      </c>
      <c r="S3041" s="11">
        <v>2952621</v>
      </c>
      <c r="T3041" s="11" t="s">
        <v>23509</v>
      </c>
      <c r="U3041" s="10"/>
      <c r="V3041" s="11" t="s">
        <v>23513</v>
      </c>
      <c r="W3041" s="11">
        <v>102101</v>
      </c>
      <c r="X3041" s="11">
        <v>12186</v>
      </c>
      <c r="Y3041" s="11" t="s">
        <v>23509</v>
      </c>
      <c r="Z3041" s="11" t="s">
        <v>23514</v>
      </c>
      <c r="AA3041" s="11" t="s">
        <v>10</v>
      </c>
      <c r="AB3041" s="11" t="s">
        <v>10</v>
      </c>
      <c r="AC3041" s="11" t="s">
        <v>23509</v>
      </c>
      <c r="AD3041" s="11" t="s">
        <v>23514</v>
      </c>
      <c r="AE3041" s="11">
        <v>11421</v>
      </c>
      <c r="AF3041" s="10"/>
      <c r="AG3041" s="11"/>
      <c r="AH3041" s="10"/>
      <c r="AI3041" s="11">
        <v>38481</v>
      </c>
      <c r="AJ3041" s="11">
        <v>6628</v>
      </c>
      <c r="AK3041" s="11" t="s">
        <v>23509</v>
      </c>
      <c r="AL3041" s="11" t="s">
        <v>23515</v>
      </c>
      <c r="AM3041" s="11" t="s">
        <v>23509</v>
      </c>
      <c r="AN3041" s="11" t="s">
        <v>23509</v>
      </c>
      <c r="AO3041" s="11" t="s">
        <v>2082</v>
      </c>
      <c r="AP3041" s="11" t="s">
        <v>23514</v>
      </c>
      <c r="AQ3041" s="11" t="s">
        <v>2107</v>
      </c>
      <c r="AR3041" s="11" t="s">
        <v>23516</v>
      </c>
      <c r="AS3041" s="11"/>
      <c r="AT3041" s="11"/>
      <c r="AU3041" s="11"/>
      <c r="AV3041" s="11"/>
      <c r="AW3041" s="11"/>
      <c r="AX3041" s="11"/>
      <c r="AY3041" s="11"/>
      <c r="AZ3041" s="11"/>
      <c r="BA3041" s="11"/>
    </row>
    <row r="3042" spans="1:53" ht="17" x14ac:dyDescent="0.2">
      <c r="A3042" s="11" t="s">
        <v>23517</v>
      </c>
      <c r="B3042" s="11" t="s">
        <v>543</v>
      </c>
      <c r="C3042" s="12">
        <v>34320</v>
      </c>
      <c r="D3042" s="11" t="s">
        <v>4042</v>
      </c>
      <c r="E3042" s="11" t="s">
        <v>23518</v>
      </c>
      <c r="F3042" s="11" t="s">
        <v>39</v>
      </c>
      <c r="G3042" s="11" t="s">
        <v>2111</v>
      </c>
      <c r="H3042" s="11" t="s">
        <v>2082</v>
      </c>
      <c r="I3042" s="11">
        <v>18323</v>
      </c>
      <c r="J3042" s="11" t="s">
        <v>543</v>
      </c>
      <c r="K3042" s="11">
        <v>622250</v>
      </c>
      <c r="L3042" s="11" t="s">
        <v>543</v>
      </c>
      <c r="M3042" s="11">
        <v>2453271</v>
      </c>
      <c r="N3042" s="11" t="s">
        <v>543</v>
      </c>
      <c r="O3042" s="11" t="s">
        <v>23519</v>
      </c>
      <c r="P3042" s="11" t="s">
        <v>23517</v>
      </c>
      <c r="Q3042" s="11">
        <v>10487</v>
      </c>
      <c r="R3042" s="11" t="s">
        <v>543</v>
      </c>
      <c r="S3042" s="11">
        <v>36178</v>
      </c>
      <c r="T3042" s="11" t="s">
        <v>543</v>
      </c>
      <c r="U3042" s="10"/>
      <c r="V3042" s="11" t="s">
        <v>23520</v>
      </c>
      <c r="W3042" s="11">
        <v>106871</v>
      </c>
      <c r="X3042" s="11">
        <v>11214</v>
      </c>
      <c r="Y3042" s="11" t="s">
        <v>543</v>
      </c>
      <c r="Z3042" s="11" t="s">
        <v>23521</v>
      </c>
      <c r="AA3042" s="11" t="s">
        <v>10</v>
      </c>
      <c r="AB3042" s="11" t="s">
        <v>10</v>
      </c>
      <c r="AC3042" s="11" t="s">
        <v>543</v>
      </c>
      <c r="AD3042" s="11" t="s">
        <v>23521</v>
      </c>
      <c r="AE3042" s="11">
        <v>13888</v>
      </c>
      <c r="AF3042" s="10"/>
      <c r="AG3042" s="11"/>
      <c r="AH3042" s="10"/>
      <c r="AI3042" s="11">
        <v>20449</v>
      </c>
      <c r="AJ3042" s="11">
        <v>6113</v>
      </c>
      <c r="AK3042" s="11" t="s">
        <v>543</v>
      </c>
      <c r="AL3042" s="11" t="s">
        <v>23522</v>
      </c>
      <c r="AM3042" s="11" t="s">
        <v>543</v>
      </c>
      <c r="AN3042" s="11" t="s">
        <v>543</v>
      </c>
      <c r="AO3042" s="11" t="s">
        <v>2160</v>
      </c>
      <c r="AP3042" s="11" t="s">
        <v>23521</v>
      </c>
      <c r="AQ3042" s="11" t="s">
        <v>2107</v>
      </c>
      <c r="AR3042" s="11" t="s">
        <v>23523</v>
      </c>
      <c r="AS3042" s="11">
        <v>622250</v>
      </c>
      <c r="AT3042" s="11"/>
      <c r="AU3042" s="11"/>
      <c r="AV3042" s="11"/>
      <c r="AW3042" s="11"/>
      <c r="AX3042" s="11"/>
      <c r="AY3042" s="11"/>
      <c r="AZ3042" s="11"/>
      <c r="BA3042" s="11"/>
    </row>
    <row r="3043" spans="1:53" ht="17" x14ac:dyDescent="0.2">
      <c r="A3043" s="11" t="s">
        <v>23524</v>
      </c>
      <c r="B3043" s="11" t="s">
        <v>23525</v>
      </c>
      <c r="C3043" s="12">
        <v>38443</v>
      </c>
      <c r="D3043" s="11" t="s">
        <v>7918</v>
      </c>
      <c r="E3043" s="11" t="s">
        <v>23526</v>
      </c>
      <c r="F3043" s="11" t="s">
        <v>39</v>
      </c>
      <c r="G3043" s="11" t="s">
        <v>2111</v>
      </c>
      <c r="H3043" s="11" t="s">
        <v>2082</v>
      </c>
      <c r="I3043" s="11"/>
      <c r="J3043" s="11" t="s">
        <v>23525</v>
      </c>
      <c r="K3043" s="11">
        <v>807291</v>
      </c>
      <c r="L3043" s="11" t="s">
        <v>23525</v>
      </c>
      <c r="M3043" s="11"/>
      <c r="N3043" s="11" t="s">
        <v>23525</v>
      </c>
      <c r="O3043" s="11"/>
      <c r="P3043" s="11" t="s">
        <v>23524</v>
      </c>
      <c r="Q3043" s="10"/>
      <c r="R3043" s="11" t="s">
        <v>23525</v>
      </c>
      <c r="S3043" s="11"/>
      <c r="T3043" s="11" t="s">
        <v>23525</v>
      </c>
      <c r="U3043" s="10"/>
      <c r="V3043" s="11" t="s">
        <v>23527</v>
      </c>
      <c r="W3043" s="11"/>
      <c r="X3043" s="11"/>
      <c r="Y3043" s="11" t="s">
        <v>23525</v>
      </c>
      <c r="Z3043" s="11" t="s">
        <v>23525</v>
      </c>
      <c r="AA3043" s="11" t="s">
        <v>10</v>
      </c>
      <c r="AB3043" s="11" t="s">
        <v>10</v>
      </c>
      <c r="AC3043" s="11" t="s">
        <v>23525</v>
      </c>
      <c r="AD3043" s="11" t="s">
        <v>23528</v>
      </c>
      <c r="AE3043" s="10"/>
      <c r="AF3043" s="11" t="s">
        <v>23525</v>
      </c>
      <c r="AG3043" s="11"/>
      <c r="AH3043" s="11" t="s">
        <v>23525</v>
      </c>
      <c r="AI3043" s="11"/>
      <c r="AJ3043" s="11"/>
      <c r="AK3043" s="10"/>
      <c r="AL3043" s="11" t="s">
        <v>23529</v>
      </c>
      <c r="AM3043" s="11" t="s">
        <v>23525</v>
      </c>
      <c r="AN3043" s="11" t="s">
        <v>23525</v>
      </c>
      <c r="AO3043" s="11" t="s">
        <v>2082</v>
      </c>
      <c r="AP3043" s="11" t="s">
        <v>23528</v>
      </c>
      <c r="AQ3043" s="11" t="s">
        <v>2107</v>
      </c>
      <c r="AR3043" s="10"/>
      <c r="AS3043" s="11"/>
      <c r="AT3043" s="11"/>
      <c r="AU3043" s="11"/>
      <c r="AV3043" s="11"/>
      <c r="AW3043" s="11"/>
      <c r="AX3043" s="11"/>
      <c r="AY3043" s="11"/>
      <c r="AZ3043" s="11"/>
      <c r="BA3043" s="11"/>
    </row>
    <row r="3044" spans="1:53" ht="17" x14ac:dyDescent="0.2">
      <c r="A3044" s="11" t="s">
        <v>23530</v>
      </c>
      <c r="B3044" s="11" t="s">
        <v>23531</v>
      </c>
      <c r="C3044" s="12">
        <v>31659</v>
      </c>
      <c r="D3044" s="11" t="s">
        <v>3558</v>
      </c>
      <c r="E3044" s="11" t="s">
        <v>23532</v>
      </c>
      <c r="F3044" s="11" t="s">
        <v>2081</v>
      </c>
      <c r="G3044" s="11" t="s">
        <v>2081</v>
      </c>
      <c r="H3044" s="11" t="s">
        <v>2082</v>
      </c>
      <c r="I3044" s="11">
        <v>9883</v>
      </c>
      <c r="J3044" s="11" t="s">
        <v>23531</v>
      </c>
      <c r="K3044" s="11">
        <v>457788</v>
      </c>
      <c r="L3044" s="11" t="s">
        <v>23531</v>
      </c>
      <c r="M3044" s="11">
        <v>1208745</v>
      </c>
      <c r="N3044" s="11" t="s">
        <v>23531</v>
      </c>
      <c r="O3044" s="11" t="s">
        <v>23533</v>
      </c>
      <c r="P3044" s="11" t="s">
        <v>23530</v>
      </c>
      <c r="Q3044" s="10"/>
      <c r="R3044" s="11" t="s">
        <v>23531</v>
      </c>
      <c r="S3044" s="11">
        <v>28971</v>
      </c>
      <c r="T3044" s="11" t="s">
        <v>23531</v>
      </c>
      <c r="U3044" s="11" t="s">
        <v>23531</v>
      </c>
      <c r="V3044" s="11" t="s">
        <v>23534</v>
      </c>
      <c r="W3044" s="11">
        <v>48789</v>
      </c>
      <c r="X3044" s="11">
        <v>8188</v>
      </c>
      <c r="Y3044" s="11" t="s">
        <v>23531</v>
      </c>
      <c r="Z3044" s="11" t="s">
        <v>23535</v>
      </c>
      <c r="AA3044" s="11" t="s">
        <v>2095</v>
      </c>
      <c r="AB3044" s="11" t="s">
        <v>2095</v>
      </c>
      <c r="AC3044" s="11" t="s">
        <v>23531</v>
      </c>
      <c r="AD3044" s="11" t="s">
        <v>23535</v>
      </c>
      <c r="AE3044" s="11">
        <v>9671</v>
      </c>
      <c r="AF3044" s="11" t="s">
        <v>23531</v>
      </c>
      <c r="AG3044" s="11">
        <v>6157</v>
      </c>
      <c r="AH3044" s="11" t="s">
        <v>23531</v>
      </c>
      <c r="AI3044" s="11">
        <v>2450</v>
      </c>
      <c r="AJ3044" s="11">
        <v>2825</v>
      </c>
      <c r="AK3044" s="11" t="s">
        <v>23531</v>
      </c>
      <c r="AL3044" s="11" t="s">
        <v>23536</v>
      </c>
      <c r="AM3044" s="11" t="s">
        <v>23531</v>
      </c>
      <c r="AN3044" s="11" t="s">
        <v>23531</v>
      </c>
      <c r="AO3044" s="11" t="s">
        <v>2082</v>
      </c>
      <c r="AP3044" s="11" t="s">
        <v>23535</v>
      </c>
      <c r="AQ3044" s="11" t="s">
        <v>2086</v>
      </c>
      <c r="AR3044" s="11"/>
      <c r="AS3044" s="11"/>
      <c r="AT3044" s="11"/>
      <c r="AU3044" s="11"/>
      <c r="AV3044" s="11"/>
      <c r="AW3044" s="11"/>
      <c r="AX3044" s="11"/>
      <c r="AY3044" s="11"/>
      <c r="AZ3044" s="11"/>
      <c r="BA3044" s="11"/>
    </row>
    <row r="3045" spans="1:53" x14ac:dyDescent="0.2">
      <c r="A3045" s="11" t="s">
        <v>23537</v>
      </c>
      <c r="B3045" s="11" t="s">
        <v>2012</v>
      </c>
      <c r="C3045" s="12">
        <v>31663</v>
      </c>
      <c r="D3045" s="11" t="s">
        <v>2621</v>
      </c>
      <c r="E3045" s="11" t="s">
        <v>23532</v>
      </c>
      <c r="F3045" s="11" t="s">
        <v>2081</v>
      </c>
      <c r="G3045" s="11" t="s">
        <v>2081</v>
      </c>
      <c r="H3045" s="11" t="s">
        <v>2149</v>
      </c>
      <c r="I3045" s="11">
        <v>7937</v>
      </c>
      <c r="J3045" s="11" t="s">
        <v>2012</v>
      </c>
      <c r="K3045" s="11">
        <v>502582</v>
      </c>
      <c r="L3045" s="11" t="s">
        <v>2012</v>
      </c>
      <c r="M3045" s="11">
        <v>1665391</v>
      </c>
      <c r="N3045" s="11" t="s">
        <v>2012</v>
      </c>
      <c r="O3045" s="11" t="s">
        <v>23538</v>
      </c>
      <c r="P3045" s="11" t="s">
        <v>23537</v>
      </c>
      <c r="Q3045" s="11">
        <v>8160</v>
      </c>
      <c r="R3045" s="11" t="s">
        <v>2012</v>
      </c>
      <c r="S3045" s="11">
        <v>30247</v>
      </c>
      <c r="T3045" s="11" t="s">
        <v>2012</v>
      </c>
      <c r="U3045" s="11" t="s">
        <v>2012</v>
      </c>
      <c r="V3045" s="11" t="s">
        <v>23539</v>
      </c>
      <c r="W3045" s="11">
        <v>58639</v>
      </c>
      <c r="X3045" s="11">
        <v>9046</v>
      </c>
      <c r="Y3045" s="11" t="s">
        <v>2012</v>
      </c>
      <c r="Z3045" s="11" t="s">
        <v>23540</v>
      </c>
      <c r="AA3045" s="11" t="s">
        <v>2095</v>
      </c>
      <c r="AB3045" s="11" t="s">
        <v>2095</v>
      </c>
      <c r="AC3045" s="11" t="s">
        <v>2012</v>
      </c>
      <c r="AD3045" s="11" t="s">
        <v>23540</v>
      </c>
      <c r="AE3045" s="11">
        <v>10580</v>
      </c>
      <c r="AF3045" s="11" t="s">
        <v>2012</v>
      </c>
      <c r="AG3045" s="11">
        <v>13254</v>
      </c>
      <c r="AH3045" s="11"/>
      <c r="AI3045" s="11">
        <v>8474</v>
      </c>
      <c r="AJ3045" s="11">
        <v>3913</v>
      </c>
      <c r="AK3045" s="11" t="s">
        <v>2012</v>
      </c>
      <c r="AL3045" s="11" t="s">
        <v>23541</v>
      </c>
      <c r="AM3045" s="11" t="s">
        <v>2012</v>
      </c>
      <c r="AN3045" s="11" t="s">
        <v>2012</v>
      </c>
      <c r="AO3045" s="11" t="s">
        <v>2149</v>
      </c>
      <c r="AP3045" s="11" t="s">
        <v>23540</v>
      </c>
      <c r="AQ3045" s="11" t="s">
        <v>2086</v>
      </c>
      <c r="AR3045" s="11"/>
      <c r="AS3045" s="11"/>
      <c r="AT3045" s="11"/>
      <c r="AU3045" s="11"/>
      <c r="AV3045" s="11"/>
      <c r="AW3045" s="11"/>
      <c r="AX3045" s="11"/>
      <c r="AY3045" s="11"/>
      <c r="AZ3045" s="11"/>
      <c r="BA3045" s="11"/>
    </row>
    <row r="3046" spans="1:53" ht="17" x14ac:dyDescent="0.2">
      <c r="A3046" s="11" t="s">
        <v>23542</v>
      </c>
      <c r="B3046" s="11" t="s">
        <v>156</v>
      </c>
      <c r="C3046" s="12">
        <v>37301</v>
      </c>
      <c r="D3046" s="11" t="s">
        <v>3105</v>
      </c>
      <c r="E3046" s="11" t="s">
        <v>23543</v>
      </c>
      <c r="F3046" s="11" t="s">
        <v>84</v>
      </c>
      <c r="G3046" s="11" t="s">
        <v>2111</v>
      </c>
      <c r="H3046" s="11" t="s">
        <v>2165</v>
      </c>
      <c r="I3046" s="11">
        <v>33189</v>
      </c>
      <c r="J3046" s="11" t="s">
        <v>156</v>
      </c>
      <c r="K3046" s="11">
        <v>694384</v>
      </c>
      <c r="L3046" s="11" t="s">
        <v>156</v>
      </c>
      <c r="M3046" s="11">
        <v>29155727</v>
      </c>
      <c r="N3046" s="11" t="s">
        <v>156</v>
      </c>
      <c r="O3046" s="11" t="s">
        <v>23544</v>
      </c>
      <c r="P3046" s="11" t="s">
        <v>23542</v>
      </c>
      <c r="Q3046" s="11">
        <v>11844</v>
      </c>
      <c r="R3046" s="11" t="s">
        <v>156</v>
      </c>
      <c r="S3046" s="11">
        <v>4739755</v>
      </c>
      <c r="T3046" s="11" t="s">
        <v>156</v>
      </c>
      <c r="U3046" s="10"/>
      <c r="V3046" s="11" t="s">
        <v>23545</v>
      </c>
      <c r="W3046" s="11">
        <v>160132</v>
      </c>
      <c r="X3046" s="11">
        <v>62953</v>
      </c>
      <c r="Y3046" s="11" t="s">
        <v>156</v>
      </c>
      <c r="Z3046" s="11"/>
      <c r="AA3046" s="11" t="s">
        <v>2095</v>
      </c>
      <c r="AB3046" s="11" t="s">
        <v>10</v>
      </c>
      <c r="AC3046" s="11" t="s">
        <v>156</v>
      </c>
      <c r="AD3046" s="11" t="s">
        <v>23546</v>
      </c>
      <c r="AE3046" s="11">
        <v>18903</v>
      </c>
      <c r="AF3046" s="10"/>
      <c r="AG3046" s="11"/>
      <c r="AH3046" s="10"/>
      <c r="AI3046" s="11">
        <v>43932</v>
      </c>
      <c r="AJ3046" s="11">
        <v>7811</v>
      </c>
      <c r="AK3046" s="11" t="s">
        <v>156</v>
      </c>
      <c r="AL3046" s="11" t="s">
        <v>23547</v>
      </c>
      <c r="AM3046" s="11" t="s">
        <v>156</v>
      </c>
      <c r="AN3046" s="11" t="s">
        <v>156</v>
      </c>
      <c r="AO3046" s="11" t="s">
        <v>2165</v>
      </c>
      <c r="AP3046" s="11" t="s">
        <v>23546</v>
      </c>
      <c r="AQ3046" s="11" t="s">
        <v>2107</v>
      </c>
      <c r="AR3046" s="11" t="s">
        <v>23548</v>
      </c>
      <c r="AS3046" s="11">
        <v>694384</v>
      </c>
      <c r="AT3046" s="11"/>
      <c r="AU3046" s="11"/>
      <c r="AV3046" s="11"/>
      <c r="AW3046" s="11"/>
      <c r="AX3046" s="11"/>
      <c r="AY3046" s="11"/>
      <c r="AZ3046" s="11"/>
      <c r="BA3046" s="11"/>
    </row>
    <row r="3047" spans="1:53" ht="17" x14ac:dyDescent="0.2">
      <c r="A3047" s="11" t="s">
        <v>23549</v>
      </c>
      <c r="B3047" s="11" t="s">
        <v>1371</v>
      </c>
      <c r="C3047" s="12">
        <v>33152</v>
      </c>
      <c r="D3047" s="11" t="s">
        <v>2554</v>
      </c>
      <c r="E3047" s="11" t="s">
        <v>23550</v>
      </c>
      <c r="F3047" s="11" t="s">
        <v>33</v>
      </c>
      <c r="G3047" s="11" t="s">
        <v>2091</v>
      </c>
      <c r="H3047" s="11" t="s">
        <v>2149</v>
      </c>
      <c r="I3047" s="11">
        <v>12225</v>
      </c>
      <c r="J3047" s="11" t="s">
        <v>1371</v>
      </c>
      <c r="K3047" s="11">
        <v>594988</v>
      </c>
      <c r="L3047" s="11" t="s">
        <v>1371</v>
      </c>
      <c r="M3047" s="11">
        <v>2119521</v>
      </c>
      <c r="N3047" s="11" t="s">
        <v>1371</v>
      </c>
      <c r="O3047" s="11" t="s">
        <v>23551</v>
      </c>
      <c r="P3047" s="11" t="s">
        <v>23549</v>
      </c>
      <c r="Q3047" s="11">
        <v>9066</v>
      </c>
      <c r="R3047" s="11" t="s">
        <v>1371</v>
      </c>
      <c r="S3047" s="11">
        <v>33353</v>
      </c>
      <c r="T3047" s="11" t="s">
        <v>1371</v>
      </c>
      <c r="U3047" s="10"/>
      <c r="V3047" s="11" t="s">
        <v>23552</v>
      </c>
      <c r="W3047" s="11">
        <v>67866</v>
      </c>
      <c r="X3047" s="11">
        <v>9988</v>
      </c>
      <c r="Y3047" s="11" t="s">
        <v>1371</v>
      </c>
      <c r="Z3047" s="11" t="s">
        <v>23553</v>
      </c>
      <c r="AA3047" s="11" t="s">
        <v>2095</v>
      </c>
      <c r="AB3047" s="11" t="s">
        <v>10</v>
      </c>
      <c r="AC3047" s="11" t="s">
        <v>1371</v>
      </c>
      <c r="AD3047" s="11" t="s">
        <v>23553</v>
      </c>
      <c r="AE3047" s="11">
        <v>13118</v>
      </c>
      <c r="AF3047" s="11" t="s">
        <v>1371</v>
      </c>
      <c r="AG3047" s="11">
        <v>53476</v>
      </c>
      <c r="AH3047" s="11" t="s">
        <v>1371</v>
      </c>
      <c r="AI3047" s="11">
        <v>14896</v>
      </c>
      <c r="AJ3047" s="11">
        <v>4944</v>
      </c>
      <c r="AK3047" s="11" t="s">
        <v>1371</v>
      </c>
      <c r="AL3047" s="11" t="s">
        <v>23554</v>
      </c>
      <c r="AM3047" s="11" t="s">
        <v>1371</v>
      </c>
      <c r="AN3047" s="11" t="s">
        <v>1371</v>
      </c>
      <c r="AO3047" s="11" t="s">
        <v>2149</v>
      </c>
      <c r="AP3047" s="11" t="s">
        <v>23553</v>
      </c>
      <c r="AQ3047" s="11" t="s">
        <v>2086</v>
      </c>
      <c r="AR3047" s="11"/>
      <c r="AS3047" s="11"/>
      <c r="AT3047" s="11"/>
      <c r="AU3047" s="11"/>
      <c r="AV3047" s="11"/>
      <c r="AW3047" s="11"/>
      <c r="AX3047" s="11"/>
      <c r="AY3047" s="11"/>
      <c r="AZ3047" s="11"/>
      <c r="BA3047" s="11"/>
    </row>
    <row r="3048" spans="1:53" ht="17" x14ac:dyDescent="0.2">
      <c r="A3048" s="11" t="s">
        <v>23555</v>
      </c>
      <c r="B3048" s="11" t="s">
        <v>23556</v>
      </c>
      <c r="C3048" s="12">
        <v>31794</v>
      </c>
      <c r="D3048" s="11" t="s">
        <v>3621</v>
      </c>
      <c r="E3048" s="11" t="s">
        <v>23557</v>
      </c>
      <c r="F3048" s="11" t="s">
        <v>2081</v>
      </c>
      <c r="G3048" s="11" t="s">
        <v>2081</v>
      </c>
      <c r="H3048" s="11" t="s">
        <v>2082</v>
      </c>
      <c r="I3048" s="11">
        <v>10267</v>
      </c>
      <c r="J3048" s="11" t="s">
        <v>23556</v>
      </c>
      <c r="K3048" s="11">
        <v>489294</v>
      </c>
      <c r="L3048" s="11" t="s">
        <v>23556</v>
      </c>
      <c r="M3048" s="11">
        <v>1731943</v>
      </c>
      <c r="N3048" s="11" t="s">
        <v>23556</v>
      </c>
      <c r="O3048" s="11" t="s">
        <v>23558</v>
      </c>
      <c r="P3048" s="11" t="s">
        <v>23555</v>
      </c>
      <c r="Q3048" s="10"/>
      <c r="R3048" s="11" t="s">
        <v>23556</v>
      </c>
      <c r="S3048" s="11">
        <v>30454</v>
      </c>
      <c r="T3048" s="11" t="s">
        <v>23556</v>
      </c>
      <c r="U3048" s="10"/>
      <c r="V3048" s="11" t="s">
        <v>23559</v>
      </c>
      <c r="W3048" s="11">
        <v>61061</v>
      </c>
      <c r="X3048" s="11">
        <v>8654</v>
      </c>
      <c r="Y3048" s="11" t="s">
        <v>23556</v>
      </c>
      <c r="Z3048" s="11" t="s">
        <v>23560</v>
      </c>
      <c r="AA3048" s="11" t="s">
        <v>10</v>
      </c>
      <c r="AB3048" s="11" t="s">
        <v>10</v>
      </c>
      <c r="AC3048" s="11" t="s">
        <v>23556</v>
      </c>
      <c r="AD3048" s="11" t="s">
        <v>23560</v>
      </c>
      <c r="AE3048" s="11">
        <v>10463</v>
      </c>
      <c r="AF3048" s="11" t="s">
        <v>23556</v>
      </c>
      <c r="AG3048" s="11">
        <v>11329</v>
      </c>
      <c r="AH3048" s="11" t="s">
        <v>23556</v>
      </c>
      <c r="AI3048" s="11">
        <v>8696</v>
      </c>
      <c r="AJ3048" s="11">
        <v>3469</v>
      </c>
      <c r="AK3048" s="11" t="s">
        <v>23556</v>
      </c>
      <c r="AL3048" s="11" t="s">
        <v>23561</v>
      </c>
      <c r="AM3048" s="11" t="s">
        <v>23556</v>
      </c>
      <c r="AN3048" s="11" t="s">
        <v>23556</v>
      </c>
      <c r="AO3048" s="11" t="s">
        <v>2082</v>
      </c>
      <c r="AP3048" s="11" t="s">
        <v>23560</v>
      </c>
      <c r="AQ3048" s="11" t="s">
        <v>2086</v>
      </c>
      <c r="AR3048" s="11"/>
      <c r="AS3048" s="11"/>
      <c r="AT3048" s="11"/>
      <c r="AU3048" s="11"/>
      <c r="AV3048" s="11"/>
      <c r="AW3048" s="11"/>
      <c r="AX3048" s="11"/>
      <c r="AY3048" s="11"/>
      <c r="AZ3048" s="11"/>
      <c r="BA3048" s="11"/>
    </row>
    <row r="3049" spans="1:53" ht="17" x14ac:dyDescent="0.2">
      <c r="A3049" s="11" t="s">
        <v>23562</v>
      </c>
      <c r="B3049" s="11" t="s">
        <v>23563</v>
      </c>
      <c r="C3049" s="12">
        <v>30890</v>
      </c>
      <c r="D3049" s="11" t="s">
        <v>2934</v>
      </c>
      <c r="E3049" s="11" t="s">
        <v>23564</v>
      </c>
      <c r="F3049" s="11" t="s">
        <v>62</v>
      </c>
      <c r="G3049" s="11" t="s">
        <v>2111</v>
      </c>
      <c r="H3049" s="11" t="s">
        <v>2082</v>
      </c>
      <c r="I3049" s="11">
        <v>3137</v>
      </c>
      <c r="J3049" s="11" t="s">
        <v>23563</v>
      </c>
      <c r="K3049" s="11">
        <v>453286</v>
      </c>
      <c r="L3049" s="11" t="s">
        <v>23563</v>
      </c>
      <c r="M3049" s="11">
        <v>1225651</v>
      </c>
      <c r="N3049" s="11" t="s">
        <v>23563</v>
      </c>
      <c r="O3049" s="11" t="s">
        <v>23565</v>
      </c>
      <c r="P3049" s="11" t="s">
        <v>23562</v>
      </c>
      <c r="Q3049" s="11">
        <v>6837</v>
      </c>
      <c r="R3049" s="11" t="s">
        <v>23563</v>
      </c>
      <c r="S3049" s="11">
        <v>28976</v>
      </c>
      <c r="T3049" s="11" t="s">
        <v>23563</v>
      </c>
      <c r="U3049" s="10"/>
      <c r="V3049" s="11" t="s">
        <v>23566</v>
      </c>
      <c r="W3049" s="11">
        <v>56753</v>
      </c>
      <c r="X3049" s="11">
        <v>8193</v>
      </c>
      <c r="Y3049" s="11" t="s">
        <v>23563</v>
      </c>
      <c r="Z3049" s="11" t="s">
        <v>23567</v>
      </c>
      <c r="AA3049" s="11" t="s">
        <v>10</v>
      </c>
      <c r="AB3049" s="11" t="s">
        <v>10</v>
      </c>
      <c r="AC3049" s="11" t="s">
        <v>23563</v>
      </c>
      <c r="AD3049" s="11" t="s">
        <v>23567</v>
      </c>
      <c r="AE3049" s="11">
        <v>9278</v>
      </c>
      <c r="AF3049" s="11" t="s">
        <v>23563</v>
      </c>
      <c r="AG3049" s="11">
        <v>5481</v>
      </c>
      <c r="AH3049" s="11" t="s">
        <v>23563</v>
      </c>
      <c r="AI3049" s="11">
        <v>4514</v>
      </c>
      <c r="AJ3049" s="11">
        <v>2841</v>
      </c>
      <c r="AK3049" s="11" t="s">
        <v>23563</v>
      </c>
      <c r="AL3049" s="11" t="s">
        <v>23568</v>
      </c>
      <c r="AM3049" s="11" t="s">
        <v>23563</v>
      </c>
      <c r="AN3049" s="11" t="s">
        <v>23563</v>
      </c>
      <c r="AO3049" s="11" t="s">
        <v>2082</v>
      </c>
      <c r="AP3049" s="11" t="s">
        <v>23567</v>
      </c>
      <c r="AQ3049" s="11" t="s">
        <v>2107</v>
      </c>
      <c r="AR3049" s="11" t="s">
        <v>23569</v>
      </c>
      <c r="AS3049" s="11">
        <v>3137</v>
      </c>
      <c r="AT3049" s="11"/>
      <c r="AU3049" s="11"/>
      <c r="AV3049" s="11"/>
      <c r="AW3049" s="11"/>
      <c r="AX3049" s="11"/>
      <c r="AY3049" s="11"/>
      <c r="AZ3049" s="11"/>
      <c r="BA3049" s="11"/>
    </row>
    <row r="3050" spans="1:53" ht="17" x14ac:dyDescent="0.2">
      <c r="A3050" s="11" t="s">
        <v>23570</v>
      </c>
      <c r="B3050" s="11" t="s">
        <v>23571</v>
      </c>
      <c r="C3050" s="12">
        <v>30727</v>
      </c>
      <c r="D3050" s="11" t="s">
        <v>9142</v>
      </c>
      <c r="E3050" s="11" t="s">
        <v>23572</v>
      </c>
      <c r="F3050" s="11" t="s">
        <v>2081</v>
      </c>
      <c r="G3050" s="11" t="s">
        <v>2081</v>
      </c>
      <c r="H3050" s="11" t="s">
        <v>2149</v>
      </c>
      <c r="I3050" s="11">
        <v>6201</v>
      </c>
      <c r="J3050" s="11" t="s">
        <v>23571</v>
      </c>
      <c r="K3050" s="11">
        <v>435625</v>
      </c>
      <c r="L3050" s="11" t="s">
        <v>23571</v>
      </c>
      <c r="M3050" s="11">
        <v>490437</v>
      </c>
      <c r="N3050" s="11" t="s">
        <v>23571</v>
      </c>
      <c r="O3050" s="11" t="s">
        <v>23573</v>
      </c>
      <c r="P3050" s="11" t="s">
        <v>23570</v>
      </c>
      <c r="Q3050" s="10"/>
      <c r="R3050" s="11" t="s">
        <v>23571</v>
      </c>
      <c r="S3050" s="11">
        <v>28815</v>
      </c>
      <c r="T3050" s="11" t="s">
        <v>23571</v>
      </c>
      <c r="U3050" s="11" t="s">
        <v>23571</v>
      </c>
      <c r="V3050" s="11" t="s">
        <v>23574</v>
      </c>
      <c r="W3050" s="11">
        <v>45473</v>
      </c>
      <c r="X3050" s="11">
        <v>8054</v>
      </c>
      <c r="Y3050" s="11" t="s">
        <v>23571</v>
      </c>
      <c r="Z3050" s="11" t="s">
        <v>23575</v>
      </c>
      <c r="AA3050" s="11" t="s">
        <v>2095</v>
      </c>
      <c r="AB3050" s="11" t="s">
        <v>10</v>
      </c>
      <c r="AC3050" s="11" t="s">
        <v>23571</v>
      </c>
      <c r="AD3050" s="11" t="s">
        <v>23575</v>
      </c>
      <c r="AE3050" s="11">
        <v>8177</v>
      </c>
      <c r="AF3050" s="11"/>
      <c r="AG3050" s="11"/>
      <c r="AH3050" s="11"/>
      <c r="AI3050" s="11">
        <v>946</v>
      </c>
      <c r="AJ3050" s="11">
        <v>2669</v>
      </c>
      <c r="AK3050" s="11" t="s">
        <v>23571</v>
      </c>
      <c r="AL3050" s="11" t="s">
        <v>23576</v>
      </c>
      <c r="AM3050" s="11" t="s">
        <v>23571</v>
      </c>
      <c r="AN3050" s="11" t="s">
        <v>23571</v>
      </c>
      <c r="AO3050" s="11" t="s">
        <v>2149</v>
      </c>
      <c r="AP3050" s="11" t="s">
        <v>23575</v>
      </c>
      <c r="AQ3050" s="11" t="s">
        <v>2086</v>
      </c>
      <c r="AR3050" s="11"/>
      <c r="AS3050" s="11"/>
      <c r="AT3050" s="11"/>
      <c r="AU3050" s="11"/>
      <c r="AV3050" s="11"/>
      <c r="AW3050" s="11"/>
      <c r="AX3050" s="11"/>
      <c r="AY3050" s="11"/>
      <c r="AZ3050" s="11"/>
      <c r="BA3050" s="11"/>
    </row>
    <row r="3051" spans="1:53" ht="17" x14ac:dyDescent="0.2">
      <c r="A3051" s="11" t="s">
        <v>23577</v>
      </c>
      <c r="B3051" s="11" t="s">
        <v>1351</v>
      </c>
      <c r="C3051" s="12">
        <v>32213</v>
      </c>
      <c r="D3051" s="11" t="s">
        <v>4284</v>
      </c>
      <c r="E3051" s="11" t="s">
        <v>23578</v>
      </c>
      <c r="F3051" s="11" t="s">
        <v>2081</v>
      </c>
      <c r="G3051" s="11" t="s">
        <v>2081</v>
      </c>
      <c r="H3051" s="11" t="s">
        <v>2378</v>
      </c>
      <c r="I3051" s="11">
        <v>9953</v>
      </c>
      <c r="J3051" s="11" t="s">
        <v>1351</v>
      </c>
      <c r="K3051" s="11">
        <v>572114</v>
      </c>
      <c r="L3051" s="11" t="s">
        <v>1351</v>
      </c>
      <c r="M3051" s="11">
        <v>1741217</v>
      </c>
      <c r="N3051" s="11" t="s">
        <v>1351</v>
      </c>
      <c r="O3051" s="11" t="s">
        <v>23579</v>
      </c>
      <c r="P3051" s="11" t="s">
        <v>23577</v>
      </c>
      <c r="Q3051" s="11">
        <v>9381</v>
      </c>
      <c r="R3051" s="11" t="s">
        <v>1351</v>
      </c>
      <c r="S3051" s="11">
        <v>30909</v>
      </c>
      <c r="T3051" s="11" t="s">
        <v>1351</v>
      </c>
      <c r="U3051" s="10"/>
      <c r="V3051" s="11" t="s">
        <v>23580</v>
      </c>
      <c r="W3051" s="11">
        <v>60669</v>
      </c>
      <c r="X3051" s="11">
        <v>10316</v>
      </c>
      <c r="Y3051" s="11" t="s">
        <v>1351</v>
      </c>
      <c r="Z3051" s="11" t="s">
        <v>23581</v>
      </c>
      <c r="AA3051" s="11" t="s">
        <v>2095</v>
      </c>
      <c r="AB3051" s="11" t="s">
        <v>10</v>
      </c>
      <c r="AC3051" s="11" t="s">
        <v>1351</v>
      </c>
      <c r="AD3051" s="11" t="s">
        <v>23581</v>
      </c>
      <c r="AE3051" s="11">
        <v>11108</v>
      </c>
      <c r="AF3051" s="11" t="s">
        <v>1351</v>
      </c>
      <c r="AG3051" s="11">
        <v>70636</v>
      </c>
      <c r="AH3051" s="11" t="s">
        <v>1351</v>
      </c>
      <c r="AI3051" s="11">
        <v>6004</v>
      </c>
      <c r="AJ3051" s="11">
        <v>5293</v>
      </c>
      <c r="AK3051" s="11" t="s">
        <v>1351</v>
      </c>
      <c r="AL3051" s="11" t="s">
        <v>23582</v>
      </c>
      <c r="AM3051" s="11" t="s">
        <v>1351</v>
      </c>
      <c r="AN3051" s="11" t="s">
        <v>1351</v>
      </c>
      <c r="AO3051" s="11" t="s">
        <v>2378</v>
      </c>
      <c r="AP3051" s="11" t="s">
        <v>23581</v>
      </c>
      <c r="AQ3051" s="11" t="s">
        <v>2086</v>
      </c>
      <c r="AR3051" s="11"/>
      <c r="AS3051" s="11"/>
      <c r="AT3051" s="11"/>
      <c r="AU3051" s="11"/>
      <c r="AV3051" s="11"/>
      <c r="AW3051" s="11"/>
      <c r="AX3051" s="11"/>
      <c r="AY3051" s="11"/>
      <c r="AZ3051" s="11"/>
      <c r="BA3051" s="11"/>
    </row>
    <row r="3052" spans="1:53" ht="17" x14ac:dyDescent="0.2">
      <c r="A3052" s="11" t="s">
        <v>23583</v>
      </c>
      <c r="B3052" s="11" t="s">
        <v>23584</v>
      </c>
      <c r="C3052" s="12">
        <v>36927</v>
      </c>
      <c r="D3052" s="11" t="s">
        <v>4091</v>
      </c>
      <c r="E3052" s="11" t="s">
        <v>23585</v>
      </c>
      <c r="F3052" s="11" t="s">
        <v>59</v>
      </c>
      <c r="G3052" s="11" t="s">
        <v>2111</v>
      </c>
      <c r="H3052" s="11" t="s">
        <v>2082</v>
      </c>
      <c r="I3052" s="11">
        <v>32095</v>
      </c>
      <c r="J3052" s="11" t="s">
        <v>23584</v>
      </c>
      <c r="K3052" s="11">
        <v>693645</v>
      </c>
      <c r="L3052" s="11" t="s">
        <v>23584</v>
      </c>
      <c r="M3052" s="11">
        <v>29087628</v>
      </c>
      <c r="N3052" s="11" t="s">
        <v>23584</v>
      </c>
      <c r="O3052" s="11" t="s">
        <v>23586</v>
      </c>
      <c r="P3052" s="11" t="s">
        <v>23583</v>
      </c>
      <c r="Q3052" s="11">
        <v>12361</v>
      </c>
      <c r="R3052" s="11" t="s">
        <v>23584</v>
      </c>
      <c r="S3052" s="11">
        <v>5134581</v>
      </c>
      <c r="T3052" s="11" t="s">
        <v>23584</v>
      </c>
      <c r="U3052" s="10"/>
      <c r="V3052" s="11" t="s">
        <v>23587</v>
      </c>
      <c r="W3052" s="11"/>
      <c r="X3052" s="11">
        <v>64985</v>
      </c>
      <c r="Y3052" s="11" t="s">
        <v>23584</v>
      </c>
      <c r="Z3052" s="11" t="s">
        <v>23584</v>
      </c>
      <c r="AA3052" s="11" t="s">
        <v>10</v>
      </c>
      <c r="AB3052" s="11" t="s">
        <v>10</v>
      </c>
      <c r="AC3052" s="11" t="s">
        <v>23584</v>
      </c>
      <c r="AD3052" s="11" t="s">
        <v>23588</v>
      </c>
      <c r="AE3052" s="11">
        <v>19844</v>
      </c>
      <c r="AF3052" s="11" t="s">
        <v>23584</v>
      </c>
      <c r="AG3052" s="11"/>
      <c r="AH3052" s="11" t="s">
        <v>23584</v>
      </c>
      <c r="AI3052" s="11"/>
      <c r="AJ3052" s="11">
        <v>8297</v>
      </c>
      <c r="AK3052" s="11" t="s">
        <v>23584</v>
      </c>
      <c r="AL3052" s="11" t="s">
        <v>23589</v>
      </c>
      <c r="AM3052" s="11" t="s">
        <v>23584</v>
      </c>
      <c r="AN3052" s="11" t="s">
        <v>23584</v>
      </c>
      <c r="AO3052" s="11" t="s">
        <v>2082</v>
      </c>
      <c r="AP3052" s="11" t="s">
        <v>23588</v>
      </c>
      <c r="AQ3052" s="11" t="s">
        <v>2107</v>
      </c>
      <c r="AR3052" s="11"/>
      <c r="AS3052" s="11">
        <v>693645</v>
      </c>
      <c r="AT3052" s="11"/>
      <c r="AU3052" s="11"/>
      <c r="AV3052" s="11"/>
      <c r="AW3052" s="11"/>
      <c r="AX3052" s="11"/>
      <c r="AY3052" s="11"/>
      <c r="AZ3052" s="11"/>
      <c r="BA3052" s="11"/>
    </row>
    <row r="3053" spans="1:53" ht="17" x14ac:dyDescent="0.2">
      <c r="A3053" s="11" t="s">
        <v>23590</v>
      </c>
      <c r="B3053" s="11" t="s">
        <v>238</v>
      </c>
      <c r="C3053" s="12">
        <v>36220</v>
      </c>
      <c r="D3053" s="11" t="s">
        <v>4661</v>
      </c>
      <c r="E3053" s="11" t="s">
        <v>23591</v>
      </c>
      <c r="F3053" s="11" t="s">
        <v>2264</v>
      </c>
      <c r="G3053" s="11" t="s">
        <v>2091</v>
      </c>
      <c r="H3053" s="11" t="s">
        <v>2174</v>
      </c>
      <c r="I3053" s="11">
        <v>27577</v>
      </c>
      <c r="J3053" s="11" t="s">
        <v>238</v>
      </c>
      <c r="K3053" s="11">
        <v>669477</v>
      </c>
      <c r="L3053" s="11" t="s">
        <v>238</v>
      </c>
      <c r="M3053" s="11">
        <v>26615334</v>
      </c>
      <c r="N3053" s="11" t="s">
        <v>238</v>
      </c>
      <c r="O3053" s="11" t="s">
        <v>23592</v>
      </c>
      <c r="P3053" s="11" t="s">
        <v>23590</v>
      </c>
      <c r="Q3053" s="11">
        <v>11743</v>
      </c>
      <c r="R3053" s="11" t="s">
        <v>238</v>
      </c>
      <c r="S3053" s="11">
        <v>4301949</v>
      </c>
      <c r="T3053" s="11" t="s">
        <v>238</v>
      </c>
      <c r="U3053" s="10"/>
      <c r="V3053" s="11" t="s">
        <v>23593</v>
      </c>
      <c r="W3053" s="11">
        <v>136264</v>
      </c>
      <c r="X3053" s="11">
        <v>12544</v>
      </c>
      <c r="Y3053" s="11" t="s">
        <v>238</v>
      </c>
      <c r="Z3053" s="11"/>
      <c r="AA3053" s="11" t="s">
        <v>10</v>
      </c>
      <c r="AB3053" s="11" t="s">
        <v>10</v>
      </c>
      <c r="AC3053" s="11" t="s">
        <v>238</v>
      </c>
      <c r="AD3053" s="11" t="s">
        <v>23594</v>
      </c>
      <c r="AE3053" s="11">
        <v>16734</v>
      </c>
      <c r="AF3053" s="10"/>
      <c r="AG3053" s="11"/>
      <c r="AH3053" s="10"/>
      <c r="AI3053" s="11">
        <v>38383</v>
      </c>
      <c r="AJ3053" s="11">
        <v>7285</v>
      </c>
      <c r="AK3053" s="11" t="s">
        <v>238</v>
      </c>
      <c r="AL3053" s="11" t="s">
        <v>23595</v>
      </c>
      <c r="AM3053" s="11" t="s">
        <v>238</v>
      </c>
      <c r="AN3053" s="11" t="s">
        <v>238</v>
      </c>
      <c r="AO3053" s="11" t="s">
        <v>2174</v>
      </c>
      <c r="AP3053" s="11" t="s">
        <v>23594</v>
      </c>
      <c r="AQ3053" s="11" t="s">
        <v>2107</v>
      </c>
      <c r="AR3053" s="11" t="s">
        <v>23596</v>
      </c>
      <c r="AS3053" s="11">
        <v>669477</v>
      </c>
      <c r="AT3053" s="11"/>
      <c r="AU3053" s="11"/>
      <c r="AV3053" s="11"/>
      <c r="AW3053" s="11"/>
      <c r="AX3053" s="11"/>
      <c r="AY3053" s="11"/>
      <c r="AZ3053" s="11"/>
      <c r="BA3053" s="11"/>
    </row>
    <row r="3054" spans="1:53" ht="17" x14ac:dyDescent="0.2">
      <c r="A3054" s="11" t="s">
        <v>23597</v>
      </c>
      <c r="B3054" s="11" t="s">
        <v>500</v>
      </c>
      <c r="C3054" s="12">
        <v>35115</v>
      </c>
      <c r="D3054" s="11" t="s">
        <v>6953</v>
      </c>
      <c r="E3054" s="11" t="s">
        <v>23598</v>
      </c>
      <c r="F3054" s="11" t="s">
        <v>59</v>
      </c>
      <c r="G3054" s="11" t="s">
        <v>2111</v>
      </c>
      <c r="H3054" s="11" t="s">
        <v>2082</v>
      </c>
      <c r="I3054" s="11">
        <v>19899</v>
      </c>
      <c r="J3054" s="11" t="s">
        <v>500</v>
      </c>
      <c r="K3054" s="11">
        <v>657376</v>
      </c>
      <c r="L3054" s="11" t="s">
        <v>500</v>
      </c>
      <c r="M3054" s="11">
        <v>2835068</v>
      </c>
      <c r="N3054" s="11" t="s">
        <v>500</v>
      </c>
      <c r="O3054" s="11" t="s">
        <v>23599</v>
      </c>
      <c r="P3054" s="11" t="s">
        <v>23597</v>
      </c>
      <c r="Q3054" s="11">
        <v>10165</v>
      </c>
      <c r="R3054" s="11" t="s">
        <v>500</v>
      </c>
      <c r="S3054" s="11">
        <v>41085</v>
      </c>
      <c r="T3054" s="11" t="s">
        <v>500</v>
      </c>
      <c r="U3054" s="10"/>
      <c r="V3054" s="11" t="s">
        <v>23600</v>
      </c>
      <c r="W3054" s="11">
        <v>111290</v>
      </c>
      <c r="X3054" s="11">
        <v>10926</v>
      </c>
      <c r="Y3054" s="11" t="s">
        <v>500</v>
      </c>
      <c r="Z3054" s="11" t="s">
        <v>23601</v>
      </c>
      <c r="AA3054" s="11" t="s">
        <v>10</v>
      </c>
      <c r="AB3054" s="11" t="s">
        <v>10</v>
      </c>
      <c r="AC3054" s="11" t="s">
        <v>500</v>
      </c>
      <c r="AD3054" s="11" t="s">
        <v>23601</v>
      </c>
      <c r="AE3054" s="11">
        <v>14798</v>
      </c>
      <c r="AF3054" s="10"/>
      <c r="AG3054" s="11"/>
      <c r="AH3054" s="10"/>
      <c r="AI3054" s="11">
        <v>33679</v>
      </c>
      <c r="AJ3054" s="11">
        <v>6480</v>
      </c>
      <c r="AK3054" s="11" t="s">
        <v>500</v>
      </c>
      <c r="AL3054" s="11" t="s">
        <v>23602</v>
      </c>
      <c r="AM3054" s="11" t="s">
        <v>500</v>
      </c>
      <c r="AN3054" s="11" t="s">
        <v>500</v>
      </c>
      <c r="AO3054" s="11" t="s">
        <v>2106</v>
      </c>
      <c r="AP3054" s="11" t="s">
        <v>23601</v>
      </c>
      <c r="AQ3054" s="11" t="s">
        <v>2107</v>
      </c>
      <c r="AR3054" s="11" t="s">
        <v>23603</v>
      </c>
      <c r="AS3054" s="11">
        <v>657376</v>
      </c>
      <c r="AT3054" s="11"/>
      <c r="AU3054" s="11"/>
      <c r="AV3054" s="11"/>
      <c r="AW3054" s="11"/>
      <c r="AX3054" s="11"/>
      <c r="AY3054" s="11"/>
      <c r="AZ3054" s="11"/>
      <c r="BA3054" s="11"/>
    </row>
    <row r="3055" spans="1:53" ht="17" x14ac:dyDescent="0.2">
      <c r="A3055" s="11" t="s">
        <v>23604</v>
      </c>
      <c r="B3055" s="11" t="s">
        <v>61</v>
      </c>
      <c r="C3055" s="12">
        <v>36186</v>
      </c>
      <c r="D3055" s="11" t="s">
        <v>7927</v>
      </c>
      <c r="E3055" s="11" t="s">
        <v>23605</v>
      </c>
      <c r="F3055" s="11" t="s">
        <v>62</v>
      </c>
      <c r="G3055" s="11" t="s">
        <v>2111</v>
      </c>
      <c r="H3055" s="11" t="s">
        <v>2174</v>
      </c>
      <c r="I3055" s="11">
        <v>23565</v>
      </c>
      <c r="J3055" s="11" t="s">
        <v>61</v>
      </c>
      <c r="K3055" s="11">
        <v>676914</v>
      </c>
      <c r="L3055" s="11" t="s">
        <v>61</v>
      </c>
      <c r="M3055" s="11">
        <v>2837479</v>
      </c>
      <c r="N3055" s="11" t="s">
        <v>61</v>
      </c>
      <c r="O3055" s="11" t="s">
        <v>23606</v>
      </c>
      <c r="P3055" s="11" t="s">
        <v>23604</v>
      </c>
      <c r="Q3055" s="11">
        <v>11838</v>
      </c>
      <c r="R3055" s="11" t="s">
        <v>61</v>
      </c>
      <c r="S3055" s="11">
        <v>4997181</v>
      </c>
      <c r="T3055" s="11" t="s">
        <v>61</v>
      </c>
      <c r="U3055" s="10"/>
      <c r="V3055" s="11" t="s">
        <v>23607</v>
      </c>
      <c r="W3055" s="11">
        <v>110800</v>
      </c>
      <c r="X3055" s="11">
        <v>61681</v>
      </c>
      <c r="Y3055" s="11" t="s">
        <v>61</v>
      </c>
      <c r="Z3055" s="11"/>
      <c r="AA3055" s="11" t="s">
        <v>10</v>
      </c>
      <c r="AB3055" s="11" t="s">
        <v>10</v>
      </c>
      <c r="AC3055" s="11" t="s">
        <v>61</v>
      </c>
      <c r="AD3055" s="11" t="s">
        <v>23608</v>
      </c>
      <c r="AE3055" s="11">
        <v>18749</v>
      </c>
      <c r="AF3055" s="10"/>
      <c r="AG3055" s="11"/>
      <c r="AH3055" s="10"/>
      <c r="AI3055" s="11">
        <v>26734</v>
      </c>
      <c r="AJ3055" s="11">
        <v>7400</v>
      </c>
      <c r="AK3055" s="11" t="s">
        <v>61</v>
      </c>
      <c r="AL3055" s="11" t="s">
        <v>23609</v>
      </c>
      <c r="AM3055" s="11" t="s">
        <v>61</v>
      </c>
      <c r="AN3055" s="11" t="s">
        <v>61</v>
      </c>
      <c r="AO3055" s="11" t="s">
        <v>8787</v>
      </c>
      <c r="AP3055" s="11" t="s">
        <v>23608</v>
      </c>
      <c r="AQ3055" s="11" t="s">
        <v>2107</v>
      </c>
      <c r="AR3055" s="11" t="s">
        <v>23610</v>
      </c>
      <c r="AS3055" s="11">
        <v>676914</v>
      </c>
      <c r="AT3055" s="11"/>
      <c r="AU3055" s="11"/>
      <c r="AV3055" s="11"/>
      <c r="AW3055" s="11"/>
      <c r="AX3055" s="11"/>
      <c r="AY3055" s="11"/>
      <c r="AZ3055" s="11"/>
      <c r="BA3055" s="11"/>
    </row>
    <row r="3056" spans="1:53" ht="17" x14ac:dyDescent="0.2">
      <c r="A3056" s="11" t="s">
        <v>23611</v>
      </c>
      <c r="B3056" s="11" t="s">
        <v>23612</v>
      </c>
      <c r="C3056" s="12">
        <v>35453</v>
      </c>
      <c r="D3056" s="11" t="s">
        <v>3655</v>
      </c>
      <c r="E3056" s="11" t="s">
        <v>23613</v>
      </c>
      <c r="F3056" s="11" t="s">
        <v>56</v>
      </c>
      <c r="G3056" s="11" t="s">
        <v>2111</v>
      </c>
      <c r="H3056" s="11" t="s">
        <v>2174</v>
      </c>
      <c r="I3056" s="11">
        <v>25180</v>
      </c>
      <c r="J3056" s="11" t="s">
        <v>23612</v>
      </c>
      <c r="K3056" s="11">
        <v>682177</v>
      </c>
      <c r="L3056" s="11" t="s">
        <v>23612</v>
      </c>
      <c r="M3056" s="11">
        <v>3107152</v>
      </c>
      <c r="N3056" s="11" t="s">
        <v>23612</v>
      </c>
      <c r="O3056" s="11" t="s">
        <v>23614</v>
      </c>
      <c r="P3056" s="11" t="s">
        <v>23611</v>
      </c>
      <c r="Q3056" s="11">
        <v>12098</v>
      </c>
      <c r="R3056" s="11" t="s">
        <v>23612</v>
      </c>
      <c r="S3056" s="11">
        <v>42001</v>
      </c>
      <c r="T3056" s="11" t="s">
        <v>23612</v>
      </c>
      <c r="U3056" s="10"/>
      <c r="V3056" s="11" t="s">
        <v>23615</v>
      </c>
      <c r="W3056" s="11">
        <v>136273</v>
      </c>
      <c r="X3056" s="11">
        <v>61948</v>
      </c>
      <c r="Y3056" s="11" t="s">
        <v>23612</v>
      </c>
      <c r="Z3056" s="11" t="s">
        <v>23616</v>
      </c>
      <c r="AA3056" s="11" t="s">
        <v>2095</v>
      </c>
      <c r="AB3056" s="11" t="s">
        <v>10</v>
      </c>
      <c r="AC3056" s="11" t="s">
        <v>23612</v>
      </c>
      <c r="AD3056" s="11" t="s">
        <v>23616</v>
      </c>
      <c r="AE3056" s="11">
        <v>19284</v>
      </c>
      <c r="AF3056" s="10"/>
      <c r="AG3056" s="11"/>
      <c r="AH3056" s="10"/>
      <c r="AI3056" s="11"/>
      <c r="AJ3056" s="11">
        <v>8005</v>
      </c>
      <c r="AK3056" s="11" t="s">
        <v>23612</v>
      </c>
      <c r="AL3056" s="11" t="s">
        <v>23617</v>
      </c>
      <c r="AM3056" s="11" t="s">
        <v>23612</v>
      </c>
      <c r="AN3056" s="11" t="s">
        <v>23612</v>
      </c>
      <c r="AO3056" s="11" t="s">
        <v>4431</v>
      </c>
      <c r="AP3056" s="11" t="s">
        <v>23616</v>
      </c>
      <c r="AQ3056" s="11" t="s">
        <v>2107</v>
      </c>
      <c r="AR3056" s="11" t="s">
        <v>23618</v>
      </c>
      <c r="AS3056" s="11">
        <v>682177</v>
      </c>
      <c r="AT3056" s="11"/>
      <c r="AU3056" s="11"/>
      <c r="AV3056" s="11"/>
      <c r="AW3056" s="11"/>
      <c r="AX3056" s="11"/>
      <c r="AY3056" s="11"/>
      <c r="AZ3056" s="11"/>
      <c r="BA3056" s="11"/>
    </row>
    <row r="3057" spans="1:53" ht="17" x14ac:dyDescent="0.2">
      <c r="A3057" s="11" t="s">
        <v>23619</v>
      </c>
      <c r="B3057" s="11" t="s">
        <v>23620</v>
      </c>
      <c r="C3057" s="12">
        <v>34430</v>
      </c>
      <c r="D3057" s="11" t="s">
        <v>4477</v>
      </c>
      <c r="E3057" s="11" t="s">
        <v>23621</v>
      </c>
      <c r="F3057" s="11" t="s">
        <v>2234</v>
      </c>
      <c r="G3057" s="11" t="s">
        <v>2111</v>
      </c>
      <c r="H3057" s="11" t="s">
        <v>2082</v>
      </c>
      <c r="I3057" s="11">
        <v>19205</v>
      </c>
      <c r="J3057" s="11" t="s">
        <v>23620</v>
      </c>
      <c r="K3057" s="11">
        <v>669947</v>
      </c>
      <c r="L3057" s="11" t="s">
        <v>23620</v>
      </c>
      <c r="M3057" s="11"/>
      <c r="N3057" s="11" t="s">
        <v>23620</v>
      </c>
      <c r="O3057" s="11" t="s">
        <v>23622</v>
      </c>
      <c r="P3057" s="11" t="s">
        <v>23619</v>
      </c>
      <c r="Q3057" s="11">
        <v>11784</v>
      </c>
      <c r="R3057" s="11" t="s">
        <v>23620</v>
      </c>
      <c r="S3057" s="11"/>
      <c r="T3057" s="11" t="s">
        <v>23620</v>
      </c>
      <c r="U3057" s="10"/>
      <c r="V3057" s="11" t="s">
        <v>23623</v>
      </c>
      <c r="W3057" s="11"/>
      <c r="X3057" s="11"/>
      <c r="Y3057" s="11" t="s">
        <v>23620</v>
      </c>
      <c r="Z3057" s="11" t="s">
        <v>23624</v>
      </c>
      <c r="AA3057" s="11" t="s">
        <v>10</v>
      </c>
      <c r="AB3057" s="11" t="s">
        <v>10</v>
      </c>
      <c r="AC3057" s="11" t="s">
        <v>23620</v>
      </c>
      <c r="AD3057" s="11" t="s">
        <v>23624</v>
      </c>
      <c r="AE3057" s="10"/>
      <c r="AF3057" s="11" t="s">
        <v>23620</v>
      </c>
      <c r="AG3057" s="11"/>
      <c r="AH3057" s="11" t="s">
        <v>23620</v>
      </c>
      <c r="AI3057" s="11"/>
      <c r="AJ3057" s="11">
        <v>7299</v>
      </c>
      <c r="AK3057" s="11" t="s">
        <v>23620</v>
      </c>
      <c r="AL3057" s="11" t="s">
        <v>23625</v>
      </c>
      <c r="AM3057" s="11" t="s">
        <v>23620</v>
      </c>
      <c r="AN3057" s="11" t="s">
        <v>23620</v>
      </c>
      <c r="AO3057" s="11" t="s">
        <v>2082</v>
      </c>
      <c r="AP3057" s="11" t="s">
        <v>23624</v>
      </c>
      <c r="AQ3057" s="11" t="s">
        <v>2107</v>
      </c>
      <c r="AR3057" s="11" t="s">
        <v>23626</v>
      </c>
      <c r="AS3057" s="11">
        <v>669947</v>
      </c>
      <c r="AT3057" s="11"/>
      <c r="AU3057" s="11"/>
      <c r="AV3057" s="11"/>
      <c r="AW3057" s="11"/>
      <c r="AX3057" s="11"/>
      <c r="AY3057" s="11"/>
      <c r="AZ3057" s="11"/>
      <c r="BA3057" s="11"/>
    </row>
    <row r="3058" spans="1:53" ht="17" x14ac:dyDescent="0.2">
      <c r="A3058" s="11" t="s">
        <v>23627</v>
      </c>
      <c r="B3058" s="11" t="s">
        <v>1746</v>
      </c>
      <c r="C3058" s="12">
        <v>33527</v>
      </c>
      <c r="D3058" s="11" t="s">
        <v>3055</v>
      </c>
      <c r="E3058" s="11" t="s">
        <v>23628</v>
      </c>
      <c r="F3058" s="11" t="s">
        <v>0</v>
      </c>
      <c r="G3058" s="11" t="s">
        <v>2111</v>
      </c>
      <c r="H3058" s="11" t="s">
        <v>2174</v>
      </c>
      <c r="I3058" s="11">
        <v>11265</v>
      </c>
      <c r="J3058" s="11" t="s">
        <v>1746</v>
      </c>
      <c r="K3058" s="11">
        <v>570731</v>
      </c>
      <c r="L3058" s="11" t="s">
        <v>1746</v>
      </c>
      <c r="M3058" s="11">
        <v>1840090</v>
      </c>
      <c r="N3058" s="11" t="s">
        <v>1746</v>
      </c>
      <c r="O3058" s="11" t="s">
        <v>23629</v>
      </c>
      <c r="P3058" s="11" t="s">
        <v>23627</v>
      </c>
      <c r="Q3058" s="11">
        <v>8216</v>
      </c>
      <c r="R3058" s="11" t="s">
        <v>1746</v>
      </c>
      <c r="S3058" s="11">
        <v>31988</v>
      </c>
      <c r="T3058" s="11" t="s">
        <v>1746</v>
      </c>
      <c r="U3058" s="10"/>
      <c r="V3058" s="11" t="s">
        <v>23630</v>
      </c>
      <c r="W3058" s="11">
        <v>66391</v>
      </c>
      <c r="X3058" s="11">
        <v>9104</v>
      </c>
      <c r="Y3058" s="11" t="s">
        <v>1746</v>
      </c>
      <c r="Z3058" s="11" t="s">
        <v>23631</v>
      </c>
      <c r="AA3058" s="11" t="s">
        <v>10</v>
      </c>
      <c r="AB3058" s="11" t="s">
        <v>10</v>
      </c>
      <c r="AC3058" s="11" t="s">
        <v>1746</v>
      </c>
      <c r="AD3058" s="11" t="s">
        <v>23631</v>
      </c>
      <c r="AE3058" s="11">
        <v>12058</v>
      </c>
      <c r="AF3058" s="11" t="s">
        <v>1746</v>
      </c>
      <c r="AG3058" s="11">
        <v>16947</v>
      </c>
      <c r="AH3058" s="11" t="s">
        <v>1746</v>
      </c>
      <c r="AI3058" s="11">
        <v>10763</v>
      </c>
      <c r="AJ3058" s="11">
        <v>4264</v>
      </c>
      <c r="AK3058" s="11" t="s">
        <v>1746</v>
      </c>
      <c r="AL3058" s="11" t="s">
        <v>23632</v>
      </c>
      <c r="AM3058" s="11" t="s">
        <v>1746</v>
      </c>
      <c r="AN3058" s="11" t="s">
        <v>1746</v>
      </c>
      <c r="AO3058" s="11" t="s">
        <v>2174</v>
      </c>
      <c r="AP3058" s="11" t="s">
        <v>23631</v>
      </c>
      <c r="AQ3058" s="11" t="s">
        <v>2086</v>
      </c>
      <c r="AR3058" s="11"/>
      <c r="AS3058" s="11">
        <v>11265</v>
      </c>
      <c r="AT3058" s="11"/>
      <c r="AU3058" s="11"/>
      <c r="AV3058" s="11"/>
      <c r="AW3058" s="11"/>
      <c r="AX3058" s="11"/>
      <c r="AY3058" s="11"/>
      <c r="AZ3058" s="11"/>
      <c r="BA3058" s="11"/>
    </row>
    <row r="3059" spans="1:53" ht="17" x14ac:dyDescent="0.2">
      <c r="A3059" s="11" t="s">
        <v>23633</v>
      </c>
      <c r="B3059" s="11" t="s">
        <v>23634</v>
      </c>
      <c r="C3059" s="12">
        <v>34398</v>
      </c>
      <c r="D3059" s="11" t="s">
        <v>2973</v>
      </c>
      <c r="E3059" s="11" t="s">
        <v>23635</v>
      </c>
      <c r="F3059" s="11" t="s">
        <v>2299</v>
      </c>
      <c r="G3059" s="11" t="s">
        <v>2111</v>
      </c>
      <c r="H3059" s="11" t="s">
        <v>2082</v>
      </c>
      <c r="I3059" s="11">
        <v>20020</v>
      </c>
      <c r="J3059" s="11" t="s">
        <v>23634</v>
      </c>
      <c r="K3059" s="11">
        <v>670167</v>
      </c>
      <c r="L3059" s="11" t="s">
        <v>23634</v>
      </c>
      <c r="M3059" s="11">
        <v>2920577</v>
      </c>
      <c r="N3059" s="11" t="s">
        <v>23634</v>
      </c>
      <c r="O3059" s="11" t="s">
        <v>23636</v>
      </c>
      <c r="P3059" s="11" t="s">
        <v>23633</v>
      </c>
      <c r="Q3059" s="11">
        <v>9986</v>
      </c>
      <c r="R3059" s="11" t="s">
        <v>23634</v>
      </c>
      <c r="S3059" s="11">
        <v>39949</v>
      </c>
      <c r="T3059" s="11" t="s">
        <v>23634</v>
      </c>
      <c r="U3059" s="10"/>
      <c r="V3059" s="11" t="s">
        <v>23637</v>
      </c>
      <c r="W3059" s="11">
        <v>108561</v>
      </c>
      <c r="X3059" s="11">
        <v>11634</v>
      </c>
      <c r="Y3059" s="11" t="s">
        <v>23634</v>
      </c>
      <c r="Z3059" s="11" t="s">
        <v>23634</v>
      </c>
      <c r="AA3059" s="11" t="s">
        <v>10</v>
      </c>
      <c r="AB3059" s="11" t="s">
        <v>10</v>
      </c>
      <c r="AC3059" s="11" t="s">
        <v>23634</v>
      </c>
      <c r="AD3059" s="11" t="s">
        <v>23638</v>
      </c>
      <c r="AE3059" s="11">
        <v>16428</v>
      </c>
      <c r="AF3059" s="11" t="s">
        <v>23634</v>
      </c>
      <c r="AG3059" s="11"/>
      <c r="AH3059" s="11" t="s">
        <v>23634</v>
      </c>
      <c r="AI3059" s="11">
        <v>32784</v>
      </c>
      <c r="AJ3059" s="11">
        <v>6230</v>
      </c>
      <c r="AK3059" s="11" t="s">
        <v>23634</v>
      </c>
      <c r="AL3059" s="11" t="s">
        <v>23639</v>
      </c>
      <c r="AM3059" s="11" t="s">
        <v>23634</v>
      </c>
      <c r="AN3059" s="11" t="s">
        <v>23634</v>
      </c>
      <c r="AO3059" s="11" t="s">
        <v>2160</v>
      </c>
      <c r="AP3059" s="11" t="s">
        <v>23638</v>
      </c>
      <c r="AQ3059" s="11" t="s">
        <v>2107</v>
      </c>
      <c r="AR3059" s="11" t="s">
        <v>23640</v>
      </c>
      <c r="AS3059" s="11">
        <v>670167</v>
      </c>
      <c r="AT3059" s="11"/>
      <c r="AU3059" s="11"/>
      <c r="AV3059" s="11"/>
      <c r="AW3059" s="11"/>
      <c r="AX3059" s="11"/>
      <c r="AY3059" s="11"/>
      <c r="AZ3059" s="11"/>
      <c r="BA3059" s="11"/>
    </row>
    <row r="3060" spans="1:53" ht="17" x14ac:dyDescent="0.2">
      <c r="A3060" s="11" t="s">
        <v>23641</v>
      </c>
      <c r="B3060" s="11" t="s">
        <v>476</v>
      </c>
      <c r="C3060" s="12">
        <v>34619</v>
      </c>
      <c r="D3060" s="11" t="s">
        <v>2934</v>
      </c>
      <c r="E3060" s="11" t="s">
        <v>23642</v>
      </c>
      <c r="F3060" s="11" t="s">
        <v>2299</v>
      </c>
      <c r="G3060" s="11" t="s">
        <v>2111</v>
      </c>
      <c r="H3060" s="11" t="s">
        <v>2317</v>
      </c>
      <c r="I3060" s="11">
        <v>17750</v>
      </c>
      <c r="J3060" s="11" t="s">
        <v>476</v>
      </c>
      <c r="K3060" s="11">
        <v>621011</v>
      </c>
      <c r="L3060" s="11" t="s">
        <v>476</v>
      </c>
      <c r="M3060" s="11">
        <v>2447480</v>
      </c>
      <c r="N3060" s="11" t="s">
        <v>476</v>
      </c>
      <c r="O3060" s="11" t="s">
        <v>23643</v>
      </c>
      <c r="P3060" s="11" t="s">
        <v>23641</v>
      </c>
      <c r="Q3060" s="11">
        <v>9946</v>
      </c>
      <c r="R3060" s="11" t="s">
        <v>476</v>
      </c>
      <c r="S3060" s="11">
        <v>36079</v>
      </c>
      <c r="T3060" s="11" t="s">
        <v>476</v>
      </c>
      <c r="U3060" s="10"/>
      <c r="V3060" s="11" t="s">
        <v>23644</v>
      </c>
      <c r="W3060" s="11">
        <v>106875</v>
      </c>
      <c r="X3060" s="11">
        <v>10547</v>
      </c>
      <c r="Y3060" s="11" t="s">
        <v>476</v>
      </c>
      <c r="Z3060" s="11" t="s">
        <v>23645</v>
      </c>
      <c r="AA3060" s="11" t="s">
        <v>2095</v>
      </c>
      <c r="AB3060" s="11" t="s">
        <v>10</v>
      </c>
      <c r="AC3060" s="11" t="s">
        <v>476</v>
      </c>
      <c r="AD3060" s="11" t="s">
        <v>23645</v>
      </c>
      <c r="AE3060" s="11">
        <v>14460</v>
      </c>
      <c r="AF3060" s="10"/>
      <c r="AG3060" s="11"/>
      <c r="AH3060" s="11" t="s">
        <v>476</v>
      </c>
      <c r="AI3060" s="11">
        <v>23657</v>
      </c>
      <c r="AJ3060" s="11">
        <v>5785</v>
      </c>
      <c r="AK3060" s="11" t="s">
        <v>476</v>
      </c>
      <c r="AL3060" s="11" t="s">
        <v>23646</v>
      </c>
      <c r="AM3060" s="11" t="s">
        <v>476</v>
      </c>
      <c r="AN3060" s="11" t="s">
        <v>476</v>
      </c>
      <c r="AO3060" s="11" t="s">
        <v>2317</v>
      </c>
      <c r="AP3060" s="11" t="s">
        <v>23645</v>
      </c>
      <c r="AQ3060" s="11" t="s">
        <v>2086</v>
      </c>
      <c r="AR3060" s="11"/>
      <c r="AS3060" s="11"/>
      <c r="AT3060" s="11"/>
      <c r="AU3060" s="11"/>
      <c r="AV3060" s="11"/>
      <c r="AW3060" s="11"/>
      <c r="AX3060" s="11"/>
      <c r="AY3060" s="11"/>
      <c r="AZ3060" s="11"/>
      <c r="BA3060" s="11"/>
    </row>
    <row r="3061" spans="1:53" ht="17" x14ac:dyDescent="0.2">
      <c r="A3061" s="11" t="s">
        <v>23647</v>
      </c>
      <c r="B3061" s="11" t="s">
        <v>23648</v>
      </c>
      <c r="C3061" s="12">
        <v>35592</v>
      </c>
      <c r="D3061" s="11" t="s">
        <v>2934</v>
      </c>
      <c r="E3061" s="11" t="s">
        <v>23649</v>
      </c>
      <c r="F3061" s="11" t="s">
        <v>2206</v>
      </c>
      <c r="G3061" s="11" t="s">
        <v>2111</v>
      </c>
      <c r="H3061" s="11" t="s">
        <v>2130</v>
      </c>
      <c r="I3061" s="11">
        <v>24488</v>
      </c>
      <c r="J3061" s="11" t="s">
        <v>23648</v>
      </c>
      <c r="K3061" s="11">
        <v>680474</v>
      </c>
      <c r="L3061" s="11" t="s">
        <v>23648</v>
      </c>
      <c r="M3061" s="11">
        <v>2933087</v>
      </c>
      <c r="N3061" s="11" t="s">
        <v>23648</v>
      </c>
      <c r="O3061" s="11" t="s">
        <v>23650</v>
      </c>
      <c r="P3061" s="11" t="s">
        <v>23647</v>
      </c>
      <c r="Q3061" s="11">
        <v>11427</v>
      </c>
      <c r="R3061" s="11" t="s">
        <v>23648</v>
      </c>
      <c r="S3061" s="11"/>
      <c r="T3061" s="11" t="s">
        <v>23648</v>
      </c>
      <c r="U3061" s="10"/>
      <c r="V3061" s="11" t="s">
        <v>23651</v>
      </c>
      <c r="W3061" s="11">
        <v>136321</v>
      </c>
      <c r="X3061" s="11">
        <v>62078</v>
      </c>
      <c r="Y3061" s="11" t="s">
        <v>23648</v>
      </c>
      <c r="Z3061" s="11" t="s">
        <v>23652</v>
      </c>
      <c r="AA3061" s="11" t="s">
        <v>10</v>
      </c>
      <c r="AB3061" s="11" t="s">
        <v>10</v>
      </c>
      <c r="AC3061" s="11" t="s">
        <v>23648</v>
      </c>
      <c r="AD3061" s="11" t="s">
        <v>23652</v>
      </c>
      <c r="AE3061" s="11">
        <v>18107</v>
      </c>
      <c r="AF3061" s="10"/>
      <c r="AG3061" s="11"/>
      <c r="AH3061" s="10"/>
      <c r="AI3061" s="11"/>
      <c r="AJ3061" s="11">
        <v>7981</v>
      </c>
      <c r="AK3061" s="11" t="s">
        <v>23648</v>
      </c>
      <c r="AL3061" s="11" t="s">
        <v>23653</v>
      </c>
      <c r="AM3061" s="11" t="s">
        <v>23648</v>
      </c>
      <c r="AN3061" s="11" t="s">
        <v>23648</v>
      </c>
      <c r="AO3061" s="11" t="s">
        <v>7025</v>
      </c>
      <c r="AP3061" s="11" t="s">
        <v>23652</v>
      </c>
      <c r="AQ3061" s="11" t="s">
        <v>2107</v>
      </c>
      <c r="AR3061" s="11" t="s">
        <v>23654</v>
      </c>
      <c r="AS3061" s="11">
        <v>680474</v>
      </c>
      <c r="AT3061" s="11"/>
      <c r="AU3061" s="11"/>
      <c r="AV3061" s="11"/>
      <c r="AW3061" s="11"/>
      <c r="AX3061" s="11"/>
      <c r="AY3061" s="11"/>
      <c r="AZ3061" s="11"/>
      <c r="BA3061" s="11"/>
    </row>
    <row r="3062" spans="1:53" ht="17" x14ac:dyDescent="0.2">
      <c r="A3062" s="11" t="s">
        <v>23655</v>
      </c>
      <c r="B3062" s="11" t="s">
        <v>23656</v>
      </c>
      <c r="C3062" s="12">
        <v>37838</v>
      </c>
      <c r="D3062" s="11" t="s">
        <v>5997</v>
      </c>
      <c r="E3062" s="11" t="s">
        <v>23657</v>
      </c>
      <c r="F3062" s="11" t="s">
        <v>149</v>
      </c>
      <c r="G3062" s="11" t="s">
        <v>2111</v>
      </c>
      <c r="H3062" s="11" t="s">
        <v>2082</v>
      </c>
      <c r="I3062" s="11"/>
      <c r="J3062" s="11" t="s">
        <v>23656</v>
      </c>
      <c r="K3062" s="11">
        <v>702273</v>
      </c>
      <c r="L3062" s="11" t="s">
        <v>23656</v>
      </c>
      <c r="M3062" s="11">
        <v>28920029</v>
      </c>
      <c r="N3062" s="11" t="s">
        <v>23656</v>
      </c>
      <c r="O3062" s="11"/>
      <c r="P3062" s="11" t="s">
        <v>23655</v>
      </c>
      <c r="Q3062" s="11">
        <v>12197</v>
      </c>
      <c r="R3062" s="11" t="s">
        <v>23656</v>
      </c>
      <c r="S3062" s="11">
        <v>5080754</v>
      </c>
      <c r="T3062" s="11" t="s">
        <v>23656</v>
      </c>
      <c r="U3062" s="10"/>
      <c r="V3062" s="11" t="s">
        <v>23658</v>
      </c>
      <c r="W3062" s="11">
        <v>153121</v>
      </c>
      <c r="X3062" s="11">
        <v>60156</v>
      </c>
      <c r="Y3062" s="11" t="s">
        <v>23656</v>
      </c>
      <c r="Z3062" s="11"/>
      <c r="AA3062" s="11" t="s">
        <v>2095</v>
      </c>
      <c r="AB3062" s="11" t="s">
        <v>2095</v>
      </c>
      <c r="AC3062" s="11" t="s">
        <v>23656</v>
      </c>
      <c r="AD3062" s="11" t="s">
        <v>23659</v>
      </c>
      <c r="AE3062" s="11">
        <v>17966</v>
      </c>
      <c r="AF3062" s="10"/>
      <c r="AG3062" s="11"/>
      <c r="AH3062" s="10"/>
      <c r="AI3062" s="11">
        <v>42873</v>
      </c>
      <c r="AJ3062" s="11">
        <v>8418</v>
      </c>
      <c r="AK3062" s="11" t="s">
        <v>23656</v>
      </c>
      <c r="AL3062" s="11" t="s">
        <v>23660</v>
      </c>
      <c r="AM3062" s="11" t="s">
        <v>23656</v>
      </c>
      <c r="AN3062" s="11" t="s">
        <v>23656</v>
      </c>
      <c r="AO3062" s="11" t="s">
        <v>2082</v>
      </c>
      <c r="AP3062" s="11" t="s">
        <v>23659</v>
      </c>
      <c r="AQ3062" s="11" t="s">
        <v>2107</v>
      </c>
      <c r="AR3062" s="11" t="s">
        <v>23661</v>
      </c>
      <c r="AS3062" s="11">
        <v>702273</v>
      </c>
      <c r="AT3062" s="11"/>
      <c r="AU3062" s="11"/>
      <c r="AV3062" s="11"/>
      <c r="AW3062" s="11"/>
      <c r="AX3062" s="11"/>
      <c r="AY3062" s="11"/>
      <c r="AZ3062" s="11"/>
      <c r="BA3062" s="11"/>
    </row>
    <row r="3063" spans="1:53" ht="17" x14ac:dyDescent="0.2">
      <c r="A3063" s="11" t="s">
        <v>23662</v>
      </c>
      <c r="B3063" s="11" t="s">
        <v>23663</v>
      </c>
      <c r="C3063" s="12">
        <v>29254</v>
      </c>
      <c r="D3063" s="11" t="s">
        <v>23664</v>
      </c>
      <c r="E3063" s="11" t="s">
        <v>23665</v>
      </c>
      <c r="F3063" s="11" t="s">
        <v>2081</v>
      </c>
      <c r="G3063" s="11" t="s">
        <v>2081</v>
      </c>
      <c r="H3063" s="11" t="s">
        <v>2149</v>
      </c>
      <c r="I3063" s="11">
        <v>3704</v>
      </c>
      <c r="J3063" s="11" t="s">
        <v>23663</v>
      </c>
      <c r="K3063" s="11">
        <v>435401</v>
      </c>
      <c r="L3063" s="11" t="s">
        <v>23663</v>
      </c>
      <c r="M3063" s="11">
        <v>392876</v>
      </c>
      <c r="N3063" s="11" t="s">
        <v>23663</v>
      </c>
      <c r="O3063" s="11" t="s">
        <v>23666</v>
      </c>
      <c r="P3063" s="11" t="s">
        <v>23662</v>
      </c>
      <c r="Q3063" s="10"/>
      <c r="R3063" s="11" t="s">
        <v>23663</v>
      </c>
      <c r="S3063" s="11">
        <v>6307</v>
      </c>
      <c r="T3063" s="11" t="s">
        <v>23663</v>
      </c>
      <c r="U3063" s="11" t="s">
        <v>23663</v>
      </c>
      <c r="V3063" s="11" t="s">
        <v>23667</v>
      </c>
      <c r="W3063" s="11">
        <v>42557</v>
      </c>
      <c r="X3063" s="11">
        <v>7567</v>
      </c>
      <c r="Y3063" s="11" t="s">
        <v>23663</v>
      </c>
      <c r="Z3063" s="11" t="s">
        <v>23668</v>
      </c>
      <c r="AA3063" s="11" t="s">
        <v>2095</v>
      </c>
      <c r="AB3063" s="11" t="s">
        <v>10</v>
      </c>
      <c r="AC3063" s="11" t="s">
        <v>23663</v>
      </c>
      <c r="AD3063" s="11" t="s">
        <v>23668</v>
      </c>
      <c r="AE3063" s="11">
        <v>8140</v>
      </c>
      <c r="AF3063" s="11" t="s">
        <v>23663</v>
      </c>
      <c r="AG3063" s="11">
        <v>5174</v>
      </c>
      <c r="AH3063" s="11" t="s">
        <v>23663</v>
      </c>
      <c r="AI3063" s="11">
        <v>4118</v>
      </c>
      <c r="AJ3063" s="11"/>
      <c r="AK3063" s="11" t="s">
        <v>476</v>
      </c>
      <c r="AL3063" s="11"/>
      <c r="AM3063" s="11" t="s">
        <v>23663</v>
      </c>
      <c r="AN3063" s="11" t="s">
        <v>23663</v>
      </c>
      <c r="AO3063" s="11" t="s">
        <v>2149</v>
      </c>
      <c r="AP3063" s="11" t="s">
        <v>23668</v>
      </c>
      <c r="AQ3063" s="11" t="s">
        <v>2086</v>
      </c>
      <c r="AR3063" s="11"/>
      <c r="AS3063" s="11"/>
      <c r="AT3063" s="11"/>
      <c r="AU3063" s="11"/>
      <c r="AV3063" s="11"/>
      <c r="AW3063" s="11"/>
      <c r="AX3063" s="11"/>
      <c r="AY3063" s="11"/>
      <c r="AZ3063" s="11"/>
      <c r="BA3063" s="11"/>
    </row>
    <row r="3064" spans="1:53" ht="17" x14ac:dyDescent="0.2">
      <c r="A3064" s="11" t="s">
        <v>23669</v>
      </c>
      <c r="B3064" s="11" t="s">
        <v>1535</v>
      </c>
      <c r="C3064" s="12">
        <v>34033</v>
      </c>
      <c r="D3064" s="11" t="s">
        <v>3766</v>
      </c>
      <c r="E3064" s="11" t="s">
        <v>23670</v>
      </c>
      <c r="F3064" s="11" t="s">
        <v>75</v>
      </c>
      <c r="G3064" s="11" t="s">
        <v>2091</v>
      </c>
      <c r="H3064" s="11" t="s">
        <v>2317</v>
      </c>
      <c r="I3064" s="11">
        <v>16478</v>
      </c>
      <c r="J3064" s="11" t="s">
        <v>1535</v>
      </c>
      <c r="K3064" s="11">
        <v>656941</v>
      </c>
      <c r="L3064" s="11" t="s">
        <v>1535</v>
      </c>
      <c r="M3064" s="11">
        <v>2135243</v>
      </c>
      <c r="N3064" s="11" t="s">
        <v>1535</v>
      </c>
      <c r="O3064" s="11" t="s">
        <v>23671</v>
      </c>
      <c r="P3064" s="11" t="s">
        <v>23669</v>
      </c>
      <c r="Q3064" s="11">
        <v>8940</v>
      </c>
      <c r="R3064" s="11" t="s">
        <v>1535</v>
      </c>
      <c r="S3064" s="11">
        <v>33712</v>
      </c>
      <c r="T3064" s="11" t="s">
        <v>1535</v>
      </c>
      <c r="U3064" s="10"/>
      <c r="V3064" s="11" t="s">
        <v>23672</v>
      </c>
      <c r="W3064" s="11">
        <v>103751</v>
      </c>
      <c r="X3064" s="11">
        <v>9861</v>
      </c>
      <c r="Y3064" s="11" t="s">
        <v>1535</v>
      </c>
      <c r="Z3064" s="11" t="s">
        <v>23673</v>
      </c>
      <c r="AA3064" s="11" t="s">
        <v>2095</v>
      </c>
      <c r="AB3064" s="11" t="s">
        <v>10</v>
      </c>
      <c r="AC3064" s="11" t="s">
        <v>1535</v>
      </c>
      <c r="AD3064" s="11" t="s">
        <v>23673</v>
      </c>
      <c r="AE3064" s="11">
        <v>13375</v>
      </c>
      <c r="AF3064" s="11" t="s">
        <v>1535</v>
      </c>
      <c r="AG3064" s="11">
        <v>60631</v>
      </c>
      <c r="AH3064" s="11" t="s">
        <v>1535</v>
      </c>
      <c r="AI3064" s="11">
        <v>18347</v>
      </c>
      <c r="AJ3064" s="11">
        <v>4800</v>
      </c>
      <c r="AK3064" s="11" t="s">
        <v>1535</v>
      </c>
      <c r="AL3064" s="11" t="s">
        <v>23674</v>
      </c>
      <c r="AM3064" s="11" t="s">
        <v>1535</v>
      </c>
      <c r="AN3064" s="11" t="s">
        <v>1535</v>
      </c>
      <c r="AO3064" s="11" t="s">
        <v>2317</v>
      </c>
      <c r="AP3064" s="11" t="s">
        <v>23673</v>
      </c>
      <c r="AQ3064" s="11" t="s">
        <v>2107</v>
      </c>
      <c r="AR3064" s="11" t="s">
        <v>23675</v>
      </c>
      <c r="AS3064" s="11">
        <v>16478</v>
      </c>
      <c r="AT3064" s="11"/>
      <c r="AU3064" s="11"/>
      <c r="AV3064" s="11"/>
      <c r="AW3064" s="11"/>
      <c r="AX3064" s="11"/>
      <c r="AY3064" s="11"/>
      <c r="AZ3064" s="11"/>
      <c r="BA3064" s="11"/>
    </row>
    <row r="3065" spans="1:53" ht="17" x14ac:dyDescent="0.2">
      <c r="A3065" s="11" t="s">
        <v>23676</v>
      </c>
      <c r="B3065" s="11" t="s">
        <v>23677</v>
      </c>
      <c r="C3065" s="12">
        <v>36677</v>
      </c>
      <c r="D3065" s="11" t="s">
        <v>2339</v>
      </c>
      <c r="E3065" s="11" t="s">
        <v>23678</v>
      </c>
      <c r="F3065" s="11" t="s">
        <v>116</v>
      </c>
      <c r="G3065" s="11" t="s">
        <v>2091</v>
      </c>
      <c r="H3065" s="11" t="s">
        <v>2082</v>
      </c>
      <c r="I3065" s="11">
        <v>31846</v>
      </c>
      <c r="J3065" s="11" t="s">
        <v>23677</v>
      </c>
      <c r="K3065" s="11">
        <v>680885</v>
      </c>
      <c r="L3065" s="11" t="s">
        <v>23677</v>
      </c>
      <c r="M3065" s="11">
        <v>26911687</v>
      </c>
      <c r="N3065" s="11" t="s">
        <v>23677</v>
      </c>
      <c r="O3065" s="11" t="s">
        <v>23679</v>
      </c>
      <c r="P3065" s="11" t="s">
        <v>23676</v>
      </c>
      <c r="Q3065" s="11">
        <v>12096</v>
      </c>
      <c r="R3065" s="11" t="s">
        <v>23677</v>
      </c>
      <c r="S3065" s="11">
        <v>4424862</v>
      </c>
      <c r="T3065" s="11" t="s">
        <v>23677</v>
      </c>
      <c r="U3065" s="10"/>
      <c r="V3065" s="11" t="s">
        <v>23680</v>
      </c>
      <c r="W3065" s="11">
        <v>136375</v>
      </c>
      <c r="X3065" s="11">
        <v>12363</v>
      </c>
      <c r="Y3065" s="11" t="s">
        <v>23677</v>
      </c>
      <c r="Z3065" s="11" t="s">
        <v>23681</v>
      </c>
      <c r="AA3065" s="11" t="s">
        <v>10</v>
      </c>
      <c r="AB3065" s="11" t="s">
        <v>10</v>
      </c>
      <c r="AC3065" s="11" t="s">
        <v>23677</v>
      </c>
      <c r="AD3065" s="11" t="s">
        <v>23681</v>
      </c>
      <c r="AE3065" s="11">
        <v>17342</v>
      </c>
      <c r="AF3065" s="10"/>
      <c r="AG3065" s="11"/>
      <c r="AH3065" s="10"/>
      <c r="AI3065" s="11">
        <v>42737</v>
      </c>
      <c r="AJ3065" s="11">
        <v>7997</v>
      </c>
      <c r="AK3065" s="11" t="s">
        <v>23677</v>
      </c>
      <c r="AL3065" s="11" t="s">
        <v>23682</v>
      </c>
      <c r="AM3065" s="11" t="s">
        <v>23677</v>
      </c>
      <c r="AN3065" s="11" t="s">
        <v>23677</v>
      </c>
      <c r="AO3065" s="11" t="s">
        <v>2106</v>
      </c>
      <c r="AP3065" s="11" t="s">
        <v>23681</v>
      </c>
      <c r="AQ3065" s="11" t="s">
        <v>2107</v>
      </c>
      <c r="AR3065" s="11" t="s">
        <v>23683</v>
      </c>
      <c r="AS3065" s="11">
        <v>680885</v>
      </c>
      <c r="AT3065" s="11"/>
      <c r="AU3065" s="11"/>
      <c r="AV3065" s="11"/>
      <c r="AW3065" s="11"/>
      <c r="AX3065" s="11"/>
      <c r="AY3065" s="11"/>
      <c r="AZ3065" s="11"/>
      <c r="BA3065" s="11"/>
    </row>
    <row r="3066" spans="1:53" ht="17" x14ac:dyDescent="0.2">
      <c r="A3066" s="11" t="s">
        <v>23684</v>
      </c>
      <c r="B3066" s="11" t="s">
        <v>23685</v>
      </c>
      <c r="C3066" s="12">
        <v>31677</v>
      </c>
      <c r="D3066" s="11" t="s">
        <v>3078</v>
      </c>
      <c r="E3066" s="11" t="s">
        <v>23686</v>
      </c>
      <c r="F3066" s="11" t="s">
        <v>2081</v>
      </c>
      <c r="G3066" s="11" t="s">
        <v>2081</v>
      </c>
      <c r="H3066" s="11" t="s">
        <v>2082</v>
      </c>
      <c r="I3066" s="11">
        <v>7851</v>
      </c>
      <c r="J3066" s="11" t="s">
        <v>23685</v>
      </c>
      <c r="K3066" s="11">
        <v>452737</v>
      </c>
      <c r="L3066" s="11" t="s">
        <v>23685</v>
      </c>
      <c r="M3066" s="11">
        <v>1846230</v>
      </c>
      <c r="N3066" s="11" t="s">
        <v>23685</v>
      </c>
      <c r="O3066" s="11" t="s">
        <v>23687</v>
      </c>
      <c r="P3066" s="11" t="s">
        <v>23684</v>
      </c>
      <c r="Q3066" s="10"/>
      <c r="R3066" s="11" t="s">
        <v>23685</v>
      </c>
      <c r="S3066" s="11">
        <v>32025</v>
      </c>
      <c r="T3066" s="11" t="s">
        <v>23685</v>
      </c>
      <c r="U3066" s="10"/>
      <c r="V3066" s="11" t="s">
        <v>23688</v>
      </c>
      <c r="W3066" s="11">
        <v>55014</v>
      </c>
      <c r="X3066" s="11">
        <v>8946</v>
      </c>
      <c r="Y3066" s="11" t="s">
        <v>23685</v>
      </c>
      <c r="Z3066" s="11" t="s">
        <v>23689</v>
      </c>
      <c r="AA3066" s="11" t="s">
        <v>10</v>
      </c>
      <c r="AB3066" s="11" t="s">
        <v>10</v>
      </c>
      <c r="AC3066" s="11" t="s">
        <v>23685</v>
      </c>
      <c r="AD3066" s="11" t="s">
        <v>23689</v>
      </c>
      <c r="AE3066" s="10"/>
      <c r="AF3066" s="11"/>
      <c r="AG3066" s="11"/>
      <c r="AH3066" s="11"/>
      <c r="AI3066" s="11">
        <v>16788</v>
      </c>
      <c r="AJ3066" s="11"/>
      <c r="AK3066" s="11" t="s">
        <v>23685</v>
      </c>
      <c r="AL3066" s="11" t="s">
        <v>23690</v>
      </c>
      <c r="AM3066" s="11" t="s">
        <v>23685</v>
      </c>
      <c r="AN3066" s="11" t="s">
        <v>23685</v>
      </c>
      <c r="AO3066" s="11" t="s">
        <v>2082</v>
      </c>
      <c r="AP3066" s="11" t="s">
        <v>23689</v>
      </c>
      <c r="AQ3066" s="11" t="s">
        <v>2086</v>
      </c>
      <c r="AR3066" s="11"/>
      <c r="AS3066" s="11"/>
      <c r="AT3066" s="11"/>
      <c r="AU3066" s="11"/>
      <c r="AV3066" s="11"/>
      <c r="AW3066" s="11"/>
      <c r="AX3066" s="11"/>
      <c r="AY3066" s="11"/>
      <c r="AZ3066" s="11"/>
      <c r="BA3066" s="11"/>
    </row>
    <row r="3067" spans="1:53" ht="17" x14ac:dyDescent="0.2">
      <c r="A3067" s="11" t="s">
        <v>23691</v>
      </c>
      <c r="B3067" s="11" t="s">
        <v>420</v>
      </c>
      <c r="C3067" s="12">
        <v>33784</v>
      </c>
      <c r="D3067" s="11" t="s">
        <v>10242</v>
      </c>
      <c r="E3067" s="11" t="s">
        <v>23692</v>
      </c>
      <c r="F3067" s="11" t="s">
        <v>99</v>
      </c>
      <c r="G3067" s="11" t="s">
        <v>2091</v>
      </c>
      <c r="H3067" s="11" t="s">
        <v>2165</v>
      </c>
      <c r="I3067" s="11">
        <v>15351</v>
      </c>
      <c r="J3067" s="11" t="s">
        <v>420</v>
      </c>
      <c r="K3067" s="11">
        <v>643524</v>
      </c>
      <c r="L3067" s="11" t="s">
        <v>420</v>
      </c>
      <c r="M3067" s="11">
        <v>2171873</v>
      </c>
      <c r="N3067" s="11" t="s">
        <v>420</v>
      </c>
      <c r="O3067" s="11" t="s">
        <v>23693</v>
      </c>
      <c r="P3067" s="11" t="s">
        <v>23691</v>
      </c>
      <c r="Q3067" s="11">
        <v>9961</v>
      </c>
      <c r="R3067" s="11" t="s">
        <v>420</v>
      </c>
      <c r="S3067" s="11">
        <v>34714</v>
      </c>
      <c r="T3067" s="11" t="s">
        <v>420</v>
      </c>
      <c r="U3067" s="10"/>
      <c r="V3067" s="11" t="s">
        <v>23694</v>
      </c>
      <c r="W3067" s="11">
        <v>103500</v>
      </c>
      <c r="X3067" s="11">
        <v>11105</v>
      </c>
      <c r="Y3067" s="11" t="s">
        <v>420</v>
      </c>
      <c r="Z3067" s="11" t="s">
        <v>23695</v>
      </c>
      <c r="AA3067" s="11" t="s">
        <v>10</v>
      </c>
      <c r="AB3067" s="11" t="s">
        <v>10</v>
      </c>
      <c r="AC3067" s="11" t="s">
        <v>420</v>
      </c>
      <c r="AD3067" s="11" t="s">
        <v>23695</v>
      </c>
      <c r="AE3067" s="11">
        <v>15339</v>
      </c>
      <c r="AF3067" s="10"/>
      <c r="AG3067" s="11"/>
      <c r="AH3067" s="10"/>
      <c r="AI3067" s="11">
        <v>19496</v>
      </c>
      <c r="AJ3067" s="11">
        <v>5730</v>
      </c>
      <c r="AK3067" s="11" t="s">
        <v>420</v>
      </c>
      <c r="AL3067" s="11" t="s">
        <v>23696</v>
      </c>
      <c r="AM3067" s="11" t="s">
        <v>420</v>
      </c>
      <c r="AN3067" s="11" t="s">
        <v>420</v>
      </c>
      <c r="AO3067" s="11" t="s">
        <v>2165</v>
      </c>
      <c r="AP3067" s="11" t="s">
        <v>23695</v>
      </c>
      <c r="AQ3067" s="11" t="s">
        <v>2086</v>
      </c>
      <c r="AR3067" s="11"/>
      <c r="AS3067" s="11"/>
      <c r="AT3067" s="11"/>
      <c r="AU3067" s="11"/>
      <c r="AV3067" s="11"/>
      <c r="AW3067" s="11"/>
      <c r="AX3067" s="11"/>
      <c r="AY3067" s="11"/>
      <c r="AZ3067" s="11"/>
      <c r="BA3067" s="11"/>
    </row>
    <row r="3068" spans="1:53" ht="17" x14ac:dyDescent="0.2">
      <c r="A3068" s="11" t="s">
        <v>23697</v>
      </c>
      <c r="B3068" s="11" t="s">
        <v>23698</v>
      </c>
      <c r="C3068" s="12">
        <v>36326</v>
      </c>
      <c r="D3068" s="11" t="s">
        <v>3226</v>
      </c>
      <c r="E3068" s="11" t="s">
        <v>2554</v>
      </c>
      <c r="F3068" s="11" t="s">
        <v>37</v>
      </c>
      <c r="G3068" s="11" t="s">
        <v>2091</v>
      </c>
      <c r="H3068" s="11" t="s">
        <v>2082</v>
      </c>
      <c r="I3068" s="11">
        <v>30107</v>
      </c>
      <c r="J3068" s="11" t="s">
        <v>23698</v>
      </c>
      <c r="K3068" s="11">
        <v>681035</v>
      </c>
      <c r="L3068" s="11" t="s">
        <v>23698</v>
      </c>
      <c r="M3068" s="11">
        <v>26911775</v>
      </c>
      <c r="N3068" s="11" t="s">
        <v>23698</v>
      </c>
      <c r="O3068" s="11" t="s">
        <v>23699</v>
      </c>
      <c r="P3068" s="11" t="s">
        <v>23697</v>
      </c>
      <c r="Q3068" s="11">
        <v>11912</v>
      </c>
      <c r="R3068" s="11" t="s">
        <v>23698</v>
      </c>
      <c r="S3068" s="11"/>
      <c r="T3068" s="11" t="s">
        <v>23698</v>
      </c>
      <c r="U3068" s="10"/>
      <c r="V3068" s="11" t="s">
        <v>23700</v>
      </c>
      <c r="W3068" s="11">
        <v>136390</v>
      </c>
      <c r="X3068" s="11">
        <v>60292</v>
      </c>
      <c r="Y3068" s="11" t="s">
        <v>23698</v>
      </c>
      <c r="Z3068" s="11"/>
      <c r="AA3068" s="11" t="s">
        <v>10</v>
      </c>
      <c r="AB3068" s="11" t="s">
        <v>10</v>
      </c>
      <c r="AC3068" s="11" t="s">
        <v>23698</v>
      </c>
      <c r="AD3068" s="11" t="s">
        <v>23701</v>
      </c>
      <c r="AE3068" s="11">
        <v>17511</v>
      </c>
      <c r="AF3068" s="10"/>
      <c r="AG3068" s="11"/>
      <c r="AH3068" s="10"/>
      <c r="AI3068" s="11">
        <v>40870</v>
      </c>
      <c r="AJ3068" s="11">
        <v>7984</v>
      </c>
      <c r="AK3068" s="11" t="s">
        <v>23698</v>
      </c>
      <c r="AL3068" s="11" t="s">
        <v>23702</v>
      </c>
      <c r="AM3068" s="11" t="s">
        <v>23698</v>
      </c>
      <c r="AN3068" s="11" t="s">
        <v>23698</v>
      </c>
      <c r="AO3068" s="11" t="s">
        <v>2082</v>
      </c>
      <c r="AP3068" s="11" t="s">
        <v>23701</v>
      </c>
      <c r="AQ3068" s="11" t="s">
        <v>2107</v>
      </c>
      <c r="AR3068" s="11" t="s">
        <v>23703</v>
      </c>
      <c r="AS3068" s="11">
        <v>681035</v>
      </c>
      <c r="AT3068" s="11"/>
      <c r="AU3068" s="11"/>
      <c r="AV3068" s="11"/>
      <c r="AW3068" s="11"/>
      <c r="AX3068" s="11"/>
      <c r="AY3068" s="11"/>
      <c r="AZ3068" s="11"/>
      <c r="BA3068" s="11"/>
    </row>
    <row r="3069" spans="1:53" ht="17" x14ac:dyDescent="0.2">
      <c r="A3069" s="11" t="s">
        <v>23704</v>
      </c>
      <c r="B3069" s="11" t="s">
        <v>23705</v>
      </c>
      <c r="C3069" s="12">
        <v>28666</v>
      </c>
      <c r="D3069" s="11" t="s">
        <v>3664</v>
      </c>
      <c r="E3069" s="11" t="s">
        <v>2554</v>
      </c>
      <c r="F3069" s="11" t="s">
        <v>2081</v>
      </c>
      <c r="G3069" s="11" t="s">
        <v>2081</v>
      </c>
      <c r="H3069" s="11" t="s">
        <v>2317</v>
      </c>
      <c r="I3069" s="11">
        <v>3469</v>
      </c>
      <c r="J3069" s="11" t="s">
        <v>23705</v>
      </c>
      <c r="K3069" s="11">
        <v>432928</v>
      </c>
      <c r="L3069" s="11" t="s">
        <v>23705</v>
      </c>
      <c r="M3069" s="11">
        <v>393622</v>
      </c>
      <c r="N3069" s="11" t="s">
        <v>23705</v>
      </c>
      <c r="O3069" s="11" t="s">
        <v>23706</v>
      </c>
      <c r="P3069" s="11" t="s">
        <v>23704</v>
      </c>
      <c r="Q3069" s="10"/>
      <c r="R3069" s="11" t="s">
        <v>23705</v>
      </c>
      <c r="S3069" s="11">
        <v>6229</v>
      </c>
      <c r="T3069" s="11" t="s">
        <v>23705</v>
      </c>
      <c r="U3069" s="10"/>
      <c r="V3069" s="11" t="s">
        <v>23707</v>
      </c>
      <c r="W3069" s="11">
        <v>42577</v>
      </c>
      <c r="X3069" s="11">
        <v>7521</v>
      </c>
      <c r="Y3069" s="11" t="s">
        <v>23705</v>
      </c>
      <c r="Z3069" s="11" t="s">
        <v>23708</v>
      </c>
      <c r="AA3069" s="11" t="s">
        <v>2095</v>
      </c>
      <c r="AB3069" s="11" t="s">
        <v>10</v>
      </c>
      <c r="AC3069" s="11" t="s">
        <v>23705</v>
      </c>
      <c r="AD3069" s="11" t="s">
        <v>23708</v>
      </c>
      <c r="AE3069" s="11">
        <v>8506</v>
      </c>
      <c r="AF3069" s="11"/>
      <c r="AG3069" s="11"/>
      <c r="AH3069" s="11"/>
      <c r="AI3069" s="11">
        <v>9742</v>
      </c>
      <c r="AJ3069" s="11"/>
      <c r="AK3069" s="11" t="s">
        <v>23705</v>
      </c>
      <c r="AL3069" s="11"/>
      <c r="AM3069" s="11" t="s">
        <v>23705</v>
      </c>
      <c r="AN3069" s="11" t="s">
        <v>23705</v>
      </c>
      <c r="AO3069" s="11" t="s">
        <v>2317</v>
      </c>
      <c r="AP3069" s="11" t="s">
        <v>23708</v>
      </c>
      <c r="AQ3069" s="11" t="s">
        <v>2086</v>
      </c>
      <c r="AR3069" s="11"/>
      <c r="AS3069" s="11"/>
      <c r="AT3069" s="11"/>
      <c r="AU3069" s="11"/>
      <c r="AV3069" s="11"/>
      <c r="AW3069" s="11"/>
      <c r="AX3069" s="11"/>
      <c r="AY3069" s="11"/>
      <c r="AZ3069" s="11"/>
      <c r="BA3069" s="11"/>
    </row>
    <row r="3070" spans="1:53" ht="17" x14ac:dyDescent="0.2">
      <c r="A3070" s="11" t="s">
        <v>23709</v>
      </c>
      <c r="B3070" s="11" t="s">
        <v>23710</v>
      </c>
      <c r="C3070" s="12">
        <v>34537</v>
      </c>
      <c r="D3070" s="11" t="s">
        <v>3621</v>
      </c>
      <c r="E3070" s="11" t="s">
        <v>2554</v>
      </c>
      <c r="F3070" s="11" t="s">
        <v>31</v>
      </c>
      <c r="G3070" s="11" t="s">
        <v>2091</v>
      </c>
      <c r="H3070" s="11" t="s">
        <v>2082</v>
      </c>
      <c r="I3070" s="11">
        <v>17586</v>
      </c>
      <c r="J3070" s="11" t="s">
        <v>23710</v>
      </c>
      <c r="K3070" s="11">
        <v>656945</v>
      </c>
      <c r="L3070" s="11" t="s">
        <v>23710</v>
      </c>
      <c r="M3070" s="11">
        <v>2223750</v>
      </c>
      <c r="N3070" s="11" t="s">
        <v>23710</v>
      </c>
      <c r="O3070" s="11" t="s">
        <v>23711</v>
      </c>
      <c r="P3070" s="11" t="s">
        <v>23709</v>
      </c>
      <c r="Q3070" s="11">
        <v>9772</v>
      </c>
      <c r="R3070" s="11" t="s">
        <v>23710</v>
      </c>
      <c r="S3070" s="11">
        <v>35135</v>
      </c>
      <c r="T3070" s="11" t="s">
        <v>23710</v>
      </c>
      <c r="U3070" s="10"/>
      <c r="V3070" s="11" t="s">
        <v>23712</v>
      </c>
      <c r="W3070" s="11">
        <v>104899</v>
      </c>
      <c r="X3070" s="11">
        <v>10432</v>
      </c>
      <c r="Y3070" s="11" t="s">
        <v>23710</v>
      </c>
      <c r="Z3070" s="11" t="s">
        <v>23713</v>
      </c>
      <c r="AA3070" s="11" t="s">
        <v>10</v>
      </c>
      <c r="AB3070" s="11" t="s">
        <v>2095</v>
      </c>
      <c r="AC3070" s="11" t="s">
        <v>23710</v>
      </c>
      <c r="AD3070" s="13" t="s">
        <v>23713</v>
      </c>
      <c r="AE3070" s="11">
        <v>14171</v>
      </c>
      <c r="AF3070" s="10"/>
      <c r="AG3070" s="11"/>
      <c r="AH3070" s="11" t="s">
        <v>23710</v>
      </c>
      <c r="AI3070" s="11">
        <v>21075</v>
      </c>
      <c r="AJ3070" s="11">
        <v>5727</v>
      </c>
      <c r="AK3070" s="11" t="s">
        <v>23710</v>
      </c>
      <c r="AL3070" s="11" t="s">
        <v>23714</v>
      </c>
      <c r="AM3070" s="11" t="s">
        <v>23710</v>
      </c>
      <c r="AN3070" s="11" t="s">
        <v>23710</v>
      </c>
      <c r="AO3070" s="11" t="s">
        <v>2160</v>
      </c>
      <c r="AP3070" s="11" t="s">
        <v>23713</v>
      </c>
      <c r="AQ3070" s="11" t="s">
        <v>2107</v>
      </c>
      <c r="AR3070" s="11" t="s">
        <v>23715</v>
      </c>
      <c r="AS3070" s="11">
        <v>656945</v>
      </c>
      <c r="AT3070" s="11"/>
      <c r="AU3070" s="11"/>
      <c r="AV3070" s="11"/>
      <c r="AW3070" s="11"/>
      <c r="AX3070" s="11"/>
      <c r="AY3070" s="11"/>
      <c r="AZ3070" s="11"/>
      <c r="BA3070" s="11"/>
    </row>
    <row r="3071" spans="1:53" ht="17" x14ac:dyDescent="0.2">
      <c r="A3071" s="11" t="s">
        <v>23716</v>
      </c>
      <c r="B3071" s="11" t="s">
        <v>23717</v>
      </c>
      <c r="C3071" s="12">
        <v>36934</v>
      </c>
      <c r="D3071" s="11" t="s">
        <v>2525</v>
      </c>
      <c r="E3071" s="11" t="s">
        <v>2554</v>
      </c>
      <c r="F3071" s="11" t="s">
        <v>90</v>
      </c>
      <c r="G3071" s="11" t="s">
        <v>2091</v>
      </c>
      <c r="H3071" s="11" t="s">
        <v>2149</v>
      </c>
      <c r="I3071" s="11">
        <v>31349</v>
      </c>
      <c r="J3071" s="11" t="s">
        <v>23718</v>
      </c>
      <c r="K3071" s="11">
        <v>687363</v>
      </c>
      <c r="L3071" s="11" t="s">
        <v>23718</v>
      </c>
      <c r="M3071" s="11">
        <v>29084556</v>
      </c>
      <c r="N3071" s="11" t="s">
        <v>23718</v>
      </c>
      <c r="O3071" s="11" t="s">
        <v>23719</v>
      </c>
      <c r="P3071" s="11" t="s">
        <v>23716</v>
      </c>
      <c r="Q3071" s="11">
        <v>11947</v>
      </c>
      <c r="R3071" s="11" t="s">
        <v>23718</v>
      </c>
      <c r="S3071" s="11">
        <v>4807220</v>
      </c>
      <c r="T3071" s="11" t="s">
        <v>23718</v>
      </c>
      <c r="U3071" s="10"/>
      <c r="V3071" s="11" t="s">
        <v>23720</v>
      </c>
      <c r="W3071" s="11">
        <v>144555</v>
      </c>
      <c r="X3071" s="11">
        <v>61888</v>
      </c>
      <c r="Y3071" s="11" t="s">
        <v>23718</v>
      </c>
      <c r="Z3071" s="11"/>
      <c r="AA3071" s="11" t="s">
        <v>2095</v>
      </c>
      <c r="AB3071" s="11" t="s">
        <v>2095</v>
      </c>
      <c r="AC3071" s="11" t="s">
        <v>23717</v>
      </c>
      <c r="AD3071" s="11" t="s">
        <v>23721</v>
      </c>
      <c r="AE3071" s="11">
        <v>18144</v>
      </c>
      <c r="AF3071" s="10"/>
      <c r="AG3071" s="11"/>
      <c r="AH3071" s="10"/>
      <c r="AI3071" s="11">
        <v>42141</v>
      </c>
      <c r="AJ3071" s="11">
        <v>7959</v>
      </c>
      <c r="AK3071" s="11" t="s">
        <v>23718</v>
      </c>
      <c r="AL3071" s="11" t="s">
        <v>23722</v>
      </c>
      <c r="AM3071" s="11" t="s">
        <v>23718</v>
      </c>
      <c r="AN3071" s="11" t="s">
        <v>23717</v>
      </c>
      <c r="AO3071" s="11" t="s">
        <v>2149</v>
      </c>
      <c r="AP3071" s="11" t="s">
        <v>23723</v>
      </c>
      <c r="AQ3071" s="11" t="s">
        <v>2107</v>
      </c>
      <c r="AR3071" s="11" t="s">
        <v>23724</v>
      </c>
      <c r="AS3071" s="11">
        <v>687363</v>
      </c>
      <c r="AT3071" s="11"/>
      <c r="AU3071" s="11"/>
      <c r="AV3071" s="11"/>
      <c r="AW3071" s="11"/>
      <c r="AX3071" s="11"/>
      <c r="AY3071" s="11"/>
      <c r="AZ3071" s="11"/>
      <c r="BA3071" s="11"/>
    </row>
    <row r="3072" spans="1:53" ht="17" x14ac:dyDescent="0.2">
      <c r="A3072" s="11" t="s">
        <v>23725</v>
      </c>
      <c r="B3072" s="11" t="s">
        <v>23726</v>
      </c>
      <c r="C3072" s="12">
        <v>31247</v>
      </c>
      <c r="D3072" s="11" t="s">
        <v>6361</v>
      </c>
      <c r="E3072" s="11" t="s">
        <v>23727</v>
      </c>
      <c r="F3072" s="11" t="s">
        <v>67</v>
      </c>
      <c r="G3072" s="11" t="s">
        <v>2111</v>
      </c>
      <c r="H3072" s="11" t="s">
        <v>2082</v>
      </c>
      <c r="I3072" s="11">
        <v>7525</v>
      </c>
      <c r="J3072" s="11" t="s">
        <v>23726</v>
      </c>
      <c r="K3072" s="11">
        <v>519267</v>
      </c>
      <c r="L3072" s="11" t="s">
        <v>23726</v>
      </c>
      <c r="M3072" s="11">
        <v>1784688</v>
      </c>
      <c r="N3072" s="11" t="s">
        <v>23726</v>
      </c>
      <c r="O3072" s="11" t="s">
        <v>23728</v>
      </c>
      <c r="P3072" s="11" t="s">
        <v>23725</v>
      </c>
      <c r="Q3072" s="11">
        <v>8055</v>
      </c>
      <c r="R3072" s="11" t="s">
        <v>23726</v>
      </c>
      <c r="S3072" s="11">
        <v>30970</v>
      </c>
      <c r="T3072" s="11" t="s">
        <v>23726</v>
      </c>
      <c r="U3072" s="10"/>
      <c r="V3072" s="11" t="s">
        <v>23729</v>
      </c>
      <c r="W3072" s="11">
        <v>56759</v>
      </c>
      <c r="X3072" s="11">
        <v>8913</v>
      </c>
      <c r="Y3072" s="11" t="s">
        <v>23726</v>
      </c>
      <c r="Z3072" s="11" t="s">
        <v>23730</v>
      </c>
      <c r="AA3072" s="11" t="s">
        <v>10</v>
      </c>
      <c r="AB3072" s="11" t="s">
        <v>10</v>
      </c>
      <c r="AC3072" s="11" t="s">
        <v>23726</v>
      </c>
      <c r="AD3072" s="11" t="s">
        <v>23730</v>
      </c>
      <c r="AE3072" s="11">
        <v>11855</v>
      </c>
      <c r="AF3072" s="11" t="s">
        <v>23726</v>
      </c>
      <c r="AG3072" s="11">
        <v>13077</v>
      </c>
      <c r="AH3072" s="11" t="s">
        <v>23726</v>
      </c>
      <c r="AI3072" s="11">
        <v>7257</v>
      </c>
      <c r="AJ3072" s="11">
        <v>3786</v>
      </c>
      <c r="AK3072" s="11" t="s">
        <v>23726</v>
      </c>
      <c r="AL3072" s="11" t="s">
        <v>23731</v>
      </c>
      <c r="AM3072" s="11" t="s">
        <v>23726</v>
      </c>
      <c r="AN3072" s="11" t="s">
        <v>23726</v>
      </c>
      <c r="AO3072" s="11" t="s">
        <v>2082</v>
      </c>
      <c r="AP3072" s="11" t="s">
        <v>23730</v>
      </c>
      <c r="AQ3072" s="11" t="s">
        <v>2086</v>
      </c>
      <c r="AR3072" s="11"/>
      <c r="AS3072" s="11">
        <v>7525</v>
      </c>
      <c r="AT3072" s="11"/>
      <c r="AU3072" s="11"/>
      <c r="AV3072" s="11"/>
      <c r="AW3072" s="11"/>
      <c r="AX3072" s="11"/>
      <c r="AY3072" s="11"/>
      <c r="AZ3072" s="11"/>
      <c r="BA3072" s="11"/>
    </row>
    <row r="3073" spans="1:53" x14ac:dyDescent="0.2">
      <c r="A3073" s="11" t="s">
        <v>23732</v>
      </c>
      <c r="B3073" s="11" t="s">
        <v>1066</v>
      </c>
      <c r="C3073" s="12">
        <v>33421</v>
      </c>
      <c r="D3073" s="11" t="s">
        <v>11230</v>
      </c>
      <c r="E3073" s="11" t="s">
        <v>23727</v>
      </c>
      <c r="F3073" s="11" t="s">
        <v>27</v>
      </c>
      <c r="G3073" s="11" t="s">
        <v>2091</v>
      </c>
      <c r="H3073" s="11" t="s">
        <v>2082</v>
      </c>
      <c r="I3073" s="11">
        <v>15570</v>
      </c>
      <c r="J3073" s="11" t="s">
        <v>1066</v>
      </c>
      <c r="K3073" s="11">
        <v>644428</v>
      </c>
      <c r="L3073" s="11" t="s">
        <v>1066</v>
      </c>
      <c r="M3073" s="11">
        <v>2825848</v>
      </c>
      <c r="N3073" s="11" t="s">
        <v>1066</v>
      </c>
      <c r="O3073" s="11" t="s">
        <v>23733</v>
      </c>
      <c r="P3073" s="11" t="s">
        <v>23732</v>
      </c>
      <c r="Q3073" s="11">
        <v>9717</v>
      </c>
      <c r="R3073" s="11" t="s">
        <v>1066</v>
      </c>
      <c r="S3073" s="11">
        <v>39688</v>
      </c>
      <c r="T3073" s="11" t="s">
        <v>1066</v>
      </c>
      <c r="U3073" s="11" t="s">
        <v>1066</v>
      </c>
      <c r="V3073" s="11" t="s">
        <v>23734</v>
      </c>
      <c r="W3073" s="11">
        <v>103622</v>
      </c>
      <c r="X3073" s="11">
        <v>10777</v>
      </c>
      <c r="Y3073" s="11" t="s">
        <v>1066</v>
      </c>
      <c r="Z3073" s="11" t="s">
        <v>23735</v>
      </c>
      <c r="AA3073" s="11" t="s">
        <v>2095</v>
      </c>
      <c r="AB3073" s="11" t="s">
        <v>10</v>
      </c>
      <c r="AC3073" s="11" t="s">
        <v>1066</v>
      </c>
      <c r="AD3073" s="11" t="s">
        <v>23735</v>
      </c>
      <c r="AE3073" s="11">
        <v>14176</v>
      </c>
      <c r="AF3073" s="11" t="s">
        <v>1066</v>
      </c>
      <c r="AG3073" s="11"/>
      <c r="AH3073" s="11" t="s">
        <v>1066</v>
      </c>
      <c r="AI3073" s="11"/>
      <c r="AJ3073" s="11">
        <v>5343</v>
      </c>
      <c r="AK3073" s="11" t="s">
        <v>1066</v>
      </c>
      <c r="AL3073" s="11" t="s">
        <v>23736</v>
      </c>
      <c r="AM3073" s="11" t="s">
        <v>1066</v>
      </c>
      <c r="AN3073" s="11" t="s">
        <v>1066</v>
      </c>
      <c r="AO3073" s="11" t="s">
        <v>2082</v>
      </c>
      <c r="AP3073" s="11" t="s">
        <v>23735</v>
      </c>
      <c r="AQ3073" s="11" t="s">
        <v>2086</v>
      </c>
      <c r="AR3073" s="11"/>
      <c r="AS3073" s="11"/>
      <c r="AT3073" s="11"/>
      <c r="AU3073" s="11"/>
      <c r="AV3073" s="11"/>
      <c r="AW3073" s="11"/>
      <c r="AX3073" s="11"/>
      <c r="AY3073" s="11"/>
      <c r="AZ3073" s="11"/>
      <c r="BA3073" s="11"/>
    </row>
    <row r="3074" spans="1:53" ht="17" x14ac:dyDescent="0.2">
      <c r="A3074" s="11" t="s">
        <v>23737</v>
      </c>
      <c r="B3074" s="11" t="s">
        <v>23738</v>
      </c>
      <c r="C3074" s="12">
        <v>34712</v>
      </c>
      <c r="D3074" s="11" t="s">
        <v>9562</v>
      </c>
      <c r="E3074" s="11" t="s">
        <v>23739</v>
      </c>
      <c r="F3074" s="11" t="s">
        <v>49</v>
      </c>
      <c r="G3074" s="11" t="s">
        <v>2111</v>
      </c>
      <c r="H3074" s="11" t="s">
        <v>2082</v>
      </c>
      <c r="I3074" s="11">
        <v>20329</v>
      </c>
      <c r="J3074" s="11" t="s">
        <v>23738</v>
      </c>
      <c r="K3074" s="11">
        <v>668687</v>
      </c>
      <c r="L3074" s="11" t="s">
        <v>23738</v>
      </c>
      <c r="M3074" s="11">
        <v>3157101</v>
      </c>
      <c r="N3074" s="11" t="s">
        <v>23738</v>
      </c>
      <c r="O3074" s="11" t="s">
        <v>23740</v>
      </c>
      <c r="P3074" s="11" t="s">
        <v>23737</v>
      </c>
      <c r="Q3074" s="11">
        <v>11005</v>
      </c>
      <c r="R3074" s="11" t="s">
        <v>23738</v>
      </c>
      <c r="S3074" s="11">
        <v>42261</v>
      </c>
      <c r="T3074" s="11" t="s">
        <v>23738</v>
      </c>
      <c r="U3074" s="10"/>
      <c r="V3074" s="11" t="s">
        <v>23741</v>
      </c>
      <c r="W3074" s="11">
        <v>109065</v>
      </c>
      <c r="X3074" s="11">
        <v>11905</v>
      </c>
      <c r="Y3074" s="11" t="s">
        <v>23738</v>
      </c>
      <c r="Z3074" s="11" t="s">
        <v>23742</v>
      </c>
      <c r="AA3074" s="11" t="s">
        <v>10</v>
      </c>
      <c r="AB3074" s="11" t="s">
        <v>10</v>
      </c>
      <c r="AC3074" s="11" t="s">
        <v>23738</v>
      </c>
      <c r="AD3074" s="11" t="s">
        <v>23742</v>
      </c>
      <c r="AE3074" s="11">
        <v>16397</v>
      </c>
      <c r="AF3074" s="10"/>
      <c r="AG3074" s="11"/>
      <c r="AH3074" s="10"/>
      <c r="AI3074" s="11"/>
      <c r="AJ3074" s="11">
        <v>6508</v>
      </c>
      <c r="AK3074" s="11" t="s">
        <v>23738</v>
      </c>
      <c r="AL3074" s="11" t="s">
        <v>23743</v>
      </c>
      <c r="AM3074" s="11" t="s">
        <v>23738</v>
      </c>
      <c r="AN3074" s="11" t="s">
        <v>23738</v>
      </c>
      <c r="AO3074" s="11" t="s">
        <v>2082</v>
      </c>
      <c r="AP3074" s="11" t="s">
        <v>23742</v>
      </c>
      <c r="AQ3074" s="11" t="s">
        <v>2086</v>
      </c>
      <c r="AR3074" s="11"/>
      <c r="AS3074" s="11">
        <v>668687</v>
      </c>
      <c r="AT3074" s="11"/>
      <c r="AU3074" s="11"/>
      <c r="AV3074" s="11"/>
      <c r="AW3074" s="11"/>
      <c r="AX3074" s="11"/>
      <c r="AY3074" s="11"/>
      <c r="AZ3074" s="11"/>
      <c r="BA3074" s="11"/>
    </row>
    <row r="3075" spans="1:53" ht="17" x14ac:dyDescent="0.2">
      <c r="A3075" s="11" t="s">
        <v>23744</v>
      </c>
      <c r="B3075" s="11" t="s">
        <v>23745</v>
      </c>
      <c r="C3075" s="12">
        <v>27697</v>
      </c>
      <c r="D3075" s="11" t="s">
        <v>9548</v>
      </c>
      <c r="E3075" s="11" t="s">
        <v>23746</v>
      </c>
      <c r="F3075" s="11" t="s">
        <v>2081</v>
      </c>
      <c r="G3075" s="11" t="s">
        <v>2081</v>
      </c>
      <c r="H3075" s="11" t="s">
        <v>2174</v>
      </c>
      <c r="I3075" s="11">
        <v>1555</v>
      </c>
      <c r="J3075" s="11" t="s">
        <v>23745</v>
      </c>
      <c r="K3075" s="11">
        <v>340192</v>
      </c>
      <c r="L3075" s="11" t="s">
        <v>23745</v>
      </c>
      <c r="M3075" s="11">
        <v>132691</v>
      </c>
      <c r="N3075" s="11" t="s">
        <v>23745</v>
      </c>
      <c r="O3075" s="11" t="s">
        <v>23747</v>
      </c>
      <c r="P3075" s="11" t="s">
        <v>23744</v>
      </c>
      <c r="Q3075" s="10"/>
      <c r="R3075" s="11" t="s">
        <v>23745</v>
      </c>
      <c r="S3075" s="11">
        <v>5217</v>
      </c>
      <c r="T3075" s="11" t="s">
        <v>23745</v>
      </c>
      <c r="U3075" s="11" t="s">
        <v>23745</v>
      </c>
      <c r="V3075" s="11" t="s">
        <v>23748</v>
      </c>
      <c r="W3075" s="11">
        <v>579</v>
      </c>
      <c r="X3075" s="11">
        <v>6966</v>
      </c>
      <c r="Y3075" s="11" t="s">
        <v>23745</v>
      </c>
      <c r="Z3075" s="11" t="s">
        <v>23749</v>
      </c>
      <c r="AA3075" s="11" t="s">
        <v>10</v>
      </c>
      <c r="AB3075" s="11" t="s">
        <v>10</v>
      </c>
      <c r="AC3075" s="11" t="s">
        <v>23745</v>
      </c>
      <c r="AD3075" s="11" t="s">
        <v>23749</v>
      </c>
      <c r="AE3075" s="10"/>
      <c r="AF3075" s="11" t="s">
        <v>23745</v>
      </c>
      <c r="AG3075" s="11">
        <v>5556</v>
      </c>
      <c r="AH3075" s="11" t="s">
        <v>23745</v>
      </c>
      <c r="AI3075" s="11">
        <v>8987</v>
      </c>
      <c r="AJ3075" s="11"/>
      <c r="AK3075" s="11" t="s">
        <v>23745</v>
      </c>
      <c r="AL3075" s="11"/>
      <c r="AM3075" s="11" t="s">
        <v>23745</v>
      </c>
      <c r="AN3075" s="11" t="s">
        <v>23745</v>
      </c>
      <c r="AO3075" s="11" t="s">
        <v>2174</v>
      </c>
      <c r="AP3075" s="11" t="s">
        <v>23749</v>
      </c>
      <c r="AQ3075" s="11" t="s">
        <v>2086</v>
      </c>
      <c r="AR3075" s="11"/>
      <c r="AS3075" s="11"/>
      <c r="AT3075" s="11"/>
      <c r="AU3075" s="11"/>
      <c r="AV3075" s="11"/>
      <c r="AW3075" s="11"/>
      <c r="AX3075" s="11"/>
      <c r="AY3075" s="11"/>
      <c r="AZ3075" s="11"/>
      <c r="BA3075" s="11"/>
    </row>
    <row r="3076" spans="1:53" ht="17" x14ac:dyDescent="0.2">
      <c r="A3076" s="11" t="s">
        <v>23750</v>
      </c>
      <c r="B3076" s="11" t="s">
        <v>23751</v>
      </c>
      <c r="C3076" s="12">
        <v>35088</v>
      </c>
      <c r="D3076" s="11" t="s">
        <v>5344</v>
      </c>
      <c r="E3076" s="11" t="s">
        <v>23752</v>
      </c>
      <c r="F3076" s="11" t="s">
        <v>2234</v>
      </c>
      <c r="G3076" s="11" t="s">
        <v>2111</v>
      </c>
      <c r="H3076" s="11" t="s">
        <v>2082</v>
      </c>
      <c r="I3076" s="11">
        <v>19695</v>
      </c>
      <c r="J3076" s="11" t="s">
        <v>23751</v>
      </c>
      <c r="K3076" s="11">
        <v>657756</v>
      </c>
      <c r="L3076" s="11" t="s">
        <v>23751</v>
      </c>
      <c r="M3076" s="11">
        <v>2837489</v>
      </c>
      <c r="N3076" s="11" t="s">
        <v>23751</v>
      </c>
      <c r="O3076" s="11" t="s">
        <v>23753</v>
      </c>
      <c r="P3076" s="11" t="s">
        <v>23750</v>
      </c>
      <c r="Q3076" s="11">
        <v>11023</v>
      </c>
      <c r="R3076" s="11" t="s">
        <v>23751</v>
      </c>
      <c r="S3076" s="11">
        <v>41367</v>
      </c>
      <c r="T3076" s="11" t="s">
        <v>23751</v>
      </c>
      <c r="U3076" s="10"/>
      <c r="V3076" s="11" t="s">
        <v>23754</v>
      </c>
      <c r="W3076" s="11">
        <v>110808</v>
      </c>
      <c r="X3076" s="11">
        <v>11518</v>
      </c>
      <c r="Y3076" s="11" t="s">
        <v>23751</v>
      </c>
      <c r="Z3076" s="11" t="s">
        <v>23755</v>
      </c>
      <c r="AA3076" s="11" t="s">
        <v>10</v>
      </c>
      <c r="AB3076" s="11" t="s">
        <v>10</v>
      </c>
      <c r="AC3076" s="11" t="s">
        <v>23751</v>
      </c>
      <c r="AD3076" s="11" t="s">
        <v>23755</v>
      </c>
      <c r="AE3076" s="11">
        <v>14954</v>
      </c>
      <c r="AF3076" s="11" t="s">
        <v>23751</v>
      </c>
      <c r="AG3076" s="11"/>
      <c r="AH3076" s="11" t="s">
        <v>23751</v>
      </c>
      <c r="AI3076" s="11"/>
      <c r="AJ3076" s="11">
        <v>6432</v>
      </c>
      <c r="AK3076" s="11" t="s">
        <v>23751</v>
      </c>
      <c r="AL3076" s="11" t="s">
        <v>23756</v>
      </c>
      <c r="AM3076" s="11" t="s">
        <v>23751</v>
      </c>
      <c r="AN3076" s="11" t="s">
        <v>23751</v>
      </c>
      <c r="AO3076" s="11" t="s">
        <v>2082</v>
      </c>
      <c r="AP3076" s="11" t="s">
        <v>23755</v>
      </c>
      <c r="AQ3076" s="11" t="s">
        <v>2107</v>
      </c>
      <c r="AR3076" s="11" t="s">
        <v>23757</v>
      </c>
      <c r="AS3076" s="11">
        <v>657756</v>
      </c>
      <c r="AT3076" s="11"/>
      <c r="AU3076" s="11"/>
      <c r="AV3076" s="11"/>
      <c r="AW3076" s="11"/>
      <c r="AX3076" s="11"/>
      <c r="AY3076" s="11"/>
      <c r="AZ3076" s="11"/>
      <c r="BA3076" s="11"/>
    </row>
    <row r="3077" spans="1:53" ht="17" x14ac:dyDescent="0.2">
      <c r="A3077" s="11" t="s">
        <v>23758</v>
      </c>
      <c r="B3077" s="11" t="s">
        <v>1345</v>
      </c>
      <c r="C3077" s="12">
        <v>34451</v>
      </c>
      <c r="D3077" s="11" t="s">
        <v>8625</v>
      </c>
      <c r="E3077" s="11" t="s">
        <v>23759</v>
      </c>
      <c r="F3077" s="11" t="s">
        <v>39</v>
      </c>
      <c r="G3077" s="11" t="s">
        <v>2111</v>
      </c>
      <c r="H3077" s="11" t="s">
        <v>2130</v>
      </c>
      <c r="I3077" s="11">
        <v>13624</v>
      </c>
      <c r="J3077" s="11" t="s">
        <v>1345</v>
      </c>
      <c r="K3077" s="11">
        <v>608369</v>
      </c>
      <c r="L3077" s="11" t="s">
        <v>1345</v>
      </c>
      <c r="M3077" s="11">
        <v>2041873</v>
      </c>
      <c r="N3077" s="11" t="s">
        <v>1345</v>
      </c>
      <c r="O3077" s="11" t="s">
        <v>23760</v>
      </c>
      <c r="P3077" s="11" t="s">
        <v>23758</v>
      </c>
      <c r="Q3077" s="11">
        <v>8668</v>
      </c>
      <c r="R3077" s="11" t="s">
        <v>1345</v>
      </c>
      <c r="S3077" s="11">
        <v>32691</v>
      </c>
      <c r="T3077" s="11" t="s">
        <v>1345</v>
      </c>
      <c r="U3077" s="10"/>
      <c r="V3077" s="11" t="s">
        <v>23761</v>
      </c>
      <c r="W3077" s="11">
        <v>70635</v>
      </c>
      <c r="X3077" s="11">
        <v>9584</v>
      </c>
      <c r="Y3077" s="11" t="s">
        <v>1345</v>
      </c>
      <c r="Z3077" s="11" t="s">
        <v>23762</v>
      </c>
      <c r="AA3077" s="11" t="s">
        <v>2095</v>
      </c>
      <c r="AB3077" s="11" t="s">
        <v>10</v>
      </c>
      <c r="AC3077" s="11" t="s">
        <v>1345</v>
      </c>
      <c r="AD3077" s="11" t="s">
        <v>23762</v>
      </c>
      <c r="AE3077" s="11">
        <v>12468</v>
      </c>
      <c r="AF3077" s="11" t="s">
        <v>1345</v>
      </c>
      <c r="AG3077" s="11">
        <v>38412</v>
      </c>
      <c r="AH3077" s="11" t="s">
        <v>1345</v>
      </c>
      <c r="AI3077" s="11">
        <v>18216</v>
      </c>
      <c r="AJ3077" s="11">
        <v>4794</v>
      </c>
      <c r="AK3077" s="11" t="s">
        <v>1345</v>
      </c>
      <c r="AL3077" s="11" t="s">
        <v>23763</v>
      </c>
      <c r="AM3077" s="11" t="s">
        <v>1345</v>
      </c>
      <c r="AN3077" s="11" t="s">
        <v>1345</v>
      </c>
      <c r="AO3077" s="11" t="s">
        <v>2130</v>
      </c>
      <c r="AP3077" s="11" t="s">
        <v>23762</v>
      </c>
      <c r="AQ3077" s="11" t="s">
        <v>2107</v>
      </c>
      <c r="AR3077" s="11" t="s">
        <v>23764</v>
      </c>
      <c r="AS3077" s="11">
        <v>13624</v>
      </c>
      <c r="AT3077" s="11"/>
      <c r="AU3077" s="11"/>
      <c r="AV3077" s="11"/>
      <c r="AW3077" s="11"/>
      <c r="AX3077" s="11"/>
      <c r="AY3077" s="11"/>
      <c r="AZ3077" s="11"/>
      <c r="BA3077" s="11"/>
    </row>
    <row r="3078" spans="1:53" x14ac:dyDescent="0.2">
      <c r="A3078" s="11" t="s">
        <v>23765</v>
      </c>
      <c r="B3078" s="11" t="s">
        <v>23766</v>
      </c>
      <c r="C3078" s="12">
        <v>32084</v>
      </c>
      <c r="D3078" s="11" t="s">
        <v>3766</v>
      </c>
      <c r="E3078" s="11" t="s">
        <v>23759</v>
      </c>
      <c r="F3078" s="11" t="s">
        <v>2081</v>
      </c>
      <c r="G3078" s="11" t="s">
        <v>2081</v>
      </c>
      <c r="H3078" s="11" t="s">
        <v>2378</v>
      </c>
      <c r="I3078" s="11">
        <v>9785</v>
      </c>
      <c r="J3078" s="11" t="s">
        <v>23766</v>
      </c>
      <c r="K3078" s="11">
        <v>572122</v>
      </c>
      <c r="L3078" s="11" t="s">
        <v>23766</v>
      </c>
      <c r="M3078" s="11">
        <v>1741002</v>
      </c>
      <c r="N3078" s="11" t="s">
        <v>23766</v>
      </c>
      <c r="O3078" s="11" t="s">
        <v>23767</v>
      </c>
      <c r="P3078" s="11" t="s">
        <v>23765</v>
      </c>
      <c r="Q3078" s="11">
        <v>8103</v>
      </c>
      <c r="R3078" s="11" t="s">
        <v>23766</v>
      </c>
      <c r="S3078" s="11">
        <v>30819</v>
      </c>
      <c r="T3078" s="11" t="s">
        <v>23766</v>
      </c>
      <c r="U3078" s="11" t="s">
        <v>23766</v>
      </c>
      <c r="V3078" s="11" t="s">
        <v>23768</v>
      </c>
      <c r="W3078" s="11">
        <v>60672</v>
      </c>
      <c r="X3078" s="11">
        <v>8984</v>
      </c>
      <c r="Y3078" s="11" t="s">
        <v>23766</v>
      </c>
      <c r="Z3078" s="11" t="s">
        <v>23769</v>
      </c>
      <c r="AA3078" s="11" t="s">
        <v>2095</v>
      </c>
      <c r="AB3078" s="11" t="s">
        <v>10</v>
      </c>
      <c r="AC3078" s="11" t="s">
        <v>23766</v>
      </c>
      <c r="AD3078" s="11" t="s">
        <v>23769</v>
      </c>
      <c r="AE3078" s="11">
        <v>11040</v>
      </c>
      <c r="AF3078" s="11" t="s">
        <v>23766</v>
      </c>
      <c r="AG3078" s="11">
        <v>13966</v>
      </c>
      <c r="AH3078" s="11" t="s">
        <v>23766</v>
      </c>
      <c r="AI3078" s="11">
        <v>4885</v>
      </c>
      <c r="AJ3078" s="11">
        <v>3854</v>
      </c>
      <c r="AK3078" s="11" t="s">
        <v>23766</v>
      </c>
      <c r="AL3078" s="11" t="s">
        <v>23770</v>
      </c>
      <c r="AM3078" s="11" t="s">
        <v>23766</v>
      </c>
      <c r="AN3078" s="11" t="s">
        <v>23766</v>
      </c>
      <c r="AO3078" s="11" t="s">
        <v>2378</v>
      </c>
      <c r="AP3078" s="11" t="s">
        <v>23769</v>
      </c>
      <c r="AQ3078" s="11" t="s">
        <v>2086</v>
      </c>
      <c r="AR3078" s="11"/>
      <c r="AS3078" s="11"/>
      <c r="AT3078" s="11"/>
      <c r="AU3078" s="11"/>
      <c r="AV3078" s="11"/>
      <c r="AW3078" s="11"/>
      <c r="AX3078" s="11"/>
      <c r="AY3078" s="11"/>
      <c r="AZ3078" s="11"/>
      <c r="BA3078" s="11"/>
    </row>
    <row r="3079" spans="1:53" ht="17" x14ac:dyDescent="0.2">
      <c r="A3079" s="11" t="s">
        <v>23771</v>
      </c>
      <c r="B3079" s="11" t="s">
        <v>23772</v>
      </c>
      <c r="C3079" s="12">
        <v>35114</v>
      </c>
      <c r="D3079" s="11" t="s">
        <v>23773</v>
      </c>
      <c r="E3079" s="11" t="s">
        <v>23774</v>
      </c>
      <c r="F3079" s="11" t="s">
        <v>2280</v>
      </c>
      <c r="G3079" s="11" t="s">
        <v>2091</v>
      </c>
      <c r="H3079" s="11" t="s">
        <v>2082</v>
      </c>
      <c r="I3079" s="11">
        <v>23429</v>
      </c>
      <c r="J3079" s="11" t="s">
        <v>23772</v>
      </c>
      <c r="K3079" s="11">
        <v>676664</v>
      </c>
      <c r="L3079" s="11" t="s">
        <v>23772</v>
      </c>
      <c r="M3079" s="11">
        <v>2837491</v>
      </c>
      <c r="N3079" s="11" t="s">
        <v>23772</v>
      </c>
      <c r="O3079" s="11" t="s">
        <v>23775</v>
      </c>
      <c r="P3079" s="11" t="s">
        <v>23771</v>
      </c>
      <c r="Q3079" s="11">
        <v>11401</v>
      </c>
      <c r="R3079" s="11" t="s">
        <v>23772</v>
      </c>
      <c r="S3079" s="11">
        <v>39818</v>
      </c>
      <c r="T3079" s="11" t="s">
        <v>23772</v>
      </c>
      <c r="U3079" s="10"/>
      <c r="V3079" s="11" t="s">
        <v>23776</v>
      </c>
      <c r="W3079" s="11">
        <v>110810</v>
      </c>
      <c r="X3079" s="11">
        <v>12333</v>
      </c>
      <c r="Y3079" s="11" t="s">
        <v>23772</v>
      </c>
      <c r="Z3079" s="11" t="s">
        <v>23777</v>
      </c>
      <c r="AA3079" s="11" t="s">
        <v>10</v>
      </c>
      <c r="AB3079" s="11" t="s">
        <v>2095</v>
      </c>
      <c r="AC3079" s="11" t="s">
        <v>23772</v>
      </c>
      <c r="AD3079" s="11" t="s">
        <v>23777</v>
      </c>
      <c r="AE3079" s="11">
        <v>15242</v>
      </c>
      <c r="AF3079" s="11" t="s">
        <v>23772</v>
      </c>
      <c r="AG3079" s="11"/>
      <c r="AH3079" s="11" t="s">
        <v>23772</v>
      </c>
      <c r="AI3079" s="11">
        <v>23865</v>
      </c>
      <c r="AJ3079" s="11">
        <v>6955</v>
      </c>
      <c r="AK3079" s="11" t="s">
        <v>23772</v>
      </c>
      <c r="AL3079" s="11" t="s">
        <v>23778</v>
      </c>
      <c r="AM3079" s="11" t="s">
        <v>23779</v>
      </c>
      <c r="AN3079" s="11" t="s">
        <v>23772</v>
      </c>
      <c r="AO3079" s="11" t="s">
        <v>2106</v>
      </c>
      <c r="AP3079" s="11" t="s">
        <v>23777</v>
      </c>
      <c r="AQ3079" s="11" t="s">
        <v>2107</v>
      </c>
      <c r="AR3079" s="11" t="s">
        <v>23780</v>
      </c>
      <c r="AS3079" s="11">
        <v>676664</v>
      </c>
      <c r="AT3079" s="11"/>
      <c r="AU3079" s="11"/>
      <c r="AV3079" s="11"/>
      <c r="AW3079" s="11"/>
      <c r="AX3079" s="11"/>
      <c r="AY3079" s="11"/>
      <c r="AZ3079" s="11"/>
      <c r="BA3079" s="11"/>
    </row>
    <row r="3080" spans="1:53" x14ac:dyDescent="0.2">
      <c r="A3080" s="11" t="s">
        <v>23781</v>
      </c>
      <c r="B3080" s="11" t="s">
        <v>23782</v>
      </c>
      <c r="C3080" s="12">
        <v>32949</v>
      </c>
      <c r="D3080" s="11" t="s">
        <v>16488</v>
      </c>
      <c r="E3080" s="11" t="s">
        <v>23783</v>
      </c>
      <c r="F3080" s="11" t="s">
        <v>56</v>
      </c>
      <c r="G3080" s="11" t="s">
        <v>2111</v>
      </c>
      <c r="H3080" s="11" t="s">
        <v>2378</v>
      </c>
      <c r="I3080" s="11">
        <v>5933</v>
      </c>
      <c r="J3080" s="11" t="s">
        <v>23782</v>
      </c>
      <c r="K3080" s="11">
        <v>516416</v>
      </c>
      <c r="L3080" s="11" t="s">
        <v>23782</v>
      </c>
      <c r="M3080" s="11">
        <v>1798566</v>
      </c>
      <c r="N3080" s="11" t="s">
        <v>23782</v>
      </c>
      <c r="O3080" s="11" t="s">
        <v>23784</v>
      </c>
      <c r="P3080" s="11" t="s">
        <v>23781</v>
      </c>
      <c r="Q3080" s="11">
        <v>8349</v>
      </c>
      <c r="R3080" s="11" t="s">
        <v>23782</v>
      </c>
      <c r="S3080" s="11">
        <v>31037</v>
      </c>
      <c r="T3080" s="11" t="s">
        <v>23782</v>
      </c>
      <c r="U3080" s="11" t="s">
        <v>23782</v>
      </c>
      <c r="V3080" s="11" t="s">
        <v>23785</v>
      </c>
      <c r="W3080" s="11">
        <v>56761</v>
      </c>
      <c r="X3080" s="11">
        <v>9247</v>
      </c>
      <c r="Y3080" s="11" t="s">
        <v>23782</v>
      </c>
      <c r="Z3080" s="11" t="s">
        <v>23786</v>
      </c>
      <c r="AA3080" s="11" t="s">
        <v>10</v>
      </c>
      <c r="AB3080" s="11" t="s">
        <v>10</v>
      </c>
      <c r="AC3080" s="11" t="s">
        <v>23782</v>
      </c>
      <c r="AD3080" s="11" t="s">
        <v>23786</v>
      </c>
      <c r="AE3080" s="11">
        <v>11255</v>
      </c>
      <c r="AF3080" s="11" t="s">
        <v>23782</v>
      </c>
      <c r="AG3080" s="11">
        <v>13188</v>
      </c>
      <c r="AH3080" s="11" t="s">
        <v>23782</v>
      </c>
      <c r="AI3080" s="11">
        <v>6307</v>
      </c>
      <c r="AJ3080" s="11">
        <v>4157</v>
      </c>
      <c r="AK3080" s="11" t="s">
        <v>23782</v>
      </c>
      <c r="AL3080" s="11" t="s">
        <v>23787</v>
      </c>
      <c r="AM3080" s="11" t="s">
        <v>23782</v>
      </c>
      <c r="AN3080" s="11" t="s">
        <v>23782</v>
      </c>
      <c r="AO3080" s="11" t="s">
        <v>2378</v>
      </c>
      <c r="AP3080" s="11" t="s">
        <v>23786</v>
      </c>
      <c r="AQ3080" s="11" t="s">
        <v>2086</v>
      </c>
      <c r="AR3080" s="11" t="s">
        <v>23788</v>
      </c>
      <c r="AS3080" s="11">
        <v>5933</v>
      </c>
      <c r="AT3080" s="11"/>
      <c r="AU3080" s="11"/>
      <c r="AV3080" s="11"/>
      <c r="AW3080" s="11"/>
      <c r="AX3080" s="11"/>
      <c r="AY3080" s="11"/>
      <c r="AZ3080" s="11"/>
      <c r="BA3080" s="11"/>
    </row>
    <row r="3081" spans="1:53" ht="17" x14ac:dyDescent="0.2">
      <c r="A3081" s="11" t="s">
        <v>23789</v>
      </c>
      <c r="B3081" s="11" t="s">
        <v>1740</v>
      </c>
      <c r="C3081" s="12">
        <v>33133</v>
      </c>
      <c r="D3081" s="11" t="s">
        <v>23790</v>
      </c>
      <c r="E3081" s="11" t="s">
        <v>23791</v>
      </c>
      <c r="F3081" s="11" t="s">
        <v>37</v>
      </c>
      <c r="G3081" s="11" t="s">
        <v>2091</v>
      </c>
      <c r="H3081" s="11" t="s">
        <v>2174</v>
      </c>
      <c r="I3081" s="11">
        <v>12533</v>
      </c>
      <c r="J3081" s="11" t="s">
        <v>1740</v>
      </c>
      <c r="K3081" s="11">
        <v>543760</v>
      </c>
      <c r="L3081" s="11" t="s">
        <v>1740</v>
      </c>
      <c r="M3081" s="11">
        <v>1947827</v>
      </c>
      <c r="N3081" s="11" t="s">
        <v>1740</v>
      </c>
      <c r="O3081" s="11" t="s">
        <v>23792</v>
      </c>
      <c r="P3081" s="11" t="s">
        <v>23789</v>
      </c>
      <c r="Q3081" s="11">
        <v>8602</v>
      </c>
      <c r="R3081" s="11" t="s">
        <v>1740</v>
      </c>
      <c r="S3081" s="11">
        <v>32146</v>
      </c>
      <c r="T3081" s="11" t="s">
        <v>1740</v>
      </c>
      <c r="U3081" s="10"/>
      <c r="V3081" s="11" t="s">
        <v>23793</v>
      </c>
      <c r="W3081" s="11">
        <v>70327</v>
      </c>
      <c r="X3081" s="11">
        <v>9517</v>
      </c>
      <c r="Y3081" s="11" t="s">
        <v>1740</v>
      </c>
      <c r="Z3081" s="11" t="s">
        <v>23794</v>
      </c>
      <c r="AA3081" s="11" t="s">
        <v>10</v>
      </c>
      <c r="AB3081" s="11" t="s">
        <v>10</v>
      </c>
      <c r="AC3081" s="11" t="s">
        <v>1740</v>
      </c>
      <c r="AD3081" s="11" t="s">
        <v>23794</v>
      </c>
      <c r="AE3081" s="11">
        <v>12703</v>
      </c>
      <c r="AF3081" s="11" t="s">
        <v>1740</v>
      </c>
      <c r="AG3081" s="11">
        <v>21705</v>
      </c>
      <c r="AH3081" s="11" t="s">
        <v>1740</v>
      </c>
      <c r="AI3081" s="11">
        <v>18263</v>
      </c>
      <c r="AJ3081" s="11">
        <v>4431</v>
      </c>
      <c r="AK3081" s="11" t="s">
        <v>1740</v>
      </c>
      <c r="AL3081" s="11" t="s">
        <v>23795</v>
      </c>
      <c r="AM3081" s="11" t="s">
        <v>1740</v>
      </c>
      <c r="AN3081" s="11" t="s">
        <v>1740</v>
      </c>
      <c r="AO3081" s="11" t="s">
        <v>2174</v>
      </c>
      <c r="AP3081" s="11" t="s">
        <v>23794</v>
      </c>
      <c r="AQ3081" s="11" t="s">
        <v>2107</v>
      </c>
      <c r="AR3081" s="11" t="s">
        <v>23796</v>
      </c>
      <c r="AS3081" s="11">
        <v>12533</v>
      </c>
      <c r="AT3081" s="11"/>
      <c r="AU3081" s="11"/>
      <c r="AV3081" s="11"/>
      <c r="AW3081" s="11"/>
      <c r="AX3081" s="11"/>
      <c r="AY3081" s="11"/>
      <c r="AZ3081" s="11"/>
      <c r="BA3081" s="11"/>
    </row>
    <row r="3082" spans="1:53" ht="17" x14ac:dyDescent="0.2">
      <c r="A3082" s="11" t="s">
        <v>23797</v>
      </c>
      <c r="B3082" s="11" t="s">
        <v>23798</v>
      </c>
      <c r="C3082" s="12">
        <v>33999</v>
      </c>
      <c r="D3082" s="11" t="s">
        <v>23799</v>
      </c>
      <c r="E3082" s="11" t="s">
        <v>23800</v>
      </c>
      <c r="F3082" s="11" t="s">
        <v>37</v>
      </c>
      <c r="G3082" s="11" t="s">
        <v>2091</v>
      </c>
      <c r="H3082" s="11" t="s">
        <v>2082</v>
      </c>
      <c r="I3082" s="11">
        <v>31838</v>
      </c>
      <c r="J3082" s="11" t="s">
        <v>23798</v>
      </c>
      <c r="K3082" s="11">
        <v>673540</v>
      </c>
      <c r="L3082" s="11" t="s">
        <v>23798</v>
      </c>
      <c r="M3082" s="11">
        <v>29046609</v>
      </c>
      <c r="N3082" s="11" t="s">
        <v>23798</v>
      </c>
      <c r="O3082" s="11" t="s">
        <v>23801</v>
      </c>
      <c r="P3082" s="11" t="s">
        <v>23797</v>
      </c>
      <c r="Q3082" s="11">
        <v>11182</v>
      </c>
      <c r="R3082" s="11" t="s">
        <v>23798</v>
      </c>
      <c r="S3082" s="11">
        <v>4142421</v>
      </c>
      <c r="T3082" s="11" t="s">
        <v>23798</v>
      </c>
      <c r="U3082" s="10"/>
      <c r="V3082" s="11" t="s">
        <v>23802</v>
      </c>
      <c r="W3082" s="11">
        <v>136521</v>
      </c>
      <c r="X3082" s="11">
        <v>12776</v>
      </c>
      <c r="Y3082" s="11" t="s">
        <v>23798</v>
      </c>
      <c r="Z3082" s="11" t="s">
        <v>23803</v>
      </c>
      <c r="AA3082" s="11" t="s">
        <v>2095</v>
      </c>
      <c r="AB3082" s="11" t="s">
        <v>10</v>
      </c>
      <c r="AC3082" s="11" t="s">
        <v>23798</v>
      </c>
      <c r="AD3082" s="11" t="s">
        <v>23803</v>
      </c>
      <c r="AE3082" s="11">
        <v>14711</v>
      </c>
      <c r="AF3082" s="10"/>
      <c r="AG3082" s="11"/>
      <c r="AH3082" s="10"/>
      <c r="AI3082" s="11">
        <v>42723</v>
      </c>
      <c r="AJ3082" s="11">
        <v>6591</v>
      </c>
      <c r="AK3082" s="11" t="s">
        <v>23798</v>
      </c>
      <c r="AL3082" s="11" t="s">
        <v>23804</v>
      </c>
      <c r="AM3082" s="11" t="s">
        <v>23798</v>
      </c>
      <c r="AN3082" s="11" t="s">
        <v>23798</v>
      </c>
      <c r="AO3082" s="11" t="s">
        <v>2082</v>
      </c>
      <c r="AP3082" s="11" t="s">
        <v>23803</v>
      </c>
      <c r="AQ3082" s="11" t="s">
        <v>2107</v>
      </c>
      <c r="AR3082" s="11" t="s">
        <v>23805</v>
      </c>
      <c r="AS3082" s="11">
        <v>673540</v>
      </c>
      <c r="AT3082" s="11"/>
      <c r="AU3082" s="11"/>
      <c r="AV3082" s="11"/>
      <c r="AW3082" s="11"/>
      <c r="AX3082" s="11"/>
      <c r="AY3082" s="11"/>
      <c r="AZ3082" s="11"/>
      <c r="BA3082" s="11"/>
    </row>
    <row r="3083" spans="1:53" ht="17" x14ac:dyDescent="0.2">
      <c r="A3083" s="11" t="s">
        <v>23806</v>
      </c>
      <c r="B3083" s="11" t="s">
        <v>1301</v>
      </c>
      <c r="C3083" s="12">
        <v>34720</v>
      </c>
      <c r="D3083" s="11" t="s">
        <v>3878</v>
      </c>
      <c r="E3083" s="11" t="s">
        <v>23807</v>
      </c>
      <c r="F3083" s="11" t="s">
        <v>33</v>
      </c>
      <c r="G3083" s="11" t="s">
        <v>2091</v>
      </c>
      <c r="H3083" s="11" t="s">
        <v>2082</v>
      </c>
      <c r="I3083" s="11">
        <v>15488</v>
      </c>
      <c r="J3083" s="11" t="s">
        <v>1301</v>
      </c>
      <c r="K3083" s="11">
        <v>622608</v>
      </c>
      <c r="L3083" s="11" t="s">
        <v>1301</v>
      </c>
      <c r="M3083" s="11">
        <v>2167335</v>
      </c>
      <c r="N3083" s="11" t="s">
        <v>1301</v>
      </c>
      <c r="O3083" s="11" t="s">
        <v>23808</v>
      </c>
      <c r="P3083" s="11" t="s">
        <v>23806</v>
      </c>
      <c r="Q3083" s="11">
        <v>9297</v>
      </c>
      <c r="R3083" s="11" t="s">
        <v>1301</v>
      </c>
      <c r="S3083" s="11">
        <v>33750</v>
      </c>
      <c r="T3083" s="11" t="s">
        <v>1301</v>
      </c>
      <c r="U3083" s="10"/>
      <c r="V3083" s="11" t="s">
        <v>23809</v>
      </c>
      <c r="W3083" s="11">
        <v>101060</v>
      </c>
      <c r="X3083" s="11">
        <v>10176</v>
      </c>
      <c r="Y3083" s="11" t="s">
        <v>1301</v>
      </c>
      <c r="Z3083" s="11" t="s">
        <v>23810</v>
      </c>
      <c r="AA3083" s="11" t="s">
        <v>10</v>
      </c>
      <c r="AB3083" s="11" t="s">
        <v>10</v>
      </c>
      <c r="AC3083" s="11" t="s">
        <v>1301</v>
      </c>
      <c r="AD3083" s="11" t="s">
        <v>23810</v>
      </c>
      <c r="AE3083" s="11">
        <v>13629</v>
      </c>
      <c r="AF3083" s="11" t="s">
        <v>1301</v>
      </c>
      <c r="AG3083" s="11">
        <v>68517</v>
      </c>
      <c r="AH3083" s="11" t="s">
        <v>1301</v>
      </c>
      <c r="AI3083" s="11">
        <v>23757</v>
      </c>
      <c r="AJ3083" s="11">
        <v>5509</v>
      </c>
      <c r="AK3083" s="11" t="s">
        <v>1301</v>
      </c>
      <c r="AL3083" s="11" t="s">
        <v>23811</v>
      </c>
      <c r="AM3083" s="11" t="s">
        <v>1301</v>
      </c>
      <c r="AN3083" s="11" t="s">
        <v>1301</v>
      </c>
      <c r="AO3083" s="11" t="s">
        <v>2082</v>
      </c>
      <c r="AP3083" s="11" t="s">
        <v>23810</v>
      </c>
      <c r="AQ3083" s="11" t="s">
        <v>2107</v>
      </c>
      <c r="AR3083" s="11" t="s">
        <v>23812</v>
      </c>
      <c r="AS3083" s="11">
        <v>15488</v>
      </c>
      <c r="AT3083" s="11"/>
      <c r="AU3083" s="11"/>
      <c r="AV3083" s="11"/>
      <c r="AW3083" s="11"/>
      <c r="AX3083" s="11"/>
      <c r="AY3083" s="11"/>
      <c r="AZ3083" s="11"/>
      <c r="BA3083" s="11"/>
    </row>
    <row r="3084" spans="1:53" ht="17" x14ac:dyDescent="0.2">
      <c r="A3084" s="11" t="s">
        <v>23813</v>
      </c>
      <c r="B3084" s="11" t="s">
        <v>786</v>
      </c>
      <c r="C3084" s="12">
        <v>34879</v>
      </c>
      <c r="D3084" s="11" t="s">
        <v>2416</v>
      </c>
      <c r="E3084" s="11" t="s">
        <v>23814</v>
      </c>
      <c r="F3084" s="11" t="s">
        <v>149</v>
      </c>
      <c r="G3084" s="11" t="s">
        <v>2111</v>
      </c>
      <c r="H3084" s="11" t="s">
        <v>2378</v>
      </c>
      <c r="I3084" s="11">
        <v>19293</v>
      </c>
      <c r="J3084" s="11" t="s">
        <v>786</v>
      </c>
      <c r="K3084" s="11">
        <v>669222</v>
      </c>
      <c r="L3084" s="11" t="s">
        <v>786</v>
      </c>
      <c r="M3084" s="11">
        <v>2250589</v>
      </c>
      <c r="N3084" s="11" t="s">
        <v>786</v>
      </c>
      <c r="O3084" s="11" t="s">
        <v>23815</v>
      </c>
      <c r="P3084" s="11" t="s">
        <v>23813</v>
      </c>
      <c r="Q3084" s="11">
        <v>9776</v>
      </c>
      <c r="R3084" s="11" t="s">
        <v>786</v>
      </c>
      <c r="S3084" s="11">
        <v>36180</v>
      </c>
      <c r="T3084" s="11" t="s">
        <v>786</v>
      </c>
      <c r="U3084" s="10"/>
      <c r="V3084" s="11" t="s">
        <v>23816</v>
      </c>
      <c r="W3084" s="11">
        <v>108571</v>
      </c>
      <c r="X3084" s="11">
        <v>10453</v>
      </c>
      <c r="Y3084" s="11" t="s">
        <v>786</v>
      </c>
      <c r="Z3084" s="11" t="s">
        <v>23817</v>
      </c>
      <c r="AA3084" s="11" t="s">
        <v>10</v>
      </c>
      <c r="AB3084" s="11" t="s">
        <v>10</v>
      </c>
      <c r="AC3084" s="11" t="s">
        <v>786</v>
      </c>
      <c r="AD3084" s="11" t="s">
        <v>23817</v>
      </c>
      <c r="AE3084" s="11">
        <v>14239</v>
      </c>
      <c r="AF3084" s="11"/>
      <c r="AG3084" s="11"/>
      <c r="AH3084" s="11" t="s">
        <v>786</v>
      </c>
      <c r="AI3084" s="11">
        <v>23623</v>
      </c>
      <c r="AJ3084" s="11">
        <v>5507</v>
      </c>
      <c r="AK3084" s="11" t="s">
        <v>786</v>
      </c>
      <c r="AL3084" s="11" t="s">
        <v>23818</v>
      </c>
      <c r="AM3084" s="11" t="s">
        <v>786</v>
      </c>
      <c r="AN3084" s="11" t="s">
        <v>786</v>
      </c>
      <c r="AO3084" s="11" t="s">
        <v>2378</v>
      </c>
      <c r="AP3084" s="11" t="s">
        <v>23817</v>
      </c>
      <c r="AQ3084" s="11" t="s">
        <v>2107</v>
      </c>
      <c r="AR3084" s="11" t="s">
        <v>23819</v>
      </c>
      <c r="AS3084" s="11">
        <v>669222</v>
      </c>
      <c r="AT3084" s="11"/>
      <c r="AU3084" s="11"/>
      <c r="AV3084" s="11"/>
      <c r="AW3084" s="11"/>
      <c r="AX3084" s="11"/>
      <c r="AY3084" s="11"/>
      <c r="AZ3084" s="11"/>
      <c r="BA3084" s="11"/>
    </row>
    <row r="3085" spans="1:53" ht="17" x14ac:dyDescent="0.2">
      <c r="A3085" s="11" t="s">
        <v>23820</v>
      </c>
      <c r="B3085" s="11" t="s">
        <v>294</v>
      </c>
      <c r="C3085" s="12">
        <v>34824</v>
      </c>
      <c r="D3085" s="11" t="s">
        <v>2871</v>
      </c>
      <c r="E3085" s="11" t="s">
        <v>23821</v>
      </c>
      <c r="F3085" s="11" t="s">
        <v>0</v>
      </c>
      <c r="G3085" s="11" t="s">
        <v>2111</v>
      </c>
      <c r="H3085" s="11" t="s">
        <v>2331</v>
      </c>
      <c r="I3085" s="11">
        <v>19422</v>
      </c>
      <c r="J3085" s="11" t="s">
        <v>294</v>
      </c>
      <c r="K3085" s="11">
        <v>661531</v>
      </c>
      <c r="L3085" s="11" t="s">
        <v>294</v>
      </c>
      <c r="M3085" s="11">
        <v>3088372</v>
      </c>
      <c r="N3085" s="11" t="s">
        <v>294</v>
      </c>
      <c r="O3085" s="11" t="s">
        <v>23822</v>
      </c>
      <c r="P3085" s="11" t="s">
        <v>23820</v>
      </c>
      <c r="Q3085" s="11">
        <v>11473</v>
      </c>
      <c r="R3085" s="11" t="s">
        <v>294</v>
      </c>
      <c r="S3085" s="11">
        <v>41441</v>
      </c>
      <c r="T3085" s="11" t="s">
        <v>294</v>
      </c>
      <c r="U3085" s="10"/>
      <c r="V3085" s="11" t="s">
        <v>23823</v>
      </c>
      <c r="W3085" s="11">
        <v>108578</v>
      </c>
      <c r="X3085" s="11">
        <v>12070</v>
      </c>
      <c r="Y3085" s="11" t="s">
        <v>294</v>
      </c>
      <c r="Z3085" s="11" t="s">
        <v>23824</v>
      </c>
      <c r="AA3085" s="11" t="s">
        <v>10</v>
      </c>
      <c r="AB3085" s="11" t="s">
        <v>10</v>
      </c>
      <c r="AC3085" s="11" t="s">
        <v>294</v>
      </c>
      <c r="AD3085" s="11" t="s">
        <v>23824</v>
      </c>
      <c r="AE3085" s="11">
        <v>14395</v>
      </c>
      <c r="AF3085" s="11" t="s">
        <v>294</v>
      </c>
      <c r="AG3085" s="11"/>
      <c r="AH3085" s="11" t="s">
        <v>294</v>
      </c>
      <c r="AI3085" s="11"/>
      <c r="AJ3085" s="11">
        <v>7003</v>
      </c>
      <c r="AK3085" s="11" t="s">
        <v>294</v>
      </c>
      <c r="AL3085" s="11" t="s">
        <v>23825</v>
      </c>
      <c r="AM3085" s="11" t="s">
        <v>294</v>
      </c>
      <c r="AN3085" s="11" t="s">
        <v>294</v>
      </c>
      <c r="AO3085" s="11" t="s">
        <v>2331</v>
      </c>
      <c r="AP3085" s="11" t="s">
        <v>23824</v>
      </c>
      <c r="AQ3085" s="11" t="s">
        <v>2107</v>
      </c>
      <c r="AR3085" s="11" t="s">
        <v>23826</v>
      </c>
      <c r="AS3085" s="11">
        <v>661531</v>
      </c>
      <c r="AT3085" s="11"/>
      <c r="AU3085" s="11"/>
      <c r="AV3085" s="11"/>
      <c r="AW3085" s="11"/>
      <c r="AX3085" s="11"/>
      <c r="AY3085" s="11"/>
      <c r="AZ3085" s="11"/>
      <c r="BA3085" s="11"/>
    </row>
    <row r="3086" spans="1:53" ht="17" x14ac:dyDescent="0.2">
      <c r="A3086" s="11" t="s">
        <v>23827</v>
      </c>
      <c r="B3086" s="11" t="s">
        <v>1645</v>
      </c>
      <c r="C3086" s="12">
        <v>34385</v>
      </c>
      <c r="D3086" s="11" t="s">
        <v>3189</v>
      </c>
      <c r="E3086" s="11" t="s">
        <v>11478</v>
      </c>
      <c r="F3086" s="11" t="s">
        <v>2206</v>
      </c>
      <c r="G3086" s="11" t="s">
        <v>2111</v>
      </c>
      <c r="H3086" s="11" t="s">
        <v>2082</v>
      </c>
      <c r="I3086" s="11">
        <v>15890</v>
      </c>
      <c r="J3086" s="11" t="s">
        <v>1645</v>
      </c>
      <c r="K3086" s="11">
        <v>622663</v>
      </c>
      <c r="L3086" s="11" t="s">
        <v>1645</v>
      </c>
      <c r="M3086" s="11">
        <v>2117131</v>
      </c>
      <c r="N3086" s="11" t="s">
        <v>1645</v>
      </c>
      <c r="O3086" s="11" t="s">
        <v>23828</v>
      </c>
      <c r="P3086" s="11" t="s">
        <v>23827</v>
      </c>
      <c r="Q3086" s="11">
        <v>8958</v>
      </c>
      <c r="R3086" s="11" t="s">
        <v>1645</v>
      </c>
      <c r="S3086" s="11">
        <v>33263</v>
      </c>
      <c r="T3086" s="11" t="s">
        <v>1645</v>
      </c>
      <c r="U3086" s="10"/>
      <c r="V3086" s="11" t="s">
        <v>23829</v>
      </c>
      <c r="W3086" s="11">
        <v>101074</v>
      </c>
      <c r="X3086" s="11">
        <v>9879</v>
      </c>
      <c r="Y3086" s="11" t="s">
        <v>1645</v>
      </c>
      <c r="Z3086" s="11" t="s">
        <v>23830</v>
      </c>
      <c r="AA3086" s="11" t="s">
        <v>10</v>
      </c>
      <c r="AB3086" s="11" t="s">
        <v>10</v>
      </c>
      <c r="AC3086" s="11" t="s">
        <v>1645</v>
      </c>
      <c r="AD3086" s="11" t="s">
        <v>23830</v>
      </c>
      <c r="AE3086" s="11">
        <v>13248</v>
      </c>
      <c r="AF3086" s="11" t="s">
        <v>1645</v>
      </c>
      <c r="AG3086" s="11">
        <v>60644</v>
      </c>
      <c r="AH3086" s="11" t="s">
        <v>1645</v>
      </c>
      <c r="AI3086" s="11">
        <v>18355</v>
      </c>
      <c r="AJ3086" s="11">
        <v>4865</v>
      </c>
      <c r="AK3086" s="11" t="s">
        <v>1645</v>
      </c>
      <c r="AL3086" s="11" t="s">
        <v>23831</v>
      </c>
      <c r="AM3086" s="11" t="s">
        <v>1645</v>
      </c>
      <c r="AN3086" s="11" t="s">
        <v>1645</v>
      </c>
      <c r="AO3086" s="11" t="s">
        <v>2106</v>
      </c>
      <c r="AP3086" s="11" t="s">
        <v>23830</v>
      </c>
      <c r="AQ3086" s="11" t="s">
        <v>2107</v>
      </c>
      <c r="AR3086" s="11" t="s">
        <v>23832</v>
      </c>
      <c r="AS3086" s="11">
        <v>15890</v>
      </c>
      <c r="AT3086" s="11"/>
      <c r="AU3086" s="11"/>
      <c r="AV3086" s="11"/>
      <c r="AW3086" s="11"/>
      <c r="AX3086" s="11"/>
      <c r="AY3086" s="11"/>
      <c r="AZ3086" s="11"/>
      <c r="BA3086" s="11"/>
    </row>
    <row r="3087" spans="1:53" ht="17" x14ac:dyDescent="0.2">
      <c r="A3087" s="11" t="s">
        <v>23833</v>
      </c>
      <c r="B3087" s="11" t="s">
        <v>1154</v>
      </c>
      <c r="C3087" s="12">
        <v>34170</v>
      </c>
      <c r="D3087" s="11" t="s">
        <v>2790</v>
      </c>
      <c r="E3087" s="11" t="s">
        <v>11478</v>
      </c>
      <c r="F3087" s="11" t="s">
        <v>2280</v>
      </c>
      <c r="G3087" s="11" t="s">
        <v>2091</v>
      </c>
      <c r="H3087" s="11" t="s">
        <v>2331</v>
      </c>
      <c r="I3087" s="11">
        <v>14523</v>
      </c>
      <c r="J3087" s="11" t="s">
        <v>1154</v>
      </c>
      <c r="K3087" s="11">
        <v>600474</v>
      </c>
      <c r="L3087" s="11" t="s">
        <v>1154</v>
      </c>
      <c r="M3087" s="11">
        <v>2118146</v>
      </c>
      <c r="N3087" s="11" t="s">
        <v>1154</v>
      </c>
      <c r="O3087" s="11" t="s">
        <v>23834</v>
      </c>
      <c r="P3087" s="11" t="s">
        <v>23833</v>
      </c>
      <c r="Q3087" s="11">
        <v>9154</v>
      </c>
      <c r="R3087" s="11" t="s">
        <v>1154</v>
      </c>
      <c r="S3087" s="11">
        <v>33299</v>
      </c>
      <c r="T3087" s="11" t="s">
        <v>1154</v>
      </c>
      <c r="U3087" s="10"/>
      <c r="V3087" s="11" t="s">
        <v>23835</v>
      </c>
      <c r="W3087" s="11">
        <v>69314</v>
      </c>
      <c r="X3087" s="11">
        <v>10077</v>
      </c>
      <c r="Y3087" s="11" t="s">
        <v>1154</v>
      </c>
      <c r="Z3087" s="11" t="s">
        <v>23836</v>
      </c>
      <c r="AA3087" s="11" t="s">
        <v>10</v>
      </c>
      <c r="AB3087" s="11" t="s">
        <v>10</v>
      </c>
      <c r="AC3087" s="11" t="s">
        <v>1154</v>
      </c>
      <c r="AD3087" s="11" t="s">
        <v>23836</v>
      </c>
      <c r="AE3087" s="11">
        <v>14042</v>
      </c>
      <c r="AF3087" s="11"/>
      <c r="AG3087" s="11"/>
      <c r="AH3087" s="11" t="s">
        <v>1154</v>
      </c>
      <c r="AI3087" s="11">
        <v>23866</v>
      </c>
      <c r="AJ3087" s="11">
        <v>5021</v>
      </c>
      <c r="AK3087" s="11" t="s">
        <v>1154</v>
      </c>
      <c r="AL3087" s="11" t="s">
        <v>23837</v>
      </c>
      <c r="AM3087" s="11" t="s">
        <v>1154</v>
      </c>
      <c r="AN3087" s="11" t="s">
        <v>1154</v>
      </c>
      <c r="AO3087" s="11" t="s">
        <v>2331</v>
      </c>
      <c r="AP3087" s="11" t="s">
        <v>23836</v>
      </c>
      <c r="AQ3087" s="11" t="s">
        <v>2086</v>
      </c>
      <c r="AR3087" s="11"/>
      <c r="AS3087" s="11"/>
      <c r="AT3087" s="11"/>
      <c r="AU3087" s="11"/>
      <c r="AV3087" s="11"/>
      <c r="AW3087" s="11"/>
      <c r="AX3087" s="11"/>
      <c r="AY3087" s="11"/>
      <c r="AZ3087" s="11"/>
      <c r="BA3087" s="11"/>
    </row>
    <row r="3088" spans="1:53" ht="17" x14ac:dyDescent="0.2">
      <c r="A3088" s="11" t="s">
        <v>23838</v>
      </c>
      <c r="B3088" s="11" t="s">
        <v>1263</v>
      </c>
      <c r="C3088" s="12">
        <v>33019</v>
      </c>
      <c r="D3088" s="11" t="s">
        <v>4619</v>
      </c>
      <c r="E3088" s="11" t="s">
        <v>23839</v>
      </c>
      <c r="F3088" s="11" t="s">
        <v>0</v>
      </c>
      <c r="G3088" s="11" t="s">
        <v>2111</v>
      </c>
      <c r="H3088" s="11" t="s">
        <v>2082</v>
      </c>
      <c r="I3088" s="11">
        <v>13892</v>
      </c>
      <c r="J3088" s="11" t="s">
        <v>1263</v>
      </c>
      <c r="K3088" s="11">
        <v>623149</v>
      </c>
      <c r="L3088" s="11" t="s">
        <v>1263</v>
      </c>
      <c r="M3088" s="11">
        <v>2218312</v>
      </c>
      <c r="N3088" s="11" t="s">
        <v>1263</v>
      </c>
      <c r="O3088" s="11" t="s">
        <v>23840</v>
      </c>
      <c r="P3088" s="11" t="s">
        <v>23838</v>
      </c>
      <c r="Q3088" s="11">
        <v>9642</v>
      </c>
      <c r="R3088" s="11" t="s">
        <v>1263</v>
      </c>
      <c r="S3088" s="11">
        <v>35009</v>
      </c>
      <c r="T3088" s="11" t="s">
        <v>1263</v>
      </c>
      <c r="U3088" s="10"/>
      <c r="V3088" s="11" t="s">
        <v>23841</v>
      </c>
      <c r="W3088" s="11">
        <v>101231</v>
      </c>
      <c r="X3088" s="11">
        <v>10657</v>
      </c>
      <c r="Y3088" s="11" t="s">
        <v>1263</v>
      </c>
      <c r="Z3088" s="11" t="s">
        <v>23842</v>
      </c>
      <c r="AA3088" s="11" t="s">
        <v>10</v>
      </c>
      <c r="AB3088" s="11" t="s">
        <v>10</v>
      </c>
      <c r="AC3088" s="11" t="s">
        <v>1263</v>
      </c>
      <c r="AD3088" s="11" t="s">
        <v>23842</v>
      </c>
      <c r="AE3088" s="11">
        <v>14190</v>
      </c>
      <c r="AF3088" s="10"/>
      <c r="AG3088" s="11"/>
      <c r="AH3088" s="11" t="s">
        <v>1263</v>
      </c>
      <c r="AI3088" s="11">
        <v>23838</v>
      </c>
      <c r="AJ3088" s="11">
        <v>5511</v>
      </c>
      <c r="AK3088" s="11" t="s">
        <v>1263</v>
      </c>
      <c r="AL3088" s="11" t="s">
        <v>23843</v>
      </c>
      <c r="AM3088" s="11" t="s">
        <v>1263</v>
      </c>
      <c r="AN3088" s="11" t="s">
        <v>1263</v>
      </c>
      <c r="AO3088" s="11" t="s">
        <v>2160</v>
      </c>
      <c r="AP3088" s="11" t="s">
        <v>23842</v>
      </c>
      <c r="AQ3088" s="11" t="s">
        <v>2107</v>
      </c>
      <c r="AR3088" s="11" t="s">
        <v>23844</v>
      </c>
      <c r="AS3088" s="11">
        <v>13892</v>
      </c>
      <c r="AT3088" s="11"/>
      <c r="AU3088" s="11"/>
      <c r="AV3088" s="11"/>
      <c r="AW3088" s="11"/>
      <c r="AX3088" s="11"/>
      <c r="AY3088" s="11"/>
      <c r="AZ3088" s="11"/>
      <c r="BA3088" s="11"/>
    </row>
    <row r="3089" spans="1:53" ht="17" x14ac:dyDescent="0.2">
      <c r="A3089" s="11" t="s">
        <v>23845</v>
      </c>
      <c r="B3089" s="11" t="s">
        <v>23846</v>
      </c>
      <c r="C3089" s="12">
        <v>36075</v>
      </c>
      <c r="D3089" s="11" t="s">
        <v>23847</v>
      </c>
      <c r="E3089" s="11" t="s">
        <v>23848</v>
      </c>
      <c r="F3089" s="11" t="s">
        <v>2234</v>
      </c>
      <c r="G3089" s="11" t="s">
        <v>2111</v>
      </c>
      <c r="H3089" s="11" t="s">
        <v>2165</v>
      </c>
      <c r="I3089" s="11">
        <v>30028</v>
      </c>
      <c r="J3089" s="11" t="s">
        <v>23846</v>
      </c>
      <c r="K3089" s="11">
        <v>676044</v>
      </c>
      <c r="L3089" s="11" t="s">
        <v>23846</v>
      </c>
      <c r="M3089" s="11"/>
      <c r="N3089" s="11" t="s">
        <v>23846</v>
      </c>
      <c r="O3089" s="11" t="s">
        <v>23849</v>
      </c>
      <c r="P3089" s="11" t="s">
        <v>23845</v>
      </c>
      <c r="Q3089" s="11">
        <v>12442</v>
      </c>
      <c r="R3089" s="11" t="s">
        <v>23846</v>
      </c>
      <c r="S3089" s="11"/>
      <c r="T3089" s="11" t="s">
        <v>23846</v>
      </c>
      <c r="U3089" s="10"/>
      <c r="V3089" s="11" t="s">
        <v>23850</v>
      </c>
      <c r="W3089" s="11"/>
      <c r="X3089" s="11"/>
      <c r="Y3089" s="11" t="s">
        <v>23846</v>
      </c>
      <c r="Z3089" s="11" t="s">
        <v>23846</v>
      </c>
      <c r="AA3089" s="11" t="s">
        <v>2095</v>
      </c>
      <c r="AB3089" s="11" t="s">
        <v>10</v>
      </c>
      <c r="AC3089" s="11" t="s">
        <v>23846</v>
      </c>
      <c r="AD3089" s="11" t="s">
        <v>23851</v>
      </c>
      <c r="AE3089" s="10"/>
      <c r="AF3089" s="11" t="s">
        <v>23846</v>
      </c>
      <c r="AG3089" s="11"/>
      <c r="AH3089" s="11" t="s">
        <v>23846</v>
      </c>
      <c r="AI3089" s="11"/>
      <c r="AJ3089" s="11">
        <v>8330</v>
      </c>
      <c r="AK3089" s="11" t="s">
        <v>23846</v>
      </c>
      <c r="AL3089" s="11" t="s">
        <v>23852</v>
      </c>
      <c r="AM3089" s="11" t="s">
        <v>23846</v>
      </c>
      <c r="AN3089" s="11" t="s">
        <v>23846</v>
      </c>
      <c r="AO3089" s="11" t="s">
        <v>2165</v>
      </c>
      <c r="AP3089" s="11" t="s">
        <v>23851</v>
      </c>
      <c r="AQ3089" s="11" t="s">
        <v>2107</v>
      </c>
      <c r="AR3089" s="11"/>
      <c r="AS3089" s="11">
        <v>676044</v>
      </c>
      <c r="AT3089" s="11"/>
      <c r="AU3089" s="11"/>
      <c r="AV3089" s="11"/>
      <c r="AW3089" s="11"/>
      <c r="AX3089" s="11"/>
      <c r="AY3089" s="11"/>
      <c r="AZ3089" s="11"/>
      <c r="BA3089" s="11"/>
    </row>
    <row r="3090" spans="1:53" ht="17" x14ac:dyDescent="0.2">
      <c r="A3090" s="11" t="s">
        <v>23853</v>
      </c>
      <c r="B3090" s="11" t="s">
        <v>23854</v>
      </c>
      <c r="C3090" s="12">
        <v>36145</v>
      </c>
      <c r="D3090" s="11" t="s">
        <v>4248</v>
      </c>
      <c r="E3090" s="11" t="s">
        <v>23848</v>
      </c>
      <c r="F3090" s="11" t="s">
        <v>2264</v>
      </c>
      <c r="G3090" s="11" t="s">
        <v>2091</v>
      </c>
      <c r="H3090" s="11" t="s">
        <v>2082</v>
      </c>
      <c r="I3090" s="11">
        <v>30084</v>
      </c>
      <c r="J3090" s="11" t="s">
        <v>23854</v>
      </c>
      <c r="K3090" s="11">
        <v>693313</v>
      </c>
      <c r="L3090" s="11" t="s">
        <v>23854</v>
      </c>
      <c r="M3090" s="11"/>
      <c r="N3090" s="11" t="s">
        <v>23854</v>
      </c>
      <c r="O3090" s="11" t="s">
        <v>23855</v>
      </c>
      <c r="P3090" s="11" t="s">
        <v>23853</v>
      </c>
      <c r="Q3090" s="11">
        <v>12283</v>
      </c>
      <c r="R3090" s="11" t="s">
        <v>23854</v>
      </c>
      <c r="S3090" s="11"/>
      <c r="T3090" s="11" t="s">
        <v>23854</v>
      </c>
      <c r="U3090" s="10"/>
      <c r="V3090" s="11" t="s">
        <v>23856</v>
      </c>
      <c r="W3090" s="11"/>
      <c r="X3090" s="11"/>
      <c r="Y3090" s="11" t="s">
        <v>23854</v>
      </c>
      <c r="Z3090" s="11" t="s">
        <v>23857</v>
      </c>
      <c r="AA3090" s="11" t="s">
        <v>10</v>
      </c>
      <c r="AB3090" s="11" t="s">
        <v>10</v>
      </c>
      <c r="AC3090" s="11" t="s">
        <v>23854</v>
      </c>
      <c r="AD3090" s="11" t="s">
        <v>23857</v>
      </c>
      <c r="AE3090" s="11">
        <v>16809</v>
      </c>
      <c r="AF3090" s="11" t="s">
        <v>23854</v>
      </c>
      <c r="AG3090" s="11"/>
      <c r="AH3090" s="11" t="s">
        <v>23854</v>
      </c>
      <c r="AI3090" s="11"/>
      <c r="AJ3090" s="11">
        <v>8149</v>
      </c>
      <c r="AK3090" s="11" t="s">
        <v>23854</v>
      </c>
      <c r="AL3090" s="11" t="s">
        <v>23858</v>
      </c>
      <c r="AM3090" s="11" t="s">
        <v>23854</v>
      </c>
      <c r="AN3090" s="11" t="s">
        <v>23854</v>
      </c>
      <c r="AO3090" s="11" t="s">
        <v>2082</v>
      </c>
      <c r="AP3090" s="11" t="s">
        <v>23857</v>
      </c>
      <c r="AQ3090" s="11" t="s">
        <v>2107</v>
      </c>
      <c r="AR3090" s="11" t="s">
        <v>23859</v>
      </c>
      <c r="AS3090" s="11">
        <v>693313</v>
      </c>
      <c r="AT3090" s="11"/>
      <c r="AU3090" s="11"/>
      <c r="AV3090" s="11"/>
      <c r="AW3090" s="11"/>
      <c r="AX3090" s="11"/>
      <c r="AY3090" s="11"/>
      <c r="AZ3090" s="11"/>
      <c r="BA3090" s="11"/>
    </row>
    <row r="3091" spans="1:53" ht="17" x14ac:dyDescent="0.2">
      <c r="A3091" s="11" t="s">
        <v>23860</v>
      </c>
      <c r="B3091" s="11" t="s">
        <v>23861</v>
      </c>
      <c r="C3091" s="12">
        <v>36142</v>
      </c>
      <c r="D3091" s="11" t="s">
        <v>2905</v>
      </c>
      <c r="E3091" s="11" t="s">
        <v>23848</v>
      </c>
      <c r="F3091" s="11" t="s">
        <v>2234</v>
      </c>
      <c r="G3091" s="11" t="s">
        <v>2111</v>
      </c>
      <c r="H3091" s="11" t="s">
        <v>2082</v>
      </c>
      <c r="I3091" s="11">
        <v>27932</v>
      </c>
      <c r="J3091" s="11" t="s">
        <v>23861</v>
      </c>
      <c r="K3091" s="11">
        <v>693855</v>
      </c>
      <c r="L3091" s="11" t="s">
        <v>23861</v>
      </c>
      <c r="M3091" s="11">
        <v>26615397</v>
      </c>
      <c r="N3091" s="11" t="s">
        <v>23861</v>
      </c>
      <c r="O3091" s="11" t="s">
        <v>23862</v>
      </c>
      <c r="P3091" s="11" t="s">
        <v>23860</v>
      </c>
      <c r="Q3091" s="11">
        <v>11420</v>
      </c>
      <c r="R3091" s="11" t="s">
        <v>23861</v>
      </c>
      <c r="S3091" s="11"/>
      <c r="T3091" s="11" t="s">
        <v>23861</v>
      </c>
      <c r="U3091" s="10"/>
      <c r="V3091" s="11" t="s">
        <v>23863</v>
      </c>
      <c r="W3091" s="11">
        <v>148631</v>
      </c>
      <c r="X3091" s="11">
        <v>60418</v>
      </c>
      <c r="Y3091" s="11" t="s">
        <v>23861</v>
      </c>
      <c r="Z3091" s="11"/>
      <c r="AA3091" s="11" t="s">
        <v>2095</v>
      </c>
      <c r="AB3091" s="11" t="s">
        <v>2095</v>
      </c>
      <c r="AC3091" s="11" t="s">
        <v>23861</v>
      </c>
      <c r="AD3091" s="11" t="s">
        <v>23864</v>
      </c>
      <c r="AE3091" s="11">
        <v>16753</v>
      </c>
      <c r="AF3091" s="10"/>
      <c r="AG3091" s="11"/>
      <c r="AH3091" s="10"/>
      <c r="AI3091" s="11"/>
      <c r="AJ3091" s="11">
        <v>8279</v>
      </c>
      <c r="AK3091" s="11" t="s">
        <v>23861</v>
      </c>
      <c r="AL3091" s="11" t="s">
        <v>23865</v>
      </c>
      <c r="AM3091" s="11" t="s">
        <v>23861</v>
      </c>
      <c r="AN3091" s="11" t="s">
        <v>23861</v>
      </c>
      <c r="AO3091" s="11" t="s">
        <v>2082</v>
      </c>
      <c r="AP3091" s="11" t="s">
        <v>23864</v>
      </c>
      <c r="AQ3091" s="11" t="s">
        <v>2107</v>
      </c>
      <c r="AR3091" s="11" t="s">
        <v>23866</v>
      </c>
      <c r="AS3091" s="11">
        <v>693855</v>
      </c>
      <c r="AT3091" s="11"/>
      <c r="AU3091" s="11"/>
      <c r="AV3091" s="11"/>
      <c r="AW3091" s="11"/>
      <c r="AX3091" s="11"/>
      <c r="AY3091" s="11"/>
      <c r="AZ3091" s="11"/>
      <c r="BA3091" s="11"/>
    </row>
    <row r="3092" spans="1:53" ht="17" x14ac:dyDescent="0.2">
      <c r="A3092" s="11" t="s">
        <v>23867</v>
      </c>
      <c r="B3092" s="11" t="s">
        <v>1069</v>
      </c>
      <c r="C3092" s="12">
        <v>32605</v>
      </c>
      <c r="D3092" s="11" t="s">
        <v>2502</v>
      </c>
      <c r="E3092" s="11" t="s">
        <v>23868</v>
      </c>
      <c r="F3092" s="11" t="s">
        <v>2081</v>
      </c>
      <c r="G3092" s="11" t="s">
        <v>2081</v>
      </c>
      <c r="H3092" s="11" t="s">
        <v>2082</v>
      </c>
      <c r="I3092" s="11">
        <v>11012</v>
      </c>
      <c r="J3092" s="11" t="s">
        <v>1069</v>
      </c>
      <c r="K3092" s="11">
        <v>594992</v>
      </c>
      <c r="L3092" s="11" t="s">
        <v>1069</v>
      </c>
      <c r="M3092" s="11">
        <v>2107849</v>
      </c>
      <c r="N3092" s="11" t="s">
        <v>1069</v>
      </c>
      <c r="O3092" s="11" t="s">
        <v>23869</v>
      </c>
      <c r="P3092" s="11" t="s">
        <v>23867</v>
      </c>
      <c r="Q3092" s="11">
        <v>9696</v>
      </c>
      <c r="R3092" s="11" t="s">
        <v>1069</v>
      </c>
      <c r="S3092" s="11">
        <v>33112</v>
      </c>
      <c r="T3092" s="11" t="s">
        <v>1069</v>
      </c>
      <c r="U3092" s="10"/>
      <c r="V3092" s="11" t="s">
        <v>23870</v>
      </c>
      <c r="W3092" s="11">
        <v>67869</v>
      </c>
      <c r="X3092" s="11">
        <v>10746</v>
      </c>
      <c r="Y3092" s="11" t="s">
        <v>1069</v>
      </c>
      <c r="Z3092" s="11" t="s">
        <v>23871</v>
      </c>
      <c r="AA3092" s="11" t="s">
        <v>10</v>
      </c>
      <c r="AB3092" s="11" t="s">
        <v>10</v>
      </c>
      <c r="AC3092" s="11" t="s">
        <v>1069</v>
      </c>
      <c r="AD3092" s="11" t="s">
        <v>23871</v>
      </c>
      <c r="AE3092" s="11">
        <v>13222</v>
      </c>
      <c r="AF3092" s="10"/>
      <c r="AG3092" s="11"/>
      <c r="AH3092" s="11"/>
      <c r="AI3092" s="11">
        <v>14471</v>
      </c>
      <c r="AJ3092" s="11">
        <v>5635</v>
      </c>
      <c r="AK3092" s="11" t="s">
        <v>1069</v>
      </c>
      <c r="AL3092" s="11" t="s">
        <v>23872</v>
      </c>
      <c r="AM3092" s="11" t="s">
        <v>1069</v>
      </c>
      <c r="AN3092" s="11" t="s">
        <v>1069</v>
      </c>
      <c r="AO3092" s="11" t="s">
        <v>2082</v>
      </c>
      <c r="AP3092" s="11" t="s">
        <v>23871</v>
      </c>
      <c r="AQ3092" s="11" t="s">
        <v>2086</v>
      </c>
      <c r="AR3092" s="11"/>
      <c r="AS3092" s="11"/>
      <c r="AT3092" s="11"/>
      <c r="AU3092" s="11"/>
      <c r="AV3092" s="11"/>
      <c r="AW3092" s="11"/>
      <c r="AX3092" s="11"/>
      <c r="AY3092" s="11"/>
      <c r="AZ3092" s="11"/>
      <c r="BA3092" s="11"/>
    </row>
    <row r="3093" spans="1:53" ht="17" x14ac:dyDescent="0.2">
      <c r="A3093" s="11" t="s">
        <v>23873</v>
      </c>
      <c r="B3093" s="11" t="s">
        <v>23874</v>
      </c>
      <c r="C3093" s="12">
        <v>33865</v>
      </c>
      <c r="D3093" s="11" t="s">
        <v>2913</v>
      </c>
      <c r="E3093" s="11" t="s">
        <v>23875</v>
      </c>
      <c r="F3093" s="11" t="s">
        <v>99</v>
      </c>
      <c r="G3093" s="11" t="s">
        <v>2091</v>
      </c>
      <c r="H3093" s="11" t="s">
        <v>2082</v>
      </c>
      <c r="I3093" s="11">
        <v>16132</v>
      </c>
      <c r="J3093" s="11" t="s">
        <v>23874</v>
      </c>
      <c r="K3093" s="11">
        <v>596101</v>
      </c>
      <c r="L3093" s="11" t="s">
        <v>23874</v>
      </c>
      <c r="M3093" s="11">
        <v>2734157</v>
      </c>
      <c r="N3093" s="11" t="s">
        <v>23874</v>
      </c>
      <c r="O3093" s="11" t="s">
        <v>23876</v>
      </c>
      <c r="P3093" s="11" t="s">
        <v>23873</v>
      </c>
      <c r="Q3093" s="11">
        <v>10081</v>
      </c>
      <c r="R3093" s="11" t="s">
        <v>23874</v>
      </c>
      <c r="S3093" s="11">
        <v>36387</v>
      </c>
      <c r="T3093" s="11" t="s">
        <v>23874</v>
      </c>
      <c r="U3093" s="10"/>
      <c r="V3093" s="11" t="s">
        <v>23877</v>
      </c>
      <c r="W3093" s="11">
        <v>103786</v>
      </c>
      <c r="X3093" s="11">
        <v>11137</v>
      </c>
      <c r="Y3093" s="11" t="s">
        <v>23874</v>
      </c>
      <c r="Z3093" s="11" t="s">
        <v>23878</v>
      </c>
      <c r="AA3093" s="11" t="s">
        <v>10</v>
      </c>
      <c r="AB3093" s="11" t="s">
        <v>10</v>
      </c>
      <c r="AC3093" s="11" t="s">
        <v>23874</v>
      </c>
      <c r="AD3093" s="11" t="s">
        <v>23878</v>
      </c>
      <c r="AE3093" s="11">
        <v>15705</v>
      </c>
      <c r="AF3093" s="10"/>
      <c r="AG3093" s="11"/>
      <c r="AH3093" s="10"/>
      <c r="AI3093" s="11"/>
      <c r="AJ3093" s="11">
        <v>5961</v>
      </c>
      <c r="AK3093" s="11" t="s">
        <v>23874</v>
      </c>
      <c r="AL3093" s="11" t="s">
        <v>23879</v>
      </c>
      <c r="AM3093" s="11" t="s">
        <v>23874</v>
      </c>
      <c r="AN3093" s="11" t="s">
        <v>23874</v>
      </c>
      <c r="AO3093" s="11" t="s">
        <v>2082</v>
      </c>
      <c r="AP3093" s="11" t="s">
        <v>23878</v>
      </c>
      <c r="AQ3093" s="11" t="s">
        <v>2086</v>
      </c>
      <c r="AR3093" s="11"/>
      <c r="AS3093" s="11"/>
      <c r="AT3093" s="11"/>
      <c r="AU3093" s="11"/>
      <c r="AV3093" s="11"/>
      <c r="AW3093" s="11"/>
      <c r="AX3093" s="11"/>
      <c r="AY3093" s="11"/>
      <c r="AZ3093" s="11"/>
      <c r="BA3093" s="11"/>
    </row>
    <row r="3094" spans="1:53" ht="17" x14ac:dyDescent="0.2">
      <c r="A3094" s="11" t="s">
        <v>23880</v>
      </c>
      <c r="B3094" s="11" t="s">
        <v>1399</v>
      </c>
      <c r="C3094" s="12">
        <v>33312</v>
      </c>
      <c r="D3094" s="11" t="s">
        <v>17045</v>
      </c>
      <c r="E3094" s="11" t="s">
        <v>23881</v>
      </c>
      <c r="F3094" s="11" t="s">
        <v>2081</v>
      </c>
      <c r="G3094" s="11" t="s">
        <v>2081</v>
      </c>
      <c r="H3094" s="11" t="s">
        <v>2165</v>
      </c>
      <c r="I3094" s="11">
        <v>13271</v>
      </c>
      <c r="J3094" s="11" t="s">
        <v>1399</v>
      </c>
      <c r="K3094" s="11">
        <v>572128</v>
      </c>
      <c r="L3094" s="11" t="s">
        <v>1399</v>
      </c>
      <c r="M3094" s="11">
        <v>2000029</v>
      </c>
      <c r="N3094" s="11" t="s">
        <v>1399</v>
      </c>
      <c r="O3094" s="11" t="s">
        <v>23882</v>
      </c>
      <c r="P3094" s="11" t="s">
        <v>23880</v>
      </c>
      <c r="Q3094" s="11">
        <v>9117</v>
      </c>
      <c r="R3094" s="11" t="s">
        <v>1399</v>
      </c>
      <c r="S3094" s="11">
        <v>32838</v>
      </c>
      <c r="T3094" s="11" t="s">
        <v>1399</v>
      </c>
      <c r="U3094" s="10"/>
      <c r="V3094" s="11" t="s">
        <v>23883</v>
      </c>
      <c r="W3094" s="11">
        <v>99880</v>
      </c>
      <c r="X3094" s="11">
        <v>10041</v>
      </c>
      <c r="Y3094" s="11" t="s">
        <v>1399</v>
      </c>
      <c r="Z3094" s="11" t="s">
        <v>23884</v>
      </c>
      <c r="AA3094" s="11" t="s">
        <v>10</v>
      </c>
      <c r="AB3094" s="11" t="s">
        <v>10</v>
      </c>
      <c r="AC3094" s="11" t="s">
        <v>1399</v>
      </c>
      <c r="AD3094" s="11" t="s">
        <v>23884</v>
      </c>
      <c r="AE3094" s="11">
        <v>12462</v>
      </c>
      <c r="AF3094" s="11"/>
      <c r="AG3094" s="11"/>
      <c r="AH3094" s="11"/>
      <c r="AI3094" s="11">
        <v>18474</v>
      </c>
      <c r="AJ3094" s="11">
        <v>4993</v>
      </c>
      <c r="AK3094" s="11" t="s">
        <v>1399</v>
      </c>
      <c r="AL3094" s="11" t="s">
        <v>23885</v>
      </c>
      <c r="AM3094" s="11" t="s">
        <v>1399</v>
      </c>
      <c r="AN3094" s="11" t="s">
        <v>1399</v>
      </c>
      <c r="AO3094" s="11" t="s">
        <v>2165</v>
      </c>
      <c r="AP3094" s="11" t="s">
        <v>23884</v>
      </c>
      <c r="AQ3094" s="11" t="s">
        <v>2086</v>
      </c>
      <c r="AR3094" s="11"/>
      <c r="AS3094" s="11"/>
      <c r="AT3094" s="11"/>
      <c r="AU3094" s="11"/>
      <c r="AV3094" s="11"/>
      <c r="AW3094" s="11"/>
      <c r="AX3094" s="11"/>
      <c r="AY3094" s="11"/>
      <c r="AZ3094" s="11"/>
      <c r="BA3094" s="11"/>
    </row>
    <row r="3095" spans="1:53" ht="17" x14ac:dyDescent="0.2">
      <c r="A3095" s="11" t="s">
        <v>23886</v>
      </c>
      <c r="B3095" s="11" t="s">
        <v>23887</v>
      </c>
      <c r="C3095" s="12">
        <v>34849</v>
      </c>
      <c r="D3095" s="11" t="s">
        <v>23888</v>
      </c>
      <c r="E3095" s="11" t="s">
        <v>23889</v>
      </c>
      <c r="F3095" s="11" t="s">
        <v>2129</v>
      </c>
      <c r="G3095" s="11" t="s">
        <v>2091</v>
      </c>
      <c r="H3095" s="11" t="s">
        <v>2082</v>
      </c>
      <c r="I3095" s="11">
        <v>19671</v>
      </c>
      <c r="J3095" s="11" t="s">
        <v>23887</v>
      </c>
      <c r="K3095" s="11">
        <v>643532</v>
      </c>
      <c r="L3095" s="11" t="s">
        <v>23887</v>
      </c>
      <c r="M3095" s="11">
        <v>3152269</v>
      </c>
      <c r="N3095" s="11" t="s">
        <v>23887</v>
      </c>
      <c r="O3095" s="11" t="s">
        <v>23890</v>
      </c>
      <c r="P3095" s="11" t="s">
        <v>23886</v>
      </c>
      <c r="Q3095" s="11">
        <v>10795</v>
      </c>
      <c r="R3095" s="11" t="s">
        <v>23887</v>
      </c>
      <c r="S3095" s="11">
        <v>40475</v>
      </c>
      <c r="T3095" s="11" t="s">
        <v>23887</v>
      </c>
      <c r="U3095" s="10"/>
      <c r="V3095" s="11" t="s">
        <v>23891</v>
      </c>
      <c r="W3095" s="11">
        <v>108582</v>
      </c>
      <c r="X3095" s="11">
        <v>11414</v>
      </c>
      <c r="Y3095" s="11" t="s">
        <v>23887</v>
      </c>
      <c r="Z3095" s="11" t="s">
        <v>23892</v>
      </c>
      <c r="AA3095" s="11" t="s">
        <v>10</v>
      </c>
      <c r="AB3095" s="11" t="s">
        <v>10</v>
      </c>
      <c r="AC3095" s="11" t="s">
        <v>23887</v>
      </c>
      <c r="AD3095" s="11" t="s">
        <v>23892</v>
      </c>
      <c r="AE3095" s="11">
        <v>15577</v>
      </c>
      <c r="AF3095" s="10"/>
      <c r="AG3095" s="11"/>
      <c r="AH3095" s="10"/>
      <c r="AI3095" s="11"/>
      <c r="AJ3095" s="11">
        <v>6339</v>
      </c>
      <c r="AK3095" s="11" t="s">
        <v>23887</v>
      </c>
      <c r="AL3095" s="11" t="s">
        <v>23893</v>
      </c>
      <c r="AM3095" s="11" t="s">
        <v>23887</v>
      </c>
      <c r="AN3095" s="11" t="s">
        <v>23887</v>
      </c>
      <c r="AO3095" s="11" t="s">
        <v>2082</v>
      </c>
      <c r="AP3095" s="11" t="s">
        <v>23892</v>
      </c>
      <c r="AQ3095" s="11" t="s">
        <v>2086</v>
      </c>
      <c r="AR3095" s="11"/>
      <c r="AS3095" s="11"/>
      <c r="AT3095" s="11"/>
      <c r="AU3095" s="11"/>
      <c r="AV3095" s="11"/>
      <c r="AW3095" s="11"/>
      <c r="AX3095" s="11"/>
      <c r="AY3095" s="11"/>
      <c r="AZ3095" s="11"/>
      <c r="BA3095" s="11"/>
    </row>
    <row r="3096" spans="1:53" ht="17" x14ac:dyDescent="0.2">
      <c r="A3096" s="11" t="s">
        <v>23894</v>
      </c>
      <c r="B3096" s="11" t="s">
        <v>23895</v>
      </c>
      <c r="C3096" s="12">
        <v>32089</v>
      </c>
      <c r="D3096" s="11" t="s">
        <v>2155</v>
      </c>
      <c r="E3096" s="11" t="s">
        <v>23896</v>
      </c>
      <c r="F3096" s="11" t="s">
        <v>35</v>
      </c>
      <c r="G3096" s="11" t="s">
        <v>2091</v>
      </c>
      <c r="H3096" s="11" t="s">
        <v>2082</v>
      </c>
      <c r="I3096" s="11">
        <v>8110</v>
      </c>
      <c r="J3096" s="11" t="s">
        <v>23895</v>
      </c>
      <c r="K3096" s="11">
        <v>543766</v>
      </c>
      <c r="L3096" s="11" t="s">
        <v>23895</v>
      </c>
      <c r="M3096" s="11">
        <v>1734606</v>
      </c>
      <c r="N3096" s="11" t="s">
        <v>23895</v>
      </c>
      <c r="O3096" s="11" t="s">
        <v>23897</v>
      </c>
      <c r="P3096" s="11" t="s">
        <v>23894</v>
      </c>
      <c r="Q3096" s="11">
        <v>8090</v>
      </c>
      <c r="R3096" s="11" t="s">
        <v>23895</v>
      </c>
      <c r="S3096" s="11">
        <v>30589</v>
      </c>
      <c r="T3096" s="11" t="s">
        <v>23895</v>
      </c>
      <c r="U3096" s="10"/>
      <c r="V3096" s="11" t="s">
        <v>23898</v>
      </c>
      <c r="W3096" s="11">
        <v>58661</v>
      </c>
      <c r="X3096" s="11">
        <v>8962</v>
      </c>
      <c r="Y3096" s="11" t="s">
        <v>23895</v>
      </c>
      <c r="Z3096" s="11" t="s">
        <v>23899</v>
      </c>
      <c r="AA3096" s="11" t="s">
        <v>2178</v>
      </c>
      <c r="AB3096" s="11" t="s">
        <v>10</v>
      </c>
      <c r="AC3096" s="11" t="s">
        <v>23895</v>
      </c>
      <c r="AD3096" s="11" t="s">
        <v>23899</v>
      </c>
      <c r="AE3096" s="11">
        <v>10553</v>
      </c>
      <c r="AF3096" s="11" t="s">
        <v>23895</v>
      </c>
      <c r="AG3096" s="11">
        <v>14049</v>
      </c>
      <c r="AH3096" s="11" t="s">
        <v>23895</v>
      </c>
      <c r="AI3096" s="11">
        <v>5289</v>
      </c>
      <c r="AJ3096" s="11">
        <v>3833</v>
      </c>
      <c r="AK3096" s="11" t="s">
        <v>23895</v>
      </c>
      <c r="AL3096" s="11" t="s">
        <v>23900</v>
      </c>
      <c r="AM3096" s="11" t="s">
        <v>23895</v>
      </c>
      <c r="AN3096" s="11" t="s">
        <v>23895</v>
      </c>
      <c r="AO3096" s="11" t="s">
        <v>2160</v>
      </c>
      <c r="AP3096" s="11" t="s">
        <v>23899</v>
      </c>
      <c r="AQ3096" s="11" t="s">
        <v>2107</v>
      </c>
      <c r="AR3096" s="11" t="s">
        <v>23901</v>
      </c>
      <c r="AS3096" s="11">
        <v>8110</v>
      </c>
      <c r="AT3096" s="11"/>
      <c r="AU3096" s="11"/>
      <c r="AV3096" s="11"/>
      <c r="AW3096" s="11"/>
      <c r="AX3096" s="11"/>
      <c r="AY3096" s="11"/>
      <c r="AZ3096" s="11"/>
      <c r="BA3096" s="11"/>
    </row>
    <row r="3097" spans="1:53" ht="17" x14ac:dyDescent="0.2">
      <c r="A3097" s="11" t="s">
        <v>23902</v>
      </c>
      <c r="B3097" s="11" t="s">
        <v>946</v>
      </c>
      <c r="C3097" s="12">
        <v>34262</v>
      </c>
      <c r="D3097" s="11" t="s">
        <v>3078</v>
      </c>
      <c r="E3097" s="11" t="s">
        <v>23896</v>
      </c>
      <c r="F3097" s="11" t="s">
        <v>29</v>
      </c>
      <c r="G3097" s="11" t="s">
        <v>2111</v>
      </c>
      <c r="H3097" s="11" t="s">
        <v>2165</v>
      </c>
      <c r="I3097" s="11">
        <v>17738</v>
      </c>
      <c r="J3097" s="11" t="s">
        <v>946</v>
      </c>
      <c r="K3097" s="11">
        <v>622046</v>
      </c>
      <c r="L3097" s="11" t="s">
        <v>946</v>
      </c>
      <c r="M3097" s="11">
        <v>2211175</v>
      </c>
      <c r="N3097" s="11" t="s">
        <v>946</v>
      </c>
      <c r="O3097" s="11" t="s">
        <v>23903</v>
      </c>
      <c r="P3097" s="11" t="s">
        <v>23902</v>
      </c>
      <c r="Q3097" s="11">
        <v>9797</v>
      </c>
      <c r="R3097" s="11" t="s">
        <v>946</v>
      </c>
      <c r="S3097" s="11">
        <v>36017</v>
      </c>
      <c r="T3097" s="11" t="s">
        <v>946</v>
      </c>
      <c r="U3097" s="10"/>
      <c r="V3097" s="11" t="s">
        <v>23904</v>
      </c>
      <c r="W3097" s="11">
        <v>106898</v>
      </c>
      <c r="X3097" s="11">
        <v>10579</v>
      </c>
      <c r="Y3097" s="11" t="s">
        <v>946</v>
      </c>
      <c r="Z3097" s="11" t="s">
        <v>23905</v>
      </c>
      <c r="AA3097" s="11" t="s">
        <v>2095</v>
      </c>
      <c r="AB3097" s="11" t="s">
        <v>10</v>
      </c>
      <c r="AC3097" s="11" t="s">
        <v>946</v>
      </c>
      <c r="AD3097" s="11" t="s">
        <v>23905</v>
      </c>
      <c r="AE3097" s="11">
        <v>13848</v>
      </c>
      <c r="AF3097" s="10"/>
      <c r="AG3097" s="11"/>
      <c r="AH3097" s="11" t="s">
        <v>946</v>
      </c>
      <c r="AI3097" s="11">
        <v>23599</v>
      </c>
      <c r="AJ3097" s="11">
        <v>5970</v>
      </c>
      <c r="AK3097" s="11" t="s">
        <v>946</v>
      </c>
      <c r="AL3097" s="11" t="s">
        <v>23906</v>
      </c>
      <c r="AM3097" s="11" t="s">
        <v>946</v>
      </c>
      <c r="AN3097" s="11" t="s">
        <v>946</v>
      </c>
      <c r="AO3097" s="11" t="s">
        <v>2165</v>
      </c>
      <c r="AP3097" s="11" t="s">
        <v>23905</v>
      </c>
      <c r="AQ3097" s="11" t="s">
        <v>2086</v>
      </c>
      <c r="AR3097" s="11"/>
      <c r="AS3097" s="11"/>
      <c r="AT3097" s="11"/>
      <c r="AU3097" s="11"/>
      <c r="AV3097" s="11"/>
      <c r="AW3097" s="11"/>
      <c r="AX3097" s="11"/>
      <c r="AY3097" s="11"/>
      <c r="AZ3097" s="11"/>
      <c r="BA3097" s="11"/>
    </row>
    <row r="3098" spans="1:53" ht="17" x14ac:dyDescent="0.2">
      <c r="A3098" s="11" t="s">
        <v>23907</v>
      </c>
      <c r="B3098" s="11" t="s">
        <v>23908</v>
      </c>
      <c r="C3098" s="12">
        <v>37201</v>
      </c>
      <c r="D3098" s="11" t="s">
        <v>2316</v>
      </c>
      <c r="E3098" s="11" t="s">
        <v>23896</v>
      </c>
      <c r="F3098" s="11" t="s">
        <v>99</v>
      </c>
      <c r="G3098" s="11" t="s">
        <v>2091</v>
      </c>
      <c r="H3098" s="11" t="s">
        <v>2174</v>
      </c>
      <c r="I3098" s="11">
        <v>33322</v>
      </c>
      <c r="J3098" s="11" t="s">
        <v>23908</v>
      </c>
      <c r="K3098" s="11">
        <v>807713</v>
      </c>
      <c r="L3098" s="11" t="s">
        <v>23908</v>
      </c>
      <c r="M3098" s="11">
        <v>29153549</v>
      </c>
      <c r="N3098" s="11" t="s">
        <v>23908</v>
      </c>
      <c r="O3098" s="11" t="s">
        <v>23909</v>
      </c>
      <c r="P3098" s="11" t="s">
        <v>23907</v>
      </c>
      <c r="Q3098" s="11">
        <v>11921</v>
      </c>
      <c r="R3098" s="11" t="s">
        <v>23908</v>
      </c>
      <c r="S3098" s="11">
        <v>4867667</v>
      </c>
      <c r="T3098" s="11" t="s">
        <v>23908</v>
      </c>
      <c r="U3098" s="10"/>
      <c r="V3098" s="11" t="s">
        <v>23910</v>
      </c>
      <c r="W3098" s="11">
        <v>170210</v>
      </c>
      <c r="X3098" s="11">
        <v>62984</v>
      </c>
      <c r="Y3098" s="11" t="s">
        <v>23908</v>
      </c>
      <c r="Z3098" s="11"/>
      <c r="AA3098" s="11" t="s">
        <v>10</v>
      </c>
      <c r="AB3098" s="11" t="s">
        <v>10</v>
      </c>
      <c r="AC3098" s="11" t="s">
        <v>23908</v>
      </c>
      <c r="AD3098" s="11" t="s">
        <v>23911</v>
      </c>
      <c r="AE3098" s="11">
        <v>18875</v>
      </c>
      <c r="AF3098" s="10"/>
      <c r="AG3098" s="11"/>
      <c r="AH3098" s="10"/>
      <c r="AI3098" s="11">
        <v>43966</v>
      </c>
      <c r="AJ3098" s="11">
        <v>7947</v>
      </c>
      <c r="AK3098" s="11" t="s">
        <v>23908</v>
      </c>
      <c r="AL3098" s="11" t="s">
        <v>23912</v>
      </c>
      <c r="AM3098" s="11" t="s">
        <v>23908</v>
      </c>
      <c r="AN3098" s="11" t="s">
        <v>23908</v>
      </c>
      <c r="AO3098" s="11" t="s">
        <v>2174</v>
      </c>
      <c r="AP3098" s="11" t="s">
        <v>23911</v>
      </c>
      <c r="AQ3098" s="11" t="s">
        <v>2107</v>
      </c>
      <c r="AR3098" s="11" t="s">
        <v>23913</v>
      </c>
      <c r="AS3098" s="11">
        <v>807713</v>
      </c>
      <c r="AT3098" s="11"/>
      <c r="AU3098" s="11"/>
      <c r="AV3098" s="11"/>
      <c r="AW3098" s="11"/>
      <c r="AX3098" s="11"/>
      <c r="AY3098" s="11"/>
      <c r="AZ3098" s="11"/>
      <c r="BA3098" s="11"/>
    </row>
    <row r="3099" spans="1:53" ht="17" x14ac:dyDescent="0.2">
      <c r="A3099" s="11" t="s">
        <v>23914</v>
      </c>
      <c r="B3099" s="11" t="s">
        <v>1541</v>
      </c>
      <c r="C3099" s="12">
        <v>32979</v>
      </c>
      <c r="D3099" s="11" t="s">
        <v>3991</v>
      </c>
      <c r="E3099" s="11" t="s">
        <v>23896</v>
      </c>
      <c r="F3099" s="11" t="s">
        <v>2081</v>
      </c>
      <c r="G3099" s="11" t="s">
        <v>2081</v>
      </c>
      <c r="H3099" s="11" t="s">
        <v>2165</v>
      </c>
      <c r="I3099" s="11">
        <v>11982</v>
      </c>
      <c r="J3099" s="11" t="s">
        <v>1541</v>
      </c>
      <c r="K3099" s="11">
        <v>543768</v>
      </c>
      <c r="L3099" s="11" t="s">
        <v>1541</v>
      </c>
      <c r="M3099" s="11">
        <v>2048656</v>
      </c>
      <c r="N3099" s="11" t="s">
        <v>1541</v>
      </c>
      <c r="O3099" s="11" t="s">
        <v>23915</v>
      </c>
      <c r="P3099" s="11" t="s">
        <v>23914</v>
      </c>
      <c r="Q3099" s="11">
        <v>9040</v>
      </c>
      <c r="R3099" s="11" t="s">
        <v>1541</v>
      </c>
      <c r="S3099" s="11">
        <v>32890</v>
      </c>
      <c r="T3099" s="11" t="s">
        <v>1541</v>
      </c>
      <c r="U3099" s="10"/>
      <c r="V3099" s="11" t="s">
        <v>23916</v>
      </c>
      <c r="W3099" s="11">
        <v>69188</v>
      </c>
      <c r="X3099" s="11">
        <v>9961</v>
      </c>
      <c r="Y3099" s="11" t="s">
        <v>1541</v>
      </c>
      <c r="Z3099" s="11" t="s">
        <v>23917</v>
      </c>
      <c r="AA3099" s="11" t="s">
        <v>2095</v>
      </c>
      <c r="AB3099" s="11" t="s">
        <v>10</v>
      </c>
      <c r="AC3099" s="11" t="s">
        <v>1541</v>
      </c>
      <c r="AD3099" s="11" t="s">
        <v>23917</v>
      </c>
      <c r="AE3099" s="11">
        <v>12734</v>
      </c>
      <c r="AF3099" s="11" t="s">
        <v>1541</v>
      </c>
      <c r="AG3099" s="11">
        <v>38571</v>
      </c>
      <c r="AH3099" s="11" t="s">
        <v>1541</v>
      </c>
      <c r="AI3099" s="11">
        <v>18531</v>
      </c>
      <c r="AJ3099" s="11">
        <v>4918</v>
      </c>
      <c r="AK3099" s="11" t="s">
        <v>1541</v>
      </c>
      <c r="AL3099" s="11" t="s">
        <v>23918</v>
      </c>
      <c r="AM3099" s="11" t="s">
        <v>1541</v>
      </c>
      <c r="AN3099" s="11" t="s">
        <v>1541</v>
      </c>
      <c r="AO3099" s="11" t="s">
        <v>2165</v>
      </c>
      <c r="AP3099" s="11" t="s">
        <v>23917</v>
      </c>
      <c r="AQ3099" s="11" t="s">
        <v>2086</v>
      </c>
      <c r="AR3099" s="11"/>
      <c r="AS3099" s="11"/>
      <c r="AT3099" s="11"/>
      <c r="AU3099" s="11"/>
      <c r="AV3099" s="11"/>
      <c r="AW3099" s="11"/>
      <c r="AX3099" s="11"/>
      <c r="AY3099" s="11"/>
      <c r="AZ3099" s="11"/>
      <c r="BA3099" s="11"/>
    </row>
    <row r="3100" spans="1:53" ht="17" x14ac:dyDescent="0.2">
      <c r="A3100" s="11" t="s">
        <v>23919</v>
      </c>
      <c r="B3100" s="11" t="s">
        <v>23920</v>
      </c>
      <c r="C3100" s="12">
        <v>36479</v>
      </c>
      <c r="D3100" s="11" t="s">
        <v>23921</v>
      </c>
      <c r="E3100" s="11" t="s">
        <v>23922</v>
      </c>
      <c r="F3100" s="11" t="s">
        <v>31</v>
      </c>
      <c r="G3100" s="11" t="s">
        <v>2091</v>
      </c>
      <c r="H3100" s="11" t="s">
        <v>2082</v>
      </c>
      <c r="I3100" s="11">
        <v>29839</v>
      </c>
      <c r="J3100" s="11" t="s">
        <v>23920</v>
      </c>
      <c r="K3100" s="11">
        <v>686218</v>
      </c>
      <c r="L3100" s="11" t="s">
        <v>23920</v>
      </c>
      <c r="M3100" s="11">
        <v>29075539</v>
      </c>
      <c r="N3100" s="11" t="s">
        <v>23920</v>
      </c>
      <c r="O3100" s="11" t="s">
        <v>23923</v>
      </c>
      <c r="P3100" s="11" t="s">
        <v>23919</v>
      </c>
      <c r="Q3100" s="11">
        <v>11811</v>
      </c>
      <c r="R3100" s="11" t="s">
        <v>23920</v>
      </c>
      <c r="S3100" s="11">
        <v>4417806</v>
      </c>
      <c r="T3100" s="11" t="s">
        <v>23920</v>
      </c>
      <c r="U3100" s="10"/>
      <c r="V3100" s="11" t="s">
        <v>23924</v>
      </c>
      <c r="W3100" s="11">
        <v>143656</v>
      </c>
      <c r="X3100" s="11">
        <v>60238</v>
      </c>
      <c r="Y3100" s="11" t="s">
        <v>23920</v>
      </c>
      <c r="Z3100" s="11"/>
      <c r="AA3100" s="11" t="s">
        <v>10</v>
      </c>
      <c r="AB3100" s="11" t="s">
        <v>10</v>
      </c>
      <c r="AC3100" s="11" t="s">
        <v>23920</v>
      </c>
      <c r="AD3100" s="11" t="s">
        <v>23925</v>
      </c>
      <c r="AE3100" s="11">
        <v>18161</v>
      </c>
      <c r="AF3100" s="10"/>
      <c r="AG3100" s="11"/>
      <c r="AH3100" s="10"/>
      <c r="AI3100" s="11">
        <v>40552</v>
      </c>
      <c r="AJ3100" s="11">
        <v>7347</v>
      </c>
      <c r="AK3100" s="11" t="s">
        <v>23920</v>
      </c>
      <c r="AL3100" s="11" t="s">
        <v>23926</v>
      </c>
      <c r="AM3100" s="11" t="s">
        <v>23920</v>
      </c>
      <c r="AN3100" s="11" t="s">
        <v>23920</v>
      </c>
      <c r="AO3100" s="11" t="s">
        <v>2082</v>
      </c>
      <c r="AP3100" s="11" t="s">
        <v>23925</v>
      </c>
      <c r="AQ3100" s="11" t="s">
        <v>2107</v>
      </c>
      <c r="AR3100" s="11" t="s">
        <v>23927</v>
      </c>
      <c r="AS3100" s="11">
        <v>686218</v>
      </c>
      <c r="AT3100" s="11"/>
      <c r="AU3100" s="11"/>
      <c r="AV3100" s="11"/>
      <c r="AW3100" s="11"/>
      <c r="AX3100" s="11"/>
      <c r="AY3100" s="11"/>
      <c r="AZ3100" s="11"/>
      <c r="BA3100" s="11"/>
    </row>
    <row r="3101" spans="1:53" ht="17" x14ac:dyDescent="0.2">
      <c r="A3101" s="11" t="s">
        <v>23928</v>
      </c>
      <c r="B3101" s="11" t="s">
        <v>23929</v>
      </c>
      <c r="C3101" s="12">
        <v>28689</v>
      </c>
      <c r="D3101" s="11" t="s">
        <v>5398</v>
      </c>
      <c r="E3101" s="11" t="s">
        <v>23930</v>
      </c>
      <c r="F3101" s="11" t="s">
        <v>2081</v>
      </c>
      <c r="G3101" s="11" t="s">
        <v>2081</v>
      </c>
      <c r="H3101" s="11" t="s">
        <v>2082</v>
      </c>
      <c r="I3101" s="11">
        <v>710</v>
      </c>
      <c r="J3101" s="11" t="s">
        <v>23929</v>
      </c>
      <c r="K3101" s="11">
        <v>282656</v>
      </c>
      <c r="L3101" s="11" t="s">
        <v>23929</v>
      </c>
      <c r="M3101" s="11">
        <v>174800</v>
      </c>
      <c r="N3101" s="11" t="s">
        <v>23929</v>
      </c>
      <c r="O3101" s="11" t="s">
        <v>23931</v>
      </c>
      <c r="P3101" s="11" t="s">
        <v>23928</v>
      </c>
      <c r="Q3101" s="10"/>
      <c r="R3101" s="11" t="s">
        <v>23929</v>
      </c>
      <c r="S3101" s="11">
        <v>4571</v>
      </c>
      <c r="T3101" s="11" t="s">
        <v>23929</v>
      </c>
      <c r="U3101" s="10"/>
      <c r="V3101" s="11" t="s">
        <v>23932</v>
      </c>
      <c r="W3101" s="11">
        <v>158</v>
      </c>
      <c r="X3101" s="11">
        <v>6618</v>
      </c>
      <c r="Y3101" s="11" t="s">
        <v>23929</v>
      </c>
      <c r="Z3101" s="11" t="s">
        <v>23933</v>
      </c>
      <c r="AA3101" s="11" t="s">
        <v>10</v>
      </c>
      <c r="AB3101" s="11" t="s">
        <v>10</v>
      </c>
      <c r="AC3101" s="11" t="s">
        <v>23929</v>
      </c>
      <c r="AD3101" s="11" t="s">
        <v>23933</v>
      </c>
      <c r="AE3101" s="10"/>
      <c r="AF3101" s="11"/>
      <c r="AG3101" s="11"/>
      <c r="AH3101" s="11"/>
      <c r="AI3101" s="11">
        <v>15247</v>
      </c>
      <c r="AJ3101" s="11"/>
      <c r="AK3101" s="11" t="s">
        <v>23929</v>
      </c>
      <c r="AL3101" s="11"/>
      <c r="AM3101" s="11" t="s">
        <v>23929</v>
      </c>
      <c r="AN3101" s="11" t="s">
        <v>23929</v>
      </c>
      <c r="AO3101" s="11" t="s">
        <v>2082</v>
      </c>
      <c r="AP3101" s="11" t="s">
        <v>23933</v>
      </c>
      <c r="AQ3101" s="11" t="s">
        <v>2086</v>
      </c>
      <c r="AR3101" s="11"/>
      <c r="AS3101" s="11"/>
      <c r="AT3101" s="11"/>
      <c r="AU3101" s="11"/>
      <c r="AV3101" s="11"/>
      <c r="AW3101" s="11"/>
      <c r="AX3101" s="11"/>
      <c r="AY3101" s="11"/>
      <c r="AZ3101" s="11"/>
      <c r="BA3101" s="11"/>
    </row>
    <row r="3102" spans="1:53" ht="17" x14ac:dyDescent="0.2">
      <c r="A3102" s="11" t="s">
        <v>23934</v>
      </c>
      <c r="B3102" s="11" t="s">
        <v>453</v>
      </c>
      <c r="C3102" s="12">
        <v>35178</v>
      </c>
      <c r="D3102" s="11" t="s">
        <v>6573</v>
      </c>
      <c r="E3102" s="11" t="s">
        <v>23930</v>
      </c>
      <c r="F3102" s="11" t="s">
        <v>2081</v>
      </c>
      <c r="G3102" s="11" t="s">
        <v>2081</v>
      </c>
      <c r="H3102" s="11" t="s">
        <v>2149</v>
      </c>
      <c r="I3102" s="11">
        <v>19901</v>
      </c>
      <c r="J3102" s="11" t="s">
        <v>453</v>
      </c>
      <c r="K3102" s="11">
        <v>657757</v>
      </c>
      <c r="L3102" s="11" t="s">
        <v>453</v>
      </c>
      <c r="M3102" s="11">
        <v>2837507</v>
      </c>
      <c r="N3102" s="11" t="s">
        <v>453</v>
      </c>
      <c r="O3102" s="11" t="s">
        <v>23935</v>
      </c>
      <c r="P3102" s="11" t="s">
        <v>23934</v>
      </c>
      <c r="Q3102" s="11">
        <v>10204</v>
      </c>
      <c r="R3102" s="11" t="s">
        <v>453</v>
      </c>
      <c r="S3102" s="11">
        <v>40700</v>
      </c>
      <c r="T3102" s="11" t="s">
        <v>453</v>
      </c>
      <c r="U3102" s="10"/>
      <c r="V3102" s="11" t="s">
        <v>23936</v>
      </c>
      <c r="W3102" s="11">
        <v>110836</v>
      </c>
      <c r="X3102" s="11">
        <v>10879</v>
      </c>
      <c r="Y3102" s="11" t="s">
        <v>453</v>
      </c>
      <c r="Z3102" s="11" t="s">
        <v>23937</v>
      </c>
      <c r="AA3102" s="11" t="s">
        <v>2095</v>
      </c>
      <c r="AB3102" s="11" t="s">
        <v>2095</v>
      </c>
      <c r="AC3102" s="11" t="s">
        <v>453</v>
      </c>
      <c r="AD3102" s="11" t="s">
        <v>23937</v>
      </c>
      <c r="AE3102" s="11">
        <v>14819</v>
      </c>
      <c r="AF3102" s="10"/>
      <c r="AG3102" s="11"/>
      <c r="AH3102" s="10"/>
      <c r="AI3102" s="11">
        <v>31572</v>
      </c>
      <c r="AJ3102" s="11">
        <v>6707</v>
      </c>
      <c r="AK3102" s="11" t="s">
        <v>453</v>
      </c>
      <c r="AL3102" s="11" t="s">
        <v>23938</v>
      </c>
      <c r="AM3102" s="11" t="s">
        <v>453</v>
      </c>
      <c r="AN3102" s="11" t="s">
        <v>453</v>
      </c>
      <c r="AO3102" s="11" t="s">
        <v>4177</v>
      </c>
      <c r="AP3102" s="11" t="s">
        <v>23937</v>
      </c>
      <c r="AQ3102" s="11" t="s">
        <v>2107</v>
      </c>
      <c r="AR3102" s="11" t="s">
        <v>23939</v>
      </c>
      <c r="AS3102" s="11">
        <v>657757</v>
      </c>
      <c r="AT3102" s="11"/>
      <c r="AU3102" s="11"/>
      <c r="AV3102" s="11"/>
      <c r="AW3102" s="11"/>
      <c r="AX3102" s="11"/>
      <c r="AY3102" s="11"/>
      <c r="AZ3102" s="11"/>
      <c r="BA3102" s="11"/>
    </row>
    <row r="3103" spans="1:53" ht="17" x14ac:dyDescent="0.2">
      <c r="A3103" s="11" t="s">
        <v>23940</v>
      </c>
      <c r="B3103" s="11" t="s">
        <v>864</v>
      </c>
      <c r="C3103" s="12">
        <v>35198</v>
      </c>
      <c r="D3103" s="11" t="s">
        <v>23941</v>
      </c>
      <c r="E3103" s="11" t="s">
        <v>23942</v>
      </c>
      <c r="F3103" s="11" t="s">
        <v>67</v>
      </c>
      <c r="G3103" s="11" t="s">
        <v>2111</v>
      </c>
      <c r="H3103" s="11" t="s">
        <v>2082</v>
      </c>
      <c r="I3103" s="11">
        <v>17285</v>
      </c>
      <c r="J3103" s="11" t="s">
        <v>864</v>
      </c>
      <c r="K3103" s="11">
        <v>656954</v>
      </c>
      <c r="L3103" s="11" t="s">
        <v>864</v>
      </c>
      <c r="M3103" s="11">
        <v>2135263</v>
      </c>
      <c r="N3103" s="11" t="s">
        <v>864</v>
      </c>
      <c r="O3103" s="11" t="s">
        <v>23943</v>
      </c>
      <c r="P3103" s="11" t="s">
        <v>23940</v>
      </c>
      <c r="Q3103" s="11">
        <v>9794</v>
      </c>
      <c r="R3103" s="11" t="s">
        <v>864</v>
      </c>
      <c r="S3103" s="11">
        <v>33815</v>
      </c>
      <c r="T3103" s="11" t="s">
        <v>864</v>
      </c>
      <c r="U3103" s="10"/>
      <c r="V3103" s="11" t="s">
        <v>23944</v>
      </c>
      <c r="W3103" s="11">
        <v>104902</v>
      </c>
      <c r="X3103" s="11">
        <v>10542</v>
      </c>
      <c r="Y3103" s="11" t="s">
        <v>864</v>
      </c>
      <c r="Z3103" s="11" t="s">
        <v>23945</v>
      </c>
      <c r="AA3103" s="11" t="s">
        <v>2095</v>
      </c>
      <c r="AB3103" s="11" t="s">
        <v>2095</v>
      </c>
      <c r="AC3103" s="11" t="s">
        <v>864</v>
      </c>
      <c r="AD3103" s="11" t="s">
        <v>23945</v>
      </c>
      <c r="AE3103" s="11">
        <v>13399</v>
      </c>
      <c r="AF3103" s="11"/>
      <c r="AG3103" s="11"/>
      <c r="AH3103" s="11" t="s">
        <v>864</v>
      </c>
      <c r="AI3103" s="11">
        <v>20919</v>
      </c>
      <c r="AJ3103" s="11">
        <v>5885</v>
      </c>
      <c r="AK3103" s="11" t="s">
        <v>864</v>
      </c>
      <c r="AL3103" s="11" t="s">
        <v>23946</v>
      </c>
      <c r="AM3103" s="11" t="s">
        <v>864</v>
      </c>
      <c r="AN3103" s="11" t="s">
        <v>864</v>
      </c>
      <c r="AO3103" s="11" t="s">
        <v>2082</v>
      </c>
      <c r="AP3103" s="11" t="s">
        <v>23945</v>
      </c>
      <c r="AQ3103" s="11" t="s">
        <v>2107</v>
      </c>
      <c r="AR3103" s="11" t="s">
        <v>23947</v>
      </c>
      <c r="AS3103" s="11">
        <v>17285</v>
      </c>
      <c r="AT3103" s="11"/>
      <c r="AU3103" s="11"/>
      <c r="AV3103" s="11"/>
      <c r="AW3103" s="11"/>
      <c r="AX3103" s="11"/>
      <c r="AY3103" s="11"/>
      <c r="AZ3103" s="11"/>
      <c r="BA3103" s="11"/>
    </row>
    <row r="3104" spans="1:53" ht="17" x14ac:dyDescent="0.2">
      <c r="A3104" s="11" t="s">
        <v>23948</v>
      </c>
      <c r="B3104" s="11" t="s">
        <v>23949</v>
      </c>
      <c r="C3104" s="12">
        <v>35817</v>
      </c>
      <c r="D3104" s="11" t="s">
        <v>2287</v>
      </c>
      <c r="E3104" s="11" t="s">
        <v>23950</v>
      </c>
      <c r="F3104" s="11" t="s">
        <v>67</v>
      </c>
      <c r="G3104" s="11" t="s">
        <v>2111</v>
      </c>
      <c r="H3104" s="11" t="s">
        <v>2378</v>
      </c>
      <c r="I3104" s="11">
        <v>25425</v>
      </c>
      <c r="J3104" s="11" t="s">
        <v>23949</v>
      </c>
      <c r="K3104" s="11">
        <v>668853</v>
      </c>
      <c r="L3104" s="11" t="s">
        <v>23949</v>
      </c>
      <c r="M3104" s="11">
        <v>3165226</v>
      </c>
      <c r="N3104" s="11" t="s">
        <v>23949</v>
      </c>
      <c r="O3104" s="11" t="s">
        <v>23951</v>
      </c>
      <c r="P3104" s="11" t="s">
        <v>23948</v>
      </c>
      <c r="Q3104" s="11">
        <v>10869</v>
      </c>
      <c r="R3104" s="11" t="s">
        <v>23949</v>
      </c>
      <c r="S3104" s="11"/>
      <c r="T3104" s="11" t="s">
        <v>23949</v>
      </c>
      <c r="U3104" s="10"/>
      <c r="V3104" s="11" t="s">
        <v>23952</v>
      </c>
      <c r="W3104" s="11">
        <v>136714</v>
      </c>
      <c r="X3104" s="11">
        <v>11994</v>
      </c>
      <c r="Y3104" s="11" t="s">
        <v>23949</v>
      </c>
      <c r="Z3104" s="11" t="s">
        <v>23953</v>
      </c>
      <c r="AA3104" s="11" t="s">
        <v>2095</v>
      </c>
      <c r="AB3104" s="11" t="s">
        <v>10</v>
      </c>
      <c r="AC3104" s="11" t="s">
        <v>23949</v>
      </c>
      <c r="AD3104" s="11" t="s">
        <v>23953</v>
      </c>
      <c r="AE3104" s="11">
        <v>16188</v>
      </c>
      <c r="AF3104" s="10"/>
      <c r="AG3104" s="11"/>
      <c r="AH3104" s="10"/>
      <c r="AI3104" s="11"/>
      <c r="AJ3104" s="11">
        <v>7391</v>
      </c>
      <c r="AK3104" s="11" t="s">
        <v>23949</v>
      </c>
      <c r="AL3104" s="11" t="s">
        <v>23954</v>
      </c>
      <c r="AM3104" s="11" t="s">
        <v>23949</v>
      </c>
      <c r="AN3104" s="11" t="s">
        <v>23949</v>
      </c>
      <c r="AO3104" s="11" t="s">
        <v>2165</v>
      </c>
      <c r="AP3104" s="11" t="s">
        <v>23953</v>
      </c>
      <c r="AQ3104" s="11" t="s">
        <v>2107</v>
      </c>
      <c r="AR3104" s="11" t="s">
        <v>23955</v>
      </c>
      <c r="AS3104" s="11">
        <v>668853</v>
      </c>
      <c r="AT3104" s="11"/>
      <c r="AU3104" s="11"/>
      <c r="AV3104" s="11"/>
      <c r="AW3104" s="11"/>
      <c r="AX3104" s="11"/>
      <c r="AY3104" s="11"/>
      <c r="AZ3104" s="11"/>
      <c r="BA3104" s="11"/>
    </row>
    <row r="3105" spans="1:53" ht="17" x14ac:dyDescent="0.2">
      <c r="A3105" s="11" t="s">
        <v>23956</v>
      </c>
      <c r="B3105" s="11" t="s">
        <v>23957</v>
      </c>
      <c r="C3105" s="12">
        <v>33599</v>
      </c>
      <c r="D3105" s="11" t="s">
        <v>23958</v>
      </c>
      <c r="E3105" s="11" t="s">
        <v>23959</v>
      </c>
      <c r="F3105" s="11" t="s">
        <v>2264</v>
      </c>
      <c r="G3105" s="11" t="s">
        <v>2091</v>
      </c>
      <c r="H3105" s="11" t="s">
        <v>2082</v>
      </c>
      <c r="I3105" s="11">
        <v>15118</v>
      </c>
      <c r="J3105" s="11" t="s">
        <v>23957</v>
      </c>
      <c r="K3105" s="11">
        <v>642073</v>
      </c>
      <c r="L3105" s="11" t="s">
        <v>23957</v>
      </c>
      <c r="M3105" s="11">
        <v>2090429</v>
      </c>
      <c r="N3105" s="11" t="s">
        <v>23957</v>
      </c>
      <c r="O3105" s="11" t="s">
        <v>23960</v>
      </c>
      <c r="P3105" s="11" t="s">
        <v>23956</v>
      </c>
      <c r="Q3105" s="11">
        <v>9564</v>
      </c>
      <c r="R3105" s="11" t="s">
        <v>23957</v>
      </c>
      <c r="S3105" s="11">
        <v>33410</v>
      </c>
      <c r="T3105" s="11" t="s">
        <v>23957</v>
      </c>
      <c r="U3105" s="10"/>
      <c r="V3105" s="11" t="s">
        <v>23961</v>
      </c>
      <c r="W3105" s="11">
        <v>102739</v>
      </c>
      <c r="X3105" s="11">
        <v>10114</v>
      </c>
      <c r="Y3105" s="11" t="s">
        <v>23957</v>
      </c>
      <c r="Z3105" s="11" t="s">
        <v>23962</v>
      </c>
      <c r="AA3105" s="11" t="s">
        <v>10</v>
      </c>
      <c r="AB3105" s="11" t="s">
        <v>10</v>
      </c>
      <c r="AC3105" s="11" t="s">
        <v>23957</v>
      </c>
      <c r="AD3105" s="11" t="s">
        <v>23962</v>
      </c>
      <c r="AE3105" s="11">
        <v>14606</v>
      </c>
      <c r="AF3105" s="10"/>
      <c r="AG3105" s="11"/>
      <c r="AH3105" s="11" t="s">
        <v>23957</v>
      </c>
      <c r="AI3105" s="11">
        <v>19406</v>
      </c>
      <c r="AJ3105" s="11">
        <v>5687</v>
      </c>
      <c r="AK3105" s="11" t="s">
        <v>23957</v>
      </c>
      <c r="AL3105" s="11" t="s">
        <v>23963</v>
      </c>
      <c r="AM3105" s="11" t="s">
        <v>23957</v>
      </c>
      <c r="AN3105" s="11" t="s">
        <v>23957</v>
      </c>
      <c r="AO3105" s="11" t="s">
        <v>2082</v>
      </c>
      <c r="AP3105" s="11" t="s">
        <v>23962</v>
      </c>
      <c r="AQ3105" s="11" t="s">
        <v>2086</v>
      </c>
      <c r="AR3105" s="11"/>
      <c r="AS3105" s="11"/>
      <c r="AT3105" s="11"/>
      <c r="AU3105" s="11"/>
      <c r="AV3105" s="11"/>
      <c r="AW3105" s="11"/>
      <c r="AX3105" s="11"/>
      <c r="AY3105" s="11"/>
      <c r="AZ3105" s="11"/>
      <c r="BA3105" s="11"/>
    </row>
    <row r="3106" spans="1:53" ht="17" x14ac:dyDescent="0.2">
      <c r="A3106" s="11" t="s">
        <v>23964</v>
      </c>
      <c r="B3106" s="11" t="s">
        <v>23965</v>
      </c>
      <c r="C3106" s="12">
        <v>28234</v>
      </c>
      <c r="D3106" s="11" t="s">
        <v>11023</v>
      </c>
      <c r="E3106" s="11" t="s">
        <v>23966</v>
      </c>
      <c r="F3106" s="11" t="s">
        <v>2081</v>
      </c>
      <c r="G3106" s="11" t="s">
        <v>2081</v>
      </c>
      <c r="H3106" s="11" t="s">
        <v>2082</v>
      </c>
      <c r="I3106" s="11">
        <v>6291</v>
      </c>
      <c r="J3106" s="11" t="s">
        <v>23965</v>
      </c>
      <c r="K3106" s="11">
        <v>430941</v>
      </c>
      <c r="L3106" s="11" t="s">
        <v>23965</v>
      </c>
      <c r="M3106" s="11">
        <v>479390</v>
      </c>
      <c r="N3106" s="11" t="s">
        <v>23965</v>
      </c>
      <c r="O3106" s="11" t="s">
        <v>23967</v>
      </c>
      <c r="P3106" s="11" t="s">
        <v>23964</v>
      </c>
      <c r="Q3106" s="10"/>
      <c r="R3106" s="11" t="s">
        <v>23965</v>
      </c>
      <c r="S3106" s="11">
        <v>6031</v>
      </c>
      <c r="T3106" s="11" t="s">
        <v>23965</v>
      </c>
      <c r="U3106" s="10"/>
      <c r="V3106" s="11" t="s">
        <v>23968</v>
      </c>
      <c r="W3106" s="11">
        <v>45372</v>
      </c>
      <c r="X3106" s="11">
        <v>7379</v>
      </c>
      <c r="Y3106" s="11" t="s">
        <v>23965</v>
      </c>
      <c r="Z3106" s="11" t="s">
        <v>23969</v>
      </c>
      <c r="AA3106" s="11" t="s">
        <v>2095</v>
      </c>
      <c r="AB3106" s="11" t="s">
        <v>2095</v>
      </c>
      <c r="AC3106" s="11" t="s">
        <v>23965</v>
      </c>
      <c r="AD3106" s="11" t="s">
        <v>23969</v>
      </c>
      <c r="AE3106" s="11">
        <v>7888</v>
      </c>
      <c r="AF3106" s="11"/>
      <c r="AG3106" s="11"/>
      <c r="AH3106" s="11"/>
      <c r="AI3106" s="11">
        <v>13287</v>
      </c>
      <c r="AJ3106" s="11"/>
      <c r="AK3106" s="11" t="s">
        <v>23965</v>
      </c>
      <c r="AL3106" s="11"/>
      <c r="AM3106" s="11" t="s">
        <v>23965</v>
      </c>
      <c r="AN3106" s="11" t="s">
        <v>23965</v>
      </c>
      <c r="AO3106" s="11" t="s">
        <v>2082</v>
      </c>
      <c r="AP3106" s="11" t="s">
        <v>23969</v>
      </c>
      <c r="AQ3106" s="11" t="s">
        <v>2086</v>
      </c>
      <c r="AR3106" s="11"/>
      <c r="AS3106" s="11"/>
      <c r="AT3106" s="11"/>
      <c r="AU3106" s="11"/>
      <c r="AV3106" s="11"/>
      <c r="AW3106" s="11"/>
      <c r="AX3106" s="11"/>
      <c r="AY3106" s="11"/>
      <c r="AZ3106" s="11"/>
      <c r="BA3106" s="11"/>
    </row>
    <row r="3107" spans="1:53" ht="17" x14ac:dyDescent="0.2">
      <c r="A3107" s="11" t="s">
        <v>23970</v>
      </c>
      <c r="B3107" s="11" t="s">
        <v>196</v>
      </c>
      <c r="C3107" s="12">
        <v>35753</v>
      </c>
      <c r="D3107" s="11" t="s">
        <v>4560</v>
      </c>
      <c r="E3107" s="11" t="s">
        <v>23971</v>
      </c>
      <c r="F3107" s="11" t="s">
        <v>59</v>
      </c>
      <c r="G3107" s="11" t="s">
        <v>2111</v>
      </c>
      <c r="H3107" s="11" t="s">
        <v>2130</v>
      </c>
      <c r="I3107" s="11">
        <v>25817</v>
      </c>
      <c r="J3107" s="11" t="s">
        <v>196</v>
      </c>
      <c r="K3107" s="11">
        <v>669699</v>
      </c>
      <c r="L3107" s="11" t="s">
        <v>196</v>
      </c>
      <c r="M3107" s="11">
        <v>3117918</v>
      </c>
      <c r="N3107" s="11" t="s">
        <v>196</v>
      </c>
      <c r="O3107" s="11" t="s">
        <v>23972</v>
      </c>
      <c r="P3107" s="11" t="s">
        <v>23970</v>
      </c>
      <c r="Q3107" s="11">
        <v>10848</v>
      </c>
      <c r="R3107" s="11" t="s">
        <v>196</v>
      </c>
      <c r="S3107" s="11">
        <v>42408</v>
      </c>
      <c r="T3107" s="11" t="s">
        <v>196</v>
      </c>
      <c r="U3107" s="10"/>
      <c r="V3107" s="11" t="s">
        <v>23973</v>
      </c>
      <c r="W3107" s="11">
        <v>136753</v>
      </c>
      <c r="X3107" s="11">
        <v>11729</v>
      </c>
      <c r="Y3107" s="11" t="s">
        <v>196</v>
      </c>
      <c r="Z3107" s="11" t="s">
        <v>23974</v>
      </c>
      <c r="AA3107" s="11" t="s">
        <v>2095</v>
      </c>
      <c r="AB3107" s="11" t="s">
        <v>10</v>
      </c>
      <c r="AC3107" s="11" t="s">
        <v>196</v>
      </c>
      <c r="AD3107" s="11" t="s">
        <v>23974</v>
      </c>
      <c r="AE3107" s="11">
        <v>16062</v>
      </c>
      <c r="AF3107" s="11" t="s">
        <v>196</v>
      </c>
      <c r="AG3107" s="11"/>
      <c r="AH3107" s="11" t="s">
        <v>196</v>
      </c>
      <c r="AI3107" s="11">
        <v>37029</v>
      </c>
      <c r="AJ3107" s="11">
        <v>6415</v>
      </c>
      <c r="AK3107" s="11" t="s">
        <v>196</v>
      </c>
      <c r="AL3107" s="11" t="s">
        <v>23975</v>
      </c>
      <c r="AM3107" s="11" t="s">
        <v>196</v>
      </c>
      <c r="AN3107" s="11" t="s">
        <v>196</v>
      </c>
      <c r="AO3107" s="11" t="s">
        <v>2130</v>
      </c>
      <c r="AP3107" s="11" t="s">
        <v>23974</v>
      </c>
      <c r="AQ3107" s="11" t="s">
        <v>2107</v>
      </c>
      <c r="AR3107" s="11" t="s">
        <v>23976</v>
      </c>
      <c r="AS3107" s="11">
        <v>669699</v>
      </c>
      <c r="AT3107" s="11"/>
      <c r="AU3107" s="11"/>
      <c r="AV3107" s="11"/>
      <c r="AW3107" s="11"/>
      <c r="AX3107" s="11"/>
      <c r="AY3107" s="11"/>
      <c r="AZ3107" s="11"/>
      <c r="BA3107" s="11"/>
    </row>
    <row r="3108" spans="1:53" ht="17" x14ac:dyDescent="0.2">
      <c r="A3108" s="11" t="s">
        <v>23977</v>
      </c>
      <c r="B3108" s="11" t="s">
        <v>23978</v>
      </c>
      <c r="C3108" s="12">
        <v>29940</v>
      </c>
      <c r="D3108" s="11" t="s">
        <v>7963</v>
      </c>
      <c r="E3108" s="11" t="s">
        <v>23979</v>
      </c>
      <c r="F3108" s="11" t="s">
        <v>2081</v>
      </c>
      <c r="G3108" s="11" t="s">
        <v>2081</v>
      </c>
      <c r="H3108" s="11" t="s">
        <v>2082</v>
      </c>
      <c r="I3108" s="11">
        <v>7059</v>
      </c>
      <c r="J3108" s="11" t="s">
        <v>23978</v>
      </c>
      <c r="K3108" s="11">
        <v>448306</v>
      </c>
      <c r="L3108" s="11" t="s">
        <v>23978</v>
      </c>
      <c r="M3108" s="11">
        <v>580602</v>
      </c>
      <c r="N3108" s="11" t="s">
        <v>23978</v>
      </c>
      <c r="O3108" s="11" t="s">
        <v>23980</v>
      </c>
      <c r="P3108" s="11" t="s">
        <v>23977</v>
      </c>
      <c r="Q3108" s="11">
        <v>6045</v>
      </c>
      <c r="R3108" s="11" t="s">
        <v>23978</v>
      </c>
      <c r="S3108" s="11">
        <v>28474</v>
      </c>
      <c r="T3108" s="11" t="s">
        <v>23978</v>
      </c>
      <c r="U3108" s="10"/>
      <c r="V3108" s="11" t="s">
        <v>23981</v>
      </c>
      <c r="W3108" s="11">
        <v>42750</v>
      </c>
      <c r="X3108" s="11">
        <v>7779</v>
      </c>
      <c r="Y3108" s="11" t="s">
        <v>23978</v>
      </c>
      <c r="Z3108" s="11" t="s">
        <v>23982</v>
      </c>
      <c r="AA3108" s="11" t="s">
        <v>10</v>
      </c>
      <c r="AB3108" s="11" t="s">
        <v>10</v>
      </c>
      <c r="AC3108" s="11" t="s">
        <v>23978</v>
      </c>
      <c r="AD3108" s="11" t="s">
        <v>23982</v>
      </c>
      <c r="AE3108" s="11">
        <v>8899</v>
      </c>
      <c r="AF3108" s="11" t="s">
        <v>23978</v>
      </c>
      <c r="AG3108" s="11">
        <v>5615</v>
      </c>
      <c r="AH3108" s="11" t="s">
        <v>23978</v>
      </c>
      <c r="AI3108" s="11">
        <v>15194</v>
      </c>
      <c r="AJ3108" s="11">
        <v>2295</v>
      </c>
      <c r="AK3108" s="11" t="s">
        <v>23978</v>
      </c>
      <c r="AL3108" s="11" t="s">
        <v>23983</v>
      </c>
      <c r="AM3108" s="11" t="s">
        <v>23978</v>
      </c>
      <c r="AN3108" s="11" t="s">
        <v>23978</v>
      </c>
      <c r="AO3108" s="11" t="s">
        <v>2082</v>
      </c>
      <c r="AP3108" s="11" t="s">
        <v>23982</v>
      </c>
      <c r="AQ3108" s="11" t="s">
        <v>2086</v>
      </c>
      <c r="AR3108" s="11"/>
      <c r="AS3108" s="11"/>
      <c r="AT3108" s="11"/>
      <c r="AU3108" s="11"/>
      <c r="AV3108" s="11"/>
      <c r="AW3108" s="11"/>
      <c r="AX3108" s="11"/>
      <c r="AY3108" s="11"/>
      <c r="AZ3108" s="11"/>
      <c r="BA3108" s="11"/>
    </row>
    <row r="3109" spans="1:53" ht="17" x14ac:dyDescent="0.2">
      <c r="A3109" s="11" t="s">
        <v>23984</v>
      </c>
      <c r="B3109" s="11" t="s">
        <v>1470</v>
      </c>
      <c r="C3109" s="12">
        <v>33656</v>
      </c>
      <c r="D3109" s="11" t="s">
        <v>4560</v>
      </c>
      <c r="E3109" s="11" t="s">
        <v>23985</v>
      </c>
      <c r="F3109" s="11" t="s">
        <v>35</v>
      </c>
      <c r="G3109" s="11" t="s">
        <v>2091</v>
      </c>
      <c r="H3109" s="11" t="s">
        <v>2082</v>
      </c>
      <c r="I3109" s="11">
        <v>15158</v>
      </c>
      <c r="J3109" s="11" t="s">
        <v>1470</v>
      </c>
      <c r="K3109" s="11">
        <v>640463</v>
      </c>
      <c r="L3109" s="11" t="s">
        <v>1470</v>
      </c>
      <c r="M3109" s="11">
        <v>2066299</v>
      </c>
      <c r="N3109" s="11" t="s">
        <v>1470</v>
      </c>
      <c r="O3109" s="11" t="s">
        <v>23986</v>
      </c>
      <c r="P3109" s="11" t="s">
        <v>23984</v>
      </c>
      <c r="Q3109" s="11">
        <v>8932</v>
      </c>
      <c r="R3109" s="11" t="s">
        <v>1470</v>
      </c>
      <c r="S3109" s="11">
        <v>33216</v>
      </c>
      <c r="T3109" s="11" t="s">
        <v>1470</v>
      </c>
      <c r="U3109" s="10"/>
      <c r="V3109" s="11" t="s">
        <v>23987</v>
      </c>
      <c r="W3109" s="11">
        <v>102437</v>
      </c>
      <c r="X3109" s="11">
        <v>9854</v>
      </c>
      <c r="Y3109" s="11" t="s">
        <v>1470</v>
      </c>
      <c r="Z3109" s="11" t="s">
        <v>23988</v>
      </c>
      <c r="AA3109" s="11" t="s">
        <v>10</v>
      </c>
      <c r="AB3109" s="11" t="s">
        <v>10</v>
      </c>
      <c r="AC3109" s="11" t="s">
        <v>1470</v>
      </c>
      <c r="AD3109" s="11" t="s">
        <v>23988</v>
      </c>
      <c r="AE3109" s="11">
        <v>12944</v>
      </c>
      <c r="AF3109" s="11" t="s">
        <v>1470</v>
      </c>
      <c r="AG3109" s="11">
        <v>60628</v>
      </c>
      <c r="AH3109" s="11" t="s">
        <v>1470</v>
      </c>
      <c r="AI3109" s="11">
        <v>18260</v>
      </c>
      <c r="AJ3109" s="11">
        <v>5038</v>
      </c>
      <c r="AK3109" s="11" t="s">
        <v>1470</v>
      </c>
      <c r="AL3109" s="11" t="s">
        <v>23989</v>
      </c>
      <c r="AM3109" s="11" t="s">
        <v>1470</v>
      </c>
      <c r="AN3109" s="11" t="s">
        <v>1470</v>
      </c>
      <c r="AO3109" s="11" t="s">
        <v>2082</v>
      </c>
      <c r="AP3109" s="11" t="s">
        <v>23988</v>
      </c>
      <c r="AQ3109" s="11" t="s">
        <v>2086</v>
      </c>
      <c r="AR3109" s="11"/>
      <c r="AS3109" s="11"/>
      <c r="AT3109" s="11"/>
      <c r="AU3109" s="11"/>
      <c r="AV3109" s="11"/>
      <c r="AW3109" s="11"/>
      <c r="AX3109" s="11"/>
      <c r="AY3109" s="11"/>
      <c r="AZ3109" s="11"/>
      <c r="BA3109" s="11"/>
    </row>
    <row r="3110" spans="1:53" ht="17" x14ac:dyDescent="0.2">
      <c r="A3110" s="11" t="s">
        <v>23990</v>
      </c>
      <c r="B3110" s="11" t="s">
        <v>1792</v>
      </c>
      <c r="C3110" s="12">
        <v>31682</v>
      </c>
      <c r="D3110" s="11" t="s">
        <v>2316</v>
      </c>
      <c r="E3110" s="11" t="s">
        <v>23991</v>
      </c>
      <c r="F3110" s="11" t="s">
        <v>43</v>
      </c>
      <c r="G3110" s="11" t="s">
        <v>2111</v>
      </c>
      <c r="H3110" s="11" t="s">
        <v>2082</v>
      </c>
      <c r="I3110" s="11">
        <v>4776</v>
      </c>
      <c r="J3110" s="11" t="s">
        <v>1792</v>
      </c>
      <c r="K3110" s="11">
        <v>533167</v>
      </c>
      <c r="L3110" s="11" t="s">
        <v>1792</v>
      </c>
      <c r="M3110" s="11">
        <v>1937337</v>
      </c>
      <c r="N3110" s="11" t="s">
        <v>1792</v>
      </c>
      <c r="O3110" s="11" t="s">
        <v>23992</v>
      </c>
      <c r="P3110" s="11" t="s">
        <v>23990</v>
      </c>
      <c r="Q3110" s="11">
        <v>8620</v>
      </c>
      <c r="R3110" s="11" t="s">
        <v>1792</v>
      </c>
      <c r="S3110" s="11">
        <v>32058</v>
      </c>
      <c r="T3110" s="11" t="s">
        <v>1792</v>
      </c>
      <c r="U3110" s="10"/>
      <c r="V3110" s="11" t="s">
        <v>23993</v>
      </c>
      <c r="W3110" s="11">
        <v>58667</v>
      </c>
      <c r="X3110" s="11">
        <v>9534</v>
      </c>
      <c r="Y3110" s="11" t="s">
        <v>1792</v>
      </c>
      <c r="Z3110" s="11" t="s">
        <v>23994</v>
      </c>
      <c r="AA3110" s="11" t="s">
        <v>10</v>
      </c>
      <c r="AB3110" s="11" t="s">
        <v>10</v>
      </c>
      <c r="AC3110" s="11" t="s">
        <v>1792</v>
      </c>
      <c r="AD3110" s="11" t="s">
        <v>23994</v>
      </c>
      <c r="AE3110" s="11">
        <v>12443</v>
      </c>
      <c r="AF3110" s="11" t="s">
        <v>1792</v>
      </c>
      <c r="AG3110" s="11">
        <v>17164</v>
      </c>
      <c r="AH3110" s="11" t="s">
        <v>1792</v>
      </c>
      <c r="AI3110" s="11">
        <v>4728</v>
      </c>
      <c r="AJ3110" s="11">
        <v>4048</v>
      </c>
      <c r="AK3110" s="11" t="s">
        <v>1792</v>
      </c>
      <c r="AL3110" s="11" t="s">
        <v>23995</v>
      </c>
      <c r="AM3110" s="11" t="s">
        <v>1792</v>
      </c>
      <c r="AN3110" s="11" t="s">
        <v>1792</v>
      </c>
      <c r="AO3110" s="11" t="s">
        <v>2082</v>
      </c>
      <c r="AP3110" s="11" t="s">
        <v>23994</v>
      </c>
      <c r="AQ3110" s="11" t="s">
        <v>2086</v>
      </c>
      <c r="AR3110" s="11"/>
      <c r="AS3110" s="11"/>
      <c r="AT3110" s="11"/>
      <c r="AU3110" s="11"/>
      <c r="AV3110" s="11"/>
      <c r="AW3110" s="11"/>
      <c r="AX3110" s="11"/>
      <c r="AY3110" s="11"/>
      <c r="AZ3110" s="11"/>
      <c r="BA3110" s="11"/>
    </row>
    <row r="3111" spans="1:53" ht="17" x14ac:dyDescent="0.2">
      <c r="A3111" s="11" t="s">
        <v>23996</v>
      </c>
      <c r="B3111" s="11" t="s">
        <v>23997</v>
      </c>
      <c r="C3111" s="12">
        <v>29340</v>
      </c>
      <c r="D3111" s="11" t="s">
        <v>14211</v>
      </c>
      <c r="E3111" s="11" t="s">
        <v>23998</v>
      </c>
      <c r="F3111" s="11" t="s">
        <v>2081</v>
      </c>
      <c r="G3111" s="11" t="s">
        <v>2081</v>
      </c>
      <c r="H3111" s="11" t="s">
        <v>2331</v>
      </c>
      <c r="I3111" s="11">
        <v>3867</v>
      </c>
      <c r="J3111" s="11" t="s">
        <v>23997</v>
      </c>
      <c r="K3111" s="11">
        <v>431159</v>
      </c>
      <c r="L3111" s="11" t="s">
        <v>23997</v>
      </c>
      <c r="M3111" s="11">
        <v>484146</v>
      </c>
      <c r="N3111" s="11" t="s">
        <v>23997</v>
      </c>
      <c r="O3111" s="11" t="s">
        <v>23999</v>
      </c>
      <c r="P3111" s="11" t="s">
        <v>23996</v>
      </c>
      <c r="Q3111" s="10"/>
      <c r="R3111" s="11" t="s">
        <v>23997</v>
      </c>
      <c r="S3111" s="11">
        <v>6200</v>
      </c>
      <c r="T3111" s="11" t="s">
        <v>23997</v>
      </c>
      <c r="U3111" s="10"/>
      <c r="V3111" s="11" t="s">
        <v>24000</v>
      </c>
      <c r="W3111" s="11">
        <v>31726</v>
      </c>
      <c r="X3111" s="11">
        <v>7493</v>
      </c>
      <c r="Y3111" s="11" t="s">
        <v>23997</v>
      </c>
      <c r="Z3111" s="11" t="s">
        <v>24001</v>
      </c>
      <c r="AA3111" s="11" t="s">
        <v>10</v>
      </c>
      <c r="AB3111" s="11" t="s">
        <v>10</v>
      </c>
      <c r="AC3111" s="11" t="s">
        <v>23997</v>
      </c>
      <c r="AD3111" s="11" t="s">
        <v>24001</v>
      </c>
      <c r="AE3111" s="10"/>
      <c r="AF3111" s="11"/>
      <c r="AG3111" s="11"/>
      <c r="AH3111" s="11"/>
      <c r="AI3111" s="11">
        <v>13278</v>
      </c>
      <c r="AJ3111" s="11"/>
      <c r="AK3111" s="11" t="s">
        <v>23997</v>
      </c>
      <c r="AL3111" s="11"/>
      <c r="AM3111" s="11" t="s">
        <v>23997</v>
      </c>
      <c r="AN3111" s="11" t="s">
        <v>23997</v>
      </c>
      <c r="AO3111" s="11" t="s">
        <v>2331</v>
      </c>
      <c r="AP3111" s="11" t="s">
        <v>24001</v>
      </c>
      <c r="AQ3111" s="11" t="s">
        <v>2086</v>
      </c>
      <c r="AR3111" s="11"/>
      <c r="AS3111" s="11"/>
      <c r="AT3111" s="11"/>
      <c r="AU3111" s="11"/>
      <c r="AV3111" s="11"/>
      <c r="AW3111" s="11"/>
      <c r="AX3111" s="11"/>
      <c r="AY3111" s="11"/>
      <c r="AZ3111" s="11"/>
      <c r="BA3111" s="11"/>
    </row>
    <row r="3112" spans="1:53" ht="17" x14ac:dyDescent="0.2">
      <c r="A3112" s="11" t="s">
        <v>24002</v>
      </c>
      <c r="B3112" s="11" t="s">
        <v>702</v>
      </c>
      <c r="C3112" s="12">
        <v>34848</v>
      </c>
      <c r="D3112" s="11" t="s">
        <v>7218</v>
      </c>
      <c r="E3112" s="11" t="s">
        <v>24003</v>
      </c>
      <c r="F3112" s="11" t="s">
        <v>49</v>
      </c>
      <c r="G3112" s="11" t="s">
        <v>2111</v>
      </c>
      <c r="H3112" s="11" t="s">
        <v>2378</v>
      </c>
      <c r="I3112" s="11">
        <v>19562</v>
      </c>
      <c r="J3112" s="11" t="s">
        <v>702</v>
      </c>
      <c r="K3112" s="11">
        <v>670097</v>
      </c>
      <c r="L3112" s="11" t="s">
        <v>702</v>
      </c>
      <c r="M3112" s="11">
        <v>2747494</v>
      </c>
      <c r="N3112" s="11" t="s">
        <v>702</v>
      </c>
      <c r="O3112" s="11" t="s">
        <v>24004</v>
      </c>
      <c r="P3112" s="11" t="s">
        <v>24002</v>
      </c>
      <c r="Q3112" s="11">
        <v>10776</v>
      </c>
      <c r="R3112" s="11" t="s">
        <v>702</v>
      </c>
      <c r="S3112" s="11">
        <v>36953</v>
      </c>
      <c r="T3112" s="11" t="s">
        <v>702</v>
      </c>
      <c r="U3112" s="10"/>
      <c r="V3112" s="11" t="s">
        <v>24005</v>
      </c>
      <c r="W3112" s="11">
        <v>108587</v>
      </c>
      <c r="X3112" s="11">
        <v>11438</v>
      </c>
      <c r="Y3112" s="11" t="s">
        <v>702</v>
      </c>
      <c r="Z3112" s="11" t="s">
        <v>24006</v>
      </c>
      <c r="AA3112" s="11" t="s">
        <v>10</v>
      </c>
      <c r="AB3112" s="11" t="s">
        <v>10</v>
      </c>
      <c r="AC3112" s="11" t="s">
        <v>702</v>
      </c>
      <c r="AD3112" s="11" t="s">
        <v>24006</v>
      </c>
      <c r="AE3112" s="11">
        <v>15893</v>
      </c>
      <c r="AF3112" s="10"/>
      <c r="AG3112" s="11"/>
      <c r="AH3112" s="10"/>
      <c r="AI3112" s="11">
        <v>31669</v>
      </c>
      <c r="AJ3112" s="11">
        <v>6668</v>
      </c>
      <c r="AK3112" s="11" t="s">
        <v>702</v>
      </c>
      <c r="AL3112" s="11" t="s">
        <v>24007</v>
      </c>
      <c r="AM3112" s="11" t="s">
        <v>702</v>
      </c>
      <c r="AN3112" s="11" t="s">
        <v>702</v>
      </c>
      <c r="AO3112" s="11" t="s">
        <v>2378</v>
      </c>
      <c r="AP3112" s="11" t="s">
        <v>24006</v>
      </c>
      <c r="AQ3112" s="11" t="s">
        <v>2107</v>
      </c>
      <c r="AR3112" s="11" t="s">
        <v>24008</v>
      </c>
      <c r="AS3112" s="11">
        <v>670097</v>
      </c>
      <c r="AT3112" s="11"/>
      <c r="AU3112" s="11"/>
      <c r="AV3112" s="11"/>
      <c r="AW3112" s="11"/>
      <c r="AX3112" s="11"/>
      <c r="AY3112" s="11"/>
      <c r="AZ3112" s="11"/>
      <c r="BA3112" s="11"/>
    </row>
    <row r="3113" spans="1:53" x14ac:dyDescent="0.2">
      <c r="A3113" s="11" t="s">
        <v>24009</v>
      </c>
      <c r="B3113" s="11" t="s">
        <v>24010</v>
      </c>
      <c r="C3113" s="12">
        <v>33066</v>
      </c>
      <c r="D3113" s="11" t="s">
        <v>5031</v>
      </c>
      <c r="E3113" s="11" t="s">
        <v>24011</v>
      </c>
      <c r="F3113" s="11" t="s">
        <v>116</v>
      </c>
      <c r="G3113" s="11" t="s">
        <v>2091</v>
      </c>
      <c r="H3113" s="11" t="s">
        <v>2082</v>
      </c>
      <c r="I3113" s="11">
        <v>10855</v>
      </c>
      <c r="J3113" s="11" t="s">
        <v>24010</v>
      </c>
      <c r="K3113" s="11">
        <v>592741</v>
      </c>
      <c r="L3113" s="11" t="s">
        <v>24010</v>
      </c>
      <c r="M3113" s="11">
        <v>2052548</v>
      </c>
      <c r="N3113" s="11" t="s">
        <v>24010</v>
      </c>
      <c r="O3113" s="11" t="s">
        <v>24012</v>
      </c>
      <c r="P3113" s="11" t="s">
        <v>24009</v>
      </c>
      <c r="Q3113" s="11">
        <v>8849</v>
      </c>
      <c r="R3113" s="11" t="s">
        <v>24010</v>
      </c>
      <c r="S3113" s="11">
        <v>33014</v>
      </c>
      <c r="T3113" s="11" t="s">
        <v>24010</v>
      </c>
      <c r="U3113" s="11"/>
      <c r="V3113" s="11" t="s">
        <v>24013</v>
      </c>
      <c r="W3113" s="11">
        <v>67118</v>
      </c>
      <c r="X3113" s="11">
        <v>9768</v>
      </c>
      <c r="Y3113" s="11" t="s">
        <v>24010</v>
      </c>
      <c r="Z3113" s="11" t="s">
        <v>24014</v>
      </c>
      <c r="AA3113" s="11" t="s">
        <v>2095</v>
      </c>
      <c r="AB3113" s="11" t="s">
        <v>2095</v>
      </c>
      <c r="AC3113" s="11" t="s">
        <v>24010</v>
      </c>
      <c r="AD3113" s="11" t="s">
        <v>24014</v>
      </c>
      <c r="AE3113" s="11">
        <v>13585</v>
      </c>
      <c r="AF3113" s="11" t="s">
        <v>24010</v>
      </c>
      <c r="AG3113" s="11">
        <v>39081</v>
      </c>
      <c r="AH3113" s="11" t="s">
        <v>24010</v>
      </c>
      <c r="AI3113" s="11">
        <v>14199</v>
      </c>
      <c r="AJ3113" s="11">
        <v>4691</v>
      </c>
      <c r="AK3113" s="11" t="s">
        <v>24010</v>
      </c>
      <c r="AL3113" s="11" t="s">
        <v>24015</v>
      </c>
      <c r="AM3113" s="11" t="s">
        <v>24010</v>
      </c>
      <c r="AN3113" s="11" t="s">
        <v>24010</v>
      </c>
      <c r="AO3113" s="11" t="s">
        <v>2082</v>
      </c>
      <c r="AP3113" s="11" t="s">
        <v>24014</v>
      </c>
      <c r="AQ3113" s="11" t="s">
        <v>2107</v>
      </c>
      <c r="AR3113" s="11" t="s">
        <v>24016</v>
      </c>
      <c r="AS3113" s="11">
        <v>10855</v>
      </c>
      <c r="AT3113" s="11"/>
      <c r="AU3113" s="11"/>
      <c r="AV3113" s="11"/>
      <c r="AW3113" s="11"/>
      <c r="AX3113" s="11"/>
      <c r="AY3113" s="11"/>
      <c r="AZ3113" s="11"/>
      <c r="BA3113" s="11"/>
    </row>
    <row r="3114" spans="1:53" ht="17" x14ac:dyDescent="0.2">
      <c r="A3114" s="11" t="s">
        <v>24017</v>
      </c>
      <c r="B3114" s="11" t="s">
        <v>24018</v>
      </c>
      <c r="C3114" s="12">
        <v>31946</v>
      </c>
      <c r="D3114" s="11" t="s">
        <v>5552</v>
      </c>
      <c r="E3114" s="11" t="s">
        <v>24019</v>
      </c>
      <c r="F3114" s="11" t="s">
        <v>2129</v>
      </c>
      <c r="G3114" s="11" t="s">
        <v>2091</v>
      </c>
      <c r="H3114" s="11" t="s">
        <v>2149</v>
      </c>
      <c r="I3114" s="11">
        <v>6677</v>
      </c>
      <c r="J3114" s="11" t="s">
        <v>1892</v>
      </c>
      <c r="K3114" s="11">
        <v>543776</v>
      </c>
      <c r="L3114" s="11" t="s">
        <v>24018</v>
      </c>
      <c r="M3114" s="11">
        <v>1741006</v>
      </c>
      <c r="N3114" s="11" t="s">
        <v>24018</v>
      </c>
      <c r="O3114" s="11" t="s">
        <v>24020</v>
      </c>
      <c r="P3114" s="11" t="s">
        <v>24017</v>
      </c>
      <c r="Q3114" s="10"/>
      <c r="R3114" s="11" t="s">
        <v>24018</v>
      </c>
      <c r="S3114" s="11">
        <v>30741</v>
      </c>
      <c r="T3114" s="11" t="s">
        <v>24018</v>
      </c>
      <c r="U3114" s="11" t="s">
        <v>24018</v>
      </c>
      <c r="V3114" s="11" t="s">
        <v>24021</v>
      </c>
      <c r="W3114" s="11">
        <v>58670</v>
      </c>
      <c r="X3114" s="11">
        <v>9009</v>
      </c>
      <c r="Y3114" s="11" t="s">
        <v>24018</v>
      </c>
      <c r="Z3114" s="11" t="s">
        <v>24022</v>
      </c>
      <c r="AA3114" s="11" t="s">
        <v>2095</v>
      </c>
      <c r="AB3114" s="11" t="s">
        <v>2095</v>
      </c>
      <c r="AC3114" s="11" t="s">
        <v>24018</v>
      </c>
      <c r="AD3114" s="11" t="s">
        <v>24022</v>
      </c>
      <c r="AE3114" s="11">
        <v>10686</v>
      </c>
      <c r="AF3114" s="11" t="s">
        <v>24018</v>
      </c>
      <c r="AG3114" s="11">
        <v>13144</v>
      </c>
      <c r="AH3114" s="11" t="s">
        <v>24018</v>
      </c>
      <c r="AI3114" s="11">
        <v>16729</v>
      </c>
      <c r="AJ3114" s="11">
        <v>3882</v>
      </c>
      <c r="AK3114" s="11" t="s">
        <v>24018</v>
      </c>
      <c r="AL3114" s="11" t="s">
        <v>24023</v>
      </c>
      <c r="AM3114" s="11" t="s">
        <v>1892</v>
      </c>
      <c r="AN3114" s="11" t="s">
        <v>24018</v>
      </c>
      <c r="AO3114" s="11" t="s">
        <v>2149</v>
      </c>
      <c r="AP3114" s="11" t="s">
        <v>24022</v>
      </c>
      <c r="AQ3114" s="11" t="s">
        <v>2086</v>
      </c>
      <c r="AR3114" s="11"/>
      <c r="AS3114" s="11"/>
      <c r="AT3114" s="11"/>
      <c r="AU3114" s="11"/>
      <c r="AV3114" s="11"/>
      <c r="AW3114" s="11"/>
      <c r="AX3114" s="11"/>
      <c r="AY3114" s="11"/>
      <c r="AZ3114" s="11"/>
      <c r="BA3114" s="11"/>
    </row>
    <row r="3115" spans="1:53" ht="17" x14ac:dyDescent="0.2">
      <c r="A3115" s="11" t="s">
        <v>24024</v>
      </c>
      <c r="B3115" s="11" t="s">
        <v>24025</v>
      </c>
      <c r="C3115" s="12">
        <v>36010</v>
      </c>
      <c r="D3115" s="11" t="s">
        <v>5711</v>
      </c>
      <c r="E3115" s="11" t="s">
        <v>24026</v>
      </c>
      <c r="F3115" s="11" t="s">
        <v>149</v>
      </c>
      <c r="G3115" s="11" t="s">
        <v>2111</v>
      </c>
      <c r="H3115" s="11" t="s">
        <v>2082</v>
      </c>
      <c r="I3115" s="11">
        <v>27472</v>
      </c>
      <c r="J3115" s="11" t="s">
        <v>24025</v>
      </c>
      <c r="K3115" s="11">
        <v>694363</v>
      </c>
      <c r="L3115" s="11" t="s">
        <v>24025</v>
      </c>
      <c r="M3115" s="11">
        <v>3165231</v>
      </c>
      <c r="N3115" s="11" t="s">
        <v>24025</v>
      </c>
      <c r="O3115" s="11" t="s">
        <v>24027</v>
      </c>
      <c r="P3115" s="11" t="s">
        <v>24024</v>
      </c>
      <c r="Q3115" s="11">
        <v>10849</v>
      </c>
      <c r="R3115" s="11" t="s">
        <v>24025</v>
      </c>
      <c r="S3115" s="11">
        <v>4623366</v>
      </c>
      <c r="T3115" s="11" t="s">
        <v>24025</v>
      </c>
      <c r="U3115" s="10"/>
      <c r="V3115" s="11" t="s">
        <v>24028</v>
      </c>
      <c r="W3115" s="11">
        <v>148638</v>
      </c>
      <c r="X3115" s="11">
        <v>11971</v>
      </c>
      <c r="Y3115" s="11"/>
      <c r="Z3115" s="11"/>
      <c r="AA3115" s="11" t="s">
        <v>2095</v>
      </c>
      <c r="AB3115" s="11" t="s">
        <v>2095</v>
      </c>
      <c r="AC3115" s="11" t="s">
        <v>24025</v>
      </c>
      <c r="AD3115" s="11" t="s">
        <v>24029</v>
      </c>
      <c r="AE3115" s="11">
        <v>16728</v>
      </c>
      <c r="AF3115" s="10"/>
      <c r="AG3115" s="11"/>
      <c r="AH3115" s="10"/>
      <c r="AI3115" s="11">
        <v>38382</v>
      </c>
      <c r="AJ3115" s="11">
        <v>6450</v>
      </c>
      <c r="AK3115" s="11" t="s">
        <v>24025</v>
      </c>
      <c r="AL3115" s="11" t="s">
        <v>24030</v>
      </c>
      <c r="AM3115" s="11" t="s">
        <v>24025</v>
      </c>
      <c r="AN3115" s="11" t="s">
        <v>24025</v>
      </c>
      <c r="AO3115" s="11" t="s">
        <v>2160</v>
      </c>
      <c r="AP3115" s="11" t="s">
        <v>24029</v>
      </c>
      <c r="AQ3115" s="11" t="s">
        <v>2107</v>
      </c>
      <c r="AR3115" s="11" t="s">
        <v>24031</v>
      </c>
      <c r="AS3115" s="11">
        <v>694363</v>
      </c>
      <c r="AT3115" s="11"/>
      <c r="AU3115" s="11"/>
      <c r="AV3115" s="11"/>
      <c r="AW3115" s="11"/>
      <c r="AX3115" s="11"/>
      <c r="AY3115" s="11"/>
      <c r="AZ3115" s="11"/>
      <c r="BA3115" s="11"/>
    </row>
    <row r="3116" spans="1:53" ht="17" x14ac:dyDescent="0.2">
      <c r="A3116" s="11" t="s">
        <v>24032</v>
      </c>
      <c r="B3116" s="11" t="s">
        <v>188</v>
      </c>
      <c r="C3116" s="12">
        <v>36357</v>
      </c>
      <c r="D3116" s="11" t="s">
        <v>3241</v>
      </c>
      <c r="E3116" s="11" t="s">
        <v>24033</v>
      </c>
      <c r="F3116" s="11" t="s">
        <v>90</v>
      </c>
      <c r="G3116" s="11" t="s">
        <v>2091</v>
      </c>
      <c r="H3116" s="11" t="s">
        <v>2149</v>
      </c>
      <c r="I3116" s="11">
        <v>22557</v>
      </c>
      <c r="J3116" s="11" t="s">
        <v>188</v>
      </c>
      <c r="K3116" s="11">
        <v>672279</v>
      </c>
      <c r="L3116" s="11" t="s">
        <v>188</v>
      </c>
      <c r="M3116" s="11">
        <v>2933100</v>
      </c>
      <c r="N3116" s="11" t="s">
        <v>24034</v>
      </c>
      <c r="O3116" s="11" t="s">
        <v>24035</v>
      </c>
      <c r="P3116" s="11" t="s">
        <v>24032</v>
      </c>
      <c r="Q3116" s="11">
        <v>10292</v>
      </c>
      <c r="R3116" s="11" t="s">
        <v>188</v>
      </c>
      <c r="S3116" s="11">
        <v>41209</v>
      </c>
      <c r="T3116" s="11" t="s">
        <v>188</v>
      </c>
      <c r="U3116" s="10"/>
      <c r="V3116" s="11" t="s">
        <v>24036</v>
      </c>
      <c r="W3116" s="11">
        <v>136838</v>
      </c>
      <c r="X3116" s="11">
        <v>11293</v>
      </c>
      <c r="Y3116" s="11" t="s">
        <v>188</v>
      </c>
      <c r="Z3116" s="11"/>
      <c r="AA3116" s="11" t="s">
        <v>2095</v>
      </c>
      <c r="AB3116" s="11" t="s">
        <v>2095</v>
      </c>
      <c r="AC3116" s="11" t="s">
        <v>188</v>
      </c>
      <c r="AD3116" s="11" t="s">
        <v>24037</v>
      </c>
      <c r="AE3116" s="11">
        <v>15427</v>
      </c>
      <c r="AF3116" s="10"/>
      <c r="AG3116" s="11"/>
      <c r="AH3116" s="10"/>
      <c r="AI3116" s="11">
        <v>35605</v>
      </c>
      <c r="AJ3116" s="11">
        <v>7163</v>
      </c>
      <c r="AK3116" s="11" t="s">
        <v>188</v>
      </c>
      <c r="AL3116" s="11" t="s">
        <v>24038</v>
      </c>
      <c r="AM3116" s="11" t="s">
        <v>24034</v>
      </c>
      <c r="AN3116" s="11" t="s">
        <v>188</v>
      </c>
      <c r="AO3116" s="11" t="s">
        <v>2149</v>
      </c>
      <c r="AP3116" s="11" t="s">
        <v>24037</v>
      </c>
      <c r="AQ3116" s="11" t="s">
        <v>2107</v>
      </c>
      <c r="AR3116" s="11" t="s">
        <v>24039</v>
      </c>
      <c r="AS3116" s="11">
        <v>672279</v>
      </c>
      <c r="AT3116" s="11"/>
      <c r="AU3116" s="11"/>
      <c r="AV3116" s="11"/>
      <c r="AW3116" s="11"/>
      <c r="AX3116" s="11"/>
      <c r="AY3116" s="11"/>
      <c r="AZ3116" s="11"/>
      <c r="BA3116" s="11"/>
    </row>
    <row r="3117" spans="1:53" ht="17" x14ac:dyDescent="0.2">
      <c r="A3117" s="11" t="s">
        <v>24040</v>
      </c>
      <c r="B3117" s="11" t="s">
        <v>1946</v>
      </c>
      <c r="C3117" s="12">
        <v>32709</v>
      </c>
      <c r="D3117" s="11" t="s">
        <v>2502</v>
      </c>
      <c r="E3117" s="11" t="s">
        <v>24041</v>
      </c>
      <c r="F3117" s="11" t="s">
        <v>2081</v>
      </c>
      <c r="G3117" s="11" t="s">
        <v>2081</v>
      </c>
      <c r="H3117" s="11" t="s">
        <v>2082</v>
      </c>
      <c r="I3117" s="11">
        <v>8180</v>
      </c>
      <c r="J3117" s="11" t="s">
        <v>1946</v>
      </c>
      <c r="K3117" s="11">
        <v>543779</v>
      </c>
      <c r="L3117" s="11" t="s">
        <v>1946</v>
      </c>
      <c r="M3117" s="11">
        <v>1937342</v>
      </c>
      <c r="N3117" s="11" t="s">
        <v>1946</v>
      </c>
      <c r="O3117" s="11" t="s">
        <v>24042</v>
      </c>
      <c r="P3117" s="11" t="s">
        <v>24040</v>
      </c>
      <c r="Q3117" s="11">
        <v>8516</v>
      </c>
      <c r="R3117" s="11" t="s">
        <v>1946</v>
      </c>
      <c r="S3117" s="11">
        <v>32059</v>
      </c>
      <c r="T3117" s="11" t="s">
        <v>1946</v>
      </c>
      <c r="U3117" s="10"/>
      <c r="V3117" s="11" t="s">
        <v>24043</v>
      </c>
      <c r="W3117" s="11">
        <v>58673</v>
      </c>
      <c r="X3117" s="11">
        <v>9426</v>
      </c>
      <c r="Y3117" s="11" t="s">
        <v>1946</v>
      </c>
      <c r="Z3117" s="11" t="s">
        <v>24044</v>
      </c>
      <c r="AA3117" s="11" t="s">
        <v>2095</v>
      </c>
      <c r="AB3117" s="11" t="s">
        <v>2095</v>
      </c>
      <c r="AC3117" s="11" t="s">
        <v>1946</v>
      </c>
      <c r="AD3117" s="11" t="s">
        <v>24044</v>
      </c>
      <c r="AE3117" s="11">
        <v>12114</v>
      </c>
      <c r="AF3117" s="11" t="s">
        <v>1946</v>
      </c>
      <c r="AG3117" s="11">
        <v>17146</v>
      </c>
      <c r="AH3117" s="11" t="s">
        <v>1946</v>
      </c>
      <c r="AI3117" s="11">
        <v>11056</v>
      </c>
      <c r="AJ3117" s="11">
        <v>4387</v>
      </c>
      <c r="AK3117" s="11" t="s">
        <v>1946</v>
      </c>
      <c r="AL3117" s="11" t="s">
        <v>24045</v>
      </c>
      <c r="AM3117" s="11" t="s">
        <v>1946</v>
      </c>
      <c r="AN3117" s="11" t="s">
        <v>1946</v>
      </c>
      <c r="AO3117" s="11" t="s">
        <v>2082</v>
      </c>
      <c r="AP3117" s="11" t="s">
        <v>24044</v>
      </c>
      <c r="AQ3117" s="11" t="s">
        <v>2086</v>
      </c>
      <c r="AR3117" s="11"/>
      <c r="AS3117" s="11"/>
      <c r="AT3117" s="11"/>
      <c r="AU3117" s="11"/>
      <c r="AV3117" s="11"/>
      <c r="AW3117" s="11"/>
      <c r="AX3117" s="11"/>
      <c r="AY3117" s="11"/>
      <c r="AZ3117" s="11"/>
      <c r="BA3117" s="11"/>
    </row>
    <row r="3118" spans="1:53" ht="17" x14ac:dyDescent="0.2">
      <c r="A3118" s="11" t="s">
        <v>24046</v>
      </c>
      <c r="B3118" s="11" t="s">
        <v>1161</v>
      </c>
      <c r="C3118" s="12">
        <v>35162</v>
      </c>
      <c r="D3118" s="11" t="s">
        <v>24047</v>
      </c>
      <c r="E3118" s="11" t="s">
        <v>24048</v>
      </c>
      <c r="F3118" s="11" t="s">
        <v>116</v>
      </c>
      <c r="G3118" s="11" t="s">
        <v>2091</v>
      </c>
      <c r="H3118" s="11" t="s">
        <v>2149</v>
      </c>
      <c r="I3118" s="11">
        <v>17023</v>
      </c>
      <c r="J3118" s="11" t="s">
        <v>1161</v>
      </c>
      <c r="K3118" s="11">
        <v>642423</v>
      </c>
      <c r="L3118" s="11" t="s">
        <v>1161</v>
      </c>
      <c r="M3118" s="11">
        <v>2167488</v>
      </c>
      <c r="N3118" s="11" t="s">
        <v>1161</v>
      </c>
      <c r="O3118" s="11" t="s">
        <v>24049</v>
      </c>
      <c r="P3118" s="11" t="s">
        <v>24046</v>
      </c>
      <c r="Q3118" s="11">
        <v>9558</v>
      </c>
      <c r="R3118" s="11" t="s">
        <v>1161</v>
      </c>
      <c r="S3118" s="11">
        <v>33814</v>
      </c>
      <c r="T3118" s="11" t="s">
        <v>1161</v>
      </c>
      <c r="U3118" s="10"/>
      <c r="V3118" s="11" t="s">
        <v>24050</v>
      </c>
      <c r="W3118" s="11">
        <v>102940</v>
      </c>
      <c r="X3118" s="11">
        <v>10593</v>
      </c>
      <c r="Y3118" s="11" t="s">
        <v>1161</v>
      </c>
      <c r="Z3118" s="11" t="s">
        <v>24051</v>
      </c>
      <c r="AA3118" s="11" t="s">
        <v>2095</v>
      </c>
      <c r="AB3118" s="11" t="s">
        <v>2095</v>
      </c>
      <c r="AC3118" s="11" t="s">
        <v>1161</v>
      </c>
      <c r="AD3118" s="11" t="s">
        <v>24051</v>
      </c>
      <c r="AE3118" s="11">
        <v>13709</v>
      </c>
      <c r="AF3118" s="10"/>
      <c r="AG3118" s="11"/>
      <c r="AH3118" s="11" t="s">
        <v>1161</v>
      </c>
      <c r="AI3118" s="11">
        <v>18416</v>
      </c>
      <c r="AJ3118" s="11">
        <v>5550</v>
      </c>
      <c r="AK3118" s="11" t="s">
        <v>1161</v>
      </c>
      <c r="AL3118" s="11" t="s">
        <v>24052</v>
      </c>
      <c r="AM3118" s="11" t="s">
        <v>1161</v>
      </c>
      <c r="AN3118" s="11" t="s">
        <v>1161</v>
      </c>
      <c r="AO3118" s="11" t="s">
        <v>2149</v>
      </c>
      <c r="AP3118" s="11" t="s">
        <v>24051</v>
      </c>
      <c r="AQ3118" s="11" t="s">
        <v>2086</v>
      </c>
      <c r="AR3118" s="11"/>
      <c r="AS3118" s="11"/>
      <c r="AT3118" s="11"/>
      <c r="AU3118" s="11"/>
      <c r="AV3118" s="11"/>
      <c r="AW3118" s="11"/>
      <c r="AX3118" s="11"/>
      <c r="AY3118" s="11"/>
      <c r="AZ3118" s="11"/>
      <c r="BA3118" s="11"/>
    </row>
    <row r="3119" spans="1:53" x14ac:dyDescent="0.2">
      <c r="A3119" s="11" t="s">
        <v>24053</v>
      </c>
      <c r="B3119" s="11" t="s">
        <v>24054</v>
      </c>
      <c r="C3119" s="12">
        <v>32410</v>
      </c>
      <c r="D3119" s="11" t="s">
        <v>3598</v>
      </c>
      <c r="E3119" s="11" t="s">
        <v>24048</v>
      </c>
      <c r="F3119" s="11" t="s">
        <v>2081</v>
      </c>
      <c r="G3119" s="11" t="s">
        <v>2081</v>
      </c>
      <c r="H3119" s="11" t="s">
        <v>2149</v>
      </c>
      <c r="I3119" s="11">
        <v>6050</v>
      </c>
      <c r="J3119" s="11" t="s">
        <v>24054</v>
      </c>
      <c r="K3119" s="11">
        <v>501213</v>
      </c>
      <c r="L3119" s="11" t="s">
        <v>24054</v>
      </c>
      <c r="M3119" s="11">
        <v>1666824</v>
      </c>
      <c r="N3119" s="11" t="s">
        <v>24054</v>
      </c>
      <c r="O3119" s="11" t="s">
        <v>24055</v>
      </c>
      <c r="P3119" s="11" t="s">
        <v>24053</v>
      </c>
      <c r="Q3119" s="11">
        <v>8352</v>
      </c>
      <c r="R3119" s="11" t="s">
        <v>24054</v>
      </c>
      <c r="S3119" s="11">
        <v>30675</v>
      </c>
      <c r="T3119" s="11" t="s">
        <v>24054</v>
      </c>
      <c r="U3119" s="11" t="s">
        <v>24054</v>
      </c>
      <c r="V3119" s="11" t="s">
        <v>24056</v>
      </c>
      <c r="W3119" s="11">
        <v>51727</v>
      </c>
      <c r="X3119" s="11">
        <v>9251</v>
      </c>
      <c r="Y3119" s="11" t="s">
        <v>24054</v>
      </c>
      <c r="Z3119" s="11" t="s">
        <v>24057</v>
      </c>
      <c r="AA3119" s="11" t="s">
        <v>10</v>
      </c>
      <c r="AB3119" s="11" t="s">
        <v>10</v>
      </c>
      <c r="AC3119" s="11" t="s">
        <v>24054</v>
      </c>
      <c r="AD3119" s="11" t="s">
        <v>24057</v>
      </c>
      <c r="AE3119" s="11">
        <v>10935</v>
      </c>
      <c r="AF3119" s="11"/>
      <c r="AG3119" s="11"/>
      <c r="AH3119" s="11" t="s">
        <v>24054</v>
      </c>
      <c r="AI3119" s="11">
        <v>7600</v>
      </c>
      <c r="AJ3119" s="11">
        <v>3968</v>
      </c>
      <c r="AK3119" s="11" t="s">
        <v>24054</v>
      </c>
      <c r="AL3119" s="11" t="s">
        <v>24058</v>
      </c>
      <c r="AM3119" s="11" t="s">
        <v>24054</v>
      </c>
      <c r="AN3119" s="11" t="s">
        <v>24054</v>
      </c>
      <c r="AO3119" s="11" t="s">
        <v>2149</v>
      </c>
      <c r="AP3119" s="11" t="s">
        <v>24057</v>
      </c>
      <c r="AQ3119" s="11" t="s">
        <v>2086</v>
      </c>
      <c r="AR3119" s="11"/>
      <c r="AS3119" s="11"/>
      <c r="AT3119" s="11"/>
      <c r="AU3119" s="11"/>
      <c r="AV3119" s="11"/>
      <c r="AW3119" s="11"/>
      <c r="AX3119" s="11"/>
      <c r="AY3119" s="11"/>
      <c r="AZ3119" s="11"/>
      <c r="BA3119" s="11"/>
    </row>
    <row r="3120" spans="1:53" ht="17" x14ac:dyDescent="0.2">
      <c r="A3120" s="11" t="s">
        <v>24059</v>
      </c>
      <c r="B3120" s="11" t="s">
        <v>24060</v>
      </c>
      <c r="C3120" s="12">
        <v>33394</v>
      </c>
      <c r="D3120" s="11" t="s">
        <v>24061</v>
      </c>
      <c r="E3120" s="11" t="s">
        <v>24048</v>
      </c>
      <c r="F3120" s="11" t="s">
        <v>31</v>
      </c>
      <c r="G3120" s="11" t="s">
        <v>2091</v>
      </c>
      <c r="H3120" s="11" t="s">
        <v>2082</v>
      </c>
      <c r="I3120" s="11"/>
      <c r="J3120" s="11" t="s">
        <v>24060</v>
      </c>
      <c r="K3120" s="11">
        <v>666888</v>
      </c>
      <c r="L3120" s="11" t="s">
        <v>24060</v>
      </c>
      <c r="M3120" s="11">
        <v>2220362</v>
      </c>
      <c r="N3120" s="11" t="s">
        <v>24060</v>
      </c>
      <c r="O3120" s="11"/>
      <c r="P3120" s="11" t="s">
        <v>24059</v>
      </c>
      <c r="Q3120" s="11">
        <v>9330</v>
      </c>
      <c r="R3120" s="11" t="s">
        <v>24060</v>
      </c>
      <c r="S3120" s="11">
        <v>34840</v>
      </c>
      <c r="T3120" s="11" t="s">
        <v>24060</v>
      </c>
      <c r="U3120" s="10"/>
      <c r="V3120" s="11" t="s">
        <v>24062</v>
      </c>
      <c r="W3120" s="11">
        <v>107195</v>
      </c>
      <c r="X3120" s="11">
        <v>909930</v>
      </c>
      <c r="Y3120" s="11" t="s">
        <v>24060</v>
      </c>
      <c r="Z3120" s="11" t="s">
        <v>24063</v>
      </c>
      <c r="AA3120" s="11" t="s">
        <v>10</v>
      </c>
      <c r="AB3120" s="11" t="s">
        <v>10</v>
      </c>
      <c r="AC3120" s="11" t="s">
        <v>24060</v>
      </c>
      <c r="AD3120" s="11" t="s">
        <v>24063</v>
      </c>
      <c r="AE3120" s="11">
        <v>14123</v>
      </c>
      <c r="AF3120" s="10"/>
      <c r="AG3120" s="11"/>
      <c r="AH3120" s="11"/>
      <c r="AI3120" s="11"/>
      <c r="AJ3120" s="11"/>
      <c r="AK3120" s="11" t="s">
        <v>24060</v>
      </c>
      <c r="AL3120" s="11" t="s">
        <v>24064</v>
      </c>
      <c r="AM3120" s="11" t="s">
        <v>24060</v>
      </c>
      <c r="AN3120" s="11" t="s">
        <v>24060</v>
      </c>
      <c r="AO3120" s="11" t="s">
        <v>2082</v>
      </c>
      <c r="AP3120" s="11" t="s">
        <v>24063</v>
      </c>
      <c r="AQ3120" s="11" t="s">
        <v>2086</v>
      </c>
      <c r="AR3120" s="11"/>
      <c r="AS3120" s="11"/>
      <c r="AT3120" s="11"/>
      <c r="AU3120" s="11"/>
      <c r="AV3120" s="11"/>
      <c r="AW3120" s="11"/>
      <c r="AX3120" s="11"/>
      <c r="AY3120" s="11"/>
      <c r="AZ3120" s="11"/>
      <c r="BA3120" s="11"/>
    </row>
    <row r="3121" spans="1:53" ht="17" x14ac:dyDescent="0.2">
      <c r="A3121" s="11" t="s">
        <v>24065</v>
      </c>
      <c r="B3121" s="11" t="s">
        <v>24066</v>
      </c>
      <c r="C3121" s="12">
        <v>36664</v>
      </c>
      <c r="D3121" s="11" t="s">
        <v>2878</v>
      </c>
      <c r="E3121" s="11" t="s">
        <v>24067</v>
      </c>
      <c r="F3121" s="11" t="s">
        <v>84</v>
      </c>
      <c r="G3121" s="11" t="s">
        <v>2111</v>
      </c>
      <c r="H3121" s="11" t="s">
        <v>2082</v>
      </c>
      <c r="I3121" s="11">
        <v>30074</v>
      </c>
      <c r="J3121" s="11" t="s">
        <v>24066</v>
      </c>
      <c r="K3121" s="11">
        <v>681217</v>
      </c>
      <c r="L3121" s="11" t="s">
        <v>24066</v>
      </c>
      <c r="M3121" s="11">
        <v>28862899</v>
      </c>
      <c r="N3121" s="11" t="s">
        <v>24066</v>
      </c>
      <c r="O3121" s="11" t="s">
        <v>24068</v>
      </c>
      <c r="P3121" s="11" t="s">
        <v>24065</v>
      </c>
      <c r="Q3121" s="11">
        <v>11468</v>
      </c>
      <c r="R3121" s="11" t="s">
        <v>24066</v>
      </c>
      <c r="S3121" s="11">
        <v>4413990</v>
      </c>
      <c r="T3121" s="11" t="s">
        <v>24066</v>
      </c>
      <c r="U3121" s="10"/>
      <c r="V3121" s="11" t="s">
        <v>24069</v>
      </c>
      <c r="W3121" s="11">
        <v>136890</v>
      </c>
      <c r="X3121" s="11">
        <v>12615</v>
      </c>
      <c r="Y3121" s="11" t="s">
        <v>24066</v>
      </c>
      <c r="Z3121" s="11" t="s">
        <v>24070</v>
      </c>
      <c r="AA3121" s="11" t="s">
        <v>10</v>
      </c>
      <c r="AB3121" s="11" t="s">
        <v>10</v>
      </c>
      <c r="AC3121" s="11" t="s">
        <v>24066</v>
      </c>
      <c r="AD3121" s="11" t="s">
        <v>24070</v>
      </c>
      <c r="AE3121" s="11">
        <v>17438</v>
      </c>
      <c r="AF3121" s="11" t="s">
        <v>24066</v>
      </c>
      <c r="AG3121" s="11"/>
      <c r="AH3121" s="11" t="s">
        <v>24066</v>
      </c>
      <c r="AI3121" s="11">
        <v>40821</v>
      </c>
      <c r="AJ3121" s="11">
        <v>6996</v>
      </c>
      <c r="AK3121" s="11" t="s">
        <v>24066</v>
      </c>
      <c r="AL3121" s="11" t="s">
        <v>24071</v>
      </c>
      <c r="AM3121" s="11" t="s">
        <v>24066</v>
      </c>
      <c r="AN3121" s="11" t="s">
        <v>24066</v>
      </c>
      <c r="AO3121" s="11" t="s">
        <v>2082</v>
      </c>
      <c r="AP3121" s="11" t="s">
        <v>24070</v>
      </c>
      <c r="AQ3121" s="11" t="s">
        <v>2107</v>
      </c>
      <c r="AR3121" s="11" t="s">
        <v>24072</v>
      </c>
      <c r="AS3121" s="11">
        <v>681217</v>
      </c>
      <c r="AT3121" s="11"/>
      <c r="AU3121" s="11"/>
      <c r="AV3121" s="11"/>
      <c r="AW3121" s="11"/>
      <c r="AX3121" s="11"/>
      <c r="AY3121" s="11"/>
      <c r="AZ3121" s="11"/>
      <c r="BA3121" s="11"/>
    </row>
    <row r="3122" spans="1:53" ht="17" x14ac:dyDescent="0.2">
      <c r="A3122" s="11" t="s">
        <v>24073</v>
      </c>
      <c r="B3122" s="11" t="s">
        <v>24074</v>
      </c>
      <c r="C3122" s="12">
        <v>28968</v>
      </c>
      <c r="D3122" s="11" t="s">
        <v>3305</v>
      </c>
      <c r="E3122" s="11" t="s">
        <v>24075</v>
      </c>
      <c r="F3122" s="11" t="s">
        <v>2081</v>
      </c>
      <c r="G3122" s="11" t="s">
        <v>2081</v>
      </c>
      <c r="H3122" s="11" t="s">
        <v>2082</v>
      </c>
      <c r="I3122" s="11">
        <v>973</v>
      </c>
      <c r="J3122" s="11" t="s">
        <v>24074</v>
      </c>
      <c r="K3122" s="11">
        <v>400067</v>
      </c>
      <c r="L3122" s="11" t="s">
        <v>24074</v>
      </c>
      <c r="M3122" s="11">
        <v>223578</v>
      </c>
      <c r="N3122" s="11" t="s">
        <v>24074</v>
      </c>
      <c r="O3122" s="11" t="s">
        <v>24076</v>
      </c>
      <c r="P3122" s="11" t="s">
        <v>24073</v>
      </c>
      <c r="Q3122" s="10"/>
      <c r="R3122" s="11" t="s">
        <v>24074</v>
      </c>
      <c r="S3122" s="11">
        <v>5056</v>
      </c>
      <c r="T3122" s="11" t="s">
        <v>24074</v>
      </c>
      <c r="U3122" s="10"/>
      <c r="V3122" s="11" t="s">
        <v>24077</v>
      </c>
      <c r="W3122" s="11">
        <v>691</v>
      </c>
      <c r="X3122" s="11">
        <v>6880</v>
      </c>
      <c r="Y3122" s="11" t="s">
        <v>24074</v>
      </c>
      <c r="Z3122" s="11" t="s">
        <v>24078</v>
      </c>
      <c r="AA3122" s="11" t="s">
        <v>10</v>
      </c>
      <c r="AB3122" s="11" t="s">
        <v>10</v>
      </c>
      <c r="AC3122" s="11" t="s">
        <v>24074</v>
      </c>
      <c r="AD3122" s="11" t="s">
        <v>24078</v>
      </c>
      <c r="AE3122" s="10"/>
      <c r="AF3122" s="11"/>
      <c r="AG3122" s="11"/>
      <c r="AH3122" s="11"/>
      <c r="AI3122" s="11">
        <v>8990</v>
      </c>
      <c r="AJ3122" s="11"/>
      <c r="AK3122" s="11" t="s">
        <v>24074</v>
      </c>
      <c r="AL3122" s="11" t="s">
        <v>24079</v>
      </c>
      <c r="AM3122" s="11" t="s">
        <v>24074</v>
      </c>
      <c r="AN3122" s="11" t="s">
        <v>24074</v>
      </c>
      <c r="AO3122" s="11" t="s">
        <v>2082</v>
      </c>
      <c r="AP3122" s="11" t="s">
        <v>24078</v>
      </c>
      <c r="AQ3122" s="11" t="s">
        <v>2086</v>
      </c>
      <c r="AR3122" s="11"/>
      <c r="AS3122" s="11"/>
      <c r="AT3122" s="11"/>
      <c r="AU3122" s="11"/>
      <c r="AV3122" s="11"/>
      <c r="AW3122" s="11"/>
      <c r="AX3122" s="11"/>
      <c r="AY3122" s="11"/>
      <c r="AZ3122" s="11"/>
      <c r="BA3122" s="11"/>
    </row>
    <row r="3123" spans="1:53" x14ac:dyDescent="0.2">
      <c r="A3123" s="11" t="s">
        <v>24080</v>
      </c>
      <c r="B3123" s="11" t="s">
        <v>24081</v>
      </c>
      <c r="C3123" s="12">
        <v>32755</v>
      </c>
      <c r="D3123" s="11" t="s">
        <v>24082</v>
      </c>
      <c r="E3123" s="11" t="s">
        <v>24083</v>
      </c>
      <c r="F3123" s="11" t="s">
        <v>99</v>
      </c>
      <c r="G3123" s="11" t="s">
        <v>2091</v>
      </c>
      <c r="H3123" s="11" t="s">
        <v>2174</v>
      </c>
      <c r="I3123" s="11">
        <v>10847</v>
      </c>
      <c r="J3123" s="11" t="s">
        <v>24081</v>
      </c>
      <c r="K3123" s="11">
        <v>592743</v>
      </c>
      <c r="L3123" s="11" t="s">
        <v>24081</v>
      </c>
      <c r="M3123" s="11">
        <v>1918584</v>
      </c>
      <c r="N3123" s="11" t="s">
        <v>24081</v>
      </c>
      <c r="O3123" s="11" t="s">
        <v>24084</v>
      </c>
      <c r="P3123" s="11" t="s">
        <v>24080</v>
      </c>
      <c r="Q3123" s="11">
        <v>8305</v>
      </c>
      <c r="R3123" s="11" t="s">
        <v>24081</v>
      </c>
      <c r="S3123" s="11">
        <v>31728</v>
      </c>
      <c r="T3123" s="11" t="s">
        <v>24081</v>
      </c>
      <c r="U3123" s="11" t="s">
        <v>24081</v>
      </c>
      <c r="V3123" s="11" t="s">
        <v>24085</v>
      </c>
      <c r="W3123" s="11">
        <v>67119</v>
      </c>
      <c r="X3123" s="11">
        <v>9201</v>
      </c>
      <c r="Y3123" s="11" t="s">
        <v>24081</v>
      </c>
      <c r="Z3123" s="11" t="s">
        <v>24086</v>
      </c>
      <c r="AA3123" s="11" t="s">
        <v>10</v>
      </c>
      <c r="AB3123" s="11" t="s">
        <v>10</v>
      </c>
      <c r="AC3123" s="11" t="s">
        <v>24081</v>
      </c>
      <c r="AD3123" s="11" t="s">
        <v>24086</v>
      </c>
      <c r="AE3123" s="11">
        <v>11516</v>
      </c>
      <c r="AF3123" s="11" t="s">
        <v>24081</v>
      </c>
      <c r="AG3123" s="11">
        <v>17014</v>
      </c>
      <c r="AH3123" s="11" t="s">
        <v>24081</v>
      </c>
      <c r="AI3123" s="11">
        <v>14200</v>
      </c>
      <c r="AJ3123" s="11">
        <v>4049</v>
      </c>
      <c r="AK3123" s="11" t="s">
        <v>24081</v>
      </c>
      <c r="AL3123" s="11" t="s">
        <v>24087</v>
      </c>
      <c r="AM3123" s="11" t="s">
        <v>24081</v>
      </c>
      <c r="AN3123" s="11" t="s">
        <v>24081</v>
      </c>
      <c r="AO3123" s="11" t="s">
        <v>2174</v>
      </c>
      <c r="AP3123" s="11" t="s">
        <v>24086</v>
      </c>
      <c r="AQ3123" s="11" t="s">
        <v>2086</v>
      </c>
      <c r="AR3123" s="11"/>
      <c r="AS3123" s="11"/>
      <c r="AT3123" s="11"/>
      <c r="AU3123" s="11"/>
      <c r="AV3123" s="11"/>
      <c r="AW3123" s="11"/>
      <c r="AX3123" s="11"/>
      <c r="AY3123" s="11"/>
      <c r="AZ3123" s="11"/>
      <c r="BA3123" s="11"/>
    </row>
    <row r="3124" spans="1:53" ht="17" x14ac:dyDescent="0.2">
      <c r="A3124" s="11" t="s">
        <v>24088</v>
      </c>
      <c r="B3124" s="11" t="s">
        <v>24089</v>
      </c>
      <c r="C3124" s="12">
        <v>33119</v>
      </c>
      <c r="D3124" s="11" t="s">
        <v>24090</v>
      </c>
      <c r="E3124" s="11" t="s">
        <v>24083</v>
      </c>
      <c r="F3124" s="11" t="s">
        <v>2081</v>
      </c>
      <c r="G3124" s="11" t="s">
        <v>2081</v>
      </c>
      <c r="H3124" s="11" t="s">
        <v>2082</v>
      </c>
      <c r="I3124" s="11">
        <v>14200</v>
      </c>
      <c r="J3124" s="11" t="s">
        <v>24089</v>
      </c>
      <c r="K3124" s="11">
        <v>623406</v>
      </c>
      <c r="L3124" s="11" t="s">
        <v>24089</v>
      </c>
      <c r="M3124" s="11">
        <v>2114065</v>
      </c>
      <c r="N3124" s="11" t="s">
        <v>24089</v>
      </c>
      <c r="O3124" s="11" t="s">
        <v>24091</v>
      </c>
      <c r="P3124" s="11" t="s">
        <v>24088</v>
      </c>
      <c r="Q3124" s="11">
        <v>8798</v>
      </c>
      <c r="R3124" s="11" t="s">
        <v>24089</v>
      </c>
      <c r="S3124" s="11">
        <v>33136</v>
      </c>
      <c r="T3124" s="11" t="s">
        <v>24089</v>
      </c>
      <c r="U3124" s="10"/>
      <c r="V3124" s="11" t="s">
        <v>24092</v>
      </c>
      <c r="W3124" s="11">
        <v>101412</v>
      </c>
      <c r="X3124" s="11">
        <v>9716</v>
      </c>
      <c r="Y3124" s="11" t="s">
        <v>24089</v>
      </c>
      <c r="Z3124" s="11" t="s">
        <v>24093</v>
      </c>
      <c r="AA3124" s="11" t="s">
        <v>10</v>
      </c>
      <c r="AB3124" s="11" t="s">
        <v>10</v>
      </c>
      <c r="AC3124" s="11" t="s">
        <v>24089</v>
      </c>
      <c r="AD3124" s="11" t="s">
        <v>24093</v>
      </c>
      <c r="AE3124" s="11">
        <v>13310</v>
      </c>
      <c r="AF3124" s="11" t="s">
        <v>24089</v>
      </c>
      <c r="AG3124" s="11">
        <v>52673</v>
      </c>
      <c r="AH3124" s="11" t="s">
        <v>24089</v>
      </c>
      <c r="AI3124" s="11">
        <v>18318</v>
      </c>
      <c r="AJ3124" s="11">
        <v>4638</v>
      </c>
      <c r="AK3124" s="11" t="s">
        <v>24089</v>
      </c>
      <c r="AL3124" s="11" t="s">
        <v>24094</v>
      </c>
      <c r="AM3124" s="11" t="s">
        <v>24089</v>
      </c>
      <c r="AN3124" s="11" t="s">
        <v>24089</v>
      </c>
      <c r="AO3124" s="11" t="s">
        <v>2082</v>
      </c>
      <c r="AP3124" s="11" t="s">
        <v>24093</v>
      </c>
      <c r="AQ3124" s="11" t="s">
        <v>2086</v>
      </c>
      <c r="AR3124" s="11"/>
      <c r="AS3124" s="11"/>
      <c r="AT3124" s="11"/>
      <c r="AU3124" s="11"/>
      <c r="AV3124" s="11"/>
      <c r="AW3124" s="11"/>
      <c r="AX3124" s="11"/>
      <c r="AY3124" s="11"/>
      <c r="AZ3124" s="11"/>
      <c r="BA3124" s="11"/>
    </row>
    <row r="3125" spans="1:53" ht="17" x14ac:dyDescent="0.2">
      <c r="A3125" s="11" t="s">
        <v>24095</v>
      </c>
      <c r="B3125" s="11" t="s">
        <v>24096</v>
      </c>
      <c r="C3125" s="12">
        <v>29714</v>
      </c>
      <c r="D3125" s="11" t="s">
        <v>2197</v>
      </c>
      <c r="E3125" s="11" t="s">
        <v>24097</v>
      </c>
      <c r="F3125" s="11" t="s">
        <v>2081</v>
      </c>
      <c r="G3125" s="11" t="s">
        <v>2081</v>
      </c>
      <c r="H3125" s="11" t="s">
        <v>2082</v>
      </c>
      <c r="I3125" s="11">
        <v>2155</v>
      </c>
      <c r="J3125" s="11" t="s">
        <v>24096</v>
      </c>
      <c r="K3125" s="11">
        <v>430580</v>
      </c>
      <c r="L3125" s="11" t="s">
        <v>24096</v>
      </c>
      <c r="M3125" s="11">
        <v>448968</v>
      </c>
      <c r="N3125" s="11" t="s">
        <v>24096</v>
      </c>
      <c r="O3125" s="11" t="s">
        <v>24098</v>
      </c>
      <c r="P3125" s="11" t="s">
        <v>24095</v>
      </c>
      <c r="Q3125" s="10"/>
      <c r="R3125" s="11" t="s">
        <v>24096</v>
      </c>
      <c r="S3125" s="11">
        <v>28699</v>
      </c>
      <c r="T3125" s="11" t="s">
        <v>24096</v>
      </c>
      <c r="U3125" s="10"/>
      <c r="V3125" s="11" t="s">
        <v>24099</v>
      </c>
      <c r="W3125" s="11">
        <v>45581</v>
      </c>
      <c r="X3125" s="11">
        <v>7975</v>
      </c>
      <c r="Y3125" s="11" t="s">
        <v>24096</v>
      </c>
      <c r="Z3125" s="11" t="s">
        <v>24100</v>
      </c>
      <c r="AA3125" s="11" t="s">
        <v>10</v>
      </c>
      <c r="AB3125" s="11" t="s">
        <v>10</v>
      </c>
      <c r="AC3125" s="11" t="s">
        <v>24096</v>
      </c>
      <c r="AD3125" s="11" t="s">
        <v>24100</v>
      </c>
      <c r="AE3125" s="11">
        <v>7821</v>
      </c>
      <c r="AF3125" s="11" t="s">
        <v>24096</v>
      </c>
      <c r="AG3125" s="11">
        <v>6166</v>
      </c>
      <c r="AH3125" s="11" t="s">
        <v>24096</v>
      </c>
      <c r="AI3125" s="11">
        <v>803</v>
      </c>
      <c r="AJ3125" s="11">
        <v>3084</v>
      </c>
      <c r="AK3125" s="11" t="s">
        <v>24096</v>
      </c>
      <c r="AL3125" s="11" t="s">
        <v>24101</v>
      </c>
      <c r="AM3125" s="11" t="s">
        <v>24096</v>
      </c>
      <c r="AN3125" s="11" t="s">
        <v>24096</v>
      </c>
      <c r="AO3125" s="11" t="s">
        <v>2082</v>
      </c>
      <c r="AP3125" s="11" t="s">
        <v>24100</v>
      </c>
      <c r="AQ3125" s="11" t="s">
        <v>2086</v>
      </c>
      <c r="AR3125" s="11"/>
      <c r="AS3125" s="11"/>
      <c r="AT3125" s="11"/>
      <c r="AU3125" s="11"/>
      <c r="AV3125" s="11"/>
      <c r="AW3125" s="11"/>
      <c r="AX3125" s="11"/>
      <c r="AY3125" s="11"/>
      <c r="AZ3125" s="11"/>
      <c r="BA3125" s="11"/>
    </row>
    <row r="3126" spans="1:53" ht="17" x14ac:dyDescent="0.2">
      <c r="A3126" s="11" t="s">
        <v>24102</v>
      </c>
      <c r="B3126" s="11" t="s">
        <v>24103</v>
      </c>
      <c r="C3126" s="12">
        <v>36848</v>
      </c>
      <c r="D3126" s="11" t="s">
        <v>6696</v>
      </c>
      <c r="E3126" s="11" t="s">
        <v>24104</v>
      </c>
      <c r="F3126" s="11" t="s">
        <v>2234</v>
      </c>
      <c r="G3126" s="11" t="s">
        <v>2111</v>
      </c>
      <c r="H3126" s="11" t="s">
        <v>2149</v>
      </c>
      <c r="I3126" s="11">
        <v>31912</v>
      </c>
      <c r="J3126" s="11" t="s">
        <v>24103</v>
      </c>
      <c r="K3126" s="11">
        <v>802415</v>
      </c>
      <c r="L3126" s="11" t="s">
        <v>24103</v>
      </c>
      <c r="M3126" s="11">
        <v>29075503</v>
      </c>
      <c r="N3126" s="11" t="s">
        <v>24103</v>
      </c>
      <c r="O3126" s="11" t="s">
        <v>24105</v>
      </c>
      <c r="P3126" s="11" t="s">
        <v>24102</v>
      </c>
      <c r="Q3126" s="11">
        <v>12212</v>
      </c>
      <c r="R3126" s="11" t="s">
        <v>24103</v>
      </c>
      <c r="S3126" s="11">
        <v>4679983</v>
      </c>
      <c r="T3126" s="11" t="s">
        <v>24103</v>
      </c>
      <c r="U3126" s="10"/>
      <c r="V3126" s="11" t="s">
        <v>24106</v>
      </c>
      <c r="W3126" s="11">
        <v>162174</v>
      </c>
      <c r="X3126" s="11">
        <v>60420</v>
      </c>
      <c r="Y3126" s="11" t="s">
        <v>24103</v>
      </c>
      <c r="Z3126" s="11"/>
      <c r="AA3126" s="11" t="s">
        <v>2095</v>
      </c>
      <c r="AB3126" s="11" t="s">
        <v>10</v>
      </c>
      <c r="AC3126" s="11" t="s">
        <v>24103</v>
      </c>
      <c r="AD3126" s="11" t="s">
        <v>24107</v>
      </c>
      <c r="AE3126" s="11">
        <v>18046</v>
      </c>
      <c r="AF3126" s="10"/>
      <c r="AG3126" s="11"/>
      <c r="AH3126" s="10"/>
      <c r="AI3126" s="11">
        <v>42416</v>
      </c>
      <c r="AJ3126" s="11">
        <v>8197</v>
      </c>
      <c r="AK3126" s="11" t="s">
        <v>24103</v>
      </c>
      <c r="AL3126" s="11" t="s">
        <v>24108</v>
      </c>
      <c r="AM3126" s="11" t="s">
        <v>24103</v>
      </c>
      <c r="AN3126" s="11" t="s">
        <v>24103</v>
      </c>
      <c r="AO3126" s="11" t="s">
        <v>2149</v>
      </c>
      <c r="AP3126" s="11" t="s">
        <v>24107</v>
      </c>
      <c r="AQ3126" s="11" t="s">
        <v>2107</v>
      </c>
      <c r="AR3126" s="11" t="s">
        <v>24109</v>
      </c>
      <c r="AS3126" s="11">
        <v>802415</v>
      </c>
      <c r="AT3126" s="11"/>
      <c r="AU3126" s="11"/>
      <c r="AV3126" s="11"/>
      <c r="AW3126" s="11"/>
      <c r="AX3126" s="11"/>
      <c r="AY3126" s="11"/>
      <c r="AZ3126" s="11"/>
      <c r="BA3126" s="11"/>
    </row>
    <row r="3127" spans="1:53" ht="17" x14ac:dyDescent="0.2">
      <c r="A3127" s="11" t="s">
        <v>24110</v>
      </c>
      <c r="B3127" s="11" t="s">
        <v>24111</v>
      </c>
      <c r="C3127" s="12">
        <v>34464</v>
      </c>
      <c r="D3127" s="11" t="s">
        <v>3664</v>
      </c>
      <c r="E3127" s="11" t="s">
        <v>24112</v>
      </c>
      <c r="F3127" s="11" t="s">
        <v>2129</v>
      </c>
      <c r="G3127" s="11" t="s">
        <v>2091</v>
      </c>
      <c r="H3127" s="11" t="s">
        <v>2082</v>
      </c>
      <c r="I3127" s="11">
        <v>13470</v>
      </c>
      <c r="J3127" s="11" t="s">
        <v>1292</v>
      </c>
      <c r="K3127" s="11">
        <v>608371</v>
      </c>
      <c r="L3127" s="11" t="s">
        <v>1292</v>
      </c>
      <c r="M3127" s="11">
        <v>2041268</v>
      </c>
      <c r="N3127" s="11" t="s">
        <v>1292</v>
      </c>
      <c r="O3127" s="11" t="s">
        <v>24113</v>
      </c>
      <c r="P3127" s="11" t="s">
        <v>24110</v>
      </c>
      <c r="Q3127" s="11">
        <v>8630</v>
      </c>
      <c r="R3127" s="11" t="s">
        <v>1292</v>
      </c>
      <c r="S3127" s="11">
        <v>32807</v>
      </c>
      <c r="T3127" s="11" t="s">
        <v>1292</v>
      </c>
      <c r="U3127" s="10"/>
      <c r="V3127" s="11" t="s">
        <v>24114</v>
      </c>
      <c r="W3127" s="11">
        <v>70636</v>
      </c>
      <c r="X3127" s="11">
        <v>9544</v>
      </c>
      <c r="Y3127" s="11" t="s">
        <v>1292</v>
      </c>
      <c r="Z3127" s="11" t="s">
        <v>24115</v>
      </c>
      <c r="AA3127" s="11" t="s">
        <v>10</v>
      </c>
      <c r="AB3127" s="11" t="s">
        <v>10</v>
      </c>
      <c r="AC3127" s="11" t="s">
        <v>1292</v>
      </c>
      <c r="AD3127" s="11" t="s">
        <v>24116</v>
      </c>
      <c r="AE3127" s="11">
        <v>12469</v>
      </c>
      <c r="AF3127" s="10"/>
      <c r="AG3127" s="11"/>
      <c r="AH3127" s="11"/>
      <c r="AI3127" s="11">
        <v>18173</v>
      </c>
      <c r="AJ3127" s="11">
        <v>4495</v>
      </c>
      <c r="AK3127" s="11" t="s">
        <v>1292</v>
      </c>
      <c r="AL3127" s="11" t="s">
        <v>24117</v>
      </c>
      <c r="AM3127" s="11" t="s">
        <v>1292</v>
      </c>
      <c r="AN3127" s="11" t="s">
        <v>24111</v>
      </c>
      <c r="AO3127" s="11" t="s">
        <v>2160</v>
      </c>
      <c r="AP3127" s="11" t="s">
        <v>24115</v>
      </c>
      <c r="AQ3127" s="11" t="s">
        <v>2107</v>
      </c>
      <c r="AR3127" s="11" t="s">
        <v>24118</v>
      </c>
      <c r="AS3127" s="11">
        <v>13470</v>
      </c>
      <c r="AT3127" s="11"/>
      <c r="AU3127" s="11"/>
      <c r="AV3127" s="11"/>
      <c r="AW3127" s="11"/>
      <c r="AX3127" s="11"/>
      <c r="AY3127" s="11"/>
      <c r="AZ3127" s="11"/>
      <c r="BA3127" s="11"/>
    </row>
    <row r="3128" spans="1:53" ht="17" x14ac:dyDescent="0.2">
      <c r="A3128" s="11" t="s">
        <v>24119</v>
      </c>
      <c r="B3128" s="11" t="s">
        <v>24120</v>
      </c>
      <c r="C3128" s="12">
        <v>35281</v>
      </c>
      <c r="D3128" s="11" t="s">
        <v>2425</v>
      </c>
      <c r="E3128" s="11" t="s">
        <v>24121</v>
      </c>
      <c r="F3128" s="11" t="s">
        <v>35</v>
      </c>
      <c r="G3128" s="11" t="s">
        <v>2091</v>
      </c>
      <c r="H3128" s="11" t="s">
        <v>2082</v>
      </c>
      <c r="I3128" s="11">
        <v>25377</v>
      </c>
      <c r="J3128" s="11" t="s">
        <v>24120</v>
      </c>
      <c r="K3128" s="11">
        <v>663903</v>
      </c>
      <c r="L3128" s="11" t="s">
        <v>24120</v>
      </c>
      <c r="M3128" s="11">
        <v>2942978</v>
      </c>
      <c r="N3128" s="11" t="s">
        <v>24120</v>
      </c>
      <c r="O3128" s="11" t="s">
        <v>24122</v>
      </c>
      <c r="P3128" s="11" t="s">
        <v>24119</v>
      </c>
      <c r="Q3128" s="11">
        <v>10145</v>
      </c>
      <c r="R3128" s="11" t="s">
        <v>24120</v>
      </c>
      <c r="S3128" s="11">
        <v>41172</v>
      </c>
      <c r="T3128" s="11" t="s">
        <v>24120</v>
      </c>
      <c r="U3128" s="10"/>
      <c r="V3128" s="11" t="s">
        <v>24123</v>
      </c>
      <c r="W3128" s="11">
        <v>137001</v>
      </c>
      <c r="X3128" s="11">
        <v>11323</v>
      </c>
      <c r="Y3128" s="11" t="s">
        <v>24120</v>
      </c>
      <c r="Z3128" s="11" t="s">
        <v>24124</v>
      </c>
      <c r="AA3128" s="11" t="s">
        <v>10</v>
      </c>
      <c r="AB3128" s="11" t="s">
        <v>10</v>
      </c>
      <c r="AC3128" s="11" t="s">
        <v>24120</v>
      </c>
      <c r="AD3128" s="11" t="s">
        <v>24124</v>
      </c>
      <c r="AE3128" s="11">
        <v>13874</v>
      </c>
      <c r="AF3128" s="10"/>
      <c r="AG3128" s="11"/>
      <c r="AH3128" s="10"/>
      <c r="AI3128" s="11">
        <v>33620</v>
      </c>
      <c r="AJ3128" s="11">
        <v>6364</v>
      </c>
      <c r="AK3128" s="11" t="s">
        <v>24120</v>
      </c>
      <c r="AL3128" s="11" t="s">
        <v>24125</v>
      </c>
      <c r="AM3128" s="11" t="s">
        <v>24120</v>
      </c>
      <c r="AN3128" s="11" t="s">
        <v>24120</v>
      </c>
      <c r="AO3128" s="11" t="s">
        <v>2106</v>
      </c>
      <c r="AP3128" s="11" t="s">
        <v>24124</v>
      </c>
      <c r="AQ3128" s="11" t="s">
        <v>2107</v>
      </c>
      <c r="AR3128" s="11" t="s">
        <v>24126</v>
      </c>
      <c r="AS3128" s="11">
        <v>663903</v>
      </c>
      <c r="AT3128" s="11"/>
      <c r="AU3128" s="11"/>
      <c r="AV3128" s="11"/>
      <c r="AW3128" s="11"/>
      <c r="AX3128" s="11"/>
      <c r="AY3128" s="11"/>
      <c r="AZ3128" s="11"/>
      <c r="BA3128" s="11"/>
    </row>
    <row r="3129" spans="1:53" x14ac:dyDescent="0.2">
      <c r="A3129" s="11" t="s">
        <v>24127</v>
      </c>
      <c r="B3129" s="11" t="s">
        <v>24128</v>
      </c>
      <c r="C3129" s="12">
        <v>33499</v>
      </c>
      <c r="D3129" s="11" t="s">
        <v>3055</v>
      </c>
      <c r="E3129" s="11" t="s">
        <v>24129</v>
      </c>
      <c r="F3129" s="11" t="s">
        <v>49</v>
      </c>
      <c r="G3129" s="11" t="s">
        <v>2111</v>
      </c>
      <c r="H3129" s="11" t="s">
        <v>2165</v>
      </c>
      <c r="I3129" s="11">
        <v>10441</v>
      </c>
      <c r="J3129" s="11" t="s">
        <v>1858</v>
      </c>
      <c r="K3129" s="11">
        <v>572138</v>
      </c>
      <c r="L3129" s="11" t="s">
        <v>24128</v>
      </c>
      <c r="M3129" s="11">
        <v>1754162</v>
      </c>
      <c r="N3129" s="11" t="s">
        <v>24128</v>
      </c>
      <c r="O3129" s="11" t="s">
        <v>24130</v>
      </c>
      <c r="P3129" s="11" t="s">
        <v>24127</v>
      </c>
      <c r="Q3129" s="11">
        <v>8213</v>
      </c>
      <c r="R3129" s="11" t="s">
        <v>1858</v>
      </c>
      <c r="S3129" s="11">
        <v>31206</v>
      </c>
      <c r="T3129" s="11" t="s">
        <v>1858</v>
      </c>
      <c r="U3129" s="11" t="s">
        <v>24128</v>
      </c>
      <c r="V3129" s="11" t="s">
        <v>24131</v>
      </c>
      <c r="W3129" s="11">
        <v>60676</v>
      </c>
      <c r="X3129" s="11">
        <v>9099</v>
      </c>
      <c r="Y3129" s="11" t="s">
        <v>1858</v>
      </c>
      <c r="Z3129" s="11" t="s">
        <v>24132</v>
      </c>
      <c r="AA3129" s="11" t="s">
        <v>2095</v>
      </c>
      <c r="AB3129" s="11" t="s">
        <v>2095</v>
      </c>
      <c r="AC3129" s="11" t="s">
        <v>1858</v>
      </c>
      <c r="AD3129" s="11" t="s">
        <v>24132</v>
      </c>
      <c r="AE3129" s="11">
        <v>11245</v>
      </c>
      <c r="AF3129" s="11" t="s">
        <v>24128</v>
      </c>
      <c r="AG3129" s="11">
        <v>16946</v>
      </c>
      <c r="AH3129" s="11" t="s">
        <v>1858</v>
      </c>
      <c r="AI3129" s="11">
        <v>12453</v>
      </c>
      <c r="AJ3129" s="11">
        <v>4229</v>
      </c>
      <c r="AK3129" s="11" t="s">
        <v>1858</v>
      </c>
      <c r="AL3129" s="11" t="s">
        <v>24133</v>
      </c>
      <c r="AM3129" s="11" t="s">
        <v>1858</v>
      </c>
      <c r="AN3129" s="11" t="s">
        <v>24128</v>
      </c>
      <c r="AO3129" s="11" t="s">
        <v>2165</v>
      </c>
      <c r="AP3129" s="11" t="s">
        <v>24134</v>
      </c>
      <c r="AQ3129" s="11" t="s">
        <v>2107</v>
      </c>
      <c r="AR3129" s="11"/>
      <c r="AS3129" s="11">
        <v>572138</v>
      </c>
      <c r="AT3129" s="11"/>
      <c r="AU3129" s="11"/>
      <c r="AV3129" s="11"/>
      <c r="AW3129" s="11"/>
      <c r="AX3129" s="11"/>
      <c r="AY3129" s="11"/>
      <c r="AZ3129" s="11"/>
      <c r="BA3129" s="11"/>
    </row>
    <row r="3130" spans="1:53" ht="17" x14ac:dyDescent="0.2">
      <c r="A3130" s="11" t="s">
        <v>24135</v>
      </c>
      <c r="B3130" s="11" t="s">
        <v>24136</v>
      </c>
      <c r="C3130" s="12">
        <v>30509</v>
      </c>
      <c r="D3130" s="11" t="s">
        <v>2173</v>
      </c>
      <c r="E3130" s="11" t="s">
        <v>24137</v>
      </c>
      <c r="F3130" s="11" t="s">
        <v>2081</v>
      </c>
      <c r="G3130" s="11" t="s">
        <v>2081</v>
      </c>
      <c r="H3130" s="11" t="s">
        <v>2082</v>
      </c>
      <c r="I3130" s="11">
        <v>8280</v>
      </c>
      <c r="J3130" s="11" t="s">
        <v>24136</v>
      </c>
      <c r="K3130" s="11">
        <v>448609</v>
      </c>
      <c r="L3130" s="11" t="s">
        <v>24136</v>
      </c>
      <c r="M3130" s="11">
        <v>583494</v>
      </c>
      <c r="N3130" s="11" t="s">
        <v>24136</v>
      </c>
      <c r="O3130" s="11" t="s">
        <v>24138</v>
      </c>
      <c r="P3130" s="11" t="s">
        <v>24135</v>
      </c>
      <c r="Q3130" s="11">
        <v>6035</v>
      </c>
      <c r="R3130" s="11" t="s">
        <v>24136</v>
      </c>
      <c r="S3130" s="11">
        <v>28673</v>
      </c>
      <c r="T3130" s="11" t="s">
        <v>24136</v>
      </c>
      <c r="U3130" s="10"/>
      <c r="V3130" s="11" t="s">
        <v>24139</v>
      </c>
      <c r="W3130" s="11">
        <v>46630</v>
      </c>
      <c r="X3130" s="11">
        <v>7949</v>
      </c>
      <c r="Y3130" s="11" t="s">
        <v>24136</v>
      </c>
      <c r="Z3130" s="11" t="s">
        <v>24140</v>
      </c>
      <c r="AA3130" s="11" t="s">
        <v>2095</v>
      </c>
      <c r="AB3130" s="11" t="s">
        <v>2095</v>
      </c>
      <c r="AC3130" s="11" t="s">
        <v>24136</v>
      </c>
      <c r="AD3130" s="11" t="s">
        <v>24140</v>
      </c>
      <c r="AE3130" s="11">
        <v>8404</v>
      </c>
      <c r="AF3130" s="11" t="s">
        <v>24136</v>
      </c>
      <c r="AG3130" s="11">
        <v>5231</v>
      </c>
      <c r="AH3130" s="11" t="s">
        <v>24136</v>
      </c>
      <c r="AI3130" s="11">
        <v>3396</v>
      </c>
      <c r="AJ3130" s="11">
        <v>3214</v>
      </c>
      <c r="AK3130" s="11" t="s">
        <v>24136</v>
      </c>
      <c r="AL3130" s="11" t="s">
        <v>24141</v>
      </c>
      <c r="AM3130" s="11" t="s">
        <v>24136</v>
      </c>
      <c r="AN3130" s="11" t="s">
        <v>24136</v>
      </c>
      <c r="AO3130" s="11" t="s">
        <v>2082</v>
      </c>
      <c r="AP3130" s="11" t="s">
        <v>24140</v>
      </c>
      <c r="AQ3130" s="11" t="s">
        <v>2086</v>
      </c>
      <c r="AR3130" s="11"/>
      <c r="AS3130" s="11"/>
      <c r="AT3130" s="11"/>
      <c r="AU3130" s="11"/>
      <c r="AV3130" s="11"/>
      <c r="AW3130" s="11"/>
      <c r="AX3130" s="11"/>
      <c r="AY3130" s="11"/>
      <c r="AZ3130" s="11"/>
      <c r="BA3130" s="11"/>
    </row>
    <row r="3131" spans="1:53" ht="17" x14ac:dyDescent="0.2">
      <c r="A3131" s="11" t="s">
        <v>24142</v>
      </c>
      <c r="B3131" s="11" t="s">
        <v>271</v>
      </c>
      <c r="C3131" s="12">
        <v>34902</v>
      </c>
      <c r="D3131" s="11" t="s">
        <v>2164</v>
      </c>
      <c r="E3131" s="11" t="s">
        <v>24143</v>
      </c>
      <c r="F3131" s="11" t="s">
        <v>37</v>
      </c>
      <c r="G3131" s="11" t="s">
        <v>2091</v>
      </c>
      <c r="H3131" s="11" t="s">
        <v>2149</v>
      </c>
      <c r="I3131" s="11">
        <v>17452</v>
      </c>
      <c r="J3131" s="11" t="s">
        <v>271</v>
      </c>
      <c r="K3131" s="11">
        <v>642350</v>
      </c>
      <c r="L3131" s="11" t="s">
        <v>271</v>
      </c>
      <c r="M3131" s="11">
        <v>2170135</v>
      </c>
      <c r="N3131" s="11" t="s">
        <v>271</v>
      </c>
      <c r="O3131" s="11" t="s">
        <v>24144</v>
      </c>
      <c r="P3131" s="11" t="s">
        <v>24142</v>
      </c>
      <c r="Q3131" s="11">
        <v>9907</v>
      </c>
      <c r="R3131" s="11" t="s">
        <v>271</v>
      </c>
      <c r="S3131" s="11">
        <v>33954</v>
      </c>
      <c r="T3131" s="11" t="s">
        <v>271</v>
      </c>
      <c r="U3131" s="10"/>
      <c r="V3131" s="11" t="s">
        <v>24145</v>
      </c>
      <c r="W3131" s="11">
        <v>102876</v>
      </c>
      <c r="X3131" s="11">
        <v>10865</v>
      </c>
      <c r="Y3131" s="11" t="s">
        <v>271</v>
      </c>
      <c r="Z3131" s="11" t="s">
        <v>24146</v>
      </c>
      <c r="AA3131" s="11" t="s">
        <v>10</v>
      </c>
      <c r="AB3131" s="11" t="s">
        <v>10</v>
      </c>
      <c r="AC3131" s="11" t="s">
        <v>271</v>
      </c>
      <c r="AD3131" s="11" t="s">
        <v>24146</v>
      </c>
      <c r="AE3131" s="11">
        <v>15105</v>
      </c>
      <c r="AF3131" s="10"/>
      <c r="AG3131" s="11"/>
      <c r="AH3131" s="10"/>
      <c r="AI3131" s="11">
        <v>18943</v>
      </c>
      <c r="AJ3131" s="11">
        <v>6024</v>
      </c>
      <c r="AK3131" s="11" t="s">
        <v>271</v>
      </c>
      <c r="AL3131" s="11" t="s">
        <v>24147</v>
      </c>
      <c r="AM3131" s="11" t="s">
        <v>271</v>
      </c>
      <c r="AN3131" s="11" t="s">
        <v>271</v>
      </c>
      <c r="AO3131" s="11" t="s">
        <v>2149</v>
      </c>
      <c r="AP3131" s="11" t="s">
        <v>24146</v>
      </c>
      <c r="AQ3131" s="11" t="s">
        <v>2107</v>
      </c>
      <c r="AR3131" s="11" t="s">
        <v>24148</v>
      </c>
      <c r="AS3131" s="11">
        <v>642350</v>
      </c>
      <c r="AT3131" s="11"/>
      <c r="AU3131" s="11"/>
      <c r="AV3131" s="11"/>
      <c r="AW3131" s="11"/>
      <c r="AX3131" s="11"/>
      <c r="AY3131" s="11"/>
      <c r="AZ3131" s="11"/>
      <c r="BA3131" s="11"/>
    </row>
    <row r="3132" spans="1:53" ht="17" x14ac:dyDescent="0.2">
      <c r="A3132" s="11" t="s">
        <v>24149</v>
      </c>
      <c r="B3132" s="11" t="s">
        <v>24150</v>
      </c>
      <c r="C3132" s="12">
        <v>37788</v>
      </c>
      <c r="D3132" s="11" t="s">
        <v>2324</v>
      </c>
      <c r="E3132" s="11" t="s">
        <v>24151</v>
      </c>
      <c r="F3132" s="11" t="s">
        <v>31</v>
      </c>
      <c r="G3132" s="11" t="s">
        <v>2091</v>
      </c>
      <c r="H3132" s="11" t="s">
        <v>2149</v>
      </c>
      <c r="I3132" s="11"/>
      <c r="J3132" s="11" t="s">
        <v>24150</v>
      </c>
      <c r="K3132" s="11">
        <v>701527</v>
      </c>
      <c r="L3132" s="11" t="s">
        <v>24150</v>
      </c>
      <c r="M3132" s="11"/>
      <c r="N3132" s="11" t="s">
        <v>24150</v>
      </c>
      <c r="O3132" s="11"/>
      <c r="P3132" s="11" t="s">
        <v>24149</v>
      </c>
      <c r="Q3132" s="11"/>
      <c r="R3132" s="11" t="s">
        <v>24150</v>
      </c>
      <c r="S3132" s="11"/>
      <c r="T3132" s="11" t="s">
        <v>24150</v>
      </c>
      <c r="U3132" s="10"/>
      <c r="V3132" s="11" t="s">
        <v>24152</v>
      </c>
      <c r="W3132" s="11"/>
      <c r="X3132" s="11"/>
      <c r="Y3132" s="11" t="s">
        <v>24150</v>
      </c>
      <c r="Z3132" s="11" t="s">
        <v>24150</v>
      </c>
      <c r="AA3132" s="11" t="s">
        <v>10</v>
      </c>
      <c r="AB3132" s="11" t="s">
        <v>10</v>
      </c>
      <c r="AC3132" s="11" t="s">
        <v>24150</v>
      </c>
      <c r="AD3132" s="11" t="s">
        <v>24153</v>
      </c>
      <c r="AE3132" s="10"/>
      <c r="AF3132" s="11" t="s">
        <v>24150</v>
      </c>
      <c r="AG3132" s="11"/>
      <c r="AH3132" s="11" t="s">
        <v>24150</v>
      </c>
      <c r="AI3132" s="11"/>
      <c r="AJ3132" s="11"/>
      <c r="AK3132" s="11"/>
      <c r="AL3132" s="11" t="s">
        <v>24154</v>
      </c>
      <c r="AM3132" s="11" t="s">
        <v>24150</v>
      </c>
      <c r="AN3132" s="11" t="s">
        <v>24150</v>
      </c>
      <c r="AO3132" s="11" t="s">
        <v>2149</v>
      </c>
      <c r="AP3132" s="11" t="s">
        <v>24153</v>
      </c>
      <c r="AQ3132" s="11" t="s">
        <v>2107</v>
      </c>
      <c r="AR3132" s="11"/>
      <c r="AS3132" s="11"/>
      <c r="AT3132" s="11"/>
      <c r="AU3132" s="11"/>
      <c r="AV3132" s="11"/>
      <c r="AW3132" s="11"/>
      <c r="AX3132" s="11"/>
      <c r="AY3132" s="11"/>
      <c r="AZ3132" s="11"/>
      <c r="BA3132" s="11"/>
    </row>
    <row r="3133" spans="1:53" ht="17" x14ac:dyDescent="0.2">
      <c r="A3133" s="11" t="s">
        <v>24155</v>
      </c>
      <c r="B3133" s="11" t="s">
        <v>1151</v>
      </c>
      <c r="C3133" s="12">
        <v>34754</v>
      </c>
      <c r="D3133" s="11" t="s">
        <v>2298</v>
      </c>
      <c r="E3133" s="11" t="s">
        <v>24156</v>
      </c>
      <c r="F3133" s="11" t="s">
        <v>43</v>
      </c>
      <c r="G3133" s="11" t="s">
        <v>2111</v>
      </c>
      <c r="H3133" s="11" t="s">
        <v>2331</v>
      </c>
      <c r="I3133" s="11">
        <v>15694</v>
      </c>
      <c r="J3133" s="11" t="s">
        <v>1151</v>
      </c>
      <c r="K3133" s="11">
        <v>642082</v>
      </c>
      <c r="L3133" s="11" t="s">
        <v>1151</v>
      </c>
      <c r="M3133" s="11">
        <v>2066827</v>
      </c>
      <c r="N3133" s="11" t="s">
        <v>1151</v>
      </c>
      <c r="O3133" s="11" t="s">
        <v>24157</v>
      </c>
      <c r="P3133" s="11" t="s">
        <v>24155</v>
      </c>
      <c r="Q3133" s="11">
        <v>9751</v>
      </c>
      <c r="R3133" s="11" t="s">
        <v>1151</v>
      </c>
      <c r="S3133" s="11">
        <v>33217</v>
      </c>
      <c r="T3133" s="11" t="s">
        <v>1151</v>
      </c>
      <c r="U3133" s="10"/>
      <c r="V3133" s="11" t="s">
        <v>24158</v>
      </c>
      <c r="W3133" s="11">
        <v>102743</v>
      </c>
      <c r="X3133" s="11">
        <v>10155</v>
      </c>
      <c r="Y3133" s="11" t="s">
        <v>1151</v>
      </c>
      <c r="Z3133" s="11" t="s">
        <v>24159</v>
      </c>
      <c r="AA3133" s="11" t="s">
        <v>2095</v>
      </c>
      <c r="AB3133" s="11" t="s">
        <v>10</v>
      </c>
      <c r="AC3133" s="11" t="s">
        <v>1151</v>
      </c>
      <c r="AD3133" s="11" t="s">
        <v>24159</v>
      </c>
      <c r="AE3133" s="11">
        <v>13043</v>
      </c>
      <c r="AF3133" s="11"/>
      <c r="AG3133" s="11"/>
      <c r="AH3133" s="11" t="s">
        <v>1151</v>
      </c>
      <c r="AI3133" s="11">
        <v>18451</v>
      </c>
      <c r="AJ3133" s="11">
        <v>5394</v>
      </c>
      <c r="AK3133" s="11" t="s">
        <v>1151</v>
      </c>
      <c r="AL3133" s="11" t="s">
        <v>24160</v>
      </c>
      <c r="AM3133" s="11" t="s">
        <v>1151</v>
      </c>
      <c r="AN3133" s="11" t="s">
        <v>1151</v>
      </c>
      <c r="AO3133" s="11" t="s">
        <v>2331</v>
      </c>
      <c r="AP3133" s="11" t="s">
        <v>24159</v>
      </c>
      <c r="AQ3133" s="11" t="s">
        <v>2086</v>
      </c>
      <c r="AR3133" s="11"/>
      <c r="AS3133" s="11"/>
      <c r="AT3133" s="11"/>
      <c r="AU3133" s="11"/>
      <c r="AV3133" s="11"/>
      <c r="AW3133" s="11"/>
      <c r="AX3133" s="11"/>
      <c r="AY3133" s="11"/>
      <c r="AZ3133" s="11"/>
      <c r="BA3133" s="11"/>
    </row>
    <row r="3134" spans="1:53" ht="17" x14ac:dyDescent="0.2">
      <c r="A3134" s="11" t="s">
        <v>24161</v>
      </c>
      <c r="B3134" s="11" t="s">
        <v>24162</v>
      </c>
      <c r="C3134" s="12">
        <v>30165</v>
      </c>
      <c r="D3134" s="11" t="s">
        <v>24163</v>
      </c>
      <c r="E3134" s="11" t="s">
        <v>24164</v>
      </c>
      <c r="F3134" s="11" t="s">
        <v>2081</v>
      </c>
      <c r="G3134" s="11" t="s">
        <v>2081</v>
      </c>
      <c r="H3134" s="11" t="s">
        <v>2149</v>
      </c>
      <c r="I3134" s="11">
        <v>2197</v>
      </c>
      <c r="J3134" s="11" t="s">
        <v>24162</v>
      </c>
      <c r="K3134" s="11">
        <v>429713</v>
      </c>
      <c r="L3134" s="11" t="s">
        <v>24162</v>
      </c>
      <c r="M3134" s="11">
        <v>392088</v>
      </c>
      <c r="N3134" s="11" t="s">
        <v>24162</v>
      </c>
      <c r="O3134" s="11" t="s">
        <v>24165</v>
      </c>
      <c r="P3134" s="11" t="s">
        <v>24161</v>
      </c>
      <c r="Q3134" s="10"/>
      <c r="R3134" s="11" t="s">
        <v>24162</v>
      </c>
      <c r="S3134" s="11">
        <v>5882</v>
      </c>
      <c r="T3134" s="11" t="s">
        <v>24162</v>
      </c>
      <c r="U3134" s="10"/>
      <c r="V3134" s="11" t="s">
        <v>24166</v>
      </c>
      <c r="W3134" s="11">
        <v>31664</v>
      </c>
      <c r="X3134" s="11">
        <v>7256</v>
      </c>
      <c r="Y3134" s="11" t="s">
        <v>24162</v>
      </c>
      <c r="Z3134" s="11" t="s">
        <v>24167</v>
      </c>
      <c r="AA3134" s="11" t="s">
        <v>2095</v>
      </c>
      <c r="AB3134" s="11" t="s">
        <v>2095</v>
      </c>
      <c r="AC3134" s="11" t="s">
        <v>24162</v>
      </c>
      <c r="AD3134" s="11" t="s">
        <v>24167</v>
      </c>
      <c r="AE3134" s="11">
        <v>6954</v>
      </c>
      <c r="AF3134" s="11" t="s">
        <v>24162</v>
      </c>
      <c r="AG3134" s="11">
        <v>5218</v>
      </c>
      <c r="AH3134" s="11" t="s">
        <v>24162</v>
      </c>
      <c r="AI3134" s="11">
        <v>15257</v>
      </c>
      <c r="AJ3134" s="11"/>
      <c r="AK3134" s="11" t="s">
        <v>24162</v>
      </c>
      <c r="AL3134" s="11" t="s">
        <v>24168</v>
      </c>
      <c r="AM3134" s="11" t="s">
        <v>24162</v>
      </c>
      <c r="AN3134" s="11" t="s">
        <v>24162</v>
      </c>
      <c r="AO3134" s="11" t="s">
        <v>2149</v>
      </c>
      <c r="AP3134" s="11" t="s">
        <v>24167</v>
      </c>
      <c r="AQ3134" s="11" t="s">
        <v>2086</v>
      </c>
      <c r="AR3134" s="11"/>
      <c r="AS3134" s="11"/>
      <c r="AT3134" s="11"/>
      <c r="AU3134" s="11"/>
      <c r="AV3134" s="11"/>
      <c r="AW3134" s="11"/>
      <c r="AX3134" s="11"/>
      <c r="AY3134" s="11"/>
      <c r="AZ3134" s="11"/>
      <c r="BA3134" s="11"/>
    </row>
    <row r="3135" spans="1:53" ht="17" x14ac:dyDescent="0.2">
      <c r="A3135" s="11" t="s">
        <v>24169</v>
      </c>
      <c r="B3135" s="11" t="s">
        <v>24170</v>
      </c>
      <c r="C3135" s="12">
        <v>31051</v>
      </c>
      <c r="D3135" s="11" t="s">
        <v>2554</v>
      </c>
      <c r="E3135" s="11" t="s">
        <v>24164</v>
      </c>
      <c r="F3135" s="11" t="s">
        <v>2081</v>
      </c>
      <c r="G3135" s="11" t="s">
        <v>2081</v>
      </c>
      <c r="H3135" s="11" t="s">
        <v>2378</v>
      </c>
      <c r="I3135" s="11">
        <v>2881</v>
      </c>
      <c r="J3135" s="11" t="s">
        <v>24170</v>
      </c>
      <c r="K3135" s="11">
        <v>502003</v>
      </c>
      <c r="L3135" s="11" t="s">
        <v>24170</v>
      </c>
      <c r="M3135" s="11">
        <v>1208748</v>
      </c>
      <c r="N3135" s="11" t="s">
        <v>24170</v>
      </c>
      <c r="O3135" s="11" t="s">
        <v>24171</v>
      </c>
      <c r="P3135" s="11" t="s">
        <v>24169</v>
      </c>
      <c r="Q3135" s="10"/>
      <c r="R3135" s="11" t="s">
        <v>24170</v>
      </c>
      <c r="S3135" s="11">
        <v>29388</v>
      </c>
      <c r="T3135" s="11" t="s">
        <v>24170</v>
      </c>
      <c r="U3135" s="10"/>
      <c r="V3135" s="11" t="s">
        <v>24172</v>
      </c>
      <c r="W3135" s="11">
        <v>50086</v>
      </c>
      <c r="X3135" s="11">
        <v>8612</v>
      </c>
      <c r="Y3135" s="11" t="s">
        <v>24170</v>
      </c>
      <c r="Z3135" s="11" t="s">
        <v>24173</v>
      </c>
      <c r="AA3135" s="11" t="s">
        <v>10</v>
      </c>
      <c r="AB3135" s="11" t="s">
        <v>10</v>
      </c>
      <c r="AC3135" s="11" t="s">
        <v>24170</v>
      </c>
      <c r="AD3135" s="11" t="s">
        <v>24173</v>
      </c>
      <c r="AE3135" s="11">
        <v>9352</v>
      </c>
      <c r="AF3135" s="11"/>
      <c r="AG3135" s="11"/>
      <c r="AH3135" s="11"/>
      <c r="AI3135" s="11">
        <v>2977</v>
      </c>
      <c r="AJ3135" s="11"/>
      <c r="AK3135" s="11" t="s">
        <v>24170</v>
      </c>
      <c r="AL3135" s="11" t="s">
        <v>24174</v>
      </c>
      <c r="AM3135" s="11" t="s">
        <v>24170</v>
      </c>
      <c r="AN3135" s="11" t="s">
        <v>24170</v>
      </c>
      <c r="AO3135" s="11" t="s">
        <v>2378</v>
      </c>
      <c r="AP3135" s="11" t="s">
        <v>24173</v>
      </c>
      <c r="AQ3135" s="11" t="s">
        <v>2086</v>
      </c>
      <c r="AR3135" s="11"/>
      <c r="AS3135" s="11"/>
      <c r="AT3135" s="11"/>
      <c r="AU3135" s="11"/>
      <c r="AV3135" s="11"/>
      <c r="AW3135" s="11"/>
      <c r="AX3135" s="11"/>
      <c r="AY3135" s="11"/>
      <c r="AZ3135" s="11"/>
      <c r="BA3135" s="11"/>
    </row>
    <row r="3136" spans="1:53" ht="17" x14ac:dyDescent="0.2">
      <c r="A3136" s="11" t="s">
        <v>24175</v>
      </c>
      <c r="B3136" s="11" t="s">
        <v>1926</v>
      </c>
      <c r="C3136" s="12">
        <v>33432</v>
      </c>
      <c r="D3136" s="11" t="s">
        <v>2562</v>
      </c>
      <c r="E3136" s="11" t="s">
        <v>24176</v>
      </c>
      <c r="F3136" s="11" t="s">
        <v>84</v>
      </c>
      <c r="G3136" s="11" t="s">
        <v>2111</v>
      </c>
      <c r="H3136" s="11" t="s">
        <v>2082</v>
      </c>
      <c r="I3136" s="11">
        <v>10190</v>
      </c>
      <c r="J3136" s="11" t="s">
        <v>1926</v>
      </c>
      <c r="K3136" s="11">
        <v>572140</v>
      </c>
      <c r="L3136" s="11" t="s">
        <v>1926</v>
      </c>
      <c r="M3136" s="11">
        <v>1758900</v>
      </c>
      <c r="N3136" s="11" t="s">
        <v>1926</v>
      </c>
      <c r="O3136" s="11" t="s">
        <v>24177</v>
      </c>
      <c r="P3136" s="11" t="s">
        <v>24175</v>
      </c>
      <c r="Q3136" s="11">
        <v>7944</v>
      </c>
      <c r="R3136" s="11" t="s">
        <v>1926</v>
      </c>
      <c r="S3136" s="11">
        <v>31221</v>
      </c>
      <c r="T3136" s="11" t="s">
        <v>1926</v>
      </c>
      <c r="U3136" s="10"/>
      <c r="V3136" s="11" t="s">
        <v>24178</v>
      </c>
      <c r="W3136" s="11">
        <v>61000</v>
      </c>
      <c r="X3136" s="11">
        <v>9126</v>
      </c>
      <c r="Y3136" s="11" t="s">
        <v>1926</v>
      </c>
      <c r="Z3136" s="11" t="s">
        <v>24179</v>
      </c>
      <c r="AA3136" s="11" t="s">
        <v>2095</v>
      </c>
      <c r="AB3136" s="11" t="s">
        <v>2095</v>
      </c>
      <c r="AC3136" s="11" t="s">
        <v>1926</v>
      </c>
      <c r="AD3136" s="11" t="s">
        <v>24179</v>
      </c>
      <c r="AE3136" s="11">
        <v>10985</v>
      </c>
      <c r="AF3136" s="11" t="s">
        <v>1926</v>
      </c>
      <c r="AG3136" s="11">
        <v>13872</v>
      </c>
      <c r="AH3136" s="11" t="s">
        <v>1926</v>
      </c>
      <c r="AI3136" s="11">
        <v>6306</v>
      </c>
      <c r="AJ3136" s="11">
        <v>3571</v>
      </c>
      <c r="AK3136" s="11" t="s">
        <v>1926</v>
      </c>
      <c r="AL3136" s="11"/>
      <c r="AM3136" s="11" t="s">
        <v>1926</v>
      </c>
      <c r="AN3136" s="11" t="s">
        <v>1926</v>
      </c>
      <c r="AO3136" s="11" t="s">
        <v>2082</v>
      </c>
      <c r="AP3136" s="11" t="s">
        <v>24179</v>
      </c>
      <c r="AQ3136" s="11" t="s">
        <v>2086</v>
      </c>
      <c r="AR3136" s="11"/>
      <c r="AS3136" s="11"/>
      <c r="AT3136" s="11"/>
      <c r="AU3136" s="11"/>
      <c r="AV3136" s="11"/>
      <c r="AW3136" s="11"/>
      <c r="AX3136" s="11"/>
      <c r="AY3136" s="11"/>
      <c r="AZ3136" s="11"/>
      <c r="BA3136" s="11"/>
    </row>
    <row r="3137" spans="1:53" ht="17" x14ac:dyDescent="0.2">
      <c r="A3137" s="11" t="s">
        <v>24180</v>
      </c>
      <c r="B3137" s="11" t="s">
        <v>24181</v>
      </c>
      <c r="C3137" s="12">
        <v>37405</v>
      </c>
      <c r="D3137" s="11" t="s">
        <v>4619</v>
      </c>
      <c r="E3137" s="11" t="s">
        <v>24182</v>
      </c>
      <c r="F3137" s="11" t="s">
        <v>73</v>
      </c>
      <c r="G3137" s="11" t="s">
        <v>2091</v>
      </c>
      <c r="H3137" s="11" t="s">
        <v>2082</v>
      </c>
      <c r="I3137" s="11">
        <v>33677</v>
      </c>
      <c r="J3137" s="11" t="s">
        <v>24181</v>
      </c>
      <c r="K3137" s="11">
        <v>694973</v>
      </c>
      <c r="L3137" s="11" t="s">
        <v>24181</v>
      </c>
      <c r="M3137" s="11">
        <v>29153541</v>
      </c>
      <c r="N3137" s="11" t="s">
        <v>24181</v>
      </c>
      <c r="O3137" s="11" t="s">
        <v>24183</v>
      </c>
      <c r="P3137" s="11" t="s">
        <v>24180</v>
      </c>
      <c r="Q3137" s="11">
        <v>11885</v>
      </c>
      <c r="R3137" s="11" t="s">
        <v>24181</v>
      </c>
      <c r="S3137" s="11">
        <v>4719507</v>
      </c>
      <c r="T3137" s="11" t="s">
        <v>24181</v>
      </c>
      <c r="U3137" s="10"/>
      <c r="V3137" s="11" t="s">
        <v>24184</v>
      </c>
      <c r="W3137" s="11">
        <v>161332</v>
      </c>
      <c r="X3137" s="11">
        <v>62972</v>
      </c>
      <c r="Y3137" s="11" t="s">
        <v>24181</v>
      </c>
      <c r="Z3137" s="11"/>
      <c r="AA3137" s="11" t="s">
        <v>10</v>
      </c>
      <c r="AB3137" s="11" t="s">
        <v>10</v>
      </c>
      <c r="AC3137" s="11" t="s">
        <v>24181</v>
      </c>
      <c r="AD3137" s="11" t="s">
        <v>24185</v>
      </c>
      <c r="AE3137" s="11">
        <v>18838</v>
      </c>
      <c r="AF3137" s="10"/>
      <c r="AG3137" s="11"/>
      <c r="AH3137" s="10"/>
      <c r="AI3137" s="11">
        <v>43894</v>
      </c>
      <c r="AJ3137" s="11">
        <v>7874</v>
      </c>
      <c r="AK3137" s="11" t="s">
        <v>24181</v>
      </c>
      <c r="AL3137" s="11" t="s">
        <v>24186</v>
      </c>
      <c r="AM3137" s="11" t="s">
        <v>24181</v>
      </c>
      <c r="AN3137" s="11" t="s">
        <v>24181</v>
      </c>
      <c r="AO3137" s="11" t="s">
        <v>2106</v>
      </c>
      <c r="AP3137" s="11" t="s">
        <v>24185</v>
      </c>
      <c r="AQ3137" s="11" t="s">
        <v>2107</v>
      </c>
      <c r="AR3137" s="11" t="s">
        <v>24187</v>
      </c>
      <c r="AS3137" s="11">
        <v>694973</v>
      </c>
      <c r="AT3137" s="11"/>
      <c r="AU3137" s="11"/>
      <c r="AV3137" s="11"/>
      <c r="AW3137" s="11"/>
      <c r="AX3137" s="11"/>
      <c r="AY3137" s="11"/>
      <c r="AZ3137" s="11"/>
      <c r="BA3137" s="11"/>
    </row>
    <row r="3138" spans="1:53" ht="17" x14ac:dyDescent="0.2">
      <c r="A3138" s="11" t="s">
        <v>24188</v>
      </c>
      <c r="B3138" s="11" t="s">
        <v>1981</v>
      </c>
      <c r="C3138" s="12">
        <v>32933</v>
      </c>
      <c r="D3138" s="11" t="s">
        <v>3766</v>
      </c>
      <c r="E3138" s="11" t="s">
        <v>24189</v>
      </c>
      <c r="F3138" s="11" t="s">
        <v>2081</v>
      </c>
      <c r="G3138" s="11" t="s">
        <v>2081</v>
      </c>
      <c r="H3138" s="11" t="s">
        <v>2331</v>
      </c>
      <c r="I3138" s="11">
        <v>5298</v>
      </c>
      <c r="J3138" s="11" t="s">
        <v>1981</v>
      </c>
      <c r="K3138" s="11">
        <v>543788</v>
      </c>
      <c r="L3138" s="11" t="s">
        <v>1981</v>
      </c>
      <c r="M3138" s="11">
        <v>1660695</v>
      </c>
      <c r="N3138" s="11" t="s">
        <v>1981</v>
      </c>
      <c r="O3138" s="11" t="s">
        <v>24190</v>
      </c>
      <c r="P3138" s="11" t="s">
        <v>24188</v>
      </c>
      <c r="Q3138" s="10"/>
      <c r="R3138" s="11" t="s">
        <v>1981</v>
      </c>
      <c r="S3138" s="11">
        <v>31021</v>
      </c>
      <c r="T3138" s="11" t="s">
        <v>1981</v>
      </c>
      <c r="U3138" s="10"/>
      <c r="V3138" s="11" t="s">
        <v>24191</v>
      </c>
      <c r="W3138" s="11">
        <v>58877</v>
      </c>
      <c r="X3138" s="11">
        <v>9360</v>
      </c>
      <c r="Y3138" s="11" t="s">
        <v>1981</v>
      </c>
      <c r="Z3138" s="11" t="s">
        <v>24192</v>
      </c>
      <c r="AA3138" s="11" t="s">
        <v>2095</v>
      </c>
      <c r="AB3138" s="11" t="s">
        <v>10</v>
      </c>
      <c r="AC3138" s="11" t="s">
        <v>1981</v>
      </c>
      <c r="AD3138" s="11" t="s">
        <v>24192</v>
      </c>
      <c r="AE3138" s="11">
        <v>10460</v>
      </c>
      <c r="AF3138" s="11" t="s">
        <v>1981</v>
      </c>
      <c r="AG3138" s="11">
        <v>13329</v>
      </c>
      <c r="AH3138" s="11" t="s">
        <v>1981</v>
      </c>
      <c r="AI3138" s="11">
        <v>6126</v>
      </c>
      <c r="AJ3138" s="11"/>
      <c r="AK3138" s="11" t="s">
        <v>1981</v>
      </c>
      <c r="AL3138" s="11" t="s">
        <v>24193</v>
      </c>
      <c r="AM3138" s="11" t="s">
        <v>1981</v>
      </c>
      <c r="AN3138" s="11" t="s">
        <v>1981</v>
      </c>
      <c r="AO3138" s="11" t="s">
        <v>2331</v>
      </c>
      <c r="AP3138" s="11" t="s">
        <v>24192</v>
      </c>
      <c r="AQ3138" s="11" t="s">
        <v>2086</v>
      </c>
      <c r="AR3138" s="11"/>
      <c r="AS3138" s="11"/>
      <c r="AT3138" s="11"/>
      <c r="AU3138" s="11"/>
      <c r="AV3138" s="11"/>
      <c r="AW3138" s="11"/>
      <c r="AX3138" s="11"/>
      <c r="AY3138" s="11"/>
      <c r="AZ3138" s="11"/>
      <c r="BA3138" s="11"/>
    </row>
    <row r="3139" spans="1:53" ht="17" x14ac:dyDescent="0.2">
      <c r="A3139" s="11" t="s">
        <v>24194</v>
      </c>
      <c r="B3139" s="11" t="s">
        <v>1093</v>
      </c>
      <c r="C3139" s="12">
        <v>33903</v>
      </c>
      <c r="D3139" s="11" t="s">
        <v>6032</v>
      </c>
      <c r="E3139" s="11" t="s">
        <v>24195</v>
      </c>
      <c r="F3139" s="11" t="s">
        <v>2299</v>
      </c>
      <c r="G3139" s="11" t="s">
        <v>2111</v>
      </c>
      <c r="H3139" s="11" t="s">
        <v>2082</v>
      </c>
      <c r="I3139" s="11">
        <v>16155</v>
      </c>
      <c r="J3139" s="11" t="s">
        <v>1093</v>
      </c>
      <c r="K3139" s="11">
        <v>607215</v>
      </c>
      <c r="L3139" s="11" t="s">
        <v>1093</v>
      </c>
      <c r="M3139" s="11">
        <v>2453270</v>
      </c>
      <c r="N3139" s="11" t="s">
        <v>1093</v>
      </c>
      <c r="O3139" s="11" t="s">
        <v>24196</v>
      </c>
      <c r="P3139" s="11" t="s">
        <v>24194</v>
      </c>
      <c r="Q3139" s="11">
        <v>9668</v>
      </c>
      <c r="R3139" s="11" t="s">
        <v>1093</v>
      </c>
      <c r="S3139" s="11">
        <v>36112</v>
      </c>
      <c r="T3139" s="11" t="s">
        <v>1093</v>
      </c>
      <c r="U3139" s="10"/>
      <c r="V3139" s="11" t="s">
        <v>24197</v>
      </c>
      <c r="W3139" s="11">
        <v>70881</v>
      </c>
      <c r="X3139" s="11">
        <v>10486</v>
      </c>
      <c r="Y3139" s="11" t="s">
        <v>1093</v>
      </c>
      <c r="Z3139" s="11" t="s">
        <v>24198</v>
      </c>
      <c r="AA3139" s="11" t="s">
        <v>2095</v>
      </c>
      <c r="AB3139" s="11" t="s">
        <v>2095</v>
      </c>
      <c r="AC3139" s="11" t="s">
        <v>1093</v>
      </c>
      <c r="AD3139" s="11" t="s">
        <v>24198</v>
      </c>
      <c r="AE3139" s="11">
        <v>13456</v>
      </c>
      <c r="AF3139" s="10"/>
      <c r="AG3139" s="11"/>
      <c r="AH3139" s="11" t="s">
        <v>1093</v>
      </c>
      <c r="AI3139" s="11">
        <v>23730</v>
      </c>
      <c r="AJ3139" s="11">
        <v>5449</v>
      </c>
      <c r="AK3139" s="11" t="s">
        <v>1093</v>
      </c>
      <c r="AL3139" s="11" t="s">
        <v>24199</v>
      </c>
      <c r="AM3139" s="11" t="s">
        <v>1093</v>
      </c>
      <c r="AN3139" s="11" t="s">
        <v>1093</v>
      </c>
      <c r="AO3139" s="11" t="s">
        <v>2082</v>
      </c>
      <c r="AP3139" s="11" t="s">
        <v>24198</v>
      </c>
      <c r="AQ3139" s="11" t="s">
        <v>2086</v>
      </c>
      <c r="AR3139" s="11"/>
      <c r="AS3139" s="11"/>
      <c r="AT3139" s="11"/>
      <c r="AU3139" s="11"/>
      <c r="AV3139" s="11"/>
      <c r="AW3139" s="11"/>
      <c r="AX3139" s="11"/>
      <c r="AY3139" s="11"/>
      <c r="AZ3139" s="11"/>
      <c r="BA3139" s="11"/>
    </row>
    <row r="3140" spans="1:53" ht="17" x14ac:dyDescent="0.2">
      <c r="A3140" s="11" t="s">
        <v>24200</v>
      </c>
      <c r="B3140" s="11" t="s">
        <v>957</v>
      </c>
      <c r="C3140" s="12">
        <v>32719</v>
      </c>
      <c r="D3140" s="11" t="s">
        <v>2316</v>
      </c>
      <c r="E3140" s="11" t="s">
        <v>24201</v>
      </c>
      <c r="F3140" s="11" t="s">
        <v>149</v>
      </c>
      <c r="G3140" s="11" t="s">
        <v>2111</v>
      </c>
      <c r="H3140" s="11" t="s">
        <v>2317</v>
      </c>
      <c r="I3140" s="11">
        <v>12119</v>
      </c>
      <c r="J3140" s="11" t="s">
        <v>957</v>
      </c>
      <c r="K3140" s="11">
        <v>605474</v>
      </c>
      <c r="L3140" s="11" t="s">
        <v>957</v>
      </c>
      <c r="M3140" s="11">
        <v>2038850</v>
      </c>
      <c r="N3140" s="11" t="s">
        <v>957</v>
      </c>
      <c r="O3140" s="11" t="s">
        <v>24202</v>
      </c>
      <c r="P3140" s="11" t="s">
        <v>24200</v>
      </c>
      <c r="Q3140" s="11">
        <v>9483</v>
      </c>
      <c r="R3140" s="11" t="s">
        <v>957</v>
      </c>
      <c r="S3140" s="11">
        <v>32632</v>
      </c>
      <c r="T3140" s="11" t="s">
        <v>957</v>
      </c>
      <c r="U3140" s="10"/>
      <c r="V3140" s="11" t="s">
        <v>24203</v>
      </c>
      <c r="W3140" s="11">
        <v>69575</v>
      </c>
      <c r="X3140" s="11">
        <v>11024</v>
      </c>
      <c r="Y3140" s="11" t="s">
        <v>957</v>
      </c>
      <c r="Z3140" s="11" t="s">
        <v>24204</v>
      </c>
      <c r="AA3140" s="11" t="s">
        <v>2095</v>
      </c>
      <c r="AB3140" s="11" t="s">
        <v>10</v>
      </c>
      <c r="AC3140" s="11" t="s">
        <v>957</v>
      </c>
      <c r="AD3140" s="11" t="s">
        <v>24204</v>
      </c>
      <c r="AE3140" s="11">
        <v>12447</v>
      </c>
      <c r="AF3140" s="10"/>
      <c r="AG3140" s="11"/>
      <c r="AH3140" s="10"/>
      <c r="AI3140" s="11"/>
      <c r="AJ3140" s="11">
        <v>4482</v>
      </c>
      <c r="AK3140" s="11" t="s">
        <v>957</v>
      </c>
      <c r="AL3140" s="11" t="s">
        <v>24205</v>
      </c>
      <c r="AM3140" s="11" t="s">
        <v>957</v>
      </c>
      <c r="AN3140" s="11" t="s">
        <v>957</v>
      </c>
      <c r="AO3140" s="11" t="s">
        <v>2317</v>
      </c>
      <c r="AP3140" s="11" t="s">
        <v>24204</v>
      </c>
      <c r="AQ3140" s="11" t="s">
        <v>2086</v>
      </c>
      <c r="AR3140" s="11"/>
      <c r="AS3140" s="11"/>
      <c r="AT3140" s="11"/>
      <c r="AU3140" s="11"/>
      <c r="AV3140" s="11"/>
      <c r="AW3140" s="11"/>
      <c r="AX3140" s="11"/>
      <c r="AY3140" s="11"/>
      <c r="AZ3140" s="11"/>
      <c r="BA3140" s="11"/>
    </row>
    <row r="3141" spans="1:53" ht="17" x14ac:dyDescent="0.2">
      <c r="A3141" s="11" t="s">
        <v>24206</v>
      </c>
      <c r="B3141" s="11" t="s">
        <v>610</v>
      </c>
      <c r="C3141" s="12">
        <v>35389</v>
      </c>
      <c r="D3141" s="11" t="s">
        <v>24207</v>
      </c>
      <c r="E3141" s="11" t="s">
        <v>24208</v>
      </c>
      <c r="F3141" s="11" t="s">
        <v>0</v>
      </c>
      <c r="G3141" s="11" t="s">
        <v>2111</v>
      </c>
      <c r="H3141" s="11" t="s">
        <v>2082</v>
      </c>
      <c r="I3141" s="11">
        <v>22267</v>
      </c>
      <c r="J3141" s="11" t="s">
        <v>610</v>
      </c>
      <c r="K3141" s="11">
        <v>669373</v>
      </c>
      <c r="L3141" s="11" t="s">
        <v>610</v>
      </c>
      <c r="M3141" s="11">
        <v>3126008</v>
      </c>
      <c r="N3141" s="11" t="s">
        <v>610</v>
      </c>
      <c r="O3141" s="11" t="s">
        <v>24209</v>
      </c>
      <c r="P3141" s="11" t="s">
        <v>24206</v>
      </c>
      <c r="Q3141" s="11">
        <v>10711</v>
      </c>
      <c r="R3141" s="11" t="s">
        <v>610</v>
      </c>
      <c r="S3141" s="11">
        <v>42409</v>
      </c>
      <c r="T3141" s="11" t="s">
        <v>610</v>
      </c>
      <c r="U3141" s="10"/>
      <c r="V3141" s="11" t="s">
        <v>24210</v>
      </c>
      <c r="W3141" s="11">
        <v>137044</v>
      </c>
      <c r="X3141" s="11">
        <v>11763</v>
      </c>
      <c r="Y3141" s="11" t="s">
        <v>610</v>
      </c>
      <c r="Z3141" s="11" t="s">
        <v>24211</v>
      </c>
      <c r="AA3141" s="11" t="s">
        <v>2095</v>
      </c>
      <c r="AB3141" s="11" t="s">
        <v>2095</v>
      </c>
      <c r="AC3141" s="11" t="s">
        <v>610</v>
      </c>
      <c r="AD3141" s="11" t="s">
        <v>24211</v>
      </c>
      <c r="AE3141" s="11">
        <v>16006</v>
      </c>
      <c r="AF3141" s="10"/>
      <c r="AG3141" s="11"/>
      <c r="AH3141" s="10"/>
      <c r="AI3141" s="11">
        <v>35204</v>
      </c>
      <c r="AJ3141" s="11">
        <v>6292</v>
      </c>
      <c r="AK3141" s="11" t="s">
        <v>610</v>
      </c>
      <c r="AL3141" s="11" t="s">
        <v>24212</v>
      </c>
      <c r="AM3141" s="11" t="s">
        <v>610</v>
      </c>
      <c r="AN3141" s="11" t="s">
        <v>610</v>
      </c>
      <c r="AO3141" s="11" t="s">
        <v>2106</v>
      </c>
      <c r="AP3141" s="11" t="s">
        <v>24211</v>
      </c>
      <c r="AQ3141" s="11" t="s">
        <v>2107</v>
      </c>
      <c r="AR3141" s="11" t="s">
        <v>24213</v>
      </c>
      <c r="AS3141" s="11">
        <v>669373</v>
      </c>
      <c r="AT3141" s="11"/>
      <c r="AU3141" s="11"/>
      <c r="AV3141" s="11"/>
      <c r="AW3141" s="11"/>
      <c r="AX3141" s="11"/>
      <c r="AY3141" s="11"/>
      <c r="AZ3141" s="11"/>
      <c r="BA3141" s="11"/>
    </row>
    <row r="3142" spans="1:53" ht="17" x14ac:dyDescent="0.2">
      <c r="A3142" s="11" t="s">
        <v>24214</v>
      </c>
      <c r="B3142" s="11" t="s">
        <v>1117</v>
      </c>
      <c r="C3142" s="12">
        <v>33951</v>
      </c>
      <c r="D3142" s="11" t="s">
        <v>2287</v>
      </c>
      <c r="E3142" s="11" t="s">
        <v>8135</v>
      </c>
      <c r="F3142" s="11" t="s">
        <v>59</v>
      </c>
      <c r="G3142" s="11" t="s">
        <v>2111</v>
      </c>
      <c r="H3142" s="11" t="s">
        <v>2149</v>
      </c>
      <c r="I3142" s="11">
        <v>16153</v>
      </c>
      <c r="J3142" s="11" t="s">
        <v>1117</v>
      </c>
      <c r="K3142" s="11">
        <v>596103</v>
      </c>
      <c r="L3142" s="11" t="s">
        <v>1117</v>
      </c>
      <c r="M3142" s="11">
        <v>2226803</v>
      </c>
      <c r="N3142" s="11" t="s">
        <v>1117</v>
      </c>
      <c r="O3142" s="11" t="s">
        <v>24215</v>
      </c>
      <c r="P3142" s="11" t="s">
        <v>24214</v>
      </c>
      <c r="Q3142" s="11">
        <v>9669</v>
      </c>
      <c r="R3142" s="11" t="s">
        <v>1117</v>
      </c>
      <c r="S3142" s="11">
        <v>35265</v>
      </c>
      <c r="T3142" s="11" t="s">
        <v>1117</v>
      </c>
      <c r="U3142" s="10"/>
      <c r="V3142" s="11" t="s">
        <v>24216</v>
      </c>
      <c r="W3142" s="11">
        <v>71245</v>
      </c>
      <c r="X3142" s="11">
        <v>10719</v>
      </c>
      <c r="Y3142" s="11" t="s">
        <v>1117</v>
      </c>
      <c r="Z3142" s="11" t="s">
        <v>24217</v>
      </c>
      <c r="AA3142" s="11" t="s">
        <v>10</v>
      </c>
      <c r="AB3142" s="11" t="s">
        <v>10</v>
      </c>
      <c r="AC3142" s="11" t="s">
        <v>1117</v>
      </c>
      <c r="AD3142" s="11" t="s">
        <v>24217</v>
      </c>
      <c r="AE3142" s="11">
        <v>13506</v>
      </c>
      <c r="AF3142" s="10"/>
      <c r="AG3142" s="11"/>
      <c r="AH3142" s="11" t="s">
        <v>1117</v>
      </c>
      <c r="AI3142" s="11">
        <v>23784</v>
      </c>
      <c r="AJ3142" s="11">
        <v>5574</v>
      </c>
      <c r="AK3142" s="11" t="s">
        <v>1117</v>
      </c>
      <c r="AL3142" s="11" t="s">
        <v>24218</v>
      </c>
      <c r="AM3142" s="11" t="s">
        <v>1117</v>
      </c>
      <c r="AN3142" s="11" t="s">
        <v>1117</v>
      </c>
      <c r="AO3142" s="11" t="s">
        <v>2149</v>
      </c>
      <c r="AP3142" s="11" t="s">
        <v>24217</v>
      </c>
      <c r="AQ3142" s="11" t="s">
        <v>2107</v>
      </c>
      <c r="AR3142" s="11" t="s">
        <v>24219</v>
      </c>
      <c r="AS3142" s="11">
        <v>596103</v>
      </c>
      <c r="AT3142" s="11"/>
      <c r="AU3142" s="11"/>
      <c r="AV3142" s="11"/>
      <c r="AW3142" s="11"/>
      <c r="AX3142" s="11"/>
      <c r="AY3142" s="11"/>
      <c r="AZ3142" s="11"/>
      <c r="BA3142" s="11"/>
    </row>
    <row r="3143" spans="1:53" ht="17" x14ac:dyDescent="0.2">
      <c r="A3143" s="11" t="s">
        <v>24220</v>
      </c>
      <c r="B3143" s="11" t="s">
        <v>24221</v>
      </c>
      <c r="C3143" s="12">
        <v>35688</v>
      </c>
      <c r="D3143" s="11" t="s">
        <v>2913</v>
      </c>
      <c r="E3143" s="11" t="s">
        <v>24222</v>
      </c>
      <c r="F3143" s="11" t="s">
        <v>69</v>
      </c>
      <c r="G3143" s="11" t="s">
        <v>2111</v>
      </c>
      <c r="H3143" s="11" t="s">
        <v>2082</v>
      </c>
      <c r="I3143" s="11">
        <v>25648</v>
      </c>
      <c r="J3143" s="11" t="s">
        <v>24221</v>
      </c>
      <c r="K3143" s="11">
        <v>686580</v>
      </c>
      <c r="L3143" s="11" t="s">
        <v>24221</v>
      </c>
      <c r="M3143" s="11">
        <v>26911816</v>
      </c>
      <c r="N3143" s="11" t="s">
        <v>24221</v>
      </c>
      <c r="O3143" s="11" t="s">
        <v>24223</v>
      </c>
      <c r="P3143" s="11" t="s">
        <v>24220</v>
      </c>
      <c r="Q3143" s="11">
        <v>12008</v>
      </c>
      <c r="R3143" s="11" t="s">
        <v>24221</v>
      </c>
      <c r="S3143" s="11"/>
      <c r="T3143" s="11" t="s">
        <v>24221</v>
      </c>
      <c r="U3143" s="10"/>
      <c r="V3143" s="11" t="s">
        <v>24224</v>
      </c>
      <c r="W3143" s="11">
        <v>143908</v>
      </c>
      <c r="X3143" s="11">
        <v>63500</v>
      </c>
      <c r="Y3143" s="11" t="s">
        <v>24221</v>
      </c>
      <c r="Z3143" s="11" t="s">
        <v>24225</v>
      </c>
      <c r="AA3143" s="11" t="s">
        <v>10</v>
      </c>
      <c r="AB3143" s="11" t="s">
        <v>10</v>
      </c>
      <c r="AC3143" s="11" t="s">
        <v>24221</v>
      </c>
      <c r="AD3143" s="11" t="s">
        <v>24225</v>
      </c>
      <c r="AE3143" s="11">
        <v>16231</v>
      </c>
      <c r="AF3143" s="10"/>
      <c r="AG3143" s="11"/>
      <c r="AH3143" s="10"/>
      <c r="AI3143" s="11"/>
      <c r="AJ3143" s="11">
        <v>7926</v>
      </c>
      <c r="AK3143" s="11" t="s">
        <v>24221</v>
      </c>
      <c r="AL3143" s="11" t="s">
        <v>24226</v>
      </c>
      <c r="AM3143" s="11" t="s">
        <v>24221</v>
      </c>
      <c r="AN3143" s="11" t="s">
        <v>24221</v>
      </c>
      <c r="AO3143" s="11" t="s">
        <v>2160</v>
      </c>
      <c r="AP3143" s="11" t="s">
        <v>24225</v>
      </c>
      <c r="AQ3143" s="11" t="s">
        <v>2107</v>
      </c>
      <c r="AR3143" s="11" t="s">
        <v>24227</v>
      </c>
      <c r="AS3143" s="11">
        <v>686580</v>
      </c>
      <c r="AT3143" s="11"/>
      <c r="AU3143" s="11"/>
      <c r="AV3143" s="11"/>
      <c r="AW3143" s="11"/>
      <c r="AX3143" s="11"/>
      <c r="AY3143" s="11"/>
      <c r="AZ3143" s="11"/>
      <c r="BA3143" s="11"/>
    </row>
    <row r="3144" spans="1:53" ht="17" x14ac:dyDescent="0.2">
      <c r="A3144" s="11" t="s">
        <v>24228</v>
      </c>
      <c r="B3144" s="11" t="s">
        <v>24229</v>
      </c>
      <c r="C3144" s="12">
        <v>33851</v>
      </c>
      <c r="D3144" s="11" t="s">
        <v>2692</v>
      </c>
      <c r="E3144" s="11" t="s">
        <v>24230</v>
      </c>
      <c r="F3144" s="11" t="s">
        <v>2234</v>
      </c>
      <c r="G3144" s="11" t="s">
        <v>2111</v>
      </c>
      <c r="H3144" s="11" t="s">
        <v>2082</v>
      </c>
      <c r="I3144" s="11">
        <v>15231</v>
      </c>
      <c r="J3144" s="11" t="s">
        <v>24229</v>
      </c>
      <c r="K3144" s="11">
        <v>642083</v>
      </c>
      <c r="L3144" s="11" t="s">
        <v>24229</v>
      </c>
      <c r="M3144" s="11">
        <v>2592846</v>
      </c>
      <c r="N3144" s="11" t="s">
        <v>24229</v>
      </c>
      <c r="O3144" s="11" t="s">
        <v>24231</v>
      </c>
      <c r="P3144" s="11" t="s">
        <v>24228</v>
      </c>
      <c r="Q3144" s="11">
        <v>9729</v>
      </c>
      <c r="R3144" s="11" t="s">
        <v>24229</v>
      </c>
      <c r="S3144" s="11">
        <v>36179</v>
      </c>
      <c r="T3144" s="11" t="s">
        <v>24229</v>
      </c>
      <c r="U3144" s="10"/>
      <c r="V3144" s="11" t="s">
        <v>24232</v>
      </c>
      <c r="W3144" s="11">
        <v>102744</v>
      </c>
      <c r="X3144" s="11">
        <v>10788</v>
      </c>
      <c r="Y3144" s="11" t="s">
        <v>24229</v>
      </c>
      <c r="Z3144" s="11" t="s">
        <v>24233</v>
      </c>
      <c r="AA3144" s="11" t="s">
        <v>10</v>
      </c>
      <c r="AB3144" s="11" t="s">
        <v>10</v>
      </c>
      <c r="AC3144" s="11" t="s">
        <v>24229</v>
      </c>
      <c r="AD3144" s="11" t="s">
        <v>24233</v>
      </c>
      <c r="AE3144" s="11">
        <v>14656</v>
      </c>
      <c r="AF3144" s="10"/>
      <c r="AG3144" s="11"/>
      <c r="AH3144" s="11"/>
      <c r="AI3144" s="11">
        <v>19332</v>
      </c>
      <c r="AJ3144" s="11">
        <v>5460</v>
      </c>
      <c r="AK3144" s="11" t="s">
        <v>24229</v>
      </c>
      <c r="AL3144" s="11" t="s">
        <v>24234</v>
      </c>
      <c r="AM3144" s="11" t="s">
        <v>24229</v>
      </c>
      <c r="AN3144" s="11" t="s">
        <v>24229</v>
      </c>
      <c r="AO3144" s="11" t="s">
        <v>2082</v>
      </c>
      <c r="AP3144" s="11" t="s">
        <v>24233</v>
      </c>
      <c r="AQ3144" s="11" t="s">
        <v>2086</v>
      </c>
      <c r="AR3144" s="11"/>
      <c r="AS3144" s="11"/>
      <c r="AT3144" s="11"/>
      <c r="AU3144" s="11"/>
      <c r="AV3144" s="11"/>
      <c r="AW3144" s="11"/>
      <c r="AX3144" s="11"/>
      <c r="AY3144" s="11"/>
      <c r="AZ3144" s="11"/>
      <c r="BA3144" s="11"/>
    </row>
    <row r="3145" spans="1:53" ht="17" x14ac:dyDescent="0.2">
      <c r="A3145" s="11" t="s">
        <v>24235</v>
      </c>
      <c r="B3145" s="11" t="s">
        <v>24236</v>
      </c>
      <c r="C3145" s="12">
        <v>38746</v>
      </c>
      <c r="D3145" s="11" t="s">
        <v>4284</v>
      </c>
      <c r="E3145" s="11" t="s">
        <v>24237</v>
      </c>
      <c r="F3145" s="11" t="s">
        <v>67</v>
      </c>
      <c r="G3145" s="11" t="s">
        <v>2111</v>
      </c>
      <c r="H3145" s="11" t="s">
        <v>2082</v>
      </c>
      <c r="I3145" s="11"/>
      <c r="J3145" s="11" t="s">
        <v>24236</v>
      </c>
      <c r="K3145" s="11">
        <v>815549</v>
      </c>
      <c r="L3145" s="11" t="s">
        <v>24236</v>
      </c>
      <c r="M3145" s="11"/>
      <c r="N3145" s="11" t="s">
        <v>24236</v>
      </c>
      <c r="O3145" s="11"/>
      <c r="P3145" s="11" t="s">
        <v>24235</v>
      </c>
      <c r="Q3145" s="11"/>
      <c r="R3145" s="11" t="s">
        <v>24236</v>
      </c>
      <c r="S3145" s="11"/>
      <c r="T3145" s="11" t="s">
        <v>24236</v>
      </c>
      <c r="U3145" s="10"/>
      <c r="V3145" s="11" t="s">
        <v>24238</v>
      </c>
      <c r="W3145" s="11"/>
      <c r="X3145" s="11"/>
      <c r="Y3145" s="11" t="s">
        <v>24236</v>
      </c>
      <c r="Z3145" s="11" t="s">
        <v>24236</v>
      </c>
      <c r="AA3145" s="11" t="s">
        <v>10</v>
      </c>
      <c r="AB3145" s="11" t="s">
        <v>10</v>
      </c>
      <c r="AC3145" s="11" t="s">
        <v>24236</v>
      </c>
      <c r="AD3145" s="11" t="s">
        <v>24239</v>
      </c>
      <c r="AE3145" s="10"/>
      <c r="AF3145" s="11" t="s">
        <v>24236</v>
      </c>
      <c r="AG3145" s="11"/>
      <c r="AH3145" s="11" t="s">
        <v>24236</v>
      </c>
      <c r="AI3145" s="11"/>
      <c r="AJ3145" s="11"/>
      <c r="AK3145" s="11"/>
      <c r="AL3145" s="11" t="s">
        <v>24240</v>
      </c>
      <c r="AM3145" s="11" t="s">
        <v>24236</v>
      </c>
      <c r="AN3145" s="11" t="s">
        <v>24236</v>
      </c>
      <c r="AO3145" s="11" t="s">
        <v>2082</v>
      </c>
      <c r="AP3145" s="11" t="s">
        <v>24239</v>
      </c>
      <c r="AQ3145" s="11" t="s">
        <v>2107</v>
      </c>
      <c r="AR3145" s="11"/>
      <c r="AS3145" s="11"/>
      <c r="AT3145" s="11"/>
      <c r="AU3145" s="11"/>
      <c r="AV3145" s="11"/>
      <c r="AW3145" s="11"/>
      <c r="AX3145" s="11"/>
      <c r="AY3145" s="11"/>
      <c r="AZ3145" s="11"/>
      <c r="BA3145" s="11"/>
    </row>
    <row r="3146" spans="1:53" ht="17" x14ac:dyDescent="0.2">
      <c r="A3146" s="11" t="s">
        <v>24241</v>
      </c>
      <c r="B3146" s="11" t="s">
        <v>24242</v>
      </c>
      <c r="C3146" s="12">
        <v>30806</v>
      </c>
      <c r="D3146" s="11" t="s">
        <v>2502</v>
      </c>
      <c r="E3146" s="11" t="s">
        <v>24243</v>
      </c>
      <c r="F3146" s="11" t="s">
        <v>2081</v>
      </c>
      <c r="G3146" s="11" t="s">
        <v>2081</v>
      </c>
      <c r="H3146" s="11" t="s">
        <v>2082</v>
      </c>
      <c r="I3146" s="11">
        <v>9918</v>
      </c>
      <c r="J3146" s="11" t="s">
        <v>24242</v>
      </c>
      <c r="K3146" s="11">
        <v>458713</v>
      </c>
      <c r="L3146" s="11" t="s">
        <v>24242</v>
      </c>
      <c r="M3146" s="11">
        <v>1102931</v>
      </c>
      <c r="N3146" s="11" t="s">
        <v>24242</v>
      </c>
      <c r="O3146" s="11" t="s">
        <v>24244</v>
      </c>
      <c r="P3146" s="11" t="s">
        <v>24241</v>
      </c>
      <c r="Q3146" s="10"/>
      <c r="R3146" s="11" t="s">
        <v>24242</v>
      </c>
      <c r="S3146" s="11">
        <v>28692</v>
      </c>
      <c r="T3146" s="11" t="s">
        <v>24242</v>
      </c>
      <c r="U3146" s="10"/>
      <c r="V3146" s="11" t="s">
        <v>24245</v>
      </c>
      <c r="W3146" s="11">
        <v>46650</v>
      </c>
      <c r="X3146" s="11">
        <v>7968</v>
      </c>
      <c r="Y3146" s="11" t="s">
        <v>24242</v>
      </c>
      <c r="Z3146" s="11" t="s">
        <v>24246</v>
      </c>
      <c r="AA3146" s="11" t="s">
        <v>10</v>
      </c>
      <c r="AB3146" s="11" t="s">
        <v>10</v>
      </c>
      <c r="AC3146" s="11" t="s">
        <v>24242</v>
      </c>
      <c r="AD3146" s="11" t="s">
        <v>24246</v>
      </c>
      <c r="AE3146" s="10"/>
      <c r="AF3146" s="11"/>
      <c r="AG3146" s="11"/>
      <c r="AH3146" s="11"/>
      <c r="AI3146" s="11">
        <v>3152</v>
      </c>
      <c r="AJ3146" s="11"/>
      <c r="AK3146" s="11" t="s">
        <v>24242</v>
      </c>
      <c r="AL3146" s="11" t="s">
        <v>24247</v>
      </c>
      <c r="AM3146" s="11" t="s">
        <v>24242</v>
      </c>
      <c r="AN3146" s="11" t="s">
        <v>24242</v>
      </c>
      <c r="AO3146" s="11" t="s">
        <v>2082</v>
      </c>
      <c r="AP3146" s="11" t="s">
        <v>24246</v>
      </c>
      <c r="AQ3146" s="11" t="s">
        <v>2086</v>
      </c>
      <c r="AR3146" s="11"/>
      <c r="AS3146" s="11"/>
      <c r="AT3146" s="11"/>
      <c r="AU3146" s="11"/>
      <c r="AV3146" s="11"/>
      <c r="AW3146" s="11"/>
      <c r="AX3146" s="11"/>
      <c r="AY3146" s="11"/>
      <c r="AZ3146" s="11"/>
      <c r="BA3146" s="11"/>
    </row>
    <row r="3147" spans="1:53" ht="17" x14ac:dyDescent="0.2">
      <c r="A3147" s="11" t="s">
        <v>24248</v>
      </c>
      <c r="B3147" s="11" t="s">
        <v>24249</v>
      </c>
      <c r="C3147" s="12">
        <v>35475</v>
      </c>
      <c r="D3147" s="11" t="s">
        <v>7298</v>
      </c>
      <c r="E3147" s="11" t="s">
        <v>24250</v>
      </c>
      <c r="F3147" s="11" t="s">
        <v>2264</v>
      </c>
      <c r="G3147" s="11" t="s">
        <v>2091</v>
      </c>
      <c r="H3147" s="11" t="s">
        <v>2082</v>
      </c>
      <c r="I3147" s="11">
        <v>26364</v>
      </c>
      <c r="J3147" s="11" t="s">
        <v>24249</v>
      </c>
      <c r="K3147" s="11">
        <v>663629</v>
      </c>
      <c r="L3147" s="11" t="s">
        <v>24249</v>
      </c>
      <c r="M3147" s="11">
        <v>3117928</v>
      </c>
      <c r="N3147" s="11" t="s">
        <v>24249</v>
      </c>
      <c r="O3147" s="11" t="s">
        <v>24251</v>
      </c>
      <c r="P3147" s="11" t="s">
        <v>24248</v>
      </c>
      <c r="Q3147" s="11">
        <v>10992</v>
      </c>
      <c r="R3147" s="11" t="s">
        <v>24249</v>
      </c>
      <c r="S3147" s="11">
        <v>42541</v>
      </c>
      <c r="T3147" s="11" t="s">
        <v>24249</v>
      </c>
      <c r="U3147" s="10"/>
      <c r="V3147" s="11" t="s">
        <v>24252</v>
      </c>
      <c r="W3147" s="11">
        <v>137078</v>
      </c>
      <c r="X3147" s="11">
        <v>11790</v>
      </c>
      <c r="Y3147" s="11" t="s">
        <v>24249</v>
      </c>
      <c r="Z3147" s="11" t="s">
        <v>24253</v>
      </c>
      <c r="AA3147" s="11" t="s">
        <v>2095</v>
      </c>
      <c r="AB3147" s="11" t="s">
        <v>2095</v>
      </c>
      <c r="AC3147" s="11" t="s">
        <v>24249</v>
      </c>
      <c r="AD3147" s="11" t="s">
        <v>24253</v>
      </c>
      <c r="AE3147" s="11">
        <v>16092</v>
      </c>
      <c r="AF3147" s="11" t="s">
        <v>24249</v>
      </c>
      <c r="AG3147" s="11"/>
      <c r="AH3147" s="11" t="s">
        <v>24249</v>
      </c>
      <c r="AI3147" s="11">
        <v>37897</v>
      </c>
      <c r="AJ3147" s="11">
        <v>6578</v>
      </c>
      <c r="AK3147" s="11" t="s">
        <v>24249</v>
      </c>
      <c r="AL3147" s="11" t="s">
        <v>24254</v>
      </c>
      <c r="AM3147" s="11" t="s">
        <v>24249</v>
      </c>
      <c r="AN3147" s="11" t="s">
        <v>24249</v>
      </c>
      <c r="AO3147" s="11" t="s">
        <v>2082</v>
      </c>
      <c r="AP3147" s="11" t="s">
        <v>24253</v>
      </c>
      <c r="AQ3147" s="11" t="s">
        <v>2107</v>
      </c>
      <c r="AR3147" s="11" t="s">
        <v>24255</v>
      </c>
      <c r="AS3147" s="11">
        <v>663629</v>
      </c>
      <c r="AT3147" s="11"/>
      <c r="AU3147" s="11"/>
      <c r="AV3147" s="11"/>
      <c r="AW3147" s="11"/>
      <c r="AX3147" s="11"/>
      <c r="AY3147" s="11"/>
      <c r="AZ3147" s="11"/>
      <c r="BA3147" s="11"/>
    </row>
    <row r="3148" spans="1:53" ht="17" x14ac:dyDescent="0.2">
      <c r="A3148" s="11" t="s">
        <v>24256</v>
      </c>
      <c r="B3148" s="11" t="s">
        <v>24257</v>
      </c>
      <c r="C3148" s="12">
        <v>34949</v>
      </c>
      <c r="D3148" s="11" t="s">
        <v>18093</v>
      </c>
      <c r="E3148" s="11" t="s">
        <v>24258</v>
      </c>
      <c r="F3148" s="11" t="s">
        <v>142</v>
      </c>
      <c r="G3148" s="11" t="s">
        <v>2091</v>
      </c>
      <c r="H3148" s="11" t="s">
        <v>2082</v>
      </c>
      <c r="I3148" s="11">
        <v>19487</v>
      </c>
      <c r="J3148" s="11" t="s">
        <v>24257</v>
      </c>
      <c r="K3148" s="11">
        <v>656970</v>
      </c>
      <c r="L3148" s="11" t="s">
        <v>24257</v>
      </c>
      <c r="M3148" s="11">
        <v>3116182</v>
      </c>
      <c r="N3148" s="11" t="s">
        <v>24257</v>
      </c>
      <c r="O3148" s="11" t="s">
        <v>24259</v>
      </c>
      <c r="P3148" s="11" t="s">
        <v>24256</v>
      </c>
      <c r="Q3148" s="11">
        <v>10628</v>
      </c>
      <c r="R3148" s="11" t="s">
        <v>24257</v>
      </c>
      <c r="S3148" s="11">
        <v>41120</v>
      </c>
      <c r="T3148" s="11" t="s">
        <v>24257</v>
      </c>
      <c r="U3148" s="10"/>
      <c r="V3148" s="11" t="s">
        <v>24260</v>
      </c>
      <c r="W3148" s="11">
        <v>109073</v>
      </c>
      <c r="X3148" s="11">
        <v>11592</v>
      </c>
      <c r="Y3148" s="11" t="s">
        <v>24257</v>
      </c>
      <c r="Z3148" s="11" t="s">
        <v>24261</v>
      </c>
      <c r="AA3148" s="11" t="s">
        <v>10</v>
      </c>
      <c r="AB3148" s="11" t="s">
        <v>2095</v>
      </c>
      <c r="AC3148" s="11" t="s">
        <v>24257</v>
      </c>
      <c r="AD3148" s="11" t="s">
        <v>24261</v>
      </c>
      <c r="AE3148" s="11">
        <v>15666</v>
      </c>
      <c r="AF3148" s="10"/>
      <c r="AG3148" s="11"/>
      <c r="AH3148" s="10"/>
      <c r="AI3148" s="11">
        <v>31548</v>
      </c>
      <c r="AJ3148" s="11">
        <v>6154</v>
      </c>
      <c r="AK3148" s="11" t="s">
        <v>24257</v>
      </c>
      <c r="AL3148" s="11" t="s">
        <v>24262</v>
      </c>
      <c r="AM3148" s="11" t="s">
        <v>24257</v>
      </c>
      <c r="AN3148" s="11" t="s">
        <v>24257</v>
      </c>
      <c r="AO3148" s="11" t="s">
        <v>2082</v>
      </c>
      <c r="AP3148" s="11" t="s">
        <v>24261</v>
      </c>
      <c r="AQ3148" s="11" t="s">
        <v>2107</v>
      </c>
      <c r="AR3148" s="11" t="s">
        <v>24263</v>
      </c>
      <c r="AS3148" s="11">
        <v>656970</v>
      </c>
      <c r="AT3148" s="11"/>
      <c r="AU3148" s="11"/>
      <c r="AV3148" s="11"/>
      <c r="AW3148" s="11"/>
      <c r="AX3148" s="11"/>
      <c r="AY3148" s="11"/>
      <c r="AZ3148" s="11"/>
      <c r="BA3148" s="11"/>
    </row>
    <row r="3149" spans="1:53" ht="17" x14ac:dyDescent="0.2">
      <c r="A3149" s="11" t="s">
        <v>24264</v>
      </c>
      <c r="B3149" s="11" t="s">
        <v>24265</v>
      </c>
      <c r="C3149" s="12">
        <v>37580</v>
      </c>
      <c r="D3149" s="11" t="s">
        <v>4797</v>
      </c>
      <c r="E3149" s="11" t="s">
        <v>24266</v>
      </c>
      <c r="F3149" s="11" t="s">
        <v>116</v>
      </c>
      <c r="G3149" s="11" t="s">
        <v>2091</v>
      </c>
      <c r="H3149" s="11" t="s">
        <v>2082</v>
      </c>
      <c r="I3149" s="11">
        <v>29960</v>
      </c>
      <c r="J3149" s="11" t="s">
        <v>24265</v>
      </c>
      <c r="K3149" s="11">
        <v>700363</v>
      </c>
      <c r="L3149" s="11" t="s">
        <v>24265</v>
      </c>
      <c r="M3149" s="11">
        <v>26911746</v>
      </c>
      <c r="N3149" s="11" t="s">
        <v>24267</v>
      </c>
      <c r="O3149" s="11" t="s">
        <v>24268</v>
      </c>
      <c r="P3149" s="11" t="s">
        <v>24264</v>
      </c>
      <c r="Q3149" s="11">
        <v>11774</v>
      </c>
      <c r="R3149" s="11" t="s">
        <v>24265</v>
      </c>
      <c r="S3149" s="11">
        <v>4917640</v>
      </c>
      <c r="T3149" s="11" t="s">
        <v>24265</v>
      </c>
      <c r="U3149" s="10"/>
      <c r="V3149" s="11" t="s">
        <v>24269</v>
      </c>
      <c r="W3149" s="11">
        <v>151488</v>
      </c>
      <c r="X3149" s="11">
        <v>12366</v>
      </c>
      <c r="Y3149" s="11" t="s">
        <v>24265</v>
      </c>
      <c r="Z3149" s="11"/>
      <c r="AA3149" s="11" t="s">
        <v>10</v>
      </c>
      <c r="AB3149" s="11" t="s">
        <v>10</v>
      </c>
      <c r="AC3149" s="11" t="s">
        <v>24265</v>
      </c>
      <c r="AD3149" s="11" t="s">
        <v>24270</v>
      </c>
      <c r="AE3149" s="11">
        <v>17490</v>
      </c>
      <c r="AF3149" s="10"/>
      <c r="AG3149" s="11"/>
      <c r="AH3149" s="10"/>
      <c r="AI3149" s="11">
        <v>40707</v>
      </c>
      <c r="AJ3149" s="11">
        <v>7329</v>
      </c>
      <c r="AK3149" s="11" t="s">
        <v>24265</v>
      </c>
      <c r="AL3149" s="11" t="s">
        <v>24271</v>
      </c>
      <c r="AM3149" s="11" t="s">
        <v>24265</v>
      </c>
      <c r="AN3149" s="11" t="s">
        <v>24265</v>
      </c>
      <c r="AO3149" s="11" t="s">
        <v>2082</v>
      </c>
      <c r="AP3149" s="11" t="s">
        <v>24270</v>
      </c>
      <c r="AQ3149" s="11" t="s">
        <v>2107</v>
      </c>
      <c r="AR3149" s="11" t="s">
        <v>24272</v>
      </c>
      <c r="AS3149" s="11">
        <v>700363</v>
      </c>
      <c r="AT3149" s="11"/>
      <c r="AU3149" s="11"/>
      <c r="AV3149" s="11"/>
      <c r="AW3149" s="11"/>
      <c r="AX3149" s="11"/>
      <c r="AY3149" s="11"/>
      <c r="AZ3149" s="11"/>
      <c r="BA3149" s="11"/>
    </row>
    <row r="3150" spans="1:53" ht="17" x14ac:dyDescent="0.2">
      <c r="A3150" s="11" t="s">
        <v>24273</v>
      </c>
      <c r="B3150" s="11" t="s">
        <v>1932</v>
      </c>
      <c r="C3150" s="12">
        <v>32975</v>
      </c>
      <c r="D3150" s="11" t="s">
        <v>24274</v>
      </c>
      <c r="E3150" s="11" t="s">
        <v>24275</v>
      </c>
      <c r="F3150" s="11" t="s">
        <v>73</v>
      </c>
      <c r="G3150" s="11" t="s">
        <v>2091</v>
      </c>
      <c r="H3150" s="11" t="s">
        <v>2082</v>
      </c>
      <c r="I3150" s="11">
        <v>12784</v>
      </c>
      <c r="J3150" s="11" t="s">
        <v>1932</v>
      </c>
      <c r="K3150" s="11">
        <v>572143</v>
      </c>
      <c r="L3150" s="11" t="s">
        <v>1932</v>
      </c>
      <c r="M3150" s="11">
        <v>2059552</v>
      </c>
      <c r="N3150" s="11" t="s">
        <v>1932</v>
      </c>
      <c r="O3150" s="11" t="s">
        <v>24276</v>
      </c>
      <c r="P3150" s="11" t="s">
        <v>24273</v>
      </c>
      <c r="Q3150" s="11">
        <v>8486</v>
      </c>
      <c r="R3150" s="11" t="s">
        <v>1932</v>
      </c>
      <c r="S3150" s="11">
        <v>33083</v>
      </c>
      <c r="T3150" s="11" t="s">
        <v>1932</v>
      </c>
      <c r="U3150" s="10"/>
      <c r="V3150" s="11" t="s">
        <v>24277</v>
      </c>
      <c r="W3150" s="11">
        <v>68471</v>
      </c>
      <c r="X3150" s="11">
        <v>9392</v>
      </c>
      <c r="Y3150" s="11" t="s">
        <v>1932</v>
      </c>
      <c r="Z3150" s="11" t="s">
        <v>24278</v>
      </c>
      <c r="AA3150" s="11" t="s">
        <v>10</v>
      </c>
      <c r="AB3150" s="11" t="s">
        <v>10</v>
      </c>
      <c r="AC3150" s="11" t="s">
        <v>1932</v>
      </c>
      <c r="AD3150" s="11" t="s">
        <v>24278</v>
      </c>
      <c r="AE3150" s="11">
        <v>11549</v>
      </c>
      <c r="AF3150" s="10"/>
      <c r="AG3150" s="11"/>
      <c r="AH3150" s="11" t="s">
        <v>1932</v>
      </c>
      <c r="AI3150" s="11">
        <v>18231</v>
      </c>
      <c r="AJ3150" s="11">
        <v>4360</v>
      </c>
      <c r="AK3150" s="11" t="s">
        <v>1932</v>
      </c>
      <c r="AL3150" s="11" t="s">
        <v>24279</v>
      </c>
      <c r="AM3150" s="11" t="s">
        <v>1932</v>
      </c>
      <c r="AN3150" s="11" t="s">
        <v>1932</v>
      </c>
      <c r="AO3150" s="11" t="s">
        <v>2160</v>
      </c>
      <c r="AP3150" s="11" t="s">
        <v>24278</v>
      </c>
      <c r="AQ3150" s="11" t="s">
        <v>2086</v>
      </c>
      <c r="AR3150" s="11" t="s">
        <v>24280</v>
      </c>
      <c r="AS3150" s="11">
        <v>572143</v>
      </c>
      <c r="AT3150" s="11"/>
      <c r="AU3150" s="11"/>
      <c r="AV3150" s="11"/>
      <c r="AW3150" s="11"/>
      <c r="AX3150" s="11"/>
      <c r="AY3150" s="11"/>
      <c r="AZ3150" s="11"/>
      <c r="BA3150" s="11"/>
    </row>
    <row r="3151" spans="1:53" ht="17" x14ac:dyDescent="0.2">
      <c r="A3151" s="11" t="s">
        <v>24281</v>
      </c>
      <c r="B3151" s="11" t="s">
        <v>24282</v>
      </c>
      <c r="C3151" s="12">
        <v>37674</v>
      </c>
      <c r="D3151" s="11" t="s">
        <v>4091</v>
      </c>
      <c r="E3151" s="11" t="s">
        <v>24275</v>
      </c>
      <c r="F3151" s="11" t="s">
        <v>49</v>
      </c>
      <c r="G3151" s="11" t="s">
        <v>2111</v>
      </c>
      <c r="H3151" s="11" t="s">
        <v>2149</v>
      </c>
      <c r="I3151" s="11">
        <v>35108</v>
      </c>
      <c r="J3151" s="11" t="s">
        <v>24282</v>
      </c>
      <c r="K3151" s="11">
        <v>701358</v>
      </c>
      <c r="L3151" s="11" t="s">
        <v>24282</v>
      </c>
      <c r="M3151" s="11">
        <v>29426043</v>
      </c>
      <c r="N3151" s="11" t="s">
        <v>24282</v>
      </c>
      <c r="O3151" s="11" t="s">
        <v>24283</v>
      </c>
      <c r="P3151" s="11" t="s">
        <v>24284</v>
      </c>
      <c r="Q3151" s="11">
        <v>12331</v>
      </c>
      <c r="R3151" s="11" t="s">
        <v>24282</v>
      </c>
      <c r="S3151" s="11">
        <v>5080766</v>
      </c>
      <c r="T3151" s="11"/>
      <c r="U3151" s="10"/>
      <c r="V3151" s="11" t="s">
        <v>24285</v>
      </c>
      <c r="W3151" s="11">
        <v>153809</v>
      </c>
      <c r="X3151" s="11">
        <v>64330</v>
      </c>
      <c r="Y3151" s="11" t="s">
        <v>24282</v>
      </c>
      <c r="Z3151" s="11" t="s">
        <v>24286</v>
      </c>
      <c r="AA3151" s="11" t="s">
        <v>10</v>
      </c>
      <c r="AB3151" s="11" t="s">
        <v>10</v>
      </c>
      <c r="AC3151" s="11" t="s">
        <v>24282</v>
      </c>
      <c r="AD3151" s="11" t="s">
        <v>24286</v>
      </c>
      <c r="AE3151" s="11">
        <v>17994</v>
      </c>
      <c r="AF3151" s="10"/>
      <c r="AG3151" s="11"/>
      <c r="AH3151" s="10"/>
      <c r="AI3151" s="11"/>
      <c r="AJ3151" s="11">
        <v>8196</v>
      </c>
      <c r="AK3151" s="11" t="s">
        <v>24282</v>
      </c>
      <c r="AL3151" s="11" t="s">
        <v>24287</v>
      </c>
      <c r="AM3151" s="11" t="s">
        <v>24282</v>
      </c>
      <c r="AN3151" s="11" t="s">
        <v>24282</v>
      </c>
      <c r="AO3151" s="11" t="s">
        <v>2149</v>
      </c>
      <c r="AP3151" s="11" t="s">
        <v>24286</v>
      </c>
      <c r="AQ3151" s="11" t="s">
        <v>2107</v>
      </c>
      <c r="AR3151" s="11" t="s">
        <v>24288</v>
      </c>
      <c r="AS3151" s="11">
        <v>701358</v>
      </c>
      <c r="AT3151" s="11"/>
      <c r="AU3151" s="11"/>
      <c r="AV3151" s="11"/>
      <c r="AW3151" s="11"/>
      <c r="AX3151" s="11"/>
      <c r="AY3151" s="11"/>
      <c r="AZ3151" s="11"/>
      <c r="BA3151" s="11"/>
    </row>
    <row r="3152" spans="1:53" ht="17" x14ac:dyDescent="0.2">
      <c r="A3152" s="11" t="s">
        <v>24289</v>
      </c>
      <c r="B3152" s="11" t="s">
        <v>24290</v>
      </c>
      <c r="C3152" s="12">
        <v>32800</v>
      </c>
      <c r="D3152" s="11" t="s">
        <v>4248</v>
      </c>
      <c r="E3152" s="11" t="s">
        <v>24275</v>
      </c>
      <c r="F3152" s="11" t="s">
        <v>69</v>
      </c>
      <c r="G3152" s="11" t="s">
        <v>2111</v>
      </c>
      <c r="H3152" s="11" t="s">
        <v>2082</v>
      </c>
      <c r="I3152" s="11">
        <v>13172</v>
      </c>
      <c r="J3152" s="11" t="s">
        <v>24290</v>
      </c>
      <c r="K3152" s="11">
        <v>605476</v>
      </c>
      <c r="L3152" s="11" t="s">
        <v>24290</v>
      </c>
      <c r="M3152" s="11">
        <v>2036351</v>
      </c>
      <c r="N3152" s="11" t="s">
        <v>24290</v>
      </c>
      <c r="O3152" s="11" t="s">
        <v>24291</v>
      </c>
      <c r="P3152" s="11" t="s">
        <v>24289</v>
      </c>
      <c r="Q3152" s="11">
        <v>8889</v>
      </c>
      <c r="R3152" s="11" t="s">
        <v>24290</v>
      </c>
      <c r="S3152" s="11">
        <v>32628</v>
      </c>
      <c r="T3152" s="11" t="s">
        <v>24290</v>
      </c>
      <c r="U3152" s="10"/>
      <c r="V3152" s="11" t="s">
        <v>24292</v>
      </c>
      <c r="W3152" s="11">
        <v>70812</v>
      </c>
      <c r="X3152" s="11">
        <v>9810</v>
      </c>
      <c r="Y3152" s="11" t="s">
        <v>24290</v>
      </c>
      <c r="Z3152" s="11" t="s">
        <v>24293</v>
      </c>
      <c r="AA3152" s="11" t="s">
        <v>10</v>
      </c>
      <c r="AB3152" s="11" t="s">
        <v>10</v>
      </c>
      <c r="AC3152" s="11" t="s">
        <v>24290</v>
      </c>
      <c r="AD3152" s="11" t="s">
        <v>24293</v>
      </c>
      <c r="AE3152" s="11">
        <v>13618</v>
      </c>
      <c r="AF3152" s="11" t="s">
        <v>24290</v>
      </c>
      <c r="AG3152" s="11">
        <v>38065</v>
      </c>
      <c r="AH3152" s="11" t="s">
        <v>24290</v>
      </c>
      <c r="AI3152" s="11">
        <v>18405</v>
      </c>
      <c r="AJ3152" s="11">
        <v>4500</v>
      </c>
      <c r="AK3152" s="11" t="s">
        <v>24290</v>
      </c>
      <c r="AL3152" s="11" t="s">
        <v>24294</v>
      </c>
      <c r="AM3152" s="11" t="s">
        <v>24290</v>
      </c>
      <c r="AN3152" s="11" t="s">
        <v>24290</v>
      </c>
      <c r="AO3152" s="11" t="s">
        <v>2082</v>
      </c>
      <c r="AP3152" s="11" t="s">
        <v>24293</v>
      </c>
      <c r="AQ3152" s="11" t="s">
        <v>2086</v>
      </c>
      <c r="AR3152" s="11"/>
      <c r="AS3152" s="11"/>
      <c r="AT3152" s="11"/>
      <c r="AU3152" s="11"/>
      <c r="AV3152" s="11"/>
      <c r="AW3152" s="11"/>
      <c r="AX3152" s="11"/>
      <c r="AY3152" s="11"/>
      <c r="AZ3152" s="11"/>
      <c r="BA3152" s="11"/>
    </row>
    <row r="3153" spans="1:53" ht="17" x14ac:dyDescent="0.2">
      <c r="A3153" s="11" t="s">
        <v>24295</v>
      </c>
      <c r="B3153" s="11" t="s">
        <v>1074</v>
      </c>
      <c r="C3153" s="12">
        <v>33447</v>
      </c>
      <c r="D3153" s="11" t="s">
        <v>4870</v>
      </c>
      <c r="E3153" s="11" t="s">
        <v>24275</v>
      </c>
      <c r="F3153" s="11" t="s">
        <v>73</v>
      </c>
      <c r="G3153" s="11" t="s">
        <v>2091</v>
      </c>
      <c r="H3153" s="11" t="s">
        <v>2082</v>
      </c>
      <c r="I3153" s="11">
        <v>14875</v>
      </c>
      <c r="J3153" s="11" t="s">
        <v>1074</v>
      </c>
      <c r="K3153" s="11">
        <v>592761</v>
      </c>
      <c r="L3153" s="11" t="s">
        <v>1074</v>
      </c>
      <c r="M3153" s="11">
        <v>2504135</v>
      </c>
      <c r="N3153" s="11" t="s">
        <v>1074</v>
      </c>
      <c r="O3153" s="11" t="s">
        <v>24296</v>
      </c>
      <c r="P3153" s="11" t="s">
        <v>24295</v>
      </c>
      <c r="Q3153" s="11">
        <v>9585</v>
      </c>
      <c r="R3153" s="11" t="s">
        <v>1074</v>
      </c>
      <c r="S3153" s="11">
        <v>36081</v>
      </c>
      <c r="T3153" s="11" t="s">
        <v>1074</v>
      </c>
      <c r="U3153" s="10"/>
      <c r="V3153" s="11" t="s">
        <v>24297</v>
      </c>
      <c r="W3153" s="11">
        <v>102044</v>
      </c>
      <c r="X3153" s="11">
        <v>10762</v>
      </c>
      <c r="Y3153" s="11" t="s">
        <v>1074</v>
      </c>
      <c r="Z3153" s="11" t="s">
        <v>24298</v>
      </c>
      <c r="AA3153" s="11" t="s">
        <v>10</v>
      </c>
      <c r="AB3153" s="11" t="s">
        <v>2095</v>
      </c>
      <c r="AC3153" s="11" t="s">
        <v>1074</v>
      </c>
      <c r="AD3153" s="11" t="s">
        <v>24298</v>
      </c>
      <c r="AE3153" s="11">
        <v>14630</v>
      </c>
      <c r="AF3153" s="10"/>
      <c r="AG3153" s="11"/>
      <c r="AH3153" s="11" t="s">
        <v>1074</v>
      </c>
      <c r="AI3153" s="11">
        <v>19849</v>
      </c>
      <c r="AJ3153" s="11">
        <v>5477</v>
      </c>
      <c r="AK3153" s="11" t="s">
        <v>1074</v>
      </c>
      <c r="AL3153" s="11" t="s">
        <v>24299</v>
      </c>
      <c r="AM3153" s="11" t="s">
        <v>1074</v>
      </c>
      <c r="AN3153" s="11" t="s">
        <v>1074</v>
      </c>
      <c r="AO3153" s="11" t="s">
        <v>2082</v>
      </c>
      <c r="AP3153" s="11" t="s">
        <v>24298</v>
      </c>
      <c r="AQ3153" s="11" t="s">
        <v>2107</v>
      </c>
      <c r="AR3153" s="11" t="s">
        <v>24300</v>
      </c>
      <c r="AS3153" s="11"/>
      <c r="AT3153" s="11"/>
      <c r="AU3153" s="11"/>
      <c r="AV3153" s="11"/>
      <c r="AW3153" s="11"/>
      <c r="AX3153" s="11"/>
      <c r="AY3153" s="11"/>
      <c r="AZ3153" s="11"/>
      <c r="BA3153" s="11"/>
    </row>
    <row r="3154" spans="1:53" ht="17" x14ac:dyDescent="0.2">
      <c r="A3154" s="11" t="s">
        <v>24301</v>
      </c>
      <c r="B3154" s="11" t="s">
        <v>232</v>
      </c>
      <c r="C3154" s="12">
        <v>36280</v>
      </c>
      <c r="D3154" s="11" t="s">
        <v>24302</v>
      </c>
      <c r="E3154" s="11" t="s">
        <v>24303</v>
      </c>
      <c r="F3154" s="11" t="s">
        <v>73</v>
      </c>
      <c r="G3154" s="11" t="s">
        <v>2091</v>
      </c>
      <c r="H3154" s="11" t="s">
        <v>2149</v>
      </c>
      <c r="I3154" s="11">
        <v>23264</v>
      </c>
      <c r="J3154" s="11" t="s">
        <v>232</v>
      </c>
      <c r="K3154" s="11">
        <v>675986</v>
      </c>
      <c r="L3154" s="11" t="s">
        <v>232</v>
      </c>
      <c r="M3154" s="11">
        <v>2837520</v>
      </c>
      <c r="N3154" s="11" t="s">
        <v>232</v>
      </c>
      <c r="O3154" s="11" t="s">
        <v>24304</v>
      </c>
      <c r="P3154" s="11" t="s">
        <v>24301</v>
      </c>
      <c r="Q3154" s="11">
        <v>11376</v>
      </c>
      <c r="R3154" s="11" t="s">
        <v>232</v>
      </c>
      <c r="S3154" s="11">
        <v>42454</v>
      </c>
      <c r="T3154" s="11" t="s">
        <v>232</v>
      </c>
      <c r="U3154" s="10"/>
      <c r="V3154" s="11" t="s">
        <v>24305</v>
      </c>
      <c r="W3154" s="11">
        <v>110851</v>
      </c>
      <c r="X3154" s="11">
        <v>12162</v>
      </c>
      <c r="Y3154" s="11" t="s">
        <v>232</v>
      </c>
      <c r="Z3154" s="11" t="s">
        <v>232</v>
      </c>
      <c r="AA3154" s="11" t="s">
        <v>2095</v>
      </c>
      <c r="AB3154" s="11" t="s">
        <v>10</v>
      </c>
      <c r="AC3154" s="11" t="s">
        <v>232</v>
      </c>
      <c r="AD3154" s="11" t="s">
        <v>24306</v>
      </c>
      <c r="AE3154" s="11">
        <v>15017</v>
      </c>
      <c r="AF3154" s="11" t="s">
        <v>232</v>
      </c>
      <c r="AG3154" s="11"/>
      <c r="AH3154" s="11" t="s">
        <v>232</v>
      </c>
      <c r="AI3154" s="11"/>
      <c r="AJ3154" s="11">
        <v>7041</v>
      </c>
      <c r="AK3154" s="11" t="s">
        <v>232</v>
      </c>
      <c r="AL3154" s="11" t="s">
        <v>24307</v>
      </c>
      <c r="AM3154" s="11" t="s">
        <v>232</v>
      </c>
      <c r="AN3154" s="11" t="s">
        <v>232</v>
      </c>
      <c r="AO3154" s="11" t="s">
        <v>2149</v>
      </c>
      <c r="AP3154" s="11" t="s">
        <v>24306</v>
      </c>
      <c r="AQ3154" s="11" t="s">
        <v>2107</v>
      </c>
      <c r="AR3154" s="11" t="s">
        <v>24308</v>
      </c>
      <c r="AS3154" s="11">
        <v>675986</v>
      </c>
      <c r="AT3154" s="11"/>
      <c r="AU3154" s="11"/>
      <c r="AV3154" s="11"/>
      <c r="AW3154" s="11"/>
      <c r="AX3154" s="11"/>
      <c r="AY3154" s="11"/>
      <c r="AZ3154" s="11"/>
      <c r="BA3154" s="11"/>
    </row>
    <row r="3155" spans="1:53" ht="17" x14ac:dyDescent="0.2">
      <c r="A3155" s="11" t="s">
        <v>24309</v>
      </c>
      <c r="B3155" s="11" t="s">
        <v>24310</v>
      </c>
      <c r="C3155" s="12">
        <v>36289</v>
      </c>
      <c r="D3155" s="11" t="s">
        <v>6543</v>
      </c>
      <c r="E3155" s="11" t="s">
        <v>24275</v>
      </c>
      <c r="F3155" s="11" t="s">
        <v>56</v>
      </c>
      <c r="G3155" s="11" t="s">
        <v>2111</v>
      </c>
      <c r="H3155" s="11" t="s">
        <v>2082</v>
      </c>
      <c r="I3155" s="11">
        <v>27867</v>
      </c>
      <c r="J3155" s="11" t="s">
        <v>24310</v>
      </c>
      <c r="K3155" s="11">
        <v>671922</v>
      </c>
      <c r="L3155" s="11" t="s">
        <v>24310</v>
      </c>
      <c r="M3155" s="11">
        <v>2837519</v>
      </c>
      <c r="N3155" s="11" t="s">
        <v>24310</v>
      </c>
      <c r="O3155" s="11" t="s">
        <v>24311</v>
      </c>
      <c r="P3155" s="11" t="s">
        <v>24309</v>
      </c>
      <c r="Q3155" s="11">
        <v>11982</v>
      </c>
      <c r="R3155" s="11" t="s">
        <v>24310</v>
      </c>
      <c r="S3155" s="11">
        <v>4987924</v>
      </c>
      <c r="T3155" s="11" t="s">
        <v>24310</v>
      </c>
      <c r="U3155" s="10"/>
      <c r="V3155" s="11" t="s">
        <v>24312</v>
      </c>
      <c r="W3155" s="11">
        <v>159140</v>
      </c>
      <c r="X3155" s="11">
        <v>60016</v>
      </c>
      <c r="Y3155" s="11" t="s">
        <v>24310</v>
      </c>
      <c r="Z3155" s="11" t="s">
        <v>24313</v>
      </c>
      <c r="AA3155" s="11" t="s">
        <v>10</v>
      </c>
      <c r="AB3155" s="11" t="s">
        <v>10</v>
      </c>
      <c r="AC3155" s="11" t="s">
        <v>24310</v>
      </c>
      <c r="AD3155" s="11" t="s">
        <v>24313</v>
      </c>
      <c r="AE3155" s="11">
        <v>16994</v>
      </c>
      <c r="AF3155" s="10"/>
      <c r="AG3155" s="11"/>
      <c r="AH3155" s="10"/>
      <c r="AI3155" s="11">
        <v>38754</v>
      </c>
      <c r="AJ3155" s="11">
        <v>7909</v>
      </c>
      <c r="AK3155" s="11" t="s">
        <v>24310</v>
      </c>
      <c r="AL3155" s="11" t="s">
        <v>24314</v>
      </c>
      <c r="AM3155" s="11" t="s">
        <v>24310</v>
      </c>
      <c r="AN3155" s="11" t="s">
        <v>24310</v>
      </c>
      <c r="AO3155" s="11" t="s">
        <v>2160</v>
      </c>
      <c r="AP3155" s="11" t="s">
        <v>24313</v>
      </c>
      <c r="AQ3155" s="11" t="s">
        <v>2107</v>
      </c>
      <c r="AR3155" s="11" t="s">
        <v>24315</v>
      </c>
      <c r="AS3155" s="11">
        <v>671922</v>
      </c>
      <c r="AT3155" s="11"/>
      <c r="AU3155" s="11"/>
      <c r="AV3155" s="11"/>
      <c r="AW3155" s="11"/>
      <c r="AX3155" s="11"/>
      <c r="AY3155" s="11"/>
      <c r="AZ3155" s="11"/>
      <c r="BA3155" s="11"/>
    </row>
    <row r="3156" spans="1:53" ht="17" x14ac:dyDescent="0.2">
      <c r="A3156" s="11" t="s">
        <v>24316</v>
      </c>
      <c r="B3156" s="11" t="s">
        <v>1337</v>
      </c>
      <c r="C3156" s="12">
        <v>34865</v>
      </c>
      <c r="D3156" s="11" t="s">
        <v>6145</v>
      </c>
      <c r="E3156" s="11" t="s">
        <v>24275</v>
      </c>
      <c r="F3156" s="11" t="s">
        <v>2264</v>
      </c>
      <c r="G3156" s="11" t="s">
        <v>2091</v>
      </c>
      <c r="H3156" s="11" t="s">
        <v>2165</v>
      </c>
      <c r="I3156" s="11">
        <v>15653</v>
      </c>
      <c r="J3156" s="11" t="s">
        <v>1337</v>
      </c>
      <c r="K3156" s="11">
        <v>642086</v>
      </c>
      <c r="L3156" s="11" t="s">
        <v>1337</v>
      </c>
      <c r="M3156" s="11">
        <v>2066296</v>
      </c>
      <c r="N3156" s="11" t="s">
        <v>1337</v>
      </c>
      <c r="O3156" s="11" t="s">
        <v>24317</v>
      </c>
      <c r="P3156" s="11" t="s">
        <v>24316</v>
      </c>
      <c r="Q3156" s="11">
        <v>8679</v>
      </c>
      <c r="R3156" s="11" t="s">
        <v>1337</v>
      </c>
      <c r="S3156" s="11">
        <v>33218</v>
      </c>
      <c r="T3156" s="11" t="s">
        <v>1337</v>
      </c>
      <c r="U3156" s="10"/>
      <c r="V3156" s="11" t="s">
        <v>24318</v>
      </c>
      <c r="W3156" s="11">
        <v>102745</v>
      </c>
      <c r="X3156" s="11">
        <v>9595</v>
      </c>
      <c r="Y3156" s="11" t="s">
        <v>1337</v>
      </c>
      <c r="Z3156" s="11" t="s">
        <v>24319</v>
      </c>
      <c r="AA3156" s="11" t="s">
        <v>2095</v>
      </c>
      <c r="AB3156" s="11" t="s">
        <v>2095</v>
      </c>
      <c r="AC3156" s="11" t="s">
        <v>1337</v>
      </c>
      <c r="AD3156" s="11" t="s">
        <v>24319</v>
      </c>
      <c r="AE3156" s="11">
        <v>12950</v>
      </c>
      <c r="AF3156" s="11"/>
      <c r="AG3156" s="11"/>
      <c r="AH3156" s="11" t="s">
        <v>1337</v>
      </c>
      <c r="AI3156" s="11">
        <v>18300</v>
      </c>
      <c r="AJ3156" s="11">
        <v>5388</v>
      </c>
      <c r="AK3156" s="11" t="s">
        <v>1337</v>
      </c>
      <c r="AL3156" s="11" t="s">
        <v>24320</v>
      </c>
      <c r="AM3156" s="11" t="s">
        <v>1337</v>
      </c>
      <c r="AN3156" s="11" t="s">
        <v>1337</v>
      </c>
      <c r="AO3156" s="11" t="s">
        <v>2165</v>
      </c>
      <c r="AP3156" s="11" t="s">
        <v>24319</v>
      </c>
      <c r="AQ3156" s="11" t="s">
        <v>2107</v>
      </c>
      <c r="AR3156" s="11" t="s">
        <v>24321</v>
      </c>
      <c r="AS3156" s="11">
        <v>15653</v>
      </c>
      <c r="AT3156" s="11"/>
      <c r="AU3156" s="11"/>
      <c r="AV3156" s="11"/>
      <c r="AW3156" s="11"/>
      <c r="AX3156" s="11"/>
      <c r="AY3156" s="11"/>
      <c r="AZ3156" s="11"/>
      <c r="BA3156" s="11"/>
    </row>
    <row r="3157" spans="1:53" ht="17" x14ac:dyDescent="0.2">
      <c r="A3157" s="11" t="s">
        <v>24322</v>
      </c>
      <c r="B3157" s="11" t="s">
        <v>539</v>
      </c>
      <c r="C3157" s="12">
        <v>34236</v>
      </c>
      <c r="D3157" s="11" t="s">
        <v>2890</v>
      </c>
      <c r="E3157" s="11" t="s">
        <v>24275</v>
      </c>
      <c r="F3157" s="11" t="s">
        <v>37</v>
      </c>
      <c r="G3157" s="11" t="s">
        <v>2091</v>
      </c>
      <c r="H3157" s="11" t="s">
        <v>2082</v>
      </c>
      <c r="I3157" s="11">
        <v>17755</v>
      </c>
      <c r="J3157" s="11" t="s">
        <v>539</v>
      </c>
      <c r="K3157" s="11">
        <v>622098</v>
      </c>
      <c r="L3157" s="11" t="s">
        <v>539</v>
      </c>
      <c r="M3157" s="11">
        <v>2453269</v>
      </c>
      <c r="N3157" s="11" t="s">
        <v>539</v>
      </c>
      <c r="O3157" s="11" t="s">
        <v>24323</v>
      </c>
      <c r="P3157" s="11" t="s">
        <v>24322</v>
      </c>
      <c r="Q3157" s="11">
        <v>10047</v>
      </c>
      <c r="R3157" s="11" t="s">
        <v>539</v>
      </c>
      <c r="S3157" s="11"/>
      <c r="T3157" s="11" t="s">
        <v>539</v>
      </c>
      <c r="U3157" s="10"/>
      <c r="V3157" s="11" t="s">
        <v>24324</v>
      </c>
      <c r="W3157" s="11">
        <v>106928</v>
      </c>
      <c r="X3157" s="11">
        <v>11050</v>
      </c>
      <c r="Y3157" s="11" t="s">
        <v>539</v>
      </c>
      <c r="Z3157" s="11" t="s">
        <v>24325</v>
      </c>
      <c r="AA3157" s="11" t="s">
        <v>10</v>
      </c>
      <c r="AB3157" s="11" t="s">
        <v>10</v>
      </c>
      <c r="AC3157" s="11" t="s">
        <v>539</v>
      </c>
      <c r="AD3157" s="11" t="s">
        <v>24325</v>
      </c>
      <c r="AE3157" s="11">
        <v>13906</v>
      </c>
      <c r="AF3157" s="10"/>
      <c r="AG3157" s="11"/>
      <c r="AH3157" s="10"/>
      <c r="AI3157" s="11">
        <v>22713</v>
      </c>
      <c r="AJ3157" s="11">
        <v>5617</v>
      </c>
      <c r="AK3157" s="11" t="s">
        <v>539</v>
      </c>
      <c r="AL3157" s="11" t="s">
        <v>24326</v>
      </c>
      <c r="AM3157" s="11" t="s">
        <v>539</v>
      </c>
      <c r="AN3157" s="11" t="s">
        <v>539</v>
      </c>
      <c r="AO3157" s="11" t="s">
        <v>2160</v>
      </c>
      <c r="AP3157" s="11" t="s">
        <v>24325</v>
      </c>
      <c r="AQ3157" s="11" t="s">
        <v>2107</v>
      </c>
      <c r="AR3157" s="11" t="s">
        <v>24327</v>
      </c>
      <c r="AS3157" s="11">
        <v>622098</v>
      </c>
      <c r="AT3157" s="11"/>
      <c r="AU3157" s="11"/>
      <c r="AV3157" s="11"/>
      <c r="AW3157" s="11"/>
      <c r="AX3157" s="11"/>
      <c r="AY3157" s="11"/>
      <c r="AZ3157" s="11"/>
      <c r="BA3157" s="11"/>
    </row>
    <row r="3158" spans="1:53" ht="17" x14ac:dyDescent="0.2">
      <c r="A3158" s="11" t="s">
        <v>24328</v>
      </c>
      <c r="B3158" s="11" t="s">
        <v>955</v>
      </c>
      <c r="C3158" s="12">
        <v>33903</v>
      </c>
      <c r="D3158" s="11" t="s">
        <v>24329</v>
      </c>
      <c r="E3158" s="11" t="s">
        <v>24330</v>
      </c>
      <c r="F3158" s="11" t="s">
        <v>35</v>
      </c>
      <c r="G3158" s="11" t="s">
        <v>2091</v>
      </c>
      <c r="H3158" s="11" t="s">
        <v>2149</v>
      </c>
      <c r="I3158" s="11">
        <v>13473</v>
      </c>
      <c r="J3158" s="11" t="s">
        <v>955</v>
      </c>
      <c r="K3158" s="11">
        <v>596105</v>
      </c>
      <c r="L3158" s="11" t="s">
        <v>955</v>
      </c>
      <c r="M3158" s="11">
        <v>2122997</v>
      </c>
      <c r="N3158" s="11" t="s">
        <v>24331</v>
      </c>
      <c r="O3158" s="11" t="s">
        <v>24332</v>
      </c>
      <c r="P3158" s="11" t="s">
        <v>24328</v>
      </c>
      <c r="Q3158" s="11">
        <v>9656</v>
      </c>
      <c r="R3158" s="11" t="s">
        <v>955</v>
      </c>
      <c r="S3158" s="11">
        <v>33813</v>
      </c>
      <c r="T3158" s="11" t="s">
        <v>955</v>
      </c>
      <c r="U3158" s="10"/>
      <c r="V3158" s="11" t="s">
        <v>24333</v>
      </c>
      <c r="W3158" s="11">
        <v>70770</v>
      </c>
      <c r="X3158" s="11">
        <v>10151</v>
      </c>
      <c r="Y3158" s="11" t="s">
        <v>955</v>
      </c>
      <c r="Z3158" s="11" t="s">
        <v>24334</v>
      </c>
      <c r="AA3158" s="11" t="s">
        <v>2095</v>
      </c>
      <c r="AB3158" s="11" t="s">
        <v>10</v>
      </c>
      <c r="AC3158" s="11" t="s">
        <v>955</v>
      </c>
      <c r="AD3158" s="11" t="s">
        <v>24334</v>
      </c>
      <c r="AE3158" s="11">
        <v>12151</v>
      </c>
      <c r="AF3158" s="10"/>
      <c r="AG3158" s="11"/>
      <c r="AH3158" s="11" t="s">
        <v>955</v>
      </c>
      <c r="AI3158" s="11">
        <v>28717</v>
      </c>
      <c r="AJ3158" s="11">
        <v>5557</v>
      </c>
      <c r="AK3158" s="11" t="s">
        <v>955</v>
      </c>
      <c r="AL3158" s="11" t="s">
        <v>24335</v>
      </c>
      <c r="AM3158" s="11" t="s">
        <v>955</v>
      </c>
      <c r="AN3158" s="11" t="s">
        <v>955</v>
      </c>
      <c r="AO3158" s="11" t="s">
        <v>2149</v>
      </c>
      <c r="AP3158" s="11" t="s">
        <v>24334</v>
      </c>
      <c r="AQ3158" s="11" t="s">
        <v>2086</v>
      </c>
      <c r="AR3158" s="11"/>
      <c r="AS3158" s="11"/>
      <c r="AT3158" s="11"/>
      <c r="AU3158" s="11"/>
      <c r="AV3158" s="11"/>
      <c r="AW3158" s="11"/>
      <c r="AX3158" s="11"/>
      <c r="AY3158" s="11"/>
      <c r="AZ3158" s="11"/>
      <c r="BA3158" s="11"/>
    </row>
    <row r="3159" spans="1:53" ht="17" x14ac:dyDescent="0.2">
      <c r="A3159" s="11" t="s">
        <v>24336</v>
      </c>
      <c r="B3159" s="11" t="s">
        <v>24337</v>
      </c>
      <c r="C3159" s="12">
        <v>36674</v>
      </c>
      <c r="D3159" s="11" t="s">
        <v>3388</v>
      </c>
      <c r="E3159" s="11" t="s">
        <v>24275</v>
      </c>
      <c r="F3159" s="11" t="s">
        <v>0</v>
      </c>
      <c r="G3159" s="11" t="s">
        <v>2111</v>
      </c>
      <c r="H3159" s="11" t="s">
        <v>2082</v>
      </c>
      <c r="I3159" s="11">
        <v>30145</v>
      </c>
      <c r="J3159" s="11" t="s">
        <v>24337</v>
      </c>
      <c r="K3159" s="11">
        <v>681916</v>
      </c>
      <c r="L3159" s="11" t="s">
        <v>24337</v>
      </c>
      <c r="M3159" s="11"/>
      <c r="N3159" s="11" t="s">
        <v>24337</v>
      </c>
      <c r="O3159" s="11" t="s">
        <v>24338</v>
      </c>
      <c r="P3159" s="11" t="s">
        <v>24336</v>
      </c>
      <c r="Q3159" s="11">
        <v>12404</v>
      </c>
      <c r="R3159" s="11" t="s">
        <v>24337</v>
      </c>
      <c r="S3159" s="11"/>
      <c r="T3159" s="11" t="s">
        <v>24337</v>
      </c>
      <c r="U3159" s="10"/>
      <c r="V3159" s="11" t="s">
        <v>24339</v>
      </c>
      <c r="W3159" s="11"/>
      <c r="X3159" s="11"/>
      <c r="Y3159" s="11" t="s">
        <v>24337</v>
      </c>
      <c r="Z3159" s="11" t="s">
        <v>24337</v>
      </c>
      <c r="AA3159" s="11" t="s">
        <v>10</v>
      </c>
      <c r="AB3159" s="11" t="s">
        <v>10</v>
      </c>
      <c r="AC3159" s="11" t="s">
        <v>24337</v>
      </c>
      <c r="AD3159" s="11" t="s">
        <v>24340</v>
      </c>
      <c r="AE3159" s="11">
        <v>17363</v>
      </c>
      <c r="AF3159" s="11" t="s">
        <v>24337</v>
      </c>
      <c r="AG3159" s="11"/>
      <c r="AH3159" s="11" t="s">
        <v>24337</v>
      </c>
      <c r="AI3159" s="11"/>
      <c r="AJ3159" s="11">
        <v>8265</v>
      </c>
      <c r="AK3159" s="11" t="s">
        <v>24337</v>
      </c>
      <c r="AL3159" s="11" t="s">
        <v>24341</v>
      </c>
      <c r="AM3159" s="11" t="s">
        <v>24337</v>
      </c>
      <c r="AN3159" s="11" t="s">
        <v>24337</v>
      </c>
      <c r="AO3159" s="11" t="s">
        <v>2082</v>
      </c>
      <c r="AP3159" s="11" t="s">
        <v>24340</v>
      </c>
      <c r="AQ3159" s="11" t="s">
        <v>2107</v>
      </c>
      <c r="AR3159" s="11" t="s">
        <v>24342</v>
      </c>
      <c r="AS3159" s="11"/>
      <c r="AT3159" s="11"/>
      <c r="AU3159" s="11"/>
      <c r="AV3159" s="11"/>
      <c r="AW3159" s="11"/>
      <c r="AX3159" s="11"/>
      <c r="AY3159" s="11"/>
      <c r="AZ3159" s="11"/>
      <c r="BA3159" s="11"/>
    </row>
    <row r="3160" spans="1:53" ht="17" x14ac:dyDescent="0.2">
      <c r="A3160" s="11" t="s">
        <v>24343</v>
      </c>
      <c r="B3160" s="11" t="s">
        <v>24344</v>
      </c>
      <c r="C3160" s="12">
        <v>37852</v>
      </c>
      <c r="D3160" s="11" t="s">
        <v>24345</v>
      </c>
      <c r="E3160" s="11" t="s">
        <v>24275</v>
      </c>
      <c r="F3160" s="11" t="s">
        <v>149</v>
      </c>
      <c r="G3160" s="11" t="s">
        <v>2111</v>
      </c>
      <c r="H3160" s="11" t="s">
        <v>2082</v>
      </c>
      <c r="I3160" s="11"/>
      <c r="J3160" s="11" t="s">
        <v>24344</v>
      </c>
      <c r="K3160" s="11">
        <v>696146</v>
      </c>
      <c r="L3160" s="11" t="s">
        <v>24344</v>
      </c>
      <c r="M3160" s="11">
        <v>29426034</v>
      </c>
      <c r="N3160" s="11" t="s">
        <v>24344</v>
      </c>
      <c r="O3160" s="11"/>
      <c r="P3160" s="11" t="s">
        <v>24343</v>
      </c>
      <c r="Q3160" s="11">
        <v>12196</v>
      </c>
      <c r="R3160" s="11" t="s">
        <v>24344</v>
      </c>
      <c r="S3160" s="11">
        <v>5023126</v>
      </c>
      <c r="T3160" s="11" t="s">
        <v>24344</v>
      </c>
      <c r="U3160" s="10"/>
      <c r="V3160" s="11" t="s">
        <v>24346</v>
      </c>
      <c r="W3160" s="11">
        <v>152822</v>
      </c>
      <c r="X3160" s="11"/>
      <c r="Y3160" s="11" t="s">
        <v>24344</v>
      </c>
      <c r="Z3160" s="11"/>
      <c r="AA3160" s="11" t="s">
        <v>2095</v>
      </c>
      <c r="AB3160" s="11" t="s">
        <v>2095</v>
      </c>
      <c r="AC3160" s="11" t="s">
        <v>24344</v>
      </c>
      <c r="AD3160" s="11" t="s">
        <v>24347</v>
      </c>
      <c r="AE3160" s="11">
        <v>17402</v>
      </c>
      <c r="AF3160" s="10"/>
      <c r="AG3160" s="11"/>
      <c r="AH3160" s="10"/>
      <c r="AI3160" s="11"/>
      <c r="AJ3160" s="11">
        <v>8430</v>
      </c>
      <c r="AK3160" s="11" t="s">
        <v>24344</v>
      </c>
      <c r="AL3160" s="11" t="s">
        <v>24348</v>
      </c>
      <c r="AM3160" s="11" t="s">
        <v>24344</v>
      </c>
      <c r="AN3160" s="11" t="s">
        <v>24344</v>
      </c>
      <c r="AO3160" s="11" t="s">
        <v>2082</v>
      </c>
      <c r="AP3160" s="11" t="s">
        <v>24347</v>
      </c>
      <c r="AQ3160" s="11" t="s">
        <v>2107</v>
      </c>
      <c r="AR3160" s="11" t="s">
        <v>24349</v>
      </c>
      <c r="AS3160" s="11">
        <v>696146</v>
      </c>
      <c r="AT3160" s="11"/>
      <c r="AU3160" s="11"/>
      <c r="AV3160" s="11"/>
      <c r="AW3160" s="11"/>
      <c r="AX3160" s="11"/>
      <c r="AY3160" s="11"/>
      <c r="AZ3160" s="11"/>
      <c r="BA3160" s="11"/>
    </row>
    <row r="3161" spans="1:53" ht="17" x14ac:dyDescent="0.2">
      <c r="A3161" s="11" t="s">
        <v>24350</v>
      </c>
      <c r="B3161" s="11" t="s">
        <v>24351</v>
      </c>
      <c r="C3161" s="12">
        <v>30763</v>
      </c>
      <c r="D3161" s="11" t="s">
        <v>3682</v>
      </c>
      <c r="E3161" s="11" t="s">
        <v>24275</v>
      </c>
      <c r="F3161" s="11" t="s">
        <v>43</v>
      </c>
      <c r="G3161" s="11" t="s">
        <v>2111</v>
      </c>
      <c r="H3161" s="11" t="s">
        <v>2082</v>
      </c>
      <c r="I3161" s="11">
        <v>3281</v>
      </c>
      <c r="J3161" s="11" t="s">
        <v>24351</v>
      </c>
      <c r="K3161" s="11">
        <v>501925</v>
      </c>
      <c r="L3161" s="11" t="s">
        <v>24351</v>
      </c>
      <c r="M3161" s="11">
        <v>1205585</v>
      </c>
      <c r="N3161" s="11" t="s">
        <v>24351</v>
      </c>
      <c r="O3161" s="11" t="s">
        <v>24352</v>
      </c>
      <c r="P3161" s="11" t="s">
        <v>24350</v>
      </c>
      <c r="Q3161" s="11">
        <v>6644</v>
      </c>
      <c r="R3161" s="11" t="s">
        <v>24351</v>
      </c>
      <c r="S3161" s="11">
        <v>28729</v>
      </c>
      <c r="T3161" s="11" t="s">
        <v>24351</v>
      </c>
      <c r="U3161" s="10"/>
      <c r="V3161" s="11" t="s">
        <v>24353</v>
      </c>
      <c r="W3161" s="11">
        <v>51129</v>
      </c>
      <c r="X3161" s="11">
        <v>7997</v>
      </c>
      <c r="Y3161" s="11" t="s">
        <v>24351</v>
      </c>
      <c r="Z3161" s="11" t="s">
        <v>24354</v>
      </c>
      <c r="AA3161" s="11" t="s">
        <v>10</v>
      </c>
      <c r="AB3161" s="11" t="s">
        <v>10</v>
      </c>
      <c r="AC3161" s="11" t="s">
        <v>24351</v>
      </c>
      <c r="AD3161" s="11" t="s">
        <v>24354</v>
      </c>
      <c r="AE3161" s="11">
        <v>9319</v>
      </c>
      <c r="AF3161" s="11" t="s">
        <v>24351</v>
      </c>
      <c r="AG3161" s="11">
        <v>5230</v>
      </c>
      <c r="AH3161" s="11" t="s">
        <v>24351</v>
      </c>
      <c r="AI3161" s="11">
        <v>7127</v>
      </c>
      <c r="AJ3161" s="11">
        <v>2557</v>
      </c>
      <c r="AK3161" s="11" t="s">
        <v>24351</v>
      </c>
      <c r="AL3161" s="11" t="s">
        <v>24355</v>
      </c>
      <c r="AM3161" s="11" t="s">
        <v>24351</v>
      </c>
      <c r="AN3161" s="11" t="s">
        <v>24351</v>
      </c>
      <c r="AO3161" s="11" t="s">
        <v>2082</v>
      </c>
      <c r="AP3161" s="11" t="s">
        <v>24354</v>
      </c>
      <c r="AQ3161" s="11" t="s">
        <v>2086</v>
      </c>
      <c r="AR3161" s="11" t="s">
        <v>24356</v>
      </c>
      <c r="AS3161" s="11"/>
      <c r="AT3161" s="11"/>
      <c r="AU3161" s="11"/>
      <c r="AV3161" s="11"/>
      <c r="AW3161" s="11"/>
      <c r="AX3161" s="11"/>
      <c r="AY3161" s="11"/>
      <c r="AZ3161" s="11"/>
      <c r="BA3161" s="11"/>
    </row>
    <row r="3162" spans="1:53" ht="17" x14ac:dyDescent="0.2">
      <c r="A3162" s="11" t="s">
        <v>24357</v>
      </c>
      <c r="B3162" s="11" t="s">
        <v>1407</v>
      </c>
      <c r="C3162" s="12">
        <v>31996</v>
      </c>
      <c r="D3162" s="11" t="s">
        <v>4042</v>
      </c>
      <c r="E3162" s="11" t="s">
        <v>24358</v>
      </c>
      <c r="F3162" s="11" t="s">
        <v>69</v>
      </c>
      <c r="G3162" s="11" t="s">
        <v>2111</v>
      </c>
      <c r="H3162" s="11" t="s">
        <v>2082</v>
      </c>
      <c r="I3162" s="11">
        <v>10946</v>
      </c>
      <c r="J3162" s="11" t="s">
        <v>1407</v>
      </c>
      <c r="K3162" s="11">
        <v>595001</v>
      </c>
      <c r="L3162" s="11" t="s">
        <v>1407</v>
      </c>
      <c r="M3162" s="11">
        <v>2169869</v>
      </c>
      <c r="N3162" s="11" t="s">
        <v>356</v>
      </c>
      <c r="O3162" s="11" t="s">
        <v>24359</v>
      </c>
      <c r="P3162" s="11" t="s">
        <v>24357</v>
      </c>
      <c r="Q3162" s="10"/>
      <c r="R3162" s="11" t="s">
        <v>356</v>
      </c>
      <c r="S3162" s="11">
        <v>34719</v>
      </c>
      <c r="T3162" s="11" t="s">
        <v>356</v>
      </c>
      <c r="U3162" s="10"/>
      <c r="V3162" s="11" t="s">
        <v>24360</v>
      </c>
      <c r="W3162" s="11">
        <v>67875</v>
      </c>
      <c r="X3162" s="11">
        <v>9928</v>
      </c>
      <c r="Y3162" s="11" t="s">
        <v>356</v>
      </c>
      <c r="Z3162" s="11" t="s">
        <v>24361</v>
      </c>
      <c r="AA3162" s="11" t="s">
        <v>10</v>
      </c>
      <c r="AB3162" s="11" t="s">
        <v>10</v>
      </c>
      <c r="AC3162" s="11" t="s">
        <v>1407</v>
      </c>
      <c r="AD3162" s="11" t="s">
        <v>24362</v>
      </c>
      <c r="AE3162" s="11">
        <v>13762</v>
      </c>
      <c r="AF3162" s="10"/>
      <c r="AG3162" s="11"/>
      <c r="AH3162" s="10"/>
      <c r="AI3162" s="11"/>
      <c r="AJ3162" s="11">
        <v>4897</v>
      </c>
      <c r="AK3162" s="11" t="s">
        <v>1407</v>
      </c>
      <c r="AL3162" s="11" t="s">
        <v>24363</v>
      </c>
      <c r="AM3162" s="11" t="s">
        <v>1407</v>
      </c>
      <c r="AN3162" s="11" t="s">
        <v>1407</v>
      </c>
      <c r="AO3162" s="11" t="s">
        <v>2082</v>
      </c>
      <c r="AP3162" s="11" t="s">
        <v>24364</v>
      </c>
      <c r="AQ3162" s="11" t="s">
        <v>2086</v>
      </c>
      <c r="AR3162" s="11"/>
      <c r="AS3162" s="11"/>
      <c r="AT3162" s="11"/>
      <c r="AU3162" s="11"/>
      <c r="AV3162" s="11"/>
      <c r="AW3162" s="11"/>
      <c r="AX3162" s="11"/>
      <c r="AY3162" s="11"/>
      <c r="AZ3162" s="11"/>
      <c r="BA3162" s="11"/>
    </row>
    <row r="3163" spans="1:53" ht="17" x14ac:dyDescent="0.2">
      <c r="A3163" s="11" t="s">
        <v>24365</v>
      </c>
      <c r="B3163" s="11" t="s">
        <v>356</v>
      </c>
      <c r="C3163" s="12">
        <v>35649</v>
      </c>
      <c r="D3163" s="11" t="s">
        <v>4042</v>
      </c>
      <c r="E3163" s="11" t="s">
        <v>24275</v>
      </c>
      <c r="F3163" s="11" t="s">
        <v>39</v>
      </c>
      <c r="G3163" s="11" t="s">
        <v>2111</v>
      </c>
      <c r="H3163" s="11" t="s">
        <v>2378</v>
      </c>
      <c r="I3163" s="11">
        <v>26396</v>
      </c>
      <c r="J3163" s="11" t="s">
        <v>24366</v>
      </c>
      <c r="K3163" s="11">
        <v>669701</v>
      </c>
      <c r="L3163" s="11" t="s">
        <v>24366</v>
      </c>
      <c r="M3163" s="11">
        <v>2413942</v>
      </c>
      <c r="N3163" s="11" t="s">
        <v>24366</v>
      </c>
      <c r="O3163" s="11" t="s">
        <v>24367</v>
      </c>
      <c r="P3163" s="11" t="s">
        <v>24365</v>
      </c>
      <c r="Q3163" s="11">
        <v>11441</v>
      </c>
      <c r="R3163" s="11" t="s">
        <v>24366</v>
      </c>
      <c r="S3163" s="11">
        <v>42884</v>
      </c>
      <c r="T3163" s="11" t="s">
        <v>356</v>
      </c>
      <c r="U3163" s="10"/>
      <c r="V3163" s="11" t="s">
        <v>24368</v>
      </c>
      <c r="W3163" s="11">
        <v>137201</v>
      </c>
      <c r="X3163" s="11">
        <v>12562</v>
      </c>
      <c r="Y3163" s="11" t="s">
        <v>356</v>
      </c>
      <c r="Z3163" s="11" t="s">
        <v>24364</v>
      </c>
      <c r="AA3163" s="11" t="s">
        <v>2095</v>
      </c>
      <c r="AB3163" s="11" t="s">
        <v>10</v>
      </c>
      <c r="AC3163" s="11" t="s">
        <v>356</v>
      </c>
      <c r="AD3163" s="11" t="s">
        <v>24364</v>
      </c>
      <c r="AE3163" s="11">
        <v>16109</v>
      </c>
      <c r="AF3163" s="11" t="s">
        <v>356</v>
      </c>
      <c r="AG3163" s="11"/>
      <c r="AH3163" s="11" t="s">
        <v>356</v>
      </c>
      <c r="AI3163" s="11">
        <v>37960</v>
      </c>
      <c r="AJ3163" s="11">
        <v>7012</v>
      </c>
      <c r="AK3163" s="11" t="s">
        <v>24366</v>
      </c>
      <c r="AL3163" s="11" t="s">
        <v>24369</v>
      </c>
      <c r="AM3163" s="11" t="s">
        <v>356</v>
      </c>
      <c r="AN3163" s="11" t="s">
        <v>356</v>
      </c>
      <c r="AO3163" s="11" t="s">
        <v>7025</v>
      </c>
      <c r="AP3163" s="11" t="s">
        <v>24370</v>
      </c>
      <c r="AQ3163" s="11" t="s">
        <v>2107</v>
      </c>
      <c r="AR3163" s="11" t="s">
        <v>24371</v>
      </c>
      <c r="AS3163" s="11">
        <v>669701</v>
      </c>
      <c r="AT3163" s="11"/>
      <c r="AU3163" s="11"/>
      <c r="AV3163" s="11"/>
      <c r="AW3163" s="11"/>
      <c r="AX3163" s="11"/>
      <c r="AY3163" s="11"/>
      <c r="AZ3163" s="11"/>
      <c r="BA3163" s="11"/>
    </row>
    <row r="3164" spans="1:53" ht="17" x14ac:dyDescent="0.2">
      <c r="A3164" s="11" t="s">
        <v>24372</v>
      </c>
      <c r="B3164" s="11" t="s">
        <v>1190</v>
      </c>
      <c r="C3164" s="12">
        <v>32322</v>
      </c>
      <c r="D3164" s="11" t="s">
        <v>24373</v>
      </c>
      <c r="E3164" s="11" t="s">
        <v>24275</v>
      </c>
      <c r="F3164" s="11" t="s">
        <v>116</v>
      </c>
      <c r="G3164" s="11" t="s">
        <v>2091</v>
      </c>
      <c r="H3164" s="11" t="s">
        <v>2331</v>
      </c>
      <c r="I3164" s="11">
        <v>12284</v>
      </c>
      <c r="J3164" s="11" t="s">
        <v>1190</v>
      </c>
      <c r="K3164" s="11">
        <v>607345</v>
      </c>
      <c r="L3164" s="11" t="s">
        <v>1190</v>
      </c>
      <c r="M3164" s="11">
        <v>2036155</v>
      </c>
      <c r="N3164" s="11" t="s">
        <v>1190</v>
      </c>
      <c r="O3164" s="11" t="s">
        <v>24374</v>
      </c>
      <c r="P3164" s="11" t="s">
        <v>24372</v>
      </c>
      <c r="Q3164" s="11">
        <v>9213</v>
      </c>
      <c r="R3164" s="11" t="s">
        <v>1190</v>
      </c>
      <c r="S3164" s="11">
        <v>32618</v>
      </c>
      <c r="T3164" s="11" t="s">
        <v>1190</v>
      </c>
      <c r="U3164" s="10"/>
      <c r="V3164" s="11" t="s">
        <v>24375</v>
      </c>
      <c r="W3164" s="11">
        <v>69944</v>
      </c>
      <c r="X3164" s="11">
        <v>10278</v>
      </c>
      <c r="Y3164" s="11" t="s">
        <v>1190</v>
      </c>
      <c r="Z3164" s="11" t="s">
        <v>24376</v>
      </c>
      <c r="AA3164" s="11" t="s">
        <v>10</v>
      </c>
      <c r="AB3164" s="11" t="s">
        <v>10</v>
      </c>
      <c r="AC3164" s="11" t="s">
        <v>1190</v>
      </c>
      <c r="AD3164" s="11" t="s">
        <v>24376</v>
      </c>
      <c r="AE3164" s="11">
        <v>13663</v>
      </c>
      <c r="AF3164" s="10"/>
      <c r="AG3164" s="11"/>
      <c r="AH3164" s="11" t="s">
        <v>1190</v>
      </c>
      <c r="AI3164" s="11">
        <v>23873</v>
      </c>
      <c r="AJ3164" s="11">
        <v>4961</v>
      </c>
      <c r="AK3164" s="11" t="s">
        <v>1190</v>
      </c>
      <c r="AL3164" s="11" t="s">
        <v>24377</v>
      </c>
      <c r="AM3164" s="11" t="s">
        <v>1190</v>
      </c>
      <c r="AN3164" s="11" t="s">
        <v>1190</v>
      </c>
      <c r="AO3164" s="11" t="s">
        <v>2331</v>
      </c>
      <c r="AP3164" s="11" t="s">
        <v>24376</v>
      </c>
      <c r="AQ3164" s="11" t="s">
        <v>2086</v>
      </c>
      <c r="AR3164" s="11"/>
      <c r="AS3164" s="11"/>
      <c r="AT3164" s="11"/>
      <c r="AU3164" s="11"/>
      <c r="AV3164" s="11"/>
      <c r="AW3164" s="11"/>
      <c r="AX3164" s="11"/>
      <c r="AY3164" s="11"/>
      <c r="AZ3164" s="11"/>
      <c r="BA3164" s="11"/>
    </row>
    <row r="3165" spans="1:53" ht="17" x14ac:dyDescent="0.2">
      <c r="A3165" s="11" t="s">
        <v>24378</v>
      </c>
      <c r="B3165" s="11" t="s">
        <v>332</v>
      </c>
      <c r="C3165" s="12">
        <v>35250</v>
      </c>
      <c r="D3165" s="11" t="s">
        <v>2502</v>
      </c>
      <c r="E3165" s="11" t="s">
        <v>24275</v>
      </c>
      <c r="F3165" s="11" t="s">
        <v>2206</v>
      </c>
      <c r="G3165" s="11" t="s">
        <v>2111</v>
      </c>
      <c r="H3165" s="11" t="s">
        <v>2317</v>
      </c>
      <c r="I3165" s="11">
        <v>20242</v>
      </c>
      <c r="J3165" s="11" t="s">
        <v>332</v>
      </c>
      <c r="K3165" s="11">
        <v>675656</v>
      </c>
      <c r="L3165" s="11" t="s">
        <v>332</v>
      </c>
      <c r="M3165" s="11">
        <v>2837526</v>
      </c>
      <c r="N3165" s="11" t="s">
        <v>332</v>
      </c>
      <c r="O3165" s="11" t="s">
        <v>24379</v>
      </c>
      <c r="P3165" s="11" t="s">
        <v>24378</v>
      </c>
      <c r="Q3165" s="11">
        <v>10265</v>
      </c>
      <c r="R3165" s="11" t="s">
        <v>332</v>
      </c>
      <c r="S3165" s="11">
        <v>41562</v>
      </c>
      <c r="T3165" s="11" t="s">
        <v>332</v>
      </c>
      <c r="U3165" s="10"/>
      <c r="V3165" s="11" t="s">
        <v>24380</v>
      </c>
      <c r="W3165" s="11">
        <v>110855</v>
      </c>
      <c r="X3165" s="11">
        <v>11409</v>
      </c>
      <c r="Y3165" s="11" t="s">
        <v>332</v>
      </c>
      <c r="Z3165" s="11" t="s">
        <v>24381</v>
      </c>
      <c r="AA3165" s="11" t="s">
        <v>10</v>
      </c>
      <c r="AB3165" s="11" t="s">
        <v>10</v>
      </c>
      <c r="AC3165" s="11" t="s">
        <v>332</v>
      </c>
      <c r="AD3165" s="11" t="s">
        <v>24381</v>
      </c>
      <c r="AE3165" s="11">
        <v>14833</v>
      </c>
      <c r="AF3165" s="10"/>
      <c r="AG3165" s="11"/>
      <c r="AH3165" s="11" t="s">
        <v>332</v>
      </c>
      <c r="AI3165" s="11">
        <v>31994</v>
      </c>
      <c r="AJ3165" s="11">
        <v>6758</v>
      </c>
      <c r="AK3165" s="11" t="s">
        <v>332</v>
      </c>
      <c r="AL3165" s="11" t="s">
        <v>24382</v>
      </c>
      <c r="AM3165" s="11" t="s">
        <v>332</v>
      </c>
      <c r="AN3165" s="11" t="s">
        <v>332</v>
      </c>
      <c r="AO3165" s="11" t="s">
        <v>2317</v>
      </c>
      <c r="AP3165" s="11" t="s">
        <v>24381</v>
      </c>
      <c r="AQ3165" s="11" t="s">
        <v>2107</v>
      </c>
      <c r="AR3165" s="11" t="s">
        <v>24383</v>
      </c>
      <c r="AS3165" s="11">
        <v>675656</v>
      </c>
      <c r="AT3165" s="11"/>
      <c r="AU3165" s="11"/>
      <c r="AV3165" s="11"/>
      <c r="AW3165" s="11"/>
      <c r="AX3165" s="11"/>
      <c r="AY3165" s="11"/>
      <c r="AZ3165" s="11"/>
      <c r="BA3165" s="11"/>
    </row>
    <row r="3166" spans="1:53" ht="17" x14ac:dyDescent="0.2">
      <c r="A3166" s="11" t="s">
        <v>24384</v>
      </c>
      <c r="B3166" s="11" t="s">
        <v>1375</v>
      </c>
      <c r="C3166" s="12">
        <v>34095</v>
      </c>
      <c r="D3166" s="11" t="s">
        <v>24385</v>
      </c>
      <c r="E3166" s="11" t="s">
        <v>24275</v>
      </c>
      <c r="F3166" s="11" t="s">
        <v>62</v>
      </c>
      <c r="G3166" s="11" t="s">
        <v>2111</v>
      </c>
      <c r="H3166" s="11" t="s">
        <v>2149</v>
      </c>
      <c r="I3166" s="11">
        <v>13608</v>
      </c>
      <c r="J3166" s="11" t="s">
        <v>1375</v>
      </c>
      <c r="K3166" s="11">
        <v>605480</v>
      </c>
      <c r="L3166" s="11" t="s">
        <v>1375</v>
      </c>
      <c r="M3166" s="11">
        <v>2049626</v>
      </c>
      <c r="N3166" s="11" t="s">
        <v>1375</v>
      </c>
      <c r="O3166" s="11" t="s">
        <v>24386</v>
      </c>
      <c r="P3166" s="11" t="s">
        <v>24384</v>
      </c>
      <c r="Q3166" s="11">
        <v>9320</v>
      </c>
      <c r="R3166" s="11" t="s">
        <v>1375</v>
      </c>
      <c r="S3166" s="11">
        <v>32933</v>
      </c>
      <c r="T3166" s="11" t="s">
        <v>1375</v>
      </c>
      <c r="U3166" s="10"/>
      <c r="V3166" s="11" t="s">
        <v>24387</v>
      </c>
      <c r="W3166" s="11">
        <v>70851</v>
      </c>
      <c r="X3166" s="11">
        <v>10117</v>
      </c>
      <c r="Y3166" s="11" t="s">
        <v>1375</v>
      </c>
      <c r="Z3166" s="11" t="s">
        <v>24388</v>
      </c>
      <c r="AA3166" s="11" t="s">
        <v>10</v>
      </c>
      <c r="AB3166" s="11" t="s">
        <v>10</v>
      </c>
      <c r="AC3166" s="11" t="s">
        <v>1375</v>
      </c>
      <c r="AD3166" s="11" t="s">
        <v>24388</v>
      </c>
      <c r="AE3166" s="11">
        <v>12852</v>
      </c>
      <c r="AF3166" s="11" t="s">
        <v>1375</v>
      </c>
      <c r="AG3166" s="11">
        <v>38842</v>
      </c>
      <c r="AH3166" s="11" t="s">
        <v>1375</v>
      </c>
      <c r="AI3166" s="11">
        <v>18485</v>
      </c>
      <c r="AJ3166" s="11">
        <v>5095</v>
      </c>
      <c r="AK3166" s="11" t="s">
        <v>1375</v>
      </c>
      <c r="AL3166" s="11" t="s">
        <v>24389</v>
      </c>
      <c r="AM3166" s="11" t="s">
        <v>1375</v>
      </c>
      <c r="AN3166" s="11" t="s">
        <v>1375</v>
      </c>
      <c r="AO3166" s="11" t="s">
        <v>2149</v>
      </c>
      <c r="AP3166" s="11" t="s">
        <v>24388</v>
      </c>
      <c r="AQ3166" s="11" t="s">
        <v>2086</v>
      </c>
      <c r="AR3166" s="11"/>
      <c r="AS3166" s="11"/>
      <c r="AT3166" s="11"/>
      <c r="AU3166" s="11"/>
      <c r="AV3166" s="11"/>
      <c r="AW3166" s="11"/>
      <c r="AX3166" s="11"/>
      <c r="AY3166" s="11"/>
      <c r="AZ3166" s="11"/>
      <c r="BA3166" s="11"/>
    </row>
    <row r="3167" spans="1:53" ht="17" x14ac:dyDescent="0.2">
      <c r="A3167" s="11" t="s">
        <v>24390</v>
      </c>
      <c r="B3167" s="11" t="s">
        <v>450</v>
      </c>
      <c r="C3167" s="12">
        <v>35101</v>
      </c>
      <c r="D3167" s="11" t="s">
        <v>24391</v>
      </c>
      <c r="E3167" s="11" t="s">
        <v>24275</v>
      </c>
      <c r="F3167" s="11" t="s">
        <v>27</v>
      </c>
      <c r="G3167" s="11" t="s">
        <v>2091</v>
      </c>
      <c r="H3167" s="11" t="s">
        <v>2149</v>
      </c>
      <c r="I3167" s="11">
        <v>19892</v>
      </c>
      <c r="J3167" s="11" t="s">
        <v>450</v>
      </c>
      <c r="K3167" s="11">
        <v>656976</v>
      </c>
      <c r="L3167" s="11" t="s">
        <v>450</v>
      </c>
      <c r="M3167" s="11">
        <v>2835059</v>
      </c>
      <c r="N3167" s="11" t="s">
        <v>450</v>
      </c>
      <c r="O3167" s="11" t="s">
        <v>24392</v>
      </c>
      <c r="P3167" s="11" t="s">
        <v>24390</v>
      </c>
      <c r="Q3167" s="11">
        <v>10309</v>
      </c>
      <c r="R3167" s="11" t="s">
        <v>450</v>
      </c>
      <c r="S3167" s="11">
        <v>40767</v>
      </c>
      <c r="T3167" s="11" t="s">
        <v>450</v>
      </c>
      <c r="U3167" s="10"/>
      <c r="V3167" s="11" t="s">
        <v>24393</v>
      </c>
      <c r="W3167" s="11">
        <v>110857</v>
      </c>
      <c r="X3167" s="11">
        <v>10842</v>
      </c>
      <c r="Y3167" s="11" t="s">
        <v>450</v>
      </c>
      <c r="Z3167" s="11" t="s">
        <v>24394</v>
      </c>
      <c r="AA3167" s="11" t="s">
        <v>2095</v>
      </c>
      <c r="AB3167" s="11" t="s">
        <v>2095</v>
      </c>
      <c r="AC3167" s="11" t="s">
        <v>450</v>
      </c>
      <c r="AD3167" s="11" t="s">
        <v>24394</v>
      </c>
      <c r="AE3167" s="11">
        <v>14769</v>
      </c>
      <c r="AF3167" s="10"/>
      <c r="AG3167" s="11"/>
      <c r="AH3167" s="10"/>
      <c r="AI3167" s="11">
        <v>23808</v>
      </c>
      <c r="AJ3167" s="11">
        <v>6548</v>
      </c>
      <c r="AK3167" s="11" t="s">
        <v>450</v>
      </c>
      <c r="AL3167" s="11" t="s">
        <v>24395</v>
      </c>
      <c r="AM3167" s="11" t="s">
        <v>450</v>
      </c>
      <c r="AN3167" s="11" t="s">
        <v>450</v>
      </c>
      <c r="AO3167" s="11" t="s">
        <v>2149</v>
      </c>
      <c r="AP3167" s="11" t="s">
        <v>24394</v>
      </c>
      <c r="AQ3167" s="11" t="s">
        <v>2107</v>
      </c>
      <c r="AR3167" s="11" t="s">
        <v>24396</v>
      </c>
      <c r="AS3167" s="11">
        <v>656976</v>
      </c>
      <c r="AT3167" s="11"/>
      <c r="AU3167" s="11"/>
      <c r="AV3167" s="11"/>
      <c r="AW3167" s="11"/>
      <c r="AX3167" s="11"/>
      <c r="AY3167" s="11"/>
      <c r="AZ3167" s="11"/>
      <c r="BA3167" s="11"/>
    </row>
    <row r="3168" spans="1:53" ht="17" x14ac:dyDescent="0.2">
      <c r="A3168" s="11" t="s">
        <v>24397</v>
      </c>
      <c r="B3168" s="11" t="s">
        <v>674</v>
      </c>
      <c r="C3168" s="12">
        <v>34714</v>
      </c>
      <c r="D3168" s="11" t="s">
        <v>2330</v>
      </c>
      <c r="E3168" s="11" t="s">
        <v>24275</v>
      </c>
      <c r="F3168" s="11" t="s">
        <v>27</v>
      </c>
      <c r="G3168" s="11" t="s">
        <v>2091</v>
      </c>
      <c r="H3168" s="11" t="s">
        <v>2082</v>
      </c>
      <c r="I3168" s="11">
        <v>19826</v>
      </c>
      <c r="J3168" s="11" t="s">
        <v>674</v>
      </c>
      <c r="K3168" s="11">
        <v>642092</v>
      </c>
      <c r="L3168" s="11" t="s">
        <v>674</v>
      </c>
      <c r="M3168" s="11">
        <v>3095382</v>
      </c>
      <c r="N3168" s="11" t="s">
        <v>674</v>
      </c>
      <c r="O3168" s="11" t="s">
        <v>24398</v>
      </c>
      <c r="P3168" s="11" t="s">
        <v>24397</v>
      </c>
      <c r="Q3168" s="11">
        <v>10740</v>
      </c>
      <c r="R3168" s="11" t="s">
        <v>674</v>
      </c>
      <c r="S3168" s="11">
        <v>40363</v>
      </c>
      <c r="T3168" s="11" t="s">
        <v>674</v>
      </c>
      <c r="U3168" s="10"/>
      <c r="V3168" s="11" t="s">
        <v>24399</v>
      </c>
      <c r="W3168" s="11">
        <v>108611</v>
      </c>
      <c r="X3168" s="11">
        <v>11697</v>
      </c>
      <c r="Y3168" s="11" t="s">
        <v>674</v>
      </c>
      <c r="Z3168" s="11" t="s">
        <v>24400</v>
      </c>
      <c r="AA3168" s="11" t="s">
        <v>10</v>
      </c>
      <c r="AB3168" s="11" t="s">
        <v>10</v>
      </c>
      <c r="AC3168" s="11" t="s">
        <v>674</v>
      </c>
      <c r="AD3168" s="11" t="s">
        <v>24400</v>
      </c>
      <c r="AE3168" s="11">
        <v>16494</v>
      </c>
      <c r="AF3168" s="10"/>
      <c r="AG3168" s="11"/>
      <c r="AH3168" s="10"/>
      <c r="AI3168" s="11"/>
      <c r="AJ3168" s="11">
        <v>6455</v>
      </c>
      <c r="AK3168" s="11" t="s">
        <v>674</v>
      </c>
      <c r="AL3168" s="11" t="s">
        <v>24401</v>
      </c>
      <c r="AM3168" s="11" t="s">
        <v>674</v>
      </c>
      <c r="AN3168" s="11" t="s">
        <v>674</v>
      </c>
      <c r="AO3168" s="11" t="s">
        <v>2082</v>
      </c>
      <c r="AP3168" s="11" t="s">
        <v>24400</v>
      </c>
      <c r="AQ3168" s="11" t="s">
        <v>2086</v>
      </c>
      <c r="AR3168" s="11"/>
      <c r="AS3168" s="11"/>
      <c r="AT3168" s="11"/>
      <c r="AU3168" s="11"/>
      <c r="AV3168" s="11"/>
      <c r="AW3168" s="11"/>
      <c r="AX3168" s="11"/>
      <c r="AY3168" s="11"/>
      <c r="AZ3168" s="11"/>
      <c r="BA3168" s="11"/>
    </row>
    <row r="3169" spans="1:53" ht="17" x14ac:dyDescent="0.2">
      <c r="A3169" s="11" t="s">
        <v>24402</v>
      </c>
      <c r="B3169" s="11" t="s">
        <v>24403</v>
      </c>
      <c r="C3169" s="12">
        <v>30224</v>
      </c>
      <c r="D3169" s="11" t="s">
        <v>4120</v>
      </c>
      <c r="E3169" s="11" t="s">
        <v>24275</v>
      </c>
      <c r="F3169" s="11" t="s">
        <v>2081</v>
      </c>
      <c r="G3169" s="11" t="s">
        <v>2081</v>
      </c>
      <c r="H3169" s="11" t="s">
        <v>2149</v>
      </c>
      <c r="I3169" s="11">
        <v>7331</v>
      </c>
      <c r="J3169" s="11" t="s">
        <v>24403</v>
      </c>
      <c r="K3169" s="11">
        <v>452234</v>
      </c>
      <c r="L3169" s="11" t="s">
        <v>24403</v>
      </c>
      <c r="M3169" s="11">
        <v>549985</v>
      </c>
      <c r="N3169" s="11" t="s">
        <v>24403</v>
      </c>
      <c r="O3169" s="11" t="s">
        <v>24404</v>
      </c>
      <c r="P3169" s="11" t="s">
        <v>24402</v>
      </c>
      <c r="Q3169" s="10"/>
      <c r="R3169" s="11" t="s">
        <v>24403</v>
      </c>
      <c r="S3169" s="11">
        <v>28920</v>
      </c>
      <c r="T3169" s="11" t="s">
        <v>24403</v>
      </c>
      <c r="U3169" s="11" t="s">
        <v>24403</v>
      </c>
      <c r="V3169" s="11" t="s">
        <v>24405</v>
      </c>
      <c r="W3169" s="11">
        <v>48892</v>
      </c>
      <c r="X3169" s="11">
        <v>8144</v>
      </c>
      <c r="Y3169" s="11" t="s">
        <v>24403</v>
      </c>
      <c r="Z3169" s="11" t="s">
        <v>24406</v>
      </c>
      <c r="AA3169" s="11" t="s">
        <v>2095</v>
      </c>
      <c r="AB3169" s="11" t="s">
        <v>2095</v>
      </c>
      <c r="AC3169" s="11" t="s">
        <v>24403</v>
      </c>
      <c r="AD3169" s="11" t="s">
        <v>24406</v>
      </c>
      <c r="AE3169" s="11">
        <v>8279</v>
      </c>
      <c r="AF3169" s="11" t="s">
        <v>24403</v>
      </c>
      <c r="AG3169" s="11">
        <v>5086</v>
      </c>
      <c r="AH3169" s="11" t="s">
        <v>24403</v>
      </c>
      <c r="AI3169" s="11">
        <v>1155</v>
      </c>
      <c r="AJ3169" s="11">
        <v>2801</v>
      </c>
      <c r="AK3169" s="11" t="s">
        <v>24403</v>
      </c>
      <c r="AL3169" s="11" t="s">
        <v>24407</v>
      </c>
      <c r="AM3169" s="11" t="s">
        <v>24403</v>
      </c>
      <c r="AN3169" s="11" t="s">
        <v>24403</v>
      </c>
      <c r="AO3169" s="11" t="s">
        <v>2149</v>
      </c>
      <c r="AP3169" s="11" t="s">
        <v>24406</v>
      </c>
      <c r="AQ3169" s="11" t="s">
        <v>2086</v>
      </c>
      <c r="AR3169" s="11"/>
      <c r="AS3169" s="11"/>
      <c r="AT3169" s="11"/>
      <c r="AU3169" s="11"/>
      <c r="AV3169" s="11"/>
      <c r="AW3169" s="11"/>
      <c r="AX3169" s="11"/>
      <c r="AY3169" s="11"/>
      <c r="AZ3169" s="11"/>
      <c r="BA3169" s="11"/>
    </row>
    <row r="3170" spans="1:53" x14ac:dyDescent="0.2">
      <c r="A3170" s="11" t="s">
        <v>24408</v>
      </c>
      <c r="B3170" s="11" t="s">
        <v>24409</v>
      </c>
      <c r="C3170" s="12">
        <v>36620</v>
      </c>
      <c r="D3170" s="11" t="s">
        <v>3982</v>
      </c>
      <c r="E3170" s="11" t="s">
        <v>24275</v>
      </c>
      <c r="F3170" s="11" t="s">
        <v>149</v>
      </c>
      <c r="G3170" s="11" t="s">
        <v>2111</v>
      </c>
      <c r="H3170" s="11" t="s">
        <v>2082</v>
      </c>
      <c r="I3170" s="11">
        <v>31687</v>
      </c>
      <c r="J3170" s="11" t="s">
        <v>24409</v>
      </c>
      <c r="K3170" s="11">
        <v>681343</v>
      </c>
      <c r="L3170" s="11" t="s">
        <v>24409</v>
      </c>
      <c r="M3170" s="11">
        <v>29342344</v>
      </c>
      <c r="N3170" s="11" t="s">
        <v>24409</v>
      </c>
      <c r="O3170" s="11" t="s">
        <v>24410</v>
      </c>
      <c r="P3170" s="11" t="s">
        <v>24408</v>
      </c>
      <c r="Q3170" s="11">
        <v>12305</v>
      </c>
      <c r="R3170" s="11" t="s">
        <v>24409</v>
      </c>
      <c r="S3170" s="11">
        <v>5201814</v>
      </c>
      <c r="T3170" s="11" t="s">
        <v>24409</v>
      </c>
      <c r="U3170" s="11"/>
      <c r="V3170" s="11" t="s">
        <v>24411</v>
      </c>
      <c r="W3170" s="11"/>
      <c r="X3170" s="11">
        <v>63967</v>
      </c>
      <c r="Y3170" s="11" t="s">
        <v>24409</v>
      </c>
      <c r="Z3170" s="11"/>
      <c r="AA3170" s="11" t="s">
        <v>10</v>
      </c>
      <c r="AB3170" s="11" t="s">
        <v>10</v>
      </c>
      <c r="AC3170" s="11" t="s">
        <v>24409</v>
      </c>
      <c r="AD3170" s="11" t="s">
        <v>24412</v>
      </c>
      <c r="AE3170" s="11">
        <v>19168</v>
      </c>
      <c r="AF3170" s="11"/>
      <c r="AG3170" s="11"/>
      <c r="AH3170" s="11"/>
      <c r="AI3170" s="11"/>
      <c r="AJ3170" s="11">
        <v>8198</v>
      </c>
      <c r="AK3170" s="11" t="s">
        <v>24409</v>
      </c>
      <c r="AL3170" s="11" t="s">
        <v>24413</v>
      </c>
      <c r="AM3170" s="11" t="s">
        <v>24409</v>
      </c>
      <c r="AN3170" s="11" t="s">
        <v>24409</v>
      </c>
      <c r="AO3170" s="11" t="s">
        <v>2082</v>
      </c>
      <c r="AP3170" s="11" t="s">
        <v>24412</v>
      </c>
      <c r="AQ3170" s="11" t="s">
        <v>2107</v>
      </c>
      <c r="AR3170" s="11" t="s">
        <v>24414</v>
      </c>
      <c r="AS3170" s="11">
        <v>681343</v>
      </c>
      <c r="AT3170" s="11"/>
      <c r="AU3170" s="11"/>
      <c r="AV3170" s="11"/>
      <c r="AW3170" s="11"/>
      <c r="AX3170" s="11"/>
      <c r="AY3170" s="11"/>
      <c r="AZ3170" s="11"/>
      <c r="BA3170" s="11"/>
    </row>
    <row r="3171" spans="1:53" ht="17" x14ac:dyDescent="0.2">
      <c r="A3171" s="11" t="s">
        <v>24415</v>
      </c>
      <c r="B3171" s="11" t="s">
        <v>771</v>
      </c>
      <c r="C3171" s="12">
        <v>32699</v>
      </c>
      <c r="D3171" s="11" t="s">
        <v>4276</v>
      </c>
      <c r="E3171" s="11" t="s">
        <v>24275</v>
      </c>
      <c r="F3171" s="11" t="s">
        <v>2299</v>
      </c>
      <c r="G3171" s="11" t="s">
        <v>2111</v>
      </c>
      <c r="H3171" s="11" t="s">
        <v>2082</v>
      </c>
      <c r="I3171" s="11">
        <v>8048</v>
      </c>
      <c r="J3171" s="11" t="s">
        <v>771</v>
      </c>
      <c r="K3171" s="11">
        <v>519293</v>
      </c>
      <c r="L3171" s="11" t="s">
        <v>771</v>
      </c>
      <c r="M3171" s="11">
        <v>1666825</v>
      </c>
      <c r="N3171" s="11" t="s">
        <v>771</v>
      </c>
      <c r="O3171" s="11" t="s">
        <v>24416</v>
      </c>
      <c r="P3171" s="11" t="s">
        <v>24415</v>
      </c>
      <c r="Q3171" s="11">
        <v>8297</v>
      </c>
      <c r="R3171" s="11" t="s">
        <v>771</v>
      </c>
      <c r="S3171" s="11">
        <v>31549</v>
      </c>
      <c r="T3171" s="11" t="s">
        <v>771</v>
      </c>
      <c r="U3171" s="10"/>
      <c r="V3171" s="11" t="s">
        <v>24417</v>
      </c>
      <c r="W3171" s="11">
        <v>58281</v>
      </c>
      <c r="X3171" s="11">
        <v>9193</v>
      </c>
      <c r="Y3171" s="11" t="s">
        <v>771</v>
      </c>
      <c r="Z3171" s="11" t="s">
        <v>24418</v>
      </c>
      <c r="AA3171" s="11" t="s">
        <v>10</v>
      </c>
      <c r="AB3171" s="11" t="s">
        <v>2095</v>
      </c>
      <c r="AC3171" s="11" t="s">
        <v>771</v>
      </c>
      <c r="AD3171" s="11" t="s">
        <v>24418</v>
      </c>
      <c r="AE3171" s="11">
        <v>10906</v>
      </c>
      <c r="AF3171" s="11" t="s">
        <v>24419</v>
      </c>
      <c r="AG3171" s="11">
        <v>13271</v>
      </c>
      <c r="AH3171" s="11" t="s">
        <v>771</v>
      </c>
      <c r="AI3171" s="11">
        <v>16675</v>
      </c>
      <c r="AJ3171" s="11">
        <v>4111</v>
      </c>
      <c r="AK3171" s="11" t="s">
        <v>771</v>
      </c>
      <c r="AL3171" s="11" t="s">
        <v>24420</v>
      </c>
      <c r="AM3171" s="11" t="s">
        <v>771</v>
      </c>
      <c r="AN3171" s="11" t="s">
        <v>771</v>
      </c>
      <c r="AO3171" s="11" t="s">
        <v>2160</v>
      </c>
      <c r="AP3171" s="11" t="s">
        <v>24418</v>
      </c>
      <c r="AQ3171" s="11" t="s">
        <v>2107</v>
      </c>
      <c r="AR3171" s="11" t="s">
        <v>24421</v>
      </c>
      <c r="AS3171" s="11">
        <v>8048</v>
      </c>
      <c r="AT3171" s="11"/>
      <c r="AU3171" s="11"/>
      <c r="AV3171" s="11"/>
      <c r="AW3171" s="11"/>
      <c r="AX3171" s="11"/>
      <c r="AY3171" s="11"/>
      <c r="AZ3171" s="11"/>
      <c r="BA3171" s="11"/>
    </row>
    <row r="3172" spans="1:53" ht="17" x14ac:dyDescent="0.2">
      <c r="A3172" s="11" t="s">
        <v>24422</v>
      </c>
      <c r="B3172" s="11" t="s">
        <v>771</v>
      </c>
      <c r="C3172" s="12">
        <v>34786</v>
      </c>
      <c r="D3172" s="11" t="s">
        <v>4276</v>
      </c>
      <c r="E3172" s="11" t="s">
        <v>24275</v>
      </c>
      <c r="F3172" s="11" t="s">
        <v>31</v>
      </c>
      <c r="G3172" s="11" t="s">
        <v>2091</v>
      </c>
      <c r="H3172" s="11" t="s">
        <v>2331</v>
      </c>
      <c r="I3172" s="11">
        <v>19197</v>
      </c>
      <c r="J3172" s="11" t="s">
        <v>771</v>
      </c>
      <c r="K3172" s="11">
        <v>669257</v>
      </c>
      <c r="L3172" s="11" t="s">
        <v>771</v>
      </c>
      <c r="M3172" s="11">
        <v>2250617</v>
      </c>
      <c r="N3172" s="11" t="s">
        <v>771</v>
      </c>
      <c r="O3172" s="11" t="s">
        <v>24423</v>
      </c>
      <c r="P3172" s="11" t="s">
        <v>24422</v>
      </c>
      <c r="Q3172" s="11">
        <v>10363</v>
      </c>
      <c r="R3172" s="11" t="s">
        <v>771</v>
      </c>
      <c r="S3172" s="11">
        <v>38309</v>
      </c>
      <c r="T3172" s="11" t="s">
        <v>771</v>
      </c>
      <c r="U3172" s="10"/>
      <c r="V3172" s="11" t="s">
        <v>24424</v>
      </c>
      <c r="W3172" s="11">
        <v>108612</v>
      </c>
      <c r="X3172" s="11">
        <v>10642</v>
      </c>
      <c r="Y3172" s="11" t="s">
        <v>771</v>
      </c>
      <c r="Z3172" s="11" t="s">
        <v>24418</v>
      </c>
      <c r="AA3172" s="11" t="s">
        <v>10</v>
      </c>
      <c r="AB3172" s="11" t="s">
        <v>10</v>
      </c>
      <c r="AC3172" s="11" t="s">
        <v>771</v>
      </c>
      <c r="AD3172" s="11" t="s">
        <v>24418</v>
      </c>
      <c r="AE3172" s="11">
        <v>14347</v>
      </c>
      <c r="AF3172" s="11" t="s">
        <v>771</v>
      </c>
      <c r="AG3172" s="11"/>
      <c r="AH3172" s="11" t="s">
        <v>771</v>
      </c>
      <c r="AI3172" s="11">
        <v>23654</v>
      </c>
      <c r="AJ3172" s="11">
        <v>6036</v>
      </c>
      <c r="AK3172" s="11" t="s">
        <v>771</v>
      </c>
      <c r="AL3172" s="11" t="s">
        <v>24425</v>
      </c>
      <c r="AM3172" s="11" t="s">
        <v>771</v>
      </c>
      <c r="AN3172" s="11" t="s">
        <v>771</v>
      </c>
      <c r="AO3172" s="11" t="s">
        <v>2331</v>
      </c>
      <c r="AP3172" s="11" t="s">
        <v>24418</v>
      </c>
      <c r="AQ3172" s="11" t="s">
        <v>2107</v>
      </c>
      <c r="AR3172" s="11" t="s">
        <v>24426</v>
      </c>
      <c r="AS3172" s="11">
        <v>669257</v>
      </c>
      <c r="AT3172" s="11"/>
      <c r="AU3172" s="11"/>
      <c r="AV3172" s="11"/>
      <c r="AW3172" s="11"/>
      <c r="AX3172" s="11"/>
      <c r="AY3172" s="11"/>
      <c r="AZ3172" s="11"/>
      <c r="BA3172" s="11"/>
    </row>
    <row r="3173" spans="1:53" x14ac:dyDescent="0.2">
      <c r="A3173" s="11" t="s">
        <v>24427</v>
      </c>
      <c r="B3173" s="11" t="s">
        <v>24428</v>
      </c>
      <c r="C3173" s="12">
        <v>31751</v>
      </c>
      <c r="D3173" s="11" t="s">
        <v>2913</v>
      </c>
      <c r="E3173" s="11" t="s">
        <v>24429</v>
      </c>
      <c r="F3173" s="11" t="s">
        <v>82</v>
      </c>
      <c r="G3173" s="11" t="s">
        <v>2091</v>
      </c>
      <c r="H3173" s="11" t="s">
        <v>2165</v>
      </c>
      <c r="I3173" s="11">
        <v>9054</v>
      </c>
      <c r="J3173" s="11" t="s">
        <v>24428</v>
      </c>
      <c r="K3173" s="11">
        <v>475253</v>
      </c>
      <c r="L3173" s="11" t="s">
        <v>24428</v>
      </c>
      <c r="M3173" s="11">
        <v>1630092</v>
      </c>
      <c r="N3173" s="11" t="s">
        <v>24428</v>
      </c>
      <c r="O3173" s="11" t="s">
        <v>24430</v>
      </c>
      <c r="P3173" s="11" t="s">
        <v>24427</v>
      </c>
      <c r="Q3173" s="11">
        <v>7400</v>
      </c>
      <c r="R3173" s="11" t="s">
        <v>24428</v>
      </c>
      <c r="S3173" s="11">
        <v>30175</v>
      </c>
      <c r="T3173" s="11" t="s">
        <v>24428</v>
      </c>
      <c r="U3173" s="11" t="s">
        <v>24428</v>
      </c>
      <c r="V3173" s="11" t="s">
        <v>24431</v>
      </c>
      <c r="W3173" s="11">
        <v>58692</v>
      </c>
      <c r="X3173" s="11">
        <v>8653</v>
      </c>
      <c r="Y3173" s="11" t="s">
        <v>24428</v>
      </c>
      <c r="Z3173" s="11" t="s">
        <v>24432</v>
      </c>
      <c r="AA3173" s="11" t="s">
        <v>2178</v>
      </c>
      <c r="AB3173" s="11" t="s">
        <v>2095</v>
      </c>
      <c r="AC3173" s="11" t="s">
        <v>24428</v>
      </c>
      <c r="AD3173" s="11" t="s">
        <v>24432</v>
      </c>
      <c r="AE3173" s="11">
        <v>10459</v>
      </c>
      <c r="AF3173" s="11" t="s">
        <v>24428</v>
      </c>
      <c r="AG3173" s="11">
        <v>11443</v>
      </c>
      <c r="AH3173" s="11" t="s">
        <v>24428</v>
      </c>
      <c r="AI3173" s="11">
        <v>5434</v>
      </c>
      <c r="AJ3173" s="11">
        <v>3266</v>
      </c>
      <c r="AK3173" s="11" t="s">
        <v>24428</v>
      </c>
      <c r="AL3173" s="11" t="s">
        <v>24433</v>
      </c>
      <c r="AM3173" s="11" t="s">
        <v>24428</v>
      </c>
      <c r="AN3173" s="11" t="s">
        <v>24428</v>
      </c>
      <c r="AO3173" s="11" t="s">
        <v>2165</v>
      </c>
      <c r="AP3173" s="11" t="s">
        <v>24432</v>
      </c>
      <c r="AQ3173" s="11" t="s">
        <v>2086</v>
      </c>
      <c r="AR3173" s="11"/>
      <c r="AS3173" s="11"/>
      <c r="AT3173" s="11"/>
      <c r="AU3173" s="11"/>
      <c r="AV3173" s="11"/>
      <c r="AW3173" s="11"/>
      <c r="AX3173" s="11"/>
      <c r="AY3173" s="11"/>
      <c r="AZ3173" s="11"/>
      <c r="BA3173" s="11"/>
    </row>
    <row r="3174" spans="1:53" ht="17" x14ac:dyDescent="0.2">
      <c r="A3174" s="11" t="s">
        <v>24434</v>
      </c>
      <c r="B3174" s="11" t="s">
        <v>1274</v>
      </c>
      <c r="C3174" s="12">
        <v>32473</v>
      </c>
      <c r="D3174" s="11" t="s">
        <v>4042</v>
      </c>
      <c r="E3174" s="11" t="s">
        <v>24435</v>
      </c>
      <c r="F3174" s="11" t="s">
        <v>2081</v>
      </c>
      <c r="G3174" s="11" t="s">
        <v>2081</v>
      </c>
      <c r="H3174" s="11" t="s">
        <v>2082</v>
      </c>
      <c r="I3174" s="11">
        <v>10285</v>
      </c>
      <c r="J3174" s="11" t="s">
        <v>1274</v>
      </c>
      <c r="K3174" s="11">
        <v>519294</v>
      </c>
      <c r="L3174" s="11" t="s">
        <v>1274</v>
      </c>
      <c r="M3174" s="11">
        <v>1539226</v>
      </c>
      <c r="N3174" s="11" t="s">
        <v>1274</v>
      </c>
      <c r="O3174" s="11" t="s">
        <v>24436</v>
      </c>
      <c r="P3174" s="11" t="s">
        <v>24434</v>
      </c>
      <c r="Q3174" s="11">
        <v>9313</v>
      </c>
      <c r="R3174" s="11" t="s">
        <v>1274</v>
      </c>
      <c r="S3174" s="11">
        <v>29651</v>
      </c>
      <c r="T3174" s="11" t="s">
        <v>1274</v>
      </c>
      <c r="U3174" s="10"/>
      <c r="V3174" s="11" t="s">
        <v>24437</v>
      </c>
      <c r="W3174" s="11">
        <v>57550</v>
      </c>
      <c r="X3174" s="11">
        <v>10351</v>
      </c>
      <c r="Y3174" s="11" t="s">
        <v>1274</v>
      </c>
      <c r="Z3174" s="11" t="s">
        <v>24438</v>
      </c>
      <c r="AA3174" s="11" t="s">
        <v>2095</v>
      </c>
      <c r="AB3174" s="11" t="s">
        <v>2095</v>
      </c>
      <c r="AC3174" s="11" t="s">
        <v>1274</v>
      </c>
      <c r="AD3174" s="11" t="s">
        <v>24438</v>
      </c>
      <c r="AE3174" s="11">
        <v>9777</v>
      </c>
      <c r="AF3174" s="11" t="s">
        <v>1274</v>
      </c>
      <c r="AG3174" s="11">
        <v>72107</v>
      </c>
      <c r="AH3174" s="11" t="s">
        <v>1274</v>
      </c>
      <c r="AI3174" s="11">
        <v>5827</v>
      </c>
      <c r="AJ3174" s="11">
        <v>5110</v>
      </c>
      <c r="AK3174" s="11" t="s">
        <v>1274</v>
      </c>
      <c r="AL3174" s="11" t="s">
        <v>24439</v>
      </c>
      <c r="AM3174" s="11" t="s">
        <v>1274</v>
      </c>
      <c r="AN3174" s="11" t="s">
        <v>1274</v>
      </c>
      <c r="AO3174" s="11" t="s">
        <v>2082</v>
      </c>
      <c r="AP3174" s="11" t="s">
        <v>24438</v>
      </c>
      <c r="AQ3174" s="11" t="s">
        <v>2086</v>
      </c>
      <c r="AR3174" s="11"/>
      <c r="AS3174" s="11"/>
      <c r="AT3174" s="11"/>
      <c r="AU3174" s="11"/>
      <c r="AV3174" s="11"/>
      <c r="AW3174" s="11"/>
      <c r="AX3174" s="11"/>
      <c r="AY3174" s="11"/>
      <c r="AZ3174" s="11"/>
      <c r="BA3174" s="11"/>
    </row>
    <row r="3175" spans="1:53" ht="17" x14ac:dyDescent="0.2">
      <c r="A3175" s="11" t="s">
        <v>24440</v>
      </c>
      <c r="B3175" s="11" t="s">
        <v>1568</v>
      </c>
      <c r="C3175" s="12">
        <v>32548</v>
      </c>
      <c r="D3175" s="11" t="s">
        <v>2707</v>
      </c>
      <c r="E3175" s="11" t="s">
        <v>24441</v>
      </c>
      <c r="F3175" s="11" t="s">
        <v>2206</v>
      </c>
      <c r="G3175" s="11" t="s">
        <v>2111</v>
      </c>
      <c r="H3175" s="11" t="s">
        <v>2149</v>
      </c>
      <c r="I3175" s="11">
        <v>5408</v>
      </c>
      <c r="J3175" s="11" t="s">
        <v>1568</v>
      </c>
      <c r="K3175" s="11">
        <v>519295</v>
      </c>
      <c r="L3175" s="11" t="s">
        <v>1568</v>
      </c>
      <c r="M3175" s="11">
        <v>1960257</v>
      </c>
      <c r="N3175" s="11" t="s">
        <v>1568</v>
      </c>
      <c r="O3175" s="11" t="s">
        <v>24442</v>
      </c>
      <c r="P3175" s="11" t="s">
        <v>24440</v>
      </c>
      <c r="Q3175" s="11">
        <v>8840</v>
      </c>
      <c r="R3175" s="11" t="s">
        <v>1568</v>
      </c>
      <c r="S3175" s="11">
        <v>31558</v>
      </c>
      <c r="T3175" s="11" t="s">
        <v>1568</v>
      </c>
      <c r="U3175" s="10"/>
      <c r="V3175" s="11" t="s">
        <v>24443</v>
      </c>
      <c r="W3175" s="11">
        <v>56792</v>
      </c>
      <c r="X3175" s="11">
        <v>9760</v>
      </c>
      <c r="Y3175" s="11" t="s">
        <v>1568</v>
      </c>
      <c r="Z3175" s="11" t="s">
        <v>24444</v>
      </c>
      <c r="AA3175" s="11" t="s">
        <v>10</v>
      </c>
      <c r="AB3175" s="11" t="s">
        <v>10</v>
      </c>
      <c r="AC3175" s="11" t="s">
        <v>1568</v>
      </c>
      <c r="AD3175" s="11" t="s">
        <v>24444</v>
      </c>
      <c r="AE3175" s="11">
        <v>9898</v>
      </c>
      <c r="AF3175" s="11" t="s">
        <v>1568</v>
      </c>
      <c r="AG3175" s="11">
        <v>14088</v>
      </c>
      <c r="AH3175" s="11" t="s">
        <v>1568</v>
      </c>
      <c r="AI3175" s="11">
        <v>4999</v>
      </c>
      <c r="AJ3175" s="11">
        <v>4680</v>
      </c>
      <c r="AK3175" s="11" t="s">
        <v>1568</v>
      </c>
      <c r="AL3175" s="11" t="s">
        <v>24445</v>
      </c>
      <c r="AM3175" s="11" t="s">
        <v>1568</v>
      </c>
      <c r="AN3175" s="11" t="s">
        <v>1568</v>
      </c>
      <c r="AO3175" s="11" t="s">
        <v>2149</v>
      </c>
      <c r="AP3175" s="11" t="s">
        <v>24444</v>
      </c>
      <c r="AQ3175" s="11" t="s">
        <v>2086</v>
      </c>
      <c r="AR3175" s="11"/>
      <c r="AS3175" s="11"/>
      <c r="AT3175" s="11"/>
      <c r="AU3175" s="11"/>
      <c r="AV3175" s="11"/>
      <c r="AW3175" s="11"/>
      <c r="AX3175" s="11"/>
      <c r="AY3175" s="11"/>
      <c r="AZ3175" s="11"/>
      <c r="BA3175" s="11"/>
    </row>
    <row r="3176" spans="1:53" ht="17" x14ac:dyDescent="0.2">
      <c r="A3176" s="11" t="s">
        <v>24446</v>
      </c>
      <c r="B3176" s="11" t="s">
        <v>24447</v>
      </c>
      <c r="C3176" s="12">
        <v>32672</v>
      </c>
      <c r="D3176" s="11" t="s">
        <v>2890</v>
      </c>
      <c r="E3176" s="11" t="s">
        <v>24448</v>
      </c>
      <c r="F3176" s="11" t="s">
        <v>99</v>
      </c>
      <c r="G3176" s="11" t="s">
        <v>2091</v>
      </c>
      <c r="H3176" s="11" t="s">
        <v>2082</v>
      </c>
      <c r="I3176" s="11">
        <v>11760</v>
      </c>
      <c r="J3176" s="11" t="s">
        <v>24447</v>
      </c>
      <c r="K3176" s="11">
        <v>592767</v>
      </c>
      <c r="L3176" s="11" t="s">
        <v>24447</v>
      </c>
      <c r="M3176" s="11">
        <v>1840445</v>
      </c>
      <c r="N3176" s="11" t="s">
        <v>24447</v>
      </c>
      <c r="O3176" s="11" t="s">
        <v>24449</v>
      </c>
      <c r="P3176" s="11" t="s">
        <v>24446</v>
      </c>
      <c r="Q3176" s="11">
        <v>8246</v>
      </c>
      <c r="R3176" s="11" t="s">
        <v>24447</v>
      </c>
      <c r="S3176" s="11">
        <v>31816</v>
      </c>
      <c r="T3176" s="11" t="s">
        <v>24447</v>
      </c>
      <c r="U3176" s="10"/>
      <c r="V3176" s="11" t="s">
        <v>24450</v>
      </c>
      <c r="W3176" s="11">
        <v>68688</v>
      </c>
      <c r="X3176" s="11">
        <v>9140</v>
      </c>
      <c r="Y3176" s="11" t="s">
        <v>24447</v>
      </c>
      <c r="Z3176" s="11" t="s">
        <v>24451</v>
      </c>
      <c r="AA3176" s="11" t="s">
        <v>2095</v>
      </c>
      <c r="AB3176" s="11" t="s">
        <v>2095</v>
      </c>
      <c r="AC3176" s="11" t="s">
        <v>24447</v>
      </c>
      <c r="AD3176" s="11" t="s">
        <v>24451</v>
      </c>
      <c r="AE3176" s="11">
        <v>11506</v>
      </c>
      <c r="AF3176" s="11" t="s">
        <v>24447</v>
      </c>
      <c r="AG3176" s="11">
        <v>17087</v>
      </c>
      <c r="AH3176" s="11" t="s">
        <v>24447</v>
      </c>
      <c r="AI3176" s="11">
        <v>18146</v>
      </c>
      <c r="AJ3176" s="11">
        <v>4057</v>
      </c>
      <c r="AK3176" s="11" t="s">
        <v>24447</v>
      </c>
      <c r="AL3176" s="11" t="s">
        <v>24452</v>
      </c>
      <c r="AM3176" s="11" t="s">
        <v>24447</v>
      </c>
      <c r="AN3176" s="11" t="s">
        <v>24447</v>
      </c>
      <c r="AO3176" s="11" t="s">
        <v>2160</v>
      </c>
      <c r="AP3176" s="11" t="s">
        <v>24451</v>
      </c>
      <c r="AQ3176" s="11" t="s">
        <v>2107</v>
      </c>
      <c r="AR3176" s="11" t="s">
        <v>24453</v>
      </c>
      <c r="AS3176" s="11">
        <v>11760</v>
      </c>
      <c r="AT3176" s="11"/>
      <c r="AU3176" s="11"/>
      <c r="AV3176" s="11"/>
      <c r="AW3176" s="11"/>
      <c r="AX3176" s="11"/>
      <c r="AY3176" s="11"/>
      <c r="AZ3176" s="11"/>
      <c r="BA3176" s="11"/>
    </row>
    <row r="3177" spans="1:53" ht="17" x14ac:dyDescent="0.2">
      <c r="A3177" s="11" t="s">
        <v>24454</v>
      </c>
      <c r="B3177" s="11" t="s">
        <v>24455</v>
      </c>
      <c r="C3177" s="12">
        <v>33878</v>
      </c>
      <c r="D3177" s="11" t="s">
        <v>24456</v>
      </c>
      <c r="E3177" s="11" t="s">
        <v>24457</v>
      </c>
      <c r="F3177" s="11" t="s">
        <v>49</v>
      </c>
      <c r="G3177" s="11" t="s">
        <v>2111</v>
      </c>
      <c r="H3177" s="11" t="s">
        <v>2082</v>
      </c>
      <c r="I3177" s="11">
        <v>16106</v>
      </c>
      <c r="J3177" s="11" t="s">
        <v>24455</v>
      </c>
      <c r="K3177" s="11">
        <v>605482</v>
      </c>
      <c r="L3177" s="11" t="s">
        <v>24455</v>
      </c>
      <c r="M3177" s="11">
        <v>2615376</v>
      </c>
      <c r="N3177" s="11" t="s">
        <v>24455</v>
      </c>
      <c r="O3177" s="11" t="s">
        <v>24458</v>
      </c>
      <c r="P3177" s="11" t="s">
        <v>24454</v>
      </c>
      <c r="Q3177" s="11">
        <v>10643</v>
      </c>
      <c r="R3177" s="11" t="s">
        <v>24455</v>
      </c>
      <c r="S3177" s="11">
        <v>34966</v>
      </c>
      <c r="T3177" s="11" t="s">
        <v>24455</v>
      </c>
      <c r="U3177" s="10"/>
      <c r="V3177" s="11" t="s">
        <v>24459</v>
      </c>
      <c r="W3177" s="11">
        <v>71094</v>
      </c>
      <c r="X3177" s="11">
        <v>11607</v>
      </c>
      <c r="Y3177" s="11" t="s">
        <v>24455</v>
      </c>
      <c r="Z3177" s="11" t="s">
        <v>24460</v>
      </c>
      <c r="AA3177" s="11" t="s">
        <v>10</v>
      </c>
      <c r="AB3177" s="11" t="s">
        <v>10</v>
      </c>
      <c r="AC3177" s="11" t="s">
        <v>24455</v>
      </c>
      <c r="AD3177" s="11" t="s">
        <v>24460</v>
      </c>
      <c r="AE3177" s="11">
        <v>13452</v>
      </c>
      <c r="AF3177" s="10"/>
      <c r="AG3177" s="11"/>
      <c r="AH3177" s="10"/>
      <c r="AI3177" s="11"/>
      <c r="AJ3177" s="11">
        <v>6084</v>
      </c>
      <c r="AK3177" s="11" t="s">
        <v>24455</v>
      </c>
      <c r="AL3177" s="11" t="s">
        <v>24461</v>
      </c>
      <c r="AM3177" s="11" t="s">
        <v>24455</v>
      </c>
      <c r="AN3177" s="11" t="s">
        <v>24455</v>
      </c>
      <c r="AO3177" s="11" t="s">
        <v>2082</v>
      </c>
      <c r="AP3177" s="11" t="s">
        <v>24460</v>
      </c>
      <c r="AQ3177" s="11" t="s">
        <v>2086</v>
      </c>
      <c r="AR3177" s="11"/>
      <c r="AS3177" s="11"/>
      <c r="AT3177" s="11"/>
      <c r="AU3177" s="11"/>
      <c r="AV3177" s="11"/>
      <c r="AW3177" s="11"/>
      <c r="AX3177" s="11"/>
      <c r="AY3177" s="11"/>
      <c r="AZ3177" s="11"/>
      <c r="BA3177" s="11"/>
    </row>
    <row r="3178" spans="1:53" ht="17" x14ac:dyDescent="0.2">
      <c r="A3178" s="11" t="s">
        <v>24462</v>
      </c>
      <c r="B3178" s="11" t="s">
        <v>1409</v>
      </c>
      <c r="C3178" s="12">
        <v>33942</v>
      </c>
      <c r="D3178" s="11" t="s">
        <v>4013</v>
      </c>
      <c r="E3178" s="11" t="s">
        <v>24463</v>
      </c>
      <c r="F3178" s="11" t="s">
        <v>31</v>
      </c>
      <c r="G3178" s="11" t="s">
        <v>2091</v>
      </c>
      <c r="H3178" s="11" t="s">
        <v>2082</v>
      </c>
      <c r="I3178" s="11">
        <v>13543</v>
      </c>
      <c r="J3178" s="11" t="s">
        <v>1409</v>
      </c>
      <c r="K3178" s="11">
        <v>605483</v>
      </c>
      <c r="L3178" s="11" t="s">
        <v>1409</v>
      </c>
      <c r="M3178" s="11">
        <v>2006996</v>
      </c>
      <c r="N3178" s="11" t="s">
        <v>1409</v>
      </c>
      <c r="O3178" s="11" t="s">
        <v>24464</v>
      </c>
      <c r="P3178" s="11" t="s">
        <v>24462</v>
      </c>
      <c r="Q3178" s="11">
        <v>9328</v>
      </c>
      <c r="R3178" s="11" t="s">
        <v>1409</v>
      </c>
      <c r="S3178" s="11">
        <v>33748</v>
      </c>
      <c r="T3178" s="11" t="s">
        <v>1409</v>
      </c>
      <c r="U3178" s="10"/>
      <c r="V3178" s="11" t="s">
        <v>24465</v>
      </c>
      <c r="W3178" s="11">
        <v>70271</v>
      </c>
      <c r="X3178" s="11">
        <v>10148</v>
      </c>
      <c r="Y3178" s="11" t="s">
        <v>1409</v>
      </c>
      <c r="Z3178" s="11" t="s">
        <v>24466</v>
      </c>
      <c r="AA3178" s="11" t="s">
        <v>2095</v>
      </c>
      <c r="AB3178" s="11" t="s">
        <v>2095</v>
      </c>
      <c r="AC3178" s="11" t="s">
        <v>1409</v>
      </c>
      <c r="AD3178" s="11" t="s">
        <v>24466</v>
      </c>
      <c r="AE3178" s="11">
        <v>12189</v>
      </c>
      <c r="AF3178" s="11" t="s">
        <v>1409</v>
      </c>
      <c r="AG3178" s="11">
        <v>68488</v>
      </c>
      <c r="AH3178" s="11" t="s">
        <v>1409</v>
      </c>
      <c r="AI3178" s="11">
        <v>18460</v>
      </c>
      <c r="AJ3178" s="11">
        <v>5006</v>
      </c>
      <c r="AK3178" s="11" t="s">
        <v>1409</v>
      </c>
      <c r="AL3178" s="11" t="s">
        <v>24467</v>
      </c>
      <c r="AM3178" s="11" t="s">
        <v>1409</v>
      </c>
      <c r="AN3178" s="11" t="s">
        <v>1409</v>
      </c>
      <c r="AO3178" s="11" t="s">
        <v>2106</v>
      </c>
      <c r="AP3178" s="11" t="s">
        <v>24466</v>
      </c>
      <c r="AQ3178" s="11" t="s">
        <v>2107</v>
      </c>
      <c r="AR3178" s="11" t="s">
        <v>24468</v>
      </c>
      <c r="AS3178" s="11">
        <v>13543</v>
      </c>
      <c r="AT3178" s="11"/>
      <c r="AU3178" s="11"/>
      <c r="AV3178" s="11"/>
      <c r="AW3178" s="11"/>
      <c r="AX3178" s="11"/>
      <c r="AY3178" s="11"/>
      <c r="AZ3178" s="11"/>
      <c r="BA3178" s="11"/>
    </row>
    <row r="3179" spans="1:53" ht="17" x14ac:dyDescent="0.2">
      <c r="A3179" s="11" t="s">
        <v>24469</v>
      </c>
      <c r="B3179" s="11" t="s">
        <v>24470</v>
      </c>
      <c r="C3179" s="12">
        <v>29889</v>
      </c>
      <c r="D3179" s="11" t="s">
        <v>2905</v>
      </c>
      <c r="E3179" s="11" t="s">
        <v>24463</v>
      </c>
      <c r="F3179" s="11" t="s">
        <v>2081</v>
      </c>
      <c r="G3179" s="11" t="s">
        <v>2081</v>
      </c>
      <c r="H3179" s="11" t="s">
        <v>2082</v>
      </c>
      <c r="I3179" s="11">
        <v>2227</v>
      </c>
      <c r="J3179" s="11" t="s">
        <v>24470</v>
      </c>
      <c r="K3179" s="11">
        <v>430636</v>
      </c>
      <c r="L3179" s="11" t="s">
        <v>24470</v>
      </c>
      <c r="M3179" s="11">
        <v>448969</v>
      </c>
      <c r="N3179" s="11" t="s">
        <v>24470</v>
      </c>
      <c r="O3179" s="11" t="s">
        <v>24471</v>
      </c>
      <c r="P3179" s="11" t="s">
        <v>24469</v>
      </c>
      <c r="Q3179" s="10"/>
      <c r="R3179" s="11" t="s">
        <v>24470</v>
      </c>
      <c r="S3179" s="11">
        <v>6072</v>
      </c>
      <c r="T3179" s="11" t="s">
        <v>24470</v>
      </c>
      <c r="U3179" s="10"/>
      <c r="V3179" s="11" t="s">
        <v>24472</v>
      </c>
      <c r="W3179" s="11">
        <v>45377</v>
      </c>
      <c r="X3179" s="11">
        <v>7411</v>
      </c>
      <c r="Y3179" s="11" t="s">
        <v>24470</v>
      </c>
      <c r="Z3179" s="11" t="s">
        <v>24473</v>
      </c>
      <c r="AA3179" s="11" t="s">
        <v>10</v>
      </c>
      <c r="AB3179" s="11" t="s">
        <v>10</v>
      </c>
      <c r="AC3179" s="11" t="s">
        <v>24470</v>
      </c>
      <c r="AD3179" s="11" t="s">
        <v>24473</v>
      </c>
      <c r="AE3179" s="10"/>
      <c r="AF3179" s="11"/>
      <c r="AG3179" s="11"/>
      <c r="AH3179" s="11"/>
      <c r="AI3179" s="11">
        <v>12186</v>
      </c>
      <c r="AJ3179" s="11"/>
      <c r="AK3179" s="11" t="s">
        <v>24470</v>
      </c>
      <c r="AL3179" s="11" t="s">
        <v>24474</v>
      </c>
      <c r="AM3179" s="11" t="s">
        <v>24470</v>
      </c>
      <c r="AN3179" s="11" t="s">
        <v>24470</v>
      </c>
      <c r="AO3179" s="11" t="s">
        <v>2082</v>
      </c>
      <c r="AP3179" s="11" t="s">
        <v>24473</v>
      </c>
      <c r="AQ3179" s="11" t="s">
        <v>2086</v>
      </c>
      <c r="AR3179" s="11"/>
      <c r="AS3179" s="11"/>
      <c r="AT3179" s="11"/>
      <c r="AU3179" s="11"/>
      <c r="AV3179" s="11"/>
      <c r="AW3179" s="11"/>
      <c r="AX3179" s="11"/>
      <c r="AY3179" s="11"/>
      <c r="AZ3179" s="11"/>
      <c r="BA3179" s="11"/>
    </row>
    <row r="3180" spans="1:53" ht="17" x14ac:dyDescent="0.2">
      <c r="A3180" s="11" t="s">
        <v>24475</v>
      </c>
      <c r="B3180" s="11" t="s">
        <v>24476</v>
      </c>
      <c r="C3180" s="12">
        <v>37974</v>
      </c>
      <c r="D3180" s="11" t="s">
        <v>24477</v>
      </c>
      <c r="E3180" s="11" t="s">
        <v>24478</v>
      </c>
      <c r="F3180" s="11" t="s">
        <v>142</v>
      </c>
      <c r="G3180" s="11" t="s">
        <v>2091</v>
      </c>
      <c r="H3180" s="11" t="s">
        <v>2082</v>
      </c>
      <c r="I3180" s="11"/>
      <c r="J3180" s="11" t="s">
        <v>24476</v>
      </c>
      <c r="K3180" s="11">
        <v>702281</v>
      </c>
      <c r="L3180" s="11" t="s">
        <v>24476</v>
      </c>
      <c r="M3180" s="11">
        <v>29075757</v>
      </c>
      <c r="N3180" s="11" t="s">
        <v>24476</v>
      </c>
      <c r="O3180" s="11"/>
      <c r="P3180" s="11" t="s">
        <v>24475</v>
      </c>
      <c r="Q3180" s="11">
        <v>11907</v>
      </c>
      <c r="R3180" s="11" t="s">
        <v>24476</v>
      </c>
      <c r="S3180" s="11">
        <v>5080753</v>
      </c>
      <c r="T3180" s="11" t="s">
        <v>24476</v>
      </c>
      <c r="U3180" s="10"/>
      <c r="V3180" s="11" t="s">
        <v>24479</v>
      </c>
      <c r="W3180" s="11">
        <v>153111</v>
      </c>
      <c r="X3180" s="11">
        <v>60346</v>
      </c>
      <c r="Y3180" s="11" t="s">
        <v>24476</v>
      </c>
      <c r="Z3180" s="11"/>
      <c r="AA3180" s="11" t="s">
        <v>10</v>
      </c>
      <c r="AB3180" s="11" t="s">
        <v>2095</v>
      </c>
      <c r="AC3180" s="11" t="s">
        <v>24476</v>
      </c>
      <c r="AD3180" s="11" t="s">
        <v>24480</v>
      </c>
      <c r="AE3180" s="11">
        <v>17937</v>
      </c>
      <c r="AF3180" s="10"/>
      <c r="AG3180" s="11"/>
      <c r="AH3180" s="10"/>
      <c r="AI3180" s="11">
        <v>42741</v>
      </c>
      <c r="AJ3180" s="11">
        <v>8186</v>
      </c>
      <c r="AK3180" s="11" t="s">
        <v>24476</v>
      </c>
      <c r="AL3180" s="11" t="s">
        <v>24481</v>
      </c>
      <c r="AM3180" s="11" t="s">
        <v>24476</v>
      </c>
      <c r="AN3180" s="11" t="s">
        <v>24476</v>
      </c>
      <c r="AO3180" s="11" t="s">
        <v>2082</v>
      </c>
      <c r="AP3180" s="11" t="s">
        <v>24480</v>
      </c>
      <c r="AQ3180" s="11" t="s">
        <v>2107</v>
      </c>
      <c r="AR3180" s="11" t="s">
        <v>24482</v>
      </c>
      <c r="AS3180" s="11">
        <v>702281</v>
      </c>
      <c r="AT3180" s="11"/>
      <c r="AU3180" s="11"/>
      <c r="AV3180" s="11"/>
      <c r="AW3180" s="11"/>
      <c r="AX3180" s="11"/>
      <c r="AY3180" s="11"/>
      <c r="AZ3180" s="11"/>
      <c r="BA3180" s="11"/>
    </row>
    <row r="3181" spans="1:53" x14ac:dyDescent="0.2">
      <c r="A3181" s="11" t="s">
        <v>24483</v>
      </c>
      <c r="B3181" s="11" t="s">
        <v>24484</v>
      </c>
      <c r="C3181" s="12">
        <v>32175</v>
      </c>
      <c r="D3181" s="11" t="s">
        <v>3991</v>
      </c>
      <c r="E3181" s="11" t="s">
        <v>24485</v>
      </c>
      <c r="F3181" s="11" t="s">
        <v>27</v>
      </c>
      <c r="G3181" s="11" t="s">
        <v>2091</v>
      </c>
      <c r="H3181" s="11" t="s">
        <v>2149</v>
      </c>
      <c r="I3181" s="11">
        <v>2830</v>
      </c>
      <c r="J3181" s="11" t="s">
        <v>24484</v>
      </c>
      <c r="K3181" s="11">
        <v>501983</v>
      </c>
      <c r="L3181" s="11" t="s">
        <v>24484</v>
      </c>
      <c r="M3181" s="11">
        <v>1232132</v>
      </c>
      <c r="N3181" s="11" t="s">
        <v>24484</v>
      </c>
      <c r="O3181" s="11" t="s">
        <v>24486</v>
      </c>
      <c r="P3181" s="11" t="s">
        <v>24483</v>
      </c>
      <c r="Q3181" s="11">
        <v>7152</v>
      </c>
      <c r="R3181" s="11" t="s">
        <v>24484</v>
      </c>
      <c r="S3181" s="11">
        <v>29189</v>
      </c>
      <c r="T3181" s="11" t="s">
        <v>24484</v>
      </c>
      <c r="U3181" s="11" t="s">
        <v>24484</v>
      </c>
      <c r="V3181" s="11" t="s">
        <v>24487</v>
      </c>
      <c r="W3181" s="11">
        <v>50073</v>
      </c>
      <c r="X3181" s="11">
        <v>8304</v>
      </c>
      <c r="Y3181" s="11" t="s">
        <v>24484</v>
      </c>
      <c r="Z3181" s="11" t="s">
        <v>24488</v>
      </c>
      <c r="AA3181" s="11" t="s">
        <v>2095</v>
      </c>
      <c r="AB3181" s="11" t="s">
        <v>2095</v>
      </c>
      <c r="AC3181" s="11" t="s">
        <v>24484</v>
      </c>
      <c r="AD3181" s="11" t="s">
        <v>24488</v>
      </c>
      <c r="AE3181" s="11">
        <v>9286</v>
      </c>
      <c r="AF3181" s="11" t="s">
        <v>24484</v>
      </c>
      <c r="AG3181" s="11">
        <v>5565</v>
      </c>
      <c r="AH3181" s="11" t="s">
        <v>24484</v>
      </c>
      <c r="AI3181" s="11">
        <v>3613</v>
      </c>
      <c r="AJ3181" s="11">
        <v>2991</v>
      </c>
      <c r="AK3181" s="11" t="s">
        <v>24484</v>
      </c>
      <c r="AL3181" s="11" t="s">
        <v>24489</v>
      </c>
      <c r="AM3181" s="11" t="s">
        <v>24484</v>
      </c>
      <c r="AN3181" s="11" t="s">
        <v>24484</v>
      </c>
      <c r="AO3181" s="11" t="s">
        <v>2149</v>
      </c>
      <c r="AP3181" s="11" t="s">
        <v>24488</v>
      </c>
      <c r="AQ3181" s="11" t="s">
        <v>2086</v>
      </c>
      <c r="AR3181" s="11"/>
      <c r="AS3181" s="11"/>
      <c r="AT3181" s="11"/>
      <c r="AU3181" s="11"/>
      <c r="AV3181" s="11"/>
      <c r="AW3181" s="11"/>
      <c r="AX3181" s="11"/>
      <c r="AY3181" s="11"/>
      <c r="AZ3181" s="11"/>
      <c r="BA3181" s="11"/>
    </row>
    <row r="3182" spans="1:53" ht="17" x14ac:dyDescent="0.2">
      <c r="A3182" s="11" t="s">
        <v>24490</v>
      </c>
      <c r="B3182" s="11" t="s">
        <v>2016</v>
      </c>
      <c r="C3182" s="12">
        <v>31739</v>
      </c>
      <c r="D3182" s="11" t="s">
        <v>3504</v>
      </c>
      <c r="E3182" s="11" t="s">
        <v>24491</v>
      </c>
      <c r="F3182" s="11" t="s">
        <v>2081</v>
      </c>
      <c r="G3182" s="11" t="s">
        <v>2081</v>
      </c>
      <c r="H3182" s="11" t="s">
        <v>2378</v>
      </c>
      <c r="I3182" s="11">
        <v>9856</v>
      </c>
      <c r="J3182" s="11" t="s">
        <v>2016</v>
      </c>
      <c r="K3182" s="11">
        <v>474319</v>
      </c>
      <c r="L3182" s="11" t="s">
        <v>2016</v>
      </c>
      <c r="M3182" s="11">
        <v>1661347</v>
      </c>
      <c r="N3182" s="11" t="s">
        <v>2016</v>
      </c>
      <c r="O3182" s="11" t="s">
        <v>24492</v>
      </c>
      <c r="P3182" s="11" t="s">
        <v>24490</v>
      </c>
      <c r="Q3182" s="11">
        <v>7575</v>
      </c>
      <c r="R3182" s="11" t="s">
        <v>2016</v>
      </c>
      <c r="S3182" s="11">
        <v>30124</v>
      </c>
      <c r="T3182" s="11" t="s">
        <v>2016</v>
      </c>
      <c r="U3182" s="10"/>
      <c r="V3182" s="11" t="s">
        <v>24493</v>
      </c>
      <c r="W3182" s="11">
        <v>48762</v>
      </c>
      <c r="X3182" s="11">
        <v>8624</v>
      </c>
      <c r="Y3182" s="11" t="s">
        <v>2016</v>
      </c>
      <c r="Z3182" s="11" t="s">
        <v>24494</v>
      </c>
      <c r="AA3182" s="11" t="s">
        <v>10</v>
      </c>
      <c r="AB3182" s="11" t="s">
        <v>10</v>
      </c>
      <c r="AC3182" s="11" t="s">
        <v>2016</v>
      </c>
      <c r="AD3182" s="11" t="s">
        <v>24494</v>
      </c>
      <c r="AE3182" s="11">
        <v>8639</v>
      </c>
      <c r="AF3182" s="11"/>
      <c r="AG3182" s="11"/>
      <c r="AH3182" s="11" t="s">
        <v>2016</v>
      </c>
      <c r="AI3182" s="11">
        <v>2526</v>
      </c>
      <c r="AJ3182" s="11">
        <v>3613</v>
      </c>
      <c r="AK3182" s="11" t="s">
        <v>2016</v>
      </c>
      <c r="AL3182" s="11" t="s">
        <v>24495</v>
      </c>
      <c r="AM3182" s="11" t="s">
        <v>2016</v>
      </c>
      <c r="AN3182" s="11" t="s">
        <v>2016</v>
      </c>
      <c r="AO3182" s="11" t="s">
        <v>2378</v>
      </c>
      <c r="AP3182" s="11" t="s">
        <v>24494</v>
      </c>
      <c r="AQ3182" s="11" t="s">
        <v>2086</v>
      </c>
      <c r="AR3182" s="11"/>
      <c r="AS3182" s="11"/>
      <c r="AT3182" s="11"/>
      <c r="AU3182" s="11"/>
      <c r="AV3182" s="11"/>
      <c r="AW3182" s="11"/>
      <c r="AX3182" s="11"/>
      <c r="AY3182" s="11"/>
      <c r="AZ3182" s="11"/>
      <c r="BA3182" s="11"/>
    </row>
    <row r="3183" spans="1:53" ht="17" x14ac:dyDescent="0.2">
      <c r="A3183" s="11" t="s">
        <v>24496</v>
      </c>
      <c r="B3183" s="11" t="s">
        <v>24497</v>
      </c>
      <c r="C3183" s="12">
        <v>29629</v>
      </c>
      <c r="D3183" s="11" t="s">
        <v>3078</v>
      </c>
      <c r="E3183" s="11" t="s">
        <v>24491</v>
      </c>
      <c r="F3183" s="11" t="s">
        <v>2081</v>
      </c>
      <c r="G3183" s="11" t="s">
        <v>2081</v>
      </c>
      <c r="H3183" s="11" t="s">
        <v>2331</v>
      </c>
      <c r="I3183" s="11">
        <v>4606</v>
      </c>
      <c r="J3183" s="11" t="s">
        <v>24497</v>
      </c>
      <c r="K3183" s="11">
        <v>430965</v>
      </c>
      <c r="L3183" s="11" t="s">
        <v>24497</v>
      </c>
      <c r="M3183" s="11">
        <v>392209</v>
      </c>
      <c r="N3183" s="11" t="s">
        <v>24497</v>
      </c>
      <c r="O3183" s="11" t="s">
        <v>24498</v>
      </c>
      <c r="P3183" s="11" t="s">
        <v>24496</v>
      </c>
      <c r="Q3183" s="10"/>
      <c r="R3183" s="11" t="s">
        <v>24497</v>
      </c>
      <c r="S3183" s="11">
        <v>6070</v>
      </c>
      <c r="T3183" s="11" t="s">
        <v>24497</v>
      </c>
      <c r="U3183" s="10"/>
      <c r="V3183" s="11" t="s">
        <v>24499</v>
      </c>
      <c r="W3183" s="11">
        <v>43032</v>
      </c>
      <c r="X3183" s="11">
        <v>7409</v>
      </c>
      <c r="Y3183" s="11" t="s">
        <v>24497</v>
      </c>
      <c r="Z3183" s="11" t="s">
        <v>24500</v>
      </c>
      <c r="AA3183" s="11" t="s">
        <v>10</v>
      </c>
      <c r="AB3183" s="11" t="s">
        <v>10</v>
      </c>
      <c r="AC3183" s="11" t="s">
        <v>24497</v>
      </c>
      <c r="AD3183" s="11" t="s">
        <v>24500</v>
      </c>
      <c r="AE3183" s="11">
        <v>7243</v>
      </c>
      <c r="AF3183" s="11"/>
      <c r="AG3183" s="11"/>
      <c r="AH3183" s="11"/>
      <c r="AI3183" s="11">
        <v>8758</v>
      </c>
      <c r="AJ3183" s="11"/>
      <c r="AK3183" s="11" t="s">
        <v>24497</v>
      </c>
      <c r="AL3183" s="11"/>
      <c r="AM3183" s="11" t="s">
        <v>24497</v>
      </c>
      <c r="AN3183" s="11" t="s">
        <v>24497</v>
      </c>
      <c r="AO3183" s="11" t="s">
        <v>2331</v>
      </c>
      <c r="AP3183" s="11" t="s">
        <v>24500</v>
      </c>
      <c r="AQ3183" s="11" t="s">
        <v>2086</v>
      </c>
      <c r="AR3183" s="11"/>
      <c r="AS3183" s="11"/>
      <c r="AT3183" s="11"/>
      <c r="AU3183" s="11"/>
      <c r="AV3183" s="11"/>
      <c r="AW3183" s="11"/>
      <c r="AX3183" s="11"/>
      <c r="AY3183" s="11"/>
      <c r="AZ3183" s="11"/>
      <c r="BA3183" s="11"/>
    </row>
    <row r="3184" spans="1:53" ht="17" x14ac:dyDescent="0.2">
      <c r="A3184" s="11" t="s">
        <v>24501</v>
      </c>
      <c r="B3184" s="11" t="s">
        <v>251</v>
      </c>
      <c r="C3184" s="12">
        <v>37219</v>
      </c>
      <c r="D3184" s="11" t="s">
        <v>2562</v>
      </c>
      <c r="E3184" s="11" t="s">
        <v>24502</v>
      </c>
      <c r="F3184" s="11" t="s">
        <v>2206</v>
      </c>
      <c r="G3184" s="11" t="s">
        <v>2111</v>
      </c>
      <c r="H3184" s="11" t="s">
        <v>2165</v>
      </c>
      <c r="I3184" s="11">
        <v>27467</v>
      </c>
      <c r="J3184" s="11" t="s">
        <v>251</v>
      </c>
      <c r="K3184" s="11">
        <v>691016</v>
      </c>
      <c r="L3184" s="11" t="s">
        <v>251</v>
      </c>
      <c r="M3184" s="11">
        <v>3166655</v>
      </c>
      <c r="N3184" s="11" t="s">
        <v>251</v>
      </c>
      <c r="O3184" s="11" t="s">
        <v>24503</v>
      </c>
      <c r="P3184" s="11" t="s">
        <v>24501</v>
      </c>
      <c r="Q3184" s="11">
        <v>11071</v>
      </c>
      <c r="R3184" s="11" t="s">
        <v>251</v>
      </c>
      <c r="S3184" s="11">
        <v>4686066</v>
      </c>
      <c r="T3184" s="11" t="s">
        <v>251</v>
      </c>
      <c r="U3184" s="10"/>
      <c r="V3184" s="11" t="s">
        <v>24504</v>
      </c>
      <c r="W3184" s="11">
        <v>147855</v>
      </c>
      <c r="X3184" s="11">
        <v>12005</v>
      </c>
      <c r="Y3184" s="11" t="s">
        <v>251</v>
      </c>
      <c r="Z3184" s="11"/>
      <c r="AA3184" s="11" t="s">
        <v>2095</v>
      </c>
      <c r="AB3184" s="11" t="s">
        <v>10</v>
      </c>
      <c r="AC3184" s="11" t="s">
        <v>251</v>
      </c>
      <c r="AD3184" s="11" t="s">
        <v>24505</v>
      </c>
      <c r="AE3184" s="11">
        <v>16686</v>
      </c>
      <c r="AF3184" s="10"/>
      <c r="AG3184" s="11"/>
      <c r="AH3184" s="10"/>
      <c r="AI3184" s="11">
        <v>38388</v>
      </c>
      <c r="AJ3184" s="11">
        <v>6771</v>
      </c>
      <c r="AK3184" s="11" t="s">
        <v>251</v>
      </c>
      <c r="AL3184" s="11" t="s">
        <v>24506</v>
      </c>
      <c r="AM3184" s="11" t="s">
        <v>251</v>
      </c>
      <c r="AN3184" s="11" t="s">
        <v>251</v>
      </c>
      <c r="AO3184" s="11" t="s">
        <v>2165</v>
      </c>
      <c r="AP3184" s="11" t="s">
        <v>24505</v>
      </c>
      <c r="AQ3184" s="11" t="s">
        <v>2107</v>
      </c>
      <c r="AR3184" s="11" t="s">
        <v>24507</v>
      </c>
      <c r="AS3184" s="11">
        <v>691016</v>
      </c>
      <c r="AT3184" s="11"/>
      <c r="AU3184" s="11"/>
      <c r="AV3184" s="11"/>
      <c r="AW3184" s="11"/>
      <c r="AX3184" s="11"/>
      <c r="AY3184" s="11"/>
      <c r="AZ3184" s="11"/>
      <c r="BA3184" s="11"/>
    </row>
    <row r="3185" spans="1:53" x14ac:dyDescent="0.2">
      <c r="A3185" s="11" t="s">
        <v>24508</v>
      </c>
      <c r="B3185" s="11" t="s">
        <v>24509</v>
      </c>
      <c r="C3185" s="12">
        <v>31554</v>
      </c>
      <c r="D3185" s="11" t="s">
        <v>6032</v>
      </c>
      <c r="E3185" s="11" t="s">
        <v>24510</v>
      </c>
      <c r="F3185" s="11" t="s">
        <v>99</v>
      </c>
      <c r="G3185" s="11" t="s">
        <v>2091</v>
      </c>
      <c r="H3185" s="11" t="s">
        <v>2174</v>
      </c>
      <c r="I3185" s="11">
        <v>7927</v>
      </c>
      <c r="J3185" s="11" t="s">
        <v>24509</v>
      </c>
      <c r="K3185" s="11">
        <v>519299</v>
      </c>
      <c r="L3185" s="11" t="s">
        <v>24509</v>
      </c>
      <c r="M3185" s="11">
        <v>1600755</v>
      </c>
      <c r="N3185" s="11" t="s">
        <v>24509</v>
      </c>
      <c r="O3185" s="11" t="s">
        <v>24511</v>
      </c>
      <c r="P3185" s="11" t="s">
        <v>24508</v>
      </c>
      <c r="Q3185" s="11">
        <v>7975</v>
      </c>
      <c r="R3185" s="11" t="s">
        <v>24509</v>
      </c>
      <c r="S3185" s="11">
        <v>29732</v>
      </c>
      <c r="T3185" s="11" t="s">
        <v>24509</v>
      </c>
      <c r="U3185" s="11" t="s">
        <v>24509</v>
      </c>
      <c r="V3185" s="11" t="s">
        <v>24512</v>
      </c>
      <c r="W3185" s="11">
        <v>57552</v>
      </c>
      <c r="X3185" s="11">
        <v>8828</v>
      </c>
      <c r="Y3185" s="11" t="s">
        <v>24509</v>
      </c>
      <c r="Z3185" s="11" t="s">
        <v>24513</v>
      </c>
      <c r="AA3185" s="11" t="s">
        <v>2095</v>
      </c>
      <c r="AB3185" s="11" t="s">
        <v>10</v>
      </c>
      <c r="AC3185" s="11" t="s">
        <v>24509</v>
      </c>
      <c r="AD3185" s="11" t="s">
        <v>24513</v>
      </c>
      <c r="AE3185" s="11">
        <v>9904</v>
      </c>
      <c r="AF3185" s="11" t="s">
        <v>24509</v>
      </c>
      <c r="AG3185" s="11">
        <v>12593</v>
      </c>
      <c r="AH3185" s="11" t="s">
        <v>24509</v>
      </c>
      <c r="AI3185" s="11">
        <v>5419</v>
      </c>
      <c r="AJ3185" s="11">
        <v>3618</v>
      </c>
      <c r="AK3185" s="11" t="s">
        <v>24509</v>
      </c>
      <c r="AL3185" s="11" t="s">
        <v>24514</v>
      </c>
      <c r="AM3185" s="11" t="s">
        <v>24509</v>
      </c>
      <c r="AN3185" s="11" t="s">
        <v>24509</v>
      </c>
      <c r="AO3185" s="11" t="s">
        <v>2174</v>
      </c>
      <c r="AP3185" s="11" t="s">
        <v>24513</v>
      </c>
      <c r="AQ3185" s="11" t="s">
        <v>2086</v>
      </c>
      <c r="AR3185" s="11"/>
      <c r="AS3185" s="11"/>
      <c r="AT3185" s="11"/>
      <c r="AU3185" s="11"/>
      <c r="AV3185" s="11"/>
      <c r="AW3185" s="11"/>
      <c r="AX3185" s="11"/>
      <c r="AY3185" s="11"/>
      <c r="AZ3185" s="11"/>
      <c r="BA3185" s="11"/>
    </row>
    <row r="3186" spans="1:53" ht="17" x14ac:dyDescent="0.2">
      <c r="A3186" s="11" t="s">
        <v>24515</v>
      </c>
      <c r="B3186" s="11" t="s">
        <v>24516</v>
      </c>
      <c r="C3186" s="12">
        <v>35682</v>
      </c>
      <c r="D3186" s="11" t="s">
        <v>2416</v>
      </c>
      <c r="E3186" s="11" t="s">
        <v>24510</v>
      </c>
      <c r="F3186" s="11" t="s">
        <v>69</v>
      </c>
      <c r="G3186" s="11" t="s">
        <v>2111</v>
      </c>
      <c r="H3186" s="11" t="s">
        <v>2165</v>
      </c>
      <c r="I3186" s="11">
        <v>25483</v>
      </c>
      <c r="J3186" s="11" t="s">
        <v>24516</v>
      </c>
      <c r="K3186" s="11">
        <v>686765</v>
      </c>
      <c r="L3186" s="11" t="s">
        <v>24516</v>
      </c>
      <c r="M3186" s="11"/>
      <c r="N3186" s="11" t="s">
        <v>24516</v>
      </c>
      <c r="O3186" s="11" t="s">
        <v>24517</v>
      </c>
      <c r="P3186" s="11" t="s">
        <v>24515</v>
      </c>
      <c r="Q3186" s="11">
        <v>12138</v>
      </c>
      <c r="R3186" s="11" t="s">
        <v>24516</v>
      </c>
      <c r="S3186" s="11"/>
      <c r="T3186" s="11" t="s">
        <v>24516</v>
      </c>
      <c r="U3186" s="10"/>
      <c r="V3186" s="11" t="s">
        <v>24518</v>
      </c>
      <c r="W3186" s="11"/>
      <c r="X3186" s="11"/>
      <c r="Y3186" s="11" t="s">
        <v>24516</v>
      </c>
      <c r="Z3186" s="11" t="s">
        <v>24519</v>
      </c>
      <c r="AA3186" s="11" t="s">
        <v>2178</v>
      </c>
      <c r="AB3186" s="11" t="s">
        <v>10</v>
      </c>
      <c r="AC3186" s="11" t="s">
        <v>24516</v>
      </c>
      <c r="AD3186" s="11" t="s">
        <v>24519</v>
      </c>
      <c r="AE3186" s="11">
        <v>17180</v>
      </c>
      <c r="AF3186" s="11" t="s">
        <v>24516</v>
      </c>
      <c r="AG3186" s="11"/>
      <c r="AH3186" s="11" t="s">
        <v>24516</v>
      </c>
      <c r="AI3186" s="11"/>
      <c r="AJ3186" s="11">
        <v>8058</v>
      </c>
      <c r="AK3186" s="11" t="s">
        <v>24516</v>
      </c>
      <c r="AL3186" s="11" t="s">
        <v>24520</v>
      </c>
      <c r="AM3186" s="11" t="s">
        <v>24516</v>
      </c>
      <c r="AN3186" s="11" t="s">
        <v>24516</v>
      </c>
      <c r="AO3186" s="11" t="s">
        <v>2174</v>
      </c>
      <c r="AP3186" s="11" t="s">
        <v>24519</v>
      </c>
      <c r="AQ3186" s="11" t="s">
        <v>2107</v>
      </c>
      <c r="AR3186" s="11" t="s">
        <v>24521</v>
      </c>
      <c r="AS3186" s="11">
        <v>686765</v>
      </c>
      <c r="AT3186" s="11"/>
      <c r="AU3186" s="11"/>
      <c r="AV3186" s="11"/>
      <c r="AW3186" s="11"/>
      <c r="AX3186" s="11"/>
      <c r="AY3186" s="11"/>
      <c r="AZ3186" s="11"/>
      <c r="BA3186" s="11"/>
    </row>
    <row r="3187" spans="1:53" ht="17" x14ac:dyDescent="0.2">
      <c r="A3187" s="11" t="s">
        <v>24522</v>
      </c>
      <c r="B3187" s="11" t="s">
        <v>748</v>
      </c>
      <c r="C3187" s="12">
        <v>34710</v>
      </c>
      <c r="D3187" s="11" t="s">
        <v>2416</v>
      </c>
      <c r="E3187" s="11" t="s">
        <v>24523</v>
      </c>
      <c r="F3187" s="11" t="s">
        <v>73</v>
      </c>
      <c r="G3187" s="11" t="s">
        <v>2091</v>
      </c>
      <c r="H3187" s="11" t="s">
        <v>2317</v>
      </c>
      <c r="I3187" s="11">
        <v>19294</v>
      </c>
      <c r="J3187" s="11" t="s">
        <v>748</v>
      </c>
      <c r="K3187" s="11">
        <v>669256</v>
      </c>
      <c r="L3187" s="11" t="s">
        <v>748</v>
      </c>
      <c r="M3187" s="11">
        <v>2910603</v>
      </c>
      <c r="N3187" s="11" t="s">
        <v>748</v>
      </c>
      <c r="O3187" s="11" t="s">
        <v>24524</v>
      </c>
      <c r="P3187" s="11" t="s">
        <v>24522</v>
      </c>
      <c r="Q3187" s="11">
        <v>9967</v>
      </c>
      <c r="R3187" s="11" t="s">
        <v>748</v>
      </c>
      <c r="S3187" s="11">
        <v>39904</v>
      </c>
      <c r="T3187" s="11" t="s">
        <v>748</v>
      </c>
      <c r="U3187" s="10"/>
      <c r="V3187" s="11" t="s">
        <v>24525</v>
      </c>
      <c r="W3187" s="11">
        <v>108615</v>
      </c>
      <c r="X3187" s="11">
        <v>10927</v>
      </c>
      <c r="Y3187" s="11" t="s">
        <v>748</v>
      </c>
      <c r="Z3187" s="11" t="s">
        <v>24526</v>
      </c>
      <c r="AA3187" s="11" t="s">
        <v>10</v>
      </c>
      <c r="AB3187" s="11" t="s">
        <v>10</v>
      </c>
      <c r="AC3187" s="11" t="s">
        <v>748</v>
      </c>
      <c r="AD3187" s="11" t="s">
        <v>24526</v>
      </c>
      <c r="AE3187" s="11">
        <v>14351</v>
      </c>
      <c r="AF3187" s="10"/>
      <c r="AG3187" s="11"/>
      <c r="AH3187" s="10"/>
      <c r="AI3187" s="11">
        <v>23653</v>
      </c>
      <c r="AJ3187" s="11">
        <v>5827</v>
      </c>
      <c r="AK3187" s="11" t="s">
        <v>748</v>
      </c>
      <c r="AL3187" s="11" t="s">
        <v>24527</v>
      </c>
      <c r="AM3187" s="11" t="s">
        <v>748</v>
      </c>
      <c r="AN3187" s="11" t="s">
        <v>748</v>
      </c>
      <c r="AO3187" s="11" t="s">
        <v>2317</v>
      </c>
      <c r="AP3187" s="11" t="s">
        <v>24526</v>
      </c>
      <c r="AQ3187" s="11" t="s">
        <v>2107</v>
      </c>
      <c r="AR3187" s="11" t="s">
        <v>24528</v>
      </c>
      <c r="AS3187" s="11">
        <v>669256</v>
      </c>
      <c r="AT3187" s="11"/>
      <c r="AU3187" s="11"/>
      <c r="AV3187" s="11"/>
      <c r="AW3187" s="11"/>
      <c r="AX3187" s="11"/>
      <c r="AY3187" s="11"/>
      <c r="AZ3187" s="11"/>
      <c r="BA3187" s="11"/>
    </row>
    <row r="3188" spans="1:53" x14ac:dyDescent="0.2">
      <c r="A3188" s="11" t="s">
        <v>24529</v>
      </c>
      <c r="B3188" s="11" t="s">
        <v>24530</v>
      </c>
      <c r="C3188" s="12">
        <v>32128</v>
      </c>
      <c r="D3188" s="11" t="s">
        <v>8782</v>
      </c>
      <c r="E3188" s="11" t="s">
        <v>24531</v>
      </c>
      <c r="F3188" s="11" t="s">
        <v>67</v>
      </c>
      <c r="G3188" s="11" t="s">
        <v>2111</v>
      </c>
      <c r="H3188" s="11" t="s">
        <v>2378</v>
      </c>
      <c r="I3188" s="11">
        <v>8623</v>
      </c>
      <c r="J3188" s="11" t="s">
        <v>24530</v>
      </c>
      <c r="K3188" s="11">
        <v>456781</v>
      </c>
      <c r="L3188" s="11" t="s">
        <v>24530</v>
      </c>
      <c r="M3188" s="11">
        <v>1666544</v>
      </c>
      <c r="N3188" s="11" t="s">
        <v>24530</v>
      </c>
      <c r="O3188" s="11" t="s">
        <v>24532</v>
      </c>
      <c r="P3188" s="11" t="s">
        <v>24529</v>
      </c>
      <c r="Q3188" s="11">
        <v>8294</v>
      </c>
      <c r="R3188" s="11" t="s">
        <v>24530</v>
      </c>
      <c r="S3188" s="11">
        <v>29703</v>
      </c>
      <c r="T3188" s="11" t="s">
        <v>24530</v>
      </c>
      <c r="U3188" s="11" t="s">
        <v>24530</v>
      </c>
      <c r="V3188" s="11" t="s">
        <v>24533</v>
      </c>
      <c r="W3188" s="11">
        <v>48772</v>
      </c>
      <c r="X3188" s="11">
        <v>9190</v>
      </c>
      <c r="Y3188" s="11" t="s">
        <v>24530</v>
      </c>
      <c r="Z3188" s="11" t="s">
        <v>24534</v>
      </c>
      <c r="AA3188" s="11" t="s">
        <v>10</v>
      </c>
      <c r="AB3188" s="11" t="s">
        <v>10</v>
      </c>
      <c r="AC3188" s="11" t="s">
        <v>24530</v>
      </c>
      <c r="AD3188" s="11" t="s">
        <v>24534</v>
      </c>
      <c r="AE3188" s="11">
        <v>11367</v>
      </c>
      <c r="AF3188" s="11" t="s">
        <v>24530</v>
      </c>
      <c r="AG3188" s="11">
        <v>13412</v>
      </c>
      <c r="AH3188" s="11" t="s">
        <v>24530</v>
      </c>
      <c r="AI3188" s="11">
        <v>2885</v>
      </c>
      <c r="AJ3188" s="11">
        <v>4061</v>
      </c>
      <c r="AK3188" s="11" t="s">
        <v>24530</v>
      </c>
      <c r="AL3188" s="11" t="s">
        <v>24535</v>
      </c>
      <c r="AM3188" s="11" t="s">
        <v>24530</v>
      </c>
      <c r="AN3188" s="11" t="s">
        <v>24530</v>
      </c>
      <c r="AO3188" s="11" t="s">
        <v>5603</v>
      </c>
      <c r="AP3188" s="11" t="s">
        <v>24534</v>
      </c>
      <c r="AQ3188" s="11" t="s">
        <v>2107</v>
      </c>
      <c r="AR3188" s="11" t="s">
        <v>24536</v>
      </c>
      <c r="AS3188" s="11">
        <v>8623</v>
      </c>
      <c r="AT3188" s="11"/>
      <c r="AU3188" s="11"/>
      <c r="AV3188" s="11"/>
      <c r="AW3188" s="11"/>
      <c r="AX3188" s="11"/>
      <c r="AY3188" s="11"/>
      <c r="AZ3188" s="11"/>
      <c r="BA3188" s="11"/>
    </row>
    <row r="3189" spans="1:53" ht="17" x14ac:dyDescent="0.2">
      <c r="A3189" s="11" t="s">
        <v>24537</v>
      </c>
      <c r="B3189" s="11" t="s">
        <v>1724</v>
      </c>
      <c r="C3189" s="12">
        <v>31965</v>
      </c>
      <c r="D3189" s="11" t="s">
        <v>24538</v>
      </c>
      <c r="E3189" s="11" t="s">
        <v>24539</v>
      </c>
      <c r="F3189" s="11" t="s">
        <v>116</v>
      </c>
      <c r="G3189" s="11" t="s">
        <v>2091</v>
      </c>
      <c r="H3189" s="11" t="s">
        <v>2174</v>
      </c>
      <c r="I3189" s="11">
        <v>5352</v>
      </c>
      <c r="J3189" s="11" t="s">
        <v>1724</v>
      </c>
      <c r="K3189" s="11">
        <v>500208</v>
      </c>
      <c r="L3189" s="11" t="s">
        <v>1724</v>
      </c>
      <c r="M3189" s="11">
        <v>1741691</v>
      </c>
      <c r="N3189" s="11" t="s">
        <v>1724</v>
      </c>
      <c r="O3189" s="11" t="s">
        <v>24540</v>
      </c>
      <c r="P3189" s="11" t="s">
        <v>24537</v>
      </c>
      <c r="Q3189" s="11">
        <v>8740</v>
      </c>
      <c r="R3189" s="11" t="s">
        <v>1724</v>
      </c>
      <c r="S3189" s="11">
        <v>30898</v>
      </c>
      <c r="T3189" s="11" t="s">
        <v>1724</v>
      </c>
      <c r="U3189" s="10"/>
      <c r="V3189" s="11" t="s">
        <v>24541</v>
      </c>
      <c r="W3189" s="11">
        <v>51557</v>
      </c>
      <c r="X3189" s="11">
        <v>9657</v>
      </c>
      <c r="Y3189" s="11" t="s">
        <v>1724</v>
      </c>
      <c r="Z3189" s="11" t="s">
        <v>24542</v>
      </c>
      <c r="AA3189" s="11" t="s">
        <v>2178</v>
      </c>
      <c r="AB3189" s="11" t="s">
        <v>10</v>
      </c>
      <c r="AC3189" s="11" t="s">
        <v>1724</v>
      </c>
      <c r="AD3189" s="11" t="s">
        <v>24542</v>
      </c>
      <c r="AE3189" s="11">
        <v>12284</v>
      </c>
      <c r="AF3189" s="11" t="s">
        <v>1724</v>
      </c>
      <c r="AG3189" s="11">
        <v>13710</v>
      </c>
      <c r="AH3189" s="11" t="s">
        <v>1724</v>
      </c>
      <c r="AI3189" s="11">
        <v>4931</v>
      </c>
      <c r="AJ3189" s="11">
        <v>3961</v>
      </c>
      <c r="AK3189" s="11" t="s">
        <v>1724</v>
      </c>
      <c r="AL3189" s="11" t="s">
        <v>24543</v>
      </c>
      <c r="AM3189" s="11" t="s">
        <v>1724</v>
      </c>
      <c r="AN3189" s="11" t="s">
        <v>1724</v>
      </c>
      <c r="AO3189" s="11" t="s">
        <v>2174</v>
      </c>
      <c r="AP3189" s="11" t="s">
        <v>24542</v>
      </c>
      <c r="AQ3189" s="11" t="s">
        <v>2086</v>
      </c>
      <c r="AR3189" s="11"/>
      <c r="AS3189" s="11"/>
      <c r="AT3189" s="11"/>
      <c r="AU3189" s="11"/>
      <c r="AV3189" s="11"/>
      <c r="AW3189" s="11"/>
      <c r="AX3189" s="11"/>
      <c r="AY3189" s="11"/>
      <c r="AZ3189" s="11"/>
      <c r="BA3189" s="11"/>
    </row>
    <row r="3190" spans="1:53" ht="17" x14ac:dyDescent="0.2">
      <c r="A3190" s="11" t="s">
        <v>24544</v>
      </c>
      <c r="B3190" s="11" t="s">
        <v>1575</v>
      </c>
      <c r="C3190" s="12">
        <v>33659</v>
      </c>
      <c r="D3190" s="11" t="s">
        <v>2485</v>
      </c>
      <c r="E3190" s="11" t="s">
        <v>24545</v>
      </c>
      <c r="F3190" s="13" t="s">
        <v>84</v>
      </c>
      <c r="G3190" s="11" t="s">
        <v>2111</v>
      </c>
      <c r="H3190" s="11" t="s">
        <v>2149</v>
      </c>
      <c r="I3190" s="11">
        <v>14221</v>
      </c>
      <c r="J3190" s="11" t="s">
        <v>1575</v>
      </c>
      <c r="K3190" s="11">
        <v>624585</v>
      </c>
      <c r="L3190" s="11" t="s">
        <v>1575</v>
      </c>
      <c r="M3190" s="11">
        <v>1988873</v>
      </c>
      <c r="N3190" s="11" t="s">
        <v>1575</v>
      </c>
      <c r="O3190" s="11" t="s">
        <v>24546</v>
      </c>
      <c r="P3190" s="11" t="s">
        <v>24544</v>
      </c>
      <c r="Q3190" s="11">
        <v>8331</v>
      </c>
      <c r="R3190" s="11" t="s">
        <v>1575</v>
      </c>
      <c r="S3190" s="11">
        <v>32558</v>
      </c>
      <c r="T3190" s="11" t="s">
        <v>1575</v>
      </c>
      <c r="U3190" s="10"/>
      <c r="V3190" s="11" t="s">
        <v>24547</v>
      </c>
      <c r="W3190" s="11">
        <v>101657</v>
      </c>
      <c r="X3190" s="11">
        <v>9228</v>
      </c>
      <c r="Y3190" s="11" t="s">
        <v>1575</v>
      </c>
      <c r="Z3190" s="11" t="s">
        <v>24548</v>
      </c>
      <c r="AA3190" s="11" t="s">
        <v>10</v>
      </c>
      <c r="AB3190" s="11" t="s">
        <v>10</v>
      </c>
      <c r="AC3190" s="11" t="s">
        <v>1575</v>
      </c>
      <c r="AD3190" s="11" t="s">
        <v>24548</v>
      </c>
      <c r="AE3190" s="11">
        <v>12355</v>
      </c>
      <c r="AF3190" s="11" t="s">
        <v>1575</v>
      </c>
      <c r="AG3190" s="11">
        <v>23107</v>
      </c>
      <c r="AH3190" s="11" t="s">
        <v>1575</v>
      </c>
      <c r="AI3190" s="11">
        <v>18162</v>
      </c>
      <c r="AJ3190" s="11">
        <v>4721</v>
      </c>
      <c r="AK3190" s="11" t="s">
        <v>1575</v>
      </c>
      <c r="AL3190" s="11" t="s">
        <v>24549</v>
      </c>
      <c r="AM3190" s="11" t="s">
        <v>1575</v>
      </c>
      <c r="AN3190" s="11" t="s">
        <v>1575</v>
      </c>
      <c r="AO3190" s="11" t="s">
        <v>2149</v>
      </c>
      <c r="AP3190" s="11" t="s">
        <v>24548</v>
      </c>
      <c r="AQ3190" s="11" t="s">
        <v>2107</v>
      </c>
      <c r="AR3190" s="11" t="s">
        <v>24550</v>
      </c>
      <c r="AS3190" s="11">
        <v>14221</v>
      </c>
      <c r="AT3190" s="11"/>
      <c r="AU3190" s="11"/>
      <c r="AV3190" s="11"/>
      <c r="AW3190" s="11"/>
      <c r="AX3190" s="11"/>
      <c r="AY3190" s="11"/>
      <c r="AZ3190" s="11"/>
      <c r="BA3190" s="11"/>
    </row>
    <row r="3191" spans="1:53" ht="17" x14ac:dyDescent="0.2">
      <c r="A3191" s="11" t="s">
        <v>24551</v>
      </c>
      <c r="B3191" s="11" t="s">
        <v>1811</v>
      </c>
      <c r="C3191" s="12">
        <v>32049</v>
      </c>
      <c r="D3191" s="11" t="s">
        <v>24552</v>
      </c>
      <c r="E3191" s="11" t="s">
        <v>24553</v>
      </c>
      <c r="F3191" s="11" t="s">
        <v>2081</v>
      </c>
      <c r="G3191" s="11" t="s">
        <v>2081</v>
      </c>
      <c r="H3191" s="11" t="s">
        <v>2331</v>
      </c>
      <c r="I3191" s="11">
        <v>8848</v>
      </c>
      <c r="J3191" s="11" t="s">
        <v>1811</v>
      </c>
      <c r="K3191" s="11">
        <v>455378</v>
      </c>
      <c r="L3191" s="11" t="s">
        <v>1811</v>
      </c>
      <c r="M3191" s="11">
        <v>1946524</v>
      </c>
      <c r="N3191" s="11" t="s">
        <v>1811</v>
      </c>
      <c r="O3191" s="11" t="s">
        <v>24554</v>
      </c>
      <c r="P3191" s="11" t="s">
        <v>24551</v>
      </c>
      <c r="Q3191" s="10"/>
      <c r="R3191" s="11" t="s">
        <v>1811</v>
      </c>
      <c r="S3191" s="11">
        <v>32114</v>
      </c>
      <c r="T3191" s="11" t="s">
        <v>1811</v>
      </c>
      <c r="U3191" s="10"/>
      <c r="V3191" s="11" t="s">
        <v>24555</v>
      </c>
      <c r="W3191" s="11">
        <v>52362</v>
      </c>
      <c r="X3191" s="11">
        <v>9304</v>
      </c>
      <c r="Y3191" s="11" t="s">
        <v>1811</v>
      </c>
      <c r="Z3191" s="11" t="s">
        <v>24556</v>
      </c>
      <c r="AA3191" s="11" t="s">
        <v>10</v>
      </c>
      <c r="AB3191" s="11" t="s">
        <v>10</v>
      </c>
      <c r="AC3191" s="11" t="s">
        <v>1811</v>
      </c>
      <c r="AD3191" s="11" t="s">
        <v>24556</v>
      </c>
      <c r="AE3191" s="11">
        <v>8552</v>
      </c>
      <c r="AF3191" s="11"/>
      <c r="AG3191" s="11"/>
      <c r="AH3191" s="11"/>
      <c r="AI3191" s="11">
        <v>16657</v>
      </c>
      <c r="AJ3191" s="11">
        <v>4209</v>
      </c>
      <c r="AK3191" s="11" t="s">
        <v>1811</v>
      </c>
      <c r="AL3191" s="11" t="s">
        <v>24557</v>
      </c>
      <c r="AM3191" s="11" t="s">
        <v>1811</v>
      </c>
      <c r="AN3191" s="11" t="s">
        <v>1811</v>
      </c>
      <c r="AO3191" s="11" t="s">
        <v>2331</v>
      </c>
      <c r="AP3191" s="11" t="s">
        <v>24556</v>
      </c>
      <c r="AQ3191" s="11" t="s">
        <v>2086</v>
      </c>
      <c r="AR3191" s="11"/>
      <c r="AS3191" s="11"/>
      <c r="AT3191" s="11"/>
      <c r="AU3191" s="11"/>
      <c r="AV3191" s="11"/>
      <c r="AW3191" s="11"/>
      <c r="AX3191" s="11"/>
      <c r="AY3191" s="11"/>
      <c r="AZ3191" s="11"/>
      <c r="BA3191" s="11"/>
    </row>
    <row r="3192" spans="1:53" ht="17" x14ac:dyDescent="0.2">
      <c r="A3192" s="11" t="s">
        <v>24558</v>
      </c>
      <c r="B3192" s="11" t="s">
        <v>24559</v>
      </c>
      <c r="C3192" s="12">
        <v>32365</v>
      </c>
      <c r="D3192" s="11" t="s">
        <v>16099</v>
      </c>
      <c r="E3192" s="11" t="s">
        <v>24553</v>
      </c>
      <c r="F3192" s="11" t="s">
        <v>2129</v>
      </c>
      <c r="G3192" s="11" t="s">
        <v>2091</v>
      </c>
      <c r="H3192" s="11" t="s">
        <v>2082</v>
      </c>
      <c r="I3192" s="11">
        <v>11457</v>
      </c>
      <c r="J3192" s="11" t="s">
        <v>24559</v>
      </c>
      <c r="K3192" s="11">
        <v>519301</v>
      </c>
      <c r="L3192" s="11" t="s">
        <v>24559</v>
      </c>
      <c r="M3192" s="11">
        <v>1799468</v>
      </c>
      <c r="N3192" s="11" t="s">
        <v>24559</v>
      </c>
      <c r="O3192" s="11" t="s">
        <v>24560</v>
      </c>
      <c r="P3192" s="11" t="s">
        <v>24558</v>
      </c>
      <c r="Q3192" s="11">
        <v>9030</v>
      </c>
      <c r="R3192" s="11" t="s">
        <v>24559</v>
      </c>
      <c r="S3192" s="11">
        <v>31041</v>
      </c>
      <c r="T3192" s="11" t="s">
        <v>24559</v>
      </c>
      <c r="U3192" s="10"/>
      <c r="V3192" s="11" t="s">
        <v>24561</v>
      </c>
      <c r="W3192" s="11">
        <v>65913</v>
      </c>
      <c r="X3192" s="11">
        <v>9951</v>
      </c>
      <c r="Y3192" s="11" t="s">
        <v>1456</v>
      </c>
      <c r="Z3192" s="11" t="s">
        <v>24562</v>
      </c>
      <c r="AA3192" s="11" t="s">
        <v>10</v>
      </c>
      <c r="AB3192" s="11" t="s">
        <v>2095</v>
      </c>
      <c r="AC3192" s="11" t="s">
        <v>24559</v>
      </c>
      <c r="AD3192" s="11" t="s">
        <v>24562</v>
      </c>
      <c r="AE3192" s="11">
        <v>11464</v>
      </c>
      <c r="AF3192" s="11" t="s">
        <v>24559</v>
      </c>
      <c r="AG3192" s="11">
        <v>53017</v>
      </c>
      <c r="AH3192" s="11" t="s">
        <v>24559</v>
      </c>
      <c r="AI3192" s="11">
        <v>14946</v>
      </c>
      <c r="AJ3192" s="11">
        <v>4484</v>
      </c>
      <c r="AK3192" s="11" t="s">
        <v>24559</v>
      </c>
      <c r="AL3192" s="11" t="s">
        <v>24563</v>
      </c>
      <c r="AM3192" s="11" t="s">
        <v>24559</v>
      </c>
      <c r="AN3192" s="11" t="s">
        <v>24559</v>
      </c>
      <c r="AO3192" s="11" t="s">
        <v>2082</v>
      </c>
      <c r="AP3192" s="11" t="s">
        <v>24562</v>
      </c>
      <c r="AQ3192" s="11" t="s">
        <v>2086</v>
      </c>
      <c r="AR3192" s="11"/>
      <c r="AS3192" s="11"/>
      <c r="AT3192" s="11"/>
      <c r="AU3192" s="11"/>
      <c r="AV3192" s="11"/>
      <c r="AW3192" s="11"/>
      <c r="AX3192" s="11"/>
      <c r="AY3192" s="11"/>
      <c r="AZ3192" s="11"/>
      <c r="BA3192" s="11"/>
    </row>
    <row r="3193" spans="1:53" ht="17" x14ac:dyDescent="0.2">
      <c r="A3193" s="11" t="s">
        <v>24564</v>
      </c>
      <c r="B3193" s="11" t="s">
        <v>24565</v>
      </c>
      <c r="C3193" s="12">
        <v>35578</v>
      </c>
      <c r="D3193" s="11" t="s">
        <v>5997</v>
      </c>
      <c r="E3193" s="11" t="s">
        <v>24566</v>
      </c>
      <c r="F3193" s="11" t="s">
        <v>75</v>
      </c>
      <c r="G3193" s="11" t="s">
        <v>2091</v>
      </c>
      <c r="H3193" s="11" t="s">
        <v>2082</v>
      </c>
      <c r="I3193" s="11"/>
      <c r="J3193" s="11" t="s">
        <v>24565</v>
      </c>
      <c r="K3193" s="11">
        <v>679977</v>
      </c>
      <c r="L3193" s="11" t="s">
        <v>24565</v>
      </c>
      <c r="M3193" s="11">
        <v>3152058</v>
      </c>
      <c r="N3193" s="11" t="s">
        <v>24565</v>
      </c>
      <c r="O3193" s="11"/>
      <c r="P3193" s="11" t="s">
        <v>24564</v>
      </c>
      <c r="Q3193" s="11">
        <v>11733</v>
      </c>
      <c r="R3193" s="11" t="s">
        <v>24565</v>
      </c>
      <c r="S3193" s="11">
        <v>42204</v>
      </c>
      <c r="T3193" s="11" t="s">
        <v>24565</v>
      </c>
      <c r="U3193" s="10"/>
      <c r="V3193" s="11" t="s">
        <v>24567</v>
      </c>
      <c r="W3193" s="11">
        <v>137372</v>
      </c>
      <c r="X3193" s="11">
        <v>11738</v>
      </c>
      <c r="Y3193" s="11" t="s">
        <v>24565</v>
      </c>
      <c r="Z3193" s="11" t="s">
        <v>24568</v>
      </c>
      <c r="AA3193" s="11" t="s">
        <v>10</v>
      </c>
      <c r="AB3193" s="11" t="s">
        <v>10</v>
      </c>
      <c r="AC3193" s="11" t="s">
        <v>24565</v>
      </c>
      <c r="AD3193" s="11" t="s">
        <v>24568</v>
      </c>
      <c r="AE3193" s="11">
        <v>16247</v>
      </c>
      <c r="AF3193" s="10"/>
      <c r="AG3193" s="11"/>
      <c r="AH3193" s="10"/>
      <c r="AI3193" s="11">
        <v>37952</v>
      </c>
      <c r="AJ3193" s="11">
        <v>7219</v>
      </c>
      <c r="AK3193" s="11" t="s">
        <v>24565</v>
      </c>
      <c r="AL3193" s="11" t="s">
        <v>24569</v>
      </c>
      <c r="AM3193" s="11" t="s">
        <v>24565</v>
      </c>
      <c r="AN3193" s="11" t="s">
        <v>24565</v>
      </c>
      <c r="AO3193" s="11" t="s">
        <v>2082</v>
      </c>
      <c r="AP3193" s="11" t="s">
        <v>24568</v>
      </c>
      <c r="AQ3193" s="11" t="s">
        <v>2107</v>
      </c>
      <c r="AR3193" s="11" t="s">
        <v>24570</v>
      </c>
      <c r="AS3193" s="11"/>
      <c r="AT3193" s="11"/>
      <c r="AU3193" s="11"/>
      <c r="AV3193" s="11"/>
      <c r="AW3193" s="11"/>
      <c r="AX3193" s="11"/>
      <c r="AY3193" s="11"/>
      <c r="AZ3193" s="11"/>
      <c r="BA3193" s="11"/>
    </row>
    <row r="3194" spans="1:53" ht="17" x14ac:dyDescent="0.2">
      <c r="A3194" s="11" t="s">
        <v>24571</v>
      </c>
      <c r="B3194" s="11" t="s">
        <v>24572</v>
      </c>
      <c r="C3194" s="12">
        <v>35306</v>
      </c>
      <c r="D3194" s="11" t="s">
        <v>24573</v>
      </c>
      <c r="E3194" s="11" t="s">
        <v>24566</v>
      </c>
      <c r="F3194" s="11" t="s">
        <v>2280</v>
      </c>
      <c r="G3194" s="11" t="s">
        <v>2091</v>
      </c>
      <c r="H3194" s="11" t="s">
        <v>2378</v>
      </c>
      <c r="I3194" s="11"/>
      <c r="J3194" s="11" t="s">
        <v>24574</v>
      </c>
      <c r="K3194" s="11">
        <v>823550</v>
      </c>
      <c r="L3194" s="11" t="s">
        <v>24572</v>
      </c>
      <c r="M3194" s="11"/>
      <c r="N3194" s="11" t="s">
        <v>24572</v>
      </c>
      <c r="O3194" s="11"/>
      <c r="P3194" s="11" t="s">
        <v>24571</v>
      </c>
      <c r="Q3194" s="11">
        <v>12592</v>
      </c>
      <c r="R3194" s="11" t="s">
        <v>24572</v>
      </c>
      <c r="S3194" s="11">
        <v>5329585</v>
      </c>
      <c r="T3194" s="11" t="s">
        <v>24572</v>
      </c>
      <c r="U3194" s="10"/>
      <c r="V3194" s="11" t="s">
        <v>24575</v>
      </c>
      <c r="W3194" s="11"/>
      <c r="X3194" s="11"/>
      <c r="Y3194" s="11" t="s">
        <v>24572</v>
      </c>
      <c r="Z3194" s="11" t="s">
        <v>24572</v>
      </c>
      <c r="AA3194" s="11" t="s">
        <v>2095</v>
      </c>
      <c r="AB3194" s="11" t="s">
        <v>10</v>
      </c>
      <c r="AC3194" s="11" t="s">
        <v>24572</v>
      </c>
      <c r="AD3194" s="11" t="s">
        <v>24576</v>
      </c>
      <c r="AE3194" s="11">
        <v>20560</v>
      </c>
      <c r="AF3194" s="11" t="s">
        <v>24572</v>
      </c>
      <c r="AG3194" s="11"/>
      <c r="AH3194" s="11" t="s">
        <v>24572</v>
      </c>
      <c r="AI3194" s="11"/>
      <c r="AJ3194" s="11"/>
      <c r="AK3194" s="10"/>
      <c r="AL3194" s="11" t="s">
        <v>24577</v>
      </c>
      <c r="AM3194" s="11" t="s">
        <v>24578</v>
      </c>
      <c r="AN3194" s="11" t="s">
        <v>24578</v>
      </c>
      <c r="AO3194" s="11" t="s">
        <v>2378</v>
      </c>
      <c r="AP3194" s="11" t="s">
        <v>24576</v>
      </c>
      <c r="AQ3194" s="11" t="s">
        <v>2107</v>
      </c>
      <c r="AR3194" s="11" t="s">
        <v>24579</v>
      </c>
      <c r="AS3194" s="11">
        <v>823550</v>
      </c>
      <c r="AT3194" s="11"/>
      <c r="AU3194" s="11"/>
      <c r="AV3194" s="11"/>
      <c r="AW3194" s="11"/>
      <c r="AX3194" s="11"/>
      <c r="AY3194" s="11"/>
      <c r="AZ3194" s="11"/>
      <c r="BA3194" s="11"/>
    </row>
    <row r="3195" spans="1:53" ht="17" x14ac:dyDescent="0.2">
      <c r="A3195" s="11" t="s">
        <v>24580</v>
      </c>
      <c r="B3195" s="11" t="s">
        <v>24581</v>
      </c>
      <c r="C3195" s="12">
        <v>27766</v>
      </c>
      <c r="D3195" s="11" t="s">
        <v>22088</v>
      </c>
      <c r="E3195" s="11" t="s">
        <v>24582</v>
      </c>
      <c r="F3195" s="11" t="s">
        <v>2081</v>
      </c>
      <c r="G3195" s="11" t="s">
        <v>2081</v>
      </c>
      <c r="H3195" s="11" t="s">
        <v>2149</v>
      </c>
      <c r="I3195" s="11">
        <v>847</v>
      </c>
      <c r="J3195" s="11" t="s">
        <v>24581</v>
      </c>
      <c r="K3195" s="11">
        <v>150093</v>
      </c>
      <c r="L3195" s="11" t="s">
        <v>24581</v>
      </c>
      <c r="M3195" s="11">
        <v>127572</v>
      </c>
      <c r="N3195" s="11" t="s">
        <v>24581</v>
      </c>
      <c r="O3195" s="11" t="s">
        <v>24583</v>
      </c>
      <c r="P3195" s="11" t="s">
        <v>24580</v>
      </c>
      <c r="Q3195" s="10"/>
      <c r="R3195" s="11" t="s">
        <v>24581</v>
      </c>
      <c r="S3195" s="11">
        <v>3993</v>
      </c>
      <c r="T3195" s="11" t="s">
        <v>24581</v>
      </c>
      <c r="U3195" s="11" t="s">
        <v>24581</v>
      </c>
      <c r="V3195" s="11" t="s">
        <v>24584</v>
      </c>
      <c r="W3195" s="11">
        <v>1608</v>
      </c>
      <c r="X3195" s="11">
        <v>6154</v>
      </c>
      <c r="Y3195" s="11" t="s">
        <v>24581</v>
      </c>
      <c r="Z3195" s="11" t="s">
        <v>24585</v>
      </c>
      <c r="AA3195" s="11" t="s">
        <v>10</v>
      </c>
      <c r="AB3195" s="11" t="s">
        <v>10</v>
      </c>
      <c r="AC3195" s="11" t="s">
        <v>24581</v>
      </c>
      <c r="AD3195" s="11" t="s">
        <v>24585</v>
      </c>
      <c r="AE3195" s="10"/>
      <c r="AF3195" s="11"/>
      <c r="AG3195" s="11"/>
      <c r="AH3195" s="11"/>
      <c r="AI3195" s="11">
        <v>8775</v>
      </c>
      <c r="AJ3195" s="11"/>
      <c r="AK3195" s="11" t="s">
        <v>24581</v>
      </c>
      <c r="AL3195" s="11"/>
      <c r="AM3195" s="11" t="s">
        <v>24581</v>
      </c>
      <c r="AN3195" s="11" t="s">
        <v>24581</v>
      </c>
      <c r="AO3195" s="11" t="s">
        <v>2149</v>
      </c>
      <c r="AP3195" s="11" t="s">
        <v>24585</v>
      </c>
      <c r="AQ3195" s="11" t="s">
        <v>2086</v>
      </c>
      <c r="AR3195" s="11"/>
      <c r="AS3195" s="11"/>
      <c r="AT3195" s="11"/>
      <c r="AU3195" s="11"/>
      <c r="AV3195" s="11"/>
      <c r="AW3195" s="11"/>
      <c r="AX3195" s="11"/>
      <c r="AY3195" s="11"/>
      <c r="AZ3195" s="11"/>
      <c r="BA3195" s="11"/>
    </row>
    <row r="3196" spans="1:53" ht="17" x14ac:dyDescent="0.2">
      <c r="A3196" s="11" t="s">
        <v>24586</v>
      </c>
      <c r="B3196" s="11" t="s">
        <v>24587</v>
      </c>
      <c r="C3196" s="12">
        <v>30820</v>
      </c>
      <c r="D3196" s="11" t="s">
        <v>24588</v>
      </c>
      <c r="E3196" s="11" t="s">
        <v>24589</v>
      </c>
      <c r="F3196" s="11" t="s">
        <v>27</v>
      </c>
      <c r="G3196" s="11" t="s">
        <v>2091</v>
      </c>
      <c r="H3196" s="11" t="s">
        <v>2082</v>
      </c>
      <c r="I3196" s="11">
        <v>6941</v>
      </c>
      <c r="J3196" s="11" t="s">
        <v>24587</v>
      </c>
      <c r="K3196" s="11">
        <v>465657</v>
      </c>
      <c r="L3196" s="11" t="s">
        <v>24587</v>
      </c>
      <c r="M3196" s="11">
        <v>1182834</v>
      </c>
      <c r="N3196" s="11" t="s">
        <v>24587</v>
      </c>
      <c r="O3196" s="11" t="s">
        <v>24590</v>
      </c>
      <c r="P3196" s="11" t="s">
        <v>24586</v>
      </c>
      <c r="Q3196" s="11">
        <v>6407</v>
      </c>
      <c r="R3196" s="11" t="s">
        <v>24587</v>
      </c>
      <c r="S3196" s="11">
        <v>28688</v>
      </c>
      <c r="T3196" s="11" t="s">
        <v>24587</v>
      </c>
      <c r="U3196" s="10"/>
      <c r="V3196" s="11" t="s">
        <v>24591</v>
      </c>
      <c r="W3196" s="11">
        <v>46711</v>
      </c>
      <c r="X3196" s="11">
        <v>7964</v>
      </c>
      <c r="Y3196" s="11" t="s">
        <v>24587</v>
      </c>
      <c r="Z3196" s="11" t="s">
        <v>24592</v>
      </c>
      <c r="AA3196" s="11" t="s">
        <v>10</v>
      </c>
      <c r="AB3196" s="11" t="s">
        <v>10</v>
      </c>
      <c r="AC3196" s="11" t="s">
        <v>24587</v>
      </c>
      <c r="AD3196" s="11" t="s">
        <v>24592</v>
      </c>
      <c r="AE3196" s="11">
        <v>9580</v>
      </c>
      <c r="AF3196" s="11" t="s">
        <v>24587</v>
      </c>
      <c r="AG3196" s="11">
        <v>5658</v>
      </c>
      <c r="AH3196" s="11" t="s">
        <v>24587</v>
      </c>
      <c r="AI3196" s="11">
        <v>15273</v>
      </c>
      <c r="AJ3196" s="11">
        <v>2547</v>
      </c>
      <c r="AK3196" s="11" t="s">
        <v>24587</v>
      </c>
      <c r="AL3196" s="11" t="s">
        <v>24593</v>
      </c>
      <c r="AM3196" s="11" t="s">
        <v>24587</v>
      </c>
      <c r="AN3196" s="11" t="s">
        <v>24587</v>
      </c>
      <c r="AO3196" s="11" t="s">
        <v>2082</v>
      </c>
      <c r="AP3196" s="11" t="s">
        <v>24592</v>
      </c>
      <c r="AQ3196" s="11" t="s">
        <v>2086</v>
      </c>
      <c r="AR3196" s="11"/>
      <c r="AS3196" s="11"/>
      <c r="AT3196" s="11"/>
      <c r="AU3196" s="11"/>
      <c r="AV3196" s="11"/>
      <c r="AW3196" s="11"/>
      <c r="AX3196" s="11"/>
      <c r="AY3196" s="11"/>
      <c r="AZ3196" s="11"/>
      <c r="BA3196" s="11"/>
    </row>
    <row r="3197" spans="1:53" ht="17" x14ac:dyDescent="0.2">
      <c r="A3197" s="11" t="s">
        <v>24594</v>
      </c>
      <c r="B3197" s="11" t="s">
        <v>24595</v>
      </c>
      <c r="C3197" s="12">
        <v>36088</v>
      </c>
      <c r="D3197" s="11" t="s">
        <v>2164</v>
      </c>
      <c r="E3197" s="11" t="s">
        <v>24582</v>
      </c>
      <c r="F3197" s="11" t="s">
        <v>84</v>
      </c>
      <c r="G3197" s="11" t="s">
        <v>2111</v>
      </c>
      <c r="H3197" s="11" t="s">
        <v>2082</v>
      </c>
      <c r="I3197" s="11">
        <v>22100</v>
      </c>
      <c r="J3197" s="11" t="s">
        <v>24595</v>
      </c>
      <c r="K3197" s="11">
        <v>667755</v>
      </c>
      <c r="L3197" s="11" t="s">
        <v>24595</v>
      </c>
      <c r="M3197" s="11">
        <v>2826021</v>
      </c>
      <c r="N3197" s="11" t="s">
        <v>24595</v>
      </c>
      <c r="O3197" s="11" t="s">
        <v>24596</v>
      </c>
      <c r="P3197" s="11" t="s">
        <v>24594</v>
      </c>
      <c r="Q3197" s="11">
        <v>11187</v>
      </c>
      <c r="R3197" s="11" t="s">
        <v>24595</v>
      </c>
      <c r="S3197" s="11">
        <v>40973</v>
      </c>
      <c r="T3197" s="11" t="s">
        <v>24595</v>
      </c>
      <c r="U3197" s="10"/>
      <c r="V3197" s="11" t="s">
        <v>24597</v>
      </c>
      <c r="W3197" s="11">
        <v>108619</v>
      </c>
      <c r="X3197" s="11">
        <v>11327</v>
      </c>
      <c r="Y3197" s="11" t="s">
        <v>24595</v>
      </c>
      <c r="Z3197" s="11"/>
      <c r="AA3197" s="11" t="s">
        <v>10</v>
      </c>
      <c r="AB3197" s="11" t="s">
        <v>10</v>
      </c>
      <c r="AC3197" s="11" t="s">
        <v>24595</v>
      </c>
      <c r="AD3197" s="11" t="s">
        <v>24598</v>
      </c>
      <c r="AE3197" s="11">
        <v>15125</v>
      </c>
      <c r="AF3197" s="10"/>
      <c r="AG3197" s="11"/>
      <c r="AH3197" s="10"/>
      <c r="AI3197" s="11">
        <v>32009</v>
      </c>
      <c r="AJ3197" s="11">
        <v>7331</v>
      </c>
      <c r="AK3197" s="11" t="s">
        <v>24595</v>
      </c>
      <c r="AL3197" s="11" t="s">
        <v>24599</v>
      </c>
      <c r="AM3197" s="11" t="s">
        <v>24595</v>
      </c>
      <c r="AN3197" s="11" t="s">
        <v>24595</v>
      </c>
      <c r="AO3197" s="11" t="s">
        <v>2106</v>
      </c>
      <c r="AP3197" s="11" t="s">
        <v>24598</v>
      </c>
      <c r="AQ3197" s="11" t="s">
        <v>2107</v>
      </c>
      <c r="AR3197" s="11" t="s">
        <v>24600</v>
      </c>
      <c r="AS3197" s="11">
        <v>667755</v>
      </c>
      <c r="AT3197" s="11"/>
      <c r="AU3197" s="11"/>
      <c r="AV3197" s="11"/>
      <c r="AW3197" s="11"/>
      <c r="AX3197" s="11"/>
      <c r="AY3197" s="11"/>
      <c r="AZ3197" s="11"/>
      <c r="BA3197" s="11"/>
    </row>
    <row r="3198" spans="1:53" ht="17" x14ac:dyDescent="0.2">
      <c r="A3198" s="11" t="s">
        <v>24601</v>
      </c>
      <c r="B3198" s="11" t="s">
        <v>24602</v>
      </c>
      <c r="C3198" s="12">
        <v>29208</v>
      </c>
      <c r="D3198" s="11" t="s">
        <v>3953</v>
      </c>
      <c r="E3198" s="11" t="s">
        <v>24582</v>
      </c>
      <c r="F3198" s="11" t="s">
        <v>2081</v>
      </c>
      <c r="G3198" s="11" t="s">
        <v>2081</v>
      </c>
      <c r="H3198" s="11" t="s">
        <v>2082</v>
      </c>
      <c r="I3198" s="11">
        <v>1100</v>
      </c>
      <c r="J3198" s="11" t="s">
        <v>24602</v>
      </c>
      <c r="K3198" s="11">
        <v>400089</v>
      </c>
      <c r="L3198" s="11" t="s">
        <v>24602</v>
      </c>
      <c r="M3198" s="11">
        <v>210750</v>
      </c>
      <c r="N3198" s="11" t="s">
        <v>24602</v>
      </c>
      <c r="O3198" s="11" t="s">
        <v>24603</v>
      </c>
      <c r="P3198" s="11" t="s">
        <v>24601</v>
      </c>
      <c r="Q3198" s="10"/>
      <c r="R3198" s="11" t="s">
        <v>24602</v>
      </c>
      <c r="S3198" s="11">
        <v>4600</v>
      </c>
      <c r="T3198" s="11" t="s">
        <v>24602</v>
      </c>
      <c r="U3198" s="10"/>
      <c r="V3198" s="11" t="s">
        <v>24604</v>
      </c>
      <c r="W3198" s="11">
        <v>1182</v>
      </c>
      <c r="X3198" s="11">
        <v>6662</v>
      </c>
      <c r="Y3198" s="11" t="s">
        <v>24602</v>
      </c>
      <c r="Z3198" s="11" t="s">
        <v>24605</v>
      </c>
      <c r="AA3198" s="11" t="s">
        <v>10</v>
      </c>
      <c r="AB3198" s="11" t="s">
        <v>10</v>
      </c>
      <c r="AC3198" s="11" t="s">
        <v>24602</v>
      </c>
      <c r="AD3198" s="11" t="s">
        <v>24605</v>
      </c>
      <c r="AE3198" s="10"/>
      <c r="AF3198" s="11"/>
      <c r="AG3198" s="11"/>
      <c r="AH3198" s="11" t="s">
        <v>24602</v>
      </c>
      <c r="AI3198" s="11">
        <v>7964</v>
      </c>
      <c r="AJ3198" s="11"/>
      <c r="AK3198" s="11" t="s">
        <v>24602</v>
      </c>
      <c r="AL3198" s="11"/>
      <c r="AM3198" s="11" t="s">
        <v>24602</v>
      </c>
      <c r="AN3198" s="11" t="s">
        <v>24602</v>
      </c>
      <c r="AO3198" s="11" t="s">
        <v>2082</v>
      </c>
      <c r="AP3198" s="11" t="s">
        <v>24605</v>
      </c>
      <c r="AQ3198" s="11" t="s">
        <v>2086</v>
      </c>
      <c r="AR3198" s="11"/>
      <c r="AS3198" s="11"/>
      <c r="AT3198" s="11"/>
      <c r="AU3198" s="11"/>
      <c r="AV3198" s="11"/>
      <c r="AW3198" s="11"/>
      <c r="AX3198" s="11"/>
      <c r="AY3198" s="11"/>
      <c r="AZ3198" s="11"/>
      <c r="BA3198" s="11"/>
    </row>
    <row r="3199" spans="1:53" ht="17" x14ac:dyDescent="0.2">
      <c r="A3199" s="11" t="s">
        <v>24606</v>
      </c>
      <c r="B3199" s="11" t="s">
        <v>24607</v>
      </c>
      <c r="C3199" s="12">
        <v>35646</v>
      </c>
      <c r="D3199" s="11" t="s">
        <v>2324</v>
      </c>
      <c r="E3199" s="11" t="s">
        <v>24608</v>
      </c>
      <c r="F3199" s="11" t="s">
        <v>27</v>
      </c>
      <c r="G3199" s="11" t="s">
        <v>2091</v>
      </c>
      <c r="H3199" s="11" t="s">
        <v>2082</v>
      </c>
      <c r="I3199" s="11">
        <v>18383</v>
      </c>
      <c r="J3199" s="11" t="s">
        <v>24607</v>
      </c>
      <c r="K3199" s="11">
        <v>647336</v>
      </c>
      <c r="L3199" s="11" t="s">
        <v>24607</v>
      </c>
      <c r="M3199" s="11">
        <v>2207809</v>
      </c>
      <c r="N3199" s="11" t="s">
        <v>24607</v>
      </c>
      <c r="O3199" s="11" t="s">
        <v>24609</v>
      </c>
      <c r="P3199" s="11" t="s">
        <v>24606</v>
      </c>
      <c r="Q3199" s="11">
        <v>9791</v>
      </c>
      <c r="R3199" s="11" t="s">
        <v>931</v>
      </c>
      <c r="S3199" s="11">
        <v>34984</v>
      </c>
      <c r="T3199" s="11" t="s">
        <v>24607</v>
      </c>
      <c r="U3199" s="10"/>
      <c r="V3199" s="11" t="s">
        <v>24610</v>
      </c>
      <c r="W3199" s="11">
        <v>106940</v>
      </c>
      <c r="X3199" s="11">
        <v>10423</v>
      </c>
      <c r="Y3199" s="11" t="s">
        <v>24607</v>
      </c>
      <c r="Z3199" s="11" t="s">
        <v>24611</v>
      </c>
      <c r="AA3199" s="11" t="s">
        <v>10</v>
      </c>
      <c r="AB3199" s="11" t="s">
        <v>10</v>
      </c>
      <c r="AC3199" s="11" t="s">
        <v>931</v>
      </c>
      <c r="AD3199" s="11" t="s">
        <v>24611</v>
      </c>
      <c r="AE3199" s="11">
        <v>13863</v>
      </c>
      <c r="AF3199" s="11"/>
      <c r="AG3199" s="11"/>
      <c r="AH3199" s="11" t="s">
        <v>24607</v>
      </c>
      <c r="AI3199" s="11">
        <v>22668</v>
      </c>
      <c r="AJ3199" s="11">
        <v>5592</v>
      </c>
      <c r="AK3199" s="11" t="s">
        <v>931</v>
      </c>
      <c r="AL3199" s="11" t="s">
        <v>24612</v>
      </c>
      <c r="AM3199" s="11" t="s">
        <v>24607</v>
      </c>
      <c r="AN3199" s="11" t="s">
        <v>24607</v>
      </c>
      <c r="AO3199" s="11" t="s">
        <v>2160</v>
      </c>
      <c r="AP3199" s="11" t="s">
        <v>24613</v>
      </c>
      <c r="AQ3199" s="11" t="s">
        <v>2107</v>
      </c>
      <c r="AR3199" s="11" t="s">
        <v>24614</v>
      </c>
      <c r="AS3199" s="11">
        <v>647336</v>
      </c>
      <c r="AT3199" s="11"/>
      <c r="AU3199" s="11"/>
      <c r="AV3199" s="11"/>
      <c r="AW3199" s="11"/>
      <c r="AX3199" s="11"/>
      <c r="AY3199" s="11"/>
      <c r="AZ3199" s="11"/>
      <c r="BA3199" s="11"/>
    </row>
    <row r="3200" spans="1:53" ht="17" x14ac:dyDescent="0.2">
      <c r="A3200" s="11" t="s">
        <v>24615</v>
      </c>
      <c r="B3200" s="11" t="s">
        <v>419</v>
      </c>
      <c r="C3200" s="12">
        <v>35130</v>
      </c>
      <c r="D3200" s="11" t="s">
        <v>24616</v>
      </c>
      <c r="E3200" s="11" t="s">
        <v>24617</v>
      </c>
      <c r="F3200" s="11" t="s">
        <v>75</v>
      </c>
      <c r="G3200" s="11" t="s">
        <v>2091</v>
      </c>
      <c r="H3200" s="11" t="s">
        <v>2174</v>
      </c>
      <c r="I3200" s="11">
        <v>17022</v>
      </c>
      <c r="J3200" s="11" t="s">
        <v>419</v>
      </c>
      <c r="K3200" s="11">
        <v>624641</v>
      </c>
      <c r="L3200" s="11" t="s">
        <v>419</v>
      </c>
      <c r="M3200" s="11">
        <v>2167505</v>
      </c>
      <c r="N3200" s="11" t="s">
        <v>419</v>
      </c>
      <c r="O3200" s="11" t="s">
        <v>24618</v>
      </c>
      <c r="P3200" s="11" t="s">
        <v>24615</v>
      </c>
      <c r="Q3200" s="11">
        <v>9557</v>
      </c>
      <c r="R3200" s="11" t="s">
        <v>419</v>
      </c>
      <c r="S3200" s="11">
        <v>33809</v>
      </c>
      <c r="T3200" s="11" t="s">
        <v>419</v>
      </c>
      <c r="U3200" s="10"/>
      <c r="V3200" s="11" t="s">
        <v>24619</v>
      </c>
      <c r="W3200" s="11">
        <v>102202</v>
      </c>
      <c r="X3200" s="11">
        <v>10594</v>
      </c>
      <c r="Y3200" s="11" t="s">
        <v>419</v>
      </c>
      <c r="Z3200" s="11" t="s">
        <v>24620</v>
      </c>
      <c r="AA3200" s="11" t="s">
        <v>10</v>
      </c>
      <c r="AB3200" s="11" t="s">
        <v>10</v>
      </c>
      <c r="AC3200" s="11" t="s">
        <v>419</v>
      </c>
      <c r="AD3200" s="11" t="s">
        <v>24620</v>
      </c>
      <c r="AE3200" s="11">
        <v>14026</v>
      </c>
      <c r="AF3200" s="10"/>
      <c r="AG3200" s="11"/>
      <c r="AH3200" s="10"/>
      <c r="AI3200" s="11">
        <v>18890</v>
      </c>
      <c r="AJ3200" s="11">
        <v>6021</v>
      </c>
      <c r="AK3200" s="11" t="s">
        <v>419</v>
      </c>
      <c r="AL3200" s="11" t="s">
        <v>24621</v>
      </c>
      <c r="AM3200" s="11" t="s">
        <v>419</v>
      </c>
      <c r="AN3200" s="11" t="s">
        <v>419</v>
      </c>
      <c r="AO3200" s="11" t="s">
        <v>5817</v>
      </c>
      <c r="AP3200" s="11" t="s">
        <v>24620</v>
      </c>
      <c r="AQ3200" s="11" t="s">
        <v>2107</v>
      </c>
      <c r="AR3200" s="11" t="s">
        <v>24622</v>
      </c>
      <c r="AS3200" s="11">
        <v>624641</v>
      </c>
      <c r="AT3200" s="11"/>
      <c r="AU3200" s="11"/>
      <c r="AV3200" s="11"/>
      <c r="AW3200" s="11"/>
      <c r="AX3200" s="11"/>
      <c r="AY3200" s="11"/>
      <c r="AZ3200" s="11"/>
      <c r="BA3200" s="11"/>
    </row>
    <row r="3201" spans="1:53" ht="17" x14ac:dyDescent="0.2">
      <c r="A3201" s="11" t="s">
        <v>24623</v>
      </c>
      <c r="B3201" s="11" t="s">
        <v>241</v>
      </c>
      <c r="C3201" s="12">
        <v>36550</v>
      </c>
      <c r="D3201" s="11" t="s">
        <v>24624</v>
      </c>
      <c r="E3201" s="11" t="s">
        <v>24617</v>
      </c>
      <c r="F3201" s="11" t="s">
        <v>149</v>
      </c>
      <c r="G3201" s="11" t="s">
        <v>2111</v>
      </c>
      <c r="H3201" s="11" t="s">
        <v>2174</v>
      </c>
      <c r="I3201" s="11">
        <v>22896</v>
      </c>
      <c r="J3201" s="11" t="s">
        <v>241</v>
      </c>
      <c r="K3201" s="11">
        <v>672820</v>
      </c>
      <c r="L3201" s="11" t="s">
        <v>241</v>
      </c>
      <c r="M3201" s="11">
        <v>2846118</v>
      </c>
      <c r="N3201" s="11" t="s">
        <v>241</v>
      </c>
      <c r="O3201" s="11" t="s">
        <v>24625</v>
      </c>
      <c r="P3201" s="11" t="s">
        <v>24623</v>
      </c>
      <c r="Q3201" s="11">
        <v>11501</v>
      </c>
      <c r="R3201" s="11" t="s">
        <v>241</v>
      </c>
      <c r="S3201" s="11">
        <v>41684</v>
      </c>
      <c r="T3201" s="11" t="s">
        <v>241</v>
      </c>
      <c r="U3201" s="10"/>
      <c r="V3201" s="11" t="s">
        <v>24626</v>
      </c>
      <c r="W3201" s="11">
        <v>110868</v>
      </c>
      <c r="X3201" s="11">
        <v>12420</v>
      </c>
      <c r="Y3201" s="11" t="s">
        <v>241</v>
      </c>
      <c r="Z3201" s="11"/>
      <c r="AA3201" s="11" t="s">
        <v>10</v>
      </c>
      <c r="AB3201" s="11" t="s">
        <v>10</v>
      </c>
      <c r="AC3201" s="11" t="s">
        <v>241</v>
      </c>
      <c r="AD3201" s="11" t="s">
        <v>24627</v>
      </c>
      <c r="AE3201" s="11">
        <v>15052</v>
      </c>
      <c r="AF3201" s="10"/>
      <c r="AG3201" s="11"/>
      <c r="AH3201" s="10"/>
      <c r="AI3201" s="11">
        <v>26411</v>
      </c>
      <c r="AJ3201" s="11">
        <v>7052</v>
      </c>
      <c r="AK3201" s="11" t="s">
        <v>241</v>
      </c>
      <c r="AL3201" s="11" t="s">
        <v>24628</v>
      </c>
      <c r="AM3201" s="11" t="s">
        <v>241</v>
      </c>
      <c r="AN3201" s="11" t="s">
        <v>241</v>
      </c>
      <c r="AO3201" s="11" t="s">
        <v>9518</v>
      </c>
      <c r="AP3201" s="11" t="s">
        <v>24627</v>
      </c>
      <c r="AQ3201" s="11" t="s">
        <v>2107</v>
      </c>
      <c r="AR3201" s="11" t="s">
        <v>24629</v>
      </c>
      <c r="AS3201" s="11">
        <v>672820</v>
      </c>
      <c r="AT3201" s="11"/>
      <c r="AU3201" s="11"/>
      <c r="AV3201" s="11"/>
      <c r="AW3201" s="11"/>
      <c r="AX3201" s="11"/>
      <c r="AY3201" s="11"/>
      <c r="AZ3201" s="11"/>
      <c r="BA3201" s="11"/>
    </row>
    <row r="3202" spans="1:53" ht="17" x14ac:dyDescent="0.2">
      <c r="A3202" s="11" t="s">
        <v>24630</v>
      </c>
      <c r="B3202" s="11" t="s">
        <v>24631</v>
      </c>
      <c r="C3202" s="12">
        <v>30336</v>
      </c>
      <c r="D3202" s="11" t="s">
        <v>24632</v>
      </c>
      <c r="E3202" s="11" t="s">
        <v>24633</v>
      </c>
      <c r="F3202" s="11" t="s">
        <v>2081</v>
      </c>
      <c r="G3202" s="11" t="s">
        <v>2081</v>
      </c>
      <c r="H3202" s="11" t="s">
        <v>2331</v>
      </c>
      <c r="I3202" s="11">
        <v>3707</v>
      </c>
      <c r="J3202" s="11" t="s">
        <v>24631</v>
      </c>
      <c r="K3202" s="11">
        <v>434567</v>
      </c>
      <c r="L3202" s="11" t="s">
        <v>24631</v>
      </c>
      <c r="M3202" s="11">
        <v>392194</v>
      </c>
      <c r="N3202" s="11" t="s">
        <v>24631</v>
      </c>
      <c r="O3202" s="11" t="s">
        <v>24634</v>
      </c>
      <c r="P3202" s="11" t="s">
        <v>24630</v>
      </c>
      <c r="Q3202" s="10"/>
      <c r="R3202" s="11" t="s">
        <v>24631</v>
      </c>
      <c r="S3202" s="11">
        <v>6428</v>
      </c>
      <c r="T3202" s="11" t="s">
        <v>24631</v>
      </c>
      <c r="U3202" s="11" t="s">
        <v>24631</v>
      </c>
      <c r="V3202" s="11" t="s">
        <v>24635</v>
      </c>
      <c r="W3202" s="11">
        <v>43102</v>
      </c>
      <c r="X3202" s="11">
        <v>7662</v>
      </c>
      <c r="Y3202" s="11" t="s">
        <v>24631</v>
      </c>
      <c r="Z3202" s="11" t="s">
        <v>24636</v>
      </c>
      <c r="AA3202" s="11" t="s">
        <v>10</v>
      </c>
      <c r="AB3202" s="11" t="s">
        <v>10</v>
      </c>
      <c r="AC3202" s="11" t="s">
        <v>24631</v>
      </c>
      <c r="AD3202" s="11" t="s">
        <v>24636</v>
      </c>
      <c r="AE3202" s="11">
        <v>8487</v>
      </c>
      <c r="AF3202" s="11" t="s">
        <v>24631</v>
      </c>
      <c r="AG3202" s="11">
        <v>5052</v>
      </c>
      <c r="AH3202" s="11" t="s">
        <v>24631</v>
      </c>
      <c r="AI3202" s="11">
        <v>503</v>
      </c>
      <c r="AJ3202" s="11">
        <v>1113</v>
      </c>
      <c r="AK3202" s="11" t="s">
        <v>24631</v>
      </c>
      <c r="AL3202" s="11" t="s">
        <v>24637</v>
      </c>
      <c r="AM3202" s="11" t="s">
        <v>24631</v>
      </c>
      <c r="AN3202" s="11" t="s">
        <v>24631</v>
      </c>
      <c r="AO3202" s="11" t="s">
        <v>2331</v>
      </c>
      <c r="AP3202" s="11" t="s">
        <v>24636</v>
      </c>
      <c r="AQ3202" s="11" t="s">
        <v>2086</v>
      </c>
      <c r="AR3202" s="11"/>
      <c r="AS3202" s="11"/>
      <c r="AT3202" s="11"/>
      <c r="AU3202" s="11"/>
      <c r="AV3202" s="11"/>
      <c r="AW3202" s="11"/>
      <c r="AX3202" s="11"/>
      <c r="AY3202" s="11"/>
      <c r="AZ3202" s="11"/>
      <c r="BA3202" s="11"/>
    </row>
    <row r="3203" spans="1:53" ht="17" x14ac:dyDescent="0.2">
      <c r="A3203" s="11" t="s">
        <v>24638</v>
      </c>
      <c r="B3203" s="11" t="s">
        <v>813</v>
      </c>
      <c r="C3203" s="12">
        <v>34741</v>
      </c>
      <c r="D3203" s="11" t="s">
        <v>13753</v>
      </c>
      <c r="E3203" s="11" t="s">
        <v>24633</v>
      </c>
      <c r="F3203" s="11" t="s">
        <v>73</v>
      </c>
      <c r="G3203" s="11" t="s">
        <v>2091</v>
      </c>
      <c r="H3203" s="11" t="s">
        <v>2082</v>
      </c>
      <c r="I3203" s="11">
        <v>19677</v>
      </c>
      <c r="J3203" s="11" t="s">
        <v>813</v>
      </c>
      <c r="K3203" s="11">
        <v>642397</v>
      </c>
      <c r="L3203" s="11" t="s">
        <v>813</v>
      </c>
      <c r="M3203" s="11">
        <v>2826036</v>
      </c>
      <c r="N3203" s="11" t="s">
        <v>813</v>
      </c>
      <c r="O3203" s="11" t="s">
        <v>24639</v>
      </c>
      <c r="P3203" s="11" t="s">
        <v>24638</v>
      </c>
      <c r="Q3203" s="11">
        <v>9892</v>
      </c>
      <c r="R3203" s="11" t="s">
        <v>813</v>
      </c>
      <c r="S3203" s="11">
        <v>39804</v>
      </c>
      <c r="T3203" s="11" t="s">
        <v>813</v>
      </c>
      <c r="U3203" s="10"/>
      <c r="V3203" s="11" t="s">
        <v>24640</v>
      </c>
      <c r="W3203" s="11">
        <v>102921</v>
      </c>
      <c r="X3203" s="11">
        <v>10882</v>
      </c>
      <c r="Y3203" s="11" t="s">
        <v>813</v>
      </c>
      <c r="Z3203" s="11" t="s">
        <v>24641</v>
      </c>
      <c r="AA3203" s="11" t="s">
        <v>2095</v>
      </c>
      <c r="AB3203" s="11" t="s">
        <v>2095</v>
      </c>
      <c r="AC3203" s="11" t="s">
        <v>813</v>
      </c>
      <c r="AD3203" s="11" t="s">
        <v>24641</v>
      </c>
      <c r="AE3203" s="11">
        <v>15100</v>
      </c>
      <c r="AF3203" s="10"/>
      <c r="AG3203" s="11"/>
      <c r="AH3203" s="10"/>
      <c r="AI3203" s="11">
        <v>19136</v>
      </c>
      <c r="AJ3203" s="11">
        <v>6093</v>
      </c>
      <c r="AK3203" s="11" t="s">
        <v>813</v>
      </c>
      <c r="AL3203" s="11" t="s">
        <v>24642</v>
      </c>
      <c r="AM3203" s="11" t="s">
        <v>813</v>
      </c>
      <c r="AN3203" s="11" t="s">
        <v>813</v>
      </c>
      <c r="AO3203" s="11" t="s">
        <v>2160</v>
      </c>
      <c r="AP3203" s="11" t="s">
        <v>24641</v>
      </c>
      <c r="AQ3203" s="11" t="s">
        <v>2107</v>
      </c>
      <c r="AR3203" s="11" t="s">
        <v>24643</v>
      </c>
      <c r="AS3203" s="11">
        <v>642397</v>
      </c>
      <c r="AT3203" s="11"/>
      <c r="AU3203" s="11"/>
      <c r="AV3203" s="11"/>
      <c r="AW3203" s="11"/>
      <c r="AX3203" s="11"/>
      <c r="AY3203" s="11"/>
      <c r="AZ3203" s="11"/>
      <c r="BA3203" s="11"/>
    </row>
    <row r="3204" spans="1:53" ht="17" x14ac:dyDescent="0.2">
      <c r="A3204" s="11" t="s">
        <v>24644</v>
      </c>
      <c r="B3204" s="11" t="s">
        <v>973</v>
      </c>
      <c r="C3204" s="12">
        <v>36093</v>
      </c>
      <c r="D3204" s="11" t="s">
        <v>5315</v>
      </c>
      <c r="E3204" s="11" t="s">
        <v>24633</v>
      </c>
      <c r="F3204" s="11" t="s">
        <v>37</v>
      </c>
      <c r="G3204" s="11" t="s">
        <v>2091</v>
      </c>
      <c r="H3204" s="11" t="s">
        <v>2149</v>
      </c>
      <c r="I3204" s="11">
        <v>20123</v>
      </c>
      <c r="J3204" s="11" t="s">
        <v>973</v>
      </c>
      <c r="K3204" s="11">
        <v>665742</v>
      </c>
      <c r="L3204" s="11" t="s">
        <v>973</v>
      </c>
      <c r="M3204" s="11">
        <v>2507367</v>
      </c>
      <c r="N3204" s="11" t="s">
        <v>973</v>
      </c>
      <c r="O3204" s="11" t="s">
        <v>24645</v>
      </c>
      <c r="P3204" s="11" t="s">
        <v>24644</v>
      </c>
      <c r="Q3204" s="11">
        <v>10030</v>
      </c>
      <c r="R3204" s="11" t="s">
        <v>973</v>
      </c>
      <c r="S3204" s="11">
        <v>36969</v>
      </c>
      <c r="T3204" s="11" t="s">
        <v>973</v>
      </c>
      <c r="U3204" s="10"/>
      <c r="V3204" s="11" t="s">
        <v>24646</v>
      </c>
      <c r="W3204" s="11">
        <v>107182</v>
      </c>
      <c r="X3204" s="11">
        <v>10626</v>
      </c>
      <c r="Y3204" s="11" t="s">
        <v>973</v>
      </c>
      <c r="Z3204" s="11" t="s">
        <v>24647</v>
      </c>
      <c r="AA3204" s="11" t="s">
        <v>2095</v>
      </c>
      <c r="AB3204" s="11" t="s">
        <v>2095</v>
      </c>
      <c r="AC3204" s="11" t="s">
        <v>973</v>
      </c>
      <c r="AD3204" s="11" t="s">
        <v>24647</v>
      </c>
      <c r="AE3204" s="11">
        <v>13960</v>
      </c>
      <c r="AF3204" s="11"/>
      <c r="AG3204" s="11"/>
      <c r="AH3204" s="11" t="s">
        <v>973</v>
      </c>
      <c r="AI3204" s="11">
        <v>23717</v>
      </c>
      <c r="AJ3204" s="11">
        <v>5882</v>
      </c>
      <c r="AK3204" s="11" t="s">
        <v>973</v>
      </c>
      <c r="AL3204" s="11" t="s">
        <v>24648</v>
      </c>
      <c r="AM3204" s="11" t="s">
        <v>973</v>
      </c>
      <c r="AN3204" s="11" t="s">
        <v>973</v>
      </c>
      <c r="AO3204" s="11" t="s">
        <v>2149</v>
      </c>
      <c r="AP3204" s="11" t="s">
        <v>24647</v>
      </c>
      <c r="AQ3204" s="11" t="s">
        <v>2107</v>
      </c>
      <c r="AR3204" s="11" t="s">
        <v>24649</v>
      </c>
      <c r="AS3204" s="11">
        <v>665742</v>
      </c>
      <c r="AT3204" s="11"/>
      <c r="AU3204" s="11"/>
      <c r="AV3204" s="11"/>
      <c r="AW3204" s="11"/>
      <c r="AX3204" s="11"/>
      <c r="AY3204" s="11"/>
      <c r="AZ3204" s="11"/>
      <c r="BA3204" s="11"/>
    </row>
    <row r="3205" spans="1:53" ht="17" x14ac:dyDescent="0.2">
      <c r="A3205" s="11" t="s">
        <v>24650</v>
      </c>
      <c r="B3205" s="11" t="s">
        <v>184</v>
      </c>
      <c r="C3205" s="12">
        <v>36699</v>
      </c>
      <c r="D3205" s="11" t="s">
        <v>12901</v>
      </c>
      <c r="E3205" s="11" t="s">
        <v>24633</v>
      </c>
      <c r="F3205" s="11" t="s">
        <v>29</v>
      </c>
      <c r="G3205" s="11" t="s">
        <v>2111</v>
      </c>
      <c r="H3205" s="11" t="s">
        <v>2174</v>
      </c>
      <c r="I3205" s="11">
        <v>22471</v>
      </c>
      <c r="J3205" s="11" t="s">
        <v>184</v>
      </c>
      <c r="K3205" s="11">
        <v>670869</v>
      </c>
      <c r="L3205" s="11" t="s">
        <v>184</v>
      </c>
      <c r="M3205" s="11">
        <v>3103545</v>
      </c>
      <c r="N3205" s="11" t="s">
        <v>184</v>
      </c>
      <c r="O3205" s="11" t="s">
        <v>24651</v>
      </c>
      <c r="P3205" s="11" t="s">
        <v>24650</v>
      </c>
      <c r="Q3205" s="11">
        <v>10275</v>
      </c>
      <c r="R3205" s="11" t="s">
        <v>184</v>
      </c>
      <c r="S3205" s="11">
        <v>40988</v>
      </c>
      <c r="T3205" s="11" t="s">
        <v>184</v>
      </c>
      <c r="U3205" s="10"/>
      <c r="V3205" s="11" t="s">
        <v>24652</v>
      </c>
      <c r="W3205" s="11">
        <v>110877</v>
      </c>
      <c r="X3205" s="11">
        <v>11328</v>
      </c>
      <c r="Y3205" s="11" t="s">
        <v>184</v>
      </c>
      <c r="Z3205" s="11" t="s">
        <v>184</v>
      </c>
      <c r="AA3205" s="11" t="s">
        <v>2095</v>
      </c>
      <c r="AB3205" s="11" t="s">
        <v>10</v>
      </c>
      <c r="AC3205" s="11" t="s">
        <v>184</v>
      </c>
      <c r="AD3205" s="11" t="s">
        <v>24653</v>
      </c>
      <c r="AE3205" s="11">
        <v>14444</v>
      </c>
      <c r="AF3205" s="11" t="s">
        <v>184</v>
      </c>
      <c r="AG3205" s="11"/>
      <c r="AH3205" s="11" t="s">
        <v>184</v>
      </c>
      <c r="AI3205" s="11"/>
      <c r="AJ3205" s="11">
        <v>7143</v>
      </c>
      <c r="AK3205" s="11" t="s">
        <v>184</v>
      </c>
      <c r="AL3205" s="11" t="s">
        <v>24654</v>
      </c>
      <c r="AM3205" s="11" t="s">
        <v>184</v>
      </c>
      <c r="AN3205" s="11" t="s">
        <v>184</v>
      </c>
      <c r="AO3205" s="11" t="s">
        <v>2174</v>
      </c>
      <c r="AP3205" s="11" t="s">
        <v>24653</v>
      </c>
      <c r="AQ3205" s="11" t="s">
        <v>2107</v>
      </c>
      <c r="AR3205" s="11" t="s">
        <v>24655</v>
      </c>
      <c r="AS3205" s="11">
        <v>670869</v>
      </c>
      <c r="AT3205" s="11"/>
      <c r="AU3205" s="11"/>
      <c r="AV3205" s="11"/>
      <c r="AW3205" s="11"/>
      <c r="AX3205" s="11"/>
      <c r="AY3205" s="11"/>
      <c r="AZ3205" s="11"/>
      <c r="BA3205" s="11"/>
    </row>
    <row r="3206" spans="1:53" ht="17" x14ac:dyDescent="0.2">
      <c r="A3206" s="11" t="s">
        <v>24656</v>
      </c>
      <c r="B3206" s="11" t="s">
        <v>24657</v>
      </c>
      <c r="C3206" s="12">
        <v>34795</v>
      </c>
      <c r="D3206" s="11" t="s">
        <v>24658</v>
      </c>
      <c r="E3206" s="11" t="s">
        <v>24659</v>
      </c>
      <c r="F3206" s="11" t="s">
        <v>49</v>
      </c>
      <c r="G3206" s="11" t="s">
        <v>2111</v>
      </c>
      <c r="H3206" s="11" t="s">
        <v>2082</v>
      </c>
      <c r="I3206" s="11">
        <v>21345</v>
      </c>
      <c r="J3206" s="11" t="s">
        <v>24657</v>
      </c>
      <c r="K3206" s="11">
        <v>656986</v>
      </c>
      <c r="L3206" s="11" t="s">
        <v>24657</v>
      </c>
      <c r="M3206" s="11">
        <v>2837541</v>
      </c>
      <c r="N3206" s="11" t="s">
        <v>24657</v>
      </c>
      <c r="O3206" s="11" t="s">
        <v>24660</v>
      </c>
      <c r="P3206" s="11" t="s">
        <v>24656</v>
      </c>
      <c r="Q3206" s="11">
        <v>10903</v>
      </c>
      <c r="R3206" s="11" t="s">
        <v>24657</v>
      </c>
      <c r="S3206" s="11"/>
      <c r="T3206" s="11" t="s">
        <v>24657</v>
      </c>
      <c r="U3206" s="10"/>
      <c r="V3206" s="11" t="s">
        <v>24661</v>
      </c>
      <c r="W3206" s="11"/>
      <c r="X3206" s="11"/>
      <c r="Y3206" s="11" t="s">
        <v>24657</v>
      </c>
      <c r="Z3206" s="11" t="s">
        <v>24657</v>
      </c>
      <c r="AA3206" s="11" t="s">
        <v>2095</v>
      </c>
      <c r="AB3206" s="11" t="s">
        <v>2095</v>
      </c>
      <c r="AC3206" s="11" t="s">
        <v>24657</v>
      </c>
      <c r="AD3206" s="11" t="s">
        <v>24662</v>
      </c>
      <c r="AE3206" s="11">
        <v>17060</v>
      </c>
      <c r="AF3206" s="11" t="s">
        <v>24657</v>
      </c>
      <c r="AG3206" s="11"/>
      <c r="AH3206" s="11" t="s">
        <v>24657</v>
      </c>
      <c r="AI3206" s="11"/>
      <c r="AJ3206" s="11">
        <v>6948</v>
      </c>
      <c r="AK3206" s="11" t="s">
        <v>24657</v>
      </c>
      <c r="AL3206" s="11" t="s">
        <v>24663</v>
      </c>
      <c r="AM3206" s="11" t="s">
        <v>24657</v>
      </c>
      <c r="AN3206" s="11" t="s">
        <v>24657</v>
      </c>
      <c r="AO3206" s="11" t="s">
        <v>2082</v>
      </c>
      <c r="AP3206" s="11" t="s">
        <v>24662</v>
      </c>
      <c r="AQ3206" s="11" t="s">
        <v>2107</v>
      </c>
      <c r="AR3206" s="11" t="s">
        <v>24664</v>
      </c>
      <c r="AS3206" s="11">
        <v>656986</v>
      </c>
      <c r="AT3206" s="11"/>
      <c r="AU3206" s="11"/>
      <c r="AV3206" s="11"/>
      <c r="AW3206" s="11"/>
      <c r="AX3206" s="11"/>
      <c r="AY3206" s="11"/>
      <c r="AZ3206" s="11"/>
      <c r="BA3206" s="11"/>
    </row>
    <row r="3207" spans="1:53" ht="17" x14ac:dyDescent="0.2">
      <c r="A3207" s="11" t="s">
        <v>24665</v>
      </c>
      <c r="B3207" s="11" t="s">
        <v>24666</v>
      </c>
      <c r="C3207" s="12">
        <v>32622</v>
      </c>
      <c r="D3207" s="11" t="s">
        <v>5142</v>
      </c>
      <c r="E3207" s="11" t="s">
        <v>24667</v>
      </c>
      <c r="F3207" s="11" t="s">
        <v>67</v>
      </c>
      <c r="G3207" s="11" t="s">
        <v>2111</v>
      </c>
      <c r="H3207" s="11" t="s">
        <v>2149</v>
      </c>
      <c r="I3207" s="11">
        <v>5667</v>
      </c>
      <c r="J3207" s="11" t="s">
        <v>1542</v>
      </c>
      <c r="K3207" s="11">
        <v>519306</v>
      </c>
      <c r="L3207" s="11" t="s">
        <v>1542</v>
      </c>
      <c r="M3207" s="11">
        <v>1741011</v>
      </c>
      <c r="N3207" s="11" t="s">
        <v>24666</v>
      </c>
      <c r="O3207" s="11" t="s">
        <v>24668</v>
      </c>
      <c r="P3207" s="11" t="s">
        <v>24665</v>
      </c>
      <c r="Q3207" s="11">
        <v>8755</v>
      </c>
      <c r="R3207" s="11" t="s">
        <v>1542</v>
      </c>
      <c r="S3207" s="11">
        <v>30632</v>
      </c>
      <c r="T3207" s="11" t="s">
        <v>1542</v>
      </c>
      <c r="U3207" s="10"/>
      <c r="V3207" s="11" t="s">
        <v>24669</v>
      </c>
      <c r="W3207" s="11">
        <v>56806</v>
      </c>
      <c r="X3207" s="11">
        <v>9671</v>
      </c>
      <c r="Y3207" s="11" t="s">
        <v>24666</v>
      </c>
      <c r="Z3207" s="11" t="s">
        <v>24670</v>
      </c>
      <c r="AA3207" s="11" t="s">
        <v>10</v>
      </c>
      <c r="AB3207" s="11" t="s">
        <v>10</v>
      </c>
      <c r="AC3207" s="11" t="s">
        <v>1542</v>
      </c>
      <c r="AD3207" s="11" t="s">
        <v>24671</v>
      </c>
      <c r="AE3207" s="11">
        <v>9919</v>
      </c>
      <c r="AF3207" s="11" t="s">
        <v>1542</v>
      </c>
      <c r="AG3207" s="11">
        <v>38249</v>
      </c>
      <c r="AH3207" s="11" t="s">
        <v>1542</v>
      </c>
      <c r="AI3207" s="11">
        <v>5828</v>
      </c>
      <c r="AJ3207" s="11">
        <v>4584</v>
      </c>
      <c r="AK3207" s="11" t="s">
        <v>1542</v>
      </c>
      <c r="AL3207" s="11" t="s">
        <v>24672</v>
      </c>
      <c r="AM3207" s="11" t="s">
        <v>1542</v>
      </c>
      <c r="AN3207" s="11" t="s">
        <v>24666</v>
      </c>
      <c r="AO3207" s="11" t="s">
        <v>2149</v>
      </c>
      <c r="AP3207" s="11" t="s">
        <v>24670</v>
      </c>
      <c r="AQ3207" s="11" t="s">
        <v>2086</v>
      </c>
      <c r="AR3207" s="11"/>
      <c r="AS3207" s="11"/>
      <c r="AT3207" s="11"/>
      <c r="AU3207" s="11"/>
      <c r="AV3207" s="11"/>
      <c r="AW3207" s="11"/>
      <c r="AX3207" s="11"/>
      <c r="AY3207" s="11"/>
      <c r="AZ3207" s="11"/>
      <c r="BA3207" s="11"/>
    </row>
    <row r="3208" spans="1:53" ht="17" x14ac:dyDescent="0.2">
      <c r="A3208" s="11" t="s">
        <v>24673</v>
      </c>
      <c r="B3208" s="11" t="s">
        <v>24674</v>
      </c>
      <c r="C3208" s="12">
        <v>30739</v>
      </c>
      <c r="D3208" s="11" t="s">
        <v>24675</v>
      </c>
      <c r="E3208" s="11" t="s">
        <v>24676</v>
      </c>
      <c r="F3208" s="11" t="s">
        <v>2081</v>
      </c>
      <c r="G3208" s="11" t="s">
        <v>2081</v>
      </c>
      <c r="H3208" s="11" t="s">
        <v>2149</v>
      </c>
      <c r="I3208" s="11">
        <v>8347</v>
      </c>
      <c r="J3208" s="11" t="s">
        <v>24674</v>
      </c>
      <c r="K3208" s="11">
        <v>452655</v>
      </c>
      <c r="L3208" s="11" t="s">
        <v>24674</v>
      </c>
      <c r="M3208" s="11">
        <v>549986</v>
      </c>
      <c r="N3208" s="11" t="s">
        <v>24674</v>
      </c>
      <c r="O3208" s="11" t="s">
        <v>24677</v>
      </c>
      <c r="P3208" s="11" t="s">
        <v>24673</v>
      </c>
      <c r="Q3208" s="10"/>
      <c r="R3208" s="11" t="s">
        <v>24674</v>
      </c>
      <c r="S3208" s="11">
        <v>29087</v>
      </c>
      <c r="T3208" s="11" t="s">
        <v>24674</v>
      </c>
      <c r="U3208" s="11" t="s">
        <v>24674</v>
      </c>
      <c r="V3208" s="11" t="s">
        <v>24678</v>
      </c>
      <c r="W3208" s="11">
        <v>46626</v>
      </c>
      <c r="X3208" s="11">
        <v>8213</v>
      </c>
      <c r="Y3208" s="11" t="s">
        <v>24674</v>
      </c>
      <c r="Z3208" s="11" t="s">
        <v>24679</v>
      </c>
      <c r="AA3208" s="11" t="s">
        <v>2095</v>
      </c>
      <c r="AB3208" s="11" t="s">
        <v>2095</v>
      </c>
      <c r="AC3208" s="11" t="s">
        <v>24674</v>
      </c>
      <c r="AD3208" s="11" t="s">
        <v>24679</v>
      </c>
      <c r="AE3208" s="11">
        <v>7288</v>
      </c>
      <c r="AF3208" s="11" t="s">
        <v>24674</v>
      </c>
      <c r="AG3208" s="11">
        <v>5204</v>
      </c>
      <c r="AH3208" s="11" t="s">
        <v>24674</v>
      </c>
      <c r="AI3208" s="11">
        <v>3153</v>
      </c>
      <c r="AJ3208" s="11">
        <v>2855</v>
      </c>
      <c r="AK3208" s="11" t="s">
        <v>24674</v>
      </c>
      <c r="AL3208" s="11" t="s">
        <v>24680</v>
      </c>
      <c r="AM3208" s="11" t="s">
        <v>24674</v>
      </c>
      <c r="AN3208" s="11" t="s">
        <v>24674</v>
      </c>
      <c r="AO3208" s="11" t="s">
        <v>2149</v>
      </c>
      <c r="AP3208" s="11" t="s">
        <v>24679</v>
      </c>
      <c r="AQ3208" s="11" t="s">
        <v>2086</v>
      </c>
      <c r="AR3208" s="11"/>
      <c r="AS3208" s="11"/>
      <c r="AT3208" s="11"/>
      <c r="AU3208" s="11"/>
      <c r="AV3208" s="11"/>
      <c r="AW3208" s="11"/>
      <c r="AX3208" s="11"/>
      <c r="AY3208" s="11"/>
      <c r="AZ3208" s="11"/>
      <c r="BA3208" s="11"/>
    </row>
    <row r="3209" spans="1:53" ht="17" x14ac:dyDescent="0.2">
      <c r="A3209" s="11" t="s">
        <v>24681</v>
      </c>
      <c r="B3209" s="11" t="s">
        <v>1531</v>
      </c>
      <c r="C3209" s="12">
        <v>33313</v>
      </c>
      <c r="D3209" s="11" t="s">
        <v>2110</v>
      </c>
      <c r="E3209" s="11" t="s">
        <v>24682</v>
      </c>
      <c r="F3209" s="11" t="s">
        <v>82</v>
      </c>
      <c r="G3209" s="11" t="s">
        <v>2091</v>
      </c>
      <c r="H3209" s="11" t="s">
        <v>2378</v>
      </c>
      <c r="I3209" s="11">
        <v>12294</v>
      </c>
      <c r="J3209" s="11" t="s">
        <v>1531</v>
      </c>
      <c r="K3209" s="11">
        <v>605486</v>
      </c>
      <c r="L3209" s="11" t="s">
        <v>1531</v>
      </c>
      <c r="M3209" s="11">
        <v>1846231</v>
      </c>
      <c r="N3209" s="11" t="s">
        <v>1531</v>
      </c>
      <c r="O3209" s="11" t="s">
        <v>24683</v>
      </c>
      <c r="P3209" s="11" t="s">
        <v>24681</v>
      </c>
      <c r="Q3209" s="11">
        <v>8218</v>
      </c>
      <c r="R3209" s="11" t="s">
        <v>1531</v>
      </c>
      <c r="S3209" s="11">
        <v>32169</v>
      </c>
      <c r="T3209" s="11" t="s">
        <v>1531</v>
      </c>
      <c r="U3209" s="10"/>
      <c r="V3209" s="11" t="s">
        <v>24684</v>
      </c>
      <c r="W3209" s="11">
        <v>69578</v>
      </c>
      <c r="X3209" s="11">
        <v>9102</v>
      </c>
      <c r="Y3209" s="11" t="s">
        <v>1531</v>
      </c>
      <c r="Z3209" s="11" t="s">
        <v>24685</v>
      </c>
      <c r="AA3209" s="11" t="s">
        <v>2095</v>
      </c>
      <c r="AB3209" s="11" t="s">
        <v>10</v>
      </c>
      <c r="AC3209" s="11" t="s">
        <v>1531</v>
      </c>
      <c r="AD3209" s="11" t="s">
        <v>24685</v>
      </c>
      <c r="AE3209" s="11">
        <v>12159</v>
      </c>
      <c r="AF3209" s="11" t="s">
        <v>1531</v>
      </c>
      <c r="AG3209" s="11">
        <v>16949</v>
      </c>
      <c r="AH3209" s="11" t="s">
        <v>1531</v>
      </c>
      <c r="AI3209" s="11">
        <v>18108</v>
      </c>
      <c r="AJ3209" s="11">
        <v>4739</v>
      </c>
      <c r="AK3209" s="11" t="s">
        <v>1531</v>
      </c>
      <c r="AL3209" s="11" t="s">
        <v>24686</v>
      </c>
      <c r="AM3209" s="11" t="s">
        <v>1531</v>
      </c>
      <c r="AN3209" s="11" t="s">
        <v>1531</v>
      </c>
      <c r="AO3209" s="11" t="s">
        <v>2378</v>
      </c>
      <c r="AP3209" s="11" t="s">
        <v>24685</v>
      </c>
      <c r="AQ3209" s="11" t="s">
        <v>2086</v>
      </c>
      <c r="AR3209" s="11"/>
      <c r="AS3209" s="11"/>
      <c r="AT3209" s="11"/>
      <c r="AU3209" s="11"/>
      <c r="AV3209" s="11"/>
      <c r="AW3209" s="11"/>
      <c r="AX3209" s="11"/>
      <c r="AY3209" s="11"/>
      <c r="AZ3209" s="11"/>
      <c r="BA3209" s="11"/>
    </row>
    <row r="3210" spans="1:53" x14ac:dyDescent="0.2">
      <c r="A3210" s="11" t="s">
        <v>24687</v>
      </c>
      <c r="B3210" s="11" t="s">
        <v>872</v>
      </c>
      <c r="C3210" s="12">
        <v>33735</v>
      </c>
      <c r="D3210" s="11" t="s">
        <v>19923</v>
      </c>
      <c r="E3210" s="11" t="s">
        <v>24688</v>
      </c>
      <c r="F3210" s="11" t="s">
        <v>43</v>
      </c>
      <c r="G3210" s="11" t="s">
        <v>2111</v>
      </c>
      <c r="H3210" s="11" t="s">
        <v>2082</v>
      </c>
      <c r="I3210" s="11">
        <v>15200</v>
      </c>
      <c r="J3210" s="11" t="s">
        <v>872</v>
      </c>
      <c r="K3210" s="11">
        <v>642098</v>
      </c>
      <c r="L3210" s="11" t="s">
        <v>872</v>
      </c>
      <c r="M3210" s="11">
        <v>2504264</v>
      </c>
      <c r="N3210" s="11" t="s">
        <v>872</v>
      </c>
      <c r="O3210" s="11" t="s">
        <v>24689</v>
      </c>
      <c r="P3210" s="11" t="s">
        <v>24687</v>
      </c>
      <c r="Q3210" s="11">
        <v>9586</v>
      </c>
      <c r="R3210" s="11" t="s">
        <v>872</v>
      </c>
      <c r="S3210" s="11">
        <v>36087</v>
      </c>
      <c r="T3210" s="11" t="s">
        <v>872</v>
      </c>
      <c r="U3210" s="11" t="s">
        <v>872</v>
      </c>
      <c r="V3210" s="11" t="s">
        <v>24690</v>
      </c>
      <c r="W3210" s="11">
        <v>102750</v>
      </c>
      <c r="X3210" s="11">
        <v>10676</v>
      </c>
      <c r="Y3210" s="11" t="s">
        <v>872</v>
      </c>
      <c r="Z3210" s="11" t="s">
        <v>872</v>
      </c>
      <c r="AA3210" s="11" t="s">
        <v>2178</v>
      </c>
      <c r="AB3210" s="11" t="s">
        <v>10</v>
      </c>
      <c r="AC3210" s="11" t="s">
        <v>872</v>
      </c>
      <c r="AD3210" s="11" t="s">
        <v>24691</v>
      </c>
      <c r="AE3210" s="11">
        <v>14635</v>
      </c>
      <c r="AF3210" s="11" t="s">
        <v>872</v>
      </c>
      <c r="AG3210" s="11"/>
      <c r="AH3210" s="11" t="s">
        <v>872</v>
      </c>
      <c r="AI3210" s="11"/>
      <c r="AJ3210" s="11">
        <v>5504</v>
      </c>
      <c r="AK3210" s="11" t="s">
        <v>872</v>
      </c>
      <c r="AL3210" s="11" t="s">
        <v>24692</v>
      </c>
      <c r="AM3210" s="11" t="s">
        <v>872</v>
      </c>
      <c r="AN3210" s="11" t="s">
        <v>872</v>
      </c>
      <c r="AO3210" s="11" t="s">
        <v>2082</v>
      </c>
      <c r="AP3210" s="11" t="s">
        <v>24691</v>
      </c>
      <c r="AQ3210" s="11" t="s">
        <v>2086</v>
      </c>
      <c r="AR3210" s="11"/>
      <c r="AS3210" s="11"/>
      <c r="AT3210" s="11"/>
      <c r="AU3210" s="11"/>
      <c r="AV3210" s="11"/>
      <c r="AW3210" s="11"/>
      <c r="AX3210" s="11"/>
      <c r="AY3210" s="11"/>
      <c r="AZ3210" s="11"/>
      <c r="BA3210" s="11"/>
    </row>
    <row r="3211" spans="1:53" ht="17" x14ac:dyDescent="0.2">
      <c r="A3211" s="11" t="s">
        <v>24693</v>
      </c>
      <c r="B3211" s="11" t="s">
        <v>24694</v>
      </c>
      <c r="C3211" s="12">
        <v>34801</v>
      </c>
      <c r="D3211" s="11" t="s">
        <v>24695</v>
      </c>
      <c r="E3211" s="11" t="s">
        <v>24696</v>
      </c>
      <c r="F3211" s="11" t="s">
        <v>67</v>
      </c>
      <c r="G3211" s="11" t="s">
        <v>2111</v>
      </c>
      <c r="H3211" s="11" t="s">
        <v>2082</v>
      </c>
      <c r="I3211" s="11">
        <v>17170</v>
      </c>
      <c r="J3211" s="11" t="s">
        <v>24694</v>
      </c>
      <c r="K3211" s="11">
        <v>642100</v>
      </c>
      <c r="L3211" s="11" t="s">
        <v>24694</v>
      </c>
      <c r="M3211" s="11">
        <v>2826050</v>
      </c>
      <c r="N3211" s="11" t="s">
        <v>24694</v>
      </c>
      <c r="O3211" s="11" t="s">
        <v>24697</v>
      </c>
      <c r="P3211" s="11" t="s">
        <v>24693</v>
      </c>
      <c r="Q3211" s="11">
        <v>10688</v>
      </c>
      <c r="R3211" s="11" t="s">
        <v>24694</v>
      </c>
      <c r="S3211" s="11"/>
      <c r="T3211" s="11" t="s">
        <v>24694</v>
      </c>
      <c r="U3211" s="10"/>
      <c r="V3211" s="11" t="s">
        <v>24698</v>
      </c>
      <c r="W3211" s="11">
        <v>102751</v>
      </c>
      <c r="X3211" s="11">
        <v>11653</v>
      </c>
      <c r="Y3211" s="11" t="s">
        <v>24694</v>
      </c>
      <c r="Z3211" s="11" t="s">
        <v>24699</v>
      </c>
      <c r="AA3211" s="11" t="s">
        <v>2095</v>
      </c>
      <c r="AB3211" s="11" t="s">
        <v>2095</v>
      </c>
      <c r="AC3211" s="11" t="s">
        <v>24694</v>
      </c>
      <c r="AD3211" s="11" t="s">
        <v>24699</v>
      </c>
      <c r="AE3211" s="11">
        <v>14103</v>
      </c>
      <c r="AF3211" s="10"/>
      <c r="AG3211" s="11"/>
      <c r="AH3211" s="10"/>
      <c r="AI3211" s="11">
        <v>19520</v>
      </c>
      <c r="AJ3211" s="11">
        <v>5101</v>
      </c>
      <c r="AK3211" s="11" t="s">
        <v>24694</v>
      </c>
      <c r="AL3211" s="11" t="s">
        <v>24700</v>
      </c>
      <c r="AM3211" s="11" t="s">
        <v>24694</v>
      </c>
      <c r="AN3211" s="11" t="s">
        <v>24694</v>
      </c>
      <c r="AO3211" s="11" t="s">
        <v>2160</v>
      </c>
      <c r="AP3211" s="11" t="s">
        <v>24699</v>
      </c>
      <c r="AQ3211" s="11" t="s">
        <v>2107</v>
      </c>
      <c r="AR3211" s="11" t="s">
        <v>24701</v>
      </c>
      <c r="AS3211" s="11">
        <v>642100</v>
      </c>
      <c r="AT3211" s="11"/>
      <c r="AU3211" s="11"/>
      <c r="AV3211" s="11"/>
      <c r="AW3211" s="11"/>
      <c r="AX3211" s="11"/>
      <c r="AY3211" s="11"/>
      <c r="AZ3211" s="11"/>
      <c r="BA3211" s="11"/>
    </row>
    <row r="3212" spans="1:53" ht="17" x14ac:dyDescent="0.2">
      <c r="A3212" s="11" t="s">
        <v>24702</v>
      </c>
      <c r="B3212" s="11" t="s">
        <v>24703</v>
      </c>
      <c r="C3212" s="12">
        <v>35921</v>
      </c>
      <c r="D3212" s="11" t="s">
        <v>5135</v>
      </c>
      <c r="E3212" s="11" t="s">
        <v>24704</v>
      </c>
      <c r="F3212" s="11" t="s">
        <v>2206</v>
      </c>
      <c r="G3212" s="11" t="s">
        <v>2111</v>
      </c>
      <c r="H3212" s="11" t="s">
        <v>2082</v>
      </c>
      <c r="I3212" s="11">
        <v>27707</v>
      </c>
      <c r="J3212" s="11" t="s">
        <v>24703</v>
      </c>
      <c r="K3212" s="11">
        <v>687765</v>
      </c>
      <c r="L3212" s="11" t="s">
        <v>24703</v>
      </c>
      <c r="M3212" s="11">
        <v>28837586</v>
      </c>
      <c r="N3212" s="11" t="s">
        <v>24703</v>
      </c>
      <c r="O3212" s="11" t="s">
        <v>24705</v>
      </c>
      <c r="P3212" s="11" t="s">
        <v>24702</v>
      </c>
      <c r="Q3212" s="11">
        <v>12002</v>
      </c>
      <c r="R3212" s="11" t="s">
        <v>24703</v>
      </c>
      <c r="S3212" s="11"/>
      <c r="T3212" s="11" t="s">
        <v>24703</v>
      </c>
      <c r="U3212" s="10"/>
      <c r="V3212" s="11" t="s">
        <v>24706</v>
      </c>
      <c r="W3212" s="11">
        <v>145080</v>
      </c>
      <c r="X3212" s="11">
        <v>61384</v>
      </c>
      <c r="Y3212" s="11" t="s">
        <v>24703</v>
      </c>
      <c r="Z3212" s="11" t="s">
        <v>24707</v>
      </c>
      <c r="AA3212" s="11" t="s">
        <v>10</v>
      </c>
      <c r="AB3212" s="11" t="s">
        <v>10</v>
      </c>
      <c r="AC3212" s="11" t="s">
        <v>24703</v>
      </c>
      <c r="AD3212" s="11" t="s">
        <v>24707</v>
      </c>
      <c r="AE3212" s="11">
        <v>19200</v>
      </c>
      <c r="AF3212" s="10"/>
      <c r="AG3212" s="11"/>
      <c r="AH3212" s="10"/>
      <c r="AI3212" s="11">
        <v>37489</v>
      </c>
      <c r="AJ3212" s="11">
        <v>7937</v>
      </c>
      <c r="AK3212" s="11" t="s">
        <v>24703</v>
      </c>
      <c r="AL3212" s="11" t="s">
        <v>24708</v>
      </c>
      <c r="AM3212" s="11" t="s">
        <v>24703</v>
      </c>
      <c r="AN3212" s="11" t="s">
        <v>24703</v>
      </c>
      <c r="AO3212" s="11" t="s">
        <v>4587</v>
      </c>
      <c r="AP3212" s="11" t="s">
        <v>24707</v>
      </c>
      <c r="AQ3212" s="11" t="s">
        <v>2107</v>
      </c>
      <c r="AR3212" s="11" t="s">
        <v>24709</v>
      </c>
      <c r="AS3212" s="11">
        <v>687765</v>
      </c>
      <c r="AT3212" s="11"/>
      <c r="AU3212" s="11"/>
      <c r="AV3212" s="11"/>
      <c r="AW3212" s="11"/>
      <c r="AX3212" s="11"/>
      <c r="AY3212" s="11"/>
      <c r="AZ3212" s="11"/>
      <c r="BA3212" s="11"/>
    </row>
    <row r="3213" spans="1:53" ht="17" x14ac:dyDescent="0.2">
      <c r="A3213" s="11" t="s">
        <v>24710</v>
      </c>
      <c r="B3213" s="11" t="s">
        <v>24711</v>
      </c>
      <c r="C3213" s="12">
        <v>35745</v>
      </c>
      <c r="D3213" s="11" t="s">
        <v>4248</v>
      </c>
      <c r="E3213" s="11" t="s">
        <v>24712</v>
      </c>
      <c r="F3213" s="11" t="s">
        <v>35</v>
      </c>
      <c r="G3213" s="11" t="s">
        <v>2091</v>
      </c>
      <c r="H3213" s="11" t="s">
        <v>2082</v>
      </c>
      <c r="I3213" s="11">
        <v>27685</v>
      </c>
      <c r="J3213" s="11" t="s">
        <v>24711</v>
      </c>
      <c r="K3213" s="11">
        <v>686730</v>
      </c>
      <c r="L3213" s="11" t="s">
        <v>24711</v>
      </c>
      <c r="M3213" s="11">
        <v>29190767</v>
      </c>
      <c r="N3213" s="11" t="s">
        <v>24711</v>
      </c>
      <c r="O3213" s="11" t="s">
        <v>24713</v>
      </c>
      <c r="P3213" s="11" t="s">
        <v>24710</v>
      </c>
      <c r="Q3213" s="11">
        <v>11854</v>
      </c>
      <c r="R3213" s="11" t="s">
        <v>24711</v>
      </c>
      <c r="S3213" s="11"/>
      <c r="T3213" s="11" t="s">
        <v>24711</v>
      </c>
      <c r="U3213" s="10"/>
      <c r="V3213" s="11" t="s">
        <v>24714</v>
      </c>
      <c r="W3213" s="11">
        <v>144606</v>
      </c>
      <c r="X3213" s="11">
        <v>63341</v>
      </c>
      <c r="Y3213" s="11" t="s">
        <v>24711</v>
      </c>
      <c r="Z3213" s="11" t="s">
        <v>24715</v>
      </c>
      <c r="AA3213" s="11" t="s">
        <v>10</v>
      </c>
      <c r="AB3213" s="11" t="s">
        <v>10</v>
      </c>
      <c r="AC3213" s="11" t="s">
        <v>24711</v>
      </c>
      <c r="AD3213" s="11" t="s">
        <v>24715</v>
      </c>
      <c r="AE3213" s="11">
        <v>16987</v>
      </c>
      <c r="AF3213" s="10"/>
      <c r="AG3213" s="11"/>
      <c r="AH3213" s="10"/>
      <c r="AI3213" s="11"/>
      <c r="AJ3213" s="11">
        <v>7829</v>
      </c>
      <c r="AK3213" s="11" t="s">
        <v>24711</v>
      </c>
      <c r="AL3213" s="11" t="s">
        <v>24716</v>
      </c>
      <c r="AM3213" s="11" t="s">
        <v>24711</v>
      </c>
      <c r="AN3213" s="11" t="s">
        <v>24711</v>
      </c>
      <c r="AO3213" s="11" t="s">
        <v>4587</v>
      </c>
      <c r="AP3213" s="11" t="s">
        <v>24715</v>
      </c>
      <c r="AQ3213" s="11" t="s">
        <v>2107</v>
      </c>
      <c r="AR3213" s="11" t="s">
        <v>24717</v>
      </c>
      <c r="AS3213" s="11">
        <v>686730</v>
      </c>
      <c r="AT3213" s="11"/>
      <c r="AU3213" s="11"/>
      <c r="AV3213" s="11"/>
      <c r="AW3213" s="11"/>
      <c r="AX3213" s="11"/>
      <c r="AY3213" s="11"/>
      <c r="AZ3213" s="11"/>
      <c r="BA3213" s="11"/>
    </row>
    <row r="3214" spans="1:53" ht="17" x14ac:dyDescent="0.2">
      <c r="A3214" s="11" t="s">
        <v>24718</v>
      </c>
      <c r="B3214" s="11" t="s">
        <v>24719</v>
      </c>
      <c r="C3214" s="12">
        <v>29103</v>
      </c>
      <c r="D3214" s="11" t="s">
        <v>4284</v>
      </c>
      <c r="E3214" s="11" t="s">
        <v>24720</v>
      </c>
      <c r="F3214" s="11" t="s">
        <v>2081</v>
      </c>
      <c r="G3214" s="11" t="s">
        <v>2081</v>
      </c>
      <c r="H3214" s="11" t="s">
        <v>2149</v>
      </c>
      <c r="I3214" s="11">
        <v>4521</v>
      </c>
      <c r="J3214" s="11" t="s">
        <v>24719</v>
      </c>
      <c r="K3214" s="11">
        <v>448676</v>
      </c>
      <c r="L3214" s="11" t="s">
        <v>24719</v>
      </c>
      <c r="M3214" s="11">
        <v>548829</v>
      </c>
      <c r="N3214" s="11" t="s">
        <v>24719</v>
      </c>
      <c r="O3214" s="11" t="s">
        <v>24721</v>
      </c>
      <c r="P3214" s="11" t="s">
        <v>24718</v>
      </c>
      <c r="Q3214" s="10"/>
      <c r="R3214" s="11" t="s">
        <v>24719</v>
      </c>
      <c r="S3214" s="11">
        <v>6350</v>
      </c>
      <c r="T3214" s="11" t="s">
        <v>24719</v>
      </c>
      <c r="U3214" s="10"/>
      <c r="V3214" s="11" t="s">
        <v>24722</v>
      </c>
      <c r="W3214" s="11">
        <v>43144</v>
      </c>
      <c r="X3214" s="11">
        <v>7598</v>
      </c>
      <c r="Y3214" s="11" t="s">
        <v>24719</v>
      </c>
      <c r="Z3214" s="11" t="s">
        <v>24723</v>
      </c>
      <c r="AA3214" s="11" t="s">
        <v>10</v>
      </c>
      <c r="AB3214" s="11" t="s">
        <v>10</v>
      </c>
      <c r="AC3214" s="11" t="s">
        <v>24719</v>
      </c>
      <c r="AD3214" s="11" t="s">
        <v>24723</v>
      </c>
      <c r="AE3214" s="10"/>
      <c r="AF3214" s="11"/>
      <c r="AG3214" s="11"/>
      <c r="AH3214" s="11"/>
      <c r="AI3214" s="11">
        <v>1157</v>
      </c>
      <c r="AJ3214" s="11"/>
      <c r="AK3214" s="11" t="s">
        <v>24719</v>
      </c>
      <c r="AL3214" s="11"/>
      <c r="AM3214" s="11" t="s">
        <v>24719</v>
      </c>
      <c r="AN3214" s="11" t="s">
        <v>24719</v>
      </c>
      <c r="AO3214" s="11" t="s">
        <v>2149</v>
      </c>
      <c r="AP3214" s="11" t="s">
        <v>24723</v>
      </c>
      <c r="AQ3214" s="11" t="s">
        <v>2086</v>
      </c>
      <c r="AR3214" s="11"/>
      <c r="AS3214" s="11"/>
      <c r="AT3214" s="11"/>
      <c r="AU3214" s="11"/>
      <c r="AV3214" s="11"/>
      <c r="AW3214" s="11"/>
      <c r="AX3214" s="11"/>
      <c r="AY3214" s="11"/>
      <c r="AZ3214" s="11"/>
      <c r="BA3214" s="11"/>
    </row>
    <row r="3215" spans="1:53" x14ac:dyDescent="0.2">
      <c r="A3215" s="11" t="s">
        <v>24724</v>
      </c>
      <c r="B3215" s="11" t="s">
        <v>1718</v>
      </c>
      <c r="C3215" s="12">
        <v>32770</v>
      </c>
      <c r="D3215" s="11" t="s">
        <v>11023</v>
      </c>
      <c r="E3215" s="11" t="s">
        <v>24725</v>
      </c>
      <c r="F3215" s="11" t="s">
        <v>62</v>
      </c>
      <c r="G3215" s="11" t="s">
        <v>2111</v>
      </c>
      <c r="H3215" s="11" t="s">
        <v>2149</v>
      </c>
      <c r="I3215" s="11">
        <v>12856</v>
      </c>
      <c r="J3215" s="11" t="s">
        <v>1718</v>
      </c>
      <c r="K3215" s="11">
        <v>543807</v>
      </c>
      <c r="L3215" s="11" t="s">
        <v>1718</v>
      </c>
      <c r="M3215" s="11">
        <v>1894629</v>
      </c>
      <c r="N3215" s="11" t="s">
        <v>1718</v>
      </c>
      <c r="O3215" s="11" t="s">
        <v>24726</v>
      </c>
      <c r="P3215" s="11" t="s">
        <v>24724</v>
      </c>
      <c r="Q3215" s="11">
        <v>8433</v>
      </c>
      <c r="R3215" s="11" t="s">
        <v>1718</v>
      </c>
      <c r="S3215" s="11">
        <v>32078</v>
      </c>
      <c r="T3215" s="11" t="s">
        <v>1718</v>
      </c>
      <c r="U3215" s="11" t="s">
        <v>1718</v>
      </c>
      <c r="V3215" s="11" t="s">
        <v>24727</v>
      </c>
      <c r="W3215" s="11">
        <v>65992</v>
      </c>
      <c r="X3215" s="11">
        <v>9339</v>
      </c>
      <c r="Y3215" s="11" t="s">
        <v>1718</v>
      </c>
      <c r="Z3215" s="11" t="s">
        <v>24728</v>
      </c>
      <c r="AA3215" s="11" t="s">
        <v>10</v>
      </c>
      <c r="AB3215" s="11" t="s">
        <v>10</v>
      </c>
      <c r="AC3215" s="11" t="s">
        <v>1718</v>
      </c>
      <c r="AD3215" s="11" t="s">
        <v>24728</v>
      </c>
      <c r="AE3215" s="11">
        <v>12130</v>
      </c>
      <c r="AF3215" s="11" t="s">
        <v>1718</v>
      </c>
      <c r="AG3215" s="11">
        <v>16983</v>
      </c>
      <c r="AH3215" s="11" t="s">
        <v>1718</v>
      </c>
      <c r="AI3215" s="11">
        <v>18124</v>
      </c>
      <c r="AJ3215" s="11">
        <v>4363</v>
      </c>
      <c r="AK3215" s="11" t="s">
        <v>1718</v>
      </c>
      <c r="AL3215" s="11" t="s">
        <v>24729</v>
      </c>
      <c r="AM3215" s="11" t="s">
        <v>1718</v>
      </c>
      <c r="AN3215" s="11" t="s">
        <v>1718</v>
      </c>
      <c r="AO3215" s="11" t="s">
        <v>2149</v>
      </c>
      <c r="AP3215" s="11" t="s">
        <v>24728</v>
      </c>
      <c r="AQ3215" s="11" t="s">
        <v>2107</v>
      </c>
      <c r="AR3215" s="11" t="s">
        <v>24730</v>
      </c>
      <c r="AS3215" s="11">
        <v>12856</v>
      </c>
      <c r="AT3215" s="11"/>
      <c r="AU3215" s="11"/>
      <c r="AV3215" s="11"/>
      <c r="AW3215" s="11"/>
      <c r="AX3215" s="11"/>
      <c r="AY3215" s="11"/>
      <c r="AZ3215" s="11"/>
      <c r="BA3215" s="11"/>
    </row>
    <row r="3216" spans="1:53" ht="17" x14ac:dyDescent="0.2">
      <c r="A3216" s="11" t="s">
        <v>24731</v>
      </c>
      <c r="B3216" s="11" t="s">
        <v>24732</v>
      </c>
      <c r="C3216" s="12">
        <v>33867</v>
      </c>
      <c r="D3216" s="11" t="s">
        <v>24733</v>
      </c>
      <c r="E3216" s="11" t="s">
        <v>24734</v>
      </c>
      <c r="F3216" s="11" t="s">
        <v>2206</v>
      </c>
      <c r="G3216" s="11" t="s">
        <v>2111</v>
      </c>
      <c r="H3216" s="11" t="s">
        <v>2082</v>
      </c>
      <c r="I3216" s="11">
        <v>17677</v>
      </c>
      <c r="J3216" s="11" t="s">
        <v>24732</v>
      </c>
      <c r="K3216" s="11">
        <v>605488</v>
      </c>
      <c r="L3216" s="11" t="s">
        <v>24732</v>
      </c>
      <c r="M3216" s="11">
        <v>2227187</v>
      </c>
      <c r="N3216" s="11" t="s">
        <v>24732</v>
      </c>
      <c r="O3216" s="11" t="s">
        <v>24735</v>
      </c>
      <c r="P3216" s="11" t="s">
        <v>24731</v>
      </c>
      <c r="Q3216" s="11">
        <v>10067</v>
      </c>
      <c r="R3216" s="11" t="s">
        <v>24732</v>
      </c>
      <c r="S3216" s="11">
        <v>35397</v>
      </c>
      <c r="T3216" s="11" t="s">
        <v>24732</v>
      </c>
      <c r="U3216" s="10"/>
      <c r="V3216" s="11" t="s">
        <v>24736</v>
      </c>
      <c r="W3216" s="11">
        <v>106950</v>
      </c>
      <c r="X3216" s="11">
        <v>11121</v>
      </c>
      <c r="Y3216" s="11" t="s">
        <v>24732</v>
      </c>
      <c r="Z3216" s="11" t="s">
        <v>24737</v>
      </c>
      <c r="AA3216" s="11" t="s">
        <v>2095</v>
      </c>
      <c r="AB3216" s="11" t="s">
        <v>2095</v>
      </c>
      <c r="AC3216" s="11" t="s">
        <v>24732</v>
      </c>
      <c r="AD3216" s="11" t="s">
        <v>24737</v>
      </c>
      <c r="AE3216" s="11">
        <v>15663</v>
      </c>
      <c r="AF3216" s="10"/>
      <c r="AG3216" s="11"/>
      <c r="AH3216" s="11" t="s">
        <v>24732</v>
      </c>
      <c r="AI3216" s="11">
        <v>23144</v>
      </c>
      <c r="AJ3216" s="11">
        <v>5944</v>
      </c>
      <c r="AK3216" s="11" t="s">
        <v>24732</v>
      </c>
      <c r="AL3216" s="11" t="s">
        <v>24738</v>
      </c>
      <c r="AM3216" s="11" t="s">
        <v>24732</v>
      </c>
      <c r="AN3216" s="11" t="s">
        <v>24732</v>
      </c>
      <c r="AO3216" s="11" t="s">
        <v>2082</v>
      </c>
      <c r="AP3216" s="11" t="s">
        <v>24737</v>
      </c>
      <c r="AQ3216" s="11" t="s">
        <v>2107</v>
      </c>
      <c r="AR3216" s="11" t="s">
        <v>24739</v>
      </c>
      <c r="AS3216" s="11">
        <v>605488</v>
      </c>
      <c r="AT3216" s="11"/>
      <c r="AU3216" s="11"/>
      <c r="AV3216" s="11"/>
      <c r="AW3216" s="11"/>
      <c r="AX3216" s="11"/>
      <c r="AY3216" s="11"/>
      <c r="AZ3216" s="11"/>
      <c r="BA3216" s="11"/>
    </row>
    <row r="3217" spans="1:53" ht="17" x14ac:dyDescent="0.2">
      <c r="A3217" s="11" t="s">
        <v>24740</v>
      </c>
      <c r="B3217" s="11" t="s">
        <v>24741</v>
      </c>
      <c r="C3217" s="12">
        <v>36786</v>
      </c>
      <c r="D3217" s="11" t="s">
        <v>3504</v>
      </c>
      <c r="E3217" s="11" t="s">
        <v>24742</v>
      </c>
      <c r="F3217" s="11" t="s">
        <v>37</v>
      </c>
      <c r="G3217" s="11" t="s">
        <v>2091</v>
      </c>
      <c r="H3217" s="11" t="s">
        <v>2082</v>
      </c>
      <c r="I3217" s="11">
        <v>33850</v>
      </c>
      <c r="J3217" s="11" t="s">
        <v>24741</v>
      </c>
      <c r="K3217" s="11">
        <v>687075</v>
      </c>
      <c r="L3217" s="11" t="s">
        <v>24741</v>
      </c>
      <c r="M3217" s="11">
        <v>29295942</v>
      </c>
      <c r="N3217" s="11" t="s">
        <v>24741</v>
      </c>
      <c r="O3217" s="11" t="s">
        <v>24743</v>
      </c>
      <c r="P3217" s="11" t="s">
        <v>24740</v>
      </c>
      <c r="Q3217" s="11">
        <v>12198</v>
      </c>
      <c r="R3217" s="11" t="s">
        <v>24741</v>
      </c>
      <c r="S3217" s="11"/>
      <c r="T3217" s="11" t="s">
        <v>24741</v>
      </c>
      <c r="U3217" s="10"/>
      <c r="V3217" s="11" t="s">
        <v>24744</v>
      </c>
      <c r="W3217" s="11">
        <v>144607</v>
      </c>
      <c r="X3217" s="11">
        <v>63017</v>
      </c>
      <c r="Y3217" s="11" t="s">
        <v>24741</v>
      </c>
      <c r="Z3217" s="11"/>
      <c r="AA3217" s="11" t="s">
        <v>10</v>
      </c>
      <c r="AB3217" s="11" t="s">
        <v>10</v>
      </c>
      <c r="AC3217" s="11" t="s">
        <v>24741</v>
      </c>
      <c r="AD3217" s="11" t="s">
        <v>24745</v>
      </c>
      <c r="AE3217" s="11">
        <v>18023</v>
      </c>
      <c r="AF3217" s="10"/>
      <c r="AG3217" s="11"/>
      <c r="AH3217" s="10"/>
      <c r="AI3217" s="11">
        <v>44534</v>
      </c>
      <c r="AJ3217" s="11">
        <v>8115</v>
      </c>
      <c r="AK3217" s="11" t="s">
        <v>24741</v>
      </c>
      <c r="AL3217" s="11" t="s">
        <v>24746</v>
      </c>
      <c r="AM3217" s="11" t="s">
        <v>24741</v>
      </c>
      <c r="AN3217" s="11" t="s">
        <v>24741</v>
      </c>
      <c r="AO3217" s="11" t="s">
        <v>2082</v>
      </c>
      <c r="AP3217" s="11" t="s">
        <v>24745</v>
      </c>
      <c r="AQ3217" s="11" t="s">
        <v>2107</v>
      </c>
      <c r="AR3217" s="11" t="s">
        <v>24747</v>
      </c>
      <c r="AS3217" s="11">
        <v>687075</v>
      </c>
      <c r="AT3217" s="11"/>
      <c r="AU3217" s="11"/>
      <c r="AV3217" s="11"/>
      <c r="AW3217" s="11"/>
      <c r="AX3217" s="11"/>
      <c r="AY3217" s="11"/>
      <c r="AZ3217" s="11"/>
      <c r="BA3217" s="11"/>
    </row>
    <row r="3218" spans="1:53" ht="17" x14ac:dyDescent="0.2">
      <c r="A3218" s="11" t="s">
        <v>24748</v>
      </c>
      <c r="B3218" s="11" t="s">
        <v>776</v>
      </c>
      <c r="C3218" s="12">
        <v>32864</v>
      </c>
      <c r="D3218" s="11" t="s">
        <v>2834</v>
      </c>
      <c r="E3218" s="11" t="s">
        <v>24749</v>
      </c>
      <c r="F3218" s="11" t="s">
        <v>29</v>
      </c>
      <c r="G3218" s="11" t="s">
        <v>2111</v>
      </c>
      <c r="H3218" s="11" t="s">
        <v>2331</v>
      </c>
      <c r="I3218" s="11">
        <v>13723</v>
      </c>
      <c r="J3218" s="11" t="s">
        <v>776</v>
      </c>
      <c r="K3218" s="11">
        <v>607732</v>
      </c>
      <c r="L3218" s="11" t="s">
        <v>776</v>
      </c>
      <c r="M3218" s="11">
        <v>2119598</v>
      </c>
      <c r="N3218" s="11" t="s">
        <v>776</v>
      </c>
      <c r="O3218" s="11" t="s">
        <v>24750</v>
      </c>
      <c r="P3218" s="11" t="s">
        <v>24748</v>
      </c>
      <c r="Q3218" s="11">
        <v>9384</v>
      </c>
      <c r="R3218" s="11" t="s">
        <v>776</v>
      </c>
      <c r="S3218" s="11">
        <v>34089</v>
      </c>
      <c r="T3218" s="11" t="s">
        <v>776</v>
      </c>
      <c r="U3218" s="10"/>
      <c r="V3218" s="11" t="s">
        <v>24751</v>
      </c>
      <c r="W3218" s="11">
        <v>71213</v>
      </c>
      <c r="X3218" s="11">
        <v>10318</v>
      </c>
      <c r="Y3218" s="11" t="s">
        <v>776</v>
      </c>
      <c r="Z3218" s="11" t="s">
        <v>24752</v>
      </c>
      <c r="AA3218" s="11" t="s">
        <v>10</v>
      </c>
      <c r="AB3218" s="11" t="s">
        <v>10</v>
      </c>
      <c r="AC3218" s="11" t="s">
        <v>776</v>
      </c>
      <c r="AD3218" s="11" t="s">
        <v>24752</v>
      </c>
      <c r="AE3218" s="11">
        <v>14410</v>
      </c>
      <c r="AF3218" s="10"/>
      <c r="AG3218" s="11"/>
      <c r="AH3218" s="10"/>
      <c r="AI3218" s="11">
        <v>27620</v>
      </c>
      <c r="AJ3218" s="11">
        <v>5294</v>
      </c>
      <c r="AK3218" s="11" t="s">
        <v>776</v>
      </c>
      <c r="AL3218" s="11" t="s">
        <v>24753</v>
      </c>
      <c r="AM3218" s="11" t="s">
        <v>776</v>
      </c>
      <c r="AN3218" s="11" t="s">
        <v>776</v>
      </c>
      <c r="AO3218" s="11" t="s">
        <v>2331</v>
      </c>
      <c r="AP3218" s="11" t="s">
        <v>24752</v>
      </c>
      <c r="AQ3218" s="11" t="s">
        <v>2107</v>
      </c>
      <c r="AR3218" s="11" t="s">
        <v>24754</v>
      </c>
      <c r="AS3218" s="11">
        <v>13723</v>
      </c>
      <c r="AT3218" s="11"/>
      <c r="AU3218" s="11"/>
      <c r="AV3218" s="11"/>
      <c r="AW3218" s="11"/>
      <c r="AX3218" s="11"/>
      <c r="AY3218" s="11"/>
      <c r="AZ3218" s="11"/>
      <c r="BA3218" s="11"/>
    </row>
    <row r="3219" spans="1:53" ht="17" x14ac:dyDescent="0.2">
      <c r="A3219" s="11" t="s">
        <v>24755</v>
      </c>
      <c r="B3219" s="11" t="s">
        <v>953</v>
      </c>
      <c r="C3219" s="12">
        <v>33506</v>
      </c>
      <c r="D3219" s="11" t="s">
        <v>6032</v>
      </c>
      <c r="E3219" s="11" t="s">
        <v>24756</v>
      </c>
      <c r="F3219" s="11" t="s">
        <v>33</v>
      </c>
      <c r="G3219" s="11" t="s">
        <v>2091</v>
      </c>
      <c r="H3219" s="11" t="s">
        <v>2130</v>
      </c>
      <c r="I3219" s="11">
        <v>13795</v>
      </c>
      <c r="J3219" s="11" t="s">
        <v>953</v>
      </c>
      <c r="K3219" s="11">
        <v>608715</v>
      </c>
      <c r="L3219" s="11" t="s">
        <v>953</v>
      </c>
      <c r="M3219" s="11">
        <v>2038820</v>
      </c>
      <c r="N3219" s="11" t="s">
        <v>953</v>
      </c>
      <c r="O3219" s="11" t="s">
        <v>24757</v>
      </c>
      <c r="P3219" s="11" t="s">
        <v>24755</v>
      </c>
      <c r="Q3219" s="11">
        <v>9858</v>
      </c>
      <c r="R3219" s="11" t="s">
        <v>953</v>
      </c>
      <c r="S3219" s="11">
        <v>32633</v>
      </c>
      <c r="T3219" s="11" t="s">
        <v>953</v>
      </c>
      <c r="U3219" s="10"/>
      <c r="V3219" s="11" t="s">
        <v>24758</v>
      </c>
      <c r="W3219" s="11">
        <v>100321</v>
      </c>
      <c r="X3219" s="11">
        <v>11178</v>
      </c>
      <c r="Y3219" s="11" t="s">
        <v>953</v>
      </c>
      <c r="Z3219" s="11" t="s">
        <v>24759</v>
      </c>
      <c r="AA3219" s="11" t="s">
        <v>10</v>
      </c>
      <c r="AB3219" s="11" t="s">
        <v>10</v>
      </c>
      <c r="AC3219" s="11" t="s">
        <v>953</v>
      </c>
      <c r="AD3219" s="11" t="s">
        <v>24759</v>
      </c>
      <c r="AE3219" s="11">
        <v>14013</v>
      </c>
      <c r="AF3219" s="10"/>
      <c r="AG3219" s="11"/>
      <c r="AH3219" s="10"/>
      <c r="AI3219" s="11">
        <v>29871</v>
      </c>
      <c r="AJ3219" s="11">
        <v>6074</v>
      </c>
      <c r="AK3219" s="11" t="s">
        <v>953</v>
      </c>
      <c r="AL3219" s="11" t="s">
        <v>24760</v>
      </c>
      <c r="AM3219" s="11" t="s">
        <v>953</v>
      </c>
      <c r="AN3219" s="11" t="s">
        <v>953</v>
      </c>
      <c r="AO3219" s="11" t="s">
        <v>2130</v>
      </c>
      <c r="AP3219" s="11" t="s">
        <v>24759</v>
      </c>
      <c r="AQ3219" s="11" t="s">
        <v>2086</v>
      </c>
      <c r="AR3219" s="11"/>
      <c r="AS3219" s="11"/>
      <c r="AT3219" s="11"/>
      <c r="AU3219" s="11"/>
      <c r="AV3219" s="11"/>
      <c r="AW3219" s="11"/>
      <c r="AX3219" s="11"/>
      <c r="AY3219" s="11"/>
      <c r="AZ3219" s="11"/>
      <c r="BA3219" s="11"/>
    </row>
    <row r="3220" spans="1:53" ht="17" x14ac:dyDescent="0.2">
      <c r="A3220" s="11" t="s">
        <v>24761</v>
      </c>
      <c r="B3220" s="11" t="s">
        <v>24762</v>
      </c>
      <c r="C3220" s="12">
        <v>30750</v>
      </c>
      <c r="D3220" s="11" t="s">
        <v>5212</v>
      </c>
      <c r="E3220" s="11" t="s">
        <v>24763</v>
      </c>
      <c r="F3220" s="11" t="s">
        <v>2280</v>
      </c>
      <c r="G3220" s="11" t="s">
        <v>2091</v>
      </c>
      <c r="H3220" s="11" t="s">
        <v>2082</v>
      </c>
      <c r="I3220" s="11">
        <v>7274</v>
      </c>
      <c r="J3220" s="11" t="s">
        <v>24762</v>
      </c>
      <c r="K3220" s="11">
        <v>489334</v>
      </c>
      <c r="L3220" s="11" t="s">
        <v>24762</v>
      </c>
      <c r="M3220" s="11">
        <v>1671002</v>
      </c>
      <c r="N3220" s="11" t="s">
        <v>24762</v>
      </c>
      <c r="O3220" s="11" t="s">
        <v>24764</v>
      </c>
      <c r="P3220" s="11" t="s">
        <v>24761</v>
      </c>
      <c r="Q3220" s="11">
        <v>7643</v>
      </c>
      <c r="R3220" s="11" t="s">
        <v>24762</v>
      </c>
      <c r="S3220" s="11">
        <v>30361</v>
      </c>
      <c r="T3220" s="11" t="s">
        <v>24762</v>
      </c>
      <c r="U3220" s="10"/>
      <c r="V3220" s="11" t="s">
        <v>24765</v>
      </c>
      <c r="W3220" s="11">
        <v>46755</v>
      </c>
      <c r="X3220" s="11">
        <v>8480</v>
      </c>
      <c r="Y3220" s="11" t="s">
        <v>24762</v>
      </c>
      <c r="Z3220" s="11" t="s">
        <v>24766</v>
      </c>
      <c r="AA3220" s="11" t="s">
        <v>10</v>
      </c>
      <c r="AB3220" s="11" t="s">
        <v>10</v>
      </c>
      <c r="AC3220" s="11" t="s">
        <v>24762</v>
      </c>
      <c r="AD3220" s="11" t="s">
        <v>24766</v>
      </c>
      <c r="AE3220" s="11">
        <v>10547</v>
      </c>
      <c r="AF3220" s="11" t="s">
        <v>24762</v>
      </c>
      <c r="AG3220" s="11">
        <v>5069</v>
      </c>
      <c r="AH3220" s="11" t="s">
        <v>24762</v>
      </c>
      <c r="AI3220" s="11">
        <v>2082</v>
      </c>
      <c r="AJ3220" s="11">
        <v>3228</v>
      </c>
      <c r="AK3220" s="11" t="s">
        <v>24762</v>
      </c>
      <c r="AL3220" s="11" t="s">
        <v>24767</v>
      </c>
      <c r="AM3220" s="11" t="s">
        <v>24762</v>
      </c>
      <c r="AN3220" s="11" t="s">
        <v>24762</v>
      </c>
      <c r="AO3220" s="11" t="s">
        <v>2082</v>
      </c>
      <c r="AP3220" s="11" t="s">
        <v>24766</v>
      </c>
      <c r="AQ3220" s="11" t="s">
        <v>2086</v>
      </c>
      <c r="AR3220" s="11" t="s">
        <v>24768</v>
      </c>
      <c r="AS3220" s="11"/>
      <c r="AT3220" s="11"/>
      <c r="AU3220" s="11"/>
      <c r="AV3220" s="11"/>
      <c r="AW3220" s="11"/>
      <c r="AX3220" s="11"/>
      <c r="AY3220" s="11"/>
      <c r="AZ3220" s="11"/>
      <c r="BA3220" s="11"/>
    </row>
    <row r="3221" spans="1:53" ht="17" x14ac:dyDescent="0.2">
      <c r="A3221" s="11" t="s">
        <v>24769</v>
      </c>
      <c r="B3221" s="11" t="s">
        <v>24770</v>
      </c>
      <c r="C3221" s="12">
        <v>33445</v>
      </c>
      <c r="D3221" s="11" t="s">
        <v>12369</v>
      </c>
      <c r="E3221" s="11" t="s">
        <v>24771</v>
      </c>
      <c r="F3221" s="11" t="s">
        <v>90</v>
      </c>
      <c r="G3221" s="11" t="s">
        <v>2091</v>
      </c>
      <c r="H3221" s="11" t="s">
        <v>2082</v>
      </c>
      <c r="I3221" s="11">
        <v>15947</v>
      </c>
      <c r="J3221" s="11" t="s">
        <v>24770</v>
      </c>
      <c r="K3221" s="11">
        <v>592773</v>
      </c>
      <c r="L3221" s="11" t="s">
        <v>24770</v>
      </c>
      <c r="M3221" s="11">
        <v>2068544</v>
      </c>
      <c r="N3221" s="11" t="s">
        <v>24770</v>
      </c>
      <c r="O3221" s="11" t="s">
        <v>24772</v>
      </c>
      <c r="P3221" s="11" t="s">
        <v>24769</v>
      </c>
      <c r="Q3221" s="11">
        <v>9519</v>
      </c>
      <c r="R3221" s="11" t="s">
        <v>24770</v>
      </c>
      <c r="S3221" s="11">
        <v>33301</v>
      </c>
      <c r="T3221" s="11" t="s">
        <v>24770</v>
      </c>
      <c r="U3221" s="10"/>
      <c r="V3221" s="11" t="s">
        <v>24773</v>
      </c>
      <c r="W3221" s="11">
        <v>68691</v>
      </c>
      <c r="X3221" s="11">
        <v>10606</v>
      </c>
      <c r="Y3221" s="11" t="s">
        <v>24770</v>
      </c>
      <c r="Z3221" s="11" t="s">
        <v>24774</v>
      </c>
      <c r="AA3221" s="11" t="s">
        <v>10</v>
      </c>
      <c r="AB3221" s="11" t="s">
        <v>10</v>
      </c>
      <c r="AC3221" s="11" t="s">
        <v>24770</v>
      </c>
      <c r="AD3221" s="11" t="s">
        <v>24774</v>
      </c>
      <c r="AE3221" s="11">
        <v>11485</v>
      </c>
      <c r="AF3221" s="10"/>
      <c r="AG3221" s="11"/>
      <c r="AH3221" s="11" t="s">
        <v>24770</v>
      </c>
      <c r="AI3221" s="11">
        <v>18394</v>
      </c>
      <c r="AJ3221" s="11">
        <v>5554</v>
      </c>
      <c r="AK3221" s="11" t="s">
        <v>24770</v>
      </c>
      <c r="AL3221" s="11" t="s">
        <v>24775</v>
      </c>
      <c r="AM3221" s="11" t="s">
        <v>24770</v>
      </c>
      <c r="AN3221" s="11" t="s">
        <v>24770</v>
      </c>
      <c r="AO3221" s="11" t="s">
        <v>2160</v>
      </c>
      <c r="AP3221" s="11" t="s">
        <v>24774</v>
      </c>
      <c r="AQ3221" s="11" t="s">
        <v>2107</v>
      </c>
      <c r="AR3221" s="11" t="s">
        <v>24776</v>
      </c>
      <c r="AS3221" s="11">
        <v>15947</v>
      </c>
      <c r="AT3221" s="11"/>
      <c r="AU3221" s="11"/>
      <c r="AV3221" s="11"/>
      <c r="AW3221" s="11"/>
      <c r="AX3221" s="11"/>
      <c r="AY3221" s="11"/>
      <c r="AZ3221" s="11"/>
      <c r="BA3221" s="11"/>
    </row>
    <row r="3222" spans="1:53" x14ac:dyDescent="0.2">
      <c r="A3222" s="11" t="s">
        <v>24777</v>
      </c>
      <c r="B3222" s="11" t="s">
        <v>24778</v>
      </c>
      <c r="C3222" s="12">
        <v>32820</v>
      </c>
      <c r="D3222" s="11" t="s">
        <v>24779</v>
      </c>
      <c r="E3222" s="11" t="s">
        <v>24780</v>
      </c>
      <c r="F3222" s="11" t="s">
        <v>59</v>
      </c>
      <c r="G3222" s="11" t="s">
        <v>2111</v>
      </c>
      <c r="H3222" s="11" t="s">
        <v>2317</v>
      </c>
      <c r="I3222" s="11">
        <v>4949</v>
      </c>
      <c r="J3222" s="11" t="s">
        <v>24778</v>
      </c>
      <c r="K3222" s="11">
        <v>519317</v>
      </c>
      <c r="L3222" s="11" t="s">
        <v>24778</v>
      </c>
      <c r="M3222" s="11">
        <v>1630093</v>
      </c>
      <c r="N3222" s="11" t="s">
        <v>24778</v>
      </c>
      <c r="O3222" s="11" t="s">
        <v>24781</v>
      </c>
      <c r="P3222" s="11" t="s">
        <v>24777</v>
      </c>
      <c r="Q3222" s="11">
        <v>7789</v>
      </c>
      <c r="R3222" s="11" t="s">
        <v>24778</v>
      </c>
      <c r="S3222" s="11">
        <v>30583</v>
      </c>
      <c r="T3222" s="11" t="s">
        <v>24778</v>
      </c>
      <c r="U3222" s="11" t="s">
        <v>24778</v>
      </c>
      <c r="V3222" s="11" t="s">
        <v>24782</v>
      </c>
      <c r="W3222" s="11">
        <v>57556</v>
      </c>
      <c r="X3222" s="11">
        <v>8634</v>
      </c>
      <c r="Y3222" s="11" t="s">
        <v>24778</v>
      </c>
      <c r="Z3222" s="11" t="s">
        <v>24783</v>
      </c>
      <c r="AA3222" s="11" t="s">
        <v>10</v>
      </c>
      <c r="AB3222" s="11" t="s">
        <v>10</v>
      </c>
      <c r="AC3222" s="11" t="s">
        <v>24778</v>
      </c>
      <c r="AD3222" s="11" t="s">
        <v>24783</v>
      </c>
      <c r="AE3222" s="11">
        <v>9901</v>
      </c>
      <c r="AF3222" s="11" t="s">
        <v>24778</v>
      </c>
      <c r="AG3222" s="11">
        <v>12302</v>
      </c>
      <c r="AH3222" s="11" t="s">
        <v>24778</v>
      </c>
      <c r="AI3222" s="11">
        <v>5201</v>
      </c>
      <c r="AJ3222" s="11">
        <v>3373</v>
      </c>
      <c r="AK3222" s="11" t="s">
        <v>24778</v>
      </c>
      <c r="AL3222" s="11" t="s">
        <v>24784</v>
      </c>
      <c r="AM3222" s="11" t="s">
        <v>24778</v>
      </c>
      <c r="AN3222" s="11" t="s">
        <v>24778</v>
      </c>
      <c r="AO3222" s="11" t="s">
        <v>2317</v>
      </c>
      <c r="AP3222" s="11" t="s">
        <v>24783</v>
      </c>
      <c r="AQ3222" s="11" t="s">
        <v>2107</v>
      </c>
      <c r="AR3222" s="11" t="s">
        <v>24785</v>
      </c>
      <c r="AS3222" s="11">
        <v>4949</v>
      </c>
      <c r="AT3222" s="11"/>
      <c r="AU3222" s="11"/>
      <c r="AV3222" s="11"/>
      <c r="AW3222" s="11"/>
      <c r="AX3222" s="11"/>
      <c r="AY3222" s="11"/>
      <c r="AZ3222" s="11"/>
      <c r="BA3222" s="11"/>
    </row>
    <row r="3223" spans="1:53" ht="17" x14ac:dyDescent="0.2">
      <c r="A3223" s="11" t="s">
        <v>24786</v>
      </c>
      <c r="B3223" s="11" t="s">
        <v>959</v>
      </c>
      <c r="C3223" s="12">
        <v>33819</v>
      </c>
      <c r="D3223" s="11" t="s">
        <v>6695</v>
      </c>
      <c r="E3223" s="11" t="s">
        <v>16893</v>
      </c>
      <c r="F3223" s="11" t="s">
        <v>2299</v>
      </c>
      <c r="G3223" s="11" t="s">
        <v>2111</v>
      </c>
      <c r="H3223" s="11" t="s">
        <v>2149</v>
      </c>
      <c r="I3223" s="11">
        <v>13356</v>
      </c>
      <c r="J3223" s="11" t="s">
        <v>959</v>
      </c>
      <c r="K3223" s="11">
        <v>605490</v>
      </c>
      <c r="L3223" s="11" t="s">
        <v>959</v>
      </c>
      <c r="M3223" s="11">
        <v>1894624</v>
      </c>
      <c r="N3223" s="11" t="s">
        <v>959</v>
      </c>
      <c r="O3223" s="11" t="s">
        <v>24787</v>
      </c>
      <c r="P3223" s="11" t="s">
        <v>24786</v>
      </c>
      <c r="Q3223" s="11">
        <v>8230</v>
      </c>
      <c r="R3223" s="11" t="s">
        <v>959</v>
      </c>
      <c r="S3223" s="11">
        <v>32152</v>
      </c>
      <c r="T3223" s="11" t="s">
        <v>959</v>
      </c>
      <c r="U3223" s="10"/>
      <c r="V3223" s="11" t="s">
        <v>24788</v>
      </c>
      <c r="W3223" s="11">
        <v>70754</v>
      </c>
      <c r="X3223" s="11">
        <v>9119</v>
      </c>
      <c r="Y3223" s="11" t="s">
        <v>959</v>
      </c>
      <c r="Z3223" s="11" t="s">
        <v>24789</v>
      </c>
      <c r="AA3223" s="11" t="s">
        <v>10</v>
      </c>
      <c r="AB3223" s="11" t="s">
        <v>10</v>
      </c>
      <c r="AC3223" s="11" t="s">
        <v>959</v>
      </c>
      <c r="AD3223" s="11" t="s">
        <v>24789</v>
      </c>
      <c r="AE3223" s="11">
        <v>12124</v>
      </c>
      <c r="AF3223" s="11"/>
      <c r="AG3223" s="11"/>
      <c r="AH3223" s="11" t="s">
        <v>959</v>
      </c>
      <c r="AI3223" s="11">
        <v>18119</v>
      </c>
      <c r="AJ3223" s="11">
        <v>5216</v>
      </c>
      <c r="AK3223" s="11" t="s">
        <v>959</v>
      </c>
      <c r="AL3223" s="11" t="s">
        <v>24790</v>
      </c>
      <c r="AM3223" s="11" t="s">
        <v>959</v>
      </c>
      <c r="AN3223" s="11" t="s">
        <v>959</v>
      </c>
      <c r="AO3223" s="11" t="s">
        <v>2149</v>
      </c>
      <c r="AP3223" s="11" t="s">
        <v>24789</v>
      </c>
      <c r="AQ3223" s="11" t="s">
        <v>2086</v>
      </c>
      <c r="AR3223" s="11"/>
      <c r="AS3223" s="11"/>
      <c r="AT3223" s="11"/>
      <c r="AU3223" s="11"/>
      <c r="AV3223" s="11"/>
      <c r="AW3223" s="11"/>
      <c r="AX3223" s="11"/>
      <c r="AY3223" s="11"/>
      <c r="AZ3223" s="11"/>
      <c r="BA3223" s="11"/>
    </row>
    <row r="3224" spans="1:53" ht="17" x14ac:dyDescent="0.2">
      <c r="A3224" s="11" t="s">
        <v>24791</v>
      </c>
      <c r="B3224" s="11" t="s">
        <v>1293</v>
      </c>
      <c r="C3224" s="12">
        <v>32727</v>
      </c>
      <c r="D3224" s="11" t="s">
        <v>5614</v>
      </c>
      <c r="E3224" s="11" t="s">
        <v>24792</v>
      </c>
      <c r="F3224" s="11" t="s">
        <v>75</v>
      </c>
      <c r="G3224" s="11" t="s">
        <v>2091</v>
      </c>
      <c r="H3224" s="11" t="s">
        <v>2165</v>
      </c>
      <c r="I3224" s="11">
        <v>12244</v>
      </c>
      <c r="J3224" s="11" t="s">
        <v>1293</v>
      </c>
      <c r="K3224" s="11">
        <v>595426</v>
      </c>
      <c r="L3224" s="11" t="s">
        <v>1293</v>
      </c>
      <c r="M3224" s="11">
        <v>2215965</v>
      </c>
      <c r="N3224" s="11" t="s">
        <v>1293</v>
      </c>
      <c r="O3224" s="11" t="s">
        <v>24793</v>
      </c>
      <c r="P3224" s="11" t="s">
        <v>24791</v>
      </c>
      <c r="Q3224" s="11">
        <v>9640</v>
      </c>
      <c r="R3224" s="11" t="s">
        <v>1293</v>
      </c>
      <c r="S3224" s="11">
        <v>34891</v>
      </c>
      <c r="T3224" s="11" t="s">
        <v>1293</v>
      </c>
      <c r="U3224" s="10"/>
      <c r="V3224" s="11" t="s">
        <v>24794</v>
      </c>
      <c r="W3224" s="11">
        <v>68969</v>
      </c>
      <c r="X3224" s="11">
        <v>10665</v>
      </c>
      <c r="Y3224" s="11" t="s">
        <v>1293</v>
      </c>
      <c r="Z3224" s="11" t="s">
        <v>24795</v>
      </c>
      <c r="AA3224" s="11" t="s">
        <v>2095</v>
      </c>
      <c r="AB3224" s="11" t="s">
        <v>2095</v>
      </c>
      <c r="AC3224" s="11" t="s">
        <v>1293</v>
      </c>
      <c r="AD3224" s="11" t="s">
        <v>24795</v>
      </c>
      <c r="AE3224" s="11">
        <v>14154</v>
      </c>
      <c r="AF3224" s="11" t="s">
        <v>1293</v>
      </c>
      <c r="AG3224" s="11">
        <v>79883</v>
      </c>
      <c r="AH3224" s="11" t="s">
        <v>1293</v>
      </c>
      <c r="AI3224" s="11">
        <v>23753</v>
      </c>
      <c r="AJ3224" s="11">
        <v>5519</v>
      </c>
      <c r="AK3224" s="11" t="s">
        <v>1293</v>
      </c>
      <c r="AL3224" s="11" t="s">
        <v>24796</v>
      </c>
      <c r="AM3224" s="11" t="s">
        <v>1293</v>
      </c>
      <c r="AN3224" s="11" t="s">
        <v>1293</v>
      </c>
      <c r="AO3224" s="11" t="s">
        <v>2165</v>
      </c>
      <c r="AP3224" s="11" t="s">
        <v>24795</v>
      </c>
      <c r="AQ3224" s="11" t="s">
        <v>2086</v>
      </c>
      <c r="AR3224" s="11"/>
      <c r="AS3224" s="11"/>
      <c r="AT3224" s="11"/>
      <c r="AU3224" s="11"/>
      <c r="AV3224" s="11"/>
      <c r="AW3224" s="11"/>
      <c r="AX3224" s="11"/>
      <c r="AY3224" s="11"/>
      <c r="AZ3224" s="11"/>
      <c r="BA3224" s="11"/>
    </row>
    <row r="3225" spans="1:53" ht="17" x14ac:dyDescent="0.2">
      <c r="A3225" s="11" t="s">
        <v>24797</v>
      </c>
      <c r="B3225" s="11" t="s">
        <v>975</v>
      </c>
      <c r="C3225" s="12">
        <v>33312</v>
      </c>
      <c r="D3225" s="11" t="s">
        <v>2934</v>
      </c>
      <c r="E3225" s="11" t="s">
        <v>24792</v>
      </c>
      <c r="F3225" s="11" t="s">
        <v>2264</v>
      </c>
      <c r="G3225" s="11" t="s">
        <v>2091</v>
      </c>
      <c r="H3225" s="11" t="s">
        <v>2331</v>
      </c>
      <c r="I3225" s="11">
        <v>10059</v>
      </c>
      <c r="J3225" s="11" t="s">
        <v>975</v>
      </c>
      <c r="K3225" s="11">
        <v>545358</v>
      </c>
      <c r="L3225" s="11" t="s">
        <v>975</v>
      </c>
      <c r="M3225" s="11">
        <v>1727686</v>
      </c>
      <c r="N3225" s="11" t="s">
        <v>975</v>
      </c>
      <c r="O3225" s="11" t="s">
        <v>24798</v>
      </c>
      <c r="P3225" s="11" t="s">
        <v>24797</v>
      </c>
      <c r="Q3225" s="11">
        <v>8582</v>
      </c>
      <c r="R3225" s="11" t="s">
        <v>975</v>
      </c>
      <c r="S3225" s="11">
        <v>30429</v>
      </c>
      <c r="T3225" s="11" t="s">
        <v>975</v>
      </c>
      <c r="U3225" s="10"/>
      <c r="V3225" s="11" t="s">
        <v>24799</v>
      </c>
      <c r="W3225" s="11">
        <v>59431</v>
      </c>
      <c r="X3225" s="11">
        <v>9496</v>
      </c>
      <c r="Y3225" s="11" t="s">
        <v>975</v>
      </c>
      <c r="Z3225" s="11" t="s">
        <v>24800</v>
      </c>
      <c r="AA3225" s="11" t="s">
        <v>10</v>
      </c>
      <c r="AB3225" s="11" t="s">
        <v>10</v>
      </c>
      <c r="AC3225" s="11" t="s">
        <v>975</v>
      </c>
      <c r="AD3225" s="11" t="s">
        <v>24800</v>
      </c>
      <c r="AE3225" s="11">
        <v>10971</v>
      </c>
      <c r="AF3225" s="11" t="s">
        <v>975</v>
      </c>
      <c r="AG3225" s="11">
        <v>13436</v>
      </c>
      <c r="AH3225" s="11" t="s">
        <v>975</v>
      </c>
      <c r="AI3225" s="11">
        <v>8542</v>
      </c>
      <c r="AJ3225" s="11">
        <v>4443</v>
      </c>
      <c r="AK3225" s="11" t="s">
        <v>975</v>
      </c>
      <c r="AL3225" s="11" t="s">
        <v>24801</v>
      </c>
      <c r="AM3225" s="11" t="s">
        <v>975</v>
      </c>
      <c r="AN3225" s="11" t="s">
        <v>975</v>
      </c>
      <c r="AO3225" s="11" t="s">
        <v>2331</v>
      </c>
      <c r="AP3225" s="11" t="s">
        <v>24800</v>
      </c>
      <c r="AQ3225" s="11" t="s">
        <v>2107</v>
      </c>
      <c r="AR3225" s="11" t="s">
        <v>24802</v>
      </c>
      <c r="AS3225" s="11">
        <v>10059</v>
      </c>
      <c r="AT3225" s="11"/>
      <c r="AU3225" s="11"/>
      <c r="AV3225" s="11"/>
      <c r="AW3225" s="11"/>
      <c r="AX3225" s="11"/>
      <c r="AY3225" s="11"/>
      <c r="AZ3225" s="11"/>
      <c r="BA3225" s="11"/>
    </row>
    <row r="3226" spans="1:53" ht="17" x14ac:dyDescent="0.2">
      <c r="A3226" s="11" t="s">
        <v>24803</v>
      </c>
      <c r="B3226" s="11" t="s">
        <v>24804</v>
      </c>
      <c r="C3226" s="12">
        <v>30104</v>
      </c>
      <c r="D3226" s="11" t="s">
        <v>2360</v>
      </c>
      <c r="E3226" s="11" t="s">
        <v>24805</v>
      </c>
      <c r="F3226" s="11" t="s">
        <v>2081</v>
      </c>
      <c r="G3226" s="11" t="s">
        <v>2081</v>
      </c>
      <c r="H3226" s="11" t="s">
        <v>2082</v>
      </c>
      <c r="I3226" s="11">
        <v>6432</v>
      </c>
      <c r="J3226" s="11" t="s">
        <v>24804</v>
      </c>
      <c r="K3226" s="11">
        <v>431162</v>
      </c>
      <c r="L3226" s="11" t="s">
        <v>24804</v>
      </c>
      <c r="M3226" s="11">
        <v>484529</v>
      </c>
      <c r="N3226" s="11" t="s">
        <v>24804</v>
      </c>
      <c r="O3226" s="11" t="s">
        <v>24806</v>
      </c>
      <c r="P3226" s="11" t="s">
        <v>24803</v>
      </c>
      <c r="Q3226" s="10"/>
      <c r="R3226" s="11" t="s">
        <v>24804</v>
      </c>
      <c r="S3226" s="11">
        <v>6207</v>
      </c>
      <c r="T3226" s="11" t="s">
        <v>24804</v>
      </c>
      <c r="U3226" s="10"/>
      <c r="V3226" s="11" t="s">
        <v>24807</v>
      </c>
      <c r="W3226" s="11">
        <v>45617</v>
      </c>
      <c r="X3226" s="11">
        <v>7500</v>
      </c>
      <c r="Y3226" s="11" t="s">
        <v>24804</v>
      </c>
      <c r="Z3226" s="11" t="s">
        <v>24808</v>
      </c>
      <c r="AA3226" s="11" t="s">
        <v>10</v>
      </c>
      <c r="AB3226" s="11" t="s">
        <v>10</v>
      </c>
      <c r="AC3226" s="11" t="s">
        <v>24804</v>
      </c>
      <c r="AD3226" s="11" t="s">
        <v>24808</v>
      </c>
      <c r="AE3226" s="11">
        <v>7615</v>
      </c>
      <c r="AF3226" s="11" t="s">
        <v>24804</v>
      </c>
      <c r="AG3226" s="11">
        <v>5172</v>
      </c>
      <c r="AH3226" s="11"/>
      <c r="AI3226" s="11">
        <v>920</v>
      </c>
      <c r="AJ3226" s="11"/>
      <c r="AK3226" s="11" t="s">
        <v>24804</v>
      </c>
      <c r="AL3226" s="11" t="s">
        <v>24809</v>
      </c>
      <c r="AM3226" s="11" t="s">
        <v>24804</v>
      </c>
      <c r="AN3226" s="11" t="s">
        <v>24804</v>
      </c>
      <c r="AO3226" s="11" t="s">
        <v>2082</v>
      </c>
      <c r="AP3226" s="11" t="s">
        <v>24808</v>
      </c>
      <c r="AQ3226" s="11" t="s">
        <v>2086</v>
      </c>
      <c r="AR3226" s="11"/>
      <c r="AS3226" s="11"/>
      <c r="AT3226" s="11"/>
      <c r="AU3226" s="11"/>
      <c r="AV3226" s="11"/>
      <c r="AW3226" s="11"/>
      <c r="AX3226" s="11"/>
      <c r="AY3226" s="11"/>
      <c r="AZ3226" s="11"/>
      <c r="BA3226" s="11"/>
    </row>
    <row r="3227" spans="1:53" ht="17" x14ac:dyDescent="0.2">
      <c r="A3227" s="11" t="s">
        <v>24810</v>
      </c>
      <c r="B3227" s="11" t="s">
        <v>24811</v>
      </c>
      <c r="C3227" s="12">
        <v>34324</v>
      </c>
      <c r="D3227" s="11" t="s">
        <v>4042</v>
      </c>
      <c r="E3227" s="11" t="s">
        <v>24812</v>
      </c>
      <c r="F3227" s="11" t="s">
        <v>35</v>
      </c>
      <c r="G3227" s="11" t="s">
        <v>2091</v>
      </c>
      <c r="H3227" s="11" t="s">
        <v>2082</v>
      </c>
      <c r="I3227" s="11">
        <v>18335</v>
      </c>
      <c r="J3227" s="11" t="s">
        <v>24811</v>
      </c>
      <c r="K3227" s="11">
        <v>622251</v>
      </c>
      <c r="L3227" s="11" t="s">
        <v>24811</v>
      </c>
      <c r="M3227" s="11">
        <v>2211250</v>
      </c>
      <c r="N3227" s="11" t="s">
        <v>24811</v>
      </c>
      <c r="O3227" s="11" t="s">
        <v>24813</v>
      </c>
      <c r="P3227" s="11" t="s">
        <v>24810</v>
      </c>
      <c r="Q3227" s="11">
        <v>10257</v>
      </c>
      <c r="R3227" s="11" t="s">
        <v>24811</v>
      </c>
      <c r="S3227" s="11">
        <v>36175</v>
      </c>
      <c r="T3227" s="11" t="s">
        <v>24811</v>
      </c>
      <c r="U3227" s="10"/>
      <c r="V3227" s="11" t="s">
        <v>24814</v>
      </c>
      <c r="W3227" s="11">
        <v>106956</v>
      </c>
      <c r="X3227" s="11">
        <v>10492</v>
      </c>
      <c r="Y3227" s="11" t="s">
        <v>24811</v>
      </c>
      <c r="Z3227" s="11" t="s">
        <v>24815</v>
      </c>
      <c r="AA3227" s="11" t="s">
        <v>10</v>
      </c>
      <c r="AB3227" s="11" t="s">
        <v>10</v>
      </c>
      <c r="AC3227" s="11" t="s">
        <v>24811</v>
      </c>
      <c r="AD3227" s="11" t="s">
        <v>24815</v>
      </c>
      <c r="AE3227" s="11">
        <v>13881</v>
      </c>
      <c r="AF3227" s="10"/>
      <c r="AG3227" s="11"/>
      <c r="AH3227" s="10"/>
      <c r="AI3227" s="11">
        <v>21978</v>
      </c>
      <c r="AJ3227" s="11">
        <v>5842</v>
      </c>
      <c r="AK3227" s="11" t="s">
        <v>24811</v>
      </c>
      <c r="AL3227" s="11" t="s">
        <v>24816</v>
      </c>
      <c r="AM3227" s="11" t="s">
        <v>24811</v>
      </c>
      <c r="AN3227" s="11" t="s">
        <v>24811</v>
      </c>
      <c r="AO3227" s="11" t="s">
        <v>2160</v>
      </c>
      <c r="AP3227" s="11" t="s">
        <v>24815</v>
      </c>
      <c r="AQ3227" s="11" t="s">
        <v>2107</v>
      </c>
      <c r="AR3227" s="11" t="s">
        <v>24817</v>
      </c>
      <c r="AS3227" s="11">
        <v>622251</v>
      </c>
      <c r="AT3227" s="11"/>
      <c r="AU3227" s="11"/>
      <c r="AV3227" s="11"/>
      <c r="AW3227" s="11"/>
      <c r="AX3227" s="11"/>
      <c r="AY3227" s="11"/>
      <c r="AZ3227" s="11"/>
      <c r="BA3227" s="11"/>
    </row>
    <row r="3228" spans="1:53" ht="17" x14ac:dyDescent="0.2">
      <c r="A3228" s="11" t="s">
        <v>24818</v>
      </c>
      <c r="B3228" s="11" t="s">
        <v>24819</v>
      </c>
      <c r="C3228" s="12">
        <v>33248</v>
      </c>
      <c r="D3228" s="11" t="s">
        <v>2890</v>
      </c>
      <c r="E3228" s="11" t="s">
        <v>24820</v>
      </c>
      <c r="F3228" s="11" t="s">
        <v>2206</v>
      </c>
      <c r="G3228" s="11" t="s">
        <v>2111</v>
      </c>
      <c r="H3228" s="11" t="s">
        <v>2082</v>
      </c>
      <c r="I3228" s="11">
        <v>18806</v>
      </c>
      <c r="J3228" s="11" t="s">
        <v>24819</v>
      </c>
      <c r="K3228" s="11">
        <v>608716</v>
      </c>
      <c r="L3228" s="11" t="s">
        <v>24819</v>
      </c>
      <c r="M3228" s="11">
        <v>2228473</v>
      </c>
      <c r="N3228" s="11" t="s">
        <v>24819</v>
      </c>
      <c r="O3228" s="11" t="s">
        <v>24821</v>
      </c>
      <c r="P3228" s="11" t="s">
        <v>24818</v>
      </c>
      <c r="Q3228" s="11">
        <v>9507</v>
      </c>
      <c r="R3228" s="11" t="s">
        <v>24819</v>
      </c>
      <c r="S3228" s="11">
        <v>35867</v>
      </c>
      <c r="T3228" s="11" t="s">
        <v>24819</v>
      </c>
      <c r="U3228" s="10"/>
      <c r="V3228" s="11" t="s">
        <v>24822</v>
      </c>
      <c r="W3228" s="11">
        <v>100322</v>
      </c>
      <c r="X3228" s="11">
        <v>10706</v>
      </c>
      <c r="Y3228" s="11" t="s">
        <v>24819</v>
      </c>
      <c r="Z3228" s="11" t="s">
        <v>24823</v>
      </c>
      <c r="AA3228" s="11" t="s">
        <v>10</v>
      </c>
      <c r="AB3228" s="11" t="s">
        <v>10</v>
      </c>
      <c r="AC3228" s="11" t="s">
        <v>24819</v>
      </c>
      <c r="AD3228" s="11" t="s">
        <v>24823</v>
      </c>
      <c r="AE3228" s="11">
        <v>14599</v>
      </c>
      <c r="AF3228" s="10"/>
      <c r="AG3228" s="11"/>
      <c r="AH3228" s="11" t="s">
        <v>24819</v>
      </c>
      <c r="AI3228" s="11">
        <v>23836</v>
      </c>
      <c r="AJ3228" s="11">
        <v>5562</v>
      </c>
      <c r="AK3228" s="11" t="s">
        <v>24819</v>
      </c>
      <c r="AL3228" s="11" t="s">
        <v>24824</v>
      </c>
      <c r="AM3228" s="11" t="s">
        <v>24819</v>
      </c>
      <c r="AN3228" s="11" t="s">
        <v>24819</v>
      </c>
      <c r="AO3228" s="11" t="s">
        <v>2082</v>
      </c>
      <c r="AP3228" s="11" t="s">
        <v>24823</v>
      </c>
      <c r="AQ3228" s="11" t="s">
        <v>2107</v>
      </c>
      <c r="AR3228" s="11" t="s">
        <v>24825</v>
      </c>
      <c r="AS3228" s="11">
        <v>608716</v>
      </c>
      <c r="AT3228" s="11"/>
      <c r="AU3228" s="11"/>
      <c r="AV3228" s="11"/>
      <c r="AW3228" s="11"/>
      <c r="AX3228" s="11"/>
      <c r="AY3228" s="11"/>
      <c r="AZ3228" s="11"/>
      <c r="BA3228" s="11"/>
    </row>
    <row r="3229" spans="1:53" ht="17" x14ac:dyDescent="0.2">
      <c r="A3229" s="11" t="s">
        <v>24826</v>
      </c>
      <c r="B3229" s="11" t="s">
        <v>621</v>
      </c>
      <c r="C3229" s="12">
        <v>34891</v>
      </c>
      <c r="D3229" s="11" t="s">
        <v>2913</v>
      </c>
      <c r="E3229" s="11" t="s">
        <v>12178</v>
      </c>
      <c r="F3229" s="11" t="s">
        <v>99</v>
      </c>
      <c r="G3229" s="11" t="s">
        <v>2091</v>
      </c>
      <c r="H3229" s="11" t="s">
        <v>2082</v>
      </c>
      <c r="I3229" s="11">
        <v>17312</v>
      </c>
      <c r="J3229" s="11" t="s">
        <v>621</v>
      </c>
      <c r="K3229" s="11">
        <v>657006</v>
      </c>
      <c r="L3229" s="11" t="s">
        <v>621</v>
      </c>
      <c r="M3229" s="11">
        <v>2211224</v>
      </c>
      <c r="N3229" s="11" t="s">
        <v>621</v>
      </c>
      <c r="O3229" s="11" t="s">
        <v>24827</v>
      </c>
      <c r="P3229" s="11" t="s">
        <v>24826</v>
      </c>
      <c r="Q3229" s="11">
        <v>10477</v>
      </c>
      <c r="R3229" s="11" t="s">
        <v>621</v>
      </c>
      <c r="S3229" s="11">
        <v>41022</v>
      </c>
      <c r="T3229" s="11" t="s">
        <v>621</v>
      </c>
      <c r="U3229" s="10"/>
      <c r="V3229" s="11" t="s">
        <v>24828</v>
      </c>
      <c r="W3229" s="11">
        <v>104914</v>
      </c>
      <c r="X3229" s="11">
        <v>11202</v>
      </c>
      <c r="Y3229" s="11" t="s">
        <v>621</v>
      </c>
      <c r="Z3229" s="11" t="s">
        <v>24829</v>
      </c>
      <c r="AA3229" s="11" t="s">
        <v>2095</v>
      </c>
      <c r="AB3229" s="11" t="s">
        <v>2095</v>
      </c>
      <c r="AC3229" s="11" t="s">
        <v>621</v>
      </c>
      <c r="AD3229" s="11" t="s">
        <v>24829</v>
      </c>
      <c r="AE3229" s="11">
        <v>13992</v>
      </c>
      <c r="AF3229" s="10"/>
      <c r="AG3229" s="11"/>
      <c r="AH3229" s="10"/>
      <c r="AI3229" s="11">
        <v>21039</v>
      </c>
      <c r="AJ3229" s="11">
        <v>6378</v>
      </c>
      <c r="AK3229" s="11" t="s">
        <v>621</v>
      </c>
      <c r="AL3229" s="11" t="s">
        <v>24830</v>
      </c>
      <c r="AM3229" s="11" t="s">
        <v>621</v>
      </c>
      <c r="AN3229" s="11" t="s">
        <v>621</v>
      </c>
      <c r="AO3229" s="11" t="s">
        <v>2106</v>
      </c>
      <c r="AP3229" s="11" t="s">
        <v>24829</v>
      </c>
      <c r="AQ3229" s="11" t="s">
        <v>2107</v>
      </c>
      <c r="AR3229" s="11" t="s">
        <v>24831</v>
      </c>
      <c r="AS3229" s="11">
        <v>657006</v>
      </c>
      <c r="AT3229" s="11"/>
      <c r="AU3229" s="11"/>
      <c r="AV3229" s="11"/>
      <c r="AW3229" s="11"/>
      <c r="AX3229" s="11"/>
      <c r="AY3229" s="11"/>
      <c r="AZ3229" s="11"/>
      <c r="BA3229" s="11"/>
    </row>
    <row r="3230" spans="1:53" ht="17" x14ac:dyDescent="0.2">
      <c r="A3230" s="11" t="s">
        <v>24832</v>
      </c>
      <c r="B3230" s="11" t="s">
        <v>57</v>
      </c>
      <c r="C3230" s="12">
        <v>35771</v>
      </c>
      <c r="D3230" s="11" t="s">
        <v>2339</v>
      </c>
      <c r="E3230" s="11" t="s">
        <v>24833</v>
      </c>
      <c r="F3230" s="11" t="s">
        <v>35</v>
      </c>
      <c r="G3230" s="11" t="s">
        <v>2091</v>
      </c>
      <c r="H3230" s="11" t="s">
        <v>2149</v>
      </c>
      <c r="I3230" s="11">
        <v>26323</v>
      </c>
      <c r="J3230" s="11" t="s">
        <v>57</v>
      </c>
      <c r="K3230" s="11">
        <v>668715</v>
      </c>
      <c r="L3230" s="11" t="s">
        <v>57</v>
      </c>
      <c r="M3230" s="11">
        <v>26635167</v>
      </c>
      <c r="N3230" s="11" t="s">
        <v>57</v>
      </c>
      <c r="O3230" s="11" t="s">
        <v>24834</v>
      </c>
      <c r="P3230" s="11" t="s">
        <v>24832</v>
      </c>
      <c r="Q3230" s="11">
        <v>11556</v>
      </c>
      <c r="R3230" s="11" t="s">
        <v>57</v>
      </c>
      <c r="S3230" s="11">
        <v>4722857</v>
      </c>
      <c r="T3230" s="11" t="s">
        <v>57</v>
      </c>
      <c r="U3230" s="10"/>
      <c r="V3230" s="11" t="s">
        <v>24835</v>
      </c>
      <c r="W3230" s="11">
        <v>137710</v>
      </c>
      <c r="X3230" s="11">
        <v>12688</v>
      </c>
      <c r="Y3230" s="11" t="s">
        <v>57</v>
      </c>
      <c r="Z3230" s="11" t="s">
        <v>57</v>
      </c>
      <c r="AA3230" s="11" t="s">
        <v>10</v>
      </c>
      <c r="AB3230" s="11" t="s">
        <v>10</v>
      </c>
      <c r="AC3230" s="11" t="s">
        <v>57</v>
      </c>
      <c r="AD3230" s="11" t="s">
        <v>24836</v>
      </c>
      <c r="AE3230" s="11">
        <v>16233</v>
      </c>
      <c r="AF3230" s="11" t="s">
        <v>57</v>
      </c>
      <c r="AG3230" s="11"/>
      <c r="AH3230" s="11" t="s">
        <v>57</v>
      </c>
      <c r="AI3230" s="11">
        <v>37216</v>
      </c>
      <c r="AJ3230" s="11">
        <v>7126</v>
      </c>
      <c r="AK3230" s="11" t="s">
        <v>57</v>
      </c>
      <c r="AL3230" s="11" t="s">
        <v>24837</v>
      </c>
      <c r="AM3230" s="11" t="s">
        <v>57</v>
      </c>
      <c r="AN3230" s="11" t="s">
        <v>57</v>
      </c>
      <c r="AO3230" s="11" t="s">
        <v>4177</v>
      </c>
      <c r="AP3230" s="11" t="s">
        <v>24836</v>
      </c>
      <c r="AQ3230" s="11" t="s">
        <v>2107</v>
      </c>
      <c r="AR3230" s="11" t="s">
        <v>24838</v>
      </c>
      <c r="AS3230" s="11">
        <v>668715</v>
      </c>
      <c r="AT3230" s="11"/>
      <c r="AU3230" s="11"/>
      <c r="AV3230" s="11"/>
      <c r="AW3230" s="11"/>
      <c r="AX3230" s="11"/>
      <c r="AY3230" s="11"/>
      <c r="AZ3230" s="11"/>
      <c r="BA3230" s="11"/>
    </row>
    <row r="3231" spans="1:53" ht="17" x14ac:dyDescent="0.2">
      <c r="A3231" s="11" t="s">
        <v>24839</v>
      </c>
      <c r="B3231" s="11" t="s">
        <v>130</v>
      </c>
      <c r="C3231" s="12">
        <v>35119</v>
      </c>
      <c r="D3231" s="11" t="s">
        <v>3241</v>
      </c>
      <c r="E3231" s="11" t="s">
        <v>24840</v>
      </c>
      <c r="F3231" s="11" t="s">
        <v>62</v>
      </c>
      <c r="G3231" s="11" t="s">
        <v>2111</v>
      </c>
      <c r="H3231" s="11" t="s">
        <v>2174</v>
      </c>
      <c r="I3231" s="11">
        <v>25353</v>
      </c>
      <c r="J3231" s="11" t="s">
        <v>130</v>
      </c>
      <c r="K3231" s="11">
        <v>683021</v>
      </c>
      <c r="L3231" s="11" t="s">
        <v>130</v>
      </c>
      <c r="M3231" s="11">
        <v>3158039</v>
      </c>
      <c r="N3231" s="11" t="s">
        <v>130</v>
      </c>
      <c r="O3231" s="11" t="s">
        <v>24841</v>
      </c>
      <c r="P3231" s="11" t="s">
        <v>24839</v>
      </c>
      <c r="Q3231" s="11">
        <v>11419</v>
      </c>
      <c r="R3231" s="11" t="s">
        <v>130</v>
      </c>
      <c r="S3231" s="11">
        <v>42711</v>
      </c>
      <c r="T3231" s="11" t="s">
        <v>130</v>
      </c>
      <c r="U3231" s="10"/>
      <c r="V3231" s="11" t="s">
        <v>24842</v>
      </c>
      <c r="W3231" s="11">
        <v>137713</v>
      </c>
      <c r="X3231" s="11">
        <v>12649</v>
      </c>
      <c r="Y3231" s="11" t="s">
        <v>130</v>
      </c>
      <c r="Z3231" s="11" t="s">
        <v>130</v>
      </c>
      <c r="AA3231" s="11" t="s">
        <v>10</v>
      </c>
      <c r="AB3231" s="11" t="s">
        <v>10</v>
      </c>
      <c r="AC3231" s="11" t="s">
        <v>130</v>
      </c>
      <c r="AD3231" s="11" t="s">
        <v>24843</v>
      </c>
      <c r="AE3231" s="11">
        <v>17615</v>
      </c>
      <c r="AF3231" s="11" t="s">
        <v>130</v>
      </c>
      <c r="AG3231" s="11"/>
      <c r="AH3231" s="11" t="s">
        <v>130</v>
      </c>
      <c r="AI3231" s="11">
        <v>35785</v>
      </c>
      <c r="AJ3231" s="11">
        <v>6825</v>
      </c>
      <c r="AK3231" s="11" t="s">
        <v>130</v>
      </c>
      <c r="AL3231" s="11" t="s">
        <v>24844</v>
      </c>
      <c r="AM3231" s="11" t="s">
        <v>130</v>
      </c>
      <c r="AN3231" s="11" t="s">
        <v>130</v>
      </c>
      <c r="AO3231" s="11" t="s">
        <v>2174</v>
      </c>
      <c r="AP3231" s="11" t="s">
        <v>24843</v>
      </c>
      <c r="AQ3231" s="11" t="s">
        <v>2107</v>
      </c>
      <c r="AR3231" s="11" t="s">
        <v>24845</v>
      </c>
      <c r="AS3231" s="11">
        <v>683021</v>
      </c>
      <c r="AT3231" s="11"/>
      <c r="AU3231" s="11"/>
      <c r="AV3231" s="11"/>
      <c r="AW3231" s="11"/>
      <c r="AX3231" s="11"/>
      <c r="AY3231" s="11"/>
      <c r="AZ3231" s="11"/>
      <c r="BA3231" s="11"/>
    </row>
    <row r="3232" spans="1:53" ht="17" x14ac:dyDescent="0.2">
      <c r="A3232" s="11" t="s">
        <v>24846</v>
      </c>
      <c r="B3232" s="11" t="s">
        <v>1042</v>
      </c>
      <c r="C3232" s="12">
        <v>34465</v>
      </c>
      <c r="D3232" s="11" t="s">
        <v>6852</v>
      </c>
      <c r="E3232" s="11" t="s">
        <v>24847</v>
      </c>
      <c r="F3232" s="11" t="s">
        <v>116</v>
      </c>
      <c r="G3232" s="11" t="s">
        <v>2091</v>
      </c>
      <c r="H3232" s="11" t="s">
        <v>2082</v>
      </c>
      <c r="I3232" s="11">
        <v>14420</v>
      </c>
      <c r="J3232" s="11" t="s">
        <v>1042</v>
      </c>
      <c r="K3232" s="11">
        <v>623451</v>
      </c>
      <c r="L3232" s="11" t="s">
        <v>1042</v>
      </c>
      <c r="M3232" s="11">
        <v>2044106</v>
      </c>
      <c r="N3232" s="11" t="s">
        <v>1042</v>
      </c>
      <c r="O3232" s="11" t="s">
        <v>24848</v>
      </c>
      <c r="P3232" s="11" t="s">
        <v>24846</v>
      </c>
      <c r="Q3232" s="11">
        <v>9488</v>
      </c>
      <c r="R3232" s="11" t="s">
        <v>1042</v>
      </c>
      <c r="S3232" s="11">
        <v>32736</v>
      </c>
      <c r="T3232" s="11" t="s">
        <v>1042</v>
      </c>
      <c r="U3232" s="10"/>
      <c r="V3232" s="11" t="s">
        <v>24849</v>
      </c>
      <c r="W3232" s="11">
        <v>101446</v>
      </c>
      <c r="X3232" s="11">
        <v>10715</v>
      </c>
      <c r="Y3232" s="11" t="s">
        <v>1042</v>
      </c>
      <c r="Z3232" s="11" t="s">
        <v>24850</v>
      </c>
      <c r="AA3232" s="11" t="s">
        <v>10</v>
      </c>
      <c r="AB3232" s="11" t="s">
        <v>10</v>
      </c>
      <c r="AC3232" s="11" t="s">
        <v>1042</v>
      </c>
      <c r="AD3232" s="11" t="s">
        <v>24850</v>
      </c>
      <c r="AE3232" s="11">
        <v>14225</v>
      </c>
      <c r="AF3232" s="10"/>
      <c r="AG3232" s="11"/>
      <c r="AH3232" s="11" t="s">
        <v>1042</v>
      </c>
      <c r="AI3232" s="11">
        <v>30695</v>
      </c>
      <c r="AJ3232" s="11">
        <v>5412</v>
      </c>
      <c r="AK3232" s="11" t="s">
        <v>1042</v>
      </c>
      <c r="AL3232" s="11" t="s">
        <v>24851</v>
      </c>
      <c r="AM3232" s="11" t="s">
        <v>1042</v>
      </c>
      <c r="AN3232" s="11" t="s">
        <v>1042</v>
      </c>
      <c r="AO3232" s="11" t="s">
        <v>2082</v>
      </c>
      <c r="AP3232" s="11" t="s">
        <v>24850</v>
      </c>
      <c r="AQ3232" s="11" t="s">
        <v>2107</v>
      </c>
      <c r="AR3232" s="11" t="s">
        <v>24852</v>
      </c>
      <c r="AS3232" s="11">
        <v>623451</v>
      </c>
      <c r="AT3232" s="11"/>
      <c r="AU3232" s="11"/>
      <c r="AV3232" s="11"/>
      <c r="AW3232" s="11"/>
      <c r="AX3232" s="11"/>
      <c r="AY3232" s="11"/>
      <c r="AZ3232" s="11"/>
      <c r="BA3232" s="11"/>
    </row>
    <row r="3233" spans="1:53" ht="17" x14ac:dyDescent="0.2">
      <c r="A3233" s="11" t="s">
        <v>24853</v>
      </c>
      <c r="B3233" s="11" t="s">
        <v>24854</v>
      </c>
      <c r="C3233" s="12">
        <v>37611</v>
      </c>
      <c r="D3233" s="11" t="s">
        <v>24855</v>
      </c>
      <c r="E3233" s="11" t="s">
        <v>6203</v>
      </c>
      <c r="F3233" s="11" t="s">
        <v>56</v>
      </c>
      <c r="G3233" s="11" t="s">
        <v>2111</v>
      </c>
      <c r="H3233" s="11" t="s">
        <v>2082</v>
      </c>
      <c r="I3233" s="11"/>
      <c r="J3233" s="11" t="s">
        <v>24854</v>
      </c>
      <c r="K3233" s="11">
        <v>701590</v>
      </c>
      <c r="L3233" s="11" t="s">
        <v>24854</v>
      </c>
      <c r="M3233" s="11"/>
      <c r="N3233" s="11" t="s">
        <v>24854</v>
      </c>
      <c r="O3233" s="11"/>
      <c r="P3233" s="11" t="s">
        <v>24853</v>
      </c>
      <c r="Q3233" s="11">
        <v>12525</v>
      </c>
      <c r="R3233" s="11" t="s">
        <v>24854</v>
      </c>
      <c r="S3233" s="11"/>
      <c r="T3233" s="11" t="s">
        <v>24854</v>
      </c>
      <c r="U3233" s="10"/>
      <c r="V3233" s="11" t="s">
        <v>24856</v>
      </c>
      <c r="W3233" s="11"/>
      <c r="X3233" s="11"/>
      <c r="Y3233" s="11" t="s">
        <v>24854</v>
      </c>
      <c r="Z3233" s="11" t="s">
        <v>24857</v>
      </c>
      <c r="AA3233" s="11" t="s">
        <v>10</v>
      </c>
      <c r="AB3233" s="11" t="s">
        <v>10</v>
      </c>
      <c r="AC3233" s="11" t="s">
        <v>24854</v>
      </c>
      <c r="AD3233" s="11" t="s">
        <v>24857</v>
      </c>
      <c r="AE3233" s="10"/>
      <c r="AF3233" s="11" t="s">
        <v>24854</v>
      </c>
      <c r="AG3233" s="11"/>
      <c r="AH3233" s="11" t="s">
        <v>24854</v>
      </c>
      <c r="AI3233" s="11"/>
      <c r="AJ3233" s="11"/>
      <c r="AK3233" s="11" t="s">
        <v>24854</v>
      </c>
      <c r="AL3233" s="11" t="s">
        <v>24858</v>
      </c>
      <c r="AM3233" s="11" t="s">
        <v>24854</v>
      </c>
      <c r="AN3233" s="11" t="s">
        <v>24854</v>
      </c>
      <c r="AO3233" s="11" t="s">
        <v>2082</v>
      </c>
      <c r="AP3233" s="11" t="s">
        <v>24857</v>
      </c>
      <c r="AQ3233" s="11" t="s">
        <v>2107</v>
      </c>
      <c r="AR3233" s="11"/>
      <c r="AS3233" s="11"/>
      <c r="AT3233" s="11"/>
      <c r="AU3233" s="11"/>
      <c r="AV3233" s="11"/>
      <c r="AW3233" s="11"/>
      <c r="AX3233" s="11"/>
      <c r="AY3233" s="11"/>
      <c r="AZ3233" s="11"/>
      <c r="BA3233" s="11"/>
    </row>
    <row r="3234" spans="1:53" x14ac:dyDescent="0.2">
      <c r="A3234" s="11" t="s">
        <v>24859</v>
      </c>
      <c r="B3234" s="11" t="s">
        <v>1314</v>
      </c>
      <c r="C3234" s="12">
        <v>34024</v>
      </c>
      <c r="D3234" s="11" t="s">
        <v>2966</v>
      </c>
      <c r="E3234" s="11" t="s">
        <v>24860</v>
      </c>
      <c r="F3234" s="11" t="s">
        <v>84</v>
      </c>
      <c r="G3234" s="11" t="s">
        <v>2111</v>
      </c>
      <c r="H3234" s="11" t="s">
        <v>2082</v>
      </c>
      <c r="I3234" s="11">
        <v>13594</v>
      </c>
      <c r="J3234" s="11" t="s">
        <v>1314</v>
      </c>
      <c r="K3234" s="11">
        <v>596112</v>
      </c>
      <c r="L3234" s="11" t="s">
        <v>1314</v>
      </c>
      <c r="M3234" s="11">
        <v>1894642</v>
      </c>
      <c r="N3234" s="11" t="s">
        <v>1314</v>
      </c>
      <c r="O3234" s="11" t="s">
        <v>24861</v>
      </c>
      <c r="P3234" s="11" t="s">
        <v>24859</v>
      </c>
      <c r="Q3234" s="11">
        <v>8650</v>
      </c>
      <c r="R3234" s="11" t="s">
        <v>1314</v>
      </c>
      <c r="S3234" s="11">
        <v>32134</v>
      </c>
      <c r="T3234" s="11" t="s">
        <v>1314</v>
      </c>
      <c r="U3234" s="11"/>
      <c r="V3234" s="11" t="s">
        <v>24862</v>
      </c>
      <c r="W3234" s="11">
        <v>70762</v>
      </c>
      <c r="X3234" s="11">
        <v>9563</v>
      </c>
      <c r="Y3234" s="11" t="s">
        <v>1314</v>
      </c>
      <c r="Z3234" s="11" t="s">
        <v>24863</v>
      </c>
      <c r="AA3234" s="11" t="s">
        <v>10</v>
      </c>
      <c r="AB3234" s="11" t="s">
        <v>10</v>
      </c>
      <c r="AC3234" s="11" t="s">
        <v>1314</v>
      </c>
      <c r="AD3234" s="11" t="s">
        <v>24863</v>
      </c>
      <c r="AE3234" s="11">
        <v>12147</v>
      </c>
      <c r="AF3234" s="11" t="s">
        <v>1314</v>
      </c>
      <c r="AG3234" s="11">
        <v>52152</v>
      </c>
      <c r="AH3234" s="11" t="s">
        <v>1314</v>
      </c>
      <c r="AI3234" s="11">
        <v>18135</v>
      </c>
      <c r="AJ3234" s="11">
        <v>4856</v>
      </c>
      <c r="AK3234" s="11" t="s">
        <v>1314</v>
      </c>
      <c r="AL3234" s="11" t="s">
        <v>24864</v>
      </c>
      <c r="AM3234" s="11" t="s">
        <v>1314</v>
      </c>
      <c r="AN3234" s="11" t="s">
        <v>1314</v>
      </c>
      <c r="AO3234" s="11" t="s">
        <v>2082</v>
      </c>
      <c r="AP3234" s="11" t="s">
        <v>24863</v>
      </c>
      <c r="AQ3234" s="11" t="s">
        <v>2107</v>
      </c>
      <c r="AR3234" s="11" t="s">
        <v>24865</v>
      </c>
      <c r="AS3234" s="11">
        <v>13594</v>
      </c>
      <c r="AT3234" s="11"/>
      <c r="AU3234" s="11"/>
      <c r="AV3234" s="11"/>
      <c r="AW3234" s="11"/>
      <c r="AX3234" s="11"/>
      <c r="AY3234" s="11"/>
      <c r="AZ3234" s="11"/>
      <c r="BA3234" s="11"/>
    </row>
    <row r="3235" spans="1:53" ht="17" x14ac:dyDescent="0.2">
      <c r="A3235" s="11" t="s">
        <v>24866</v>
      </c>
      <c r="B3235" s="11" t="s">
        <v>24867</v>
      </c>
      <c r="C3235" s="12">
        <v>35028</v>
      </c>
      <c r="D3235" s="11" t="s">
        <v>3922</v>
      </c>
      <c r="E3235" s="11" t="s">
        <v>24868</v>
      </c>
      <c r="F3235" s="11" t="s">
        <v>56</v>
      </c>
      <c r="G3235" s="11" t="s">
        <v>2111</v>
      </c>
      <c r="H3235" s="11" t="s">
        <v>2082</v>
      </c>
      <c r="I3235" s="11">
        <v>19932</v>
      </c>
      <c r="J3235" s="11" t="s">
        <v>24867</v>
      </c>
      <c r="K3235" s="11">
        <v>663986</v>
      </c>
      <c r="L3235" s="11" t="s">
        <v>24867</v>
      </c>
      <c r="M3235" s="11">
        <v>2837558</v>
      </c>
      <c r="N3235" s="11" t="s">
        <v>24867</v>
      </c>
      <c r="O3235" s="11" t="s">
        <v>24869</v>
      </c>
      <c r="P3235" s="11" t="s">
        <v>24866</v>
      </c>
      <c r="Q3235" s="11">
        <v>11194</v>
      </c>
      <c r="R3235" s="11" t="s">
        <v>24867</v>
      </c>
      <c r="S3235" s="11">
        <v>41003</v>
      </c>
      <c r="T3235" s="11" t="s">
        <v>24867</v>
      </c>
      <c r="U3235" s="10"/>
      <c r="V3235" s="11" t="s">
        <v>24870</v>
      </c>
      <c r="W3235" s="11">
        <v>110894</v>
      </c>
      <c r="X3235" s="11">
        <v>11357</v>
      </c>
      <c r="Y3235" s="11" t="s">
        <v>24867</v>
      </c>
      <c r="Z3235" s="11" t="s">
        <v>24867</v>
      </c>
      <c r="AA3235" s="11" t="s">
        <v>10</v>
      </c>
      <c r="AB3235" s="11" t="s">
        <v>10</v>
      </c>
      <c r="AC3235" s="11" t="s">
        <v>24867</v>
      </c>
      <c r="AD3235" s="11" t="s">
        <v>24871</v>
      </c>
      <c r="AE3235" s="11">
        <v>15002</v>
      </c>
      <c r="AF3235" s="11" t="s">
        <v>24867</v>
      </c>
      <c r="AG3235" s="11"/>
      <c r="AH3235" s="11" t="s">
        <v>24867</v>
      </c>
      <c r="AI3235" s="11">
        <v>32874</v>
      </c>
      <c r="AJ3235" s="11">
        <v>6650</v>
      </c>
      <c r="AK3235" s="11" t="s">
        <v>24867</v>
      </c>
      <c r="AL3235" s="11" t="s">
        <v>24872</v>
      </c>
      <c r="AM3235" s="11" t="s">
        <v>24867</v>
      </c>
      <c r="AN3235" s="11" t="s">
        <v>24867</v>
      </c>
      <c r="AO3235" s="11" t="s">
        <v>2082</v>
      </c>
      <c r="AP3235" s="11" t="s">
        <v>24871</v>
      </c>
      <c r="AQ3235" s="11" t="s">
        <v>2107</v>
      </c>
      <c r="AR3235" s="11" t="s">
        <v>24873</v>
      </c>
      <c r="AS3235" s="11">
        <v>663986</v>
      </c>
      <c r="AT3235" s="11"/>
      <c r="AU3235" s="11"/>
      <c r="AV3235" s="11"/>
      <c r="AW3235" s="11"/>
      <c r="AX3235" s="11"/>
      <c r="AY3235" s="11"/>
      <c r="AZ3235" s="11"/>
      <c r="BA3235" s="11"/>
    </row>
    <row r="3236" spans="1:53" ht="17" x14ac:dyDescent="0.2">
      <c r="A3236" s="11" t="s">
        <v>24874</v>
      </c>
      <c r="B3236" s="11" t="s">
        <v>424</v>
      </c>
      <c r="C3236" s="12">
        <v>35293</v>
      </c>
      <c r="D3236" s="11" t="s">
        <v>2562</v>
      </c>
      <c r="E3236" s="11" t="s">
        <v>24860</v>
      </c>
      <c r="F3236" s="11" t="s">
        <v>35</v>
      </c>
      <c r="G3236" s="11" t="s">
        <v>2091</v>
      </c>
      <c r="H3236" s="11" t="s">
        <v>2331</v>
      </c>
      <c r="I3236" s="11">
        <v>17988</v>
      </c>
      <c r="J3236" s="11" t="s">
        <v>424</v>
      </c>
      <c r="K3236" s="11">
        <v>663886</v>
      </c>
      <c r="L3236" s="11" t="s">
        <v>424</v>
      </c>
      <c r="M3236" s="11">
        <v>2184447</v>
      </c>
      <c r="N3236" s="11" t="s">
        <v>424</v>
      </c>
      <c r="O3236" s="11" t="s">
        <v>24875</v>
      </c>
      <c r="P3236" s="11" t="s">
        <v>24874</v>
      </c>
      <c r="Q3236" s="11">
        <v>10358</v>
      </c>
      <c r="R3236" s="11" t="s">
        <v>424</v>
      </c>
      <c r="S3236" s="11">
        <v>34975</v>
      </c>
      <c r="T3236" s="11" t="s">
        <v>424</v>
      </c>
      <c r="U3236" s="10"/>
      <c r="V3236" s="11" t="s">
        <v>24876</v>
      </c>
      <c r="W3236" s="11">
        <v>106960</v>
      </c>
      <c r="X3236" s="11">
        <v>10456</v>
      </c>
      <c r="Y3236" s="11" t="s">
        <v>424</v>
      </c>
      <c r="Z3236" s="11" t="s">
        <v>24877</v>
      </c>
      <c r="AA3236" s="11" t="s">
        <v>10</v>
      </c>
      <c r="AB3236" s="11" t="s">
        <v>10</v>
      </c>
      <c r="AC3236" s="11" t="s">
        <v>424</v>
      </c>
      <c r="AD3236" s="11" t="s">
        <v>24877</v>
      </c>
      <c r="AE3236" s="11">
        <v>13822</v>
      </c>
      <c r="AF3236" s="10"/>
      <c r="AG3236" s="11"/>
      <c r="AH3236" s="10"/>
      <c r="AI3236" s="11">
        <v>22654</v>
      </c>
      <c r="AJ3236" s="11">
        <v>6391</v>
      </c>
      <c r="AK3236" s="11" t="s">
        <v>424</v>
      </c>
      <c r="AL3236" s="11" t="s">
        <v>24878</v>
      </c>
      <c r="AM3236" s="11" t="s">
        <v>424</v>
      </c>
      <c r="AN3236" s="11" t="s">
        <v>424</v>
      </c>
      <c r="AO3236" s="11" t="s">
        <v>2331</v>
      </c>
      <c r="AP3236" s="11" t="s">
        <v>24877</v>
      </c>
      <c r="AQ3236" s="11" t="s">
        <v>2107</v>
      </c>
      <c r="AR3236" s="11" t="s">
        <v>24879</v>
      </c>
      <c r="AS3236" s="11">
        <v>663886</v>
      </c>
      <c r="AT3236" s="11"/>
      <c r="AU3236" s="11"/>
      <c r="AV3236" s="11"/>
      <c r="AW3236" s="11"/>
      <c r="AX3236" s="11"/>
      <c r="AY3236" s="11"/>
      <c r="AZ3236" s="11"/>
      <c r="BA3236" s="11"/>
    </row>
    <row r="3237" spans="1:53" ht="17" x14ac:dyDescent="0.2">
      <c r="A3237" s="11" t="s">
        <v>24880</v>
      </c>
      <c r="B3237" s="11" t="s">
        <v>24881</v>
      </c>
      <c r="C3237" s="12">
        <v>35306</v>
      </c>
      <c r="D3237" s="11" t="s">
        <v>2913</v>
      </c>
      <c r="E3237" s="11" t="s">
        <v>24882</v>
      </c>
      <c r="F3237" s="11" t="s">
        <v>2206</v>
      </c>
      <c r="G3237" s="11" t="s">
        <v>2111</v>
      </c>
      <c r="H3237" s="11" t="s">
        <v>2082</v>
      </c>
      <c r="I3237" s="11">
        <v>27694</v>
      </c>
      <c r="J3237" s="11" t="s">
        <v>24881</v>
      </c>
      <c r="K3237" s="11">
        <v>686993</v>
      </c>
      <c r="L3237" s="11" t="s">
        <v>24881</v>
      </c>
      <c r="M3237" s="11"/>
      <c r="N3237" s="11" t="s">
        <v>24881</v>
      </c>
      <c r="O3237" s="11" t="s">
        <v>24883</v>
      </c>
      <c r="P3237" s="11" t="s">
        <v>24880</v>
      </c>
      <c r="Q3237" s="11">
        <v>12097</v>
      </c>
      <c r="R3237" s="11" t="s">
        <v>24881</v>
      </c>
      <c r="S3237" s="11"/>
      <c r="T3237" s="11" t="s">
        <v>24881</v>
      </c>
      <c r="U3237" s="10"/>
      <c r="V3237" s="11" t="s">
        <v>24884</v>
      </c>
      <c r="W3237" s="11"/>
      <c r="X3237" s="11"/>
      <c r="Y3237" s="11" t="s">
        <v>24881</v>
      </c>
      <c r="Z3237" s="11" t="s">
        <v>24885</v>
      </c>
      <c r="AA3237" s="11" t="s">
        <v>10</v>
      </c>
      <c r="AB3237" s="11" t="s">
        <v>10</v>
      </c>
      <c r="AC3237" s="11" t="s">
        <v>24881</v>
      </c>
      <c r="AD3237" s="11" t="s">
        <v>24885</v>
      </c>
      <c r="AE3237" s="11">
        <v>17083</v>
      </c>
      <c r="AF3237" s="11" t="s">
        <v>24881</v>
      </c>
      <c r="AG3237" s="11"/>
      <c r="AH3237" s="11" t="s">
        <v>24881</v>
      </c>
      <c r="AI3237" s="11"/>
      <c r="AJ3237" s="11">
        <v>8001</v>
      </c>
      <c r="AK3237" s="11" t="s">
        <v>24881</v>
      </c>
      <c r="AL3237" s="11" t="s">
        <v>24886</v>
      </c>
      <c r="AM3237" s="11" t="s">
        <v>24881</v>
      </c>
      <c r="AN3237" s="11" t="s">
        <v>24881</v>
      </c>
      <c r="AO3237" s="11" t="s">
        <v>2082</v>
      </c>
      <c r="AP3237" s="11" t="s">
        <v>24885</v>
      </c>
      <c r="AQ3237" s="11" t="s">
        <v>2107</v>
      </c>
      <c r="AR3237" s="11" t="s">
        <v>24887</v>
      </c>
      <c r="AS3237" s="11">
        <v>686993</v>
      </c>
      <c r="AT3237" s="11"/>
      <c r="AU3237" s="11"/>
      <c r="AV3237" s="11"/>
      <c r="AW3237" s="11"/>
      <c r="AX3237" s="11"/>
      <c r="AY3237" s="11"/>
      <c r="AZ3237" s="11"/>
      <c r="BA3237" s="11"/>
    </row>
    <row r="3238" spans="1:53" ht="17" x14ac:dyDescent="0.2">
      <c r="A3238" s="11" t="s">
        <v>24888</v>
      </c>
      <c r="B3238" s="11" t="s">
        <v>1129</v>
      </c>
      <c r="C3238" s="12">
        <v>34486</v>
      </c>
      <c r="D3238" s="11" t="s">
        <v>2100</v>
      </c>
      <c r="E3238" s="11" t="s">
        <v>24889</v>
      </c>
      <c r="F3238" s="11" t="s">
        <v>2129</v>
      </c>
      <c r="G3238" s="11" t="s">
        <v>2091</v>
      </c>
      <c r="H3238" s="11" t="s">
        <v>2149</v>
      </c>
      <c r="I3238" s="11">
        <v>17932</v>
      </c>
      <c r="J3238" s="11" t="s">
        <v>1129</v>
      </c>
      <c r="K3238" s="11">
        <v>664057</v>
      </c>
      <c r="L3238" s="11" t="s">
        <v>1129</v>
      </c>
      <c r="M3238" s="11">
        <v>2211212</v>
      </c>
      <c r="N3238" s="11" t="s">
        <v>1129</v>
      </c>
      <c r="O3238" s="11" t="s">
        <v>24890</v>
      </c>
      <c r="P3238" s="11" t="s">
        <v>24888</v>
      </c>
      <c r="Q3238" s="11">
        <v>9707</v>
      </c>
      <c r="R3238" s="11" t="s">
        <v>1129</v>
      </c>
      <c r="S3238" s="11">
        <v>35043</v>
      </c>
      <c r="T3238" s="11" t="s">
        <v>1129</v>
      </c>
      <c r="U3238" s="10"/>
      <c r="V3238" s="11" t="s">
        <v>24891</v>
      </c>
      <c r="W3238" s="11">
        <v>106961</v>
      </c>
      <c r="X3238" s="11">
        <v>10624</v>
      </c>
      <c r="Y3238" s="11" t="s">
        <v>1129</v>
      </c>
      <c r="Z3238" s="11" t="s">
        <v>24892</v>
      </c>
      <c r="AA3238" s="11" t="s">
        <v>2095</v>
      </c>
      <c r="AB3238" s="11" t="s">
        <v>2095</v>
      </c>
      <c r="AC3238" s="11" t="s">
        <v>1129</v>
      </c>
      <c r="AD3238" s="11" t="s">
        <v>24892</v>
      </c>
      <c r="AE3238" s="11">
        <v>13876</v>
      </c>
      <c r="AF3238" s="10"/>
      <c r="AG3238" s="11"/>
      <c r="AH3238" s="10"/>
      <c r="AI3238" s="11">
        <v>22017</v>
      </c>
      <c r="AJ3238" s="11">
        <v>5656</v>
      </c>
      <c r="AK3238" s="11" t="s">
        <v>1129</v>
      </c>
      <c r="AL3238" s="11" t="s">
        <v>24893</v>
      </c>
      <c r="AM3238" s="11" t="s">
        <v>1129</v>
      </c>
      <c r="AN3238" s="11" t="s">
        <v>1129</v>
      </c>
      <c r="AO3238" s="11" t="s">
        <v>2149</v>
      </c>
      <c r="AP3238" s="11" t="s">
        <v>24892</v>
      </c>
      <c r="AQ3238" s="11" t="s">
        <v>2107</v>
      </c>
      <c r="AR3238" s="11" t="s">
        <v>24894</v>
      </c>
      <c r="AS3238" s="11">
        <v>664057</v>
      </c>
      <c r="AT3238" s="11"/>
      <c r="AU3238" s="11"/>
      <c r="AV3238" s="11"/>
      <c r="AW3238" s="11"/>
      <c r="AX3238" s="11"/>
      <c r="AY3238" s="11"/>
      <c r="AZ3238" s="11"/>
      <c r="BA3238" s="11"/>
    </row>
    <row r="3239" spans="1:53" ht="17" x14ac:dyDescent="0.2">
      <c r="A3239" s="11" t="s">
        <v>24895</v>
      </c>
      <c r="B3239" s="11" t="s">
        <v>175</v>
      </c>
      <c r="C3239" s="12">
        <v>35320</v>
      </c>
      <c r="D3239" s="11" t="s">
        <v>18364</v>
      </c>
      <c r="E3239" s="11" t="s">
        <v>24889</v>
      </c>
      <c r="F3239" s="11" t="s">
        <v>75</v>
      </c>
      <c r="G3239" s="11" t="s">
        <v>2091</v>
      </c>
      <c r="H3239" s="11" t="s">
        <v>2149</v>
      </c>
      <c r="I3239" s="11">
        <v>22411</v>
      </c>
      <c r="J3239" s="11" t="s">
        <v>175</v>
      </c>
      <c r="K3239" s="11">
        <v>670276</v>
      </c>
      <c r="L3239" s="11" t="s">
        <v>175</v>
      </c>
      <c r="M3239" s="11">
        <v>2933123</v>
      </c>
      <c r="N3239" s="11" t="s">
        <v>175</v>
      </c>
      <c r="O3239" s="11" t="s">
        <v>24896</v>
      </c>
      <c r="P3239" s="11" t="s">
        <v>24895</v>
      </c>
      <c r="Q3239" s="11">
        <v>10383</v>
      </c>
      <c r="R3239" s="11" t="s">
        <v>175</v>
      </c>
      <c r="S3239" s="11">
        <v>41852</v>
      </c>
      <c r="T3239" s="11" t="s">
        <v>175</v>
      </c>
      <c r="U3239" s="10"/>
      <c r="V3239" s="11" t="s">
        <v>24897</v>
      </c>
      <c r="W3239" s="11">
        <v>137796</v>
      </c>
      <c r="X3239" s="11">
        <v>12668</v>
      </c>
      <c r="Y3239" s="11" t="s">
        <v>175</v>
      </c>
      <c r="Z3239" s="11" t="s">
        <v>175</v>
      </c>
      <c r="AA3239" s="11" t="s">
        <v>2095</v>
      </c>
      <c r="AB3239" s="11" t="s">
        <v>2095</v>
      </c>
      <c r="AC3239" s="11" t="s">
        <v>175</v>
      </c>
      <c r="AD3239" s="11" t="s">
        <v>24898</v>
      </c>
      <c r="AE3239" s="11">
        <v>15754</v>
      </c>
      <c r="AF3239" s="11" t="s">
        <v>175</v>
      </c>
      <c r="AG3239" s="11"/>
      <c r="AH3239" s="11" t="s">
        <v>175</v>
      </c>
      <c r="AI3239" s="11"/>
      <c r="AJ3239" s="11">
        <v>7095</v>
      </c>
      <c r="AK3239" s="11" t="s">
        <v>175</v>
      </c>
      <c r="AL3239" s="11" t="s">
        <v>24899</v>
      </c>
      <c r="AM3239" s="11" t="s">
        <v>175</v>
      </c>
      <c r="AN3239" s="11" t="s">
        <v>175</v>
      </c>
      <c r="AO3239" s="11" t="s">
        <v>2149</v>
      </c>
      <c r="AP3239" s="11" t="s">
        <v>24898</v>
      </c>
      <c r="AQ3239" s="11" t="s">
        <v>2107</v>
      </c>
      <c r="AR3239" s="11" t="s">
        <v>24900</v>
      </c>
      <c r="AS3239" s="11">
        <v>670276</v>
      </c>
      <c r="AT3239" s="11"/>
      <c r="AU3239" s="11"/>
      <c r="AV3239" s="11"/>
      <c r="AW3239" s="11"/>
      <c r="AX3239" s="11"/>
      <c r="AY3239" s="11"/>
      <c r="AZ3239" s="11"/>
      <c r="BA3239" s="11"/>
    </row>
    <row r="3240" spans="1:53" ht="17" x14ac:dyDescent="0.2">
      <c r="A3240" s="11" t="s">
        <v>24901</v>
      </c>
      <c r="B3240" s="11" t="s">
        <v>1236</v>
      </c>
      <c r="C3240" s="12">
        <v>33514</v>
      </c>
      <c r="D3240" s="11" t="s">
        <v>5614</v>
      </c>
      <c r="E3240" s="11" t="s">
        <v>24902</v>
      </c>
      <c r="F3240" s="11" t="s">
        <v>31</v>
      </c>
      <c r="G3240" s="11" t="s">
        <v>2091</v>
      </c>
      <c r="H3240" s="11" t="s">
        <v>2082</v>
      </c>
      <c r="I3240" s="11">
        <v>16727</v>
      </c>
      <c r="J3240" s="11" t="s">
        <v>1236</v>
      </c>
      <c r="K3240" s="11">
        <v>592779</v>
      </c>
      <c r="L3240" s="11" t="s">
        <v>1236</v>
      </c>
      <c r="M3240" s="11">
        <v>2245782</v>
      </c>
      <c r="N3240" s="11" t="s">
        <v>1236</v>
      </c>
      <c r="O3240" s="11" t="s">
        <v>24903</v>
      </c>
      <c r="P3240" s="11" t="s">
        <v>24901</v>
      </c>
      <c r="Q3240" s="11">
        <v>9392</v>
      </c>
      <c r="R3240" s="11" t="s">
        <v>1236</v>
      </c>
      <c r="S3240" s="11">
        <v>35997</v>
      </c>
      <c r="T3240" s="11" t="s">
        <v>1236</v>
      </c>
      <c r="U3240" s="10"/>
      <c r="V3240" s="11" t="s">
        <v>24904</v>
      </c>
      <c r="W3240" s="11">
        <v>68692</v>
      </c>
      <c r="X3240" s="11">
        <v>10325</v>
      </c>
      <c r="Y3240" s="11" t="s">
        <v>1236</v>
      </c>
      <c r="Z3240" s="11" t="s">
        <v>24905</v>
      </c>
      <c r="AA3240" s="11" t="s">
        <v>2095</v>
      </c>
      <c r="AB3240" s="11" t="s">
        <v>10</v>
      </c>
      <c r="AC3240" s="11" t="s">
        <v>1236</v>
      </c>
      <c r="AD3240" s="11" t="s">
        <v>24905</v>
      </c>
      <c r="AE3240" s="11">
        <v>14418</v>
      </c>
      <c r="AF3240" s="11" t="s">
        <v>1236</v>
      </c>
      <c r="AG3240" s="11">
        <v>70933</v>
      </c>
      <c r="AH3240" s="11" t="s">
        <v>1236</v>
      </c>
      <c r="AI3240" s="11">
        <v>23622</v>
      </c>
      <c r="AJ3240" s="11">
        <v>5302</v>
      </c>
      <c r="AK3240" s="11" t="s">
        <v>1236</v>
      </c>
      <c r="AL3240" s="11" t="s">
        <v>24906</v>
      </c>
      <c r="AM3240" s="11" t="s">
        <v>1236</v>
      </c>
      <c r="AN3240" s="11" t="s">
        <v>1236</v>
      </c>
      <c r="AO3240" s="11" t="s">
        <v>2160</v>
      </c>
      <c r="AP3240" s="11" t="s">
        <v>24905</v>
      </c>
      <c r="AQ3240" s="11" t="s">
        <v>2107</v>
      </c>
      <c r="AR3240" s="14" t="s">
        <v>24907</v>
      </c>
      <c r="AS3240" s="11">
        <v>16727</v>
      </c>
      <c r="AT3240" s="11"/>
      <c r="AU3240" s="11"/>
      <c r="AV3240" s="11"/>
      <c r="AW3240" s="11"/>
      <c r="AX3240" s="11"/>
      <c r="AY3240" s="11"/>
      <c r="AZ3240" s="11"/>
      <c r="BA3240" s="11"/>
    </row>
    <row r="3241" spans="1:53" x14ac:dyDescent="0.2">
      <c r="A3241" s="11" t="s">
        <v>24908</v>
      </c>
      <c r="B3241" s="11" t="s">
        <v>24909</v>
      </c>
      <c r="C3241" s="12">
        <v>30001</v>
      </c>
      <c r="D3241" s="11" t="s">
        <v>3078</v>
      </c>
      <c r="E3241" s="11" t="s">
        <v>24902</v>
      </c>
      <c r="F3241" s="11" t="s">
        <v>27</v>
      </c>
      <c r="G3241" s="11" t="s">
        <v>2091</v>
      </c>
      <c r="H3241" s="11" t="s">
        <v>2331</v>
      </c>
      <c r="I3241" s="11">
        <v>3878</v>
      </c>
      <c r="J3241" s="11" t="s">
        <v>24909</v>
      </c>
      <c r="K3241" s="11">
        <v>455755</v>
      </c>
      <c r="L3241" s="11" t="s">
        <v>24909</v>
      </c>
      <c r="M3241" s="11">
        <v>489806</v>
      </c>
      <c r="N3241" s="11" t="s">
        <v>24909</v>
      </c>
      <c r="O3241" s="11" t="s">
        <v>24910</v>
      </c>
      <c r="P3241" s="11" t="s">
        <v>24908</v>
      </c>
      <c r="Q3241" s="11">
        <v>6113</v>
      </c>
      <c r="R3241" s="11" t="s">
        <v>24909</v>
      </c>
      <c r="S3241" s="11">
        <v>28577</v>
      </c>
      <c r="T3241" s="11" t="s">
        <v>24909</v>
      </c>
      <c r="U3241" s="11" t="s">
        <v>24909</v>
      </c>
      <c r="V3241" s="11" t="s">
        <v>24911</v>
      </c>
      <c r="W3241" s="11">
        <v>43258</v>
      </c>
      <c r="X3241" s="11">
        <v>7857</v>
      </c>
      <c r="Y3241" s="11" t="s">
        <v>24909</v>
      </c>
      <c r="Z3241" s="11" t="s">
        <v>24912</v>
      </c>
      <c r="AA3241" s="11" t="s">
        <v>10</v>
      </c>
      <c r="AB3241" s="11" t="s">
        <v>10</v>
      </c>
      <c r="AC3241" s="11" t="s">
        <v>24909</v>
      </c>
      <c r="AD3241" s="11" t="s">
        <v>24912</v>
      </c>
      <c r="AE3241" s="11">
        <v>9575</v>
      </c>
      <c r="AF3241" s="11" t="s">
        <v>24909</v>
      </c>
      <c r="AG3241" s="11">
        <v>12564</v>
      </c>
      <c r="AH3241" s="11" t="s">
        <v>24909</v>
      </c>
      <c r="AI3241" s="11">
        <v>4541</v>
      </c>
      <c r="AJ3241" s="11">
        <v>2441</v>
      </c>
      <c r="AK3241" s="11" t="s">
        <v>24909</v>
      </c>
      <c r="AL3241" s="11"/>
      <c r="AM3241" s="11" t="s">
        <v>24909</v>
      </c>
      <c r="AN3241" s="11" t="s">
        <v>24909</v>
      </c>
      <c r="AO3241" s="11" t="s">
        <v>2331</v>
      </c>
      <c r="AP3241" s="11" t="s">
        <v>24912</v>
      </c>
      <c r="AQ3241" s="11" t="s">
        <v>2086</v>
      </c>
      <c r="AR3241" s="11"/>
      <c r="AS3241" s="11"/>
      <c r="AT3241" s="11"/>
      <c r="AU3241" s="11"/>
      <c r="AV3241" s="11"/>
      <c r="AW3241" s="11"/>
      <c r="AX3241" s="11"/>
      <c r="AY3241" s="11"/>
      <c r="AZ3241" s="11"/>
      <c r="BA3241" s="11"/>
    </row>
    <row r="3242" spans="1:53" ht="17" x14ac:dyDescent="0.2">
      <c r="A3242" s="11" t="s">
        <v>24913</v>
      </c>
      <c r="B3242" s="11" t="s">
        <v>962</v>
      </c>
      <c r="C3242" s="12">
        <v>34313</v>
      </c>
      <c r="D3242" s="11" t="s">
        <v>24914</v>
      </c>
      <c r="E3242" s="11" t="s">
        <v>24902</v>
      </c>
      <c r="F3242" s="11" t="s">
        <v>69</v>
      </c>
      <c r="G3242" s="11" t="s">
        <v>2111</v>
      </c>
      <c r="H3242" s="11" t="s">
        <v>2149</v>
      </c>
      <c r="I3242" s="11">
        <v>17714</v>
      </c>
      <c r="J3242" s="11" t="s">
        <v>962</v>
      </c>
      <c r="K3242" s="11">
        <v>621514</v>
      </c>
      <c r="L3242" s="11" t="s">
        <v>962</v>
      </c>
      <c r="M3242" s="11">
        <v>2211207</v>
      </c>
      <c r="N3242" s="11" t="s">
        <v>962</v>
      </c>
      <c r="O3242" s="11" t="s">
        <v>24915</v>
      </c>
      <c r="P3242" s="11" t="s">
        <v>24913</v>
      </c>
      <c r="Q3242" s="11">
        <v>9801</v>
      </c>
      <c r="R3242" s="11" t="s">
        <v>962</v>
      </c>
      <c r="S3242" s="11">
        <v>35047</v>
      </c>
      <c r="T3242" s="11" t="s">
        <v>962</v>
      </c>
      <c r="U3242" s="10"/>
      <c r="V3242" s="11" t="s">
        <v>24916</v>
      </c>
      <c r="W3242" s="11">
        <v>106962</v>
      </c>
      <c r="X3242" s="11">
        <v>10470</v>
      </c>
      <c r="Y3242" s="11" t="s">
        <v>962</v>
      </c>
      <c r="Z3242" s="11" t="s">
        <v>24917</v>
      </c>
      <c r="AA3242" s="11" t="s">
        <v>2095</v>
      </c>
      <c r="AB3242" s="11" t="s">
        <v>10</v>
      </c>
      <c r="AC3242" s="11" t="s">
        <v>962</v>
      </c>
      <c r="AD3242" s="11" t="s">
        <v>24917</v>
      </c>
      <c r="AE3242" s="11">
        <v>13865</v>
      </c>
      <c r="AF3242" s="10"/>
      <c r="AG3242" s="11"/>
      <c r="AH3242" s="11"/>
      <c r="AI3242" s="11">
        <v>22046</v>
      </c>
      <c r="AJ3242" s="11">
        <v>5468</v>
      </c>
      <c r="AK3242" s="11" t="s">
        <v>962</v>
      </c>
      <c r="AL3242" s="11" t="s">
        <v>24918</v>
      </c>
      <c r="AM3242" s="11" t="s">
        <v>962</v>
      </c>
      <c r="AN3242" s="11" t="s">
        <v>962</v>
      </c>
      <c r="AO3242" s="11" t="s">
        <v>2149</v>
      </c>
      <c r="AP3242" s="11" t="s">
        <v>24917</v>
      </c>
      <c r="AQ3242" s="11" t="s">
        <v>2086</v>
      </c>
      <c r="AR3242" s="11"/>
      <c r="AS3242" s="11"/>
      <c r="AT3242" s="11"/>
      <c r="AU3242" s="11"/>
      <c r="AV3242" s="11"/>
      <c r="AW3242" s="11"/>
      <c r="AX3242" s="11"/>
      <c r="AY3242" s="11"/>
      <c r="AZ3242" s="11"/>
      <c r="BA3242" s="11"/>
    </row>
    <row r="3243" spans="1:53" ht="17" x14ac:dyDescent="0.2">
      <c r="A3243" s="11" t="s">
        <v>24919</v>
      </c>
      <c r="B3243" s="11" t="s">
        <v>945</v>
      </c>
      <c r="C3243" s="12">
        <v>34303</v>
      </c>
      <c r="D3243" s="11" t="s">
        <v>13017</v>
      </c>
      <c r="E3243" s="11" t="s">
        <v>24902</v>
      </c>
      <c r="F3243" s="11" t="s">
        <v>73</v>
      </c>
      <c r="G3243" s="11" t="s">
        <v>2091</v>
      </c>
      <c r="H3243" s="11" t="s">
        <v>2149</v>
      </c>
      <c r="I3243" s="11">
        <v>17766</v>
      </c>
      <c r="J3243" s="11" t="s">
        <v>945</v>
      </c>
      <c r="K3243" s="11">
        <v>621466</v>
      </c>
      <c r="L3243" s="11" t="s">
        <v>945</v>
      </c>
      <c r="M3243" s="11">
        <v>2184469</v>
      </c>
      <c r="N3243" s="11" t="s">
        <v>945</v>
      </c>
      <c r="O3243" s="11" t="s">
        <v>24920</v>
      </c>
      <c r="P3243" s="11" t="s">
        <v>24919</v>
      </c>
      <c r="Q3243" s="11">
        <v>10017</v>
      </c>
      <c r="R3243" s="11" t="s">
        <v>945</v>
      </c>
      <c r="S3243" s="11">
        <v>34942</v>
      </c>
      <c r="T3243" s="11" t="s">
        <v>945</v>
      </c>
      <c r="U3243" s="10"/>
      <c r="V3243" s="11" t="s">
        <v>24921</v>
      </c>
      <c r="W3243" s="11">
        <v>105440</v>
      </c>
      <c r="X3243" s="11">
        <v>11108</v>
      </c>
      <c r="Y3243" s="11" t="s">
        <v>945</v>
      </c>
      <c r="Z3243" s="11" t="s">
        <v>24922</v>
      </c>
      <c r="AA3243" s="11" t="s">
        <v>2095</v>
      </c>
      <c r="AB3243" s="11" t="s">
        <v>10</v>
      </c>
      <c r="AC3243" s="11" t="s">
        <v>945</v>
      </c>
      <c r="AD3243" s="11" t="s">
        <v>24922</v>
      </c>
      <c r="AE3243" s="11">
        <v>13838</v>
      </c>
      <c r="AF3243" s="10"/>
      <c r="AG3243" s="11"/>
      <c r="AH3243" s="11"/>
      <c r="AI3243" s="11">
        <v>30877</v>
      </c>
      <c r="AJ3243" s="11">
        <v>5997</v>
      </c>
      <c r="AK3243" s="11" t="s">
        <v>945</v>
      </c>
      <c r="AL3243" s="11" t="s">
        <v>24923</v>
      </c>
      <c r="AM3243" s="11" t="s">
        <v>945</v>
      </c>
      <c r="AN3243" s="11" t="s">
        <v>945</v>
      </c>
      <c r="AO3243" s="11" t="s">
        <v>2149</v>
      </c>
      <c r="AP3243" s="11" t="s">
        <v>24922</v>
      </c>
      <c r="AQ3243" s="11" t="s">
        <v>2107</v>
      </c>
      <c r="AR3243" s="11" t="s">
        <v>24924</v>
      </c>
      <c r="AS3243" s="11">
        <v>621466</v>
      </c>
      <c r="AT3243" s="11"/>
      <c r="AU3243" s="11"/>
      <c r="AV3243" s="11"/>
      <c r="AW3243" s="11"/>
      <c r="AX3243" s="11"/>
      <c r="AY3243" s="11"/>
      <c r="AZ3243" s="11"/>
      <c r="BA3243" s="11"/>
    </row>
    <row r="3244" spans="1:53" ht="17" x14ac:dyDescent="0.2">
      <c r="A3244" s="11" t="s">
        <v>24925</v>
      </c>
      <c r="B3244" s="11" t="s">
        <v>24926</v>
      </c>
      <c r="C3244" s="12">
        <v>31142</v>
      </c>
      <c r="D3244" s="11" t="s">
        <v>2905</v>
      </c>
      <c r="E3244" s="11" t="s">
        <v>24902</v>
      </c>
      <c r="F3244" s="11" t="s">
        <v>2081</v>
      </c>
      <c r="G3244" s="11" t="s">
        <v>2081</v>
      </c>
      <c r="H3244" s="11" t="s">
        <v>2378</v>
      </c>
      <c r="I3244" s="11">
        <v>5950</v>
      </c>
      <c r="J3244" s="11" t="s">
        <v>24926</v>
      </c>
      <c r="K3244" s="11">
        <v>456655</v>
      </c>
      <c r="L3244" s="11" t="s">
        <v>24926</v>
      </c>
      <c r="M3244" s="11">
        <v>584808</v>
      </c>
      <c r="N3244" s="11" t="s">
        <v>24926</v>
      </c>
      <c r="O3244" s="11" t="s">
        <v>24927</v>
      </c>
      <c r="P3244" s="11" t="s">
        <v>24925</v>
      </c>
      <c r="Q3244" s="10"/>
      <c r="R3244" s="11" t="s">
        <v>24926</v>
      </c>
      <c r="S3244" s="11">
        <v>28722</v>
      </c>
      <c r="T3244" s="11" t="s">
        <v>24926</v>
      </c>
      <c r="U3244" s="10"/>
      <c r="V3244" s="11" t="s">
        <v>24928</v>
      </c>
      <c r="W3244" s="11">
        <v>45480</v>
      </c>
      <c r="X3244" s="11">
        <v>7993</v>
      </c>
      <c r="Y3244" s="11" t="s">
        <v>24926</v>
      </c>
      <c r="Z3244" s="11" t="s">
        <v>24929</v>
      </c>
      <c r="AA3244" s="11" t="s">
        <v>2095</v>
      </c>
      <c r="AB3244" s="11" t="s">
        <v>10</v>
      </c>
      <c r="AC3244" s="11" t="s">
        <v>24926</v>
      </c>
      <c r="AD3244" s="11" t="s">
        <v>24929</v>
      </c>
      <c r="AE3244" s="11">
        <v>7621</v>
      </c>
      <c r="AF3244" s="11"/>
      <c r="AG3244" s="11"/>
      <c r="AH3244" s="11"/>
      <c r="AI3244" s="11">
        <v>1158</v>
      </c>
      <c r="AJ3244" s="11"/>
      <c r="AK3244" s="11" t="s">
        <v>24926</v>
      </c>
      <c r="AL3244" s="11" t="s">
        <v>24930</v>
      </c>
      <c r="AM3244" s="11" t="s">
        <v>24926</v>
      </c>
      <c r="AN3244" s="11" t="s">
        <v>24926</v>
      </c>
      <c r="AO3244" s="11" t="s">
        <v>2378</v>
      </c>
      <c r="AP3244" s="11" t="s">
        <v>24929</v>
      </c>
      <c r="AQ3244" s="11" t="s">
        <v>2086</v>
      </c>
      <c r="AR3244" s="11"/>
      <c r="AS3244" s="11"/>
      <c r="AT3244" s="11"/>
      <c r="AU3244" s="11"/>
      <c r="AV3244" s="11"/>
      <c r="AW3244" s="11"/>
      <c r="AX3244" s="11"/>
      <c r="AY3244" s="11"/>
      <c r="AZ3244" s="11"/>
      <c r="BA3244" s="11"/>
    </row>
    <row r="3245" spans="1:53" ht="17" x14ac:dyDescent="0.2">
      <c r="A3245" s="11" t="s">
        <v>24931</v>
      </c>
      <c r="B3245" s="11" t="s">
        <v>24932</v>
      </c>
      <c r="C3245" s="12">
        <v>34614</v>
      </c>
      <c r="D3245" s="11" t="s">
        <v>8889</v>
      </c>
      <c r="E3245" s="11" t="s">
        <v>24902</v>
      </c>
      <c r="F3245" s="11" t="s">
        <v>99</v>
      </c>
      <c r="G3245" s="11" t="s">
        <v>2091</v>
      </c>
      <c r="H3245" s="11" t="s">
        <v>2082</v>
      </c>
      <c r="I3245" s="11">
        <v>15502</v>
      </c>
      <c r="J3245" s="11" t="s">
        <v>24932</v>
      </c>
      <c r="K3245" s="11">
        <v>640464</v>
      </c>
      <c r="L3245" s="11" t="s">
        <v>24932</v>
      </c>
      <c r="M3245" s="11">
        <v>2066292</v>
      </c>
      <c r="N3245" s="11" t="s">
        <v>24932</v>
      </c>
      <c r="O3245" s="11" t="s">
        <v>24933</v>
      </c>
      <c r="P3245" s="11" t="s">
        <v>24931</v>
      </c>
      <c r="Q3245" s="11">
        <v>8677</v>
      </c>
      <c r="R3245" s="11" t="s">
        <v>24932</v>
      </c>
      <c r="S3245" s="11">
        <v>33219</v>
      </c>
      <c r="T3245" s="11" t="s">
        <v>24932</v>
      </c>
      <c r="U3245" s="10"/>
      <c r="V3245" s="11" t="s">
        <v>24934</v>
      </c>
      <c r="W3245" s="11">
        <v>102438</v>
      </c>
      <c r="X3245" s="11">
        <v>9593</v>
      </c>
      <c r="Y3245" s="11" t="s">
        <v>24932</v>
      </c>
      <c r="Z3245" s="11" t="s">
        <v>24935</v>
      </c>
      <c r="AA3245" s="11" t="s">
        <v>10</v>
      </c>
      <c r="AB3245" s="11" t="s">
        <v>10</v>
      </c>
      <c r="AC3245" s="11" t="s">
        <v>24932</v>
      </c>
      <c r="AD3245" s="11" t="s">
        <v>24935</v>
      </c>
      <c r="AE3245" s="11">
        <v>12942</v>
      </c>
      <c r="AF3245" s="11"/>
      <c r="AG3245" s="11"/>
      <c r="AH3245" s="11" t="s">
        <v>24932</v>
      </c>
      <c r="AI3245" s="11">
        <v>18262</v>
      </c>
      <c r="AJ3245" s="11">
        <v>5451</v>
      </c>
      <c r="AK3245" s="11" t="s">
        <v>24932</v>
      </c>
      <c r="AL3245" s="11" t="s">
        <v>24936</v>
      </c>
      <c r="AM3245" s="11" t="s">
        <v>24932</v>
      </c>
      <c r="AN3245" s="11" t="s">
        <v>24932</v>
      </c>
      <c r="AO3245" s="11" t="s">
        <v>2082</v>
      </c>
      <c r="AP3245" s="11" t="s">
        <v>24935</v>
      </c>
      <c r="AQ3245" s="11" t="s">
        <v>2086</v>
      </c>
      <c r="AR3245" s="11"/>
      <c r="AS3245" s="11">
        <v>640464</v>
      </c>
      <c r="AT3245" s="11"/>
      <c r="AU3245" s="11"/>
      <c r="AV3245" s="11"/>
      <c r="AW3245" s="11"/>
      <c r="AX3245" s="11"/>
      <c r="AY3245" s="11"/>
      <c r="AZ3245" s="11"/>
      <c r="BA3245" s="11"/>
    </row>
    <row r="3246" spans="1:53" ht="17" x14ac:dyDescent="0.2">
      <c r="A3246" s="11" t="s">
        <v>24937</v>
      </c>
      <c r="B3246" s="11" t="s">
        <v>24938</v>
      </c>
      <c r="C3246" s="12">
        <v>37962</v>
      </c>
      <c r="D3246" s="11" t="s">
        <v>10401</v>
      </c>
      <c r="E3246" s="11" t="s">
        <v>24902</v>
      </c>
      <c r="F3246" s="11" t="s">
        <v>35</v>
      </c>
      <c r="G3246" s="11" t="s">
        <v>2091</v>
      </c>
      <c r="H3246" s="11" t="s">
        <v>2165</v>
      </c>
      <c r="I3246" s="11">
        <v>31505</v>
      </c>
      <c r="J3246" s="11" t="s">
        <v>24938</v>
      </c>
      <c r="K3246" s="11">
        <v>701398</v>
      </c>
      <c r="L3246" s="11" t="s">
        <v>24938</v>
      </c>
      <c r="M3246" s="11">
        <v>29075767</v>
      </c>
      <c r="N3246" s="11" t="s">
        <v>24938</v>
      </c>
      <c r="O3246" s="11" t="s">
        <v>24939</v>
      </c>
      <c r="P3246" s="11" t="s">
        <v>24940</v>
      </c>
      <c r="Q3246" s="11">
        <v>12453</v>
      </c>
      <c r="R3246" s="11" t="s">
        <v>24938</v>
      </c>
      <c r="S3246" s="11">
        <v>5080771</v>
      </c>
      <c r="T3246" s="11" t="s">
        <v>24938</v>
      </c>
      <c r="U3246" s="10"/>
      <c r="V3246" s="11" t="s">
        <v>24941</v>
      </c>
      <c r="W3246" s="11"/>
      <c r="X3246" s="11">
        <v>60129</v>
      </c>
      <c r="Y3246" s="11" t="s">
        <v>24938</v>
      </c>
      <c r="Z3246" s="11" t="s">
        <v>24938</v>
      </c>
      <c r="AA3246" s="11" t="s">
        <v>10</v>
      </c>
      <c r="AB3246" s="11" t="s">
        <v>10</v>
      </c>
      <c r="AC3246" s="11" t="s">
        <v>24938</v>
      </c>
      <c r="AD3246" s="11" t="s">
        <v>24942</v>
      </c>
      <c r="AE3246" s="11">
        <v>17992</v>
      </c>
      <c r="AF3246" s="11" t="s">
        <v>24938</v>
      </c>
      <c r="AG3246" s="11"/>
      <c r="AH3246" s="11" t="s">
        <v>24938</v>
      </c>
      <c r="AI3246" s="11"/>
      <c r="AJ3246" s="11">
        <v>8400</v>
      </c>
      <c r="AK3246" s="11" t="s">
        <v>24938</v>
      </c>
      <c r="AL3246" s="11" t="s">
        <v>24943</v>
      </c>
      <c r="AM3246" s="11" t="s">
        <v>24938</v>
      </c>
      <c r="AN3246" s="11" t="s">
        <v>24938</v>
      </c>
      <c r="AO3246" s="11" t="s">
        <v>2165</v>
      </c>
      <c r="AP3246" s="11" t="s">
        <v>24942</v>
      </c>
      <c r="AQ3246" s="11" t="s">
        <v>2107</v>
      </c>
      <c r="AR3246" s="11" t="s">
        <v>24944</v>
      </c>
      <c r="AS3246" s="11">
        <v>701398</v>
      </c>
      <c r="AT3246" s="11"/>
      <c r="AU3246" s="11"/>
      <c r="AV3246" s="11"/>
      <c r="AW3246" s="11"/>
      <c r="AX3246" s="11"/>
      <c r="AY3246" s="11"/>
      <c r="AZ3246" s="11"/>
      <c r="BA3246" s="11"/>
    </row>
    <row r="3247" spans="1:53" ht="17" x14ac:dyDescent="0.2">
      <c r="A3247" s="11" t="s">
        <v>24945</v>
      </c>
      <c r="B3247" s="11" t="s">
        <v>24946</v>
      </c>
      <c r="C3247" s="12">
        <v>32216</v>
      </c>
      <c r="D3247" s="11" t="s">
        <v>4042</v>
      </c>
      <c r="E3247" s="11" t="s">
        <v>24947</v>
      </c>
      <c r="F3247" s="11" t="s">
        <v>2081</v>
      </c>
      <c r="G3247" s="11" t="s">
        <v>2081</v>
      </c>
      <c r="H3247" s="11" t="s">
        <v>2082</v>
      </c>
      <c r="I3247" s="11">
        <v>3219</v>
      </c>
      <c r="J3247" s="11" t="s">
        <v>24946</v>
      </c>
      <c r="K3247" s="11">
        <v>502139</v>
      </c>
      <c r="L3247" s="11" t="s">
        <v>24946</v>
      </c>
      <c r="M3247" s="11">
        <v>1741013</v>
      </c>
      <c r="N3247" s="11" t="s">
        <v>24946</v>
      </c>
      <c r="O3247" s="11" t="s">
        <v>24948</v>
      </c>
      <c r="P3247" s="11" t="s">
        <v>24945</v>
      </c>
      <c r="Q3247" s="10"/>
      <c r="R3247" s="11" t="s">
        <v>24946</v>
      </c>
      <c r="S3247" s="11">
        <v>30614</v>
      </c>
      <c r="T3247" s="11" t="s">
        <v>24946</v>
      </c>
      <c r="U3247" s="10"/>
      <c r="V3247" s="11" t="s">
        <v>24949</v>
      </c>
      <c r="W3247" s="11">
        <v>50146</v>
      </c>
      <c r="X3247" s="11">
        <v>9043</v>
      </c>
      <c r="Y3247" s="11" t="s">
        <v>24946</v>
      </c>
      <c r="Z3247" s="11" t="s">
        <v>24950</v>
      </c>
      <c r="AA3247" s="11" t="s">
        <v>10</v>
      </c>
      <c r="AB3247" s="11" t="s">
        <v>10</v>
      </c>
      <c r="AC3247" s="11" t="s">
        <v>24946</v>
      </c>
      <c r="AD3247" s="11" t="s">
        <v>24950</v>
      </c>
      <c r="AE3247" s="11">
        <v>11737</v>
      </c>
      <c r="AF3247" s="11"/>
      <c r="AG3247" s="11"/>
      <c r="AH3247" s="11"/>
      <c r="AI3247" s="11">
        <v>3713</v>
      </c>
      <c r="AJ3247" s="11"/>
      <c r="AK3247" s="11" t="s">
        <v>24946</v>
      </c>
      <c r="AL3247" s="11"/>
      <c r="AM3247" s="11" t="s">
        <v>24946</v>
      </c>
      <c r="AN3247" s="11" t="s">
        <v>24946</v>
      </c>
      <c r="AO3247" s="11" t="s">
        <v>2082</v>
      </c>
      <c r="AP3247" s="11" t="s">
        <v>24950</v>
      </c>
      <c r="AQ3247" s="11" t="s">
        <v>2086</v>
      </c>
      <c r="AR3247" s="11"/>
      <c r="AS3247" s="11"/>
      <c r="AT3247" s="11"/>
      <c r="AU3247" s="11"/>
      <c r="AV3247" s="11"/>
      <c r="AW3247" s="11"/>
      <c r="AX3247" s="11"/>
      <c r="AY3247" s="11"/>
      <c r="AZ3247" s="11"/>
      <c r="BA3247" s="11"/>
    </row>
    <row r="3248" spans="1:53" ht="17" x14ac:dyDescent="0.2">
      <c r="A3248" s="11" t="s">
        <v>24951</v>
      </c>
      <c r="B3248" s="11" t="s">
        <v>24952</v>
      </c>
      <c r="C3248" s="12">
        <v>32833</v>
      </c>
      <c r="D3248" s="11" t="s">
        <v>2966</v>
      </c>
      <c r="E3248" s="11" t="s">
        <v>24953</v>
      </c>
      <c r="F3248" s="11" t="s">
        <v>69</v>
      </c>
      <c r="G3248" s="11" t="s">
        <v>2111</v>
      </c>
      <c r="H3248" s="11" t="s">
        <v>2082</v>
      </c>
      <c r="I3248" s="11">
        <v>6576</v>
      </c>
      <c r="J3248" s="11" t="s">
        <v>24952</v>
      </c>
      <c r="K3248" s="11">
        <v>476594</v>
      </c>
      <c r="L3248" s="11" t="s">
        <v>24952</v>
      </c>
      <c r="M3248" s="11">
        <v>1733867</v>
      </c>
      <c r="N3248" s="11" t="s">
        <v>24952</v>
      </c>
      <c r="O3248" s="11" t="s">
        <v>24954</v>
      </c>
      <c r="P3248" s="11" t="s">
        <v>24951</v>
      </c>
      <c r="Q3248" s="11">
        <v>10048</v>
      </c>
      <c r="R3248" s="11" t="s">
        <v>24952</v>
      </c>
      <c r="S3248" s="11">
        <v>30577</v>
      </c>
      <c r="T3248" s="11" t="s">
        <v>24952</v>
      </c>
      <c r="U3248" s="10"/>
      <c r="V3248" s="11" t="s">
        <v>24955</v>
      </c>
      <c r="W3248" s="11">
        <v>61025</v>
      </c>
      <c r="X3248" s="11">
        <v>11053</v>
      </c>
      <c r="Y3248" s="11" t="s">
        <v>24952</v>
      </c>
      <c r="Z3248" s="11" t="s">
        <v>24956</v>
      </c>
      <c r="AA3248" s="11" t="s">
        <v>2095</v>
      </c>
      <c r="AB3248" s="11" t="s">
        <v>10</v>
      </c>
      <c r="AC3248" s="11" t="s">
        <v>24952</v>
      </c>
      <c r="AD3248" s="11" t="s">
        <v>24956</v>
      </c>
      <c r="AE3248" s="11">
        <v>11024</v>
      </c>
      <c r="AF3248" s="10"/>
      <c r="AG3248" s="11"/>
      <c r="AH3248" s="11"/>
      <c r="AI3248" s="11">
        <v>6280</v>
      </c>
      <c r="AJ3248" s="11">
        <v>5915</v>
      </c>
      <c r="AK3248" s="11" t="s">
        <v>24952</v>
      </c>
      <c r="AL3248" s="11" t="s">
        <v>24957</v>
      </c>
      <c r="AM3248" s="11" t="s">
        <v>24952</v>
      </c>
      <c r="AN3248" s="11" t="s">
        <v>24952</v>
      </c>
      <c r="AO3248" s="11" t="s">
        <v>2082</v>
      </c>
      <c r="AP3248" s="11" t="s">
        <v>24956</v>
      </c>
      <c r="AQ3248" s="11" t="s">
        <v>2086</v>
      </c>
      <c r="AR3248" s="11" t="s">
        <v>24958</v>
      </c>
      <c r="AS3248" s="11">
        <v>476594</v>
      </c>
      <c r="AT3248" s="11"/>
      <c r="AU3248" s="11"/>
      <c r="AV3248" s="11"/>
      <c r="AW3248" s="11"/>
      <c r="AX3248" s="11"/>
      <c r="AY3248" s="11"/>
      <c r="AZ3248" s="11"/>
      <c r="BA3248" s="11"/>
    </row>
    <row r="3249" spans="1:53" ht="17" x14ac:dyDescent="0.2">
      <c r="A3249" s="11" t="s">
        <v>24959</v>
      </c>
      <c r="B3249" s="11" t="s">
        <v>24960</v>
      </c>
      <c r="C3249" s="12">
        <v>36083</v>
      </c>
      <c r="D3249" s="11" t="s">
        <v>6573</v>
      </c>
      <c r="E3249" s="11" t="s">
        <v>10893</v>
      </c>
      <c r="F3249" s="11" t="s">
        <v>31</v>
      </c>
      <c r="G3249" s="11" t="s">
        <v>2091</v>
      </c>
      <c r="H3249" s="11" t="s">
        <v>2082</v>
      </c>
      <c r="I3249" s="11">
        <v>27792</v>
      </c>
      <c r="J3249" s="11" t="s">
        <v>24960</v>
      </c>
      <c r="K3249" s="11">
        <v>694813</v>
      </c>
      <c r="L3249" s="11" t="s">
        <v>24960</v>
      </c>
      <c r="M3249" s="11">
        <v>26911736</v>
      </c>
      <c r="N3249" s="11" t="s">
        <v>24960</v>
      </c>
      <c r="O3249" s="11" t="s">
        <v>24961</v>
      </c>
      <c r="P3249" s="11" t="s">
        <v>24959</v>
      </c>
      <c r="Q3249" s="11">
        <v>11587</v>
      </c>
      <c r="R3249" s="11" t="s">
        <v>24960</v>
      </c>
      <c r="S3249" s="11">
        <v>4417230</v>
      </c>
      <c r="T3249" s="11" t="s">
        <v>24960</v>
      </c>
      <c r="U3249" s="10"/>
      <c r="V3249" s="11" t="s">
        <v>24962</v>
      </c>
      <c r="W3249" s="11">
        <v>148650</v>
      </c>
      <c r="X3249" s="11">
        <v>60231</v>
      </c>
      <c r="Y3249" s="11"/>
      <c r="Z3249" s="11"/>
      <c r="AA3249" s="11" t="s">
        <v>10</v>
      </c>
      <c r="AB3249" s="11" t="s">
        <v>10</v>
      </c>
      <c r="AC3249" s="11" t="s">
        <v>24960</v>
      </c>
      <c r="AD3249" s="11" t="s">
        <v>24963</v>
      </c>
      <c r="AE3249" s="11">
        <v>16910</v>
      </c>
      <c r="AF3249" s="10"/>
      <c r="AG3249" s="11"/>
      <c r="AH3249" s="10"/>
      <c r="AI3249" s="11">
        <v>38562</v>
      </c>
      <c r="AJ3249" s="11">
        <v>7154</v>
      </c>
      <c r="AK3249" s="11" t="s">
        <v>24960</v>
      </c>
      <c r="AL3249" s="11" t="s">
        <v>24964</v>
      </c>
      <c r="AM3249" s="11" t="s">
        <v>24960</v>
      </c>
      <c r="AN3249" s="11" t="s">
        <v>24960</v>
      </c>
      <c r="AO3249" s="11" t="s">
        <v>2106</v>
      </c>
      <c r="AP3249" s="11" t="s">
        <v>24963</v>
      </c>
      <c r="AQ3249" s="11" t="s">
        <v>2107</v>
      </c>
      <c r="AR3249" s="11" t="s">
        <v>24965</v>
      </c>
      <c r="AS3249" s="11">
        <v>694813</v>
      </c>
      <c r="AT3249" s="11"/>
      <c r="AU3249" s="11"/>
      <c r="AV3249" s="11"/>
      <c r="AW3249" s="11"/>
      <c r="AX3249" s="11"/>
      <c r="AY3249" s="11"/>
      <c r="AZ3249" s="11"/>
      <c r="BA3249" s="11"/>
    </row>
    <row r="3250" spans="1:53" ht="17" x14ac:dyDescent="0.2">
      <c r="A3250" s="11" t="s">
        <v>24966</v>
      </c>
      <c r="B3250" s="11" t="s">
        <v>24967</v>
      </c>
      <c r="C3250" s="12">
        <v>32000</v>
      </c>
      <c r="D3250" s="11" t="s">
        <v>2890</v>
      </c>
      <c r="E3250" s="11" t="s">
        <v>24968</v>
      </c>
      <c r="F3250" s="11" t="s">
        <v>2081</v>
      </c>
      <c r="G3250" s="11" t="s">
        <v>2081</v>
      </c>
      <c r="H3250" s="11" t="s">
        <v>2082</v>
      </c>
      <c r="I3250" s="11">
        <v>6983</v>
      </c>
      <c r="J3250" s="11" t="s">
        <v>24967</v>
      </c>
      <c r="K3250" s="11">
        <v>519322</v>
      </c>
      <c r="L3250" s="11" t="s">
        <v>24967</v>
      </c>
      <c r="M3250" s="11">
        <v>1724102</v>
      </c>
      <c r="N3250" s="11" t="s">
        <v>24967</v>
      </c>
      <c r="O3250" s="11" t="s">
        <v>24969</v>
      </c>
      <c r="P3250" s="11" t="s">
        <v>24966</v>
      </c>
      <c r="Q3250" s="10"/>
      <c r="R3250" s="11" t="s">
        <v>24967</v>
      </c>
      <c r="S3250" s="11">
        <v>30534</v>
      </c>
      <c r="T3250" s="11" t="s">
        <v>24967</v>
      </c>
      <c r="U3250" s="10"/>
      <c r="V3250" s="11" t="s">
        <v>24970</v>
      </c>
      <c r="W3250" s="11">
        <v>59345</v>
      </c>
      <c r="X3250" s="11">
        <v>8618</v>
      </c>
      <c r="Y3250" s="11" t="s">
        <v>24967</v>
      </c>
      <c r="Z3250" s="11" t="s">
        <v>24971</v>
      </c>
      <c r="AA3250" s="11" t="s">
        <v>2178</v>
      </c>
      <c r="AB3250" s="11" t="s">
        <v>10</v>
      </c>
      <c r="AC3250" s="11" t="s">
        <v>24967</v>
      </c>
      <c r="AD3250" s="11" t="s">
        <v>24971</v>
      </c>
      <c r="AE3250" s="11">
        <v>10963</v>
      </c>
      <c r="AF3250" s="11" t="s">
        <v>24967</v>
      </c>
      <c r="AG3250" s="11">
        <v>12198</v>
      </c>
      <c r="AH3250" s="11" t="s">
        <v>24967</v>
      </c>
      <c r="AI3250" s="11">
        <v>5226</v>
      </c>
      <c r="AJ3250" s="11">
        <v>3327</v>
      </c>
      <c r="AK3250" s="11" t="s">
        <v>24967</v>
      </c>
      <c r="AL3250" s="11" t="s">
        <v>24972</v>
      </c>
      <c r="AM3250" s="11" t="s">
        <v>24967</v>
      </c>
      <c r="AN3250" s="11" t="s">
        <v>24967</v>
      </c>
      <c r="AO3250" s="11" t="s">
        <v>2082</v>
      </c>
      <c r="AP3250" s="11" t="s">
        <v>24971</v>
      </c>
      <c r="AQ3250" s="11" t="s">
        <v>2086</v>
      </c>
      <c r="AR3250" s="11"/>
      <c r="AS3250" s="11"/>
      <c r="AT3250" s="11"/>
      <c r="AU3250" s="11"/>
      <c r="AV3250" s="11"/>
      <c r="AW3250" s="11"/>
      <c r="AX3250" s="11"/>
      <c r="AY3250" s="11"/>
      <c r="AZ3250" s="11"/>
      <c r="BA3250" s="11"/>
    </row>
    <row r="3251" spans="1:53" ht="17" x14ac:dyDescent="0.2">
      <c r="A3251" s="11" t="s">
        <v>24973</v>
      </c>
      <c r="B3251" s="11" t="s">
        <v>24974</v>
      </c>
      <c r="C3251" s="12">
        <v>31487</v>
      </c>
      <c r="D3251" s="11" t="s">
        <v>10925</v>
      </c>
      <c r="E3251" s="11" t="s">
        <v>24975</v>
      </c>
      <c r="F3251" s="11" t="s">
        <v>2081</v>
      </c>
      <c r="G3251" s="11" t="s">
        <v>2081</v>
      </c>
      <c r="H3251" s="11" t="s">
        <v>2082</v>
      </c>
      <c r="I3251" s="11">
        <v>4721</v>
      </c>
      <c r="J3251" s="11" t="s">
        <v>24974</v>
      </c>
      <c r="K3251" s="11">
        <v>493547</v>
      </c>
      <c r="L3251" s="11" t="s">
        <v>24974</v>
      </c>
      <c r="M3251" s="11">
        <v>2000126</v>
      </c>
      <c r="N3251" s="11" t="s">
        <v>24974</v>
      </c>
      <c r="O3251" s="11" t="s">
        <v>24976</v>
      </c>
      <c r="P3251" s="11" t="s">
        <v>24973</v>
      </c>
      <c r="Q3251" s="10"/>
      <c r="R3251" s="11" t="s">
        <v>24974</v>
      </c>
      <c r="S3251" s="11">
        <v>32564</v>
      </c>
      <c r="T3251" s="11" t="s">
        <v>24974</v>
      </c>
      <c r="U3251" s="10"/>
      <c r="V3251" s="11" t="s">
        <v>24977</v>
      </c>
      <c r="W3251" s="11">
        <v>58708</v>
      </c>
      <c r="X3251" s="11">
        <v>9257</v>
      </c>
      <c r="Y3251" s="11" t="s">
        <v>24974</v>
      </c>
      <c r="Z3251" s="11" t="s">
        <v>24978</v>
      </c>
      <c r="AA3251" s="11" t="s">
        <v>10</v>
      </c>
      <c r="AB3251" s="11" t="s">
        <v>10</v>
      </c>
      <c r="AC3251" s="11" t="s">
        <v>24974</v>
      </c>
      <c r="AD3251" s="11" t="s">
        <v>24978</v>
      </c>
      <c r="AE3251" s="11">
        <v>12653</v>
      </c>
      <c r="AF3251" s="11"/>
      <c r="AG3251" s="11"/>
      <c r="AH3251" s="11"/>
      <c r="AI3251" s="11">
        <v>8669</v>
      </c>
      <c r="AJ3251" s="11"/>
      <c r="AK3251" s="11" t="s">
        <v>24974</v>
      </c>
      <c r="AL3251" s="11" t="s">
        <v>24979</v>
      </c>
      <c r="AM3251" s="11" t="s">
        <v>24974</v>
      </c>
      <c r="AN3251" s="11" t="s">
        <v>24974</v>
      </c>
      <c r="AO3251" s="11" t="s">
        <v>2082</v>
      </c>
      <c r="AP3251" s="11" t="s">
        <v>24978</v>
      </c>
      <c r="AQ3251" s="11" t="s">
        <v>2086</v>
      </c>
      <c r="AR3251" s="11"/>
      <c r="AS3251" s="11"/>
      <c r="AT3251" s="11"/>
      <c r="AU3251" s="11"/>
      <c r="AV3251" s="11"/>
      <c r="AW3251" s="11"/>
      <c r="AX3251" s="11"/>
      <c r="AY3251" s="11"/>
      <c r="AZ3251" s="11"/>
      <c r="BA3251" s="11"/>
    </row>
    <row r="3252" spans="1:53" ht="17" x14ac:dyDescent="0.2">
      <c r="A3252" s="11" t="s">
        <v>24980</v>
      </c>
      <c r="B3252" s="11" t="s">
        <v>1347</v>
      </c>
      <c r="C3252" s="12">
        <v>33923</v>
      </c>
      <c r="D3252" s="11" t="s">
        <v>3922</v>
      </c>
      <c r="E3252" s="11" t="s">
        <v>24981</v>
      </c>
      <c r="F3252" s="11" t="s">
        <v>69</v>
      </c>
      <c r="G3252" s="11" t="s">
        <v>2111</v>
      </c>
      <c r="H3252" s="11" t="s">
        <v>2130</v>
      </c>
      <c r="I3252" s="11">
        <v>12564</v>
      </c>
      <c r="J3252" s="11" t="s">
        <v>1347</v>
      </c>
      <c r="K3252" s="11">
        <v>596115</v>
      </c>
      <c r="L3252" s="11" t="s">
        <v>1347</v>
      </c>
      <c r="M3252" s="11">
        <v>1945488</v>
      </c>
      <c r="N3252" s="11" t="s">
        <v>1347</v>
      </c>
      <c r="O3252" s="11" t="s">
        <v>24982</v>
      </c>
      <c r="P3252" s="11" t="s">
        <v>24980</v>
      </c>
      <c r="Q3252" s="11">
        <v>8658</v>
      </c>
      <c r="R3252" s="11" t="s">
        <v>1347</v>
      </c>
      <c r="S3252" s="11">
        <v>32150</v>
      </c>
      <c r="T3252" s="11" t="s">
        <v>1347</v>
      </c>
      <c r="U3252" s="10"/>
      <c r="V3252" s="11" t="s">
        <v>24983</v>
      </c>
      <c r="W3252" s="11">
        <v>70406</v>
      </c>
      <c r="X3252" s="11">
        <v>9571</v>
      </c>
      <c r="Y3252" s="11" t="s">
        <v>1347</v>
      </c>
      <c r="Z3252" s="11" t="s">
        <v>24984</v>
      </c>
      <c r="AA3252" s="11" t="s">
        <v>10</v>
      </c>
      <c r="AB3252" s="11" t="s">
        <v>10</v>
      </c>
      <c r="AC3252" s="11" t="s">
        <v>1347</v>
      </c>
      <c r="AD3252" s="11" t="s">
        <v>24984</v>
      </c>
      <c r="AE3252" s="11">
        <v>12184</v>
      </c>
      <c r="AF3252" s="11" t="s">
        <v>1347</v>
      </c>
      <c r="AG3252" s="11">
        <v>52158</v>
      </c>
      <c r="AH3252" s="11" t="s">
        <v>1347</v>
      </c>
      <c r="AI3252" s="11">
        <v>18153</v>
      </c>
      <c r="AJ3252" s="11">
        <v>5042</v>
      </c>
      <c r="AK3252" s="11" t="s">
        <v>1347</v>
      </c>
      <c r="AL3252" s="11" t="s">
        <v>24985</v>
      </c>
      <c r="AM3252" s="11" t="s">
        <v>1347</v>
      </c>
      <c r="AN3252" s="11" t="s">
        <v>1347</v>
      </c>
      <c r="AO3252" s="11" t="s">
        <v>2130</v>
      </c>
      <c r="AP3252" s="11" t="s">
        <v>24984</v>
      </c>
      <c r="AQ3252" s="11" t="s">
        <v>2107</v>
      </c>
      <c r="AR3252" s="11" t="s">
        <v>24986</v>
      </c>
      <c r="AS3252" s="11">
        <v>12564</v>
      </c>
      <c r="AT3252" s="11"/>
      <c r="AU3252" s="11"/>
      <c r="AV3252" s="11"/>
      <c r="AW3252" s="11"/>
      <c r="AX3252" s="11"/>
      <c r="AY3252" s="11"/>
      <c r="AZ3252" s="11"/>
      <c r="BA3252" s="11"/>
    </row>
    <row r="3253" spans="1:53" ht="17" x14ac:dyDescent="0.2">
      <c r="A3253" s="11" t="s">
        <v>24987</v>
      </c>
      <c r="B3253" s="11" t="s">
        <v>279</v>
      </c>
      <c r="C3253" s="12">
        <v>35709</v>
      </c>
      <c r="D3253" s="11" t="s">
        <v>24988</v>
      </c>
      <c r="E3253" s="11" t="s">
        <v>24989</v>
      </c>
      <c r="F3253" s="11" t="s">
        <v>75</v>
      </c>
      <c r="G3253" s="11" t="s">
        <v>2091</v>
      </c>
      <c r="H3253" s="11" t="s">
        <v>2174</v>
      </c>
      <c r="I3253" s="11">
        <v>26294</v>
      </c>
      <c r="J3253" s="11" t="s">
        <v>279</v>
      </c>
      <c r="K3253" s="11">
        <v>681082</v>
      </c>
      <c r="L3253" s="11" t="s">
        <v>279</v>
      </c>
      <c r="M3253" s="11">
        <v>3117910</v>
      </c>
      <c r="N3253" s="11" t="s">
        <v>279</v>
      </c>
      <c r="O3253" s="11" t="s">
        <v>24990</v>
      </c>
      <c r="P3253" s="11" t="s">
        <v>24987</v>
      </c>
      <c r="Q3253" s="11">
        <v>11086</v>
      </c>
      <c r="R3253" s="11" t="s">
        <v>279</v>
      </c>
      <c r="S3253" s="11">
        <v>42417</v>
      </c>
      <c r="T3253" s="11" t="s">
        <v>279</v>
      </c>
      <c r="U3253" s="10"/>
      <c r="V3253" s="11" t="s">
        <v>24991</v>
      </c>
      <c r="W3253" s="11">
        <v>137906</v>
      </c>
      <c r="X3253" s="11">
        <v>11817</v>
      </c>
      <c r="Y3253" s="11" t="s">
        <v>279</v>
      </c>
      <c r="Z3253" s="11" t="s">
        <v>24992</v>
      </c>
      <c r="AA3253" s="11" t="s">
        <v>2095</v>
      </c>
      <c r="AB3253" s="11" t="s">
        <v>10</v>
      </c>
      <c r="AC3253" s="11" t="s">
        <v>279</v>
      </c>
      <c r="AD3253" s="11" t="s">
        <v>24992</v>
      </c>
      <c r="AE3253" s="11">
        <v>16046</v>
      </c>
      <c r="AF3253" s="11" t="s">
        <v>279</v>
      </c>
      <c r="AG3253" s="11"/>
      <c r="AH3253" s="11" t="s">
        <v>279</v>
      </c>
      <c r="AI3253" s="11">
        <v>37531</v>
      </c>
      <c r="AJ3253" s="11">
        <v>6923</v>
      </c>
      <c r="AK3253" s="11" t="s">
        <v>279</v>
      </c>
      <c r="AL3253" s="11" t="s">
        <v>24993</v>
      </c>
      <c r="AM3253" s="11" t="s">
        <v>279</v>
      </c>
      <c r="AN3253" s="11" t="s">
        <v>279</v>
      </c>
      <c r="AO3253" s="11" t="s">
        <v>2174</v>
      </c>
      <c r="AP3253" s="11" t="s">
        <v>24992</v>
      </c>
      <c r="AQ3253" s="11" t="s">
        <v>2107</v>
      </c>
      <c r="AR3253" s="11" t="s">
        <v>24994</v>
      </c>
      <c r="AS3253" s="11">
        <v>681082</v>
      </c>
      <c r="AT3253" s="11"/>
      <c r="AU3253" s="11"/>
      <c r="AV3253" s="11"/>
      <c r="AW3253" s="11"/>
      <c r="AX3253" s="11"/>
      <c r="AY3253" s="11"/>
      <c r="AZ3253" s="11"/>
      <c r="BA3253" s="11"/>
    </row>
    <row r="3254" spans="1:53" ht="17" x14ac:dyDescent="0.2">
      <c r="A3254" s="11" t="s">
        <v>24995</v>
      </c>
      <c r="B3254" s="11" t="s">
        <v>228</v>
      </c>
      <c r="C3254" s="12">
        <v>35797</v>
      </c>
      <c r="D3254" s="11" t="s">
        <v>3766</v>
      </c>
      <c r="E3254" s="11" t="s">
        <v>24996</v>
      </c>
      <c r="F3254" s="11" t="s">
        <v>142</v>
      </c>
      <c r="G3254" s="11" t="s">
        <v>2091</v>
      </c>
      <c r="H3254" s="11" t="s">
        <v>2149</v>
      </c>
      <c r="I3254" s="11">
        <v>26151</v>
      </c>
      <c r="J3254" s="11" t="s">
        <v>228</v>
      </c>
      <c r="K3254" s="11">
        <v>669065</v>
      </c>
      <c r="L3254" s="11" t="s">
        <v>228</v>
      </c>
      <c r="M3254" s="11">
        <v>3152105</v>
      </c>
      <c r="N3254" s="11" t="s">
        <v>228</v>
      </c>
      <c r="O3254" s="11" t="s">
        <v>24997</v>
      </c>
      <c r="P3254" s="11" t="s">
        <v>24995</v>
      </c>
      <c r="Q3254" s="11">
        <v>11414</v>
      </c>
      <c r="R3254" s="11" t="s">
        <v>228</v>
      </c>
      <c r="S3254" s="11">
        <v>42796</v>
      </c>
      <c r="T3254" s="11" t="s">
        <v>228</v>
      </c>
      <c r="U3254" s="10"/>
      <c r="V3254" s="11" t="s">
        <v>24998</v>
      </c>
      <c r="W3254" s="11">
        <v>137926</v>
      </c>
      <c r="X3254" s="11">
        <v>11733</v>
      </c>
      <c r="Y3254" s="11" t="s">
        <v>228</v>
      </c>
      <c r="Z3254" s="11" t="s">
        <v>228</v>
      </c>
      <c r="AA3254" s="11" t="s">
        <v>2095</v>
      </c>
      <c r="AB3254" s="11" t="s">
        <v>2095</v>
      </c>
      <c r="AC3254" s="11" t="s">
        <v>228</v>
      </c>
      <c r="AD3254" s="11" t="s">
        <v>24999</v>
      </c>
      <c r="AE3254" s="11">
        <v>16107</v>
      </c>
      <c r="AF3254" s="11" t="s">
        <v>228</v>
      </c>
      <c r="AG3254" s="11"/>
      <c r="AH3254" s="11" t="s">
        <v>228</v>
      </c>
      <c r="AI3254" s="11">
        <v>35874</v>
      </c>
      <c r="AJ3254" s="11">
        <v>6924</v>
      </c>
      <c r="AK3254" s="11" t="s">
        <v>228</v>
      </c>
      <c r="AL3254" s="11" t="s">
        <v>25000</v>
      </c>
      <c r="AM3254" s="11" t="s">
        <v>228</v>
      </c>
      <c r="AN3254" s="11" t="s">
        <v>228</v>
      </c>
      <c r="AO3254" s="11" t="s">
        <v>2149</v>
      </c>
      <c r="AP3254" s="11" t="s">
        <v>24999</v>
      </c>
      <c r="AQ3254" s="11" t="s">
        <v>2107</v>
      </c>
      <c r="AR3254" s="11" t="s">
        <v>25001</v>
      </c>
      <c r="AS3254" s="11">
        <v>669065</v>
      </c>
      <c r="AT3254" s="11"/>
      <c r="AU3254" s="11"/>
      <c r="AV3254" s="11"/>
      <c r="AW3254" s="11"/>
      <c r="AX3254" s="11"/>
      <c r="AY3254" s="11"/>
      <c r="AZ3254" s="11"/>
      <c r="BA3254" s="11"/>
    </row>
    <row r="3255" spans="1:53" ht="17" x14ac:dyDescent="0.2">
      <c r="A3255" s="11" t="s">
        <v>25002</v>
      </c>
      <c r="B3255" s="11" t="s">
        <v>25003</v>
      </c>
      <c r="C3255" s="12">
        <v>33554</v>
      </c>
      <c r="D3255" s="11" t="s">
        <v>2316</v>
      </c>
      <c r="E3255" s="11" t="s">
        <v>25004</v>
      </c>
      <c r="F3255" s="11" t="s">
        <v>2299</v>
      </c>
      <c r="G3255" s="11" t="s">
        <v>2111</v>
      </c>
      <c r="H3255" s="11" t="s">
        <v>2082</v>
      </c>
      <c r="I3255" s="11">
        <v>13799</v>
      </c>
      <c r="J3255" s="11" t="s">
        <v>25003</v>
      </c>
      <c r="K3255" s="11">
        <v>621381</v>
      </c>
      <c r="L3255" s="11" t="s">
        <v>25003</v>
      </c>
      <c r="M3255" s="11">
        <v>2210233</v>
      </c>
      <c r="N3255" s="11" t="s">
        <v>25003</v>
      </c>
      <c r="O3255" s="11" t="s">
        <v>25005</v>
      </c>
      <c r="P3255" s="11" t="s">
        <v>25002</v>
      </c>
      <c r="Q3255" s="11">
        <v>9205</v>
      </c>
      <c r="R3255" s="11" t="s">
        <v>25003</v>
      </c>
      <c r="S3255" s="11">
        <v>34862</v>
      </c>
      <c r="T3255" s="11" t="s">
        <v>25003</v>
      </c>
      <c r="U3255" s="10"/>
      <c r="V3255" s="11" t="s">
        <v>25006</v>
      </c>
      <c r="W3255" s="11">
        <v>100612</v>
      </c>
      <c r="X3255" s="11">
        <v>10355</v>
      </c>
      <c r="Y3255" s="11" t="s">
        <v>25003</v>
      </c>
      <c r="Z3255" s="11" t="s">
        <v>25007</v>
      </c>
      <c r="AA3255" s="11" t="s">
        <v>10</v>
      </c>
      <c r="AB3255" s="11" t="s">
        <v>2095</v>
      </c>
      <c r="AC3255" s="11" t="s">
        <v>25003</v>
      </c>
      <c r="AD3255" s="11" t="s">
        <v>25007</v>
      </c>
      <c r="AE3255" s="11">
        <v>14113</v>
      </c>
      <c r="AF3255" s="11" t="s">
        <v>25003</v>
      </c>
      <c r="AG3255" s="11">
        <v>72265</v>
      </c>
      <c r="AH3255" s="11" t="s">
        <v>25003</v>
      </c>
      <c r="AI3255" s="11">
        <v>23691</v>
      </c>
      <c r="AJ3255" s="11">
        <v>5338</v>
      </c>
      <c r="AK3255" s="11" t="s">
        <v>25003</v>
      </c>
      <c r="AL3255" s="11" t="s">
        <v>25008</v>
      </c>
      <c r="AM3255" s="11" t="s">
        <v>25003</v>
      </c>
      <c r="AN3255" s="11" t="s">
        <v>25003</v>
      </c>
      <c r="AO3255" s="11" t="s">
        <v>2160</v>
      </c>
      <c r="AP3255" s="11" t="s">
        <v>25007</v>
      </c>
      <c r="AQ3255" s="11" t="s">
        <v>2107</v>
      </c>
      <c r="AR3255" s="11" t="s">
        <v>25009</v>
      </c>
      <c r="AS3255" s="11">
        <v>13799</v>
      </c>
      <c r="AT3255" s="11"/>
      <c r="AU3255" s="11"/>
      <c r="AV3255" s="11"/>
      <c r="AW3255" s="11"/>
      <c r="AX3255" s="11"/>
      <c r="AY3255" s="11"/>
      <c r="AZ3255" s="11"/>
      <c r="BA3255" s="11"/>
    </row>
    <row r="3256" spans="1:53" ht="17" x14ac:dyDescent="0.2">
      <c r="A3256" s="11" t="s">
        <v>25010</v>
      </c>
      <c r="B3256" s="11" t="s">
        <v>1925</v>
      </c>
      <c r="C3256" s="12">
        <v>32478</v>
      </c>
      <c r="D3256" s="11" t="s">
        <v>2684</v>
      </c>
      <c r="E3256" s="11" t="s">
        <v>25011</v>
      </c>
      <c r="F3256" s="11" t="s">
        <v>27</v>
      </c>
      <c r="G3256" s="11" t="s">
        <v>2091</v>
      </c>
      <c r="H3256" s="11" t="s">
        <v>2082</v>
      </c>
      <c r="I3256" s="11">
        <v>9460</v>
      </c>
      <c r="J3256" s="11" t="s">
        <v>1925</v>
      </c>
      <c r="K3256" s="11">
        <v>573185</v>
      </c>
      <c r="L3256" s="11" t="s">
        <v>1925</v>
      </c>
      <c r="M3256" s="11">
        <v>1988996</v>
      </c>
      <c r="N3256" s="11" t="s">
        <v>1925</v>
      </c>
      <c r="O3256" s="11" t="s">
        <v>25012</v>
      </c>
      <c r="P3256" s="11" t="s">
        <v>25010</v>
      </c>
      <c r="Q3256" s="11">
        <v>8356</v>
      </c>
      <c r="R3256" s="11" t="s">
        <v>1925</v>
      </c>
      <c r="S3256" s="11">
        <v>32563</v>
      </c>
      <c r="T3256" s="11" t="s">
        <v>1925</v>
      </c>
      <c r="U3256" s="10"/>
      <c r="V3256" s="11" t="s">
        <v>25013</v>
      </c>
      <c r="W3256" s="11">
        <v>60921</v>
      </c>
      <c r="X3256" s="11">
        <v>9255</v>
      </c>
      <c r="Y3256" s="11" t="s">
        <v>1925</v>
      </c>
      <c r="Z3256" s="11" t="s">
        <v>25014</v>
      </c>
      <c r="AA3256" s="11" t="s">
        <v>10</v>
      </c>
      <c r="AB3256" s="11" t="s">
        <v>10</v>
      </c>
      <c r="AC3256" s="11" t="s">
        <v>1925</v>
      </c>
      <c r="AD3256" s="11" t="s">
        <v>25014</v>
      </c>
      <c r="AE3256" s="11">
        <v>12417</v>
      </c>
      <c r="AF3256" s="11" t="s">
        <v>1925</v>
      </c>
      <c r="AG3256" s="11">
        <v>23409</v>
      </c>
      <c r="AH3256" s="11" t="s">
        <v>1925</v>
      </c>
      <c r="AI3256" s="11">
        <v>8538</v>
      </c>
      <c r="AJ3256" s="11">
        <v>4144</v>
      </c>
      <c r="AK3256" s="11" t="s">
        <v>1925</v>
      </c>
      <c r="AL3256" s="11" t="s">
        <v>25015</v>
      </c>
      <c r="AM3256" s="11" t="s">
        <v>1925</v>
      </c>
      <c r="AN3256" s="11" t="s">
        <v>1925</v>
      </c>
      <c r="AO3256" s="11" t="s">
        <v>2082</v>
      </c>
      <c r="AP3256" s="11" t="s">
        <v>25014</v>
      </c>
      <c r="AQ3256" s="11" t="s">
        <v>2086</v>
      </c>
      <c r="AR3256" s="11"/>
      <c r="AS3256" s="11">
        <v>9460</v>
      </c>
      <c r="AT3256" s="11"/>
      <c r="AU3256" s="11"/>
      <c r="AV3256" s="11"/>
      <c r="AW3256" s="11"/>
      <c r="AX3256" s="11"/>
      <c r="AY3256" s="11"/>
      <c r="AZ3256" s="11"/>
      <c r="BA3256" s="11"/>
    </row>
    <row r="3257" spans="1:53" ht="17" x14ac:dyDescent="0.2">
      <c r="A3257" s="11" t="s">
        <v>25016</v>
      </c>
      <c r="B3257" s="11" t="s">
        <v>25017</v>
      </c>
      <c r="C3257" s="12">
        <v>32344</v>
      </c>
      <c r="D3257" s="11" t="s">
        <v>6203</v>
      </c>
      <c r="E3257" s="11" t="s">
        <v>25018</v>
      </c>
      <c r="F3257" s="11" t="s">
        <v>2129</v>
      </c>
      <c r="G3257" s="11" t="s">
        <v>2091</v>
      </c>
      <c r="H3257" s="11" t="s">
        <v>2082</v>
      </c>
      <c r="I3257" s="11">
        <v>10131</v>
      </c>
      <c r="J3257" s="11" t="s">
        <v>25017</v>
      </c>
      <c r="K3257" s="11">
        <v>544931</v>
      </c>
      <c r="L3257" s="11" t="s">
        <v>25017</v>
      </c>
      <c r="M3257" s="11">
        <v>1675980</v>
      </c>
      <c r="N3257" s="11" t="s">
        <v>25017</v>
      </c>
      <c r="O3257" s="11" t="s">
        <v>25019</v>
      </c>
      <c r="P3257" s="11" t="s">
        <v>25016</v>
      </c>
      <c r="Q3257" s="11">
        <v>7668</v>
      </c>
      <c r="R3257" s="11" t="s">
        <v>25017</v>
      </c>
      <c r="S3257" s="11">
        <v>30373</v>
      </c>
      <c r="T3257" s="11" t="s">
        <v>25017</v>
      </c>
      <c r="U3257" s="10"/>
      <c r="V3257" s="11" t="s">
        <v>25020</v>
      </c>
      <c r="W3257" s="11">
        <v>61056</v>
      </c>
      <c r="X3257" s="11">
        <v>8562</v>
      </c>
      <c r="Y3257" s="11" t="s">
        <v>25017</v>
      </c>
      <c r="Z3257" s="11" t="s">
        <v>25021</v>
      </c>
      <c r="AA3257" s="11" t="s">
        <v>10</v>
      </c>
      <c r="AB3257" s="11" t="s">
        <v>10</v>
      </c>
      <c r="AC3257" s="11" t="s">
        <v>25017</v>
      </c>
      <c r="AD3257" s="11" t="s">
        <v>25021</v>
      </c>
      <c r="AE3257" s="11">
        <v>10855</v>
      </c>
      <c r="AF3257" s="11" t="s">
        <v>25017</v>
      </c>
      <c r="AG3257" s="11">
        <v>10978</v>
      </c>
      <c r="AH3257" s="11" t="s">
        <v>25017</v>
      </c>
      <c r="AI3257" s="11">
        <v>5219</v>
      </c>
      <c r="AJ3257" s="11">
        <v>3371</v>
      </c>
      <c r="AK3257" s="11" t="s">
        <v>25017</v>
      </c>
      <c r="AL3257" s="11" t="s">
        <v>25022</v>
      </c>
      <c r="AM3257" s="11" t="s">
        <v>25017</v>
      </c>
      <c r="AN3257" s="11" t="s">
        <v>25017</v>
      </c>
      <c r="AO3257" s="11" t="s">
        <v>2082</v>
      </c>
      <c r="AP3257" s="11" t="s">
        <v>25021</v>
      </c>
      <c r="AQ3257" s="11" t="s">
        <v>2086</v>
      </c>
      <c r="AR3257" s="11"/>
      <c r="AS3257" s="11"/>
      <c r="AT3257" s="11"/>
      <c r="AU3257" s="11"/>
      <c r="AV3257" s="11"/>
      <c r="AW3257" s="11"/>
      <c r="AX3257" s="11"/>
      <c r="AY3257" s="11"/>
      <c r="AZ3257" s="11"/>
      <c r="BA3257" s="11"/>
    </row>
    <row r="3258" spans="1:53" ht="17" x14ac:dyDescent="0.2">
      <c r="A3258" s="11" t="s">
        <v>25023</v>
      </c>
      <c r="B3258" s="11" t="s">
        <v>1284</v>
      </c>
      <c r="C3258" s="12">
        <v>33107</v>
      </c>
      <c r="D3258" s="11" t="s">
        <v>3078</v>
      </c>
      <c r="E3258" s="11" t="s">
        <v>25024</v>
      </c>
      <c r="F3258" s="11" t="s">
        <v>31</v>
      </c>
      <c r="G3258" s="11" t="s">
        <v>2091</v>
      </c>
      <c r="H3258" s="11" t="s">
        <v>2082</v>
      </c>
      <c r="I3258" s="11">
        <v>13761</v>
      </c>
      <c r="J3258" s="11" t="s">
        <v>1284</v>
      </c>
      <c r="K3258" s="11">
        <v>608717</v>
      </c>
      <c r="L3258" s="11" t="s">
        <v>1284</v>
      </c>
      <c r="M3258" s="11">
        <v>2044544</v>
      </c>
      <c r="N3258" s="11" t="s">
        <v>1284</v>
      </c>
      <c r="O3258" s="11" t="s">
        <v>25025</v>
      </c>
      <c r="P3258" s="11" t="s">
        <v>25023</v>
      </c>
      <c r="Q3258" s="11">
        <v>9292</v>
      </c>
      <c r="R3258" s="11" t="s">
        <v>1284</v>
      </c>
      <c r="S3258" s="11">
        <v>32787</v>
      </c>
      <c r="T3258" s="11" t="s">
        <v>1284</v>
      </c>
      <c r="U3258" s="10"/>
      <c r="V3258" s="11" t="s">
        <v>25026</v>
      </c>
      <c r="W3258" s="11">
        <v>100323</v>
      </c>
      <c r="X3258" s="11">
        <v>10311</v>
      </c>
      <c r="Y3258" s="11" t="s">
        <v>1284</v>
      </c>
      <c r="Z3258" s="11" t="s">
        <v>25027</v>
      </c>
      <c r="AA3258" s="11" t="s">
        <v>10</v>
      </c>
      <c r="AB3258" s="11" t="s">
        <v>10</v>
      </c>
      <c r="AC3258" s="11" t="s">
        <v>1284</v>
      </c>
      <c r="AD3258" s="11" t="s">
        <v>25027</v>
      </c>
      <c r="AE3258" s="11">
        <v>12466</v>
      </c>
      <c r="AF3258" s="10"/>
      <c r="AG3258" s="11"/>
      <c r="AH3258" s="11" t="s">
        <v>1284</v>
      </c>
      <c r="AI3258" s="11">
        <v>18172</v>
      </c>
      <c r="AJ3258" s="11">
        <v>5045</v>
      </c>
      <c r="AK3258" s="11" t="s">
        <v>1284</v>
      </c>
      <c r="AL3258" s="11" t="s">
        <v>25028</v>
      </c>
      <c r="AM3258" s="11" t="s">
        <v>1284</v>
      </c>
      <c r="AN3258" s="11" t="s">
        <v>1284</v>
      </c>
      <c r="AO3258" s="11" t="s">
        <v>2160</v>
      </c>
      <c r="AP3258" s="11" t="s">
        <v>25027</v>
      </c>
      <c r="AQ3258" s="11" t="s">
        <v>2107</v>
      </c>
      <c r="AR3258" s="11" t="s">
        <v>25029</v>
      </c>
      <c r="AS3258" s="11">
        <v>13761</v>
      </c>
      <c r="AT3258" s="11"/>
      <c r="AU3258" s="11"/>
      <c r="AV3258" s="11"/>
      <c r="AW3258" s="11"/>
      <c r="AX3258" s="11"/>
      <c r="AY3258" s="11"/>
      <c r="AZ3258" s="11"/>
      <c r="BA3258" s="11"/>
    </row>
    <row r="3259" spans="1:53" ht="17" x14ac:dyDescent="0.2">
      <c r="A3259" s="11" t="s">
        <v>25030</v>
      </c>
      <c r="B3259" s="11" t="s">
        <v>743</v>
      </c>
      <c r="C3259" s="12">
        <v>34624</v>
      </c>
      <c r="D3259" s="11" t="s">
        <v>25031</v>
      </c>
      <c r="E3259" s="11" t="s">
        <v>25032</v>
      </c>
      <c r="F3259" s="11" t="s">
        <v>62</v>
      </c>
      <c r="G3259" s="11" t="s">
        <v>2111</v>
      </c>
      <c r="H3259" s="11" t="s">
        <v>2149</v>
      </c>
      <c r="I3259" s="11">
        <v>17620</v>
      </c>
      <c r="J3259" s="11" t="s">
        <v>743</v>
      </c>
      <c r="K3259" s="11">
        <v>664702</v>
      </c>
      <c r="L3259" s="11" t="s">
        <v>743</v>
      </c>
      <c r="M3259" s="11">
        <v>2804215</v>
      </c>
      <c r="N3259" s="11" t="s">
        <v>743</v>
      </c>
      <c r="O3259" s="11" t="s">
        <v>25033</v>
      </c>
      <c r="P3259" s="11" t="s">
        <v>25030</v>
      </c>
      <c r="Q3259" s="11">
        <v>10109</v>
      </c>
      <c r="R3259" s="11" t="s">
        <v>743</v>
      </c>
      <c r="S3259" s="11">
        <v>39105</v>
      </c>
      <c r="T3259" s="11" t="s">
        <v>743</v>
      </c>
      <c r="U3259" s="10"/>
      <c r="V3259" s="11" t="s">
        <v>25034</v>
      </c>
      <c r="W3259" s="11">
        <v>106969</v>
      </c>
      <c r="X3259" s="11">
        <v>11165</v>
      </c>
      <c r="Y3259" s="11" t="s">
        <v>743</v>
      </c>
      <c r="Z3259" s="11" t="s">
        <v>25035</v>
      </c>
      <c r="AA3259" s="11" t="s">
        <v>10</v>
      </c>
      <c r="AB3259" s="11" t="s">
        <v>10</v>
      </c>
      <c r="AC3259" s="11" t="s">
        <v>743</v>
      </c>
      <c r="AD3259" s="13" t="s">
        <v>25035</v>
      </c>
      <c r="AE3259" s="11">
        <v>15123</v>
      </c>
      <c r="AF3259" s="10"/>
      <c r="AG3259" s="11"/>
      <c r="AH3259" s="11" t="s">
        <v>743</v>
      </c>
      <c r="AI3259" s="11">
        <v>22922</v>
      </c>
      <c r="AJ3259" s="11">
        <v>5998</v>
      </c>
      <c r="AK3259" s="11" t="s">
        <v>743</v>
      </c>
      <c r="AL3259" s="11" t="s">
        <v>25036</v>
      </c>
      <c r="AM3259" s="11" t="s">
        <v>743</v>
      </c>
      <c r="AN3259" s="11" t="s">
        <v>743</v>
      </c>
      <c r="AO3259" s="11" t="s">
        <v>2149</v>
      </c>
      <c r="AP3259" s="11" t="s">
        <v>25035</v>
      </c>
      <c r="AQ3259" s="11" t="s">
        <v>2107</v>
      </c>
      <c r="AR3259" s="11" t="s">
        <v>25037</v>
      </c>
      <c r="AS3259" s="11">
        <v>664702</v>
      </c>
      <c r="AT3259" s="11"/>
      <c r="AU3259" s="11"/>
      <c r="AV3259" s="11"/>
      <c r="AW3259" s="11"/>
      <c r="AX3259" s="11"/>
      <c r="AY3259" s="11"/>
      <c r="AZ3259" s="11"/>
      <c r="BA3259" s="11"/>
    </row>
    <row r="3260" spans="1:53" ht="17" x14ac:dyDescent="0.2">
      <c r="A3260" s="11" t="s">
        <v>25038</v>
      </c>
      <c r="B3260" s="11" t="s">
        <v>25039</v>
      </c>
      <c r="C3260" s="12">
        <v>30530</v>
      </c>
      <c r="D3260" s="11" t="s">
        <v>25040</v>
      </c>
      <c r="E3260" s="11" t="s">
        <v>25041</v>
      </c>
      <c r="F3260" s="11" t="s">
        <v>2081</v>
      </c>
      <c r="G3260" s="11" t="s">
        <v>2081</v>
      </c>
      <c r="H3260" s="11" t="s">
        <v>2082</v>
      </c>
      <c r="I3260" s="11">
        <v>8258</v>
      </c>
      <c r="J3260" s="11" t="s">
        <v>25039</v>
      </c>
      <c r="K3260" s="11">
        <v>434718</v>
      </c>
      <c r="L3260" s="11" t="s">
        <v>25039</v>
      </c>
      <c r="M3260" s="11">
        <v>546345</v>
      </c>
      <c r="N3260" s="11" t="s">
        <v>25039</v>
      </c>
      <c r="O3260" s="11" t="s">
        <v>25042</v>
      </c>
      <c r="P3260" s="11" t="s">
        <v>25038</v>
      </c>
      <c r="Q3260" s="10"/>
      <c r="R3260" s="11" t="s">
        <v>25039</v>
      </c>
      <c r="S3260" s="11">
        <v>6175</v>
      </c>
      <c r="T3260" s="11" t="s">
        <v>25039</v>
      </c>
      <c r="U3260" s="10"/>
      <c r="V3260" s="11" t="s">
        <v>25043</v>
      </c>
      <c r="W3260" s="11">
        <v>45588</v>
      </c>
      <c r="X3260" s="11">
        <v>7468</v>
      </c>
      <c r="Y3260" s="11" t="s">
        <v>25039</v>
      </c>
      <c r="Z3260" s="11" t="s">
        <v>25044</v>
      </c>
      <c r="AA3260" s="11" t="s">
        <v>10</v>
      </c>
      <c r="AB3260" s="11" t="s">
        <v>10</v>
      </c>
      <c r="AC3260" s="11" t="s">
        <v>25039</v>
      </c>
      <c r="AD3260" s="11" t="s">
        <v>25044</v>
      </c>
      <c r="AE3260" s="11">
        <v>8323</v>
      </c>
      <c r="AF3260" s="11" t="s">
        <v>25039</v>
      </c>
      <c r="AG3260" s="11">
        <v>5087</v>
      </c>
      <c r="AH3260" s="11" t="s">
        <v>25039</v>
      </c>
      <c r="AI3260" s="11">
        <v>7099</v>
      </c>
      <c r="AJ3260" s="11">
        <v>1224</v>
      </c>
      <c r="AK3260" s="11" t="s">
        <v>25039</v>
      </c>
      <c r="AL3260" s="11" t="s">
        <v>25045</v>
      </c>
      <c r="AM3260" s="11" t="s">
        <v>25039</v>
      </c>
      <c r="AN3260" s="11" t="s">
        <v>25039</v>
      </c>
      <c r="AO3260" s="11" t="s">
        <v>2082</v>
      </c>
      <c r="AP3260" s="11" t="s">
        <v>25044</v>
      </c>
      <c r="AQ3260" s="11" t="s">
        <v>2086</v>
      </c>
      <c r="AR3260" s="11"/>
      <c r="AS3260" s="11"/>
      <c r="AT3260" s="11"/>
      <c r="AU3260" s="11"/>
      <c r="AV3260" s="11"/>
      <c r="AW3260" s="11"/>
      <c r="AX3260" s="11"/>
      <c r="AY3260" s="11"/>
      <c r="AZ3260" s="11"/>
      <c r="BA3260" s="11"/>
    </row>
    <row r="3261" spans="1:53" ht="17" x14ac:dyDescent="0.2">
      <c r="A3261" s="11" t="s">
        <v>25046</v>
      </c>
      <c r="B3261" s="11" t="s">
        <v>1624</v>
      </c>
      <c r="C3261" s="12">
        <v>32410</v>
      </c>
      <c r="D3261" s="11" t="s">
        <v>3646</v>
      </c>
      <c r="E3261" s="11" t="s">
        <v>25047</v>
      </c>
      <c r="F3261" s="11" t="s">
        <v>84</v>
      </c>
      <c r="G3261" s="11" t="s">
        <v>2111</v>
      </c>
      <c r="H3261" s="11" t="s">
        <v>2082</v>
      </c>
      <c r="I3261" s="11">
        <v>7836</v>
      </c>
      <c r="J3261" s="11" t="s">
        <v>1624</v>
      </c>
      <c r="K3261" s="11">
        <v>519326</v>
      </c>
      <c r="L3261" s="11" t="s">
        <v>1624</v>
      </c>
      <c r="M3261" s="11">
        <v>2027413</v>
      </c>
      <c r="N3261" s="11" t="s">
        <v>1624</v>
      </c>
      <c r="O3261" s="11" t="s">
        <v>25048</v>
      </c>
      <c r="P3261" s="11" t="s">
        <v>25046</v>
      </c>
      <c r="Q3261" s="11">
        <v>8890</v>
      </c>
      <c r="R3261" s="11" t="s">
        <v>1624</v>
      </c>
      <c r="S3261" s="11">
        <v>32589</v>
      </c>
      <c r="T3261" s="11" t="s">
        <v>1624</v>
      </c>
      <c r="U3261" s="10"/>
      <c r="V3261" s="11" t="s">
        <v>25049</v>
      </c>
      <c r="W3261" s="11">
        <v>57557</v>
      </c>
      <c r="X3261" s="11">
        <v>9809</v>
      </c>
      <c r="Y3261" s="11" t="s">
        <v>1624</v>
      </c>
      <c r="Z3261" s="11" t="s">
        <v>25050</v>
      </c>
      <c r="AA3261" s="11" t="s">
        <v>10</v>
      </c>
      <c r="AB3261" s="11" t="s">
        <v>10</v>
      </c>
      <c r="AC3261" s="11" t="s">
        <v>1624</v>
      </c>
      <c r="AD3261" s="11" t="s">
        <v>25050</v>
      </c>
      <c r="AE3261" s="11">
        <v>11911</v>
      </c>
      <c r="AF3261" s="11" t="s">
        <v>1624</v>
      </c>
      <c r="AG3261" s="11">
        <v>38251</v>
      </c>
      <c r="AH3261" s="11" t="s">
        <v>1624</v>
      </c>
      <c r="AI3261" s="11">
        <v>8257</v>
      </c>
      <c r="AJ3261" s="11">
        <v>4745</v>
      </c>
      <c r="AK3261" s="11" t="s">
        <v>1624</v>
      </c>
      <c r="AL3261" s="11" t="s">
        <v>25051</v>
      </c>
      <c r="AM3261" s="11" t="s">
        <v>1624</v>
      </c>
      <c r="AN3261" s="11" t="s">
        <v>1624</v>
      </c>
      <c r="AO3261" s="11" t="s">
        <v>2160</v>
      </c>
      <c r="AP3261" s="11" t="s">
        <v>25050</v>
      </c>
      <c r="AQ3261" s="11" t="s">
        <v>2107</v>
      </c>
      <c r="AR3261" s="11" t="s">
        <v>25052</v>
      </c>
      <c r="AS3261" s="11">
        <v>7836</v>
      </c>
      <c r="AT3261" s="11"/>
      <c r="AU3261" s="11"/>
      <c r="AV3261" s="11"/>
      <c r="AW3261" s="11"/>
      <c r="AX3261" s="11"/>
      <c r="AY3261" s="11"/>
      <c r="AZ3261" s="11"/>
      <c r="BA3261" s="11"/>
    </row>
    <row r="3262" spans="1:53" ht="17" x14ac:dyDescent="0.2">
      <c r="A3262" s="11" t="s">
        <v>25053</v>
      </c>
      <c r="B3262" s="11" t="s">
        <v>603</v>
      </c>
      <c r="C3262" s="12">
        <v>36096</v>
      </c>
      <c r="D3262" s="11" t="s">
        <v>2339</v>
      </c>
      <c r="E3262" s="11" t="s">
        <v>25054</v>
      </c>
      <c r="F3262" s="11" t="s">
        <v>116</v>
      </c>
      <c r="G3262" s="11" t="s">
        <v>2091</v>
      </c>
      <c r="H3262" s="11" t="s">
        <v>2082</v>
      </c>
      <c r="I3262" s="11">
        <v>27498</v>
      </c>
      <c r="J3262" s="11" t="s">
        <v>603</v>
      </c>
      <c r="K3262" s="11">
        <v>675911</v>
      </c>
      <c r="L3262" s="11" t="s">
        <v>603</v>
      </c>
      <c r="M3262" s="11">
        <v>2837573</v>
      </c>
      <c r="N3262" s="11" t="s">
        <v>603</v>
      </c>
      <c r="O3262" s="11" t="s">
        <v>25055</v>
      </c>
      <c r="P3262" s="11" t="s">
        <v>25053</v>
      </c>
      <c r="Q3262" s="11">
        <v>11300</v>
      </c>
      <c r="R3262" s="11" t="s">
        <v>603</v>
      </c>
      <c r="S3262" s="11">
        <v>4307825</v>
      </c>
      <c r="T3262" s="11" t="s">
        <v>603</v>
      </c>
      <c r="U3262" s="10"/>
      <c r="V3262" s="11" t="s">
        <v>25056</v>
      </c>
      <c r="W3262" s="11">
        <v>137960</v>
      </c>
      <c r="X3262" s="11">
        <v>12281</v>
      </c>
      <c r="Y3262" s="11" t="s">
        <v>603</v>
      </c>
      <c r="Z3262" s="11" t="s">
        <v>9246</v>
      </c>
      <c r="AA3262" s="11" t="s">
        <v>10</v>
      </c>
      <c r="AB3262" s="11" t="s">
        <v>10</v>
      </c>
      <c r="AC3262" s="11" t="s">
        <v>603</v>
      </c>
      <c r="AD3262" s="11" t="s">
        <v>9246</v>
      </c>
      <c r="AE3262" s="11">
        <v>14865</v>
      </c>
      <c r="AF3262" s="11" t="s">
        <v>603</v>
      </c>
      <c r="AG3262" s="11"/>
      <c r="AH3262" s="11" t="s">
        <v>603</v>
      </c>
      <c r="AI3262" s="11">
        <v>38736</v>
      </c>
      <c r="AJ3262" s="11">
        <v>6888</v>
      </c>
      <c r="AK3262" s="11" t="s">
        <v>603</v>
      </c>
      <c r="AL3262" s="11" t="s">
        <v>25057</v>
      </c>
      <c r="AM3262" s="11" t="s">
        <v>603</v>
      </c>
      <c r="AN3262" s="11" t="s">
        <v>603</v>
      </c>
      <c r="AO3262" s="11" t="s">
        <v>2082</v>
      </c>
      <c r="AP3262" s="11" t="s">
        <v>9246</v>
      </c>
      <c r="AQ3262" s="11" t="s">
        <v>2107</v>
      </c>
      <c r="AR3262" s="11" t="s">
        <v>25058</v>
      </c>
      <c r="AS3262" s="11">
        <v>675911</v>
      </c>
      <c r="AT3262" s="11"/>
      <c r="AU3262" s="11"/>
      <c r="AV3262" s="11"/>
      <c r="AW3262" s="11"/>
      <c r="AX3262" s="11"/>
      <c r="AY3262" s="11"/>
      <c r="AZ3262" s="11"/>
      <c r="BA3262" s="11"/>
    </row>
    <row r="3263" spans="1:53" ht="17" x14ac:dyDescent="0.2">
      <c r="A3263" s="11" t="s">
        <v>25059</v>
      </c>
      <c r="B3263" s="11" t="s">
        <v>1464</v>
      </c>
      <c r="C3263" s="12">
        <v>32835</v>
      </c>
      <c r="D3263" s="11" t="s">
        <v>8440</v>
      </c>
      <c r="E3263" s="11" t="s">
        <v>25060</v>
      </c>
      <c r="F3263" s="11" t="s">
        <v>2206</v>
      </c>
      <c r="G3263" s="11" t="s">
        <v>2111</v>
      </c>
      <c r="H3263" s="11" t="s">
        <v>2082</v>
      </c>
      <c r="I3263" s="11">
        <v>13273</v>
      </c>
      <c r="J3263" s="11" t="s">
        <v>1464</v>
      </c>
      <c r="K3263" s="11">
        <v>548389</v>
      </c>
      <c r="L3263" s="11" t="s">
        <v>1464</v>
      </c>
      <c r="M3263" s="11">
        <v>2044533</v>
      </c>
      <c r="N3263" s="11" t="s">
        <v>1464</v>
      </c>
      <c r="O3263" s="11" t="s">
        <v>25061</v>
      </c>
      <c r="P3263" s="11" t="s">
        <v>25059</v>
      </c>
      <c r="Q3263" s="11">
        <v>9281</v>
      </c>
      <c r="R3263" s="11" t="s">
        <v>1464</v>
      </c>
      <c r="S3263" s="11">
        <v>32789</v>
      </c>
      <c r="T3263" s="11" t="s">
        <v>1464</v>
      </c>
      <c r="U3263" s="10"/>
      <c r="V3263" s="11" t="s">
        <v>25062</v>
      </c>
      <c r="W3263" s="11">
        <v>70826</v>
      </c>
      <c r="X3263" s="11">
        <v>10258</v>
      </c>
      <c r="Y3263" s="11" t="s">
        <v>1464</v>
      </c>
      <c r="Z3263" s="11" t="s">
        <v>25063</v>
      </c>
      <c r="AA3263" s="11" t="s">
        <v>10</v>
      </c>
      <c r="AB3263" s="11" t="s">
        <v>10</v>
      </c>
      <c r="AC3263" s="11" t="s">
        <v>1464</v>
      </c>
      <c r="AD3263" s="11" t="s">
        <v>25063</v>
      </c>
      <c r="AE3263" s="11">
        <v>12935</v>
      </c>
      <c r="AF3263" s="11" t="s">
        <v>1464</v>
      </c>
      <c r="AG3263" s="11">
        <v>38311</v>
      </c>
      <c r="AH3263" s="11" t="s">
        <v>1464</v>
      </c>
      <c r="AI3263" s="11">
        <v>23598</v>
      </c>
      <c r="AJ3263" s="11">
        <v>5247</v>
      </c>
      <c r="AK3263" s="11" t="s">
        <v>1464</v>
      </c>
      <c r="AL3263" s="11" t="s">
        <v>25064</v>
      </c>
      <c r="AM3263" s="11" t="s">
        <v>1464</v>
      </c>
      <c r="AN3263" s="11" t="s">
        <v>1464</v>
      </c>
      <c r="AO3263" s="11" t="s">
        <v>4587</v>
      </c>
      <c r="AP3263" s="11" t="s">
        <v>25063</v>
      </c>
      <c r="AQ3263" s="11" t="s">
        <v>2107</v>
      </c>
      <c r="AR3263" s="11" t="s">
        <v>25065</v>
      </c>
      <c r="AS3263" s="11">
        <v>13273</v>
      </c>
      <c r="AT3263" s="11"/>
      <c r="AU3263" s="11"/>
      <c r="AV3263" s="11"/>
      <c r="AW3263" s="11"/>
      <c r="AX3263" s="11"/>
      <c r="AY3263" s="11"/>
      <c r="AZ3263" s="11"/>
      <c r="BA3263" s="11"/>
    </row>
    <row r="3264" spans="1:53" ht="17" x14ac:dyDescent="0.2">
      <c r="A3264" s="11" t="s">
        <v>25066</v>
      </c>
      <c r="B3264" s="11" t="s">
        <v>25067</v>
      </c>
      <c r="C3264" s="12">
        <v>33359</v>
      </c>
      <c r="D3264" s="11" t="s">
        <v>23790</v>
      </c>
      <c r="E3264" s="11" t="s">
        <v>25068</v>
      </c>
      <c r="F3264" s="11" t="s">
        <v>59</v>
      </c>
      <c r="G3264" s="11" t="s">
        <v>2111</v>
      </c>
      <c r="H3264" s="11" t="s">
        <v>2082</v>
      </c>
      <c r="I3264" s="11">
        <v>13431</v>
      </c>
      <c r="J3264" s="11" t="s">
        <v>25067</v>
      </c>
      <c r="K3264" s="11">
        <v>573186</v>
      </c>
      <c r="L3264" s="11" t="s">
        <v>25067</v>
      </c>
      <c r="M3264" s="11">
        <v>2001082</v>
      </c>
      <c r="N3264" s="11" t="s">
        <v>25067</v>
      </c>
      <c r="O3264" s="11" t="s">
        <v>25069</v>
      </c>
      <c r="P3264" s="11" t="s">
        <v>25066</v>
      </c>
      <c r="Q3264" s="11">
        <v>8721</v>
      </c>
      <c r="R3264" s="11" t="s">
        <v>25067</v>
      </c>
      <c r="S3264" s="11">
        <v>32815</v>
      </c>
      <c r="T3264" s="11" t="s">
        <v>25067</v>
      </c>
      <c r="U3264" s="10"/>
      <c r="V3264" s="11" t="s">
        <v>25070</v>
      </c>
      <c r="W3264" s="11">
        <v>70371</v>
      </c>
      <c r="X3264" s="11">
        <v>9637</v>
      </c>
      <c r="Y3264" s="11" t="s">
        <v>25067</v>
      </c>
      <c r="Z3264" s="11" t="s">
        <v>25071</v>
      </c>
      <c r="AA3264" s="11" t="s">
        <v>10</v>
      </c>
      <c r="AB3264" s="11" t="s">
        <v>10</v>
      </c>
      <c r="AC3264" s="11" t="s">
        <v>25067</v>
      </c>
      <c r="AD3264" s="11" t="s">
        <v>25071</v>
      </c>
      <c r="AE3264" s="11">
        <v>12456</v>
      </c>
      <c r="AF3264" s="11" t="s">
        <v>25067</v>
      </c>
      <c r="AG3264" s="11">
        <v>39041</v>
      </c>
      <c r="AH3264" s="11" t="s">
        <v>25067</v>
      </c>
      <c r="AI3264" s="11">
        <v>18184</v>
      </c>
      <c r="AJ3264" s="11">
        <v>4571</v>
      </c>
      <c r="AK3264" s="11" t="s">
        <v>25067</v>
      </c>
      <c r="AL3264" s="11" t="s">
        <v>25072</v>
      </c>
      <c r="AM3264" s="11" t="s">
        <v>25067</v>
      </c>
      <c r="AN3264" s="11" t="s">
        <v>25067</v>
      </c>
      <c r="AO3264" s="11" t="s">
        <v>2106</v>
      </c>
      <c r="AP3264" s="11" t="s">
        <v>25071</v>
      </c>
      <c r="AQ3264" s="11" t="s">
        <v>2107</v>
      </c>
      <c r="AR3264" s="11" t="s">
        <v>25073</v>
      </c>
      <c r="AS3264" s="11">
        <v>13431</v>
      </c>
      <c r="AT3264" s="11"/>
      <c r="AU3264" s="11"/>
      <c r="AV3264" s="11"/>
      <c r="AW3264" s="11"/>
      <c r="AX3264" s="11"/>
      <c r="AY3264" s="11"/>
      <c r="AZ3264" s="11"/>
      <c r="BA3264" s="11"/>
    </row>
    <row r="3265" spans="1:53" ht="17" x14ac:dyDescent="0.2">
      <c r="A3265" s="11" t="s">
        <v>25074</v>
      </c>
      <c r="B3265" s="11" t="s">
        <v>25075</v>
      </c>
      <c r="C3265" s="12">
        <v>31211</v>
      </c>
      <c r="D3265" s="11" t="s">
        <v>2790</v>
      </c>
      <c r="E3265" s="11" t="s">
        <v>25076</v>
      </c>
      <c r="F3265" s="11" t="s">
        <v>99</v>
      </c>
      <c r="G3265" s="11" t="s">
        <v>2091</v>
      </c>
      <c r="H3265" s="11" t="s">
        <v>2082</v>
      </c>
      <c r="I3265" s="11">
        <v>4070</v>
      </c>
      <c r="J3265" s="11" t="s">
        <v>25075</v>
      </c>
      <c r="K3265" s="11">
        <v>467008</v>
      </c>
      <c r="L3265" s="11" t="s">
        <v>25075</v>
      </c>
      <c r="M3265" s="11">
        <v>1392909</v>
      </c>
      <c r="N3265" s="11" t="s">
        <v>25075</v>
      </c>
      <c r="O3265" s="11" t="s">
        <v>25077</v>
      </c>
      <c r="P3265" s="11" t="s">
        <v>25074</v>
      </c>
      <c r="Q3265" s="11">
        <v>6966</v>
      </c>
      <c r="R3265" s="11" t="s">
        <v>25075</v>
      </c>
      <c r="S3265" s="11">
        <v>29763</v>
      </c>
      <c r="T3265" s="11" t="s">
        <v>25075</v>
      </c>
      <c r="U3265" s="10"/>
      <c r="V3265" s="11" t="s">
        <v>25078</v>
      </c>
      <c r="W3265" s="11">
        <v>46719</v>
      </c>
      <c r="X3265" s="11">
        <v>8565</v>
      </c>
      <c r="Y3265" s="11" t="s">
        <v>25075</v>
      </c>
      <c r="Z3265" s="11" t="s">
        <v>25079</v>
      </c>
      <c r="AA3265" s="11" t="s">
        <v>10</v>
      </c>
      <c r="AB3265" s="11" t="s">
        <v>10</v>
      </c>
      <c r="AC3265" s="11" t="s">
        <v>25075</v>
      </c>
      <c r="AD3265" s="11" t="s">
        <v>25079</v>
      </c>
      <c r="AE3265" s="11">
        <v>10283</v>
      </c>
      <c r="AF3265" s="11" t="s">
        <v>25075</v>
      </c>
      <c r="AG3265" s="11">
        <v>6257</v>
      </c>
      <c r="AH3265" s="11" t="s">
        <v>25075</v>
      </c>
      <c r="AI3265" s="11">
        <v>2298</v>
      </c>
      <c r="AJ3265" s="11">
        <v>3329</v>
      </c>
      <c r="AK3265" s="11" t="s">
        <v>25075</v>
      </c>
      <c r="AL3265" s="11" t="s">
        <v>25080</v>
      </c>
      <c r="AM3265" s="11" t="s">
        <v>25075</v>
      </c>
      <c r="AN3265" s="11" t="s">
        <v>25075</v>
      </c>
      <c r="AO3265" s="11" t="s">
        <v>2082</v>
      </c>
      <c r="AP3265" s="11" t="s">
        <v>25079</v>
      </c>
      <c r="AQ3265" s="11" t="s">
        <v>2086</v>
      </c>
      <c r="AR3265" s="11"/>
      <c r="AS3265" s="11"/>
      <c r="AT3265" s="11"/>
      <c r="AU3265" s="11"/>
      <c r="AV3265" s="11"/>
      <c r="AW3265" s="11"/>
      <c r="AX3265" s="11"/>
      <c r="AY3265" s="11"/>
      <c r="AZ3265" s="11"/>
      <c r="BA3265" s="11"/>
    </row>
    <row r="3266" spans="1:53" ht="17" x14ac:dyDescent="0.2">
      <c r="A3266" s="11" t="s">
        <v>25081</v>
      </c>
      <c r="B3266" s="11" t="s">
        <v>25082</v>
      </c>
      <c r="C3266" s="12">
        <v>35690</v>
      </c>
      <c r="D3266" s="11" t="s">
        <v>2921</v>
      </c>
      <c r="E3266" s="11" t="s">
        <v>25083</v>
      </c>
      <c r="F3266" s="11" t="s">
        <v>29</v>
      </c>
      <c r="G3266" s="11" t="s">
        <v>2111</v>
      </c>
      <c r="H3266" s="11" t="s">
        <v>2082</v>
      </c>
      <c r="I3266" s="11">
        <v>26191</v>
      </c>
      <c r="J3266" s="11" t="s">
        <v>25082</v>
      </c>
      <c r="K3266" s="11">
        <v>669704</v>
      </c>
      <c r="L3266" s="11" t="s">
        <v>25082</v>
      </c>
      <c r="M3266" s="11"/>
      <c r="N3266" s="11" t="s">
        <v>25082</v>
      </c>
      <c r="O3266" s="11" t="s">
        <v>25084</v>
      </c>
      <c r="P3266" s="11" t="s">
        <v>25081</v>
      </c>
      <c r="Q3266" s="11">
        <v>12273</v>
      </c>
      <c r="R3266" s="11" t="s">
        <v>25082</v>
      </c>
      <c r="S3266" s="11"/>
      <c r="T3266" s="11" t="s">
        <v>25082</v>
      </c>
      <c r="U3266" s="10"/>
      <c r="V3266" s="11" t="s">
        <v>25085</v>
      </c>
      <c r="W3266" s="11"/>
      <c r="X3266" s="11"/>
      <c r="Y3266" s="11" t="s">
        <v>25082</v>
      </c>
      <c r="Z3266" s="11" t="s">
        <v>25086</v>
      </c>
      <c r="AA3266" s="11" t="s">
        <v>10</v>
      </c>
      <c r="AB3266" s="11" t="s">
        <v>10</v>
      </c>
      <c r="AC3266" s="11" t="s">
        <v>25082</v>
      </c>
      <c r="AD3266" s="11" t="s">
        <v>25086</v>
      </c>
      <c r="AE3266" s="11">
        <v>19933</v>
      </c>
      <c r="AF3266" s="11" t="s">
        <v>25082</v>
      </c>
      <c r="AG3266" s="11"/>
      <c r="AH3266" s="11" t="s">
        <v>25082</v>
      </c>
      <c r="AI3266" s="11"/>
      <c r="AJ3266" s="11">
        <v>8178</v>
      </c>
      <c r="AK3266" s="11" t="s">
        <v>25082</v>
      </c>
      <c r="AL3266" s="11" t="s">
        <v>25087</v>
      </c>
      <c r="AM3266" s="11" t="s">
        <v>25082</v>
      </c>
      <c r="AN3266" s="11" t="s">
        <v>25082</v>
      </c>
      <c r="AO3266" s="11" t="s">
        <v>2082</v>
      </c>
      <c r="AP3266" s="11" t="s">
        <v>25086</v>
      </c>
      <c r="AQ3266" s="11" t="s">
        <v>2107</v>
      </c>
      <c r="AR3266" s="11" t="s">
        <v>25088</v>
      </c>
      <c r="AS3266" s="11">
        <v>669704</v>
      </c>
      <c r="AT3266" s="11"/>
      <c r="AU3266" s="11"/>
      <c r="AV3266" s="11"/>
      <c r="AW3266" s="11"/>
      <c r="AX3266" s="11"/>
      <c r="AY3266" s="11"/>
      <c r="AZ3266" s="11"/>
      <c r="BA3266" s="11"/>
    </row>
    <row r="3267" spans="1:53" ht="17" x14ac:dyDescent="0.2">
      <c r="A3267" s="11" t="s">
        <v>25089</v>
      </c>
      <c r="B3267" s="11" t="s">
        <v>25090</v>
      </c>
      <c r="C3267" s="12">
        <v>34631</v>
      </c>
      <c r="D3267" s="11" t="s">
        <v>4935</v>
      </c>
      <c r="E3267" s="11" t="s">
        <v>25091</v>
      </c>
      <c r="F3267" s="11" t="s">
        <v>73</v>
      </c>
      <c r="G3267" s="11" t="s">
        <v>2091</v>
      </c>
      <c r="H3267" s="11" t="s">
        <v>2082</v>
      </c>
      <c r="I3267" s="11">
        <v>21367</v>
      </c>
      <c r="J3267" s="11" t="s">
        <v>25090</v>
      </c>
      <c r="K3267" s="11">
        <v>657265</v>
      </c>
      <c r="L3267" s="11" t="s">
        <v>25090</v>
      </c>
      <c r="M3267" s="11">
        <v>28869467</v>
      </c>
      <c r="N3267" s="11" t="s">
        <v>25090</v>
      </c>
      <c r="O3267" s="11" t="s">
        <v>25092</v>
      </c>
      <c r="P3267" s="11" t="s">
        <v>25089</v>
      </c>
      <c r="Q3267" s="11">
        <v>11481</v>
      </c>
      <c r="R3267" s="11" t="s">
        <v>25090</v>
      </c>
      <c r="S3267" s="11">
        <v>4012625</v>
      </c>
      <c r="T3267" s="11" t="s">
        <v>25090</v>
      </c>
      <c r="U3267" s="10"/>
      <c r="V3267" s="11" t="s">
        <v>25093</v>
      </c>
      <c r="W3267" s="11">
        <v>137998</v>
      </c>
      <c r="X3267" s="11">
        <v>12624</v>
      </c>
      <c r="Y3267" s="11" t="s">
        <v>25090</v>
      </c>
      <c r="Z3267" s="11" t="s">
        <v>25094</v>
      </c>
      <c r="AA3267" s="11" t="s">
        <v>10</v>
      </c>
      <c r="AB3267" s="11" t="s">
        <v>10</v>
      </c>
      <c r="AC3267" s="11" t="s">
        <v>25090</v>
      </c>
      <c r="AD3267" s="11" t="s">
        <v>25094</v>
      </c>
      <c r="AE3267" s="11">
        <v>17910</v>
      </c>
      <c r="AF3267" s="11" t="s">
        <v>25090</v>
      </c>
      <c r="AG3267" s="11"/>
      <c r="AH3267" s="11" t="s">
        <v>25090</v>
      </c>
      <c r="AI3267" s="11">
        <v>34854</v>
      </c>
      <c r="AJ3267" s="11">
        <v>7024</v>
      </c>
      <c r="AK3267" s="11" t="s">
        <v>25090</v>
      </c>
      <c r="AL3267" s="11" t="s">
        <v>25095</v>
      </c>
      <c r="AM3267" s="11" t="s">
        <v>25090</v>
      </c>
      <c r="AN3267" s="11" t="s">
        <v>25090</v>
      </c>
      <c r="AO3267" s="11" t="s">
        <v>2160</v>
      </c>
      <c r="AP3267" s="11" t="s">
        <v>25094</v>
      </c>
      <c r="AQ3267" s="11" t="s">
        <v>2107</v>
      </c>
      <c r="AR3267" s="11" t="s">
        <v>25096</v>
      </c>
      <c r="AS3267" s="11">
        <v>657265</v>
      </c>
      <c r="AT3267" s="11"/>
      <c r="AU3267" s="11"/>
      <c r="AV3267" s="11"/>
      <c r="AW3267" s="11"/>
      <c r="AX3267" s="11"/>
      <c r="AY3267" s="11"/>
      <c r="AZ3267" s="11"/>
      <c r="BA3267" s="11"/>
    </row>
    <row r="3268" spans="1:53" ht="17" x14ac:dyDescent="0.2">
      <c r="A3268" s="11" t="s">
        <v>25097</v>
      </c>
      <c r="B3268" s="11" t="s">
        <v>25098</v>
      </c>
      <c r="C3268" s="12">
        <v>31659</v>
      </c>
      <c r="D3268" s="11" t="s">
        <v>3241</v>
      </c>
      <c r="E3268" s="11" t="s">
        <v>25099</v>
      </c>
      <c r="F3268" s="11" t="s">
        <v>2081</v>
      </c>
      <c r="G3268" s="11" t="s">
        <v>2081</v>
      </c>
      <c r="H3268" s="11" t="s">
        <v>2082</v>
      </c>
      <c r="I3268" s="11">
        <v>6550</v>
      </c>
      <c r="J3268" s="11" t="s">
        <v>25098</v>
      </c>
      <c r="K3268" s="11">
        <v>452741</v>
      </c>
      <c r="L3268" s="11" t="s">
        <v>25098</v>
      </c>
      <c r="M3268" s="11">
        <v>1741616</v>
      </c>
      <c r="N3268" s="11" t="s">
        <v>25098</v>
      </c>
      <c r="O3268" s="11" t="s">
        <v>25100</v>
      </c>
      <c r="P3268" s="11" t="s">
        <v>25097</v>
      </c>
      <c r="Q3268" s="10"/>
      <c r="R3268" s="11" t="s">
        <v>25098</v>
      </c>
      <c r="S3268" s="11">
        <v>30886</v>
      </c>
      <c r="T3268" s="11" t="s">
        <v>25098</v>
      </c>
      <c r="U3268" s="10"/>
      <c r="V3268" s="11" t="s">
        <v>25101</v>
      </c>
      <c r="W3268" s="11">
        <v>55135</v>
      </c>
      <c r="X3268" s="11">
        <v>8912</v>
      </c>
      <c r="Y3268" s="11" t="s">
        <v>25098</v>
      </c>
      <c r="Z3268" s="11" t="s">
        <v>25102</v>
      </c>
      <c r="AA3268" s="11" t="s">
        <v>10</v>
      </c>
      <c r="AB3268" s="11" t="s">
        <v>10</v>
      </c>
      <c r="AC3268" s="11" t="s">
        <v>25098</v>
      </c>
      <c r="AD3268" s="11" t="s">
        <v>25102</v>
      </c>
      <c r="AE3268" s="11">
        <v>10919</v>
      </c>
      <c r="AF3268" s="11"/>
      <c r="AG3268" s="11"/>
      <c r="AH3268" s="11"/>
      <c r="AI3268" s="11">
        <v>5104</v>
      </c>
      <c r="AJ3268" s="11"/>
      <c r="AK3268" s="11" t="s">
        <v>25098</v>
      </c>
      <c r="AL3268" s="11"/>
      <c r="AM3268" s="11" t="s">
        <v>25098</v>
      </c>
      <c r="AN3268" s="11" t="s">
        <v>25098</v>
      </c>
      <c r="AO3268" s="11" t="s">
        <v>2082</v>
      </c>
      <c r="AP3268" s="11" t="s">
        <v>25102</v>
      </c>
      <c r="AQ3268" s="11" t="s">
        <v>2086</v>
      </c>
      <c r="AR3268" s="11"/>
      <c r="AS3268" s="11"/>
      <c r="AT3268" s="11"/>
      <c r="AU3268" s="11"/>
      <c r="AV3268" s="11"/>
      <c r="AW3268" s="11"/>
      <c r="AX3268" s="11"/>
      <c r="AY3268" s="11"/>
      <c r="AZ3268" s="11"/>
      <c r="BA3268" s="11"/>
    </row>
    <row r="3269" spans="1:53" ht="17" x14ac:dyDescent="0.2">
      <c r="A3269" s="11" t="s">
        <v>25103</v>
      </c>
      <c r="B3269" s="11" t="s">
        <v>25104</v>
      </c>
      <c r="C3269" s="12">
        <v>30959</v>
      </c>
      <c r="D3269" s="11" t="s">
        <v>2890</v>
      </c>
      <c r="E3269" s="11" t="s">
        <v>25105</v>
      </c>
      <c r="F3269" s="11" t="s">
        <v>2081</v>
      </c>
      <c r="G3269" s="11" t="s">
        <v>2081</v>
      </c>
      <c r="H3269" s="11" t="s">
        <v>2149</v>
      </c>
      <c r="I3269" s="11">
        <v>9328</v>
      </c>
      <c r="J3269" s="11" t="s">
        <v>25104</v>
      </c>
      <c r="K3269" s="11">
        <v>453211</v>
      </c>
      <c r="L3269" s="11" t="s">
        <v>25104</v>
      </c>
      <c r="M3269" s="11">
        <v>1114754</v>
      </c>
      <c r="N3269" s="11" t="s">
        <v>25104</v>
      </c>
      <c r="O3269" s="11" t="s">
        <v>25106</v>
      </c>
      <c r="P3269" s="11" t="s">
        <v>25103</v>
      </c>
      <c r="Q3269" s="10"/>
      <c r="R3269" s="11" t="s">
        <v>25104</v>
      </c>
      <c r="S3269" s="11">
        <v>29611</v>
      </c>
      <c r="T3269" s="11" t="s">
        <v>25104</v>
      </c>
      <c r="U3269" s="11" t="s">
        <v>25104</v>
      </c>
      <c r="V3269" s="11" t="s">
        <v>25107</v>
      </c>
      <c r="W3269" s="11">
        <v>51938</v>
      </c>
      <c r="X3269" s="11">
        <v>8528</v>
      </c>
      <c r="Y3269" s="11" t="s">
        <v>25104</v>
      </c>
      <c r="Z3269" s="11" t="s">
        <v>25108</v>
      </c>
      <c r="AA3269" s="11" t="s">
        <v>10</v>
      </c>
      <c r="AB3269" s="11" t="s">
        <v>10</v>
      </c>
      <c r="AC3269" s="11" t="s">
        <v>25104</v>
      </c>
      <c r="AD3269" s="11" t="s">
        <v>25108</v>
      </c>
      <c r="AE3269" s="11">
        <v>9280</v>
      </c>
      <c r="AF3269" s="11" t="s">
        <v>25104</v>
      </c>
      <c r="AG3269" s="11">
        <v>5513</v>
      </c>
      <c r="AH3269" s="11" t="s">
        <v>25104</v>
      </c>
      <c r="AI3269" s="11">
        <v>2996</v>
      </c>
      <c r="AJ3269" s="11">
        <v>3297</v>
      </c>
      <c r="AK3269" s="11" t="s">
        <v>25104</v>
      </c>
      <c r="AL3269" s="11" t="s">
        <v>25109</v>
      </c>
      <c r="AM3269" s="11" t="s">
        <v>25104</v>
      </c>
      <c r="AN3269" s="11" t="s">
        <v>25104</v>
      </c>
      <c r="AO3269" s="11" t="s">
        <v>2149</v>
      </c>
      <c r="AP3269" s="11" t="s">
        <v>25108</v>
      </c>
      <c r="AQ3269" s="11" t="s">
        <v>2086</v>
      </c>
      <c r="AR3269" s="11"/>
      <c r="AS3269" s="11"/>
      <c r="AT3269" s="11"/>
      <c r="AU3269" s="11"/>
      <c r="AV3269" s="11"/>
      <c r="AW3269" s="11"/>
      <c r="AX3269" s="11"/>
      <c r="AY3269" s="11"/>
      <c r="AZ3269" s="11"/>
      <c r="BA3269" s="11"/>
    </row>
    <row r="3270" spans="1:53" ht="17" x14ac:dyDescent="0.2">
      <c r="A3270" s="11" t="s">
        <v>25110</v>
      </c>
      <c r="B3270" s="11" t="s">
        <v>290</v>
      </c>
      <c r="C3270" s="12">
        <v>34115</v>
      </c>
      <c r="D3270" s="11" t="s">
        <v>2232</v>
      </c>
      <c r="E3270" s="11" t="s">
        <v>25105</v>
      </c>
      <c r="F3270" s="11" t="s">
        <v>75</v>
      </c>
      <c r="G3270" s="11" t="s">
        <v>2091</v>
      </c>
      <c r="H3270" s="11" t="s">
        <v>2331</v>
      </c>
      <c r="I3270" s="11">
        <v>18067</v>
      </c>
      <c r="J3270" s="11" t="s">
        <v>290</v>
      </c>
      <c r="K3270" s="11">
        <v>596117</v>
      </c>
      <c r="L3270" s="11" t="s">
        <v>290</v>
      </c>
      <c r="M3270" s="11">
        <v>2228210</v>
      </c>
      <c r="N3270" s="11" t="s">
        <v>290</v>
      </c>
      <c r="O3270" s="11" t="s">
        <v>25111</v>
      </c>
      <c r="P3270" s="11" t="s">
        <v>25110</v>
      </c>
      <c r="Q3270" s="11">
        <v>10201</v>
      </c>
      <c r="R3270" s="11" t="s">
        <v>290</v>
      </c>
      <c r="S3270" s="11">
        <v>35760</v>
      </c>
      <c r="T3270" s="11" t="s">
        <v>290</v>
      </c>
      <c r="U3270" s="10"/>
      <c r="V3270" s="11" t="s">
        <v>25112</v>
      </c>
      <c r="W3270" s="11">
        <v>106973</v>
      </c>
      <c r="X3270" s="11">
        <v>10478</v>
      </c>
      <c r="Y3270" s="11" t="s">
        <v>290</v>
      </c>
      <c r="Z3270" s="11" t="s">
        <v>25113</v>
      </c>
      <c r="AA3270" s="11" t="s">
        <v>2095</v>
      </c>
      <c r="AB3270" s="11" t="s">
        <v>10</v>
      </c>
      <c r="AC3270" s="11" t="s">
        <v>290</v>
      </c>
      <c r="AD3270" s="11" t="s">
        <v>25113</v>
      </c>
      <c r="AE3270" s="11">
        <v>14533</v>
      </c>
      <c r="AF3270" s="10"/>
      <c r="AG3270" s="11"/>
      <c r="AH3270" s="10"/>
      <c r="AI3270" s="11">
        <v>20346</v>
      </c>
      <c r="AJ3270" s="11">
        <v>5861</v>
      </c>
      <c r="AK3270" s="11" t="s">
        <v>290</v>
      </c>
      <c r="AL3270" s="11" t="s">
        <v>25114</v>
      </c>
      <c r="AM3270" s="11" t="s">
        <v>290</v>
      </c>
      <c r="AN3270" s="11" t="s">
        <v>290</v>
      </c>
      <c r="AO3270" s="11" t="s">
        <v>2331</v>
      </c>
      <c r="AP3270" s="11" t="s">
        <v>25113</v>
      </c>
      <c r="AQ3270" s="11" t="s">
        <v>2107</v>
      </c>
      <c r="AR3270" s="11" t="s">
        <v>25115</v>
      </c>
      <c r="AS3270" s="11">
        <v>596117</v>
      </c>
      <c r="AT3270" s="11"/>
      <c r="AU3270" s="11"/>
      <c r="AV3270" s="11"/>
      <c r="AW3270" s="11"/>
      <c r="AX3270" s="11"/>
      <c r="AY3270" s="11"/>
      <c r="AZ3270" s="11"/>
      <c r="BA3270" s="11"/>
    </row>
    <row r="3271" spans="1:53" ht="17" x14ac:dyDescent="0.2">
      <c r="A3271" s="11" t="s">
        <v>25116</v>
      </c>
      <c r="B3271" s="11" t="s">
        <v>25117</v>
      </c>
      <c r="C3271" s="12">
        <v>29198</v>
      </c>
      <c r="D3271" s="11" t="s">
        <v>6032</v>
      </c>
      <c r="E3271" s="11" t="s">
        <v>25118</v>
      </c>
      <c r="F3271" s="11" t="s">
        <v>2081</v>
      </c>
      <c r="G3271" s="11" t="s">
        <v>2081</v>
      </c>
      <c r="H3271" s="11" t="s">
        <v>2082</v>
      </c>
      <c r="I3271" s="11">
        <v>8011</v>
      </c>
      <c r="J3271" s="11" t="s">
        <v>25117</v>
      </c>
      <c r="K3271" s="11">
        <v>445590</v>
      </c>
      <c r="L3271" s="11" t="s">
        <v>25117</v>
      </c>
      <c r="M3271" s="11">
        <v>593276</v>
      </c>
      <c r="N3271" s="11" t="s">
        <v>25117</v>
      </c>
      <c r="O3271" s="11" t="s">
        <v>25119</v>
      </c>
      <c r="P3271" s="11" t="s">
        <v>25116</v>
      </c>
      <c r="Q3271" s="10"/>
      <c r="R3271" s="11" t="s">
        <v>25117</v>
      </c>
      <c r="S3271" s="11">
        <v>28591</v>
      </c>
      <c r="T3271" s="11" t="s">
        <v>25117</v>
      </c>
      <c r="U3271" s="10"/>
      <c r="V3271" s="11" t="s">
        <v>25120</v>
      </c>
      <c r="W3271" s="11">
        <v>43330</v>
      </c>
      <c r="X3271" s="11">
        <v>7869</v>
      </c>
      <c r="Y3271" s="11" t="s">
        <v>25117</v>
      </c>
      <c r="Z3271" s="11" t="s">
        <v>25121</v>
      </c>
      <c r="AA3271" s="11" t="s">
        <v>2095</v>
      </c>
      <c r="AB3271" s="11" t="s">
        <v>2095</v>
      </c>
      <c r="AC3271" s="11" t="s">
        <v>25117</v>
      </c>
      <c r="AD3271" s="11" t="s">
        <v>25121</v>
      </c>
      <c r="AE3271" s="11">
        <v>9514</v>
      </c>
      <c r="AF3271" s="11" t="s">
        <v>25117</v>
      </c>
      <c r="AG3271" s="11">
        <v>6180</v>
      </c>
      <c r="AH3271" s="11" t="s">
        <v>25117</v>
      </c>
      <c r="AI3271" s="11">
        <v>547</v>
      </c>
      <c r="AJ3271" s="11"/>
      <c r="AK3271" s="11" t="s">
        <v>25117</v>
      </c>
      <c r="AL3271" s="11" t="s">
        <v>25122</v>
      </c>
      <c r="AM3271" s="11" t="s">
        <v>25117</v>
      </c>
      <c r="AN3271" s="11" t="s">
        <v>25117</v>
      </c>
      <c r="AO3271" s="11" t="s">
        <v>2082</v>
      </c>
      <c r="AP3271" s="11" t="s">
        <v>25121</v>
      </c>
      <c r="AQ3271" s="11" t="s">
        <v>2086</v>
      </c>
      <c r="AR3271" s="11"/>
      <c r="AS3271" s="11"/>
      <c r="AT3271" s="11"/>
      <c r="AU3271" s="11"/>
      <c r="AV3271" s="11"/>
      <c r="AW3271" s="11"/>
      <c r="AX3271" s="11"/>
      <c r="AY3271" s="11"/>
      <c r="AZ3271" s="11"/>
      <c r="BA3271" s="11"/>
    </row>
    <row r="3272" spans="1:53" ht="17" x14ac:dyDescent="0.2">
      <c r="A3272" s="11" t="s">
        <v>25123</v>
      </c>
      <c r="B3272" s="11" t="s">
        <v>25124</v>
      </c>
      <c r="C3272" s="12">
        <v>32789</v>
      </c>
      <c r="D3272" s="11" t="s">
        <v>2139</v>
      </c>
      <c r="E3272" s="11" t="s">
        <v>25125</v>
      </c>
      <c r="F3272" s="11" t="s">
        <v>2081</v>
      </c>
      <c r="G3272" s="11" t="s">
        <v>2081</v>
      </c>
      <c r="H3272" s="11" t="s">
        <v>2082</v>
      </c>
      <c r="I3272" s="11">
        <v>6175</v>
      </c>
      <c r="J3272" s="11" t="s">
        <v>25124</v>
      </c>
      <c r="K3272" s="11">
        <v>544150</v>
      </c>
      <c r="L3272" s="11" t="s">
        <v>25124</v>
      </c>
      <c r="M3272" s="11">
        <v>1784975</v>
      </c>
      <c r="N3272" s="11" t="s">
        <v>25124</v>
      </c>
      <c r="O3272" s="11" t="s">
        <v>25126</v>
      </c>
      <c r="P3272" s="11" t="s">
        <v>25123</v>
      </c>
      <c r="Q3272" s="11">
        <v>9358</v>
      </c>
      <c r="R3272" s="11" t="s">
        <v>25124</v>
      </c>
      <c r="S3272" s="11">
        <v>31109</v>
      </c>
      <c r="T3272" s="11" t="s">
        <v>25127</v>
      </c>
      <c r="U3272" s="10"/>
      <c r="V3272" s="11" t="s">
        <v>25128</v>
      </c>
      <c r="W3272" s="11">
        <v>58715</v>
      </c>
      <c r="X3272" s="11">
        <v>10285</v>
      </c>
      <c r="Y3272" s="11" t="s">
        <v>1392</v>
      </c>
      <c r="Z3272" s="11" t="s">
        <v>25129</v>
      </c>
      <c r="AA3272" s="11" t="s">
        <v>10</v>
      </c>
      <c r="AB3272" s="11" t="s">
        <v>10</v>
      </c>
      <c r="AC3272" s="11" t="s">
        <v>25124</v>
      </c>
      <c r="AD3272" s="11" t="s">
        <v>25129</v>
      </c>
      <c r="AE3272" s="11">
        <v>12078</v>
      </c>
      <c r="AF3272" s="10"/>
      <c r="AG3272" s="11"/>
      <c r="AH3272" s="11"/>
      <c r="AI3272" s="11">
        <v>11026</v>
      </c>
      <c r="AJ3272" s="11">
        <v>3956</v>
      </c>
      <c r="AK3272" s="11" t="s">
        <v>25124</v>
      </c>
      <c r="AL3272" s="11" t="s">
        <v>25130</v>
      </c>
      <c r="AM3272" s="11" t="s">
        <v>25124</v>
      </c>
      <c r="AN3272" s="11" t="s">
        <v>25124</v>
      </c>
      <c r="AO3272" s="11" t="s">
        <v>4587</v>
      </c>
      <c r="AP3272" s="11" t="s">
        <v>25129</v>
      </c>
      <c r="AQ3272" s="11" t="s">
        <v>2107</v>
      </c>
      <c r="AR3272" s="11" t="s">
        <v>25131</v>
      </c>
      <c r="AS3272" s="11">
        <v>544150</v>
      </c>
      <c r="AT3272" s="11"/>
      <c r="AU3272" s="11"/>
      <c r="AV3272" s="11"/>
      <c r="AW3272" s="11"/>
      <c r="AX3272" s="11"/>
      <c r="AY3272" s="11"/>
      <c r="AZ3272" s="11"/>
      <c r="BA3272" s="11"/>
    </row>
    <row r="3273" spans="1:53" ht="17" x14ac:dyDescent="0.2">
      <c r="A3273" s="11" t="s">
        <v>25132</v>
      </c>
      <c r="B3273" s="11" t="s">
        <v>25133</v>
      </c>
      <c r="C3273" s="12">
        <v>33858</v>
      </c>
      <c r="D3273" s="11" t="s">
        <v>2100</v>
      </c>
      <c r="E3273" s="11" t="s">
        <v>25125</v>
      </c>
      <c r="F3273" s="11" t="s">
        <v>90</v>
      </c>
      <c r="G3273" s="11" t="s">
        <v>2091</v>
      </c>
      <c r="H3273" s="11" t="s">
        <v>2082</v>
      </c>
      <c r="I3273" s="11">
        <v>18300</v>
      </c>
      <c r="J3273" s="11" t="s">
        <v>25133</v>
      </c>
      <c r="K3273" s="11">
        <v>605498</v>
      </c>
      <c r="L3273" s="11" t="s">
        <v>25133</v>
      </c>
      <c r="M3273" s="11">
        <v>2227137</v>
      </c>
      <c r="N3273" s="11" t="s">
        <v>25133</v>
      </c>
      <c r="O3273" s="11" t="s">
        <v>25134</v>
      </c>
      <c r="P3273" s="11" t="s">
        <v>25132</v>
      </c>
      <c r="Q3273" s="11">
        <v>9602</v>
      </c>
      <c r="R3273" s="11" t="s">
        <v>25133</v>
      </c>
      <c r="S3273" s="11">
        <v>35031</v>
      </c>
      <c r="T3273" s="11" t="s">
        <v>25133</v>
      </c>
      <c r="U3273" s="10"/>
      <c r="V3273" s="11" t="s">
        <v>25135</v>
      </c>
      <c r="W3273" s="11">
        <v>70827</v>
      </c>
      <c r="X3273" s="11">
        <v>10581</v>
      </c>
      <c r="Y3273" s="11" t="s">
        <v>25133</v>
      </c>
      <c r="Z3273" s="11" t="s">
        <v>25136</v>
      </c>
      <c r="AA3273" s="11" t="s">
        <v>2095</v>
      </c>
      <c r="AB3273" s="11" t="s">
        <v>2095</v>
      </c>
      <c r="AC3273" s="11" t="s">
        <v>25133</v>
      </c>
      <c r="AD3273" s="11" t="s">
        <v>25136</v>
      </c>
      <c r="AE3273" s="11">
        <v>13435</v>
      </c>
      <c r="AF3273" s="10"/>
      <c r="AG3273" s="11"/>
      <c r="AH3273" s="11" t="s">
        <v>25133</v>
      </c>
      <c r="AI3273" s="11">
        <v>28856</v>
      </c>
      <c r="AJ3273" s="11">
        <v>5857</v>
      </c>
      <c r="AK3273" s="11" t="s">
        <v>25133</v>
      </c>
      <c r="AL3273" s="11" t="s">
        <v>25137</v>
      </c>
      <c r="AM3273" s="11" t="s">
        <v>25133</v>
      </c>
      <c r="AN3273" s="11" t="s">
        <v>25133</v>
      </c>
      <c r="AO3273" s="11" t="s">
        <v>2082</v>
      </c>
      <c r="AP3273" s="11" t="s">
        <v>25136</v>
      </c>
      <c r="AQ3273" s="11" t="s">
        <v>2107</v>
      </c>
      <c r="AR3273" s="11" t="s">
        <v>25138</v>
      </c>
      <c r="AS3273" s="11">
        <v>605498</v>
      </c>
      <c r="AT3273" s="11"/>
      <c r="AU3273" s="11"/>
      <c r="AV3273" s="11"/>
      <c r="AW3273" s="11"/>
      <c r="AX3273" s="11"/>
      <c r="AY3273" s="11"/>
      <c r="AZ3273" s="11"/>
      <c r="BA3273" s="11"/>
    </row>
    <row r="3274" spans="1:53" ht="17" x14ac:dyDescent="0.2">
      <c r="A3274" s="11" t="s">
        <v>25139</v>
      </c>
      <c r="B3274" s="11" t="s">
        <v>25140</v>
      </c>
      <c r="C3274" s="12">
        <v>33437</v>
      </c>
      <c r="D3274" s="11" t="s">
        <v>25141</v>
      </c>
      <c r="E3274" s="11" t="s">
        <v>25125</v>
      </c>
      <c r="F3274" s="11" t="s">
        <v>35</v>
      </c>
      <c r="G3274" s="11" t="s">
        <v>2091</v>
      </c>
      <c r="H3274" s="11" t="s">
        <v>2378</v>
      </c>
      <c r="I3274" s="11">
        <v>12552</v>
      </c>
      <c r="J3274" s="11" t="s">
        <v>25140</v>
      </c>
      <c r="K3274" s="11">
        <v>553993</v>
      </c>
      <c r="L3274" s="11" t="s">
        <v>25140</v>
      </c>
      <c r="M3274" s="11">
        <v>1960254</v>
      </c>
      <c r="N3274" s="11" t="s">
        <v>25140</v>
      </c>
      <c r="O3274" s="11" t="s">
        <v>25142</v>
      </c>
      <c r="P3274" s="11" t="s">
        <v>25139</v>
      </c>
      <c r="Q3274" s="11">
        <v>8805</v>
      </c>
      <c r="R3274" s="11" t="s">
        <v>25140</v>
      </c>
      <c r="S3274" s="11">
        <v>32367</v>
      </c>
      <c r="T3274" s="11" t="s">
        <v>25140</v>
      </c>
      <c r="U3274" s="10"/>
      <c r="V3274" s="11" t="s">
        <v>25143</v>
      </c>
      <c r="W3274" s="11">
        <v>66110</v>
      </c>
      <c r="X3274" s="11">
        <v>9724</v>
      </c>
      <c r="Y3274" s="11" t="s">
        <v>25140</v>
      </c>
      <c r="Z3274" s="11" t="s">
        <v>25144</v>
      </c>
      <c r="AA3274" s="11" t="s">
        <v>10</v>
      </c>
      <c r="AB3274" s="11" t="s">
        <v>10</v>
      </c>
      <c r="AC3274" s="11" t="s">
        <v>25140</v>
      </c>
      <c r="AD3274" s="11" t="s">
        <v>25144</v>
      </c>
      <c r="AE3274" s="11">
        <v>12647</v>
      </c>
      <c r="AF3274" s="11" t="s">
        <v>25140</v>
      </c>
      <c r="AG3274" s="11">
        <v>21633</v>
      </c>
      <c r="AH3274" s="11" t="s">
        <v>25140</v>
      </c>
      <c r="AI3274" s="11">
        <v>9668</v>
      </c>
      <c r="AJ3274" s="11">
        <v>4583</v>
      </c>
      <c r="AK3274" s="11" t="s">
        <v>25140</v>
      </c>
      <c r="AL3274" s="11" t="s">
        <v>25145</v>
      </c>
      <c r="AM3274" s="11" t="s">
        <v>25140</v>
      </c>
      <c r="AN3274" s="11" t="s">
        <v>25140</v>
      </c>
      <c r="AO3274" s="11" t="s">
        <v>2378</v>
      </c>
      <c r="AP3274" s="11" t="s">
        <v>25144</v>
      </c>
      <c r="AQ3274" s="11" t="s">
        <v>2107</v>
      </c>
      <c r="AR3274" s="11" t="s">
        <v>25146</v>
      </c>
      <c r="AS3274" s="11">
        <v>12552</v>
      </c>
      <c r="AT3274" s="11"/>
      <c r="AU3274" s="11"/>
      <c r="AV3274" s="11"/>
      <c r="AW3274" s="11"/>
      <c r="AX3274" s="11"/>
      <c r="AY3274" s="11"/>
      <c r="AZ3274" s="11"/>
      <c r="BA3274" s="11"/>
    </row>
    <row r="3275" spans="1:53" ht="17" x14ac:dyDescent="0.2">
      <c r="A3275" s="11" t="s">
        <v>25147</v>
      </c>
      <c r="B3275" s="11" t="s">
        <v>25148</v>
      </c>
      <c r="C3275" s="12">
        <v>35798</v>
      </c>
      <c r="D3275" s="11" t="s">
        <v>2164</v>
      </c>
      <c r="E3275" s="11" t="s">
        <v>25125</v>
      </c>
      <c r="F3275" s="11" t="s">
        <v>84</v>
      </c>
      <c r="G3275" s="11" t="s">
        <v>2111</v>
      </c>
      <c r="H3275" s="11" t="s">
        <v>2082</v>
      </c>
      <c r="I3275" s="11">
        <v>19911</v>
      </c>
      <c r="J3275" s="11" t="s">
        <v>25148</v>
      </c>
      <c r="K3275" s="11">
        <v>660761</v>
      </c>
      <c r="L3275" s="11" t="s">
        <v>25148</v>
      </c>
      <c r="M3275" s="11">
        <v>2928771</v>
      </c>
      <c r="N3275" s="11" t="s">
        <v>25148</v>
      </c>
      <c r="O3275" s="11" t="s">
        <v>25149</v>
      </c>
      <c r="P3275" s="11" t="s">
        <v>25147</v>
      </c>
      <c r="Q3275" s="11">
        <v>10470</v>
      </c>
      <c r="R3275" s="11" t="s">
        <v>25148</v>
      </c>
      <c r="S3275" s="11">
        <v>40981</v>
      </c>
      <c r="T3275" s="11" t="s">
        <v>25148</v>
      </c>
      <c r="U3275" s="10"/>
      <c r="V3275" s="11" t="s">
        <v>25150</v>
      </c>
      <c r="W3275" s="11">
        <v>106975</v>
      </c>
      <c r="X3275" s="11">
        <v>11211</v>
      </c>
      <c r="Y3275" s="11" t="s">
        <v>25148</v>
      </c>
      <c r="Z3275" s="11" t="s">
        <v>25151</v>
      </c>
      <c r="AA3275" s="11" t="s">
        <v>2095</v>
      </c>
      <c r="AB3275" s="11" t="s">
        <v>2095</v>
      </c>
      <c r="AC3275" s="11" t="s">
        <v>25148</v>
      </c>
      <c r="AD3275" s="11" t="s">
        <v>25151</v>
      </c>
      <c r="AE3275" s="11">
        <v>14583</v>
      </c>
      <c r="AF3275" s="10"/>
      <c r="AG3275" s="11"/>
      <c r="AH3275" s="11" t="s">
        <v>25148</v>
      </c>
      <c r="AI3275" s="11">
        <v>22236</v>
      </c>
      <c r="AJ3275" s="11">
        <v>5893</v>
      </c>
      <c r="AK3275" s="11" t="s">
        <v>25148</v>
      </c>
      <c r="AL3275" s="11" t="s">
        <v>25152</v>
      </c>
      <c r="AM3275" s="11" t="s">
        <v>25148</v>
      </c>
      <c r="AN3275" s="11" t="s">
        <v>25148</v>
      </c>
      <c r="AO3275" s="11" t="s">
        <v>2160</v>
      </c>
      <c r="AP3275" s="11" t="s">
        <v>25151</v>
      </c>
      <c r="AQ3275" s="11" t="s">
        <v>2107</v>
      </c>
      <c r="AR3275" s="11" t="s">
        <v>25153</v>
      </c>
      <c r="AS3275" s="11">
        <v>660761</v>
      </c>
      <c r="AT3275" s="11"/>
      <c r="AU3275" s="11"/>
      <c r="AV3275" s="11"/>
      <c r="AW3275" s="11"/>
      <c r="AX3275" s="11"/>
      <c r="AY3275" s="11"/>
      <c r="AZ3275" s="11"/>
      <c r="BA3275" s="11"/>
    </row>
    <row r="3276" spans="1:53" ht="17" x14ac:dyDescent="0.2">
      <c r="A3276" s="11" t="s">
        <v>25154</v>
      </c>
      <c r="B3276" s="11" t="s">
        <v>25155</v>
      </c>
      <c r="C3276" s="12">
        <v>34937</v>
      </c>
      <c r="D3276" s="11" t="s">
        <v>25156</v>
      </c>
      <c r="E3276" s="11" t="s">
        <v>25125</v>
      </c>
      <c r="F3276" s="11" t="s">
        <v>69</v>
      </c>
      <c r="G3276" s="11" t="s">
        <v>2111</v>
      </c>
      <c r="H3276" s="11" t="s">
        <v>2082</v>
      </c>
      <c r="I3276" s="11">
        <v>17277</v>
      </c>
      <c r="J3276" s="11" t="s">
        <v>25155</v>
      </c>
      <c r="K3276" s="11">
        <v>624133</v>
      </c>
      <c r="L3276" s="11" t="s">
        <v>25155</v>
      </c>
      <c r="M3276" s="11">
        <v>2898212</v>
      </c>
      <c r="N3276" s="11" t="s">
        <v>25155</v>
      </c>
      <c r="O3276" s="11" t="s">
        <v>25157</v>
      </c>
      <c r="P3276" s="11" t="s">
        <v>25154</v>
      </c>
      <c r="Q3276" s="11">
        <v>9840</v>
      </c>
      <c r="R3276" s="11" t="s">
        <v>25155</v>
      </c>
      <c r="S3276" s="11">
        <v>39817</v>
      </c>
      <c r="T3276" s="11" t="s">
        <v>25155</v>
      </c>
      <c r="U3276" s="10"/>
      <c r="V3276" s="11" t="s">
        <v>25158</v>
      </c>
      <c r="W3276" s="11">
        <v>101582</v>
      </c>
      <c r="X3276" s="11">
        <v>11117</v>
      </c>
      <c r="Y3276" s="11" t="s">
        <v>25155</v>
      </c>
      <c r="Z3276" s="11" t="s">
        <v>25159</v>
      </c>
      <c r="AA3276" s="11" t="s">
        <v>2095</v>
      </c>
      <c r="AB3276" s="11" t="s">
        <v>2095</v>
      </c>
      <c r="AC3276" s="11" t="s">
        <v>25155</v>
      </c>
      <c r="AD3276" s="11" t="s">
        <v>25159</v>
      </c>
      <c r="AE3276" s="11">
        <v>14750</v>
      </c>
      <c r="AF3276" s="10"/>
      <c r="AG3276" s="11"/>
      <c r="AH3276" s="10"/>
      <c r="AI3276" s="11">
        <v>31194</v>
      </c>
      <c r="AJ3276" s="11">
        <v>5937</v>
      </c>
      <c r="AK3276" s="11" t="s">
        <v>25155</v>
      </c>
      <c r="AL3276" s="11" t="s">
        <v>25160</v>
      </c>
      <c r="AM3276" s="11" t="s">
        <v>25155</v>
      </c>
      <c r="AN3276" s="11" t="s">
        <v>25155</v>
      </c>
      <c r="AO3276" s="11" t="s">
        <v>2106</v>
      </c>
      <c r="AP3276" s="11" t="s">
        <v>25159</v>
      </c>
      <c r="AQ3276" s="11" t="s">
        <v>2107</v>
      </c>
      <c r="AR3276" s="11" t="s">
        <v>25161</v>
      </c>
      <c r="AS3276" s="11">
        <v>624133</v>
      </c>
      <c r="AT3276" s="11"/>
      <c r="AU3276" s="11"/>
      <c r="AV3276" s="11"/>
      <c r="AW3276" s="11"/>
      <c r="AX3276" s="11"/>
      <c r="AY3276" s="11"/>
      <c r="AZ3276" s="11"/>
      <c r="BA3276" s="11"/>
    </row>
    <row r="3277" spans="1:53" ht="17" x14ac:dyDescent="0.2">
      <c r="A3277" s="11" t="s">
        <v>25162</v>
      </c>
      <c r="B3277" s="11" t="s">
        <v>25163</v>
      </c>
      <c r="C3277" s="12">
        <v>33298</v>
      </c>
      <c r="D3277" s="11" t="s">
        <v>2966</v>
      </c>
      <c r="E3277" s="11" t="s">
        <v>25125</v>
      </c>
      <c r="F3277" s="11" t="s">
        <v>116</v>
      </c>
      <c r="G3277" s="11" t="s">
        <v>2091</v>
      </c>
      <c r="H3277" s="11" t="s">
        <v>2082</v>
      </c>
      <c r="I3277" s="11">
        <v>30115</v>
      </c>
      <c r="J3277" s="11" t="s">
        <v>25163</v>
      </c>
      <c r="K3277" s="11">
        <v>663158</v>
      </c>
      <c r="L3277" s="11" t="s">
        <v>25163</v>
      </c>
      <c r="M3277" s="11">
        <v>26861461</v>
      </c>
      <c r="N3277" s="11" t="s">
        <v>25163</v>
      </c>
      <c r="O3277" s="11" t="s">
        <v>25164</v>
      </c>
      <c r="P3277" s="11" t="s">
        <v>25162</v>
      </c>
      <c r="Q3277" s="11">
        <v>11407</v>
      </c>
      <c r="R3277" s="11" t="s">
        <v>25163</v>
      </c>
      <c r="S3277" s="11">
        <v>4148749</v>
      </c>
      <c r="T3277" s="11" t="s">
        <v>25163</v>
      </c>
      <c r="U3277" s="10"/>
      <c r="V3277" s="11" t="s">
        <v>25165</v>
      </c>
      <c r="W3277" s="11">
        <v>138046</v>
      </c>
      <c r="X3277" s="11">
        <v>12354</v>
      </c>
      <c r="Y3277" s="11" t="s">
        <v>25163</v>
      </c>
      <c r="Z3277" s="11" t="s">
        <v>25166</v>
      </c>
      <c r="AA3277" s="11" t="s">
        <v>10</v>
      </c>
      <c r="AB3277" s="11" t="s">
        <v>10</v>
      </c>
      <c r="AC3277" s="11" t="s">
        <v>25163</v>
      </c>
      <c r="AD3277" s="11" t="s">
        <v>25166</v>
      </c>
      <c r="AE3277" s="11">
        <v>17146</v>
      </c>
      <c r="AF3277" s="11" t="s">
        <v>25163</v>
      </c>
      <c r="AG3277" s="11"/>
      <c r="AH3277" s="11" t="s">
        <v>25163</v>
      </c>
      <c r="AI3277" s="11">
        <v>22078</v>
      </c>
      <c r="AJ3277" s="11">
        <v>6907</v>
      </c>
      <c r="AK3277" s="11" t="s">
        <v>25163</v>
      </c>
      <c r="AL3277" s="11" t="s">
        <v>25167</v>
      </c>
      <c r="AM3277" s="11" t="s">
        <v>25163</v>
      </c>
      <c r="AN3277" s="11" t="s">
        <v>25163</v>
      </c>
      <c r="AO3277" s="11" t="s">
        <v>2160</v>
      </c>
      <c r="AP3277" s="11" t="s">
        <v>25166</v>
      </c>
      <c r="AQ3277" s="11" t="s">
        <v>2107</v>
      </c>
      <c r="AR3277" s="11" t="s">
        <v>25168</v>
      </c>
      <c r="AS3277" s="11">
        <v>663158</v>
      </c>
      <c r="AT3277" s="11"/>
      <c r="AU3277" s="11"/>
      <c r="AV3277" s="11"/>
      <c r="AW3277" s="11"/>
      <c r="AX3277" s="11"/>
      <c r="AY3277" s="11"/>
      <c r="AZ3277" s="11"/>
      <c r="BA3277" s="11"/>
    </row>
    <row r="3278" spans="1:53" ht="17" x14ac:dyDescent="0.2">
      <c r="A3278" s="11" t="s">
        <v>25169</v>
      </c>
      <c r="B3278" s="11" t="s">
        <v>25170</v>
      </c>
      <c r="C3278" s="12">
        <v>38363</v>
      </c>
      <c r="D3278" s="11" t="s">
        <v>6399</v>
      </c>
      <c r="E3278" s="11" t="s">
        <v>25125</v>
      </c>
      <c r="F3278" s="11" t="s">
        <v>2234</v>
      </c>
      <c r="G3278" s="11" t="s">
        <v>2111</v>
      </c>
      <c r="H3278" s="11" t="s">
        <v>2082</v>
      </c>
      <c r="I3278" s="11"/>
      <c r="J3278" s="11" t="s">
        <v>25170</v>
      </c>
      <c r="K3278" s="11">
        <v>800571</v>
      </c>
      <c r="L3278" s="11" t="s">
        <v>25170</v>
      </c>
      <c r="M3278" s="11"/>
      <c r="N3278" s="11" t="s">
        <v>25170</v>
      </c>
      <c r="O3278" s="11"/>
      <c r="P3278" s="11" t="s">
        <v>25169</v>
      </c>
      <c r="Q3278" s="10"/>
      <c r="R3278" s="11" t="s">
        <v>25170</v>
      </c>
      <c r="S3278" s="11"/>
      <c r="T3278" s="11" t="s">
        <v>25170</v>
      </c>
      <c r="U3278" s="10"/>
      <c r="V3278" s="11" t="s">
        <v>25171</v>
      </c>
      <c r="W3278" s="11"/>
      <c r="X3278" s="11"/>
      <c r="Y3278" s="11" t="s">
        <v>25170</v>
      </c>
      <c r="Z3278" s="11" t="s">
        <v>25172</v>
      </c>
      <c r="AA3278" s="11" t="s">
        <v>10</v>
      </c>
      <c r="AB3278" s="11" t="s">
        <v>10</v>
      </c>
      <c r="AC3278" s="11" t="s">
        <v>25170</v>
      </c>
      <c r="AD3278" s="11" t="s">
        <v>25172</v>
      </c>
      <c r="AE3278" s="10"/>
      <c r="AF3278" s="11" t="s">
        <v>25170</v>
      </c>
      <c r="AG3278" s="11"/>
      <c r="AH3278" s="11" t="s">
        <v>25170</v>
      </c>
      <c r="AI3278" s="11"/>
      <c r="AJ3278" s="11"/>
      <c r="AK3278" s="11" t="s">
        <v>25170</v>
      </c>
      <c r="AL3278" s="11" t="s">
        <v>25173</v>
      </c>
      <c r="AM3278" s="11" t="s">
        <v>25170</v>
      </c>
      <c r="AN3278" s="11" t="s">
        <v>25170</v>
      </c>
      <c r="AO3278" s="11" t="s">
        <v>2082</v>
      </c>
      <c r="AP3278" s="11" t="s">
        <v>25172</v>
      </c>
      <c r="AQ3278" s="11" t="s">
        <v>2107</v>
      </c>
      <c r="AR3278" s="11"/>
      <c r="AS3278" s="11"/>
      <c r="AT3278" s="11"/>
      <c r="AU3278" s="11"/>
      <c r="AV3278" s="11"/>
      <c r="AW3278" s="11"/>
      <c r="AX3278" s="11"/>
      <c r="AY3278" s="11"/>
      <c r="AZ3278" s="11"/>
      <c r="BA3278" s="11"/>
    </row>
    <row r="3279" spans="1:53" ht="17" x14ac:dyDescent="0.2">
      <c r="A3279" s="11" t="s">
        <v>25174</v>
      </c>
      <c r="B3279" s="11" t="s">
        <v>25175</v>
      </c>
      <c r="C3279" s="12">
        <v>32263</v>
      </c>
      <c r="D3279" s="11" t="s">
        <v>2408</v>
      </c>
      <c r="E3279" s="11" t="s">
        <v>25176</v>
      </c>
      <c r="F3279" s="11" t="s">
        <v>29</v>
      </c>
      <c r="G3279" s="11" t="s">
        <v>2111</v>
      </c>
      <c r="H3279" s="11" t="s">
        <v>2331</v>
      </c>
      <c r="I3279" s="11">
        <v>5942</v>
      </c>
      <c r="J3279" s="11" t="s">
        <v>25175</v>
      </c>
      <c r="K3279" s="11">
        <v>491696</v>
      </c>
      <c r="L3279" s="11" t="s">
        <v>25175</v>
      </c>
      <c r="M3279" s="11">
        <v>1735795</v>
      </c>
      <c r="N3279" s="11" t="s">
        <v>25175</v>
      </c>
      <c r="O3279" s="11" t="s">
        <v>25177</v>
      </c>
      <c r="P3279" s="11" t="s">
        <v>25174</v>
      </c>
      <c r="Q3279" s="11">
        <v>8496</v>
      </c>
      <c r="R3279" s="11" t="s">
        <v>25175</v>
      </c>
      <c r="S3279" s="11">
        <v>31964</v>
      </c>
      <c r="T3279" s="11" t="s">
        <v>25175</v>
      </c>
      <c r="U3279" s="10"/>
      <c r="V3279" s="11" t="s">
        <v>25178</v>
      </c>
      <c r="W3279" s="11">
        <v>51184</v>
      </c>
      <c r="X3279" s="11">
        <v>9404</v>
      </c>
      <c r="Y3279" s="11" t="s">
        <v>1587</v>
      </c>
      <c r="Z3279" s="11" t="s">
        <v>25179</v>
      </c>
      <c r="AA3279" s="11" t="s">
        <v>10</v>
      </c>
      <c r="AB3279" s="11" t="s">
        <v>10</v>
      </c>
      <c r="AC3279" s="11" t="s">
        <v>25175</v>
      </c>
      <c r="AD3279" s="11" t="s">
        <v>25179</v>
      </c>
      <c r="AE3279" s="11">
        <v>12835</v>
      </c>
      <c r="AF3279" s="10"/>
      <c r="AG3279" s="11"/>
      <c r="AH3279" s="11" t="s">
        <v>25175</v>
      </c>
      <c r="AI3279" s="11">
        <v>4704</v>
      </c>
      <c r="AJ3279" s="11">
        <v>4371</v>
      </c>
      <c r="AK3279" s="11" t="s">
        <v>25175</v>
      </c>
      <c r="AL3279" s="11" t="s">
        <v>25180</v>
      </c>
      <c r="AM3279" s="11" t="s">
        <v>25175</v>
      </c>
      <c r="AN3279" s="11" t="s">
        <v>25175</v>
      </c>
      <c r="AO3279" s="11" t="s">
        <v>2331</v>
      </c>
      <c r="AP3279" s="11" t="s">
        <v>25179</v>
      </c>
      <c r="AQ3279" s="11" t="s">
        <v>2086</v>
      </c>
      <c r="AR3279" s="11"/>
      <c r="AS3279" s="11"/>
      <c r="AT3279" s="11"/>
      <c r="AU3279" s="11"/>
      <c r="AV3279" s="11"/>
      <c r="AW3279" s="11"/>
      <c r="AX3279" s="11"/>
      <c r="AY3279" s="11"/>
      <c r="AZ3279" s="11"/>
      <c r="BA3279" s="11"/>
    </row>
    <row r="3280" spans="1:53" ht="17" x14ac:dyDescent="0.2">
      <c r="A3280" s="11" t="s">
        <v>25181</v>
      </c>
      <c r="B3280" s="11" t="s">
        <v>855</v>
      </c>
      <c r="C3280" s="12">
        <v>33496</v>
      </c>
      <c r="D3280" s="11" t="s">
        <v>10285</v>
      </c>
      <c r="E3280" s="11" t="s">
        <v>25182</v>
      </c>
      <c r="F3280" s="11" t="s">
        <v>116</v>
      </c>
      <c r="G3280" s="11" t="s">
        <v>2091</v>
      </c>
      <c r="H3280" s="11" t="s">
        <v>2082</v>
      </c>
      <c r="I3280" s="11">
        <v>15855</v>
      </c>
      <c r="J3280" s="11" t="s">
        <v>855</v>
      </c>
      <c r="K3280" s="11">
        <v>593833</v>
      </c>
      <c r="L3280" s="11" t="s">
        <v>855</v>
      </c>
      <c r="M3280" s="11">
        <v>2218668</v>
      </c>
      <c r="N3280" s="11" t="s">
        <v>855</v>
      </c>
      <c r="O3280" s="11" t="s">
        <v>25183</v>
      </c>
      <c r="P3280" s="11" t="s">
        <v>25181</v>
      </c>
      <c r="Q3280" s="11">
        <v>9832</v>
      </c>
      <c r="R3280" s="11" t="s">
        <v>855</v>
      </c>
      <c r="S3280" s="11">
        <v>34936</v>
      </c>
      <c r="T3280" s="11" t="s">
        <v>855</v>
      </c>
      <c r="U3280" s="10"/>
      <c r="V3280" s="11" t="s">
        <v>25184</v>
      </c>
      <c r="W3280" s="11">
        <v>67560</v>
      </c>
      <c r="X3280" s="11">
        <v>11007</v>
      </c>
      <c r="Y3280" s="11" t="s">
        <v>855</v>
      </c>
      <c r="Z3280" s="11" t="s">
        <v>25185</v>
      </c>
      <c r="AA3280" s="11" t="s">
        <v>10</v>
      </c>
      <c r="AB3280" s="11" t="s">
        <v>10</v>
      </c>
      <c r="AC3280" s="11" t="s">
        <v>855</v>
      </c>
      <c r="AD3280" s="11" t="s">
        <v>25185</v>
      </c>
      <c r="AE3280" s="11">
        <v>15240</v>
      </c>
      <c r="AF3280" s="10"/>
      <c r="AG3280" s="11"/>
      <c r="AH3280" s="10"/>
      <c r="AI3280" s="11">
        <v>13190</v>
      </c>
      <c r="AJ3280" s="11">
        <v>5750</v>
      </c>
      <c r="AK3280" s="11" t="s">
        <v>855</v>
      </c>
      <c r="AL3280" s="11" t="s">
        <v>25186</v>
      </c>
      <c r="AM3280" s="11" t="s">
        <v>855</v>
      </c>
      <c r="AN3280" s="11" t="s">
        <v>855</v>
      </c>
      <c r="AO3280" s="11" t="s">
        <v>2082</v>
      </c>
      <c r="AP3280" s="11" t="s">
        <v>25185</v>
      </c>
      <c r="AQ3280" s="11" t="s">
        <v>2086</v>
      </c>
      <c r="AR3280" s="11" t="s">
        <v>25187</v>
      </c>
      <c r="AS3280" s="11">
        <v>15855</v>
      </c>
      <c r="AT3280" s="11"/>
      <c r="AU3280" s="11"/>
      <c r="AV3280" s="11"/>
      <c r="AW3280" s="11"/>
      <c r="AX3280" s="11"/>
      <c r="AY3280" s="11"/>
      <c r="AZ3280" s="11"/>
      <c r="BA3280" s="11"/>
    </row>
    <row r="3281" spans="1:53" ht="17" x14ac:dyDescent="0.2">
      <c r="A3281" s="11" t="s">
        <v>25188</v>
      </c>
      <c r="B3281" s="11" t="s">
        <v>25189</v>
      </c>
      <c r="C3281" s="12">
        <v>32792</v>
      </c>
      <c r="D3281" s="11" t="s">
        <v>25190</v>
      </c>
      <c r="E3281" s="11" t="s">
        <v>25191</v>
      </c>
      <c r="F3281" s="11" t="s">
        <v>33</v>
      </c>
      <c r="G3281" s="11" t="s">
        <v>2091</v>
      </c>
      <c r="H3281" s="11" t="s">
        <v>2082</v>
      </c>
      <c r="I3281" s="11">
        <v>35321</v>
      </c>
      <c r="J3281" s="11" t="s">
        <v>25189</v>
      </c>
      <c r="K3281" s="11">
        <v>608372</v>
      </c>
      <c r="L3281" s="11" t="s">
        <v>25189</v>
      </c>
      <c r="M3281" s="11">
        <v>29632883</v>
      </c>
      <c r="N3281" s="11" t="s">
        <v>25189</v>
      </c>
      <c r="O3281" s="11" t="s">
        <v>25192</v>
      </c>
      <c r="P3281" s="11" t="s">
        <v>25188</v>
      </c>
      <c r="Q3281" s="11">
        <v>11148</v>
      </c>
      <c r="R3281" s="11" t="s">
        <v>25189</v>
      </c>
      <c r="S3281" s="10"/>
      <c r="T3281" s="11" t="s">
        <v>25189</v>
      </c>
      <c r="U3281" s="10"/>
      <c r="V3281" s="11" t="s">
        <v>25193</v>
      </c>
      <c r="W3281" s="11">
        <v>70637</v>
      </c>
      <c r="X3281" s="11">
        <v>64895</v>
      </c>
      <c r="Y3281" s="11" t="s">
        <v>25189</v>
      </c>
      <c r="Z3281" s="10"/>
      <c r="AA3281" s="11" t="s">
        <v>10</v>
      </c>
      <c r="AB3281" s="11" t="s">
        <v>10</v>
      </c>
      <c r="AC3281" s="11" t="s">
        <v>25189</v>
      </c>
      <c r="AD3281" s="11" t="s">
        <v>25194</v>
      </c>
      <c r="AE3281" s="11">
        <v>14712</v>
      </c>
      <c r="AF3281" s="10"/>
      <c r="AG3281" s="11"/>
      <c r="AH3281" s="10"/>
      <c r="AI3281" s="11"/>
      <c r="AJ3281" s="11">
        <v>6592</v>
      </c>
      <c r="AK3281" s="11" t="s">
        <v>25189</v>
      </c>
      <c r="AL3281" s="11" t="s">
        <v>25195</v>
      </c>
      <c r="AM3281" s="11" t="s">
        <v>25189</v>
      </c>
      <c r="AN3281" s="11" t="s">
        <v>25189</v>
      </c>
      <c r="AO3281" s="11" t="s">
        <v>2082</v>
      </c>
      <c r="AP3281" s="11" t="s">
        <v>25194</v>
      </c>
      <c r="AQ3281" s="11" t="s">
        <v>2107</v>
      </c>
      <c r="AR3281" s="11" t="s">
        <v>25196</v>
      </c>
      <c r="AS3281" s="11">
        <v>608372</v>
      </c>
      <c r="AT3281" s="11"/>
      <c r="AU3281" s="11"/>
      <c r="AV3281" s="11"/>
      <c r="AW3281" s="11"/>
      <c r="AX3281" s="11"/>
      <c r="AY3281" s="11"/>
      <c r="AZ3281" s="11"/>
      <c r="BA3281" s="11"/>
    </row>
    <row r="3282" spans="1:53" ht="17" x14ac:dyDescent="0.2">
      <c r="A3282" s="11" t="s">
        <v>25197</v>
      </c>
      <c r="B3282" s="11" t="s">
        <v>233</v>
      </c>
      <c r="C3282" s="12">
        <v>34387</v>
      </c>
      <c r="D3282" s="11" t="s">
        <v>2858</v>
      </c>
      <c r="E3282" s="11" t="s">
        <v>25198</v>
      </c>
      <c r="F3282" s="11" t="s">
        <v>73</v>
      </c>
      <c r="G3282" s="11" t="s">
        <v>2091</v>
      </c>
      <c r="H3282" s="11" t="s">
        <v>2331</v>
      </c>
      <c r="I3282" s="11">
        <v>18217</v>
      </c>
      <c r="J3282" s="11" t="s">
        <v>233</v>
      </c>
      <c r="K3282" s="11">
        <v>664954</v>
      </c>
      <c r="L3282" s="11" t="s">
        <v>233</v>
      </c>
      <c r="M3282" s="11">
        <v>2447463</v>
      </c>
      <c r="N3282" s="11" t="s">
        <v>233</v>
      </c>
      <c r="O3282" s="11" t="s">
        <v>25199</v>
      </c>
      <c r="P3282" s="11" t="s">
        <v>25197</v>
      </c>
      <c r="Q3282" s="11">
        <v>10951</v>
      </c>
      <c r="R3282" s="11" t="s">
        <v>233</v>
      </c>
      <c r="S3282" s="11"/>
      <c r="T3282" s="11" t="s">
        <v>233</v>
      </c>
      <c r="U3282" s="10"/>
      <c r="V3282" s="11" t="s">
        <v>25200</v>
      </c>
      <c r="W3282" s="11">
        <v>106977</v>
      </c>
      <c r="X3282" s="11">
        <v>12063</v>
      </c>
      <c r="Y3282" s="11" t="s">
        <v>233</v>
      </c>
      <c r="Z3282" s="11"/>
      <c r="AA3282" s="11" t="s">
        <v>2095</v>
      </c>
      <c r="AB3282" s="11" t="s">
        <v>10</v>
      </c>
      <c r="AC3282" s="11" t="s">
        <v>233</v>
      </c>
      <c r="AD3282" s="11" t="s">
        <v>25201</v>
      </c>
      <c r="AE3282" s="11">
        <v>14566</v>
      </c>
      <c r="AF3282" s="10"/>
      <c r="AG3282" s="11"/>
      <c r="AH3282" s="10"/>
      <c r="AI3282" s="11">
        <v>21969</v>
      </c>
      <c r="AJ3282" s="11">
        <v>6945</v>
      </c>
      <c r="AK3282" s="11" t="s">
        <v>233</v>
      </c>
      <c r="AL3282" s="11" t="s">
        <v>25202</v>
      </c>
      <c r="AM3282" s="11" t="s">
        <v>233</v>
      </c>
      <c r="AN3282" s="11" t="s">
        <v>233</v>
      </c>
      <c r="AO3282" s="11" t="s">
        <v>2331</v>
      </c>
      <c r="AP3282" s="11" t="s">
        <v>25201</v>
      </c>
      <c r="AQ3282" s="11" t="s">
        <v>2107</v>
      </c>
      <c r="AR3282" s="11" t="s">
        <v>25203</v>
      </c>
      <c r="AS3282" s="11">
        <v>664954</v>
      </c>
      <c r="AT3282" s="11"/>
      <c r="AU3282" s="11"/>
      <c r="AV3282" s="11"/>
      <c r="AW3282" s="11"/>
      <c r="AX3282" s="11"/>
      <c r="AY3282" s="11"/>
      <c r="AZ3282" s="11"/>
      <c r="BA3282" s="11"/>
    </row>
    <row r="3283" spans="1:53" ht="17" x14ac:dyDescent="0.2">
      <c r="A3283" s="11" t="s">
        <v>25204</v>
      </c>
      <c r="B3283" s="11" t="s">
        <v>25205</v>
      </c>
      <c r="C3283" s="12">
        <v>32944</v>
      </c>
      <c r="D3283" s="11" t="s">
        <v>6323</v>
      </c>
      <c r="E3283" s="11" t="s">
        <v>25206</v>
      </c>
      <c r="F3283" s="11" t="s">
        <v>2234</v>
      </c>
      <c r="G3283" s="11" t="s">
        <v>2111</v>
      </c>
      <c r="H3283" s="11" t="s">
        <v>2082</v>
      </c>
      <c r="I3283" s="11">
        <v>15256</v>
      </c>
      <c r="J3283" s="11" t="s">
        <v>25205</v>
      </c>
      <c r="K3283" s="11">
        <v>642121</v>
      </c>
      <c r="L3283" s="11" t="s">
        <v>25205</v>
      </c>
      <c r="M3283" s="11">
        <v>2826119</v>
      </c>
      <c r="N3283" s="11" t="s">
        <v>25205</v>
      </c>
      <c r="O3283" s="11" t="s">
        <v>25207</v>
      </c>
      <c r="P3283" s="11" t="s">
        <v>25204</v>
      </c>
      <c r="Q3283" s="11">
        <v>10684</v>
      </c>
      <c r="R3283" s="11" t="s">
        <v>25205</v>
      </c>
      <c r="S3283" s="11">
        <v>37825</v>
      </c>
      <c r="T3283" s="11" t="s">
        <v>25205</v>
      </c>
      <c r="U3283" s="10"/>
      <c r="V3283" s="11" t="s">
        <v>25208</v>
      </c>
      <c r="W3283" s="11">
        <v>102757</v>
      </c>
      <c r="X3283" s="11">
        <v>11648</v>
      </c>
      <c r="Y3283" s="11" t="s">
        <v>25205</v>
      </c>
      <c r="Z3283" s="11" t="s">
        <v>25209</v>
      </c>
      <c r="AA3283" s="11" t="s">
        <v>10</v>
      </c>
      <c r="AB3283" s="11" t="s">
        <v>10</v>
      </c>
      <c r="AC3283" s="11" t="s">
        <v>25205</v>
      </c>
      <c r="AD3283" s="11" t="s">
        <v>25209</v>
      </c>
      <c r="AE3283" s="11">
        <v>15806</v>
      </c>
      <c r="AF3283" s="10"/>
      <c r="AG3283" s="11"/>
      <c r="AH3283" s="10"/>
      <c r="AI3283" s="11">
        <v>19629</v>
      </c>
      <c r="AJ3283" s="11">
        <v>6044</v>
      </c>
      <c r="AK3283" s="11" t="s">
        <v>25205</v>
      </c>
      <c r="AL3283" s="11" t="s">
        <v>25210</v>
      </c>
      <c r="AM3283" s="11" t="s">
        <v>25205</v>
      </c>
      <c r="AN3283" s="11" t="s">
        <v>25205</v>
      </c>
      <c r="AO3283" s="11" t="s">
        <v>2160</v>
      </c>
      <c r="AP3283" s="11" t="s">
        <v>25209</v>
      </c>
      <c r="AQ3283" s="11" t="s">
        <v>2107</v>
      </c>
      <c r="AR3283" s="11" t="s">
        <v>25211</v>
      </c>
      <c r="AS3283" s="11">
        <v>642121</v>
      </c>
      <c r="AT3283" s="11"/>
      <c r="AU3283" s="11"/>
      <c r="AV3283" s="11"/>
      <c r="AW3283" s="11"/>
      <c r="AX3283" s="11"/>
      <c r="AY3283" s="11"/>
      <c r="AZ3283" s="11"/>
      <c r="BA3283" s="11"/>
    </row>
    <row r="3284" spans="1:53" ht="17" x14ac:dyDescent="0.2">
      <c r="A3284" s="11" t="s">
        <v>25212</v>
      </c>
      <c r="B3284" s="11" t="s">
        <v>1585</v>
      </c>
      <c r="C3284" s="12">
        <v>32954</v>
      </c>
      <c r="D3284" s="11" t="s">
        <v>2100</v>
      </c>
      <c r="E3284" s="11" t="s">
        <v>25213</v>
      </c>
      <c r="F3284" s="11" t="s">
        <v>73</v>
      </c>
      <c r="G3284" s="11" t="s">
        <v>2091</v>
      </c>
      <c r="H3284" s="11" t="s">
        <v>2331</v>
      </c>
      <c r="I3284" s="11">
        <v>13132</v>
      </c>
      <c r="J3284" s="11" t="s">
        <v>1585</v>
      </c>
      <c r="K3284" s="11">
        <v>572180</v>
      </c>
      <c r="L3284" s="11" t="s">
        <v>1585</v>
      </c>
      <c r="M3284" s="11">
        <v>1937573</v>
      </c>
      <c r="N3284" s="11" t="s">
        <v>1585</v>
      </c>
      <c r="O3284" s="11" t="s">
        <v>25214</v>
      </c>
      <c r="P3284" s="11" t="s">
        <v>25212</v>
      </c>
      <c r="Q3284" s="11">
        <v>8239</v>
      </c>
      <c r="R3284" s="11" t="s">
        <v>1585</v>
      </c>
      <c r="S3284" s="11">
        <v>32062</v>
      </c>
      <c r="T3284" s="11" t="s">
        <v>1585</v>
      </c>
      <c r="U3284" s="10"/>
      <c r="V3284" s="11" t="s">
        <v>25215</v>
      </c>
      <c r="W3284" s="11">
        <v>70779</v>
      </c>
      <c r="X3284" s="11">
        <v>9131</v>
      </c>
      <c r="Y3284" s="11" t="s">
        <v>1585</v>
      </c>
      <c r="Z3284" s="11" t="s">
        <v>25216</v>
      </c>
      <c r="AA3284" s="11" t="s">
        <v>10</v>
      </c>
      <c r="AB3284" s="11" t="s">
        <v>10</v>
      </c>
      <c r="AC3284" s="11" t="s">
        <v>1585</v>
      </c>
      <c r="AD3284" s="11" t="s">
        <v>25216</v>
      </c>
      <c r="AE3284" s="11">
        <v>12152</v>
      </c>
      <c r="AF3284" s="11" t="s">
        <v>1585</v>
      </c>
      <c r="AG3284" s="11">
        <v>17024</v>
      </c>
      <c r="AH3284" s="11" t="s">
        <v>1585</v>
      </c>
      <c r="AI3284" s="11">
        <v>18336</v>
      </c>
      <c r="AJ3284" s="11">
        <v>4700</v>
      </c>
      <c r="AK3284" s="11" t="s">
        <v>1585</v>
      </c>
      <c r="AL3284" s="11" t="s">
        <v>25217</v>
      </c>
      <c r="AM3284" s="11" t="s">
        <v>1585</v>
      </c>
      <c r="AN3284" s="11" t="s">
        <v>1585</v>
      </c>
      <c r="AO3284" s="11" t="s">
        <v>2331</v>
      </c>
      <c r="AP3284" s="11" t="s">
        <v>25216</v>
      </c>
      <c r="AQ3284" s="11" t="s">
        <v>2086</v>
      </c>
      <c r="AR3284" s="11"/>
      <c r="AS3284" s="11"/>
      <c r="AT3284" s="11"/>
      <c r="AU3284" s="11"/>
      <c r="AV3284" s="11"/>
      <c r="AW3284" s="11"/>
      <c r="AX3284" s="11"/>
      <c r="AY3284" s="11"/>
      <c r="AZ3284" s="11"/>
      <c r="BA3284" s="11"/>
    </row>
    <row r="3285" spans="1:53" ht="17" x14ac:dyDescent="0.2">
      <c r="A3285" s="11" t="s">
        <v>25218</v>
      </c>
      <c r="B3285" s="11" t="s">
        <v>25219</v>
      </c>
      <c r="C3285" s="12">
        <v>37025</v>
      </c>
      <c r="D3285" s="11" t="s">
        <v>3655</v>
      </c>
      <c r="E3285" s="11" t="s">
        <v>25213</v>
      </c>
      <c r="F3285" s="11" t="s">
        <v>2264</v>
      </c>
      <c r="G3285" s="11" t="s">
        <v>2091</v>
      </c>
      <c r="H3285" s="11" t="s">
        <v>2331</v>
      </c>
      <c r="I3285" s="11"/>
      <c r="J3285" s="11" t="s">
        <v>25219</v>
      </c>
      <c r="K3285" s="11">
        <v>691740</v>
      </c>
      <c r="L3285" s="11" t="s">
        <v>25219</v>
      </c>
      <c r="M3285" s="11"/>
      <c r="N3285" s="11" t="s">
        <v>25219</v>
      </c>
      <c r="O3285" s="11"/>
      <c r="P3285" s="11" t="s">
        <v>25218</v>
      </c>
      <c r="Q3285" s="11">
        <v>12503</v>
      </c>
      <c r="R3285" s="11" t="s">
        <v>25219</v>
      </c>
      <c r="S3285" s="11"/>
      <c r="T3285" s="11" t="s">
        <v>25219</v>
      </c>
      <c r="U3285" s="10"/>
      <c r="V3285" s="11" t="s">
        <v>25220</v>
      </c>
      <c r="W3285" s="11"/>
      <c r="X3285" s="11"/>
      <c r="Y3285" s="11" t="s">
        <v>25219</v>
      </c>
      <c r="Z3285" s="11" t="s">
        <v>25219</v>
      </c>
      <c r="AA3285" s="11" t="s">
        <v>10</v>
      </c>
      <c r="AB3285" s="11" t="s">
        <v>10</v>
      </c>
      <c r="AC3285" s="11" t="s">
        <v>25219</v>
      </c>
      <c r="AD3285" s="11" t="s">
        <v>25221</v>
      </c>
      <c r="AE3285" s="10"/>
      <c r="AF3285" s="11" t="s">
        <v>25219</v>
      </c>
      <c r="AG3285" s="11"/>
      <c r="AH3285" s="11" t="s">
        <v>25219</v>
      </c>
      <c r="AI3285" s="11"/>
      <c r="AJ3285" s="11">
        <v>8423</v>
      </c>
      <c r="AK3285" s="11"/>
      <c r="AL3285" s="11" t="s">
        <v>25222</v>
      </c>
      <c r="AM3285" s="11" t="s">
        <v>25219</v>
      </c>
      <c r="AN3285" s="11" t="s">
        <v>25219</v>
      </c>
      <c r="AO3285" s="11" t="s">
        <v>2331</v>
      </c>
      <c r="AP3285" s="11" t="s">
        <v>25221</v>
      </c>
      <c r="AQ3285" s="11" t="s">
        <v>2107</v>
      </c>
      <c r="AR3285" s="11"/>
      <c r="AS3285" s="11">
        <v>691740</v>
      </c>
      <c r="AT3285" s="11"/>
      <c r="AU3285" s="11"/>
      <c r="AV3285" s="11"/>
      <c r="AW3285" s="11"/>
      <c r="AX3285" s="11"/>
      <c r="AY3285" s="11"/>
      <c r="AZ3285" s="11"/>
      <c r="BA3285" s="11"/>
    </row>
    <row r="3286" spans="1:53" ht="17" x14ac:dyDescent="0.2">
      <c r="A3286" s="11" t="s">
        <v>25223</v>
      </c>
      <c r="B3286" s="11" t="s">
        <v>25224</v>
      </c>
      <c r="C3286" s="12">
        <v>38069</v>
      </c>
      <c r="D3286" s="11" t="s">
        <v>10755</v>
      </c>
      <c r="E3286" s="11" t="s">
        <v>25225</v>
      </c>
      <c r="F3286" s="11" t="s">
        <v>2129</v>
      </c>
      <c r="G3286" s="11" t="s">
        <v>2091</v>
      </c>
      <c r="H3286" s="11" t="s">
        <v>2082</v>
      </c>
      <c r="I3286" s="11"/>
      <c r="J3286" s="11" t="s">
        <v>25224</v>
      </c>
      <c r="K3286" s="11">
        <v>703186</v>
      </c>
      <c r="L3286" s="11" t="s">
        <v>25224</v>
      </c>
      <c r="M3286" s="11"/>
      <c r="N3286" s="11" t="s">
        <v>25224</v>
      </c>
      <c r="O3286" s="11"/>
      <c r="P3286" s="11" t="s">
        <v>25223</v>
      </c>
      <c r="Q3286" s="11">
        <v>12348</v>
      </c>
      <c r="R3286" s="11" t="s">
        <v>25224</v>
      </c>
      <c r="S3286" s="11"/>
      <c r="T3286" s="11" t="s">
        <v>25224</v>
      </c>
      <c r="U3286" s="10"/>
      <c r="V3286" s="11" t="s">
        <v>25226</v>
      </c>
      <c r="W3286" s="11"/>
      <c r="X3286" s="11"/>
      <c r="Y3286" s="11" t="s">
        <v>25224</v>
      </c>
      <c r="Z3286" s="11" t="s">
        <v>25224</v>
      </c>
      <c r="AA3286" s="11" t="s">
        <v>10</v>
      </c>
      <c r="AB3286" s="11" t="s">
        <v>10</v>
      </c>
      <c r="AC3286" s="11" t="s">
        <v>25224</v>
      </c>
      <c r="AD3286" s="11" t="s">
        <v>25227</v>
      </c>
      <c r="AE3286" s="10"/>
      <c r="AF3286" s="11" t="s">
        <v>25224</v>
      </c>
      <c r="AG3286" s="11"/>
      <c r="AH3286" s="11" t="s">
        <v>25224</v>
      </c>
      <c r="AI3286" s="11"/>
      <c r="AJ3286" s="11">
        <v>8169</v>
      </c>
      <c r="AK3286" s="11" t="s">
        <v>25224</v>
      </c>
      <c r="AL3286" s="11" t="s">
        <v>25228</v>
      </c>
      <c r="AM3286" s="11" t="s">
        <v>25224</v>
      </c>
      <c r="AN3286" s="11" t="s">
        <v>25224</v>
      </c>
      <c r="AO3286" s="11" t="s">
        <v>2082</v>
      </c>
      <c r="AP3286" s="11" t="s">
        <v>25227</v>
      </c>
      <c r="AQ3286" s="11" t="s">
        <v>2107</v>
      </c>
      <c r="AR3286" s="11" t="s">
        <v>25229</v>
      </c>
      <c r="AS3286" s="11">
        <v>703186</v>
      </c>
      <c r="AT3286" s="11"/>
      <c r="AU3286" s="11"/>
      <c r="AV3286" s="11"/>
      <c r="AW3286" s="11"/>
      <c r="AX3286" s="11"/>
      <c r="AY3286" s="11"/>
      <c r="AZ3286" s="11"/>
      <c r="BA3286" s="11"/>
    </row>
    <row r="3287" spans="1:53" ht="17" x14ac:dyDescent="0.2">
      <c r="A3287" s="11" t="s">
        <v>25230</v>
      </c>
      <c r="B3287" s="11" t="s">
        <v>1234</v>
      </c>
      <c r="C3287" s="12">
        <v>32749</v>
      </c>
      <c r="D3287" s="11" t="s">
        <v>13380</v>
      </c>
      <c r="E3287" s="11" t="s">
        <v>25231</v>
      </c>
      <c r="F3287" s="11" t="s">
        <v>35</v>
      </c>
      <c r="G3287" s="11" t="s">
        <v>2091</v>
      </c>
      <c r="H3287" s="11" t="s">
        <v>2082</v>
      </c>
      <c r="I3287" s="11">
        <v>13942</v>
      </c>
      <c r="J3287" s="11" t="s">
        <v>1234</v>
      </c>
      <c r="K3287" s="11">
        <v>608718</v>
      </c>
      <c r="L3287" s="11" t="s">
        <v>1234</v>
      </c>
      <c r="M3287" s="11">
        <v>2124204</v>
      </c>
      <c r="N3287" s="11" t="s">
        <v>1234</v>
      </c>
      <c r="O3287" s="11" t="s">
        <v>25232</v>
      </c>
      <c r="P3287" s="11" t="s">
        <v>25230</v>
      </c>
      <c r="Q3287" s="11">
        <v>9436</v>
      </c>
      <c r="R3287" s="11" t="s">
        <v>1234</v>
      </c>
      <c r="S3287" s="11">
        <v>36023</v>
      </c>
      <c r="T3287" s="11" t="s">
        <v>1234</v>
      </c>
      <c r="U3287" s="10"/>
      <c r="V3287" s="11" t="s">
        <v>25233</v>
      </c>
      <c r="W3287" s="11">
        <v>100324</v>
      </c>
      <c r="X3287" s="11">
        <v>10370</v>
      </c>
      <c r="Y3287" s="11" t="s">
        <v>1234</v>
      </c>
      <c r="Z3287" s="11" t="s">
        <v>25234</v>
      </c>
      <c r="AA3287" s="11" t="s">
        <v>2095</v>
      </c>
      <c r="AB3287" s="11" t="s">
        <v>2095</v>
      </c>
      <c r="AC3287" s="11" t="s">
        <v>1234</v>
      </c>
      <c r="AD3287" s="11" t="s">
        <v>25234</v>
      </c>
      <c r="AE3287" s="11">
        <v>13302</v>
      </c>
      <c r="AF3287" s="10"/>
      <c r="AG3287" s="11"/>
      <c r="AH3287" s="11" t="s">
        <v>1234</v>
      </c>
      <c r="AI3287" s="11">
        <v>23829</v>
      </c>
      <c r="AJ3287" s="11">
        <v>5358</v>
      </c>
      <c r="AK3287" s="11" t="s">
        <v>1234</v>
      </c>
      <c r="AL3287" s="11" t="s">
        <v>25235</v>
      </c>
      <c r="AM3287" s="11" t="s">
        <v>1234</v>
      </c>
      <c r="AN3287" s="11" t="s">
        <v>1234</v>
      </c>
      <c r="AO3287" s="11" t="s">
        <v>2160</v>
      </c>
      <c r="AP3287" s="11" t="s">
        <v>25234</v>
      </c>
      <c r="AQ3287" s="11" t="s">
        <v>2107</v>
      </c>
      <c r="AR3287" s="11" t="s">
        <v>25236</v>
      </c>
      <c r="AS3287" s="11">
        <v>13942</v>
      </c>
      <c r="AT3287" s="11"/>
      <c r="AU3287" s="11"/>
      <c r="AV3287" s="11"/>
      <c r="AW3287" s="11"/>
      <c r="AX3287" s="11"/>
      <c r="AY3287" s="11"/>
      <c r="AZ3287" s="11"/>
      <c r="BA3287" s="11"/>
    </row>
    <row r="3288" spans="1:53" ht="17" x14ac:dyDescent="0.2">
      <c r="A3288" s="11" t="s">
        <v>25237</v>
      </c>
      <c r="B3288" s="11" t="s">
        <v>283</v>
      </c>
      <c r="C3288" s="12">
        <v>36005</v>
      </c>
      <c r="D3288" s="11" t="s">
        <v>7884</v>
      </c>
      <c r="E3288" s="11" t="s">
        <v>25238</v>
      </c>
      <c r="F3288" s="11" t="s">
        <v>73</v>
      </c>
      <c r="G3288" s="11" t="s">
        <v>2091</v>
      </c>
      <c r="H3288" s="11" t="s">
        <v>2149</v>
      </c>
      <c r="I3288" s="11">
        <v>22244</v>
      </c>
      <c r="J3288" s="11" t="s">
        <v>283</v>
      </c>
      <c r="K3288" s="11">
        <v>669261</v>
      </c>
      <c r="L3288" s="11" t="s">
        <v>283</v>
      </c>
      <c r="M3288" s="11">
        <v>2760036</v>
      </c>
      <c r="N3288" s="11" t="s">
        <v>283</v>
      </c>
      <c r="O3288" s="11" t="s">
        <v>25239</v>
      </c>
      <c r="P3288" s="11" t="s">
        <v>25237</v>
      </c>
      <c r="Q3288" s="11">
        <v>11377</v>
      </c>
      <c r="R3288" s="11" t="s">
        <v>283</v>
      </c>
      <c r="S3288" s="11">
        <v>36754</v>
      </c>
      <c r="T3288" s="11" t="s">
        <v>283</v>
      </c>
      <c r="U3288" s="10"/>
      <c r="V3288" s="11" t="s">
        <v>25240</v>
      </c>
      <c r="W3288" s="11">
        <v>109083</v>
      </c>
      <c r="X3288" s="11">
        <v>12342</v>
      </c>
      <c r="Y3288" s="11" t="s">
        <v>283</v>
      </c>
      <c r="Z3288" s="11" t="s">
        <v>25241</v>
      </c>
      <c r="AA3288" s="11" t="s">
        <v>2095</v>
      </c>
      <c r="AB3288" s="11" t="s">
        <v>2095</v>
      </c>
      <c r="AC3288" s="11" t="s">
        <v>283</v>
      </c>
      <c r="AD3288" s="11" t="s">
        <v>25241</v>
      </c>
      <c r="AE3288" s="11">
        <v>17279</v>
      </c>
      <c r="AF3288" s="11" t="s">
        <v>283</v>
      </c>
      <c r="AG3288" s="11"/>
      <c r="AH3288" s="11" t="s">
        <v>283</v>
      </c>
      <c r="AI3288" s="11">
        <v>32783</v>
      </c>
      <c r="AJ3288" s="11">
        <v>6980</v>
      </c>
      <c r="AK3288" s="11" t="s">
        <v>283</v>
      </c>
      <c r="AL3288" s="11" t="s">
        <v>25242</v>
      </c>
      <c r="AM3288" s="11" t="s">
        <v>283</v>
      </c>
      <c r="AN3288" s="11" t="s">
        <v>283</v>
      </c>
      <c r="AO3288" s="11" t="s">
        <v>2149</v>
      </c>
      <c r="AP3288" s="11" t="s">
        <v>25241</v>
      </c>
      <c r="AQ3288" s="11" t="s">
        <v>2107</v>
      </c>
      <c r="AR3288" s="11" t="s">
        <v>25243</v>
      </c>
      <c r="AS3288" s="11">
        <v>669261</v>
      </c>
      <c r="AT3288" s="11"/>
      <c r="AU3288" s="11"/>
      <c r="AV3288" s="11"/>
      <c r="AW3288" s="11"/>
      <c r="AX3288" s="11"/>
      <c r="AY3288" s="11"/>
      <c r="AZ3288" s="11"/>
      <c r="BA3288" s="11"/>
    </row>
    <row r="3289" spans="1:53" x14ac:dyDescent="0.2">
      <c r="A3289" s="11" t="s">
        <v>25244</v>
      </c>
      <c r="B3289" s="11" t="s">
        <v>25245</v>
      </c>
      <c r="C3289" s="12">
        <v>26959</v>
      </c>
      <c r="D3289" s="11" t="s">
        <v>25246</v>
      </c>
      <c r="E3289" s="11" t="s">
        <v>25247</v>
      </c>
      <c r="F3289" s="11" t="s">
        <v>2081</v>
      </c>
      <c r="G3289" s="11" t="s">
        <v>2081</v>
      </c>
      <c r="H3289" s="11" t="s">
        <v>2149</v>
      </c>
      <c r="I3289" s="11">
        <v>1101</v>
      </c>
      <c r="J3289" s="11" t="s">
        <v>25245</v>
      </c>
      <c r="K3289" s="11">
        <v>400085</v>
      </c>
      <c r="L3289" s="11" t="s">
        <v>25245</v>
      </c>
      <c r="M3289" s="11">
        <v>211807</v>
      </c>
      <c r="N3289" s="11" t="s">
        <v>25245</v>
      </c>
      <c r="O3289" s="11" t="s">
        <v>25248</v>
      </c>
      <c r="P3289" s="11" t="s">
        <v>25244</v>
      </c>
      <c r="Q3289" s="11">
        <v>2140</v>
      </c>
      <c r="R3289" s="11" t="s">
        <v>25245</v>
      </c>
      <c r="S3289" s="11">
        <v>4570</v>
      </c>
      <c r="T3289" s="11" t="s">
        <v>25245</v>
      </c>
      <c r="U3289" s="11" t="s">
        <v>25245</v>
      </c>
      <c r="V3289" s="11" t="s">
        <v>25249</v>
      </c>
      <c r="W3289" s="11">
        <v>1184</v>
      </c>
      <c r="X3289" s="11">
        <v>6615</v>
      </c>
      <c r="Y3289" s="11" t="s">
        <v>25245</v>
      </c>
      <c r="Z3289" s="11" t="s">
        <v>25250</v>
      </c>
      <c r="AA3289" s="11" t="s">
        <v>2095</v>
      </c>
      <c r="AB3289" s="11" t="s">
        <v>10</v>
      </c>
      <c r="AC3289" s="11" t="s">
        <v>25245</v>
      </c>
      <c r="AD3289" s="11" t="s">
        <v>25250</v>
      </c>
      <c r="AE3289" s="11">
        <v>6560</v>
      </c>
      <c r="AF3289" s="11" t="s">
        <v>25245</v>
      </c>
      <c r="AG3289" s="11">
        <v>5373</v>
      </c>
      <c r="AH3289" s="11" t="s">
        <v>25245</v>
      </c>
      <c r="AI3289" s="11">
        <v>15212</v>
      </c>
      <c r="AJ3289" s="11">
        <v>531</v>
      </c>
      <c r="AK3289" s="11" t="s">
        <v>25245</v>
      </c>
      <c r="AL3289" s="11"/>
      <c r="AM3289" s="11" t="s">
        <v>25245</v>
      </c>
      <c r="AN3289" s="11" t="s">
        <v>25245</v>
      </c>
      <c r="AO3289" s="11" t="s">
        <v>2149</v>
      </c>
      <c r="AP3289" s="11" t="s">
        <v>25250</v>
      </c>
      <c r="AQ3289" s="11" t="s">
        <v>2086</v>
      </c>
      <c r="AR3289" s="11"/>
      <c r="AS3289" s="11"/>
      <c r="AT3289" s="11"/>
      <c r="AU3289" s="11"/>
      <c r="AV3289" s="11"/>
      <c r="AW3289" s="11"/>
      <c r="AX3289" s="11"/>
      <c r="AY3289" s="11"/>
      <c r="AZ3289" s="11"/>
      <c r="BA3289" s="11"/>
    </row>
    <row r="3290" spans="1:53" x14ac:dyDescent="0.2">
      <c r="A3290" s="11" t="s">
        <v>25251</v>
      </c>
      <c r="B3290" s="11" t="s">
        <v>25252</v>
      </c>
      <c r="C3290" s="12">
        <v>30593</v>
      </c>
      <c r="D3290" s="11" t="s">
        <v>25253</v>
      </c>
      <c r="E3290" s="11" t="s">
        <v>25247</v>
      </c>
      <c r="F3290" s="11" t="s">
        <v>2081</v>
      </c>
      <c r="G3290" s="11" t="s">
        <v>2081</v>
      </c>
      <c r="H3290" s="11" t="s">
        <v>2331</v>
      </c>
      <c r="I3290" s="11">
        <v>8259</v>
      </c>
      <c r="J3290" s="11" t="s">
        <v>25252</v>
      </c>
      <c r="K3290" s="11">
        <v>435559</v>
      </c>
      <c r="L3290" s="11" t="s">
        <v>25252</v>
      </c>
      <c r="M3290" s="11">
        <v>546504</v>
      </c>
      <c r="N3290" s="11" t="s">
        <v>25252</v>
      </c>
      <c r="O3290" s="11" t="s">
        <v>25254</v>
      </c>
      <c r="P3290" s="11" t="s">
        <v>25251</v>
      </c>
      <c r="Q3290" s="11">
        <v>6674</v>
      </c>
      <c r="R3290" s="11" t="s">
        <v>25252</v>
      </c>
      <c r="S3290" s="11">
        <v>28802</v>
      </c>
      <c r="T3290" s="11" t="s">
        <v>25252</v>
      </c>
      <c r="U3290" s="11" t="s">
        <v>25252</v>
      </c>
      <c r="V3290" s="11" t="s">
        <v>25255</v>
      </c>
      <c r="W3290" s="11">
        <v>49076</v>
      </c>
      <c r="X3290" s="11">
        <v>8052</v>
      </c>
      <c r="Y3290" s="11" t="s">
        <v>25252</v>
      </c>
      <c r="Z3290" s="11" t="s">
        <v>25256</v>
      </c>
      <c r="AA3290" s="11" t="s">
        <v>10</v>
      </c>
      <c r="AB3290" s="11" t="s">
        <v>10</v>
      </c>
      <c r="AC3290" s="11" t="s">
        <v>25252</v>
      </c>
      <c r="AD3290" s="11" t="s">
        <v>25256</v>
      </c>
      <c r="AE3290" s="11">
        <v>8276</v>
      </c>
      <c r="AF3290" s="11" t="s">
        <v>25252</v>
      </c>
      <c r="AG3290" s="11">
        <v>5311</v>
      </c>
      <c r="AH3290" s="11" t="s">
        <v>25252</v>
      </c>
      <c r="AI3290" s="11">
        <v>1051</v>
      </c>
      <c r="AJ3290" s="11">
        <v>2568</v>
      </c>
      <c r="AK3290" s="11" t="s">
        <v>25252</v>
      </c>
      <c r="AL3290" s="11" t="s">
        <v>25257</v>
      </c>
      <c r="AM3290" s="11" t="s">
        <v>25252</v>
      </c>
      <c r="AN3290" s="11" t="s">
        <v>25252</v>
      </c>
      <c r="AO3290" s="11" t="s">
        <v>2331</v>
      </c>
      <c r="AP3290" s="11" t="s">
        <v>25256</v>
      </c>
      <c r="AQ3290" s="11" t="s">
        <v>2086</v>
      </c>
      <c r="AR3290" s="11"/>
      <c r="AS3290" s="11"/>
      <c r="AT3290" s="11"/>
      <c r="AU3290" s="11"/>
      <c r="AV3290" s="11"/>
      <c r="AW3290" s="11"/>
      <c r="AX3290" s="11"/>
      <c r="AY3290" s="11"/>
      <c r="AZ3290" s="11"/>
      <c r="BA3290" s="11"/>
    </row>
    <row r="3291" spans="1:53" ht="17" x14ac:dyDescent="0.2">
      <c r="A3291" s="11" t="s">
        <v>25258</v>
      </c>
      <c r="B3291" s="11" t="s">
        <v>270</v>
      </c>
      <c r="C3291" s="12">
        <v>34564</v>
      </c>
      <c r="D3291" s="11" t="s">
        <v>25259</v>
      </c>
      <c r="E3291" s="11" t="s">
        <v>25247</v>
      </c>
      <c r="F3291" s="11" t="s">
        <v>99</v>
      </c>
      <c r="G3291" s="11" t="s">
        <v>2091</v>
      </c>
      <c r="H3291" s="11" t="s">
        <v>2149</v>
      </c>
      <c r="I3291" s="11">
        <v>30116</v>
      </c>
      <c r="J3291" s="11" t="s">
        <v>270</v>
      </c>
      <c r="K3291" s="11">
        <v>673548</v>
      </c>
      <c r="L3291" s="11" t="s">
        <v>270</v>
      </c>
      <c r="M3291" s="11">
        <v>27023012</v>
      </c>
      <c r="N3291" s="11" t="s">
        <v>270</v>
      </c>
      <c r="O3291" s="11" t="s">
        <v>25260</v>
      </c>
      <c r="P3291" s="11" t="s">
        <v>25258</v>
      </c>
      <c r="Q3291" s="11">
        <v>11305</v>
      </c>
      <c r="R3291" s="11" t="s">
        <v>270</v>
      </c>
      <c r="S3291" s="11">
        <v>4142424</v>
      </c>
      <c r="T3291" s="11" t="s">
        <v>270</v>
      </c>
      <c r="U3291" s="10"/>
      <c r="V3291" s="11" t="s">
        <v>25261</v>
      </c>
      <c r="W3291" s="11">
        <v>138164</v>
      </c>
      <c r="X3291" s="11">
        <v>12588</v>
      </c>
      <c r="Y3291" s="11" t="s">
        <v>270</v>
      </c>
      <c r="Z3291" s="11" t="s">
        <v>25262</v>
      </c>
      <c r="AA3291" s="11" t="s">
        <v>10</v>
      </c>
      <c r="AB3291" s="11" t="s">
        <v>10</v>
      </c>
      <c r="AC3291" s="11" t="s">
        <v>270</v>
      </c>
      <c r="AD3291" s="11" t="s">
        <v>25262</v>
      </c>
      <c r="AE3291" s="11">
        <v>17159</v>
      </c>
      <c r="AF3291" s="11" t="s">
        <v>270</v>
      </c>
      <c r="AG3291" s="11"/>
      <c r="AH3291" s="11" t="s">
        <v>270</v>
      </c>
      <c r="AI3291" s="11">
        <v>40927</v>
      </c>
      <c r="AJ3291" s="11">
        <v>6917</v>
      </c>
      <c r="AK3291" s="11" t="s">
        <v>270</v>
      </c>
      <c r="AL3291" s="11" t="s">
        <v>25263</v>
      </c>
      <c r="AM3291" s="11" t="s">
        <v>270</v>
      </c>
      <c r="AN3291" s="11" t="s">
        <v>270</v>
      </c>
      <c r="AO3291" s="11" t="s">
        <v>2149</v>
      </c>
      <c r="AP3291" s="11" t="s">
        <v>25262</v>
      </c>
      <c r="AQ3291" s="11" t="s">
        <v>2107</v>
      </c>
      <c r="AR3291" s="11" t="s">
        <v>25264</v>
      </c>
      <c r="AS3291" s="11">
        <v>673548</v>
      </c>
      <c r="AT3291" s="11"/>
      <c r="AU3291" s="11"/>
      <c r="AV3291" s="11"/>
      <c r="AW3291" s="11"/>
      <c r="AX3291" s="11"/>
      <c r="AY3291" s="11"/>
      <c r="AZ3291" s="11"/>
      <c r="BA3291" s="11"/>
    </row>
    <row r="3292" spans="1:53" ht="17" x14ac:dyDescent="0.2">
      <c r="A3292" s="11" t="s">
        <v>25265</v>
      </c>
      <c r="B3292" s="11" t="s">
        <v>25266</v>
      </c>
      <c r="C3292" s="12">
        <v>36191</v>
      </c>
      <c r="D3292" s="11" t="s">
        <v>2316</v>
      </c>
      <c r="E3292" s="11" t="s">
        <v>25267</v>
      </c>
      <c r="F3292" s="11" t="s">
        <v>90</v>
      </c>
      <c r="G3292" s="11" t="s">
        <v>2091</v>
      </c>
      <c r="H3292" s="11" t="s">
        <v>2082</v>
      </c>
      <c r="I3292" s="11">
        <v>29629</v>
      </c>
      <c r="J3292" s="11" t="s">
        <v>25266</v>
      </c>
      <c r="K3292" s="11">
        <v>694335</v>
      </c>
      <c r="L3292" s="11" t="s">
        <v>25266</v>
      </c>
      <c r="M3292" s="11">
        <v>29342352</v>
      </c>
      <c r="N3292" s="11" t="s">
        <v>25266</v>
      </c>
      <c r="O3292" s="11" t="s">
        <v>25268</v>
      </c>
      <c r="P3292" s="11" t="s">
        <v>25265</v>
      </c>
      <c r="Q3292" s="11">
        <v>12266</v>
      </c>
      <c r="R3292" s="11" t="s">
        <v>25266</v>
      </c>
      <c r="S3292" s="11"/>
      <c r="T3292" s="11" t="s">
        <v>25266</v>
      </c>
      <c r="U3292" s="10"/>
      <c r="V3292" s="11" t="s">
        <v>25269</v>
      </c>
      <c r="W3292" s="11"/>
      <c r="X3292" s="11"/>
      <c r="Y3292" s="11" t="s">
        <v>25266</v>
      </c>
      <c r="Z3292" s="11" t="s">
        <v>25266</v>
      </c>
      <c r="AA3292" s="11" t="s">
        <v>10</v>
      </c>
      <c r="AB3292" s="11" t="s">
        <v>10</v>
      </c>
      <c r="AC3292" s="11" t="s">
        <v>25266</v>
      </c>
      <c r="AD3292" s="11" t="s">
        <v>25270</v>
      </c>
      <c r="AE3292" s="11">
        <v>19093</v>
      </c>
      <c r="AF3292" s="11" t="s">
        <v>25266</v>
      </c>
      <c r="AG3292" s="11"/>
      <c r="AH3292" s="11" t="s">
        <v>25266</v>
      </c>
      <c r="AI3292" s="11"/>
      <c r="AJ3292" s="11">
        <v>8182</v>
      </c>
      <c r="AK3292" s="11" t="s">
        <v>25266</v>
      </c>
      <c r="AL3292" s="11" t="s">
        <v>25271</v>
      </c>
      <c r="AM3292" s="11" t="s">
        <v>25266</v>
      </c>
      <c r="AN3292" s="11" t="s">
        <v>25266</v>
      </c>
      <c r="AO3292" s="11" t="s">
        <v>2082</v>
      </c>
      <c r="AP3292" s="11" t="s">
        <v>25270</v>
      </c>
      <c r="AQ3292" s="11" t="s">
        <v>2107</v>
      </c>
      <c r="AR3292" s="11" t="s">
        <v>25272</v>
      </c>
      <c r="AS3292" s="11">
        <v>694335</v>
      </c>
      <c r="AT3292" s="11"/>
      <c r="AU3292" s="11"/>
      <c r="AV3292" s="11"/>
      <c r="AW3292" s="11"/>
      <c r="AX3292" s="11"/>
      <c r="AY3292" s="11"/>
      <c r="AZ3292" s="11"/>
      <c r="BA3292" s="11"/>
    </row>
    <row r="3293" spans="1:53" ht="17" x14ac:dyDescent="0.2">
      <c r="A3293" s="11" t="s">
        <v>25273</v>
      </c>
      <c r="B3293" s="11" t="s">
        <v>375</v>
      </c>
      <c r="C3293" s="12">
        <v>35661</v>
      </c>
      <c r="D3293" s="11" t="s">
        <v>3991</v>
      </c>
      <c r="E3293" s="11" t="s">
        <v>25274</v>
      </c>
      <c r="F3293" s="11" t="s">
        <v>73</v>
      </c>
      <c r="G3293" s="11" t="s">
        <v>2091</v>
      </c>
      <c r="H3293" s="11" t="s">
        <v>2149</v>
      </c>
      <c r="I3293" s="11">
        <v>24491</v>
      </c>
      <c r="J3293" s="11" t="s">
        <v>375</v>
      </c>
      <c r="K3293" s="11">
        <v>680552</v>
      </c>
      <c r="L3293" s="11" t="s">
        <v>375</v>
      </c>
      <c r="M3293" s="11">
        <v>2942970</v>
      </c>
      <c r="N3293" s="11" t="s">
        <v>375</v>
      </c>
      <c r="O3293" s="11" t="s">
        <v>25275</v>
      </c>
      <c r="P3293" s="11" t="s">
        <v>25273</v>
      </c>
      <c r="Q3293" s="11">
        <v>10348</v>
      </c>
      <c r="R3293" s="11" t="s">
        <v>375</v>
      </c>
      <c r="S3293" s="11">
        <v>41175</v>
      </c>
      <c r="T3293" s="11" t="s">
        <v>375</v>
      </c>
      <c r="U3293" s="10"/>
      <c r="V3293" s="11" t="s">
        <v>25276</v>
      </c>
      <c r="W3293" s="11">
        <v>138172</v>
      </c>
      <c r="X3293" s="11">
        <v>11374</v>
      </c>
      <c r="Y3293" s="11" t="s">
        <v>375</v>
      </c>
      <c r="Z3293" s="11" t="s">
        <v>25277</v>
      </c>
      <c r="AA3293" s="11" t="s">
        <v>2095</v>
      </c>
      <c r="AB3293" s="11" t="s">
        <v>2095</v>
      </c>
      <c r="AC3293" s="11" t="s">
        <v>375</v>
      </c>
      <c r="AD3293" s="11" t="s">
        <v>25277</v>
      </c>
      <c r="AE3293" s="11">
        <v>15401</v>
      </c>
      <c r="AF3293" s="11" t="s">
        <v>375</v>
      </c>
      <c r="AG3293" s="11"/>
      <c r="AH3293" s="11" t="s">
        <v>375</v>
      </c>
      <c r="AI3293" s="11"/>
      <c r="AJ3293" s="11">
        <v>7029</v>
      </c>
      <c r="AK3293" s="11" t="s">
        <v>375</v>
      </c>
      <c r="AL3293" s="11" t="s">
        <v>25278</v>
      </c>
      <c r="AM3293" s="11" t="s">
        <v>375</v>
      </c>
      <c r="AN3293" s="11" t="s">
        <v>375</v>
      </c>
      <c r="AO3293" s="11" t="s">
        <v>2149</v>
      </c>
      <c r="AP3293" s="11" t="s">
        <v>25277</v>
      </c>
      <c r="AQ3293" s="11" t="s">
        <v>2107</v>
      </c>
      <c r="AR3293" s="11" t="s">
        <v>25279</v>
      </c>
      <c r="AS3293" s="11">
        <v>680552</v>
      </c>
      <c r="AT3293" s="11"/>
      <c r="AU3293" s="11"/>
      <c r="AV3293" s="11"/>
      <c r="AW3293" s="11"/>
      <c r="AX3293" s="11"/>
      <c r="AY3293" s="11"/>
      <c r="AZ3293" s="11"/>
      <c r="BA3293" s="11"/>
    </row>
    <row r="3294" spans="1:53" ht="17" x14ac:dyDescent="0.2">
      <c r="A3294" s="11" t="s">
        <v>25280</v>
      </c>
      <c r="B3294" s="11" t="s">
        <v>1331</v>
      </c>
      <c r="C3294" s="12">
        <v>34376</v>
      </c>
      <c r="D3294" s="11" t="s">
        <v>25281</v>
      </c>
      <c r="E3294" s="11" t="s">
        <v>25282</v>
      </c>
      <c r="F3294" s="11" t="s">
        <v>99</v>
      </c>
      <c r="G3294" s="11" t="s">
        <v>2091</v>
      </c>
      <c r="H3294" s="11" t="s">
        <v>2130</v>
      </c>
      <c r="I3294" s="11">
        <v>18314</v>
      </c>
      <c r="J3294" s="11" t="s">
        <v>1331</v>
      </c>
      <c r="K3294" s="11">
        <v>621020</v>
      </c>
      <c r="L3294" s="11" t="s">
        <v>1331</v>
      </c>
      <c r="M3294" s="11">
        <v>2184343</v>
      </c>
      <c r="N3294" s="11" t="s">
        <v>1331</v>
      </c>
      <c r="O3294" s="11" t="s">
        <v>25283</v>
      </c>
      <c r="P3294" s="11" t="s">
        <v>25280</v>
      </c>
      <c r="Q3294" s="11">
        <v>9432</v>
      </c>
      <c r="R3294" s="11" t="s">
        <v>1331</v>
      </c>
      <c r="S3294" s="11">
        <v>34895</v>
      </c>
      <c r="T3294" s="11" t="s">
        <v>1331</v>
      </c>
      <c r="U3294" s="10"/>
      <c r="V3294" s="11" t="s">
        <v>25284</v>
      </c>
      <c r="W3294" s="11">
        <v>107168</v>
      </c>
      <c r="X3294" s="11">
        <v>10234</v>
      </c>
      <c r="Y3294" s="11" t="s">
        <v>1331</v>
      </c>
      <c r="Z3294" s="11" t="s">
        <v>25285</v>
      </c>
      <c r="AA3294" s="11" t="s">
        <v>10</v>
      </c>
      <c r="AB3294" s="11" t="s">
        <v>10</v>
      </c>
      <c r="AC3294" s="11" t="s">
        <v>1331</v>
      </c>
      <c r="AD3294" s="11" t="s">
        <v>25285</v>
      </c>
      <c r="AE3294" s="11">
        <v>13806</v>
      </c>
      <c r="AF3294" s="11" t="s">
        <v>1331</v>
      </c>
      <c r="AG3294" s="11">
        <v>68586</v>
      </c>
      <c r="AH3294" s="11" t="s">
        <v>1331</v>
      </c>
      <c r="AI3294" s="11">
        <v>18506</v>
      </c>
      <c r="AJ3294" s="11">
        <v>5129</v>
      </c>
      <c r="AK3294" s="11" t="s">
        <v>1331</v>
      </c>
      <c r="AL3294" s="11" t="s">
        <v>25286</v>
      </c>
      <c r="AM3294" s="11" t="s">
        <v>1331</v>
      </c>
      <c r="AN3294" s="11" t="s">
        <v>1331</v>
      </c>
      <c r="AO3294" s="11" t="s">
        <v>2130</v>
      </c>
      <c r="AP3294" s="11" t="s">
        <v>25285</v>
      </c>
      <c r="AQ3294" s="11" t="s">
        <v>2107</v>
      </c>
      <c r="AR3294" s="11" t="s">
        <v>25287</v>
      </c>
      <c r="AS3294" s="11">
        <v>18314</v>
      </c>
      <c r="AT3294" s="11"/>
      <c r="AU3294" s="11"/>
      <c r="AV3294" s="11"/>
      <c r="AW3294" s="11"/>
      <c r="AX3294" s="11"/>
      <c r="AY3294" s="11"/>
      <c r="AZ3294" s="11"/>
      <c r="BA3294" s="11"/>
    </row>
    <row r="3295" spans="1:53" ht="17" x14ac:dyDescent="0.2">
      <c r="A3295" s="11" t="s">
        <v>25288</v>
      </c>
      <c r="B3295" s="11" t="s">
        <v>863</v>
      </c>
      <c r="C3295" s="12">
        <v>34216</v>
      </c>
      <c r="D3295" s="11" t="s">
        <v>4077</v>
      </c>
      <c r="E3295" s="11" t="s">
        <v>25282</v>
      </c>
      <c r="F3295" s="11" t="s">
        <v>62</v>
      </c>
      <c r="G3295" s="11" t="s">
        <v>2111</v>
      </c>
      <c r="H3295" s="11" t="s">
        <v>2082</v>
      </c>
      <c r="I3295" s="11">
        <v>16587</v>
      </c>
      <c r="J3295" s="11" t="s">
        <v>863</v>
      </c>
      <c r="K3295" s="11">
        <v>657024</v>
      </c>
      <c r="L3295" s="11" t="s">
        <v>863</v>
      </c>
      <c r="M3295" s="11">
        <v>2927324</v>
      </c>
      <c r="N3295" s="11" t="s">
        <v>863</v>
      </c>
      <c r="O3295" s="11" t="s">
        <v>25289</v>
      </c>
      <c r="P3295" s="11" t="s">
        <v>25288</v>
      </c>
      <c r="Q3295" s="11">
        <v>10449</v>
      </c>
      <c r="R3295" s="11" t="s">
        <v>863</v>
      </c>
      <c r="S3295" s="11">
        <v>36013</v>
      </c>
      <c r="T3295" s="11" t="s">
        <v>863</v>
      </c>
      <c r="U3295" s="10"/>
      <c r="V3295" s="11" t="s">
        <v>25290</v>
      </c>
      <c r="W3295" s="11">
        <v>104921</v>
      </c>
      <c r="X3295" s="11">
        <v>11236</v>
      </c>
      <c r="Y3295" s="11" t="s">
        <v>863</v>
      </c>
      <c r="Z3295" s="11" t="s">
        <v>25291</v>
      </c>
      <c r="AA3295" s="11" t="s">
        <v>10</v>
      </c>
      <c r="AB3295" s="11" t="s">
        <v>10</v>
      </c>
      <c r="AC3295" s="11" t="s">
        <v>863</v>
      </c>
      <c r="AD3295" s="11" t="s">
        <v>25291</v>
      </c>
      <c r="AE3295" s="11">
        <v>14708</v>
      </c>
      <c r="AF3295" s="10"/>
      <c r="AG3295" s="11"/>
      <c r="AH3295" s="11" t="s">
        <v>863</v>
      </c>
      <c r="AI3295" s="11">
        <v>21160</v>
      </c>
      <c r="AJ3295" s="11">
        <v>6032</v>
      </c>
      <c r="AK3295" s="11" t="s">
        <v>863</v>
      </c>
      <c r="AL3295" s="11" t="s">
        <v>25292</v>
      </c>
      <c r="AM3295" s="11" t="s">
        <v>863</v>
      </c>
      <c r="AN3295" s="11" t="s">
        <v>863</v>
      </c>
      <c r="AO3295" s="11" t="s">
        <v>2160</v>
      </c>
      <c r="AP3295" s="11" t="s">
        <v>25291</v>
      </c>
      <c r="AQ3295" s="11" t="s">
        <v>2107</v>
      </c>
      <c r="AR3295" s="11" t="s">
        <v>25293</v>
      </c>
      <c r="AS3295" s="11">
        <v>657024</v>
      </c>
      <c r="AT3295" s="11"/>
      <c r="AU3295" s="11"/>
      <c r="AV3295" s="11"/>
      <c r="AW3295" s="11"/>
      <c r="AX3295" s="11"/>
      <c r="AY3295" s="11"/>
      <c r="AZ3295" s="11"/>
      <c r="BA3295" s="11"/>
    </row>
    <row r="3296" spans="1:53" ht="17" x14ac:dyDescent="0.2">
      <c r="A3296" s="11" t="s">
        <v>25294</v>
      </c>
      <c r="B3296" s="11" t="s">
        <v>25295</v>
      </c>
      <c r="C3296" s="12">
        <v>34237</v>
      </c>
      <c r="D3296" s="11" t="s">
        <v>2316</v>
      </c>
      <c r="E3296" s="11" t="s">
        <v>25296</v>
      </c>
      <c r="F3296" s="11" t="s">
        <v>116</v>
      </c>
      <c r="G3296" s="11" t="s">
        <v>2091</v>
      </c>
      <c r="H3296" s="11" t="s">
        <v>2082</v>
      </c>
      <c r="I3296" s="11">
        <v>19705</v>
      </c>
      <c r="J3296" s="11" t="s">
        <v>25295</v>
      </c>
      <c r="K3296" s="11">
        <v>664161</v>
      </c>
      <c r="L3296" s="11" t="s">
        <v>25295</v>
      </c>
      <c r="M3296" s="11">
        <v>3152888</v>
      </c>
      <c r="N3296" s="11" t="s">
        <v>25295</v>
      </c>
      <c r="O3296" s="11" t="s">
        <v>25297</v>
      </c>
      <c r="P3296" s="11" t="s">
        <v>25294</v>
      </c>
      <c r="Q3296" s="11">
        <v>11480</v>
      </c>
      <c r="R3296" s="11" t="s">
        <v>25295</v>
      </c>
      <c r="S3296" s="11">
        <v>42767</v>
      </c>
      <c r="T3296" s="11" t="s">
        <v>25295</v>
      </c>
      <c r="U3296" s="10"/>
      <c r="V3296" s="11" t="s">
        <v>25298</v>
      </c>
      <c r="W3296" s="11">
        <v>109084</v>
      </c>
      <c r="X3296" s="11">
        <v>12623</v>
      </c>
      <c r="Y3296" s="11" t="s">
        <v>25295</v>
      </c>
      <c r="Z3296" s="11" t="s">
        <v>25299</v>
      </c>
      <c r="AA3296" s="11" t="s">
        <v>10</v>
      </c>
      <c r="AB3296" s="11" t="s">
        <v>10</v>
      </c>
      <c r="AC3296" s="11" t="s">
        <v>25295</v>
      </c>
      <c r="AD3296" s="11" t="s">
        <v>25299</v>
      </c>
      <c r="AE3296" s="11">
        <v>17909</v>
      </c>
      <c r="AF3296" s="11" t="s">
        <v>25295</v>
      </c>
      <c r="AG3296" s="11"/>
      <c r="AH3296" s="11" t="s">
        <v>25295</v>
      </c>
      <c r="AI3296" s="11"/>
      <c r="AJ3296" s="11">
        <v>7017</v>
      </c>
      <c r="AK3296" s="11" t="s">
        <v>25295</v>
      </c>
      <c r="AL3296" s="11" t="s">
        <v>25300</v>
      </c>
      <c r="AM3296" s="11" t="s">
        <v>25295</v>
      </c>
      <c r="AN3296" s="11" t="s">
        <v>25295</v>
      </c>
      <c r="AO3296" s="11" t="s">
        <v>2082</v>
      </c>
      <c r="AP3296" s="11" t="s">
        <v>25299</v>
      </c>
      <c r="AQ3296" s="11" t="s">
        <v>2107</v>
      </c>
      <c r="AR3296" s="11" t="s">
        <v>25301</v>
      </c>
      <c r="AS3296" s="11"/>
      <c r="AT3296" s="11"/>
      <c r="AU3296" s="11"/>
      <c r="AV3296" s="11"/>
      <c r="AW3296" s="11"/>
      <c r="AX3296" s="11"/>
      <c r="AY3296" s="11"/>
      <c r="AZ3296" s="11"/>
      <c r="BA3296" s="11"/>
    </row>
    <row r="3297" spans="1:53" ht="17" x14ac:dyDescent="0.2">
      <c r="A3297" s="11" t="s">
        <v>25302</v>
      </c>
      <c r="B3297" s="11" t="s">
        <v>25303</v>
      </c>
      <c r="C3297" s="12">
        <v>31300</v>
      </c>
      <c r="D3297" s="11" t="s">
        <v>2585</v>
      </c>
      <c r="E3297" s="11" t="s">
        <v>25304</v>
      </c>
      <c r="F3297" s="11" t="s">
        <v>2299</v>
      </c>
      <c r="G3297" s="11" t="s">
        <v>2111</v>
      </c>
      <c r="H3297" s="11" t="s">
        <v>2082</v>
      </c>
      <c r="I3297" s="11">
        <v>7466</v>
      </c>
      <c r="J3297" s="11" t="s">
        <v>25303</v>
      </c>
      <c r="K3297" s="11">
        <v>461872</v>
      </c>
      <c r="L3297" s="11" t="s">
        <v>25303</v>
      </c>
      <c r="M3297" s="11">
        <v>1102983</v>
      </c>
      <c r="N3297" s="11" t="s">
        <v>25303</v>
      </c>
      <c r="O3297" s="11" t="s">
        <v>25305</v>
      </c>
      <c r="P3297" s="11" t="s">
        <v>25302</v>
      </c>
      <c r="Q3297" s="11">
        <v>7159</v>
      </c>
      <c r="R3297" s="11" t="s">
        <v>25303</v>
      </c>
      <c r="S3297" s="11">
        <v>30153</v>
      </c>
      <c r="T3297" s="11" t="s">
        <v>25303</v>
      </c>
      <c r="U3297" s="10"/>
      <c r="V3297" s="11" t="s">
        <v>25306</v>
      </c>
      <c r="W3297" s="11">
        <v>46761</v>
      </c>
      <c r="X3297" s="11">
        <v>8479</v>
      </c>
      <c r="Y3297" s="11" t="s">
        <v>25303</v>
      </c>
      <c r="Z3297" s="11" t="s">
        <v>25307</v>
      </c>
      <c r="AA3297" s="11" t="s">
        <v>10</v>
      </c>
      <c r="AB3297" s="11" t="s">
        <v>10</v>
      </c>
      <c r="AC3297" s="11" t="s">
        <v>25303</v>
      </c>
      <c r="AD3297" s="11" t="s">
        <v>25307</v>
      </c>
      <c r="AE3297" s="11">
        <v>8351</v>
      </c>
      <c r="AF3297" s="11" t="s">
        <v>25303</v>
      </c>
      <c r="AG3297" s="11">
        <v>5214</v>
      </c>
      <c r="AH3297" s="11" t="s">
        <v>25303</v>
      </c>
      <c r="AI3297" s="11">
        <v>3247</v>
      </c>
      <c r="AJ3297" s="11">
        <v>3132</v>
      </c>
      <c r="AK3297" s="11" t="s">
        <v>25303</v>
      </c>
      <c r="AL3297" s="11" t="s">
        <v>25308</v>
      </c>
      <c r="AM3297" s="11" t="s">
        <v>25303</v>
      </c>
      <c r="AN3297" s="11" t="s">
        <v>25303</v>
      </c>
      <c r="AO3297" s="11" t="s">
        <v>2082</v>
      </c>
      <c r="AP3297" s="11" t="s">
        <v>25307</v>
      </c>
      <c r="AQ3297" s="11" t="s">
        <v>2086</v>
      </c>
      <c r="AR3297" s="11"/>
      <c r="AS3297" s="11"/>
      <c r="AT3297" s="11"/>
      <c r="AU3297" s="11"/>
      <c r="AV3297" s="11"/>
      <c r="AW3297" s="11"/>
      <c r="AX3297" s="11"/>
      <c r="AY3297" s="11"/>
      <c r="AZ3297" s="11"/>
      <c r="BA3297" s="11"/>
    </row>
    <row r="3298" spans="1:53" ht="17" x14ac:dyDescent="0.2">
      <c r="A3298" s="11" t="s">
        <v>25309</v>
      </c>
      <c r="B3298" s="11" t="s">
        <v>1073</v>
      </c>
      <c r="C3298" s="12">
        <v>33270</v>
      </c>
      <c r="D3298" s="11" t="s">
        <v>7964</v>
      </c>
      <c r="E3298" s="11" t="s">
        <v>25310</v>
      </c>
      <c r="F3298" s="11" t="s">
        <v>2081</v>
      </c>
      <c r="G3298" s="11" t="s">
        <v>2081</v>
      </c>
      <c r="H3298" s="11" t="s">
        <v>2149</v>
      </c>
      <c r="I3298" s="11">
        <v>13284</v>
      </c>
      <c r="J3298" s="11" t="s">
        <v>1073</v>
      </c>
      <c r="K3298" s="11">
        <v>572182</v>
      </c>
      <c r="L3298" s="11" t="s">
        <v>1073</v>
      </c>
      <c r="M3298" s="11">
        <v>2048790</v>
      </c>
      <c r="N3298" s="11" t="s">
        <v>1073</v>
      </c>
      <c r="O3298" s="11" t="s">
        <v>25311</v>
      </c>
      <c r="P3298" s="11" t="s">
        <v>25309</v>
      </c>
      <c r="Q3298" s="11">
        <v>9129</v>
      </c>
      <c r="R3298" s="11" t="s">
        <v>1073</v>
      </c>
      <c r="S3298" s="11">
        <v>32908</v>
      </c>
      <c r="T3298" s="11" t="s">
        <v>1073</v>
      </c>
      <c r="U3298" s="10"/>
      <c r="V3298" s="11" t="s">
        <v>25312</v>
      </c>
      <c r="W3298" s="11">
        <v>100009</v>
      </c>
      <c r="X3298" s="11">
        <v>10053</v>
      </c>
      <c r="Y3298" s="11" t="s">
        <v>1073</v>
      </c>
      <c r="Z3298" s="11" t="s">
        <v>25313</v>
      </c>
      <c r="AA3298" s="11" t="s">
        <v>2178</v>
      </c>
      <c r="AB3298" s="11" t="s">
        <v>10</v>
      </c>
      <c r="AC3298" s="11" t="s">
        <v>1073</v>
      </c>
      <c r="AD3298" s="11" t="s">
        <v>25313</v>
      </c>
      <c r="AE3298" s="11">
        <v>12924</v>
      </c>
      <c r="AF3298" s="11"/>
      <c r="AG3298" s="11"/>
      <c r="AH3298" s="11" t="s">
        <v>1073</v>
      </c>
      <c r="AI3298" s="11">
        <v>18434</v>
      </c>
      <c r="AJ3298" s="11">
        <v>5009</v>
      </c>
      <c r="AK3298" s="11" t="s">
        <v>1073</v>
      </c>
      <c r="AL3298" s="11" t="s">
        <v>25314</v>
      </c>
      <c r="AM3298" s="11" t="s">
        <v>1073</v>
      </c>
      <c r="AN3298" s="11" t="s">
        <v>1073</v>
      </c>
      <c r="AO3298" s="11" t="s">
        <v>2149</v>
      </c>
      <c r="AP3298" s="11" t="s">
        <v>25313</v>
      </c>
      <c r="AQ3298" s="11" t="s">
        <v>2086</v>
      </c>
      <c r="AR3298" s="11"/>
      <c r="AS3298" s="11"/>
      <c r="AT3298" s="11"/>
      <c r="AU3298" s="11"/>
      <c r="AV3298" s="11"/>
      <c r="AW3298" s="11"/>
      <c r="AX3298" s="11"/>
      <c r="AY3298" s="11"/>
      <c r="AZ3298" s="11"/>
      <c r="BA3298" s="11"/>
    </row>
    <row r="3299" spans="1:53" ht="17" x14ac:dyDescent="0.2">
      <c r="A3299" s="11" t="s">
        <v>25315</v>
      </c>
      <c r="B3299" s="11" t="s">
        <v>25316</v>
      </c>
      <c r="C3299" s="12">
        <v>31098</v>
      </c>
      <c r="D3299" s="11" t="s">
        <v>4284</v>
      </c>
      <c r="E3299" s="11" t="s">
        <v>25310</v>
      </c>
      <c r="F3299" s="11" t="s">
        <v>2081</v>
      </c>
      <c r="G3299" s="11" t="s">
        <v>2081</v>
      </c>
      <c r="H3299" s="11" t="s">
        <v>2149</v>
      </c>
      <c r="I3299" s="11">
        <v>6352</v>
      </c>
      <c r="J3299" s="11" t="s">
        <v>25316</v>
      </c>
      <c r="K3299" s="11">
        <v>435220</v>
      </c>
      <c r="L3299" s="11" t="s">
        <v>25316</v>
      </c>
      <c r="M3299" s="11">
        <v>489807</v>
      </c>
      <c r="N3299" s="11" t="s">
        <v>25316</v>
      </c>
      <c r="O3299" s="11" t="s">
        <v>25317</v>
      </c>
      <c r="P3299" s="11" t="s">
        <v>25315</v>
      </c>
      <c r="Q3299" s="10"/>
      <c r="R3299" s="11" t="s">
        <v>25316</v>
      </c>
      <c r="S3299" s="11">
        <v>28578</v>
      </c>
      <c r="T3299" s="11" t="s">
        <v>25316</v>
      </c>
      <c r="U3299" s="11" t="s">
        <v>25316</v>
      </c>
      <c r="V3299" s="11" t="s">
        <v>25318</v>
      </c>
      <c r="W3299" s="11">
        <v>45481</v>
      </c>
      <c r="X3299" s="11">
        <v>7858</v>
      </c>
      <c r="Y3299" s="11" t="s">
        <v>25316</v>
      </c>
      <c r="Z3299" s="11" t="s">
        <v>25319</v>
      </c>
      <c r="AA3299" s="11" t="s">
        <v>2095</v>
      </c>
      <c r="AB3299" s="11" t="s">
        <v>2095</v>
      </c>
      <c r="AC3299" s="11" t="s">
        <v>25316</v>
      </c>
      <c r="AD3299" s="11" t="s">
        <v>25319</v>
      </c>
      <c r="AE3299" s="11">
        <v>7910</v>
      </c>
      <c r="AF3299" s="11"/>
      <c r="AG3299" s="11"/>
      <c r="AH3299" s="11"/>
      <c r="AI3299" s="11">
        <v>892</v>
      </c>
      <c r="AJ3299" s="11"/>
      <c r="AK3299" s="11" t="s">
        <v>25316</v>
      </c>
      <c r="AL3299" s="11" t="s">
        <v>25320</v>
      </c>
      <c r="AM3299" s="11" t="s">
        <v>25316</v>
      </c>
      <c r="AN3299" s="11" t="s">
        <v>25316</v>
      </c>
      <c r="AO3299" s="11" t="s">
        <v>2149</v>
      </c>
      <c r="AP3299" s="11" t="s">
        <v>25319</v>
      </c>
      <c r="AQ3299" s="11" t="s">
        <v>2086</v>
      </c>
      <c r="AR3299" s="11"/>
      <c r="AS3299" s="11"/>
      <c r="AT3299" s="11"/>
      <c r="AU3299" s="11"/>
      <c r="AV3299" s="11"/>
      <c r="AW3299" s="11"/>
      <c r="AX3299" s="11"/>
      <c r="AY3299" s="11"/>
      <c r="AZ3299" s="11"/>
      <c r="BA3299" s="11"/>
    </row>
    <row r="3300" spans="1:53" ht="17" x14ac:dyDescent="0.2">
      <c r="A3300" s="11" t="s">
        <v>25321</v>
      </c>
      <c r="B3300" s="11" t="s">
        <v>25322</v>
      </c>
      <c r="C3300" s="12">
        <v>36640</v>
      </c>
      <c r="D3300" s="11" t="s">
        <v>5819</v>
      </c>
      <c r="E3300" s="11" t="s">
        <v>25310</v>
      </c>
      <c r="F3300" s="11" t="s">
        <v>0</v>
      </c>
      <c r="G3300" s="11" t="s">
        <v>2111</v>
      </c>
      <c r="H3300" s="11" t="s">
        <v>2130</v>
      </c>
      <c r="I3300" s="11">
        <v>29575</v>
      </c>
      <c r="J3300" s="11" t="s">
        <v>25322</v>
      </c>
      <c r="K3300" s="11">
        <v>700242</v>
      </c>
      <c r="L3300" s="11" t="s">
        <v>25322</v>
      </c>
      <c r="M3300" s="11">
        <v>26719639</v>
      </c>
      <c r="N3300" s="11" t="s">
        <v>25322</v>
      </c>
      <c r="O3300" s="11" t="s">
        <v>25323</v>
      </c>
      <c r="P3300" s="11" t="s">
        <v>25321</v>
      </c>
      <c r="Q3300" s="11">
        <v>12155</v>
      </c>
      <c r="R3300" s="11" t="s">
        <v>25322</v>
      </c>
      <c r="S3300" s="11">
        <v>4414687</v>
      </c>
      <c r="T3300" s="11" t="s">
        <v>25322</v>
      </c>
      <c r="U3300" s="10"/>
      <c r="V3300" s="11" t="s">
        <v>25324</v>
      </c>
      <c r="W3300" s="11">
        <v>151226</v>
      </c>
      <c r="X3300" s="11">
        <v>12494</v>
      </c>
      <c r="Y3300" s="11" t="s">
        <v>25322</v>
      </c>
      <c r="Z3300" s="11" t="s">
        <v>25325</v>
      </c>
      <c r="AA3300" s="11" t="s">
        <v>2095</v>
      </c>
      <c r="AB3300" s="11" t="s">
        <v>10</v>
      </c>
      <c r="AC3300" s="11" t="s">
        <v>25322</v>
      </c>
      <c r="AD3300" s="11" t="s">
        <v>25325</v>
      </c>
      <c r="AE3300" s="11">
        <v>17343</v>
      </c>
      <c r="AF3300" s="10"/>
      <c r="AG3300" s="11"/>
      <c r="AH3300" s="10"/>
      <c r="AI3300" s="11">
        <v>40254</v>
      </c>
      <c r="AJ3300" s="11">
        <v>8062</v>
      </c>
      <c r="AK3300" s="11" t="s">
        <v>25322</v>
      </c>
      <c r="AL3300" s="11" t="s">
        <v>25326</v>
      </c>
      <c r="AM3300" s="11" t="s">
        <v>25322</v>
      </c>
      <c r="AN3300" s="11" t="s">
        <v>25322</v>
      </c>
      <c r="AO3300" s="11" t="s">
        <v>2130</v>
      </c>
      <c r="AP3300" s="11" t="s">
        <v>25325</v>
      </c>
      <c r="AQ3300" s="11" t="s">
        <v>2107</v>
      </c>
      <c r="AR3300" s="11" t="s">
        <v>25327</v>
      </c>
      <c r="AS3300" s="11">
        <v>700242</v>
      </c>
      <c r="AT3300" s="11"/>
      <c r="AU3300" s="11"/>
      <c r="AV3300" s="11"/>
      <c r="AW3300" s="11"/>
      <c r="AX3300" s="11"/>
      <c r="AY3300" s="11"/>
      <c r="AZ3300" s="11"/>
      <c r="BA3300" s="11"/>
    </row>
    <row r="3301" spans="1:53" ht="17" x14ac:dyDescent="0.2">
      <c r="A3301" s="11" t="s">
        <v>25328</v>
      </c>
      <c r="B3301" s="11" t="s">
        <v>1552</v>
      </c>
      <c r="C3301" s="12">
        <v>33697</v>
      </c>
      <c r="D3301" s="11" t="s">
        <v>4013</v>
      </c>
      <c r="E3301" s="11" t="s">
        <v>25329</v>
      </c>
      <c r="F3301" s="11" t="s">
        <v>2129</v>
      </c>
      <c r="G3301" s="11" t="s">
        <v>2091</v>
      </c>
      <c r="H3301" s="11" t="s">
        <v>2149</v>
      </c>
      <c r="I3301" s="11">
        <v>13176</v>
      </c>
      <c r="J3301" s="11" t="s">
        <v>1552</v>
      </c>
      <c r="K3301" s="11">
        <v>596119</v>
      </c>
      <c r="L3301" s="11" t="s">
        <v>1552</v>
      </c>
      <c r="M3301" s="11">
        <v>1894641</v>
      </c>
      <c r="N3301" s="11" t="s">
        <v>1552</v>
      </c>
      <c r="O3301" s="11" t="s">
        <v>25330</v>
      </c>
      <c r="P3301" s="11" t="s">
        <v>25328</v>
      </c>
      <c r="Q3301" s="11">
        <v>8635</v>
      </c>
      <c r="R3301" s="11" t="s">
        <v>1552</v>
      </c>
      <c r="S3301" s="11">
        <v>32123</v>
      </c>
      <c r="T3301" s="11" t="s">
        <v>1552</v>
      </c>
      <c r="U3301" s="10"/>
      <c r="V3301" s="11" t="s">
        <v>25331</v>
      </c>
      <c r="W3301" s="11">
        <v>70407</v>
      </c>
      <c r="X3301" s="11">
        <v>9549</v>
      </c>
      <c r="Y3301" s="11" t="s">
        <v>1552</v>
      </c>
      <c r="Z3301" s="11" t="s">
        <v>25332</v>
      </c>
      <c r="AA3301" s="11" t="s">
        <v>2178</v>
      </c>
      <c r="AB3301" s="11" t="s">
        <v>10</v>
      </c>
      <c r="AC3301" s="11" t="s">
        <v>1552</v>
      </c>
      <c r="AD3301" s="11" t="s">
        <v>25332</v>
      </c>
      <c r="AE3301" s="11">
        <v>12138</v>
      </c>
      <c r="AF3301" s="11" t="s">
        <v>1552</v>
      </c>
      <c r="AG3301" s="11">
        <v>38595</v>
      </c>
      <c r="AH3301" s="11" t="s">
        <v>1552</v>
      </c>
      <c r="AI3301" s="11">
        <v>18134</v>
      </c>
      <c r="AJ3301" s="11">
        <v>4813</v>
      </c>
      <c r="AK3301" s="11" t="s">
        <v>1552</v>
      </c>
      <c r="AL3301" s="11" t="s">
        <v>25333</v>
      </c>
      <c r="AM3301" s="11" t="s">
        <v>1552</v>
      </c>
      <c r="AN3301" s="11" t="s">
        <v>1552</v>
      </c>
      <c r="AO3301" s="11" t="s">
        <v>2149</v>
      </c>
      <c r="AP3301" s="11" t="s">
        <v>25332</v>
      </c>
      <c r="AQ3301" s="11" t="s">
        <v>2086</v>
      </c>
      <c r="AR3301" s="11"/>
      <c r="AS3301" s="11"/>
      <c r="AT3301" s="11"/>
      <c r="AU3301" s="11"/>
      <c r="AV3301" s="11"/>
      <c r="AW3301" s="11"/>
      <c r="AX3301" s="11"/>
      <c r="AY3301" s="11"/>
      <c r="AZ3301" s="11"/>
      <c r="BA3301" s="11"/>
    </row>
    <row r="3302" spans="1:53" ht="17" x14ac:dyDescent="0.2">
      <c r="A3302" s="11" t="s">
        <v>25334</v>
      </c>
      <c r="B3302" s="11" t="s">
        <v>25335</v>
      </c>
      <c r="C3302" s="12">
        <v>30504</v>
      </c>
      <c r="D3302" s="11" t="s">
        <v>25336</v>
      </c>
      <c r="E3302" s="11" t="s">
        <v>25337</v>
      </c>
      <c r="F3302" s="11" t="s">
        <v>2081</v>
      </c>
      <c r="G3302" s="11" t="s">
        <v>2081</v>
      </c>
      <c r="H3302" s="11" t="s">
        <v>2082</v>
      </c>
      <c r="I3302" s="11">
        <v>539</v>
      </c>
      <c r="J3302" s="11" t="s">
        <v>25335</v>
      </c>
      <c r="K3302" s="11">
        <v>449881</v>
      </c>
      <c r="L3302" s="11" t="s">
        <v>25335</v>
      </c>
      <c r="M3302" s="11">
        <v>1426548</v>
      </c>
      <c r="N3302" s="11" t="s">
        <v>25335</v>
      </c>
      <c r="O3302" s="11" t="s">
        <v>25338</v>
      </c>
      <c r="P3302" s="11" t="s">
        <v>25334</v>
      </c>
      <c r="Q3302" s="10"/>
      <c r="R3302" s="11" t="s">
        <v>25335</v>
      </c>
      <c r="S3302" s="11">
        <v>29177</v>
      </c>
      <c r="T3302" s="11" t="s">
        <v>25335</v>
      </c>
      <c r="U3302" s="10"/>
      <c r="V3302" s="11" t="s">
        <v>25339</v>
      </c>
      <c r="W3302" s="11">
        <v>52287</v>
      </c>
      <c r="X3302" s="11">
        <v>8292</v>
      </c>
      <c r="Y3302" s="11" t="s">
        <v>25335</v>
      </c>
      <c r="Z3302" s="11" t="s">
        <v>25340</v>
      </c>
      <c r="AA3302" s="11" t="s">
        <v>2095</v>
      </c>
      <c r="AB3302" s="11" t="s">
        <v>2095</v>
      </c>
      <c r="AC3302" s="11" t="s">
        <v>25335</v>
      </c>
      <c r="AD3302" s="11" t="s">
        <v>25340</v>
      </c>
      <c r="AE3302" s="10"/>
      <c r="AF3302" s="11"/>
      <c r="AG3302" s="11"/>
      <c r="AH3302" s="11"/>
      <c r="AI3302" s="11">
        <v>16495</v>
      </c>
      <c r="AJ3302" s="11"/>
      <c r="AK3302" s="11" t="s">
        <v>25335</v>
      </c>
      <c r="AL3302" s="11"/>
      <c r="AM3302" s="11" t="s">
        <v>25335</v>
      </c>
      <c r="AN3302" s="11" t="s">
        <v>25335</v>
      </c>
      <c r="AO3302" s="11" t="s">
        <v>2082</v>
      </c>
      <c r="AP3302" s="11" t="s">
        <v>25340</v>
      </c>
      <c r="AQ3302" s="11" t="s">
        <v>2086</v>
      </c>
      <c r="AR3302" s="11"/>
      <c r="AS3302" s="11"/>
      <c r="AT3302" s="11"/>
      <c r="AU3302" s="11"/>
      <c r="AV3302" s="11"/>
      <c r="AW3302" s="11"/>
      <c r="AX3302" s="11"/>
      <c r="AY3302" s="11"/>
      <c r="AZ3302" s="11"/>
      <c r="BA3302" s="11"/>
    </row>
    <row r="3303" spans="1:53" ht="17" x14ac:dyDescent="0.2">
      <c r="A3303" s="11" t="s">
        <v>25341</v>
      </c>
      <c r="B3303" s="11" t="s">
        <v>25342</v>
      </c>
      <c r="C3303" s="12">
        <v>29550</v>
      </c>
      <c r="D3303" s="11" t="s">
        <v>2416</v>
      </c>
      <c r="E3303" s="11" t="s">
        <v>25343</v>
      </c>
      <c r="F3303" s="11" t="s">
        <v>2081</v>
      </c>
      <c r="G3303" s="11" t="s">
        <v>2081</v>
      </c>
      <c r="H3303" s="11" t="s">
        <v>2149</v>
      </c>
      <c r="I3303" s="11">
        <v>4599</v>
      </c>
      <c r="J3303" s="11" t="s">
        <v>25342</v>
      </c>
      <c r="K3303" s="11">
        <v>430897</v>
      </c>
      <c r="L3303" s="11" t="s">
        <v>25342</v>
      </c>
      <c r="M3303" s="11">
        <v>392256</v>
      </c>
      <c r="N3303" s="11" t="s">
        <v>25342</v>
      </c>
      <c r="O3303" s="11" t="s">
        <v>25344</v>
      </c>
      <c r="P3303" s="11" t="s">
        <v>25341</v>
      </c>
      <c r="Q3303" s="10"/>
      <c r="R3303" s="11" t="s">
        <v>25342</v>
      </c>
      <c r="S3303" s="11">
        <v>5937</v>
      </c>
      <c r="T3303" s="11" t="s">
        <v>25342</v>
      </c>
      <c r="U3303" s="11" t="s">
        <v>25342</v>
      </c>
      <c r="V3303" s="11" t="s">
        <v>25345</v>
      </c>
      <c r="W3303" s="11">
        <v>31623</v>
      </c>
      <c r="X3303" s="11">
        <v>7435</v>
      </c>
      <c r="Y3303" s="11" t="s">
        <v>25342</v>
      </c>
      <c r="Z3303" s="11" t="s">
        <v>25346</v>
      </c>
      <c r="AA3303" s="11" t="s">
        <v>2178</v>
      </c>
      <c r="AB3303" s="11" t="s">
        <v>2095</v>
      </c>
      <c r="AC3303" s="11" t="s">
        <v>25342</v>
      </c>
      <c r="AD3303" s="11" t="s">
        <v>25346</v>
      </c>
      <c r="AE3303" s="11">
        <v>7152</v>
      </c>
      <c r="AF3303" s="11" t="s">
        <v>25342</v>
      </c>
      <c r="AG3303" s="11">
        <v>5391</v>
      </c>
      <c r="AH3303" s="11" t="s">
        <v>25342</v>
      </c>
      <c r="AI3303" s="11">
        <v>15208</v>
      </c>
      <c r="AJ3303" s="11"/>
      <c r="AK3303" s="11" t="s">
        <v>25342</v>
      </c>
      <c r="AL3303" s="11"/>
      <c r="AM3303" s="11" t="s">
        <v>25342</v>
      </c>
      <c r="AN3303" s="11" t="s">
        <v>25342</v>
      </c>
      <c r="AO3303" s="11" t="s">
        <v>2149</v>
      </c>
      <c r="AP3303" s="11" t="s">
        <v>25346</v>
      </c>
      <c r="AQ3303" s="11" t="s">
        <v>2086</v>
      </c>
      <c r="AR3303" s="11"/>
      <c r="AS3303" s="11"/>
      <c r="AT3303" s="11"/>
      <c r="AU3303" s="11"/>
      <c r="AV3303" s="11"/>
      <c r="AW3303" s="11"/>
      <c r="AX3303" s="11"/>
      <c r="AY3303" s="11"/>
      <c r="AZ3303" s="11"/>
      <c r="BA3303" s="11"/>
    </row>
    <row r="3304" spans="1:53" ht="17" x14ac:dyDescent="0.2">
      <c r="A3304" s="11" t="s">
        <v>25347</v>
      </c>
      <c r="B3304" s="11" t="s">
        <v>25348</v>
      </c>
      <c r="C3304" s="12">
        <v>38105</v>
      </c>
      <c r="D3304" s="11" t="s">
        <v>3991</v>
      </c>
      <c r="E3304" s="11" t="s">
        <v>25349</v>
      </c>
      <c r="F3304" s="11" t="s">
        <v>2129</v>
      </c>
      <c r="G3304" s="11" t="s">
        <v>2091</v>
      </c>
      <c r="H3304" s="11" t="s">
        <v>2082</v>
      </c>
      <c r="I3304" s="11"/>
      <c r="J3304" s="11" t="s">
        <v>25348</v>
      </c>
      <c r="K3304" s="11">
        <v>805809</v>
      </c>
      <c r="L3304" s="11" t="s">
        <v>25348</v>
      </c>
      <c r="M3304" s="11"/>
      <c r="N3304" s="11" t="s">
        <v>25348</v>
      </c>
      <c r="O3304" s="11"/>
      <c r="P3304" s="11" t="s">
        <v>25347</v>
      </c>
      <c r="Q3304" s="11">
        <v>12323</v>
      </c>
      <c r="R3304" s="11" t="s">
        <v>25348</v>
      </c>
      <c r="S3304" s="11"/>
      <c r="T3304" s="11" t="s">
        <v>25348</v>
      </c>
      <c r="U3304" s="10"/>
      <c r="V3304" s="11" t="s">
        <v>25350</v>
      </c>
      <c r="W3304" s="11"/>
      <c r="X3304" s="11"/>
      <c r="Y3304" s="11" t="s">
        <v>25348</v>
      </c>
      <c r="Z3304" s="11" t="s">
        <v>25348</v>
      </c>
      <c r="AA3304" s="11" t="s">
        <v>10</v>
      </c>
      <c r="AB3304" s="11" t="s">
        <v>10</v>
      </c>
      <c r="AC3304" s="11" t="s">
        <v>25348</v>
      </c>
      <c r="AD3304" s="11" t="s">
        <v>25351</v>
      </c>
      <c r="AE3304" s="10"/>
      <c r="AF3304" s="11" t="s">
        <v>25348</v>
      </c>
      <c r="AG3304" s="11"/>
      <c r="AH3304" s="11" t="s">
        <v>25348</v>
      </c>
      <c r="AI3304" s="11"/>
      <c r="AJ3304" s="11"/>
      <c r="AK3304" s="11" t="s">
        <v>25348</v>
      </c>
      <c r="AL3304" s="11" t="s">
        <v>25352</v>
      </c>
      <c r="AM3304" s="11" t="s">
        <v>25348</v>
      </c>
      <c r="AN3304" s="11" t="s">
        <v>25348</v>
      </c>
      <c r="AO3304" s="11" t="s">
        <v>2082</v>
      </c>
      <c r="AP3304" s="11" t="s">
        <v>25351</v>
      </c>
      <c r="AQ3304" s="11" t="s">
        <v>2107</v>
      </c>
      <c r="AR3304" s="11"/>
      <c r="AS3304" s="11">
        <v>805809</v>
      </c>
      <c r="AT3304" s="11"/>
      <c r="AU3304" s="11"/>
      <c r="AV3304" s="11"/>
      <c r="AW3304" s="11"/>
      <c r="AX3304" s="11"/>
      <c r="AY3304" s="11"/>
      <c r="AZ3304" s="11"/>
      <c r="BA3304" s="11"/>
    </row>
    <row r="3305" spans="1:53" ht="17" x14ac:dyDescent="0.2">
      <c r="A3305" s="11" t="s">
        <v>25353</v>
      </c>
      <c r="B3305" s="11" t="s">
        <v>1570</v>
      </c>
      <c r="C3305" s="12">
        <v>33845</v>
      </c>
      <c r="D3305" s="11" t="s">
        <v>5997</v>
      </c>
      <c r="E3305" s="11" t="s">
        <v>25354</v>
      </c>
      <c r="F3305" s="11" t="s">
        <v>56</v>
      </c>
      <c r="G3305" s="11" t="s">
        <v>2111</v>
      </c>
      <c r="H3305" s="11" t="s">
        <v>2082</v>
      </c>
      <c r="I3305" s="11">
        <v>11762</v>
      </c>
      <c r="J3305" s="11" t="s">
        <v>1570</v>
      </c>
      <c r="K3305" s="11">
        <v>592789</v>
      </c>
      <c r="L3305" s="11" t="s">
        <v>1570</v>
      </c>
      <c r="M3305" s="11">
        <v>1757988</v>
      </c>
      <c r="N3305" s="11" t="s">
        <v>1570</v>
      </c>
      <c r="O3305" s="11" t="s">
        <v>25355</v>
      </c>
      <c r="P3305" s="11" t="s">
        <v>25353</v>
      </c>
      <c r="Q3305" s="11">
        <v>8681</v>
      </c>
      <c r="R3305" s="11" t="s">
        <v>1570</v>
      </c>
      <c r="S3305" s="11">
        <v>31730</v>
      </c>
      <c r="T3305" s="11" t="s">
        <v>1570</v>
      </c>
      <c r="U3305" s="10"/>
      <c r="V3305" s="11" t="s">
        <v>25356</v>
      </c>
      <c r="W3305" s="11">
        <v>67132</v>
      </c>
      <c r="X3305" s="11">
        <v>9597</v>
      </c>
      <c r="Y3305" s="11" t="s">
        <v>1570</v>
      </c>
      <c r="Z3305" s="11" t="s">
        <v>25357</v>
      </c>
      <c r="AA3305" s="11" t="s">
        <v>2095</v>
      </c>
      <c r="AB3305" s="11" t="s">
        <v>10</v>
      </c>
      <c r="AC3305" s="11" t="s">
        <v>1570</v>
      </c>
      <c r="AD3305" s="11" t="s">
        <v>25357</v>
      </c>
      <c r="AE3305" s="11">
        <v>11632</v>
      </c>
      <c r="AF3305" s="11" t="s">
        <v>1570</v>
      </c>
      <c r="AG3305" s="11">
        <v>52172</v>
      </c>
      <c r="AH3305" s="11" t="s">
        <v>1570</v>
      </c>
      <c r="AI3305" s="11">
        <v>14402</v>
      </c>
      <c r="AJ3305" s="11">
        <v>4472</v>
      </c>
      <c r="AK3305" s="11" t="s">
        <v>1570</v>
      </c>
      <c r="AL3305" s="11" t="s">
        <v>25358</v>
      </c>
      <c r="AM3305" s="11" t="s">
        <v>1570</v>
      </c>
      <c r="AN3305" s="11" t="s">
        <v>1570</v>
      </c>
      <c r="AO3305" s="11" t="s">
        <v>2082</v>
      </c>
      <c r="AP3305" s="11" t="s">
        <v>25357</v>
      </c>
      <c r="AQ3305" s="11" t="s">
        <v>2107</v>
      </c>
      <c r="AR3305" s="11" t="s">
        <v>25359</v>
      </c>
      <c r="AS3305" s="11">
        <v>11762</v>
      </c>
      <c r="AT3305" s="11"/>
      <c r="AU3305" s="11"/>
      <c r="AV3305" s="11"/>
      <c r="AW3305" s="11"/>
      <c r="AX3305" s="11"/>
      <c r="AY3305" s="11"/>
      <c r="AZ3305" s="11"/>
      <c r="BA3305" s="11"/>
    </row>
    <row r="3306" spans="1:53" ht="17" x14ac:dyDescent="0.2">
      <c r="A3306" s="11" t="s">
        <v>25360</v>
      </c>
      <c r="B3306" s="11" t="s">
        <v>542</v>
      </c>
      <c r="C3306" s="12">
        <v>35228</v>
      </c>
      <c r="D3306" s="11" t="s">
        <v>12440</v>
      </c>
      <c r="E3306" s="11" t="s">
        <v>25361</v>
      </c>
      <c r="F3306" s="11" t="s">
        <v>2264</v>
      </c>
      <c r="G3306" s="11" t="s">
        <v>2091</v>
      </c>
      <c r="H3306" s="11" t="s">
        <v>2082</v>
      </c>
      <c r="I3306" s="11">
        <v>21065</v>
      </c>
      <c r="J3306" s="11" t="s">
        <v>542</v>
      </c>
      <c r="K3306" s="11">
        <v>663378</v>
      </c>
      <c r="L3306" s="11" t="s">
        <v>542</v>
      </c>
      <c r="M3306" s="11">
        <v>2453274</v>
      </c>
      <c r="N3306" s="11" t="s">
        <v>542</v>
      </c>
      <c r="O3306" s="11" t="s">
        <v>25362</v>
      </c>
      <c r="P3306" s="11" t="s">
        <v>25360</v>
      </c>
      <c r="Q3306" s="11">
        <v>10342</v>
      </c>
      <c r="R3306" s="11" t="s">
        <v>542</v>
      </c>
      <c r="S3306" s="11">
        <v>40972</v>
      </c>
      <c r="T3306" s="11" t="s">
        <v>542</v>
      </c>
      <c r="U3306" s="10"/>
      <c r="V3306" s="11" t="s">
        <v>25363</v>
      </c>
      <c r="W3306" s="11">
        <v>106984</v>
      </c>
      <c r="X3306" s="11">
        <v>10537</v>
      </c>
      <c r="Y3306" s="11" t="s">
        <v>542</v>
      </c>
      <c r="Z3306" s="11" t="s">
        <v>25364</v>
      </c>
      <c r="AA3306" s="11" t="s">
        <v>10</v>
      </c>
      <c r="AB3306" s="11" t="s">
        <v>2095</v>
      </c>
      <c r="AC3306" s="11" t="s">
        <v>542</v>
      </c>
      <c r="AD3306" s="11" t="s">
        <v>25364</v>
      </c>
      <c r="AE3306" s="11">
        <v>14473</v>
      </c>
      <c r="AF3306" s="11"/>
      <c r="AG3306" s="11"/>
      <c r="AH3306" s="11"/>
      <c r="AI3306" s="11">
        <v>22729</v>
      </c>
      <c r="AJ3306" s="11">
        <v>6303</v>
      </c>
      <c r="AK3306" s="11" t="s">
        <v>542</v>
      </c>
      <c r="AL3306" s="11" t="s">
        <v>25365</v>
      </c>
      <c r="AM3306" s="11" t="s">
        <v>542</v>
      </c>
      <c r="AN3306" s="11" t="s">
        <v>542</v>
      </c>
      <c r="AO3306" s="11" t="s">
        <v>2082</v>
      </c>
      <c r="AP3306" s="11" t="s">
        <v>25364</v>
      </c>
      <c r="AQ3306" s="11" t="s">
        <v>2107</v>
      </c>
      <c r="AR3306" s="11" t="s">
        <v>25366</v>
      </c>
      <c r="AS3306" s="11">
        <v>663378</v>
      </c>
      <c r="AT3306" s="11"/>
      <c r="AU3306" s="11"/>
      <c r="AV3306" s="11"/>
      <c r="AW3306" s="11"/>
      <c r="AX3306" s="11"/>
      <c r="AY3306" s="11"/>
      <c r="AZ3306" s="11"/>
      <c r="BA3306" s="11"/>
    </row>
    <row r="3307" spans="1:53" x14ac:dyDescent="0.2">
      <c r="A3307" s="11" t="s">
        <v>25367</v>
      </c>
      <c r="B3307" s="11" t="s">
        <v>1663</v>
      </c>
      <c r="C3307" s="12">
        <v>32709</v>
      </c>
      <c r="D3307" s="11" t="s">
        <v>2316</v>
      </c>
      <c r="E3307" s="11" t="s">
        <v>25368</v>
      </c>
      <c r="F3307" s="11" t="s">
        <v>90</v>
      </c>
      <c r="G3307" s="11" t="s">
        <v>2091</v>
      </c>
      <c r="H3307" s="11" t="s">
        <v>2149</v>
      </c>
      <c r="I3307" s="11">
        <v>11255</v>
      </c>
      <c r="J3307" s="11" t="s">
        <v>1663</v>
      </c>
      <c r="K3307" s="11">
        <v>519333</v>
      </c>
      <c r="L3307" s="11" t="s">
        <v>1663</v>
      </c>
      <c r="M3307" s="11">
        <v>1757995</v>
      </c>
      <c r="N3307" s="11" t="s">
        <v>1663</v>
      </c>
      <c r="O3307" s="11" t="s">
        <v>25369</v>
      </c>
      <c r="P3307" s="11" t="s">
        <v>25367</v>
      </c>
      <c r="Q3307" s="11">
        <v>8872</v>
      </c>
      <c r="R3307" s="11" t="s">
        <v>1663</v>
      </c>
      <c r="S3307" s="11">
        <v>31337</v>
      </c>
      <c r="T3307" s="11" t="s">
        <v>1663</v>
      </c>
      <c r="U3307" s="11"/>
      <c r="V3307" s="11" t="s">
        <v>25370</v>
      </c>
      <c r="W3307" s="11">
        <v>65918</v>
      </c>
      <c r="X3307" s="11">
        <v>9791</v>
      </c>
      <c r="Y3307" s="11" t="s">
        <v>1663</v>
      </c>
      <c r="Z3307" s="11" t="s">
        <v>25371</v>
      </c>
      <c r="AA3307" s="11" t="s">
        <v>10</v>
      </c>
      <c r="AB3307" s="11" t="s">
        <v>10</v>
      </c>
      <c r="AC3307" s="11" t="s">
        <v>25372</v>
      </c>
      <c r="AD3307" s="11" t="s">
        <v>25371</v>
      </c>
      <c r="AE3307" s="11">
        <v>11672</v>
      </c>
      <c r="AF3307" s="11" t="s">
        <v>1663</v>
      </c>
      <c r="AG3307" s="11">
        <v>13724</v>
      </c>
      <c r="AH3307" s="11" t="s">
        <v>1663</v>
      </c>
      <c r="AI3307" s="11">
        <v>14606</v>
      </c>
      <c r="AJ3307" s="11">
        <v>4722</v>
      </c>
      <c r="AK3307" s="11" t="s">
        <v>1663</v>
      </c>
      <c r="AL3307" s="11" t="s">
        <v>25373</v>
      </c>
      <c r="AM3307" s="11" t="s">
        <v>1663</v>
      </c>
      <c r="AN3307" s="11" t="s">
        <v>1663</v>
      </c>
      <c r="AO3307" s="11" t="s">
        <v>2149</v>
      </c>
      <c r="AP3307" s="11" t="s">
        <v>25371</v>
      </c>
      <c r="AQ3307" s="11" t="s">
        <v>2086</v>
      </c>
      <c r="AR3307" s="11"/>
      <c r="AS3307" s="11"/>
      <c r="AT3307" s="11"/>
      <c r="AU3307" s="11"/>
      <c r="AV3307" s="11"/>
      <c r="AW3307" s="11"/>
      <c r="AX3307" s="11"/>
      <c r="AY3307" s="11"/>
      <c r="AZ3307" s="11"/>
      <c r="BA3307" s="11"/>
    </row>
    <row r="3308" spans="1:53" ht="17" x14ac:dyDescent="0.2">
      <c r="A3308" s="11" t="s">
        <v>25374</v>
      </c>
      <c r="B3308" s="11" t="s">
        <v>25375</v>
      </c>
      <c r="C3308" s="12">
        <v>32367</v>
      </c>
      <c r="D3308" s="11" t="s">
        <v>2164</v>
      </c>
      <c r="E3308" s="11" t="s">
        <v>25376</v>
      </c>
      <c r="F3308" s="11" t="s">
        <v>2081</v>
      </c>
      <c r="G3308" s="11" t="s">
        <v>2081</v>
      </c>
      <c r="H3308" s="11" t="s">
        <v>2149</v>
      </c>
      <c r="I3308" s="11">
        <v>2411</v>
      </c>
      <c r="J3308" s="11" t="s">
        <v>25375</v>
      </c>
      <c r="K3308" s="11">
        <v>467798</v>
      </c>
      <c r="L3308" s="11" t="s">
        <v>25375</v>
      </c>
      <c r="M3308" s="11">
        <v>1099004</v>
      </c>
      <c r="N3308" s="11" t="s">
        <v>25375</v>
      </c>
      <c r="O3308" s="11" t="s">
        <v>25377</v>
      </c>
      <c r="P3308" s="11" t="s">
        <v>25374</v>
      </c>
      <c r="Q3308" s="10"/>
      <c r="R3308" s="11" t="s">
        <v>25375</v>
      </c>
      <c r="S3308" s="11">
        <v>29469</v>
      </c>
      <c r="T3308" s="11" t="s">
        <v>25375</v>
      </c>
      <c r="U3308" s="11" t="s">
        <v>25375</v>
      </c>
      <c r="V3308" s="11" t="s">
        <v>25378</v>
      </c>
      <c r="W3308" s="11">
        <v>49082</v>
      </c>
      <c r="X3308" s="11">
        <v>8647</v>
      </c>
      <c r="Y3308" s="11" t="s">
        <v>25375</v>
      </c>
      <c r="Z3308" s="11" t="s">
        <v>25379</v>
      </c>
      <c r="AA3308" s="11" t="s">
        <v>10</v>
      </c>
      <c r="AB3308" s="11" t="s">
        <v>10</v>
      </c>
      <c r="AC3308" s="11" t="s">
        <v>25375</v>
      </c>
      <c r="AD3308" s="11" t="s">
        <v>25379</v>
      </c>
      <c r="AE3308" s="11">
        <v>8970</v>
      </c>
      <c r="AF3308" s="11" t="s">
        <v>25375</v>
      </c>
      <c r="AG3308" s="11">
        <v>12307</v>
      </c>
      <c r="AH3308" s="11"/>
      <c r="AI3308" s="11">
        <v>2174</v>
      </c>
      <c r="AJ3308" s="11">
        <v>3372</v>
      </c>
      <c r="AK3308" s="11" t="s">
        <v>25375</v>
      </c>
      <c r="AL3308" s="11" t="s">
        <v>25380</v>
      </c>
      <c r="AM3308" s="11" t="s">
        <v>25375</v>
      </c>
      <c r="AN3308" s="11" t="s">
        <v>25375</v>
      </c>
      <c r="AO3308" s="11" t="s">
        <v>2149</v>
      </c>
      <c r="AP3308" s="11" t="s">
        <v>25379</v>
      </c>
      <c r="AQ3308" s="11" t="s">
        <v>2086</v>
      </c>
      <c r="AR3308" s="11"/>
      <c r="AS3308" s="11"/>
      <c r="AT3308" s="11"/>
      <c r="AU3308" s="11"/>
      <c r="AV3308" s="11"/>
      <c r="AW3308" s="11"/>
      <c r="AX3308" s="11"/>
      <c r="AY3308" s="11"/>
      <c r="AZ3308" s="11"/>
      <c r="BA3308" s="11"/>
    </row>
    <row r="3309" spans="1:53" ht="17" x14ac:dyDescent="0.2">
      <c r="A3309" s="11" t="s">
        <v>25381</v>
      </c>
      <c r="B3309" s="11" t="s">
        <v>1489</v>
      </c>
      <c r="C3309" s="12">
        <v>33560</v>
      </c>
      <c r="D3309" s="11" t="s">
        <v>13930</v>
      </c>
      <c r="E3309" s="11" t="s">
        <v>25382</v>
      </c>
      <c r="F3309" s="11" t="s">
        <v>99</v>
      </c>
      <c r="G3309" s="11" t="s">
        <v>2091</v>
      </c>
      <c r="H3309" s="11" t="s">
        <v>2082</v>
      </c>
      <c r="I3309" s="11">
        <v>11674</v>
      </c>
      <c r="J3309" s="11" t="s">
        <v>1489</v>
      </c>
      <c r="K3309" s="11">
        <v>592791</v>
      </c>
      <c r="L3309" s="11" t="s">
        <v>1489</v>
      </c>
      <c r="M3309" s="11">
        <v>1765806</v>
      </c>
      <c r="N3309" s="11" t="s">
        <v>1489</v>
      </c>
      <c r="O3309" s="11" t="s">
        <v>25383</v>
      </c>
      <c r="P3309" s="11" t="s">
        <v>25381</v>
      </c>
      <c r="Q3309" s="11">
        <v>7886</v>
      </c>
      <c r="R3309" s="11" t="s">
        <v>1489</v>
      </c>
      <c r="S3309" s="11">
        <v>31258</v>
      </c>
      <c r="T3309" s="11" t="s">
        <v>1489</v>
      </c>
      <c r="U3309" s="10"/>
      <c r="V3309" s="11" t="s">
        <v>25384</v>
      </c>
      <c r="W3309" s="11">
        <v>68694</v>
      </c>
      <c r="X3309" s="11">
        <v>9123</v>
      </c>
      <c r="Y3309" s="11" t="s">
        <v>1489</v>
      </c>
      <c r="Z3309" s="11" t="s">
        <v>25385</v>
      </c>
      <c r="AA3309" s="11" t="s">
        <v>10</v>
      </c>
      <c r="AB3309" s="11" t="s">
        <v>10</v>
      </c>
      <c r="AC3309" s="11" t="s">
        <v>1489</v>
      </c>
      <c r="AD3309" s="11" t="s">
        <v>25385</v>
      </c>
      <c r="AE3309" s="11">
        <v>11435</v>
      </c>
      <c r="AF3309" s="11" t="s">
        <v>1489</v>
      </c>
      <c r="AG3309" s="11">
        <v>16961</v>
      </c>
      <c r="AH3309" s="11" t="s">
        <v>1489</v>
      </c>
      <c r="AI3309" s="11">
        <v>14906</v>
      </c>
      <c r="AJ3309" s="11">
        <v>4490</v>
      </c>
      <c r="AK3309" s="11" t="s">
        <v>1489</v>
      </c>
      <c r="AL3309" s="11" t="s">
        <v>25386</v>
      </c>
      <c r="AM3309" s="11" t="s">
        <v>1489</v>
      </c>
      <c r="AN3309" s="11" t="s">
        <v>1489</v>
      </c>
      <c r="AO3309" s="11" t="s">
        <v>2106</v>
      </c>
      <c r="AP3309" s="11" t="s">
        <v>25385</v>
      </c>
      <c r="AQ3309" s="11" t="s">
        <v>2107</v>
      </c>
      <c r="AR3309" s="11" t="s">
        <v>25387</v>
      </c>
      <c r="AS3309" s="11">
        <v>11674</v>
      </c>
      <c r="AT3309" s="11"/>
      <c r="AU3309" s="11"/>
      <c r="AV3309" s="11"/>
      <c r="AW3309" s="11"/>
      <c r="AX3309" s="11"/>
      <c r="AY3309" s="11"/>
      <c r="AZ3309" s="11"/>
      <c r="BA3309" s="11"/>
    </row>
    <row r="3310" spans="1:53" ht="17" x14ac:dyDescent="0.2">
      <c r="A3310" s="11" t="s">
        <v>25388</v>
      </c>
      <c r="B3310" s="11" t="s">
        <v>25389</v>
      </c>
      <c r="C3310" s="12">
        <v>38956</v>
      </c>
      <c r="D3310" s="11" t="s">
        <v>9462</v>
      </c>
      <c r="E3310" s="11" t="s">
        <v>25390</v>
      </c>
      <c r="F3310" s="11" t="s">
        <v>43</v>
      </c>
      <c r="G3310" s="11" t="s">
        <v>2111</v>
      </c>
      <c r="H3310" s="11" t="s">
        <v>2331</v>
      </c>
      <c r="I3310" s="11"/>
      <c r="J3310" s="11" t="s">
        <v>25389</v>
      </c>
      <c r="K3310" s="11">
        <v>806953</v>
      </c>
      <c r="L3310" s="11" t="s">
        <v>25389</v>
      </c>
      <c r="M3310" s="11"/>
      <c r="N3310" s="11" t="s">
        <v>25389</v>
      </c>
      <c r="O3310" s="11"/>
      <c r="P3310" s="11" t="s">
        <v>25388</v>
      </c>
      <c r="Q3310" s="11"/>
      <c r="R3310" s="11" t="s">
        <v>25389</v>
      </c>
      <c r="S3310" s="11"/>
      <c r="T3310" s="11" t="s">
        <v>25389</v>
      </c>
      <c r="U3310" s="10"/>
      <c r="V3310" s="11" t="s">
        <v>25391</v>
      </c>
      <c r="W3310" s="11"/>
      <c r="X3310" s="11"/>
      <c r="Y3310" s="11" t="s">
        <v>25389</v>
      </c>
      <c r="Z3310" s="11" t="s">
        <v>25389</v>
      </c>
      <c r="AA3310" s="11" t="s">
        <v>2095</v>
      </c>
      <c r="AB3310" s="11" t="s">
        <v>10</v>
      </c>
      <c r="AC3310" s="11" t="s">
        <v>25389</v>
      </c>
      <c r="AD3310" s="11" t="s">
        <v>25392</v>
      </c>
      <c r="AE3310" s="10"/>
      <c r="AF3310" s="11" t="s">
        <v>25389</v>
      </c>
      <c r="AG3310" s="11"/>
      <c r="AH3310" s="11" t="s">
        <v>25389</v>
      </c>
      <c r="AI3310" s="11"/>
      <c r="AJ3310" s="11"/>
      <c r="AK3310" s="11"/>
      <c r="AL3310" s="11" t="s">
        <v>25393</v>
      </c>
      <c r="AM3310" s="11" t="s">
        <v>25389</v>
      </c>
      <c r="AN3310" s="11" t="s">
        <v>25389</v>
      </c>
      <c r="AO3310" s="11" t="s">
        <v>2331</v>
      </c>
      <c r="AP3310" s="11" t="s">
        <v>25392</v>
      </c>
      <c r="AQ3310" s="11" t="s">
        <v>2107</v>
      </c>
      <c r="AR3310" s="11"/>
      <c r="AS3310" s="11"/>
      <c r="AT3310" s="11"/>
      <c r="AU3310" s="11"/>
      <c r="AV3310" s="11"/>
      <c r="AW3310" s="11"/>
      <c r="AX3310" s="11"/>
      <c r="AY3310" s="11"/>
      <c r="AZ3310" s="11"/>
      <c r="BA3310" s="11"/>
    </row>
    <row r="3311" spans="1:53" ht="17" x14ac:dyDescent="0.2">
      <c r="A3311" s="11" t="s">
        <v>25394</v>
      </c>
      <c r="B3311" s="11" t="s">
        <v>25395</v>
      </c>
      <c r="C3311" s="12">
        <v>27486</v>
      </c>
      <c r="D3311" s="11" t="s">
        <v>25396</v>
      </c>
      <c r="E3311" s="11" t="s">
        <v>25397</v>
      </c>
      <c r="F3311" s="11" t="s">
        <v>2081</v>
      </c>
      <c r="G3311" s="11" t="s">
        <v>2081</v>
      </c>
      <c r="H3311" s="11" t="s">
        <v>2082</v>
      </c>
      <c r="I3311" s="11">
        <v>10091</v>
      </c>
      <c r="J3311" s="11" t="s">
        <v>25395</v>
      </c>
      <c r="K3311" s="11">
        <v>538227</v>
      </c>
      <c r="L3311" s="11" t="s">
        <v>25395</v>
      </c>
      <c r="M3311" s="11">
        <v>1735874</v>
      </c>
      <c r="N3311" s="11" t="s">
        <v>25395</v>
      </c>
      <c r="O3311" s="11" t="s">
        <v>25398</v>
      </c>
      <c r="P3311" s="11" t="s">
        <v>25394</v>
      </c>
      <c r="Q3311" s="10"/>
      <c r="R3311" s="11" t="s">
        <v>25395</v>
      </c>
      <c r="S3311" s="11">
        <v>30613</v>
      </c>
      <c r="T3311" s="11" t="s">
        <v>25395</v>
      </c>
      <c r="U3311" s="10"/>
      <c r="V3311" s="11" t="s">
        <v>25399</v>
      </c>
      <c r="W3311" s="11">
        <v>43454</v>
      </c>
      <c r="X3311" s="11">
        <v>8688</v>
      </c>
      <c r="Y3311" s="11" t="s">
        <v>25395</v>
      </c>
      <c r="Z3311" s="11" t="s">
        <v>25400</v>
      </c>
      <c r="AA3311" s="11" t="s">
        <v>2095</v>
      </c>
      <c r="AB3311" s="11" t="s">
        <v>2095</v>
      </c>
      <c r="AC3311" s="11" t="s">
        <v>25395</v>
      </c>
      <c r="AD3311" s="11" t="s">
        <v>25400</v>
      </c>
      <c r="AE3311" s="10"/>
      <c r="AF3311" s="11"/>
      <c r="AG3311" s="11"/>
      <c r="AH3311" s="11"/>
      <c r="AI3311" s="11">
        <v>15524</v>
      </c>
      <c r="AJ3311" s="11"/>
      <c r="AK3311" s="11" t="s">
        <v>25395</v>
      </c>
      <c r="AL3311" s="11"/>
      <c r="AM3311" s="11" t="s">
        <v>25395</v>
      </c>
      <c r="AN3311" s="11" t="s">
        <v>25395</v>
      </c>
      <c r="AO3311" s="11" t="s">
        <v>2082</v>
      </c>
      <c r="AP3311" s="11" t="s">
        <v>25400</v>
      </c>
      <c r="AQ3311" s="11" t="s">
        <v>2086</v>
      </c>
      <c r="AR3311" s="11"/>
      <c r="AS3311" s="11"/>
      <c r="AT3311" s="11"/>
      <c r="AU3311" s="11"/>
      <c r="AV3311" s="11"/>
      <c r="AW3311" s="11"/>
      <c r="AX3311" s="11"/>
      <c r="AY3311" s="11"/>
      <c r="AZ3311" s="11"/>
      <c r="BA3311" s="11"/>
    </row>
    <row r="3312" spans="1:53" ht="17" x14ac:dyDescent="0.2">
      <c r="A3312" s="11" t="s">
        <v>25401</v>
      </c>
      <c r="B3312" s="11" t="s">
        <v>25402</v>
      </c>
      <c r="C3312" s="12">
        <v>35464</v>
      </c>
      <c r="D3312" s="11" t="s">
        <v>25403</v>
      </c>
      <c r="E3312" s="11" t="s">
        <v>25397</v>
      </c>
      <c r="F3312" s="11" t="s">
        <v>2081</v>
      </c>
      <c r="G3312" s="11" t="s">
        <v>2081</v>
      </c>
      <c r="H3312" s="11" t="s">
        <v>2082</v>
      </c>
      <c r="I3312" s="11"/>
      <c r="J3312" s="11" t="s">
        <v>25402</v>
      </c>
      <c r="K3312" s="11">
        <v>678537</v>
      </c>
      <c r="L3312" s="11" t="s">
        <v>25402</v>
      </c>
      <c r="M3312" s="11"/>
      <c r="N3312" s="11" t="s">
        <v>25402</v>
      </c>
      <c r="O3312" s="11"/>
      <c r="P3312" s="11" t="s">
        <v>25401</v>
      </c>
      <c r="Q3312" s="11">
        <v>11936</v>
      </c>
      <c r="R3312" s="11" t="s">
        <v>25402</v>
      </c>
      <c r="S3312" s="11"/>
      <c r="T3312" s="11" t="s">
        <v>25402</v>
      </c>
      <c r="U3312" s="10"/>
      <c r="V3312" s="11" t="s">
        <v>25404</v>
      </c>
      <c r="W3312" s="11">
        <v>138281</v>
      </c>
      <c r="X3312" s="11"/>
      <c r="Y3312" s="11" t="s">
        <v>25402</v>
      </c>
      <c r="Z3312" s="11"/>
      <c r="AA3312" s="11" t="s">
        <v>10</v>
      </c>
      <c r="AB3312" s="11" t="s">
        <v>10</v>
      </c>
      <c r="AC3312" s="11" t="s">
        <v>25402</v>
      </c>
      <c r="AD3312" s="11" t="s">
        <v>25405</v>
      </c>
      <c r="AE3312" s="11">
        <v>19184</v>
      </c>
      <c r="AF3312" s="10"/>
      <c r="AG3312" s="11"/>
      <c r="AH3312" s="10"/>
      <c r="AI3312" s="11"/>
      <c r="AJ3312" s="11"/>
      <c r="AK3312" s="11" t="s">
        <v>25402</v>
      </c>
      <c r="AL3312" s="11" t="s">
        <v>25406</v>
      </c>
      <c r="AM3312" s="11" t="s">
        <v>25402</v>
      </c>
      <c r="AN3312" s="11" t="s">
        <v>25402</v>
      </c>
      <c r="AO3312" s="11" t="s">
        <v>2082</v>
      </c>
      <c r="AP3312" s="11" t="s">
        <v>25405</v>
      </c>
      <c r="AQ3312" s="11" t="s">
        <v>2107</v>
      </c>
      <c r="AR3312" s="11" t="s">
        <v>25407</v>
      </c>
      <c r="AS3312" s="11"/>
      <c r="AT3312" s="11"/>
      <c r="AU3312" s="11"/>
      <c r="AV3312" s="11"/>
      <c r="AW3312" s="11"/>
      <c r="AX3312" s="11"/>
      <c r="AY3312" s="11"/>
      <c r="AZ3312" s="11"/>
      <c r="BA3312" s="11"/>
    </row>
    <row r="3313" spans="1:53" ht="17" x14ac:dyDescent="0.2">
      <c r="A3313" s="11" t="s">
        <v>25408</v>
      </c>
      <c r="B3313" s="11" t="s">
        <v>25409</v>
      </c>
      <c r="C3313" s="12">
        <v>30606</v>
      </c>
      <c r="D3313" s="11" t="s">
        <v>5135</v>
      </c>
      <c r="E3313" s="11" t="s">
        <v>25410</v>
      </c>
      <c r="F3313" s="11" t="s">
        <v>56</v>
      </c>
      <c r="G3313" s="11" t="s">
        <v>2111</v>
      </c>
      <c r="H3313" s="11" t="s">
        <v>2082</v>
      </c>
      <c r="I3313" s="11">
        <v>4961</v>
      </c>
      <c r="J3313" s="11" t="s">
        <v>25409</v>
      </c>
      <c r="K3313" s="11">
        <v>452676</v>
      </c>
      <c r="L3313" s="11" t="s">
        <v>25409</v>
      </c>
      <c r="M3313" s="11">
        <v>1099005</v>
      </c>
      <c r="N3313" s="11" t="s">
        <v>25409</v>
      </c>
      <c r="O3313" s="11" t="s">
        <v>25411</v>
      </c>
      <c r="P3313" s="11" t="s">
        <v>25408</v>
      </c>
      <c r="Q3313" s="10"/>
      <c r="R3313" s="11" t="s">
        <v>25409</v>
      </c>
      <c r="S3313" s="11">
        <v>28709</v>
      </c>
      <c r="T3313" s="11" t="s">
        <v>25409</v>
      </c>
      <c r="U3313" s="10"/>
      <c r="V3313" s="11" t="s">
        <v>25412</v>
      </c>
      <c r="W3313" s="11">
        <v>49093</v>
      </c>
      <c r="X3313" s="11">
        <v>7985</v>
      </c>
      <c r="Y3313" s="11" t="s">
        <v>25409</v>
      </c>
      <c r="Z3313" s="11" t="s">
        <v>25413</v>
      </c>
      <c r="AA3313" s="11" t="s">
        <v>10</v>
      </c>
      <c r="AB3313" s="11" t="s">
        <v>10</v>
      </c>
      <c r="AC3313" s="11" t="s">
        <v>25409</v>
      </c>
      <c r="AD3313" s="11" t="s">
        <v>25413</v>
      </c>
      <c r="AE3313" s="11">
        <v>8026</v>
      </c>
      <c r="AF3313" s="11"/>
      <c r="AG3313" s="11"/>
      <c r="AH3313" s="11"/>
      <c r="AI3313" s="11">
        <v>1001</v>
      </c>
      <c r="AJ3313" s="11"/>
      <c r="AK3313" s="11" t="s">
        <v>25409</v>
      </c>
      <c r="AL3313" s="11" t="s">
        <v>25414</v>
      </c>
      <c r="AM3313" s="11" t="s">
        <v>25409</v>
      </c>
      <c r="AN3313" s="11" t="s">
        <v>25409</v>
      </c>
      <c r="AO3313" s="11" t="s">
        <v>2082</v>
      </c>
      <c r="AP3313" s="11" t="s">
        <v>25413</v>
      </c>
      <c r="AQ3313" s="11" t="s">
        <v>2086</v>
      </c>
      <c r="AR3313" s="11"/>
      <c r="AS3313" s="11"/>
      <c r="AT3313" s="11"/>
      <c r="AU3313" s="11"/>
      <c r="AV3313" s="11"/>
      <c r="AW3313" s="11"/>
      <c r="AX3313" s="11"/>
      <c r="AY3313" s="11"/>
      <c r="AZ3313" s="11"/>
      <c r="BA3313" s="11"/>
    </row>
    <row r="3314" spans="1:53" ht="17" x14ac:dyDescent="0.2">
      <c r="A3314" s="11" t="s">
        <v>25415</v>
      </c>
      <c r="B3314" s="11" t="s">
        <v>1799</v>
      </c>
      <c r="C3314" s="12">
        <v>32448</v>
      </c>
      <c r="D3314" s="11" t="s">
        <v>25416</v>
      </c>
      <c r="E3314" s="11" t="s">
        <v>25417</v>
      </c>
      <c r="F3314" s="11" t="s">
        <v>59</v>
      </c>
      <c r="G3314" s="11" t="s">
        <v>2111</v>
      </c>
      <c r="H3314" s="11" t="s">
        <v>2082</v>
      </c>
      <c r="I3314" s="11">
        <v>15764</v>
      </c>
      <c r="J3314" s="11" t="s">
        <v>1799</v>
      </c>
      <c r="K3314" s="11">
        <v>547888</v>
      </c>
      <c r="L3314" s="11" t="s">
        <v>1799</v>
      </c>
      <c r="M3314" s="11">
        <v>2114443</v>
      </c>
      <c r="N3314" s="11" t="s">
        <v>1799</v>
      </c>
      <c r="O3314" s="11" t="s">
        <v>25418</v>
      </c>
      <c r="P3314" s="11" t="s">
        <v>25415</v>
      </c>
      <c r="Q3314" s="11">
        <v>8726</v>
      </c>
      <c r="R3314" s="11" t="s">
        <v>1799</v>
      </c>
      <c r="S3314" s="11">
        <v>33150</v>
      </c>
      <c r="T3314" s="11" t="s">
        <v>1799</v>
      </c>
      <c r="U3314" s="10"/>
      <c r="V3314" s="11" t="s">
        <v>25419</v>
      </c>
      <c r="W3314" s="11">
        <v>59473</v>
      </c>
      <c r="X3314" s="11">
        <v>9642</v>
      </c>
      <c r="Y3314" s="11" t="s">
        <v>1799</v>
      </c>
      <c r="Z3314" s="11" t="s">
        <v>25420</v>
      </c>
      <c r="AA3314" s="11" t="s">
        <v>10</v>
      </c>
      <c r="AB3314" s="11" t="s">
        <v>10</v>
      </c>
      <c r="AC3314" s="11" t="s">
        <v>1799</v>
      </c>
      <c r="AD3314" s="11" t="s">
        <v>25420</v>
      </c>
      <c r="AE3314" s="11">
        <v>10879</v>
      </c>
      <c r="AF3314" s="11" t="s">
        <v>1799</v>
      </c>
      <c r="AG3314" s="11">
        <v>52268</v>
      </c>
      <c r="AH3314" s="11" t="s">
        <v>1799</v>
      </c>
      <c r="AI3314" s="11">
        <v>18294</v>
      </c>
      <c r="AJ3314" s="11">
        <v>4514</v>
      </c>
      <c r="AK3314" s="11" t="s">
        <v>1799</v>
      </c>
      <c r="AL3314" s="11" t="s">
        <v>25421</v>
      </c>
      <c r="AM3314" s="11" t="s">
        <v>1799</v>
      </c>
      <c r="AN3314" s="11" t="s">
        <v>1799</v>
      </c>
      <c r="AO3314" s="11" t="s">
        <v>2082</v>
      </c>
      <c r="AP3314" s="11" t="s">
        <v>25420</v>
      </c>
      <c r="AQ3314" s="11" t="s">
        <v>2086</v>
      </c>
      <c r="AR3314" s="11"/>
      <c r="AS3314" s="11"/>
      <c r="AT3314" s="11"/>
      <c r="AU3314" s="11"/>
      <c r="AV3314" s="11"/>
      <c r="AW3314" s="11"/>
      <c r="AX3314" s="11"/>
      <c r="AY3314" s="11"/>
      <c r="AZ3314" s="11"/>
      <c r="BA3314" s="11"/>
    </row>
    <row r="3315" spans="1:53" ht="17" x14ac:dyDescent="0.2">
      <c r="A3315" s="11" t="s">
        <v>25422</v>
      </c>
      <c r="B3315" s="11" t="s">
        <v>1214</v>
      </c>
      <c r="C3315" s="12">
        <v>34369</v>
      </c>
      <c r="D3315" s="11" t="s">
        <v>25423</v>
      </c>
      <c r="E3315" s="11" t="s">
        <v>25424</v>
      </c>
      <c r="F3315" s="11" t="s">
        <v>69</v>
      </c>
      <c r="G3315" s="11" t="s">
        <v>2111</v>
      </c>
      <c r="H3315" s="11" t="s">
        <v>2149</v>
      </c>
      <c r="I3315" s="11">
        <v>14350</v>
      </c>
      <c r="J3315" s="11" t="s">
        <v>1214</v>
      </c>
      <c r="K3315" s="11">
        <v>606132</v>
      </c>
      <c r="L3315" s="11" t="s">
        <v>1214</v>
      </c>
      <c r="M3315" s="11">
        <v>2117124</v>
      </c>
      <c r="N3315" s="11" t="s">
        <v>1214</v>
      </c>
      <c r="O3315" s="11" t="s">
        <v>25425</v>
      </c>
      <c r="P3315" s="11" t="s">
        <v>25422</v>
      </c>
      <c r="Q3315" s="11">
        <v>8943</v>
      </c>
      <c r="R3315" s="11" t="s">
        <v>1214</v>
      </c>
      <c r="S3315" s="11">
        <v>33264</v>
      </c>
      <c r="T3315" s="11" t="s">
        <v>1214</v>
      </c>
      <c r="U3315" s="10"/>
      <c r="V3315" s="11" t="s">
        <v>25426</v>
      </c>
      <c r="W3315" s="11">
        <v>69615</v>
      </c>
      <c r="X3315" s="11">
        <v>9864</v>
      </c>
      <c r="Y3315" s="11" t="s">
        <v>1214</v>
      </c>
      <c r="Z3315" s="11" t="s">
        <v>25427</v>
      </c>
      <c r="AA3315" s="11" t="s">
        <v>2095</v>
      </c>
      <c r="AB3315" s="11" t="s">
        <v>2095</v>
      </c>
      <c r="AC3315" s="11" t="s">
        <v>1214</v>
      </c>
      <c r="AD3315" s="11" t="s">
        <v>25427</v>
      </c>
      <c r="AE3315" s="11">
        <v>13244</v>
      </c>
      <c r="AF3315" s="11" t="s">
        <v>1214</v>
      </c>
      <c r="AG3315" s="11">
        <v>60635</v>
      </c>
      <c r="AH3315" s="11" t="s">
        <v>1214</v>
      </c>
      <c r="AI3315" s="11">
        <v>18289</v>
      </c>
      <c r="AJ3315" s="11">
        <v>5375</v>
      </c>
      <c r="AK3315" s="11" t="s">
        <v>1214</v>
      </c>
      <c r="AL3315" s="11" t="s">
        <v>25428</v>
      </c>
      <c r="AM3315" s="11" t="s">
        <v>1214</v>
      </c>
      <c r="AN3315" s="11" t="s">
        <v>1214</v>
      </c>
      <c r="AO3315" s="11" t="s">
        <v>2149</v>
      </c>
      <c r="AP3315" s="11" t="s">
        <v>25427</v>
      </c>
      <c r="AQ3315" s="11" t="s">
        <v>2086</v>
      </c>
      <c r="AR3315" s="11"/>
      <c r="AS3315" s="11">
        <v>14350</v>
      </c>
      <c r="AT3315" s="11"/>
      <c r="AU3315" s="11"/>
      <c r="AV3315" s="11"/>
      <c r="AW3315" s="11"/>
      <c r="AX3315" s="11"/>
      <c r="AY3315" s="11"/>
      <c r="AZ3315" s="11"/>
      <c r="BA3315" s="11"/>
    </row>
    <row r="3316" spans="1:53" ht="17" x14ac:dyDescent="0.2">
      <c r="A3316" s="11" t="s">
        <v>25429</v>
      </c>
      <c r="B3316" s="11" t="s">
        <v>25430</v>
      </c>
      <c r="C3316" s="12">
        <v>36123</v>
      </c>
      <c r="D3316" s="11" t="s">
        <v>9792</v>
      </c>
      <c r="E3316" s="11" t="s">
        <v>25431</v>
      </c>
      <c r="F3316" s="11" t="s">
        <v>142</v>
      </c>
      <c r="G3316" s="11" t="s">
        <v>2091</v>
      </c>
      <c r="H3316" s="11" t="s">
        <v>2082</v>
      </c>
      <c r="I3316" s="11">
        <v>23324</v>
      </c>
      <c r="J3316" s="11" t="s">
        <v>25430</v>
      </c>
      <c r="K3316" s="11">
        <v>676206</v>
      </c>
      <c r="L3316" s="11" t="s">
        <v>25430</v>
      </c>
      <c r="M3316" s="11">
        <v>2837588</v>
      </c>
      <c r="N3316" s="11" t="s">
        <v>25430</v>
      </c>
      <c r="O3316" s="11" t="s">
        <v>25432</v>
      </c>
      <c r="P3316" s="11" t="s">
        <v>25429</v>
      </c>
      <c r="Q3316" s="11">
        <v>11335</v>
      </c>
      <c r="R3316" s="11" t="s">
        <v>25430</v>
      </c>
      <c r="S3316" s="11">
        <v>41073</v>
      </c>
      <c r="T3316" s="11" t="s">
        <v>25430</v>
      </c>
      <c r="U3316" s="10"/>
      <c r="V3316" s="11" t="s">
        <v>25433</v>
      </c>
      <c r="W3316" s="11">
        <v>111151</v>
      </c>
      <c r="X3316" s="11">
        <v>11424</v>
      </c>
      <c r="Y3316" s="11" t="s">
        <v>25430</v>
      </c>
      <c r="Z3316" s="11"/>
      <c r="AA3316" s="11" t="s">
        <v>10</v>
      </c>
      <c r="AB3316" s="11" t="s">
        <v>10</v>
      </c>
      <c r="AC3316" s="11" t="s">
        <v>25430</v>
      </c>
      <c r="AD3316" s="11" t="s">
        <v>25434</v>
      </c>
      <c r="AE3316" s="11">
        <v>14998</v>
      </c>
      <c r="AF3316" s="10"/>
      <c r="AG3316" s="11"/>
      <c r="AH3316" s="10"/>
      <c r="AI3316" s="11">
        <v>27100</v>
      </c>
      <c r="AJ3316" s="11">
        <v>7103</v>
      </c>
      <c r="AK3316" s="11" t="s">
        <v>25430</v>
      </c>
      <c r="AL3316" s="11" t="s">
        <v>25435</v>
      </c>
      <c r="AM3316" s="11" t="s">
        <v>25430</v>
      </c>
      <c r="AN3316" s="11" t="s">
        <v>25430</v>
      </c>
      <c r="AO3316" s="11" t="s">
        <v>2082</v>
      </c>
      <c r="AP3316" s="11" t="s">
        <v>25434</v>
      </c>
      <c r="AQ3316" s="11" t="s">
        <v>2107</v>
      </c>
      <c r="AR3316" s="11" t="s">
        <v>25436</v>
      </c>
      <c r="AS3316" s="11">
        <v>676206</v>
      </c>
      <c r="AT3316" s="11"/>
      <c r="AU3316" s="11"/>
      <c r="AV3316" s="11"/>
      <c r="AW3316" s="11"/>
      <c r="AX3316" s="11"/>
      <c r="AY3316" s="11"/>
      <c r="AZ3316" s="11"/>
      <c r="BA3316" s="11"/>
    </row>
    <row r="3317" spans="1:53" ht="17" x14ac:dyDescent="0.2">
      <c r="A3317" s="11" t="s">
        <v>25437</v>
      </c>
      <c r="B3317" s="11" t="s">
        <v>25438</v>
      </c>
      <c r="C3317" s="12">
        <v>34017</v>
      </c>
      <c r="D3317" s="11" t="s">
        <v>6203</v>
      </c>
      <c r="E3317" s="11" t="s">
        <v>25439</v>
      </c>
      <c r="F3317" s="11" t="s">
        <v>37</v>
      </c>
      <c r="G3317" s="11" t="s">
        <v>2091</v>
      </c>
      <c r="H3317" s="11" t="s">
        <v>2082</v>
      </c>
      <c r="I3317" s="11">
        <v>15859</v>
      </c>
      <c r="J3317" s="11" t="s">
        <v>25438</v>
      </c>
      <c r="K3317" s="11">
        <v>605501</v>
      </c>
      <c r="L3317" s="11" t="s">
        <v>25438</v>
      </c>
      <c r="M3317" s="11">
        <v>2167346</v>
      </c>
      <c r="N3317" s="11" t="s">
        <v>25438</v>
      </c>
      <c r="O3317" s="11" t="s">
        <v>25440</v>
      </c>
      <c r="P3317" s="11" t="s">
        <v>25437</v>
      </c>
      <c r="Q3317" s="11">
        <v>10090</v>
      </c>
      <c r="R3317" s="11" t="s">
        <v>25438</v>
      </c>
      <c r="S3317" s="11">
        <v>33737</v>
      </c>
      <c r="T3317" s="11" t="s">
        <v>25438</v>
      </c>
      <c r="U3317" s="10"/>
      <c r="V3317" s="11" t="s">
        <v>25441</v>
      </c>
      <c r="W3317" s="11">
        <v>70814</v>
      </c>
      <c r="X3317" s="11">
        <v>10208</v>
      </c>
      <c r="Y3317" s="11" t="s">
        <v>25438</v>
      </c>
      <c r="Z3317" s="11" t="s">
        <v>25442</v>
      </c>
      <c r="AA3317" s="11" t="s">
        <v>10</v>
      </c>
      <c r="AB3317" s="11" t="s">
        <v>2095</v>
      </c>
      <c r="AC3317" s="11" t="s">
        <v>25438</v>
      </c>
      <c r="AD3317" s="11" t="s">
        <v>25442</v>
      </c>
      <c r="AE3317" s="11">
        <v>12999</v>
      </c>
      <c r="AF3317" s="10"/>
      <c r="AG3317" s="11"/>
      <c r="AH3317" s="11"/>
      <c r="AI3317" s="11">
        <v>28811</v>
      </c>
      <c r="AJ3317" s="11">
        <v>5979</v>
      </c>
      <c r="AK3317" s="11" t="s">
        <v>25438</v>
      </c>
      <c r="AL3317" s="11" t="s">
        <v>25443</v>
      </c>
      <c r="AM3317" s="11" t="s">
        <v>25438</v>
      </c>
      <c r="AN3317" s="11" t="s">
        <v>25438</v>
      </c>
      <c r="AO3317" s="11" t="s">
        <v>2082</v>
      </c>
      <c r="AP3317" s="11" t="s">
        <v>25442</v>
      </c>
      <c r="AQ3317" s="11" t="s">
        <v>2086</v>
      </c>
      <c r="AR3317" s="11"/>
      <c r="AS3317" s="11"/>
      <c r="AT3317" s="11"/>
      <c r="AU3317" s="11"/>
      <c r="AV3317" s="11"/>
      <c r="AW3317" s="11"/>
      <c r="AX3317" s="11"/>
      <c r="AY3317" s="11"/>
      <c r="AZ3317" s="11"/>
      <c r="BA3317" s="11"/>
    </row>
    <row r="3318" spans="1:53" ht="17" x14ac:dyDescent="0.2">
      <c r="A3318" s="11" t="s">
        <v>25444</v>
      </c>
      <c r="B3318" s="11" t="s">
        <v>25445</v>
      </c>
      <c r="C3318" s="12">
        <v>34455</v>
      </c>
      <c r="D3318" s="11" t="s">
        <v>8669</v>
      </c>
      <c r="E3318" s="11" t="s">
        <v>25446</v>
      </c>
      <c r="F3318" s="11" t="s">
        <v>29</v>
      </c>
      <c r="G3318" s="11" t="s">
        <v>2111</v>
      </c>
      <c r="H3318" s="11" t="s">
        <v>2082</v>
      </c>
      <c r="I3318" s="11">
        <v>17796</v>
      </c>
      <c r="J3318" s="11" t="s">
        <v>25445</v>
      </c>
      <c r="K3318" s="11">
        <v>622253</v>
      </c>
      <c r="L3318" s="11" t="s">
        <v>25445</v>
      </c>
      <c r="M3318" s="11">
        <v>2184350</v>
      </c>
      <c r="N3318" s="11" t="s">
        <v>25445</v>
      </c>
      <c r="O3318" s="11" t="s">
        <v>25447</v>
      </c>
      <c r="P3318" s="11" t="s">
        <v>25444</v>
      </c>
      <c r="Q3318" s="11">
        <v>10459</v>
      </c>
      <c r="R3318" s="11" t="s">
        <v>25445</v>
      </c>
      <c r="S3318" s="11">
        <v>34950</v>
      </c>
      <c r="T3318" s="11" t="s">
        <v>25445</v>
      </c>
      <c r="U3318" s="10"/>
      <c r="V3318" s="11" t="s">
        <v>25448</v>
      </c>
      <c r="W3318" s="11">
        <v>106989</v>
      </c>
      <c r="X3318" s="11">
        <v>10221</v>
      </c>
      <c r="Y3318" s="11" t="s">
        <v>25445</v>
      </c>
      <c r="Z3318" s="11" t="s">
        <v>25449</v>
      </c>
      <c r="AA3318" s="11" t="s">
        <v>10</v>
      </c>
      <c r="AB3318" s="11" t="s">
        <v>10</v>
      </c>
      <c r="AC3318" s="11" t="s">
        <v>25445</v>
      </c>
      <c r="AD3318" s="11" t="s">
        <v>25449</v>
      </c>
      <c r="AE3318" s="11">
        <v>13809</v>
      </c>
      <c r="AF3318" s="11"/>
      <c r="AG3318" s="11"/>
      <c r="AH3318" s="11" t="s">
        <v>25445</v>
      </c>
      <c r="AI3318" s="11">
        <v>18483</v>
      </c>
      <c r="AJ3318" s="11">
        <v>5589</v>
      </c>
      <c r="AK3318" s="11" t="s">
        <v>25445</v>
      </c>
      <c r="AL3318" s="11" t="s">
        <v>25450</v>
      </c>
      <c r="AM3318" s="11" t="s">
        <v>25445</v>
      </c>
      <c r="AN3318" s="11" t="s">
        <v>25445</v>
      </c>
      <c r="AO3318" s="11" t="s">
        <v>2160</v>
      </c>
      <c r="AP3318" s="11" t="s">
        <v>25449</v>
      </c>
      <c r="AQ3318" s="11" t="s">
        <v>2107</v>
      </c>
      <c r="AR3318" s="11" t="s">
        <v>25451</v>
      </c>
      <c r="AS3318" s="11">
        <v>622253</v>
      </c>
      <c r="AT3318" s="11"/>
      <c r="AU3318" s="11"/>
      <c r="AV3318" s="11"/>
      <c r="AW3318" s="11"/>
      <c r="AX3318" s="11"/>
      <c r="AY3318" s="11"/>
      <c r="AZ3318" s="11"/>
      <c r="BA3318" s="11"/>
    </row>
    <row r="3319" spans="1:53" ht="17" x14ac:dyDescent="0.2">
      <c r="A3319" s="11" t="s">
        <v>25452</v>
      </c>
      <c r="B3319" s="11" t="s">
        <v>25453</v>
      </c>
      <c r="C3319" s="12">
        <v>27754</v>
      </c>
      <c r="D3319" s="11" t="s">
        <v>25454</v>
      </c>
      <c r="E3319" s="11" t="s">
        <v>25455</v>
      </c>
      <c r="F3319" s="11" t="s">
        <v>2081</v>
      </c>
      <c r="G3319" s="11" t="s">
        <v>2081</v>
      </c>
      <c r="H3319" s="11" t="s">
        <v>2082</v>
      </c>
      <c r="I3319" s="11">
        <v>11651</v>
      </c>
      <c r="J3319" s="11" t="s">
        <v>25453</v>
      </c>
      <c r="K3319" s="11">
        <v>599899</v>
      </c>
      <c r="L3319" s="11" t="s">
        <v>25453</v>
      </c>
      <c r="M3319" s="11">
        <v>1786404</v>
      </c>
      <c r="N3319" s="11" t="s">
        <v>25453</v>
      </c>
      <c r="O3319" s="11" t="s">
        <v>25456</v>
      </c>
      <c r="P3319" s="11" t="s">
        <v>25452</v>
      </c>
      <c r="Q3319" s="10"/>
      <c r="R3319" s="11" t="s">
        <v>25453</v>
      </c>
      <c r="S3319" s="11">
        <v>30983</v>
      </c>
      <c r="T3319" s="11" t="s">
        <v>25453</v>
      </c>
      <c r="U3319" s="10"/>
      <c r="V3319" s="11" t="s">
        <v>25457</v>
      </c>
      <c r="W3319" s="11">
        <v>43538</v>
      </c>
      <c r="X3319" s="11">
        <v>8844</v>
      </c>
      <c r="Y3319" s="11" t="s">
        <v>25453</v>
      </c>
      <c r="Z3319" s="11" t="s">
        <v>25458</v>
      </c>
      <c r="AA3319" s="11" t="s">
        <v>10</v>
      </c>
      <c r="AB3319" s="11" t="s">
        <v>10</v>
      </c>
      <c r="AC3319" s="11" t="s">
        <v>25453</v>
      </c>
      <c r="AD3319" s="11" t="s">
        <v>25458</v>
      </c>
      <c r="AE3319" s="11">
        <v>11813</v>
      </c>
      <c r="AF3319" s="11"/>
      <c r="AG3319" s="11"/>
      <c r="AH3319" s="11"/>
      <c r="AI3319" s="11"/>
      <c r="AJ3319" s="11"/>
      <c r="AK3319" s="11" t="s">
        <v>25453</v>
      </c>
      <c r="AL3319" s="11"/>
      <c r="AM3319" s="11" t="s">
        <v>25453</v>
      </c>
      <c r="AN3319" s="11" t="s">
        <v>25453</v>
      </c>
      <c r="AO3319" s="11" t="s">
        <v>2082</v>
      </c>
      <c r="AP3319" s="11" t="s">
        <v>25458</v>
      </c>
      <c r="AQ3319" s="11" t="s">
        <v>2086</v>
      </c>
      <c r="AR3319" s="11"/>
      <c r="AS3319" s="11"/>
      <c r="AT3319" s="11"/>
      <c r="AU3319" s="11"/>
      <c r="AV3319" s="11"/>
      <c r="AW3319" s="11"/>
      <c r="AX3319" s="11"/>
      <c r="AY3319" s="11"/>
      <c r="AZ3319" s="11"/>
      <c r="BA3319" s="11"/>
    </row>
    <row r="3320" spans="1:53" ht="17" x14ac:dyDescent="0.2">
      <c r="A3320" s="11" t="s">
        <v>25459</v>
      </c>
      <c r="B3320" s="11" t="s">
        <v>762</v>
      </c>
      <c r="C3320" s="12">
        <v>36162</v>
      </c>
      <c r="D3320" s="11" t="s">
        <v>2089</v>
      </c>
      <c r="E3320" s="11" t="s">
        <v>25460</v>
      </c>
      <c r="F3320" s="11" t="s">
        <v>2280</v>
      </c>
      <c r="G3320" s="11" t="s">
        <v>2091</v>
      </c>
      <c r="H3320" s="11" t="s">
        <v>2149</v>
      </c>
      <c r="I3320" s="11">
        <v>19709</v>
      </c>
      <c r="J3320" s="11" t="s">
        <v>762</v>
      </c>
      <c r="K3320" s="11">
        <v>665487</v>
      </c>
      <c r="L3320" s="11" t="s">
        <v>762</v>
      </c>
      <c r="M3320" s="11">
        <v>2507363</v>
      </c>
      <c r="N3320" s="11" t="s">
        <v>25461</v>
      </c>
      <c r="O3320" s="11" t="s">
        <v>25462</v>
      </c>
      <c r="P3320" s="11" t="s">
        <v>25459</v>
      </c>
      <c r="Q3320" s="11">
        <v>9948</v>
      </c>
      <c r="R3320" s="11" t="s">
        <v>762</v>
      </c>
      <c r="S3320" s="11">
        <v>35983</v>
      </c>
      <c r="T3320" s="11" t="s">
        <v>762</v>
      </c>
      <c r="U3320" s="10"/>
      <c r="V3320" s="11" t="s">
        <v>25463</v>
      </c>
      <c r="W3320" s="11">
        <v>108651</v>
      </c>
      <c r="X3320" s="11">
        <v>10639</v>
      </c>
      <c r="Y3320" s="11" t="s">
        <v>762</v>
      </c>
      <c r="Z3320" s="11" t="s">
        <v>25464</v>
      </c>
      <c r="AA3320" s="11" t="s">
        <v>10</v>
      </c>
      <c r="AB3320" s="11" t="s">
        <v>10</v>
      </c>
      <c r="AC3320" s="11" t="s">
        <v>762</v>
      </c>
      <c r="AD3320" s="11" t="s">
        <v>25464</v>
      </c>
      <c r="AE3320" s="11">
        <v>14469</v>
      </c>
      <c r="AF3320" s="10"/>
      <c r="AG3320" s="11"/>
      <c r="AH3320" s="11" t="s">
        <v>762</v>
      </c>
      <c r="AI3320" s="11">
        <v>23682</v>
      </c>
      <c r="AJ3320" s="11">
        <v>5746</v>
      </c>
      <c r="AK3320" s="11" t="s">
        <v>762</v>
      </c>
      <c r="AL3320" s="11" t="s">
        <v>25465</v>
      </c>
      <c r="AM3320" s="11" t="s">
        <v>762</v>
      </c>
      <c r="AN3320" s="11" t="s">
        <v>762</v>
      </c>
      <c r="AO3320" s="11" t="s">
        <v>2149</v>
      </c>
      <c r="AP3320" s="11" t="s">
        <v>25464</v>
      </c>
      <c r="AQ3320" s="11" t="s">
        <v>2107</v>
      </c>
      <c r="AR3320" s="11" t="s">
        <v>25466</v>
      </c>
      <c r="AS3320" s="11">
        <v>665487</v>
      </c>
      <c r="AT3320" s="11"/>
      <c r="AU3320" s="11"/>
      <c r="AV3320" s="11"/>
      <c r="AW3320" s="11"/>
      <c r="AX3320" s="11"/>
      <c r="AY3320" s="11"/>
      <c r="AZ3320" s="11"/>
      <c r="BA3320" s="11"/>
    </row>
    <row r="3321" spans="1:53" ht="17" x14ac:dyDescent="0.2">
      <c r="A3321" s="11" t="s">
        <v>25467</v>
      </c>
      <c r="B3321" s="11" t="s">
        <v>761</v>
      </c>
      <c r="C3321" s="12">
        <v>33210</v>
      </c>
      <c r="D3321" s="11" t="s">
        <v>2324</v>
      </c>
      <c r="E3321" s="11" t="s">
        <v>25468</v>
      </c>
      <c r="F3321" s="11" t="s">
        <v>149</v>
      </c>
      <c r="G3321" s="11" t="s">
        <v>2111</v>
      </c>
      <c r="H3321" s="11" t="s">
        <v>2149</v>
      </c>
      <c r="I3321" s="11">
        <v>15274</v>
      </c>
      <c r="J3321" s="11" t="s">
        <v>761</v>
      </c>
      <c r="K3321" s="11">
        <v>643565</v>
      </c>
      <c r="L3321" s="11" t="s">
        <v>761</v>
      </c>
      <c r="M3321" s="11">
        <v>2170179</v>
      </c>
      <c r="N3321" s="11" t="s">
        <v>761</v>
      </c>
      <c r="O3321" s="11" t="s">
        <v>25469</v>
      </c>
      <c r="P3321" s="11" t="s">
        <v>25467</v>
      </c>
      <c r="Q3321" s="11">
        <v>9698</v>
      </c>
      <c r="R3321" s="11" t="s">
        <v>761</v>
      </c>
      <c r="S3321" s="11">
        <v>33956</v>
      </c>
      <c r="T3321" s="11" t="s">
        <v>761</v>
      </c>
      <c r="U3321" s="10"/>
      <c r="V3321" s="11" t="s">
        <v>25470</v>
      </c>
      <c r="W3321" s="11">
        <v>103523</v>
      </c>
      <c r="X3321" s="11">
        <v>10747</v>
      </c>
      <c r="Y3321" s="11" t="s">
        <v>761</v>
      </c>
      <c r="Z3321" s="11" t="s">
        <v>25471</v>
      </c>
      <c r="AA3321" s="11" t="s">
        <v>2095</v>
      </c>
      <c r="AB3321" s="11" t="s">
        <v>2095</v>
      </c>
      <c r="AC3321" s="11" t="s">
        <v>761</v>
      </c>
      <c r="AD3321" s="11" t="s">
        <v>25471</v>
      </c>
      <c r="AE3321" s="11">
        <v>13776</v>
      </c>
      <c r="AF3321" s="10"/>
      <c r="AG3321" s="11"/>
      <c r="AH3321" s="11"/>
      <c r="AI3321" s="11">
        <v>19369</v>
      </c>
      <c r="AJ3321" s="11">
        <v>5636</v>
      </c>
      <c r="AK3321" s="11" t="s">
        <v>761</v>
      </c>
      <c r="AL3321" s="11" t="s">
        <v>25472</v>
      </c>
      <c r="AM3321" s="11" t="s">
        <v>761</v>
      </c>
      <c r="AN3321" s="11" t="s">
        <v>761</v>
      </c>
      <c r="AO3321" s="11" t="s">
        <v>2149</v>
      </c>
      <c r="AP3321" s="11" t="s">
        <v>25471</v>
      </c>
      <c r="AQ3321" s="11" t="s">
        <v>2107</v>
      </c>
      <c r="AR3321" s="11" t="s">
        <v>25473</v>
      </c>
      <c r="AS3321" s="11">
        <v>15274</v>
      </c>
      <c r="AT3321" s="11"/>
      <c r="AU3321" s="11"/>
      <c r="AV3321" s="11"/>
      <c r="AW3321" s="11"/>
      <c r="AX3321" s="11"/>
      <c r="AY3321" s="11"/>
      <c r="AZ3321" s="11"/>
      <c r="BA3321" s="11"/>
    </row>
    <row r="3322" spans="1:53" ht="17" x14ac:dyDescent="0.2">
      <c r="A3322" s="11" t="s">
        <v>25474</v>
      </c>
      <c r="B3322" s="11" t="s">
        <v>679</v>
      </c>
      <c r="C3322" s="12">
        <v>36046</v>
      </c>
      <c r="D3322" s="11" t="s">
        <v>25475</v>
      </c>
      <c r="E3322" s="11" t="s">
        <v>25476</v>
      </c>
      <c r="F3322" s="11" t="s">
        <v>29</v>
      </c>
      <c r="G3322" s="11" t="s">
        <v>2111</v>
      </c>
      <c r="H3322" s="11" t="s">
        <v>2149</v>
      </c>
      <c r="I3322" s="11">
        <v>18900</v>
      </c>
      <c r="J3322" s="11" t="s">
        <v>679</v>
      </c>
      <c r="K3322" s="11">
        <v>665750</v>
      </c>
      <c r="L3322" s="11" t="s">
        <v>679</v>
      </c>
      <c r="M3322" s="11">
        <v>2227136</v>
      </c>
      <c r="N3322" s="11" t="s">
        <v>679</v>
      </c>
      <c r="O3322" s="11" t="s">
        <v>25477</v>
      </c>
      <c r="P3322" s="11" t="s">
        <v>25474</v>
      </c>
      <c r="Q3322" s="11">
        <v>10274</v>
      </c>
      <c r="R3322" s="11" t="s">
        <v>679</v>
      </c>
      <c r="S3322" s="11">
        <v>34951</v>
      </c>
      <c r="T3322" s="11" t="s">
        <v>679</v>
      </c>
      <c r="U3322" s="10"/>
      <c r="V3322" s="11" t="s">
        <v>25478</v>
      </c>
      <c r="W3322" s="11">
        <v>107293</v>
      </c>
      <c r="X3322" s="11">
        <v>10608</v>
      </c>
      <c r="Y3322" s="11" t="s">
        <v>679</v>
      </c>
      <c r="Z3322" s="11" t="s">
        <v>25479</v>
      </c>
      <c r="AA3322" s="11" t="s">
        <v>2178</v>
      </c>
      <c r="AB3322" s="11" t="s">
        <v>10</v>
      </c>
      <c r="AC3322" s="11" t="s">
        <v>679</v>
      </c>
      <c r="AD3322" s="11" t="s">
        <v>25479</v>
      </c>
      <c r="AE3322" s="11">
        <v>13952</v>
      </c>
      <c r="AF3322" s="11"/>
      <c r="AG3322" s="11"/>
      <c r="AH3322" s="11" t="s">
        <v>679</v>
      </c>
      <c r="AI3322" s="11">
        <v>23690</v>
      </c>
      <c r="AJ3322" s="11">
        <v>6494</v>
      </c>
      <c r="AK3322" s="11" t="s">
        <v>679</v>
      </c>
      <c r="AL3322" s="11" t="s">
        <v>25480</v>
      </c>
      <c r="AM3322" s="11" t="s">
        <v>679</v>
      </c>
      <c r="AN3322" s="11" t="s">
        <v>679</v>
      </c>
      <c r="AO3322" s="11" t="s">
        <v>2149</v>
      </c>
      <c r="AP3322" s="11" t="s">
        <v>25479</v>
      </c>
      <c r="AQ3322" s="11" t="s">
        <v>2107</v>
      </c>
      <c r="AR3322" s="11" t="s">
        <v>25481</v>
      </c>
      <c r="AS3322" s="11">
        <v>665750</v>
      </c>
      <c r="AT3322" s="11"/>
      <c r="AU3322" s="11"/>
      <c r="AV3322" s="11"/>
      <c r="AW3322" s="11"/>
      <c r="AX3322" s="11"/>
      <c r="AY3322" s="11"/>
      <c r="AZ3322" s="11"/>
      <c r="BA3322" s="11"/>
    </row>
    <row r="3323" spans="1:53" ht="17" x14ac:dyDescent="0.2">
      <c r="A3323" s="11" t="s">
        <v>25482</v>
      </c>
      <c r="B3323" s="11" t="s">
        <v>1856</v>
      </c>
      <c r="C3323" s="12">
        <v>33774</v>
      </c>
      <c r="D3323" s="11" t="s">
        <v>7137</v>
      </c>
      <c r="E3323" s="11" t="s">
        <v>25476</v>
      </c>
      <c r="F3323" s="11" t="s">
        <v>2081</v>
      </c>
      <c r="G3323" s="11" t="s">
        <v>2081</v>
      </c>
      <c r="H3323" s="11" t="s">
        <v>2149</v>
      </c>
      <c r="I3323" s="11">
        <v>11173</v>
      </c>
      <c r="J3323" s="11" t="s">
        <v>1856</v>
      </c>
      <c r="K3323" s="11">
        <v>570805</v>
      </c>
      <c r="L3323" s="11" t="s">
        <v>1856</v>
      </c>
      <c r="M3323" s="11">
        <v>1804467</v>
      </c>
      <c r="N3323" s="11" t="s">
        <v>1856</v>
      </c>
      <c r="O3323" s="11" t="s">
        <v>25483</v>
      </c>
      <c r="P3323" s="11" t="s">
        <v>25482</v>
      </c>
      <c r="Q3323" s="10"/>
      <c r="R3323" s="11" t="s">
        <v>1856</v>
      </c>
      <c r="S3323" s="11">
        <v>31207</v>
      </c>
      <c r="T3323" s="11" t="s">
        <v>1856</v>
      </c>
      <c r="U3323" s="11" t="s">
        <v>1856</v>
      </c>
      <c r="V3323" s="11" t="s">
        <v>25484</v>
      </c>
      <c r="W3323" s="11">
        <v>66418</v>
      </c>
      <c r="X3323" s="11">
        <v>9297</v>
      </c>
      <c r="Y3323" s="11" t="s">
        <v>1856</v>
      </c>
      <c r="Z3323" s="11" t="s">
        <v>25485</v>
      </c>
      <c r="AA3323" s="11" t="s">
        <v>2095</v>
      </c>
      <c r="AB3323" s="11" t="s">
        <v>2095</v>
      </c>
      <c r="AC3323" s="11" t="s">
        <v>1856</v>
      </c>
      <c r="AD3323" s="11" t="s">
        <v>25485</v>
      </c>
      <c r="AE3323" s="10"/>
      <c r="AF3323" s="11"/>
      <c r="AG3323" s="11"/>
      <c r="AH3323" s="11"/>
      <c r="AI3323" s="11">
        <v>9946</v>
      </c>
      <c r="AJ3323" s="11"/>
      <c r="AK3323" s="11" t="s">
        <v>1856</v>
      </c>
      <c r="AL3323" s="11"/>
      <c r="AM3323" s="11" t="s">
        <v>1856</v>
      </c>
      <c r="AN3323" s="11" t="s">
        <v>1856</v>
      </c>
      <c r="AO3323" s="11" t="s">
        <v>2149</v>
      </c>
      <c r="AP3323" s="11" t="s">
        <v>25485</v>
      </c>
      <c r="AQ3323" s="11" t="s">
        <v>2086</v>
      </c>
      <c r="AR3323" s="11"/>
      <c r="AS3323" s="11"/>
      <c r="AT3323" s="11"/>
      <c r="AU3323" s="11"/>
      <c r="AV3323" s="11"/>
      <c r="AW3323" s="11"/>
      <c r="AX3323" s="11"/>
      <c r="AY3323" s="11"/>
      <c r="AZ3323" s="11"/>
      <c r="BA3323" s="11"/>
    </row>
    <row r="3324" spans="1:53" ht="17" x14ac:dyDescent="0.2">
      <c r="A3324" s="11" t="s">
        <v>25486</v>
      </c>
      <c r="B3324" s="11" t="s">
        <v>25487</v>
      </c>
      <c r="C3324" s="12">
        <v>36257</v>
      </c>
      <c r="D3324" s="11" t="s">
        <v>2360</v>
      </c>
      <c r="E3324" s="11" t="s">
        <v>25488</v>
      </c>
      <c r="F3324" s="11" t="s">
        <v>27</v>
      </c>
      <c r="G3324" s="11" t="s">
        <v>2091</v>
      </c>
      <c r="H3324" s="11" t="s">
        <v>2174</v>
      </c>
      <c r="I3324" s="11">
        <v>29571</v>
      </c>
      <c r="J3324" s="11" t="s">
        <v>25487</v>
      </c>
      <c r="K3324" s="11">
        <v>694374</v>
      </c>
      <c r="L3324" s="11" t="s">
        <v>25487</v>
      </c>
      <c r="M3324" s="11"/>
      <c r="N3324" s="11" t="s">
        <v>25487</v>
      </c>
      <c r="O3324" s="11" t="s">
        <v>25489</v>
      </c>
      <c r="P3324" s="11" t="s">
        <v>25486</v>
      </c>
      <c r="Q3324" s="11">
        <v>12250</v>
      </c>
      <c r="R3324" s="11" t="s">
        <v>25487</v>
      </c>
      <c r="S3324" s="11"/>
      <c r="T3324" s="11" t="s">
        <v>25487</v>
      </c>
      <c r="U3324" s="10"/>
      <c r="V3324" s="11" t="s">
        <v>25490</v>
      </c>
      <c r="W3324" s="11"/>
      <c r="X3324" s="11"/>
      <c r="Y3324" s="11" t="s">
        <v>25487</v>
      </c>
      <c r="Z3324" s="11" t="s">
        <v>25487</v>
      </c>
      <c r="AA3324" s="11" t="s">
        <v>10</v>
      </c>
      <c r="AB3324" s="11" t="s">
        <v>10</v>
      </c>
      <c r="AC3324" s="11" t="s">
        <v>25487</v>
      </c>
      <c r="AD3324" s="11" t="s">
        <v>25491</v>
      </c>
      <c r="AE3324" s="11">
        <v>17828</v>
      </c>
      <c r="AF3324" s="11" t="s">
        <v>25487</v>
      </c>
      <c r="AG3324" s="11"/>
      <c r="AH3324" s="11" t="s">
        <v>25487</v>
      </c>
      <c r="AI3324" s="11"/>
      <c r="AJ3324" s="11">
        <v>8153</v>
      </c>
      <c r="AK3324" s="11" t="s">
        <v>25487</v>
      </c>
      <c r="AL3324" s="11" t="s">
        <v>25492</v>
      </c>
      <c r="AM3324" s="11" t="s">
        <v>25487</v>
      </c>
      <c r="AN3324" s="11" t="s">
        <v>25487</v>
      </c>
      <c r="AO3324" s="11" t="s">
        <v>2174</v>
      </c>
      <c r="AP3324" s="11" t="s">
        <v>25491</v>
      </c>
      <c r="AQ3324" s="11" t="s">
        <v>2107</v>
      </c>
      <c r="AR3324" s="11" t="s">
        <v>25493</v>
      </c>
      <c r="AS3324" s="11">
        <v>694374</v>
      </c>
      <c r="AT3324" s="11"/>
      <c r="AU3324" s="11"/>
      <c r="AV3324" s="11"/>
      <c r="AW3324" s="11"/>
      <c r="AX3324" s="11"/>
      <c r="AY3324" s="11"/>
      <c r="AZ3324" s="11"/>
      <c r="BA3324" s="11"/>
    </row>
    <row r="3325" spans="1:53" ht="17" x14ac:dyDescent="0.2">
      <c r="A3325" s="11" t="s">
        <v>25494</v>
      </c>
      <c r="B3325" s="11" t="s">
        <v>25495</v>
      </c>
      <c r="C3325" s="12">
        <v>31642</v>
      </c>
      <c r="D3325" s="11" t="s">
        <v>2100</v>
      </c>
      <c r="E3325" s="11" t="s">
        <v>6979</v>
      </c>
      <c r="F3325" s="11" t="s">
        <v>2081</v>
      </c>
      <c r="G3325" s="11" t="s">
        <v>2081</v>
      </c>
      <c r="H3325" s="11" t="s">
        <v>2082</v>
      </c>
      <c r="I3325" s="11">
        <v>7896</v>
      </c>
      <c r="J3325" s="11" t="s">
        <v>25495</v>
      </c>
      <c r="K3325" s="11">
        <v>476531</v>
      </c>
      <c r="L3325" s="11" t="s">
        <v>25495</v>
      </c>
      <c r="M3325" s="11">
        <v>1735058</v>
      </c>
      <c r="N3325" s="11" t="s">
        <v>25495</v>
      </c>
      <c r="O3325" s="11" t="s">
        <v>25496</v>
      </c>
      <c r="P3325" s="11" t="s">
        <v>25494</v>
      </c>
      <c r="Q3325" s="10"/>
      <c r="R3325" s="11" t="s">
        <v>25495</v>
      </c>
      <c r="S3325" s="11">
        <v>30568</v>
      </c>
      <c r="T3325" s="11" t="s">
        <v>25495</v>
      </c>
      <c r="U3325" s="10"/>
      <c r="V3325" s="11" t="s">
        <v>25497</v>
      </c>
      <c r="W3325" s="11">
        <v>58730</v>
      </c>
      <c r="X3325" s="11">
        <v>9289</v>
      </c>
      <c r="Y3325" s="11" t="s">
        <v>25495</v>
      </c>
      <c r="Z3325" s="11" t="s">
        <v>25498</v>
      </c>
      <c r="AA3325" s="11" t="s">
        <v>10</v>
      </c>
      <c r="AB3325" s="11" t="s">
        <v>2095</v>
      </c>
      <c r="AC3325" s="11" t="s">
        <v>25495</v>
      </c>
      <c r="AD3325" s="11" t="s">
        <v>25498</v>
      </c>
      <c r="AE3325" s="10"/>
      <c r="AF3325" s="11"/>
      <c r="AG3325" s="11"/>
      <c r="AH3325" s="11"/>
      <c r="AI3325" s="11">
        <v>4726</v>
      </c>
      <c r="AJ3325" s="11"/>
      <c r="AK3325" s="11" t="s">
        <v>25495</v>
      </c>
      <c r="AL3325" s="11" t="s">
        <v>25499</v>
      </c>
      <c r="AM3325" s="11" t="s">
        <v>25495</v>
      </c>
      <c r="AN3325" s="11" t="s">
        <v>25495</v>
      </c>
      <c r="AO3325" s="11" t="s">
        <v>2082</v>
      </c>
      <c r="AP3325" s="11" t="s">
        <v>25498</v>
      </c>
      <c r="AQ3325" s="11" t="s">
        <v>2086</v>
      </c>
      <c r="AR3325" s="11"/>
      <c r="AS3325" s="11"/>
      <c r="AT3325" s="11"/>
      <c r="AU3325" s="11"/>
      <c r="AV3325" s="11"/>
      <c r="AW3325" s="11"/>
      <c r="AX3325" s="11"/>
      <c r="AY3325" s="11"/>
      <c r="AZ3325" s="11"/>
      <c r="BA3325" s="11"/>
    </row>
    <row r="3326" spans="1:53" ht="17" x14ac:dyDescent="0.2">
      <c r="A3326" s="11" t="s">
        <v>25500</v>
      </c>
      <c r="B3326" s="11" t="s">
        <v>742</v>
      </c>
      <c r="C3326" s="12">
        <v>32917</v>
      </c>
      <c r="D3326" s="11" t="s">
        <v>5267</v>
      </c>
      <c r="E3326" s="11" t="s">
        <v>6979</v>
      </c>
      <c r="F3326" s="11" t="s">
        <v>29</v>
      </c>
      <c r="G3326" s="11" t="s">
        <v>2111</v>
      </c>
      <c r="H3326" s="11" t="s">
        <v>2331</v>
      </c>
      <c r="I3326" s="11">
        <v>12384</v>
      </c>
      <c r="J3326" s="11" t="s">
        <v>742</v>
      </c>
      <c r="K3326" s="11">
        <v>607333</v>
      </c>
      <c r="L3326" s="11" t="s">
        <v>742</v>
      </c>
      <c r="M3326" s="11">
        <v>2042454</v>
      </c>
      <c r="N3326" s="11" t="s">
        <v>742</v>
      </c>
      <c r="O3326" s="11" t="s">
        <v>25501</v>
      </c>
      <c r="P3326" s="11" t="s">
        <v>25500</v>
      </c>
      <c r="Q3326" s="11">
        <v>10095</v>
      </c>
      <c r="R3326" s="11" t="s">
        <v>742</v>
      </c>
      <c r="S3326" s="11">
        <v>32676</v>
      </c>
      <c r="T3326" s="11" t="s">
        <v>742</v>
      </c>
      <c r="U3326" s="10"/>
      <c r="V3326" s="11" t="s">
        <v>25502</v>
      </c>
      <c r="W3326" s="11">
        <v>69938</v>
      </c>
      <c r="X3326" s="11">
        <v>11150</v>
      </c>
      <c r="Y3326" s="11" t="s">
        <v>742</v>
      </c>
      <c r="Z3326" s="11" t="s">
        <v>25503</v>
      </c>
      <c r="AA3326" s="11" t="s">
        <v>2095</v>
      </c>
      <c r="AB3326" s="11" t="s">
        <v>10</v>
      </c>
      <c r="AC3326" s="11" t="s">
        <v>742</v>
      </c>
      <c r="AD3326" s="11" t="s">
        <v>25503</v>
      </c>
      <c r="AE3326" s="11">
        <v>12640</v>
      </c>
      <c r="AF3326" s="10"/>
      <c r="AG3326" s="11"/>
      <c r="AH3326" s="10"/>
      <c r="AI3326" s="11"/>
      <c r="AJ3326" s="11">
        <v>5975</v>
      </c>
      <c r="AK3326" s="11" t="s">
        <v>742</v>
      </c>
      <c r="AL3326" s="11" t="s">
        <v>25504</v>
      </c>
      <c r="AM3326" s="11" t="s">
        <v>742</v>
      </c>
      <c r="AN3326" s="11" t="s">
        <v>742</v>
      </c>
      <c r="AO3326" s="11" t="s">
        <v>2331</v>
      </c>
      <c r="AP3326" s="11" t="s">
        <v>25503</v>
      </c>
      <c r="AQ3326" s="11" t="s">
        <v>2086</v>
      </c>
      <c r="AR3326" s="11"/>
      <c r="AS3326" s="11">
        <v>607333</v>
      </c>
      <c r="AT3326" s="11"/>
      <c r="AU3326" s="11"/>
      <c r="AV3326" s="11"/>
      <c r="AW3326" s="11"/>
      <c r="AX3326" s="11"/>
      <c r="AY3326" s="11"/>
      <c r="AZ3326" s="11"/>
      <c r="BA3326" s="11"/>
    </row>
    <row r="3327" spans="1:53" ht="17" x14ac:dyDescent="0.2">
      <c r="A3327" s="11" t="s">
        <v>25505</v>
      </c>
      <c r="B3327" s="11" t="s">
        <v>25506</v>
      </c>
      <c r="C3327" s="12">
        <v>37398</v>
      </c>
      <c r="D3327" s="11" t="s">
        <v>25507</v>
      </c>
      <c r="E3327" s="11" t="s">
        <v>6979</v>
      </c>
      <c r="F3327" s="11" t="s">
        <v>2234</v>
      </c>
      <c r="G3327" s="11" t="s">
        <v>2111</v>
      </c>
      <c r="H3327" s="11" t="s">
        <v>2378</v>
      </c>
      <c r="I3327" s="11"/>
      <c r="J3327" s="11" t="s">
        <v>25506</v>
      </c>
      <c r="K3327" s="11">
        <v>694966</v>
      </c>
      <c r="L3327" s="11" t="s">
        <v>25506</v>
      </c>
      <c r="M3327" s="11"/>
      <c r="N3327" s="11" t="s">
        <v>25506</v>
      </c>
      <c r="O3327" s="11"/>
      <c r="P3327" s="11" t="s">
        <v>25505</v>
      </c>
      <c r="Q3327" s="10"/>
      <c r="R3327" s="11" t="s">
        <v>25506</v>
      </c>
      <c r="S3327" s="11"/>
      <c r="T3327" s="11" t="s">
        <v>25506</v>
      </c>
      <c r="U3327" s="10"/>
      <c r="V3327" s="11" t="s">
        <v>25508</v>
      </c>
      <c r="W3327" s="11"/>
      <c r="X3327" s="11"/>
      <c r="Y3327" s="11" t="s">
        <v>25506</v>
      </c>
      <c r="Z3327" s="11" t="s">
        <v>25506</v>
      </c>
      <c r="AA3327" s="11" t="s">
        <v>2095</v>
      </c>
      <c r="AB3327" s="11" t="s">
        <v>10</v>
      </c>
      <c r="AC3327" s="11" t="s">
        <v>25506</v>
      </c>
      <c r="AD3327" s="11" t="s">
        <v>25509</v>
      </c>
      <c r="AE3327" s="10"/>
      <c r="AF3327" s="11" t="s">
        <v>25506</v>
      </c>
      <c r="AG3327" s="11"/>
      <c r="AH3327" s="11" t="s">
        <v>25506</v>
      </c>
      <c r="AI3327" s="11"/>
      <c r="AJ3327" s="11"/>
      <c r="AK3327" s="11" t="s">
        <v>25506</v>
      </c>
      <c r="AL3327" s="11" t="s">
        <v>25510</v>
      </c>
      <c r="AM3327" s="11" t="s">
        <v>25506</v>
      </c>
      <c r="AN3327" s="11" t="s">
        <v>25506</v>
      </c>
      <c r="AO3327" s="11" t="s">
        <v>2378</v>
      </c>
      <c r="AP3327" s="11" t="s">
        <v>25509</v>
      </c>
      <c r="AQ3327" s="11" t="s">
        <v>2107</v>
      </c>
      <c r="AR3327" s="11"/>
      <c r="AS3327" s="11"/>
      <c r="AT3327" s="11"/>
      <c r="AU3327" s="11"/>
      <c r="AV3327" s="11"/>
      <c r="AW3327" s="11"/>
      <c r="AX3327" s="11"/>
      <c r="AY3327" s="11"/>
      <c r="AZ3327" s="11"/>
      <c r="BA3327" s="11"/>
    </row>
    <row r="3328" spans="1:53" ht="17" x14ac:dyDescent="0.2">
      <c r="A3328" s="11" t="s">
        <v>25511</v>
      </c>
      <c r="B3328" s="11" t="s">
        <v>1733</v>
      </c>
      <c r="C3328" s="12">
        <v>33114</v>
      </c>
      <c r="D3328" s="11" t="s">
        <v>3078</v>
      </c>
      <c r="E3328" s="11" t="s">
        <v>6979</v>
      </c>
      <c r="F3328" s="11" t="s">
        <v>84</v>
      </c>
      <c r="G3328" s="11" t="s">
        <v>2111</v>
      </c>
      <c r="H3328" s="11" t="s">
        <v>2174</v>
      </c>
      <c r="I3328" s="11">
        <v>13757</v>
      </c>
      <c r="J3328" s="11" t="s">
        <v>1733</v>
      </c>
      <c r="K3328" s="11">
        <v>621035</v>
      </c>
      <c r="L3328" s="11" t="s">
        <v>1733</v>
      </c>
      <c r="M3328" s="11">
        <v>2048496</v>
      </c>
      <c r="N3328" s="11" t="s">
        <v>1733</v>
      </c>
      <c r="O3328" s="11" t="s">
        <v>25512</v>
      </c>
      <c r="P3328" s="11" t="s">
        <v>25511</v>
      </c>
      <c r="Q3328" s="11">
        <v>8852</v>
      </c>
      <c r="R3328" s="11" t="s">
        <v>1733</v>
      </c>
      <c r="S3328" s="11">
        <v>32900</v>
      </c>
      <c r="T3328" s="11" t="s">
        <v>1733</v>
      </c>
      <c r="U3328" s="10"/>
      <c r="V3328" s="11" t="s">
        <v>25513</v>
      </c>
      <c r="W3328" s="11">
        <v>100496</v>
      </c>
      <c r="X3328" s="11">
        <v>9771</v>
      </c>
      <c r="Y3328" s="11" t="s">
        <v>1733</v>
      </c>
      <c r="Z3328" s="11" t="s">
        <v>25514</v>
      </c>
      <c r="AA3328" s="11" t="s">
        <v>10</v>
      </c>
      <c r="AB3328" s="11" t="s">
        <v>10</v>
      </c>
      <c r="AC3328" s="11" t="s">
        <v>1733</v>
      </c>
      <c r="AD3328" s="11" t="s">
        <v>25514</v>
      </c>
      <c r="AE3328" s="11">
        <v>12892</v>
      </c>
      <c r="AF3328" s="11" t="s">
        <v>1733</v>
      </c>
      <c r="AG3328" s="11">
        <v>38561</v>
      </c>
      <c r="AH3328" s="11" t="s">
        <v>1733</v>
      </c>
      <c r="AI3328" s="11">
        <v>18341</v>
      </c>
      <c r="AJ3328" s="11">
        <v>4699</v>
      </c>
      <c r="AK3328" s="11" t="s">
        <v>1733</v>
      </c>
      <c r="AL3328" s="11" t="s">
        <v>25515</v>
      </c>
      <c r="AM3328" s="11" t="s">
        <v>1733</v>
      </c>
      <c r="AN3328" s="11" t="s">
        <v>1733</v>
      </c>
      <c r="AO3328" s="11" t="s">
        <v>9099</v>
      </c>
      <c r="AP3328" s="11" t="s">
        <v>25514</v>
      </c>
      <c r="AQ3328" s="11" t="s">
        <v>2107</v>
      </c>
      <c r="AR3328" s="11" t="s">
        <v>25516</v>
      </c>
      <c r="AS3328" s="11">
        <v>13757</v>
      </c>
      <c r="AT3328" s="11"/>
      <c r="AU3328" s="11"/>
      <c r="AV3328" s="11"/>
      <c r="AW3328" s="11"/>
      <c r="AX3328" s="11"/>
      <c r="AY3328" s="11"/>
      <c r="AZ3328" s="11"/>
      <c r="BA3328" s="11"/>
    </row>
    <row r="3329" spans="1:53" x14ac:dyDescent="0.2">
      <c r="A3329" s="11" t="s">
        <v>25517</v>
      </c>
      <c r="B3329" s="11" t="s">
        <v>25518</v>
      </c>
      <c r="C3329" s="12">
        <v>37396</v>
      </c>
      <c r="D3329" s="11" t="s">
        <v>2898</v>
      </c>
      <c r="E3329" s="11" t="s">
        <v>6979</v>
      </c>
      <c r="F3329" s="11" t="s">
        <v>149</v>
      </c>
      <c r="G3329" s="11" t="s">
        <v>2111</v>
      </c>
      <c r="H3329" s="11" t="s">
        <v>2082</v>
      </c>
      <c r="I3329" s="11">
        <v>33927</v>
      </c>
      <c r="J3329" s="11" t="s">
        <v>25518</v>
      </c>
      <c r="K3329" s="11">
        <v>691799</v>
      </c>
      <c r="L3329" s="11" t="s">
        <v>25518</v>
      </c>
      <c r="M3329" s="11">
        <v>29295953</v>
      </c>
      <c r="N3329" s="11" t="s">
        <v>25518</v>
      </c>
      <c r="O3329" s="11" t="s">
        <v>25519</v>
      </c>
      <c r="P3329" s="11" t="s">
        <v>25517</v>
      </c>
      <c r="Q3329" s="11">
        <v>12359</v>
      </c>
      <c r="R3329" s="11" t="s">
        <v>25518</v>
      </c>
      <c r="S3329" s="11"/>
      <c r="T3329" s="11"/>
      <c r="U3329" s="11"/>
      <c r="V3329" s="11" t="s">
        <v>25520</v>
      </c>
      <c r="W3329" s="11"/>
      <c r="X3329" s="11"/>
      <c r="Y3329" s="11"/>
      <c r="Z3329" s="11"/>
      <c r="AA3329" s="11" t="s">
        <v>10</v>
      </c>
      <c r="AB3329" s="11" t="s">
        <v>10</v>
      </c>
      <c r="AC3329" s="11" t="s">
        <v>25518</v>
      </c>
      <c r="AD3329" s="11" t="s">
        <v>25521</v>
      </c>
      <c r="AE3329" s="11">
        <v>18988</v>
      </c>
      <c r="AF3329" s="11"/>
      <c r="AG3329" s="11"/>
      <c r="AH3329" s="11"/>
      <c r="AI3329" s="11"/>
      <c r="AJ3329" s="11">
        <v>8278</v>
      </c>
      <c r="AK3329" s="11" t="s">
        <v>25518</v>
      </c>
      <c r="AL3329" s="11" t="s">
        <v>25522</v>
      </c>
      <c r="AM3329" s="11" t="s">
        <v>25518</v>
      </c>
      <c r="AN3329" s="11" t="s">
        <v>25518</v>
      </c>
      <c r="AO3329" s="11" t="s">
        <v>2082</v>
      </c>
      <c r="AP3329" s="11" t="s">
        <v>25521</v>
      </c>
      <c r="AQ3329" s="11" t="s">
        <v>2107</v>
      </c>
      <c r="AR3329" s="11" t="s">
        <v>25523</v>
      </c>
      <c r="AS3329" s="11">
        <v>691799</v>
      </c>
      <c r="AT3329" s="11"/>
      <c r="AU3329" s="11"/>
      <c r="AV3329" s="11"/>
      <c r="AW3329" s="11"/>
      <c r="AX3329" s="11"/>
      <c r="AY3329" s="11"/>
      <c r="AZ3329" s="11"/>
      <c r="BA3329" s="11"/>
    </row>
    <row r="3330" spans="1:53" ht="17" x14ac:dyDescent="0.2">
      <c r="A3330" s="11" t="s">
        <v>25524</v>
      </c>
      <c r="B3330" s="11" t="s">
        <v>25525</v>
      </c>
      <c r="C3330" s="12">
        <v>34030</v>
      </c>
      <c r="D3330" s="11" t="s">
        <v>4042</v>
      </c>
      <c r="E3330" s="11" t="s">
        <v>6979</v>
      </c>
      <c r="F3330" s="11" t="s">
        <v>2299</v>
      </c>
      <c r="G3330" s="11" t="s">
        <v>2111</v>
      </c>
      <c r="H3330" s="11" t="s">
        <v>2082</v>
      </c>
      <c r="I3330" s="11">
        <v>17359</v>
      </c>
      <c r="J3330" s="11" t="s">
        <v>25525</v>
      </c>
      <c r="K3330" s="11">
        <v>657031</v>
      </c>
      <c r="L3330" s="11" t="s">
        <v>25525</v>
      </c>
      <c r="M3330" s="11">
        <v>2702107</v>
      </c>
      <c r="N3330" s="11" t="s">
        <v>25525</v>
      </c>
      <c r="O3330" s="11" t="s">
        <v>25526</v>
      </c>
      <c r="P3330" s="11" t="s">
        <v>25524</v>
      </c>
      <c r="Q3330" s="11">
        <v>10461</v>
      </c>
      <c r="R3330" s="11" t="s">
        <v>25525</v>
      </c>
      <c r="S3330" s="11">
        <v>36173</v>
      </c>
      <c r="T3330" s="11" t="s">
        <v>25525</v>
      </c>
      <c r="U3330" s="10"/>
      <c r="V3330" s="11" t="s">
        <v>25527</v>
      </c>
      <c r="W3330" s="11">
        <v>105400</v>
      </c>
      <c r="X3330" s="11">
        <v>11199</v>
      </c>
      <c r="Y3330" s="11" t="s">
        <v>25525</v>
      </c>
      <c r="Z3330" s="11" t="s">
        <v>25528</v>
      </c>
      <c r="AA3330" s="11" t="s">
        <v>2095</v>
      </c>
      <c r="AB3330" s="11" t="s">
        <v>2095</v>
      </c>
      <c r="AC3330" s="11" t="s">
        <v>25525</v>
      </c>
      <c r="AD3330" s="11" t="s">
        <v>25528</v>
      </c>
      <c r="AE3330" s="11">
        <v>15787</v>
      </c>
      <c r="AF3330" s="10"/>
      <c r="AG3330" s="11"/>
      <c r="AH3330" s="10"/>
      <c r="AI3330" s="11">
        <v>21947</v>
      </c>
      <c r="AJ3330" s="11">
        <v>6156</v>
      </c>
      <c r="AK3330" s="11" t="s">
        <v>25525</v>
      </c>
      <c r="AL3330" s="11" t="s">
        <v>25529</v>
      </c>
      <c r="AM3330" s="11" t="s">
        <v>25525</v>
      </c>
      <c r="AN3330" s="11" t="s">
        <v>25525</v>
      </c>
      <c r="AO3330" s="11" t="s">
        <v>2082</v>
      </c>
      <c r="AP3330" s="11" t="s">
        <v>25528</v>
      </c>
      <c r="AQ3330" s="11" t="s">
        <v>2086</v>
      </c>
      <c r="AR3330" s="11" t="s">
        <v>25530</v>
      </c>
      <c r="AS3330" s="11">
        <v>657031</v>
      </c>
      <c r="AT3330" s="11"/>
      <c r="AU3330" s="11"/>
      <c r="AV3330" s="11"/>
      <c r="AW3330" s="11"/>
      <c r="AX3330" s="11"/>
      <c r="AY3330" s="11"/>
      <c r="AZ3330" s="11"/>
      <c r="BA3330" s="11"/>
    </row>
    <row r="3331" spans="1:53" ht="17" x14ac:dyDescent="0.2">
      <c r="A3331" s="11" t="s">
        <v>25531</v>
      </c>
      <c r="B3331" s="11" t="s">
        <v>1769</v>
      </c>
      <c r="C3331" s="12">
        <v>33323</v>
      </c>
      <c r="D3331" s="11" t="s">
        <v>3241</v>
      </c>
      <c r="E3331" s="11" t="s">
        <v>6979</v>
      </c>
      <c r="F3331" s="11" t="s">
        <v>149</v>
      </c>
      <c r="G3331" s="11" t="s">
        <v>2111</v>
      </c>
      <c r="H3331" s="11" t="s">
        <v>2149</v>
      </c>
      <c r="I3331" s="11">
        <v>11489</v>
      </c>
      <c r="J3331" s="11" t="s">
        <v>1666</v>
      </c>
      <c r="K3331" s="11">
        <v>572191</v>
      </c>
      <c r="L3331" s="11" t="s">
        <v>1769</v>
      </c>
      <c r="M3331" s="11">
        <v>1954849</v>
      </c>
      <c r="N3331" s="11" t="s">
        <v>1769</v>
      </c>
      <c r="O3331" s="11" t="s">
        <v>25532</v>
      </c>
      <c r="P3331" s="11" t="s">
        <v>25531</v>
      </c>
      <c r="Q3331" s="11">
        <v>8866</v>
      </c>
      <c r="R3331" s="11" t="s">
        <v>1666</v>
      </c>
      <c r="S3331" s="11">
        <v>32219</v>
      </c>
      <c r="T3331" s="11" t="s">
        <v>1769</v>
      </c>
      <c r="U3331" s="10"/>
      <c r="V3331" s="11" t="s">
        <v>25533</v>
      </c>
      <c r="W3331" s="11">
        <v>66594</v>
      </c>
      <c r="X3331" s="11">
        <v>9784</v>
      </c>
      <c r="Y3331" s="11" t="s">
        <v>1666</v>
      </c>
      <c r="Z3331" s="11" t="s">
        <v>25534</v>
      </c>
      <c r="AA3331" s="11" t="s">
        <v>10</v>
      </c>
      <c r="AB3331" s="11" t="s">
        <v>10</v>
      </c>
      <c r="AC3331" s="11" t="s">
        <v>1666</v>
      </c>
      <c r="AD3331" s="11" t="s">
        <v>25535</v>
      </c>
      <c r="AE3331" s="11">
        <v>11119</v>
      </c>
      <c r="AF3331" s="11" t="s">
        <v>1666</v>
      </c>
      <c r="AG3331" s="11">
        <v>21074</v>
      </c>
      <c r="AH3331" s="11" t="s">
        <v>1666</v>
      </c>
      <c r="AI3331" s="11">
        <v>12139</v>
      </c>
      <c r="AJ3331" s="11">
        <v>4713</v>
      </c>
      <c r="AK3331" s="11" t="s">
        <v>1666</v>
      </c>
      <c r="AL3331" s="11" t="s">
        <v>25536</v>
      </c>
      <c r="AM3331" s="11" t="s">
        <v>1666</v>
      </c>
      <c r="AN3331" s="11" t="s">
        <v>1769</v>
      </c>
      <c r="AO3331" s="11" t="s">
        <v>2149</v>
      </c>
      <c r="AP3331" s="11" t="s">
        <v>25534</v>
      </c>
      <c r="AQ3331" s="11" t="s">
        <v>2107</v>
      </c>
      <c r="AR3331" s="11"/>
      <c r="AS3331" s="11">
        <v>11489</v>
      </c>
      <c r="AT3331" s="11"/>
      <c r="AU3331" s="11"/>
      <c r="AV3331" s="11"/>
      <c r="AW3331" s="11"/>
      <c r="AX3331" s="11"/>
      <c r="AY3331" s="11"/>
      <c r="AZ3331" s="11"/>
      <c r="BA3331" s="11"/>
    </row>
    <row r="3332" spans="1:53" ht="17" x14ac:dyDescent="0.2">
      <c r="A3332" s="11" t="s">
        <v>25537</v>
      </c>
      <c r="B3332" s="11" t="s">
        <v>178</v>
      </c>
      <c r="C3332" s="12">
        <v>35987</v>
      </c>
      <c r="D3332" s="11" t="s">
        <v>25538</v>
      </c>
      <c r="E3332" s="11" t="s">
        <v>6979</v>
      </c>
      <c r="F3332" s="11" t="s">
        <v>67</v>
      </c>
      <c r="G3332" s="11" t="s">
        <v>2111</v>
      </c>
      <c r="H3332" s="11" t="s">
        <v>2174</v>
      </c>
      <c r="I3332" s="11">
        <v>22274</v>
      </c>
      <c r="J3332" s="11" t="s">
        <v>178</v>
      </c>
      <c r="K3332" s="11">
        <v>669392</v>
      </c>
      <c r="L3332" s="11" t="s">
        <v>178</v>
      </c>
      <c r="M3332" s="11">
        <v>2910605</v>
      </c>
      <c r="N3332" s="11" t="s">
        <v>178</v>
      </c>
      <c r="O3332" s="11"/>
      <c r="P3332" s="11" t="s">
        <v>25537</v>
      </c>
      <c r="Q3332" s="11">
        <v>11640</v>
      </c>
      <c r="R3332" s="11" t="s">
        <v>178</v>
      </c>
      <c r="S3332" s="11">
        <v>39710</v>
      </c>
      <c r="T3332" s="11" t="s">
        <v>178</v>
      </c>
      <c r="U3332" s="10"/>
      <c r="V3332" s="11" t="s">
        <v>25539</v>
      </c>
      <c r="W3332" s="11">
        <v>108656</v>
      </c>
      <c r="X3332" s="11">
        <v>12575</v>
      </c>
      <c r="Y3332" s="11" t="s">
        <v>178</v>
      </c>
      <c r="Z3332" s="11"/>
      <c r="AA3332" s="11" t="s">
        <v>10</v>
      </c>
      <c r="AB3332" s="11" t="s">
        <v>10</v>
      </c>
      <c r="AC3332" s="11" t="s">
        <v>178</v>
      </c>
      <c r="AD3332" s="11" t="s">
        <v>25540</v>
      </c>
      <c r="AE3332" s="11">
        <v>15095</v>
      </c>
      <c r="AF3332" s="10"/>
      <c r="AG3332" s="11"/>
      <c r="AH3332" s="10"/>
      <c r="AI3332" s="11">
        <v>32726</v>
      </c>
      <c r="AJ3332" s="11">
        <v>7087</v>
      </c>
      <c r="AK3332" s="11" t="s">
        <v>178</v>
      </c>
      <c r="AL3332" s="11" t="s">
        <v>25541</v>
      </c>
      <c r="AM3332" s="11" t="s">
        <v>178</v>
      </c>
      <c r="AN3332" s="11" t="s">
        <v>178</v>
      </c>
      <c r="AO3332" s="11" t="s">
        <v>2174</v>
      </c>
      <c r="AP3332" s="11" t="s">
        <v>25540</v>
      </c>
      <c r="AQ3332" s="11" t="s">
        <v>2107</v>
      </c>
      <c r="AR3332" s="11" t="s">
        <v>25542</v>
      </c>
      <c r="AS3332" s="11">
        <v>669392</v>
      </c>
      <c r="AT3332" s="11"/>
      <c r="AU3332" s="11"/>
      <c r="AV3332" s="11"/>
      <c r="AW3332" s="11"/>
      <c r="AX3332" s="11"/>
      <c r="AY3332" s="11"/>
      <c r="AZ3332" s="11"/>
      <c r="BA3332" s="11"/>
    </row>
    <row r="3333" spans="1:53" ht="17" x14ac:dyDescent="0.2">
      <c r="A3333" s="11" t="s">
        <v>25543</v>
      </c>
      <c r="B3333" s="11" t="s">
        <v>427</v>
      </c>
      <c r="C3333" s="12">
        <v>34356</v>
      </c>
      <c r="D3333" s="11" t="s">
        <v>25544</v>
      </c>
      <c r="E3333" s="11" t="s">
        <v>6979</v>
      </c>
      <c r="F3333" s="11" t="s">
        <v>37</v>
      </c>
      <c r="G3333" s="11" t="s">
        <v>2091</v>
      </c>
      <c r="H3333" s="11" t="s">
        <v>2149</v>
      </c>
      <c r="I3333" s="11">
        <v>13675</v>
      </c>
      <c r="J3333" s="11" t="s">
        <v>427</v>
      </c>
      <c r="K3333" s="11">
        <v>621438</v>
      </c>
      <c r="L3333" s="11" t="s">
        <v>427</v>
      </c>
      <c r="M3333" s="11">
        <v>2044535</v>
      </c>
      <c r="N3333" s="11" t="s">
        <v>427</v>
      </c>
      <c r="O3333" s="11" t="s">
        <v>25545</v>
      </c>
      <c r="P3333" s="11" t="s">
        <v>25543</v>
      </c>
      <c r="Q3333" s="11">
        <v>10114</v>
      </c>
      <c r="R3333" s="11" t="s">
        <v>427</v>
      </c>
      <c r="S3333" s="11">
        <v>32783</v>
      </c>
      <c r="T3333" s="11" t="s">
        <v>427</v>
      </c>
      <c r="U3333" s="10"/>
      <c r="V3333" s="11" t="s">
        <v>25546</v>
      </c>
      <c r="W3333" s="11">
        <v>100630</v>
      </c>
      <c r="X3333" s="11">
        <v>10195</v>
      </c>
      <c r="Y3333" s="11" t="s">
        <v>427</v>
      </c>
      <c r="Z3333" s="11" t="s">
        <v>25547</v>
      </c>
      <c r="AA3333" s="11" t="s">
        <v>10</v>
      </c>
      <c r="AB3333" s="11" t="s">
        <v>10</v>
      </c>
      <c r="AC3333" s="11" t="s">
        <v>427</v>
      </c>
      <c r="AD3333" s="11" t="s">
        <v>25547</v>
      </c>
      <c r="AE3333" s="11">
        <v>12541</v>
      </c>
      <c r="AF3333" s="10"/>
      <c r="AG3333" s="11"/>
      <c r="AH3333" s="10"/>
      <c r="AI3333" s="11">
        <v>18254</v>
      </c>
      <c r="AJ3333" s="11">
        <v>4886</v>
      </c>
      <c r="AK3333" s="11" t="s">
        <v>427</v>
      </c>
      <c r="AL3333" s="11" t="s">
        <v>25548</v>
      </c>
      <c r="AM3333" s="11" t="s">
        <v>427</v>
      </c>
      <c r="AN3333" s="11" t="s">
        <v>427</v>
      </c>
      <c r="AO3333" s="11" t="s">
        <v>2149</v>
      </c>
      <c r="AP3333" s="11" t="s">
        <v>25547</v>
      </c>
      <c r="AQ3333" s="11" t="s">
        <v>2107</v>
      </c>
      <c r="AR3333" s="11" t="s">
        <v>25549</v>
      </c>
      <c r="AS3333" s="11">
        <v>621438</v>
      </c>
      <c r="AT3333" s="11"/>
      <c r="AU3333" s="11"/>
      <c r="AV3333" s="11"/>
      <c r="AW3333" s="11"/>
      <c r="AX3333" s="11"/>
      <c r="AY3333" s="11"/>
      <c r="AZ3333" s="11"/>
      <c r="BA3333" s="11"/>
    </row>
    <row r="3334" spans="1:53" ht="17" x14ac:dyDescent="0.2">
      <c r="A3334" s="11" t="s">
        <v>25550</v>
      </c>
      <c r="B3334" s="11" t="s">
        <v>25551</v>
      </c>
      <c r="C3334" s="12">
        <v>31569</v>
      </c>
      <c r="D3334" s="11" t="s">
        <v>25552</v>
      </c>
      <c r="E3334" s="11" t="s">
        <v>25553</v>
      </c>
      <c r="F3334" s="11" t="s">
        <v>99</v>
      </c>
      <c r="G3334" s="11" t="s">
        <v>2091</v>
      </c>
      <c r="H3334" s="11" t="s">
        <v>2082</v>
      </c>
      <c r="I3334" s="11">
        <v>4079</v>
      </c>
      <c r="J3334" s="11" t="s">
        <v>25551</v>
      </c>
      <c r="K3334" s="11">
        <v>547749</v>
      </c>
      <c r="L3334" s="11" t="s">
        <v>25551</v>
      </c>
      <c r="M3334" s="11">
        <v>1655261</v>
      </c>
      <c r="N3334" s="11" t="s">
        <v>25551</v>
      </c>
      <c r="O3334" s="11" t="s">
        <v>25554</v>
      </c>
      <c r="P3334" s="11" t="s">
        <v>25550</v>
      </c>
      <c r="Q3334" s="11">
        <v>7452</v>
      </c>
      <c r="R3334" s="11" t="s">
        <v>25551</v>
      </c>
      <c r="S3334" s="11">
        <v>30095</v>
      </c>
      <c r="T3334" s="11" t="s">
        <v>25551</v>
      </c>
      <c r="U3334" s="10"/>
      <c r="V3334" s="11" t="s">
        <v>25555</v>
      </c>
      <c r="W3334" s="11">
        <v>58984</v>
      </c>
      <c r="X3334" s="11">
        <v>8392</v>
      </c>
      <c r="Y3334" s="11" t="s">
        <v>25551</v>
      </c>
      <c r="Z3334" s="11" t="s">
        <v>25556</v>
      </c>
      <c r="AA3334" s="11" t="s">
        <v>10</v>
      </c>
      <c r="AB3334" s="11" t="s">
        <v>10</v>
      </c>
      <c r="AC3334" s="11" t="s">
        <v>25551</v>
      </c>
      <c r="AD3334" s="11" t="s">
        <v>25556</v>
      </c>
      <c r="AE3334" s="11">
        <v>10787</v>
      </c>
      <c r="AF3334" s="11" t="s">
        <v>25551</v>
      </c>
      <c r="AG3334" s="11">
        <v>5752</v>
      </c>
      <c r="AH3334" s="11" t="s">
        <v>25551</v>
      </c>
      <c r="AI3334" s="11">
        <v>9267</v>
      </c>
      <c r="AJ3334" s="11">
        <v>3126</v>
      </c>
      <c r="AK3334" s="11" t="s">
        <v>25551</v>
      </c>
      <c r="AL3334" s="11" t="s">
        <v>25557</v>
      </c>
      <c r="AM3334" s="11" t="s">
        <v>25551</v>
      </c>
      <c r="AN3334" s="11" t="s">
        <v>25551</v>
      </c>
      <c r="AO3334" s="11" t="s">
        <v>2082</v>
      </c>
      <c r="AP3334" s="11" t="s">
        <v>25556</v>
      </c>
      <c r="AQ3334" s="11" t="s">
        <v>2086</v>
      </c>
      <c r="AR3334" s="11"/>
      <c r="AS3334" s="11"/>
      <c r="AT3334" s="11"/>
      <c r="AU3334" s="11"/>
      <c r="AV3334" s="11"/>
      <c r="AW3334" s="11"/>
      <c r="AX3334" s="11"/>
      <c r="AY3334" s="11"/>
      <c r="AZ3334" s="11"/>
      <c r="BA3334" s="11"/>
    </row>
    <row r="3335" spans="1:53" ht="17" x14ac:dyDescent="0.2">
      <c r="A3335" s="11" t="s">
        <v>25558</v>
      </c>
      <c r="B3335" s="11" t="s">
        <v>25559</v>
      </c>
      <c r="C3335" s="12">
        <v>30671</v>
      </c>
      <c r="D3335" s="11" t="s">
        <v>6979</v>
      </c>
      <c r="E3335" s="11" t="s">
        <v>25560</v>
      </c>
      <c r="F3335" s="11" t="s">
        <v>2081</v>
      </c>
      <c r="G3335" s="11" t="s">
        <v>2081</v>
      </c>
      <c r="H3335" s="11" t="s">
        <v>2331</v>
      </c>
      <c r="I3335" s="11">
        <v>5199</v>
      </c>
      <c r="J3335" s="11" t="s">
        <v>25559</v>
      </c>
      <c r="K3335" s="11">
        <v>460003</v>
      </c>
      <c r="L3335" s="11" t="s">
        <v>25559</v>
      </c>
      <c r="M3335" s="11">
        <v>593277</v>
      </c>
      <c r="N3335" s="11" t="s">
        <v>25559</v>
      </c>
      <c r="O3335" s="11" t="s">
        <v>25561</v>
      </c>
      <c r="P3335" s="11" t="s">
        <v>25558</v>
      </c>
      <c r="Q3335" s="10"/>
      <c r="R3335" s="11" t="s">
        <v>25559</v>
      </c>
      <c r="S3335" s="11">
        <v>29191</v>
      </c>
      <c r="T3335" s="11" t="s">
        <v>25559</v>
      </c>
      <c r="U3335" s="10"/>
      <c r="V3335" s="11" t="s">
        <v>25562</v>
      </c>
      <c r="W3335" s="11">
        <v>46822</v>
      </c>
      <c r="X3335" s="11">
        <v>8306</v>
      </c>
      <c r="Y3335" s="11" t="s">
        <v>25559</v>
      </c>
      <c r="Z3335" s="11" t="s">
        <v>25563</v>
      </c>
      <c r="AA3335" s="11" t="s">
        <v>10</v>
      </c>
      <c r="AB3335" s="11" t="s">
        <v>10</v>
      </c>
      <c r="AC3335" s="11" t="s">
        <v>25559</v>
      </c>
      <c r="AD3335" s="11" t="s">
        <v>25563</v>
      </c>
      <c r="AE3335" s="11">
        <v>8642</v>
      </c>
      <c r="AF3335" s="11" t="s">
        <v>25559</v>
      </c>
      <c r="AG3335" s="11">
        <v>5358</v>
      </c>
      <c r="AH3335" s="11" t="s">
        <v>25559</v>
      </c>
      <c r="AI3335" s="11">
        <v>1607</v>
      </c>
      <c r="AJ3335" s="11"/>
      <c r="AK3335" s="11" t="s">
        <v>25559</v>
      </c>
      <c r="AL3335" s="11" t="s">
        <v>25564</v>
      </c>
      <c r="AM3335" s="11" t="s">
        <v>25559</v>
      </c>
      <c r="AN3335" s="11" t="s">
        <v>25559</v>
      </c>
      <c r="AO3335" s="11" t="s">
        <v>2331</v>
      </c>
      <c r="AP3335" s="11" t="s">
        <v>25563</v>
      </c>
      <c r="AQ3335" s="11" t="s">
        <v>2086</v>
      </c>
      <c r="AR3335" s="11"/>
      <c r="AS3335" s="11"/>
      <c r="AT3335" s="11"/>
      <c r="AU3335" s="11"/>
      <c r="AV3335" s="11"/>
      <c r="AW3335" s="11"/>
      <c r="AX3335" s="11"/>
      <c r="AY3335" s="11"/>
      <c r="AZ3335" s="11"/>
      <c r="BA3335" s="11"/>
    </row>
    <row r="3336" spans="1:53" ht="17" x14ac:dyDescent="0.2">
      <c r="A3336" s="11" t="s">
        <v>25565</v>
      </c>
      <c r="B3336" s="11" t="s">
        <v>25566</v>
      </c>
      <c r="C3336" s="12">
        <v>29835</v>
      </c>
      <c r="D3336" s="11" t="s">
        <v>3041</v>
      </c>
      <c r="E3336" s="11" t="s">
        <v>25567</v>
      </c>
      <c r="F3336" s="11" t="s">
        <v>2081</v>
      </c>
      <c r="G3336" s="11" t="s">
        <v>2081</v>
      </c>
      <c r="H3336" s="11" t="s">
        <v>2378</v>
      </c>
      <c r="I3336" s="11">
        <v>4511</v>
      </c>
      <c r="J3336" s="11" t="s">
        <v>25566</v>
      </c>
      <c r="K3336" s="11">
        <v>433597</v>
      </c>
      <c r="L3336" s="11" t="s">
        <v>25566</v>
      </c>
      <c r="M3336" s="11">
        <v>490439</v>
      </c>
      <c r="N3336" s="11" t="s">
        <v>25566</v>
      </c>
      <c r="O3336" s="11" t="s">
        <v>25568</v>
      </c>
      <c r="P3336" s="11" t="s">
        <v>25565</v>
      </c>
      <c r="Q3336" s="10"/>
      <c r="R3336" s="11" t="s">
        <v>25566</v>
      </c>
      <c r="S3336" s="11">
        <v>6011</v>
      </c>
      <c r="T3336" s="11" t="s">
        <v>25566</v>
      </c>
      <c r="U3336" s="10"/>
      <c r="V3336" s="11" t="s">
        <v>25569</v>
      </c>
      <c r="W3336" s="11">
        <v>43583</v>
      </c>
      <c r="X3336" s="11">
        <v>7365</v>
      </c>
      <c r="Y3336" s="11" t="s">
        <v>25566</v>
      </c>
      <c r="Z3336" s="11" t="s">
        <v>25570</v>
      </c>
      <c r="AA3336" s="11" t="s">
        <v>2095</v>
      </c>
      <c r="AB3336" s="11" t="s">
        <v>10</v>
      </c>
      <c r="AC3336" s="11" t="s">
        <v>25566</v>
      </c>
      <c r="AD3336" s="11" t="s">
        <v>25570</v>
      </c>
      <c r="AE3336" s="10"/>
      <c r="AF3336" s="11"/>
      <c r="AG3336" s="11"/>
      <c r="AH3336" s="11"/>
      <c r="AI3336" s="11">
        <v>14764</v>
      </c>
      <c r="AJ3336" s="11"/>
      <c r="AK3336" s="11" t="s">
        <v>25566</v>
      </c>
      <c r="AL3336" s="11"/>
      <c r="AM3336" s="11" t="s">
        <v>25566</v>
      </c>
      <c r="AN3336" s="11" t="s">
        <v>25566</v>
      </c>
      <c r="AO3336" s="11" t="s">
        <v>2378</v>
      </c>
      <c r="AP3336" s="11" t="s">
        <v>25570</v>
      </c>
      <c r="AQ3336" s="11" t="s">
        <v>2086</v>
      </c>
      <c r="AR3336" s="11"/>
      <c r="AS3336" s="11"/>
      <c r="AT3336" s="11"/>
      <c r="AU3336" s="11"/>
      <c r="AV3336" s="11"/>
      <c r="AW3336" s="11"/>
      <c r="AX3336" s="11"/>
      <c r="AY3336" s="11"/>
      <c r="AZ3336" s="11"/>
      <c r="BA3336" s="11"/>
    </row>
    <row r="3337" spans="1:53" ht="17" x14ac:dyDescent="0.2">
      <c r="A3337" s="11" t="s">
        <v>25571</v>
      </c>
      <c r="B3337" s="11" t="s">
        <v>25572</v>
      </c>
      <c r="C3337" s="12">
        <v>37302</v>
      </c>
      <c r="D3337" s="11" t="s">
        <v>3766</v>
      </c>
      <c r="E3337" s="11" t="s">
        <v>25573</v>
      </c>
      <c r="F3337" s="11" t="s">
        <v>149</v>
      </c>
      <c r="G3337" s="11" t="s">
        <v>2111</v>
      </c>
      <c r="H3337" s="11" t="s">
        <v>2331</v>
      </c>
      <c r="I3337" s="11">
        <v>33549</v>
      </c>
      <c r="J3337" s="11" t="s">
        <v>25572</v>
      </c>
      <c r="K3337" s="11">
        <v>691019</v>
      </c>
      <c r="L3337" s="11" t="s">
        <v>25572</v>
      </c>
      <c r="M3337" s="11">
        <v>29155728</v>
      </c>
      <c r="N3337" s="11" t="s">
        <v>25572</v>
      </c>
      <c r="O3337" s="11" t="s">
        <v>25574</v>
      </c>
      <c r="P3337" s="11" t="s">
        <v>25571</v>
      </c>
      <c r="Q3337" s="11">
        <v>11901</v>
      </c>
      <c r="R3337" s="11" t="s">
        <v>25572</v>
      </c>
      <c r="S3337" s="11">
        <v>4743772</v>
      </c>
      <c r="T3337" s="11" t="s">
        <v>25572</v>
      </c>
      <c r="U3337" s="10"/>
      <c r="V3337" s="11" t="s">
        <v>25575</v>
      </c>
      <c r="W3337" s="11">
        <v>147861</v>
      </c>
      <c r="X3337" s="11">
        <v>62979</v>
      </c>
      <c r="Y3337" s="11" t="s">
        <v>25572</v>
      </c>
      <c r="Z3337" s="11"/>
      <c r="AA3337" s="11" t="s">
        <v>2095</v>
      </c>
      <c r="AB3337" s="11" t="s">
        <v>10</v>
      </c>
      <c r="AC3337" s="11" t="s">
        <v>25572</v>
      </c>
      <c r="AD3337" s="11" t="s">
        <v>25576</v>
      </c>
      <c r="AE3337" s="11">
        <v>18857</v>
      </c>
      <c r="AF3337" s="10"/>
      <c r="AG3337" s="11"/>
      <c r="AH3337" s="10"/>
      <c r="AI3337" s="11">
        <v>43949</v>
      </c>
      <c r="AJ3337" s="11">
        <v>8166</v>
      </c>
      <c r="AK3337" s="11" t="s">
        <v>25572</v>
      </c>
      <c r="AL3337" s="11" t="s">
        <v>25577</v>
      </c>
      <c r="AM3337" s="11" t="s">
        <v>25572</v>
      </c>
      <c r="AN3337" s="11" t="s">
        <v>25572</v>
      </c>
      <c r="AO3337" s="11" t="s">
        <v>2331</v>
      </c>
      <c r="AP3337" s="11" t="s">
        <v>25576</v>
      </c>
      <c r="AQ3337" s="11" t="s">
        <v>2107</v>
      </c>
      <c r="AR3337" s="11" t="s">
        <v>25578</v>
      </c>
      <c r="AS3337" s="11">
        <v>691019</v>
      </c>
      <c r="AT3337" s="11"/>
      <c r="AU3337" s="11"/>
      <c r="AV3337" s="11"/>
      <c r="AW3337" s="11"/>
      <c r="AX3337" s="11"/>
      <c r="AY3337" s="11"/>
      <c r="AZ3337" s="11"/>
      <c r="BA3337" s="11"/>
    </row>
    <row r="3338" spans="1:53" ht="17" x14ac:dyDescent="0.2">
      <c r="A3338" s="11" t="s">
        <v>25579</v>
      </c>
      <c r="B3338" s="11" t="s">
        <v>1901</v>
      </c>
      <c r="C3338" s="12">
        <v>33265</v>
      </c>
      <c r="D3338" s="11" t="s">
        <v>4891</v>
      </c>
      <c r="E3338" s="11" t="s">
        <v>25580</v>
      </c>
      <c r="F3338" s="11" t="s">
        <v>82</v>
      </c>
      <c r="G3338" s="11" t="s">
        <v>2091</v>
      </c>
      <c r="H3338" s="11" t="s">
        <v>2082</v>
      </c>
      <c r="I3338" s="11">
        <v>6797</v>
      </c>
      <c r="J3338" s="11" t="s">
        <v>1901</v>
      </c>
      <c r="K3338" s="11">
        <v>527054</v>
      </c>
      <c r="L3338" s="11" t="s">
        <v>1901</v>
      </c>
      <c r="M3338" s="11">
        <v>1718082</v>
      </c>
      <c r="N3338" s="11" t="s">
        <v>1901</v>
      </c>
      <c r="O3338" s="11" t="s">
        <v>25581</v>
      </c>
      <c r="P3338" s="11" t="s">
        <v>25579</v>
      </c>
      <c r="Q3338" s="11">
        <v>7404</v>
      </c>
      <c r="R3338" s="11" t="s">
        <v>1901</v>
      </c>
      <c r="S3338" s="11">
        <v>31091</v>
      </c>
      <c r="T3338" s="11" t="s">
        <v>1901</v>
      </c>
      <c r="U3338" s="10"/>
      <c r="V3338" s="11" t="s">
        <v>25582</v>
      </c>
      <c r="W3338" s="11">
        <v>58731</v>
      </c>
      <c r="X3338" s="11">
        <v>8846</v>
      </c>
      <c r="Y3338" s="11" t="s">
        <v>1901</v>
      </c>
      <c r="Z3338" s="11" t="s">
        <v>25583</v>
      </c>
      <c r="AA3338" s="11" t="s">
        <v>10</v>
      </c>
      <c r="AB3338" s="11" t="s">
        <v>10</v>
      </c>
      <c r="AC3338" s="11" t="s">
        <v>1901</v>
      </c>
      <c r="AD3338" s="11" t="s">
        <v>25583</v>
      </c>
      <c r="AE3338" s="11">
        <v>10042</v>
      </c>
      <c r="AF3338" s="11" t="s">
        <v>1901</v>
      </c>
      <c r="AG3338" s="11">
        <v>12918</v>
      </c>
      <c r="AH3338" s="11" t="s">
        <v>1901</v>
      </c>
      <c r="AI3338" s="11">
        <v>5750</v>
      </c>
      <c r="AJ3338" s="11">
        <v>3650</v>
      </c>
      <c r="AK3338" s="11" t="s">
        <v>1901</v>
      </c>
      <c r="AL3338" s="11" t="s">
        <v>25584</v>
      </c>
      <c r="AM3338" s="11" t="s">
        <v>1901</v>
      </c>
      <c r="AN3338" s="11" t="s">
        <v>1901</v>
      </c>
      <c r="AO3338" s="11" t="s">
        <v>2082</v>
      </c>
      <c r="AP3338" s="11" t="s">
        <v>25583</v>
      </c>
      <c r="AQ3338" s="11" t="s">
        <v>2107</v>
      </c>
      <c r="AR3338" s="11" t="s">
        <v>25585</v>
      </c>
      <c r="AS3338" s="11">
        <v>6797</v>
      </c>
      <c r="AT3338" s="11"/>
      <c r="AU3338" s="11"/>
      <c r="AV3338" s="11"/>
      <c r="AW3338" s="11"/>
      <c r="AX3338" s="11"/>
      <c r="AY3338" s="11"/>
      <c r="AZ3338" s="11"/>
      <c r="BA3338" s="11"/>
    </row>
    <row r="3339" spans="1:53" ht="17" x14ac:dyDescent="0.2">
      <c r="A3339" s="11" t="s">
        <v>25586</v>
      </c>
      <c r="B3339" s="11" t="s">
        <v>25587</v>
      </c>
      <c r="C3339" s="12">
        <v>29322</v>
      </c>
      <c r="D3339" s="11" t="s">
        <v>3041</v>
      </c>
      <c r="E3339" s="11" t="s">
        <v>25588</v>
      </c>
      <c r="F3339" s="11" t="s">
        <v>2081</v>
      </c>
      <c r="G3339" s="11" t="s">
        <v>2081</v>
      </c>
      <c r="H3339" s="11" t="s">
        <v>2165</v>
      </c>
      <c r="I3339" s="11">
        <v>1281</v>
      </c>
      <c r="J3339" s="11" t="s">
        <v>25587</v>
      </c>
      <c r="K3339" s="11">
        <v>407893</v>
      </c>
      <c r="L3339" s="11" t="s">
        <v>25587</v>
      </c>
      <c r="M3339" s="11">
        <v>284645</v>
      </c>
      <c r="N3339" s="11" t="s">
        <v>25587</v>
      </c>
      <c r="O3339" s="11" t="s">
        <v>25589</v>
      </c>
      <c r="P3339" s="11" t="s">
        <v>25586</v>
      </c>
      <c r="Q3339" s="10"/>
      <c r="R3339" s="11" t="s">
        <v>25587</v>
      </c>
      <c r="S3339" s="11">
        <v>4937</v>
      </c>
      <c r="T3339" s="11" t="s">
        <v>25587</v>
      </c>
      <c r="U3339" s="11" t="s">
        <v>25587</v>
      </c>
      <c r="V3339" s="11" t="s">
        <v>25590</v>
      </c>
      <c r="W3339" s="11">
        <v>16631</v>
      </c>
      <c r="X3339" s="11">
        <v>6788</v>
      </c>
      <c r="Y3339" s="11" t="s">
        <v>25587</v>
      </c>
      <c r="Z3339" s="11" t="s">
        <v>25591</v>
      </c>
      <c r="AA3339" s="11" t="s">
        <v>2178</v>
      </c>
      <c r="AB3339" s="11" t="s">
        <v>10</v>
      </c>
      <c r="AC3339" s="11" t="s">
        <v>25587</v>
      </c>
      <c r="AD3339" s="11" t="s">
        <v>25591</v>
      </c>
      <c r="AE3339" s="11">
        <v>6641</v>
      </c>
      <c r="AF3339" s="11" t="s">
        <v>25587</v>
      </c>
      <c r="AG3339" s="11">
        <v>5387</v>
      </c>
      <c r="AH3339" s="11" t="s">
        <v>25587</v>
      </c>
      <c r="AI3339" s="11">
        <v>7080</v>
      </c>
      <c r="AJ3339" s="11">
        <v>624</v>
      </c>
      <c r="AK3339" s="11" t="s">
        <v>25587</v>
      </c>
      <c r="AL3339" s="11"/>
      <c r="AM3339" s="11" t="s">
        <v>25587</v>
      </c>
      <c r="AN3339" s="11" t="s">
        <v>25587</v>
      </c>
      <c r="AO3339" s="11" t="s">
        <v>2165</v>
      </c>
      <c r="AP3339" s="11" t="s">
        <v>25591</v>
      </c>
      <c r="AQ3339" s="11" t="s">
        <v>2086</v>
      </c>
      <c r="AR3339" s="11"/>
      <c r="AS3339" s="11"/>
      <c r="AT3339" s="11"/>
      <c r="AU3339" s="11"/>
      <c r="AV3339" s="11"/>
      <c r="AW3339" s="11"/>
      <c r="AX3339" s="11"/>
      <c r="AY3339" s="11"/>
      <c r="AZ3339" s="11"/>
      <c r="BA3339" s="11"/>
    </row>
    <row r="3340" spans="1:53" ht="17" x14ac:dyDescent="0.2">
      <c r="A3340" s="11" t="s">
        <v>25592</v>
      </c>
      <c r="B3340" s="11" t="s">
        <v>25593</v>
      </c>
      <c r="C3340" s="12">
        <v>27174</v>
      </c>
      <c r="D3340" s="11" t="s">
        <v>2842</v>
      </c>
      <c r="E3340" s="11" t="s">
        <v>25594</v>
      </c>
      <c r="F3340" s="11" t="s">
        <v>2081</v>
      </c>
      <c r="G3340" s="11" t="s">
        <v>2081</v>
      </c>
      <c r="H3340" s="11" t="s">
        <v>2130</v>
      </c>
      <c r="I3340" s="11">
        <v>941</v>
      </c>
      <c r="J3340" s="11" t="s">
        <v>25593</v>
      </c>
      <c r="K3340" s="11">
        <v>123173</v>
      </c>
      <c r="L3340" s="11" t="s">
        <v>25593</v>
      </c>
      <c r="M3340" s="11">
        <v>8122</v>
      </c>
      <c r="N3340" s="11" t="s">
        <v>25593</v>
      </c>
      <c r="O3340" s="11" t="s">
        <v>25595</v>
      </c>
      <c r="P3340" s="11" t="s">
        <v>25592</v>
      </c>
      <c r="Q3340" s="10"/>
      <c r="R3340" s="11" t="s">
        <v>25593</v>
      </c>
      <c r="S3340" s="11">
        <v>3727</v>
      </c>
      <c r="T3340" s="11" t="s">
        <v>25593</v>
      </c>
      <c r="U3340" s="10"/>
      <c r="V3340" s="11" t="s">
        <v>25596</v>
      </c>
      <c r="W3340" s="11">
        <v>964</v>
      </c>
      <c r="X3340" s="11">
        <v>5888</v>
      </c>
      <c r="Y3340" s="11" t="s">
        <v>25593</v>
      </c>
      <c r="Z3340" s="11" t="s">
        <v>25597</v>
      </c>
      <c r="AA3340" s="11" t="s">
        <v>10</v>
      </c>
      <c r="AB3340" s="11" t="s">
        <v>10</v>
      </c>
      <c r="AC3340" s="11" t="s">
        <v>25593</v>
      </c>
      <c r="AD3340" s="11" t="s">
        <v>25597</v>
      </c>
      <c r="AE3340" s="10"/>
      <c r="AF3340" s="11"/>
      <c r="AG3340" s="11"/>
      <c r="AH3340" s="11"/>
      <c r="AI3340" s="11">
        <v>7115</v>
      </c>
      <c r="AJ3340" s="11"/>
      <c r="AK3340" s="11" t="s">
        <v>25593</v>
      </c>
      <c r="AL3340" s="11"/>
      <c r="AM3340" s="11" t="s">
        <v>25593</v>
      </c>
      <c r="AN3340" s="11" t="s">
        <v>25593</v>
      </c>
      <c r="AO3340" s="11" t="s">
        <v>2130</v>
      </c>
      <c r="AP3340" s="11" t="s">
        <v>25597</v>
      </c>
      <c r="AQ3340" s="11" t="s">
        <v>2086</v>
      </c>
      <c r="AR3340" s="11"/>
      <c r="AS3340" s="11"/>
      <c r="AT3340" s="11"/>
      <c r="AU3340" s="11"/>
      <c r="AV3340" s="11"/>
      <c r="AW3340" s="11"/>
      <c r="AX3340" s="11"/>
      <c r="AY3340" s="11"/>
      <c r="AZ3340" s="11"/>
      <c r="BA3340" s="11"/>
    </row>
    <row r="3341" spans="1:53" x14ac:dyDescent="0.2">
      <c r="A3341" s="11" t="s">
        <v>25598</v>
      </c>
      <c r="B3341" s="11" t="s">
        <v>25599</v>
      </c>
      <c r="C3341" s="12">
        <v>32808</v>
      </c>
      <c r="D3341" s="11" t="s">
        <v>25600</v>
      </c>
      <c r="E3341" s="11" t="s">
        <v>25594</v>
      </c>
      <c r="F3341" s="11" t="s">
        <v>62</v>
      </c>
      <c r="G3341" s="11" t="s">
        <v>2111</v>
      </c>
      <c r="H3341" s="11" t="s">
        <v>2174</v>
      </c>
      <c r="I3341" s="11">
        <v>5519</v>
      </c>
      <c r="J3341" s="11" t="s">
        <v>25599</v>
      </c>
      <c r="K3341" s="11">
        <v>514913</v>
      </c>
      <c r="L3341" s="11" t="s">
        <v>25599</v>
      </c>
      <c r="M3341" s="11">
        <v>1595127</v>
      </c>
      <c r="N3341" s="11" t="s">
        <v>25599</v>
      </c>
      <c r="O3341" s="11" t="s">
        <v>25601</v>
      </c>
      <c r="P3341" s="11" t="s">
        <v>25598</v>
      </c>
      <c r="Q3341" s="11">
        <v>7096</v>
      </c>
      <c r="R3341" s="11" t="s">
        <v>25599</v>
      </c>
      <c r="S3341" s="11">
        <v>29661</v>
      </c>
      <c r="T3341" s="11" t="s">
        <v>25599</v>
      </c>
      <c r="U3341" s="11" t="s">
        <v>25599</v>
      </c>
      <c r="V3341" s="11" t="s">
        <v>25602</v>
      </c>
      <c r="W3341" s="11">
        <v>56850</v>
      </c>
      <c r="X3341" s="11">
        <v>8672</v>
      </c>
      <c r="Y3341" s="11" t="s">
        <v>25599</v>
      </c>
      <c r="Z3341" s="11" t="s">
        <v>25603</v>
      </c>
      <c r="AA3341" s="11" t="s">
        <v>10</v>
      </c>
      <c r="AB3341" s="11" t="s">
        <v>10</v>
      </c>
      <c r="AC3341" s="11" t="s">
        <v>25599</v>
      </c>
      <c r="AD3341" s="11" t="s">
        <v>25603</v>
      </c>
      <c r="AE3341" s="11">
        <v>10330</v>
      </c>
      <c r="AF3341" s="11" t="s">
        <v>25599</v>
      </c>
      <c r="AG3341" s="11">
        <v>11349</v>
      </c>
      <c r="AH3341" s="11" t="s">
        <v>25599</v>
      </c>
      <c r="AI3341" s="11">
        <v>5496</v>
      </c>
      <c r="AJ3341" s="11">
        <v>3457</v>
      </c>
      <c r="AK3341" s="11" t="s">
        <v>25599</v>
      </c>
      <c r="AL3341" s="11" t="s">
        <v>25604</v>
      </c>
      <c r="AM3341" s="11" t="s">
        <v>25599</v>
      </c>
      <c r="AN3341" s="11" t="s">
        <v>25599</v>
      </c>
      <c r="AO3341" s="11" t="s">
        <v>2174</v>
      </c>
      <c r="AP3341" s="11" t="s">
        <v>25603</v>
      </c>
      <c r="AQ3341" s="11" t="s">
        <v>2086</v>
      </c>
      <c r="AR3341" s="11"/>
      <c r="AS3341" s="11"/>
      <c r="AT3341" s="11"/>
      <c r="AU3341" s="11"/>
      <c r="AV3341" s="11"/>
      <c r="AW3341" s="11"/>
      <c r="AX3341" s="11"/>
      <c r="AY3341" s="11"/>
      <c r="AZ3341" s="11"/>
      <c r="BA3341" s="11"/>
    </row>
    <row r="3342" spans="1:53" ht="17" x14ac:dyDescent="0.2">
      <c r="A3342" s="11" t="s">
        <v>25605</v>
      </c>
      <c r="B3342" s="11" t="s">
        <v>669</v>
      </c>
      <c r="C3342" s="12">
        <v>35916</v>
      </c>
      <c r="D3342" s="11" t="s">
        <v>2859</v>
      </c>
      <c r="E3342" s="11" t="s">
        <v>25606</v>
      </c>
      <c r="F3342" s="11" t="s">
        <v>39</v>
      </c>
      <c r="G3342" s="11" t="s">
        <v>2111</v>
      </c>
      <c r="H3342" s="11" t="s">
        <v>2378</v>
      </c>
      <c r="I3342" s="11">
        <v>19909</v>
      </c>
      <c r="J3342" s="11" t="s">
        <v>669</v>
      </c>
      <c r="K3342" s="11">
        <v>660731</v>
      </c>
      <c r="L3342" s="11" t="s">
        <v>669</v>
      </c>
      <c r="M3342" s="11">
        <v>2507356</v>
      </c>
      <c r="N3342" s="11" t="s">
        <v>669</v>
      </c>
      <c r="O3342" s="11" t="s">
        <v>25607</v>
      </c>
      <c r="P3342" s="11" t="s">
        <v>25605</v>
      </c>
      <c r="Q3342" s="11">
        <v>10132</v>
      </c>
      <c r="R3342" s="11" t="s">
        <v>669</v>
      </c>
      <c r="S3342" s="11">
        <v>37819</v>
      </c>
      <c r="T3342" s="11" t="s">
        <v>669</v>
      </c>
      <c r="U3342" s="10"/>
      <c r="V3342" s="11" t="s">
        <v>25608</v>
      </c>
      <c r="W3342" s="11">
        <v>107006</v>
      </c>
      <c r="X3342" s="11">
        <v>11401</v>
      </c>
      <c r="Y3342" s="11" t="s">
        <v>669</v>
      </c>
      <c r="Z3342" s="11" t="s">
        <v>25609</v>
      </c>
      <c r="AA3342" s="11" t="s">
        <v>2095</v>
      </c>
      <c r="AB3342" s="11" t="s">
        <v>10</v>
      </c>
      <c r="AC3342" s="11" t="s">
        <v>669</v>
      </c>
      <c r="AD3342" s="11" t="s">
        <v>25609</v>
      </c>
      <c r="AE3342" s="11">
        <v>14504</v>
      </c>
      <c r="AF3342" s="11"/>
      <c r="AG3342" s="11"/>
      <c r="AH3342" s="11" t="s">
        <v>669</v>
      </c>
      <c r="AI3342" s="11">
        <v>22169</v>
      </c>
      <c r="AJ3342" s="11">
        <v>6514</v>
      </c>
      <c r="AK3342" s="11" t="s">
        <v>669</v>
      </c>
      <c r="AL3342" s="11" t="s">
        <v>25610</v>
      </c>
      <c r="AM3342" s="11" t="s">
        <v>669</v>
      </c>
      <c r="AN3342" s="11" t="s">
        <v>669</v>
      </c>
      <c r="AO3342" s="11" t="s">
        <v>2378</v>
      </c>
      <c r="AP3342" s="11" t="s">
        <v>25609</v>
      </c>
      <c r="AQ3342" s="11" t="s">
        <v>2086</v>
      </c>
      <c r="AR3342" s="11"/>
      <c r="AS3342" s="11"/>
      <c r="AT3342" s="11"/>
      <c r="AU3342" s="11"/>
      <c r="AV3342" s="11"/>
      <c r="AW3342" s="11"/>
      <c r="AX3342" s="11"/>
      <c r="AY3342" s="11"/>
      <c r="AZ3342" s="11"/>
      <c r="BA3342" s="11"/>
    </row>
    <row r="3343" spans="1:53" ht="17" x14ac:dyDescent="0.2">
      <c r="A3343" s="11" t="s">
        <v>25611</v>
      </c>
      <c r="B3343" s="11" t="s">
        <v>1916</v>
      </c>
      <c r="C3343" s="12">
        <v>31921</v>
      </c>
      <c r="D3343" s="11" t="s">
        <v>4013</v>
      </c>
      <c r="E3343" s="11" t="s">
        <v>25612</v>
      </c>
      <c r="F3343" s="11" t="s">
        <v>2081</v>
      </c>
      <c r="G3343" s="11" t="s">
        <v>2081</v>
      </c>
      <c r="H3343" s="11" t="s">
        <v>2149</v>
      </c>
      <c r="I3343" s="11">
        <v>8810</v>
      </c>
      <c r="J3343" s="11" t="s">
        <v>1916</v>
      </c>
      <c r="K3343" s="11">
        <v>493574</v>
      </c>
      <c r="L3343" s="11" t="s">
        <v>1916</v>
      </c>
      <c r="M3343" s="11">
        <v>1666696</v>
      </c>
      <c r="N3343" s="11" t="s">
        <v>1916</v>
      </c>
      <c r="O3343" s="11" t="s">
        <v>25613</v>
      </c>
      <c r="P3343" s="11" t="s">
        <v>25611</v>
      </c>
      <c r="Q3343" s="10"/>
      <c r="R3343" s="11" t="s">
        <v>1916</v>
      </c>
      <c r="S3343" s="11">
        <v>30842</v>
      </c>
      <c r="T3343" s="11" t="s">
        <v>1916</v>
      </c>
      <c r="U3343" s="10"/>
      <c r="V3343" s="11" t="s">
        <v>25614</v>
      </c>
      <c r="W3343" s="11">
        <v>58733</v>
      </c>
      <c r="X3343" s="11">
        <v>8939</v>
      </c>
      <c r="Y3343" s="11" t="s">
        <v>1916</v>
      </c>
      <c r="Z3343" s="11" t="s">
        <v>25615</v>
      </c>
      <c r="AA3343" s="11" t="s">
        <v>2095</v>
      </c>
      <c r="AB3343" s="11" t="s">
        <v>10</v>
      </c>
      <c r="AC3343" s="11" t="s">
        <v>1916</v>
      </c>
      <c r="AD3343" s="11" t="s">
        <v>25615</v>
      </c>
      <c r="AE3343" s="11">
        <v>10586</v>
      </c>
      <c r="AF3343" s="11"/>
      <c r="AG3343" s="11"/>
      <c r="AH3343" s="11"/>
      <c r="AI3343" s="11">
        <v>4797</v>
      </c>
      <c r="AJ3343" s="11"/>
      <c r="AK3343" s="11" t="s">
        <v>1916</v>
      </c>
      <c r="AL3343" s="11" t="s">
        <v>25616</v>
      </c>
      <c r="AM3343" s="11" t="s">
        <v>1916</v>
      </c>
      <c r="AN3343" s="11" t="s">
        <v>1916</v>
      </c>
      <c r="AO3343" s="11" t="s">
        <v>2149</v>
      </c>
      <c r="AP3343" s="11" t="s">
        <v>25615</v>
      </c>
      <c r="AQ3343" s="11" t="s">
        <v>2086</v>
      </c>
      <c r="AR3343" s="11"/>
      <c r="AS3343" s="11"/>
      <c r="AT3343" s="11"/>
      <c r="AU3343" s="11"/>
      <c r="AV3343" s="11"/>
      <c r="AW3343" s="11"/>
      <c r="AX3343" s="11"/>
      <c r="AY3343" s="11"/>
      <c r="AZ3343" s="11"/>
      <c r="BA3343" s="11"/>
    </row>
    <row r="3344" spans="1:53" ht="17" x14ac:dyDescent="0.2">
      <c r="A3344" s="11" t="s">
        <v>25617</v>
      </c>
      <c r="B3344" s="11" t="s">
        <v>25618</v>
      </c>
      <c r="C3344" s="12">
        <v>33407</v>
      </c>
      <c r="D3344" s="11" t="s">
        <v>19304</v>
      </c>
      <c r="E3344" s="11" t="s">
        <v>25619</v>
      </c>
      <c r="F3344" s="11" t="s">
        <v>31</v>
      </c>
      <c r="G3344" s="11" t="s">
        <v>2091</v>
      </c>
      <c r="H3344" s="11" t="s">
        <v>2165</v>
      </c>
      <c r="I3344" s="11">
        <v>10067</v>
      </c>
      <c r="J3344" s="11" t="s">
        <v>25618</v>
      </c>
      <c r="K3344" s="11">
        <v>542513</v>
      </c>
      <c r="L3344" s="11" t="s">
        <v>25618</v>
      </c>
      <c r="M3344" s="11">
        <v>2118883</v>
      </c>
      <c r="N3344" s="11" t="s">
        <v>25618</v>
      </c>
      <c r="O3344" s="11" t="s">
        <v>25620</v>
      </c>
      <c r="P3344" s="11" t="s">
        <v>25617</v>
      </c>
      <c r="Q3344" s="11">
        <v>8877</v>
      </c>
      <c r="R3344" s="11" t="s">
        <v>25618</v>
      </c>
      <c r="S3344" s="11">
        <v>33065</v>
      </c>
      <c r="T3344" s="11" t="s">
        <v>25618</v>
      </c>
      <c r="U3344" s="10"/>
      <c r="V3344" s="11" t="s">
        <v>25621</v>
      </c>
      <c r="W3344" s="11">
        <v>59818</v>
      </c>
      <c r="X3344" s="11">
        <v>9797</v>
      </c>
      <c r="Y3344" s="11" t="s">
        <v>1325</v>
      </c>
      <c r="Z3344" s="11" t="s">
        <v>25622</v>
      </c>
      <c r="AA3344" s="11" t="s">
        <v>2178</v>
      </c>
      <c r="AB3344" s="11" t="s">
        <v>10</v>
      </c>
      <c r="AC3344" s="11" t="s">
        <v>25618</v>
      </c>
      <c r="AD3344" s="11" t="s">
        <v>25622</v>
      </c>
      <c r="AE3344" s="11">
        <v>11238</v>
      </c>
      <c r="AF3344" s="11"/>
      <c r="AG3344" s="11"/>
      <c r="AH3344" s="11" t="s">
        <v>25618</v>
      </c>
      <c r="AI3344" s="11">
        <v>10808</v>
      </c>
      <c r="AJ3344" s="11">
        <v>4728</v>
      </c>
      <c r="AK3344" s="11" t="s">
        <v>25618</v>
      </c>
      <c r="AL3344" s="11" t="s">
        <v>25623</v>
      </c>
      <c r="AM3344" s="11" t="s">
        <v>25618</v>
      </c>
      <c r="AN3344" s="11" t="s">
        <v>25618</v>
      </c>
      <c r="AO3344" s="11" t="s">
        <v>2165</v>
      </c>
      <c r="AP3344" s="11" t="s">
        <v>25622</v>
      </c>
      <c r="AQ3344" s="11" t="s">
        <v>2086</v>
      </c>
      <c r="AR3344" s="11"/>
      <c r="AS3344" s="11"/>
      <c r="AT3344" s="11"/>
      <c r="AU3344" s="11"/>
      <c r="AV3344" s="11"/>
      <c r="AW3344" s="11"/>
      <c r="AX3344" s="11"/>
      <c r="AY3344" s="11"/>
      <c r="AZ3344" s="11"/>
      <c r="BA3344" s="11"/>
    </row>
    <row r="3345" spans="1:53" ht="17" x14ac:dyDescent="0.2">
      <c r="A3345" s="11" t="s">
        <v>25624</v>
      </c>
      <c r="B3345" s="11" t="s">
        <v>941</v>
      </c>
      <c r="C3345" s="12">
        <v>34774</v>
      </c>
      <c r="D3345" s="11" t="s">
        <v>25625</v>
      </c>
      <c r="E3345" s="11" t="s">
        <v>25626</v>
      </c>
      <c r="F3345" s="11" t="s">
        <v>39</v>
      </c>
      <c r="G3345" s="11" t="s">
        <v>2111</v>
      </c>
      <c r="H3345" s="11" t="s">
        <v>2165</v>
      </c>
      <c r="I3345" s="11">
        <v>15679</v>
      </c>
      <c r="J3345" s="11" t="s">
        <v>941</v>
      </c>
      <c r="K3345" s="11">
        <v>642133</v>
      </c>
      <c r="L3345" s="11" t="s">
        <v>941</v>
      </c>
      <c r="M3345" s="11">
        <v>2171831</v>
      </c>
      <c r="N3345" s="11" t="s">
        <v>941</v>
      </c>
      <c r="O3345" s="11" t="s">
        <v>25627</v>
      </c>
      <c r="P3345" s="11" t="s">
        <v>25624</v>
      </c>
      <c r="Q3345" s="11">
        <v>9880</v>
      </c>
      <c r="R3345" s="11" t="s">
        <v>941</v>
      </c>
      <c r="S3345" s="11">
        <v>34287</v>
      </c>
      <c r="T3345" s="11" t="s">
        <v>941</v>
      </c>
      <c r="U3345" s="10"/>
      <c r="V3345" s="11" t="s">
        <v>25628</v>
      </c>
      <c r="W3345" s="11">
        <v>102764</v>
      </c>
      <c r="X3345" s="11">
        <v>10620</v>
      </c>
      <c r="Y3345" s="11" t="s">
        <v>941</v>
      </c>
      <c r="Z3345" s="11" t="s">
        <v>25629</v>
      </c>
      <c r="AA3345" s="11" t="s">
        <v>2095</v>
      </c>
      <c r="AB3345" s="11" t="s">
        <v>2095</v>
      </c>
      <c r="AC3345" s="11" t="s">
        <v>941</v>
      </c>
      <c r="AD3345" s="11" t="s">
        <v>25629</v>
      </c>
      <c r="AE3345" s="11">
        <v>13034</v>
      </c>
      <c r="AF3345" s="11"/>
      <c r="AG3345" s="11"/>
      <c r="AH3345" s="11" t="s">
        <v>941</v>
      </c>
      <c r="AI3345" s="11">
        <v>18499</v>
      </c>
      <c r="AJ3345" s="11">
        <v>5199</v>
      </c>
      <c r="AK3345" s="11" t="s">
        <v>941</v>
      </c>
      <c r="AL3345" s="11" t="s">
        <v>25630</v>
      </c>
      <c r="AM3345" s="11" t="s">
        <v>941</v>
      </c>
      <c r="AN3345" s="11" t="s">
        <v>941</v>
      </c>
      <c r="AO3345" s="11" t="s">
        <v>2165</v>
      </c>
      <c r="AP3345" s="11" t="s">
        <v>25629</v>
      </c>
      <c r="AQ3345" s="11" t="s">
        <v>2107</v>
      </c>
      <c r="AR3345" s="11" t="s">
        <v>25631</v>
      </c>
      <c r="AS3345" s="11">
        <v>15679</v>
      </c>
      <c r="AT3345" s="11"/>
      <c r="AU3345" s="11"/>
      <c r="AV3345" s="11"/>
      <c r="AW3345" s="11"/>
      <c r="AX3345" s="11"/>
      <c r="AY3345" s="11"/>
      <c r="AZ3345" s="11"/>
      <c r="BA3345" s="11"/>
    </row>
    <row r="3346" spans="1:53" ht="17" x14ac:dyDescent="0.2">
      <c r="A3346" s="11" t="s">
        <v>25632</v>
      </c>
      <c r="B3346" s="11" t="s">
        <v>25633</v>
      </c>
      <c r="C3346" s="12">
        <v>36970</v>
      </c>
      <c r="D3346" s="11" t="s">
        <v>2164</v>
      </c>
      <c r="E3346" s="11" t="s">
        <v>25634</v>
      </c>
      <c r="F3346" s="11" t="s">
        <v>2129</v>
      </c>
      <c r="G3346" s="11" t="s">
        <v>2091</v>
      </c>
      <c r="H3346" s="11" t="s">
        <v>2130</v>
      </c>
      <c r="I3346" s="11">
        <v>23691</v>
      </c>
      <c r="J3346" s="11" t="s">
        <v>25633</v>
      </c>
      <c r="K3346" s="11">
        <v>677588</v>
      </c>
      <c r="L3346" s="11" t="s">
        <v>25633</v>
      </c>
      <c r="M3346" s="11">
        <v>3107923</v>
      </c>
      <c r="N3346" s="11" t="s">
        <v>25633</v>
      </c>
      <c r="O3346" s="11" t="s">
        <v>25635</v>
      </c>
      <c r="P3346" s="11" t="s">
        <v>25632</v>
      </c>
      <c r="Q3346" s="11">
        <v>11383</v>
      </c>
      <c r="R3346" s="11" t="s">
        <v>25633</v>
      </c>
      <c r="S3346" s="11">
        <v>42105</v>
      </c>
      <c r="T3346" s="11" t="s">
        <v>25633</v>
      </c>
      <c r="U3346" s="10"/>
      <c r="V3346" s="11" t="s">
        <v>25636</v>
      </c>
      <c r="W3346" s="11">
        <v>138565</v>
      </c>
      <c r="X3346" s="11">
        <v>12318</v>
      </c>
      <c r="Y3346" s="11" t="s">
        <v>25633</v>
      </c>
      <c r="Z3346" s="11" t="s">
        <v>25637</v>
      </c>
      <c r="AA3346" s="11" t="s">
        <v>2095</v>
      </c>
      <c r="AB3346" s="11" t="s">
        <v>10</v>
      </c>
      <c r="AC3346" s="11" t="s">
        <v>25633</v>
      </c>
      <c r="AD3346" s="11" t="s">
        <v>25637</v>
      </c>
      <c r="AE3346" s="11">
        <v>16423</v>
      </c>
      <c r="AF3346" s="10"/>
      <c r="AG3346" s="11"/>
      <c r="AH3346" s="10"/>
      <c r="AI3346" s="11"/>
      <c r="AJ3346" s="11">
        <v>7271</v>
      </c>
      <c r="AK3346" s="11" t="s">
        <v>25633</v>
      </c>
      <c r="AL3346" s="11" t="s">
        <v>25638</v>
      </c>
      <c r="AM3346" s="11" t="s">
        <v>25633</v>
      </c>
      <c r="AN3346" s="11" t="s">
        <v>25633</v>
      </c>
      <c r="AO3346" s="11" t="s">
        <v>2378</v>
      </c>
      <c r="AP3346" s="11" t="s">
        <v>25637</v>
      </c>
      <c r="AQ3346" s="11" t="s">
        <v>2107</v>
      </c>
      <c r="AR3346" s="11" t="s">
        <v>25639</v>
      </c>
      <c r="AS3346" s="11">
        <v>677588</v>
      </c>
      <c r="AT3346" s="11"/>
      <c r="AU3346" s="11"/>
      <c r="AV3346" s="11"/>
      <c r="AW3346" s="11"/>
      <c r="AX3346" s="11"/>
      <c r="AY3346" s="11"/>
      <c r="AZ3346" s="11"/>
      <c r="BA3346" s="11"/>
    </row>
    <row r="3347" spans="1:53" ht="17" x14ac:dyDescent="0.2">
      <c r="A3347" s="11" t="s">
        <v>25640</v>
      </c>
      <c r="B3347" s="11" t="s">
        <v>25641</v>
      </c>
      <c r="C3347" s="12">
        <v>36130</v>
      </c>
      <c r="D3347" s="11" t="s">
        <v>25642</v>
      </c>
      <c r="E3347" s="11" t="s">
        <v>25643</v>
      </c>
      <c r="F3347" s="11" t="s">
        <v>49</v>
      </c>
      <c r="G3347" s="11" t="s">
        <v>2111</v>
      </c>
      <c r="H3347" s="11" t="s">
        <v>2082</v>
      </c>
      <c r="I3347" s="11">
        <v>24282</v>
      </c>
      <c r="J3347" s="11" t="s">
        <v>25641</v>
      </c>
      <c r="K3347" s="11">
        <v>678906</v>
      </c>
      <c r="L3347" s="11" t="s">
        <v>25641</v>
      </c>
      <c r="M3347" s="11"/>
      <c r="N3347" s="11" t="s">
        <v>25641</v>
      </c>
      <c r="O3347" s="11" t="s">
        <v>25644</v>
      </c>
      <c r="P3347" s="11" t="s">
        <v>25640</v>
      </c>
      <c r="Q3347" s="11">
        <v>11988</v>
      </c>
      <c r="R3347" s="11" t="s">
        <v>25641</v>
      </c>
      <c r="S3347" s="11"/>
      <c r="T3347" s="11" t="s">
        <v>25641</v>
      </c>
      <c r="U3347" s="10"/>
      <c r="V3347" s="11" t="s">
        <v>25645</v>
      </c>
      <c r="W3347" s="11"/>
      <c r="X3347" s="11"/>
      <c r="Y3347" s="11" t="s">
        <v>25641</v>
      </c>
      <c r="Z3347" s="11" t="s">
        <v>25641</v>
      </c>
      <c r="AA3347" s="11" t="s">
        <v>10</v>
      </c>
      <c r="AB3347" s="11" t="s">
        <v>10</v>
      </c>
      <c r="AC3347" s="11" t="s">
        <v>25641</v>
      </c>
      <c r="AD3347" s="11" t="s">
        <v>25646</v>
      </c>
      <c r="AE3347" s="11">
        <v>15291</v>
      </c>
      <c r="AF3347" s="11" t="s">
        <v>25641</v>
      </c>
      <c r="AG3347" s="11"/>
      <c r="AH3347" s="11" t="s">
        <v>25641</v>
      </c>
      <c r="AI3347" s="11"/>
      <c r="AJ3347" s="11">
        <v>7948</v>
      </c>
      <c r="AK3347" s="11" t="s">
        <v>25641</v>
      </c>
      <c r="AL3347" s="11" t="s">
        <v>25647</v>
      </c>
      <c r="AM3347" s="11" t="s">
        <v>25641</v>
      </c>
      <c r="AN3347" s="11" t="s">
        <v>25641</v>
      </c>
      <c r="AO3347" s="11" t="s">
        <v>2082</v>
      </c>
      <c r="AP3347" s="11" t="s">
        <v>25646</v>
      </c>
      <c r="AQ3347" s="11" t="s">
        <v>2107</v>
      </c>
      <c r="AR3347" s="14" t="s">
        <v>25648</v>
      </c>
      <c r="AS3347" s="11">
        <v>678906</v>
      </c>
      <c r="AT3347" s="11"/>
      <c r="AU3347" s="11"/>
      <c r="AV3347" s="11"/>
      <c r="AW3347" s="11"/>
      <c r="AX3347" s="11"/>
      <c r="AY3347" s="11"/>
      <c r="AZ3347" s="11"/>
      <c r="BA3347" s="11"/>
    </row>
    <row r="3348" spans="1:53" ht="17" x14ac:dyDescent="0.2">
      <c r="A3348" s="11" t="s">
        <v>25649</v>
      </c>
      <c r="B3348" s="11" t="s">
        <v>25650</v>
      </c>
      <c r="C3348" s="12">
        <v>36329</v>
      </c>
      <c r="D3348" s="11" t="s">
        <v>9242</v>
      </c>
      <c r="E3348" s="11" t="s">
        <v>25651</v>
      </c>
      <c r="F3348" s="11" t="s">
        <v>84</v>
      </c>
      <c r="G3348" s="11" t="s">
        <v>2111</v>
      </c>
      <c r="H3348" s="11" t="s">
        <v>2149</v>
      </c>
      <c r="I3348" s="11">
        <v>29524</v>
      </c>
      <c r="J3348" s="11" t="s">
        <v>25650</v>
      </c>
      <c r="K3348" s="11">
        <v>669326</v>
      </c>
      <c r="L3348" s="11" t="s">
        <v>25650</v>
      </c>
      <c r="M3348" s="11"/>
      <c r="N3348" s="11" t="s">
        <v>25650</v>
      </c>
      <c r="O3348" s="11" t="s">
        <v>25652</v>
      </c>
      <c r="P3348" s="11" t="s">
        <v>25649</v>
      </c>
      <c r="Q3348" s="11">
        <v>12178</v>
      </c>
      <c r="R3348" s="11" t="s">
        <v>25650</v>
      </c>
      <c r="S3348" s="11"/>
      <c r="T3348" s="11" t="s">
        <v>25650</v>
      </c>
      <c r="U3348" s="10"/>
      <c r="V3348" s="11" t="s">
        <v>25653</v>
      </c>
      <c r="W3348" s="11"/>
      <c r="X3348" s="11"/>
      <c r="Y3348" s="11" t="s">
        <v>25650</v>
      </c>
      <c r="Z3348" s="11" t="s">
        <v>25650</v>
      </c>
      <c r="AA3348" s="11" t="s">
        <v>10</v>
      </c>
      <c r="AB3348" s="11" t="s">
        <v>2095</v>
      </c>
      <c r="AC3348" s="11" t="s">
        <v>25650</v>
      </c>
      <c r="AD3348" s="11" t="s">
        <v>25654</v>
      </c>
      <c r="AE3348" s="11">
        <v>19879</v>
      </c>
      <c r="AF3348" s="11" t="s">
        <v>25650</v>
      </c>
      <c r="AG3348" s="11"/>
      <c r="AH3348" s="11" t="s">
        <v>25650</v>
      </c>
      <c r="AI3348" s="11"/>
      <c r="AJ3348" s="11">
        <v>8088</v>
      </c>
      <c r="AK3348" s="11" t="s">
        <v>25650</v>
      </c>
      <c r="AL3348" s="11" t="s">
        <v>25655</v>
      </c>
      <c r="AM3348" s="11" t="s">
        <v>25650</v>
      </c>
      <c r="AN3348" s="11" t="s">
        <v>25650</v>
      </c>
      <c r="AO3348" s="11" t="s">
        <v>2149</v>
      </c>
      <c r="AP3348" s="11" t="s">
        <v>25654</v>
      </c>
      <c r="AQ3348" s="11" t="s">
        <v>2107</v>
      </c>
      <c r="AR3348" s="11"/>
      <c r="AS3348" s="11">
        <v>669326</v>
      </c>
      <c r="AT3348" s="11"/>
      <c r="AU3348" s="11"/>
      <c r="AV3348" s="11"/>
      <c r="AW3348" s="11"/>
      <c r="AX3348" s="11"/>
      <c r="AY3348" s="11"/>
      <c r="AZ3348" s="11"/>
      <c r="BA3348" s="11"/>
    </row>
    <row r="3349" spans="1:53" ht="17" x14ac:dyDescent="0.2">
      <c r="A3349" s="11" t="s">
        <v>25656</v>
      </c>
      <c r="B3349" s="11" t="s">
        <v>25657</v>
      </c>
      <c r="C3349" s="12">
        <v>36936</v>
      </c>
      <c r="D3349" s="11" t="s">
        <v>25658</v>
      </c>
      <c r="E3349" s="11" t="s">
        <v>25659</v>
      </c>
      <c r="F3349" s="11" t="s">
        <v>39</v>
      </c>
      <c r="G3349" s="11" t="s">
        <v>2111</v>
      </c>
      <c r="H3349" s="11" t="s">
        <v>2082</v>
      </c>
      <c r="I3349" s="11"/>
      <c r="J3349" s="11" t="s">
        <v>25657</v>
      </c>
      <c r="K3349" s="11">
        <v>693713</v>
      </c>
      <c r="L3349" s="11" t="s">
        <v>25657</v>
      </c>
      <c r="M3349" s="11">
        <v>29077607</v>
      </c>
      <c r="N3349" s="11" t="s">
        <v>25657</v>
      </c>
      <c r="O3349" s="11"/>
      <c r="P3349" s="11" t="s">
        <v>25656</v>
      </c>
      <c r="Q3349" s="11">
        <v>11945</v>
      </c>
      <c r="R3349" s="11" t="s">
        <v>25657</v>
      </c>
      <c r="S3349" s="11"/>
      <c r="T3349" s="11"/>
      <c r="U3349" s="10"/>
      <c r="V3349" s="11" t="s">
        <v>25660</v>
      </c>
      <c r="W3349" s="11">
        <v>149963</v>
      </c>
      <c r="X3349" s="11">
        <v>60433</v>
      </c>
      <c r="Y3349" s="11"/>
      <c r="Z3349" s="11"/>
      <c r="AA3349" s="11" t="s">
        <v>10</v>
      </c>
      <c r="AB3349" s="11" t="s">
        <v>10</v>
      </c>
      <c r="AC3349" s="11" t="s">
        <v>25657</v>
      </c>
      <c r="AD3349" s="11" t="s">
        <v>25661</v>
      </c>
      <c r="AE3349" s="11">
        <v>18202</v>
      </c>
      <c r="AF3349" s="10"/>
      <c r="AG3349" s="11"/>
      <c r="AH3349" s="10"/>
      <c r="AI3349" s="11"/>
      <c r="AJ3349" s="11">
        <v>8144</v>
      </c>
      <c r="AK3349" s="11" t="s">
        <v>25657</v>
      </c>
      <c r="AL3349" s="11" t="s">
        <v>25662</v>
      </c>
      <c r="AM3349" s="11" t="s">
        <v>25657</v>
      </c>
      <c r="AN3349" s="11" t="s">
        <v>25657</v>
      </c>
      <c r="AO3349" s="11" t="s">
        <v>2082</v>
      </c>
      <c r="AP3349" s="11" t="s">
        <v>25661</v>
      </c>
      <c r="AQ3349" s="11" t="s">
        <v>2107</v>
      </c>
      <c r="AR3349" s="11" t="s">
        <v>25663</v>
      </c>
      <c r="AS3349" s="11">
        <v>693713</v>
      </c>
      <c r="AT3349" s="11"/>
      <c r="AU3349" s="11"/>
      <c r="AV3349" s="11"/>
      <c r="AW3349" s="11"/>
      <c r="AX3349" s="11"/>
      <c r="AY3349" s="11"/>
      <c r="AZ3349" s="11"/>
      <c r="BA3349" s="11"/>
    </row>
    <row r="3350" spans="1:53" ht="17" x14ac:dyDescent="0.2">
      <c r="A3350" s="11" t="s">
        <v>25664</v>
      </c>
      <c r="B3350" s="11" t="s">
        <v>25665</v>
      </c>
      <c r="C3350" s="12">
        <v>32084</v>
      </c>
      <c r="D3350" s="11" t="s">
        <v>4284</v>
      </c>
      <c r="E3350" s="11" t="s">
        <v>25666</v>
      </c>
      <c r="F3350" s="11" t="s">
        <v>84</v>
      </c>
      <c r="G3350" s="11" t="s">
        <v>2111</v>
      </c>
      <c r="H3350" s="11" t="s">
        <v>2082</v>
      </c>
      <c r="I3350" s="11">
        <v>10291</v>
      </c>
      <c r="J3350" s="11" t="s">
        <v>25665</v>
      </c>
      <c r="K3350" s="11">
        <v>572193</v>
      </c>
      <c r="L3350" s="11" t="s">
        <v>25665</v>
      </c>
      <c r="M3350" s="11">
        <v>1945614</v>
      </c>
      <c r="N3350" s="11" t="s">
        <v>25665</v>
      </c>
      <c r="O3350" s="11" t="s">
        <v>25667</v>
      </c>
      <c r="P3350" s="11" t="s">
        <v>25664</v>
      </c>
      <c r="Q3350" s="11">
        <v>9038</v>
      </c>
      <c r="R3350" s="11" t="s">
        <v>25665</v>
      </c>
      <c r="S3350" s="11">
        <v>32107</v>
      </c>
      <c r="T3350" s="11" t="s">
        <v>25665</v>
      </c>
      <c r="U3350" s="10"/>
      <c r="V3350" s="11" t="s">
        <v>25668</v>
      </c>
      <c r="W3350" s="11">
        <v>60107</v>
      </c>
      <c r="X3350" s="11">
        <v>9959</v>
      </c>
      <c r="Y3350" s="11" t="s">
        <v>25665</v>
      </c>
      <c r="Z3350" s="11" t="s">
        <v>25669</v>
      </c>
      <c r="AA3350" s="11" t="s">
        <v>10</v>
      </c>
      <c r="AB3350" s="11" t="s">
        <v>10</v>
      </c>
      <c r="AC3350" s="11" t="s">
        <v>25665</v>
      </c>
      <c r="AD3350" s="11" t="s">
        <v>25669</v>
      </c>
      <c r="AE3350" s="11">
        <v>12403</v>
      </c>
      <c r="AF3350" s="10"/>
      <c r="AG3350" s="11"/>
      <c r="AH3350" s="11"/>
      <c r="AI3350" s="11">
        <v>16290</v>
      </c>
      <c r="AJ3350" s="11">
        <v>4920</v>
      </c>
      <c r="AK3350" s="11" t="s">
        <v>25665</v>
      </c>
      <c r="AL3350" s="11" t="s">
        <v>25670</v>
      </c>
      <c r="AM3350" s="11" t="s">
        <v>25665</v>
      </c>
      <c r="AN3350" s="11" t="s">
        <v>25665</v>
      </c>
      <c r="AO3350" s="11" t="s">
        <v>2082</v>
      </c>
      <c r="AP3350" s="11" t="s">
        <v>25669</v>
      </c>
      <c r="AQ3350" s="11" t="s">
        <v>2086</v>
      </c>
      <c r="AR3350" s="11" t="s">
        <v>25671</v>
      </c>
      <c r="AS3350" s="11"/>
      <c r="AT3350" s="11"/>
      <c r="AU3350" s="11"/>
      <c r="AV3350" s="11"/>
      <c r="AW3350" s="11"/>
      <c r="AX3350" s="11"/>
      <c r="AY3350" s="11"/>
      <c r="AZ3350" s="11"/>
      <c r="BA3350" s="11"/>
    </row>
    <row r="3351" spans="1:53" ht="17" x14ac:dyDescent="0.2">
      <c r="A3351" s="11" t="s">
        <v>25672</v>
      </c>
      <c r="B3351" s="11" t="s">
        <v>1976</v>
      </c>
      <c r="C3351" s="12">
        <v>32428</v>
      </c>
      <c r="D3351" s="11" t="s">
        <v>2416</v>
      </c>
      <c r="E3351" s="11" t="s">
        <v>25673</v>
      </c>
      <c r="F3351" s="11" t="s">
        <v>2081</v>
      </c>
      <c r="G3351" s="11" t="s">
        <v>2081</v>
      </c>
      <c r="H3351" s="11" t="s">
        <v>2082</v>
      </c>
      <c r="I3351" s="11">
        <v>11716</v>
      </c>
      <c r="J3351" s="11" t="s">
        <v>1976</v>
      </c>
      <c r="K3351" s="11">
        <v>519344</v>
      </c>
      <c r="L3351" s="11" t="s">
        <v>1976</v>
      </c>
      <c r="M3351" s="11">
        <v>2040772</v>
      </c>
      <c r="N3351" s="11" t="s">
        <v>1976</v>
      </c>
      <c r="O3351" s="11" t="s">
        <v>25674</v>
      </c>
      <c r="P3351" s="11" t="s">
        <v>25672</v>
      </c>
      <c r="Q3351" s="11">
        <v>8441</v>
      </c>
      <c r="R3351" s="11" t="s">
        <v>1976</v>
      </c>
      <c r="S3351" s="11">
        <v>32700</v>
      </c>
      <c r="T3351" s="11" t="s">
        <v>1976</v>
      </c>
      <c r="U3351" s="10"/>
      <c r="V3351" s="11" t="s">
        <v>25675</v>
      </c>
      <c r="W3351" s="11">
        <v>68410</v>
      </c>
      <c r="X3351" s="11">
        <v>9346</v>
      </c>
      <c r="Y3351" s="11" t="s">
        <v>1976</v>
      </c>
      <c r="Z3351" s="11" t="s">
        <v>25676</v>
      </c>
      <c r="AA3351" s="11" t="s">
        <v>10</v>
      </c>
      <c r="AB3351" s="11" t="s">
        <v>10</v>
      </c>
      <c r="AC3351" s="11" t="s">
        <v>1976</v>
      </c>
      <c r="AD3351" s="11" t="s">
        <v>25676</v>
      </c>
      <c r="AE3351" s="11">
        <v>9849</v>
      </c>
      <c r="AF3351" s="11" t="s">
        <v>1976</v>
      </c>
      <c r="AG3351" s="11">
        <v>38124</v>
      </c>
      <c r="AH3351" s="11" t="s">
        <v>1976</v>
      </c>
      <c r="AI3351" s="11">
        <v>18226</v>
      </c>
      <c r="AJ3351" s="11">
        <v>4324</v>
      </c>
      <c r="AK3351" s="11" t="s">
        <v>1976</v>
      </c>
      <c r="AL3351" s="11" t="s">
        <v>25677</v>
      </c>
      <c r="AM3351" s="11" t="s">
        <v>1976</v>
      </c>
      <c r="AN3351" s="11" t="s">
        <v>1976</v>
      </c>
      <c r="AO3351" s="11" t="s">
        <v>2082</v>
      </c>
      <c r="AP3351" s="11" t="s">
        <v>25676</v>
      </c>
      <c r="AQ3351" s="11" t="s">
        <v>2086</v>
      </c>
      <c r="AR3351" s="11"/>
      <c r="AS3351" s="11"/>
      <c r="AT3351" s="11"/>
      <c r="AU3351" s="11"/>
      <c r="AV3351" s="11"/>
      <c r="AW3351" s="11"/>
      <c r="AX3351" s="11"/>
      <c r="AY3351" s="11"/>
      <c r="AZ3351" s="11"/>
      <c r="BA3351" s="11"/>
    </row>
    <row r="3352" spans="1:53" ht="17" x14ac:dyDescent="0.2">
      <c r="A3352" s="11" t="s">
        <v>25678</v>
      </c>
      <c r="B3352" s="11" t="s">
        <v>701</v>
      </c>
      <c r="C3352" s="12">
        <v>35344</v>
      </c>
      <c r="D3352" s="11" t="s">
        <v>11678</v>
      </c>
      <c r="E3352" s="11" t="s">
        <v>25679</v>
      </c>
      <c r="F3352" s="11" t="s">
        <v>29</v>
      </c>
      <c r="G3352" s="11" t="s">
        <v>2111</v>
      </c>
      <c r="H3352" s="11" t="s">
        <v>2317</v>
      </c>
      <c r="I3352" s="11">
        <v>18881</v>
      </c>
      <c r="J3352" s="11" t="s">
        <v>701</v>
      </c>
      <c r="K3352" s="11">
        <v>663799</v>
      </c>
      <c r="L3352" s="11" t="s">
        <v>701</v>
      </c>
      <c r="M3352" s="11">
        <v>3096419</v>
      </c>
      <c r="N3352" s="11" t="s">
        <v>701</v>
      </c>
      <c r="O3352" s="11" t="s">
        <v>25680</v>
      </c>
      <c r="P3352" s="11" t="s">
        <v>25678</v>
      </c>
      <c r="Q3352" s="11">
        <v>11242</v>
      </c>
      <c r="R3352" s="11" t="s">
        <v>701</v>
      </c>
      <c r="S3352" s="11">
        <v>41665</v>
      </c>
      <c r="T3352" s="11" t="s">
        <v>701</v>
      </c>
      <c r="U3352" s="10"/>
      <c r="V3352" s="11" t="s">
        <v>25681</v>
      </c>
      <c r="W3352" s="11">
        <v>107011</v>
      </c>
      <c r="X3352" s="11">
        <v>12233</v>
      </c>
      <c r="Y3352" s="11" t="s">
        <v>701</v>
      </c>
      <c r="Z3352" s="11" t="s">
        <v>25682</v>
      </c>
      <c r="AA3352" s="11" t="s">
        <v>10</v>
      </c>
      <c r="AB3352" s="11" t="s">
        <v>10</v>
      </c>
      <c r="AC3352" s="11" t="s">
        <v>701</v>
      </c>
      <c r="AD3352" s="11" t="s">
        <v>25682</v>
      </c>
      <c r="AE3352" s="11">
        <v>17222</v>
      </c>
      <c r="AF3352" s="10"/>
      <c r="AG3352" s="11"/>
      <c r="AH3352" s="10"/>
      <c r="AI3352" s="11">
        <v>22948</v>
      </c>
      <c r="AJ3352" s="11">
        <v>6705</v>
      </c>
      <c r="AK3352" s="11" t="s">
        <v>701</v>
      </c>
      <c r="AL3352" s="11" t="s">
        <v>25683</v>
      </c>
      <c r="AM3352" s="11" t="s">
        <v>701</v>
      </c>
      <c r="AN3352" s="11" t="s">
        <v>701</v>
      </c>
      <c r="AO3352" s="11" t="s">
        <v>2317</v>
      </c>
      <c r="AP3352" s="11" t="s">
        <v>25682</v>
      </c>
      <c r="AQ3352" s="11" t="s">
        <v>2086</v>
      </c>
      <c r="AR3352" s="11"/>
      <c r="AS3352" s="11"/>
      <c r="AT3352" s="11"/>
      <c r="AU3352" s="11"/>
      <c r="AV3352" s="11"/>
      <c r="AW3352" s="11"/>
      <c r="AX3352" s="11"/>
      <c r="AY3352" s="11"/>
      <c r="AZ3352" s="11"/>
      <c r="BA3352" s="11"/>
    </row>
    <row r="3353" spans="1:53" ht="17" x14ac:dyDescent="0.2">
      <c r="A3353" s="11" t="s">
        <v>25684</v>
      </c>
      <c r="B3353" s="11" t="s">
        <v>25685</v>
      </c>
      <c r="C3353" s="12">
        <v>35219</v>
      </c>
      <c r="D3353" s="11" t="s">
        <v>6852</v>
      </c>
      <c r="E3353" s="11" t="s">
        <v>25686</v>
      </c>
      <c r="F3353" s="11" t="s">
        <v>2129</v>
      </c>
      <c r="G3353" s="11" t="s">
        <v>2091</v>
      </c>
      <c r="H3353" s="11" t="s">
        <v>2082</v>
      </c>
      <c r="I3353" s="11">
        <v>20565</v>
      </c>
      <c r="J3353" s="11" t="s">
        <v>25685</v>
      </c>
      <c r="K3353" s="11">
        <v>676194</v>
      </c>
      <c r="L3353" s="11" t="s">
        <v>25685</v>
      </c>
      <c r="M3353" s="11">
        <v>2837596</v>
      </c>
      <c r="N3353" s="11" t="s">
        <v>25685</v>
      </c>
      <c r="O3353" s="11" t="s">
        <v>25687</v>
      </c>
      <c r="P3353" s="11" t="s">
        <v>25684</v>
      </c>
      <c r="Q3353" s="11">
        <v>11496</v>
      </c>
      <c r="R3353" s="11" t="s">
        <v>25685</v>
      </c>
      <c r="S3353" s="11">
        <v>40995</v>
      </c>
      <c r="T3353" s="11" t="s">
        <v>25685</v>
      </c>
      <c r="U3353" s="10"/>
      <c r="V3353" s="11" t="s">
        <v>25688</v>
      </c>
      <c r="W3353" s="11">
        <v>110928</v>
      </c>
      <c r="X3353" s="11">
        <v>12638</v>
      </c>
      <c r="Y3353" s="11" t="s">
        <v>25685</v>
      </c>
      <c r="Z3353" s="11" t="s">
        <v>25685</v>
      </c>
      <c r="AA3353" s="11" t="s">
        <v>10</v>
      </c>
      <c r="AB3353" s="11" t="s">
        <v>10</v>
      </c>
      <c r="AC3353" s="11" t="s">
        <v>25685</v>
      </c>
      <c r="AD3353" s="11" t="s">
        <v>25689</v>
      </c>
      <c r="AE3353" s="11">
        <v>15147</v>
      </c>
      <c r="AF3353" s="11" t="s">
        <v>25685</v>
      </c>
      <c r="AG3353" s="11"/>
      <c r="AH3353" s="11" t="s">
        <v>25685</v>
      </c>
      <c r="AI3353" s="11"/>
      <c r="AJ3353" s="11">
        <v>7038</v>
      </c>
      <c r="AK3353" s="11" t="s">
        <v>25685</v>
      </c>
      <c r="AL3353" s="11" t="s">
        <v>25690</v>
      </c>
      <c r="AM3353" s="11" t="s">
        <v>25685</v>
      </c>
      <c r="AN3353" s="11" t="s">
        <v>25685</v>
      </c>
      <c r="AO3353" s="11" t="s">
        <v>2082</v>
      </c>
      <c r="AP3353" s="11" t="s">
        <v>25689</v>
      </c>
      <c r="AQ3353" s="11" t="s">
        <v>2107</v>
      </c>
      <c r="AR3353" s="11" t="s">
        <v>25691</v>
      </c>
      <c r="AS3353" s="11">
        <v>676194</v>
      </c>
      <c r="AT3353" s="11"/>
      <c r="AU3353" s="11"/>
      <c r="AV3353" s="11"/>
      <c r="AW3353" s="11"/>
      <c r="AX3353" s="11"/>
      <c r="AY3353" s="11"/>
      <c r="AZ3353" s="11"/>
      <c r="BA3353" s="11"/>
    </row>
    <row r="3354" spans="1:53" ht="17" x14ac:dyDescent="0.2">
      <c r="A3354" s="11" t="s">
        <v>25692</v>
      </c>
      <c r="B3354" s="11" t="s">
        <v>936</v>
      </c>
      <c r="C3354" s="12">
        <v>34825</v>
      </c>
      <c r="D3354" s="11" t="s">
        <v>2316</v>
      </c>
      <c r="E3354" s="11" t="s">
        <v>25693</v>
      </c>
      <c r="F3354" s="11" t="s">
        <v>2234</v>
      </c>
      <c r="G3354" s="11" t="s">
        <v>2111</v>
      </c>
      <c r="H3354" s="11" t="s">
        <v>2331</v>
      </c>
      <c r="I3354" s="11">
        <v>19318</v>
      </c>
      <c r="J3354" s="11" t="s">
        <v>936</v>
      </c>
      <c r="K3354" s="11">
        <v>642136</v>
      </c>
      <c r="L3354" s="11" t="s">
        <v>936</v>
      </c>
      <c r="M3354" s="11">
        <v>2250601</v>
      </c>
      <c r="N3354" s="11" t="s">
        <v>936</v>
      </c>
      <c r="O3354" s="11" t="s">
        <v>25694</v>
      </c>
      <c r="P3354" s="11" t="s">
        <v>25692</v>
      </c>
      <c r="Q3354" s="11">
        <v>10286</v>
      </c>
      <c r="R3354" s="11" t="s">
        <v>936</v>
      </c>
      <c r="S3354" s="11">
        <v>36176</v>
      </c>
      <c r="T3354" s="11" t="s">
        <v>936</v>
      </c>
      <c r="U3354" s="10"/>
      <c r="V3354" s="11" t="s">
        <v>25695</v>
      </c>
      <c r="W3354" s="11">
        <v>108661</v>
      </c>
      <c r="X3354" s="11">
        <v>10497</v>
      </c>
      <c r="Y3354" s="11" t="s">
        <v>936</v>
      </c>
      <c r="Z3354" s="11" t="s">
        <v>25696</v>
      </c>
      <c r="AA3354" s="11" t="s">
        <v>2095</v>
      </c>
      <c r="AB3354" s="11" t="s">
        <v>10</v>
      </c>
      <c r="AC3354" s="11" t="s">
        <v>936</v>
      </c>
      <c r="AD3354" s="11" t="s">
        <v>25696</v>
      </c>
      <c r="AE3354" s="11">
        <v>14260</v>
      </c>
      <c r="AF3354" s="10"/>
      <c r="AG3354" s="11"/>
      <c r="AH3354" s="11" t="s">
        <v>936</v>
      </c>
      <c r="AI3354" s="11">
        <v>23645</v>
      </c>
      <c r="AJ3354" s="11">
        <v>5775</v>
      </c>
      <c r="AK3354" s="11" t="s">
        <v>936</v>
      </c>
      <c r="AL3354" s="11" t="s">
        <v>25697</v>
      </c>
      <c r="AM3354" s="11" t="s">
        <v>936</v>
      </c>
      <c r="AN3354" s="11" t="s">
        <v>936</v>
      </c>
      <c r="AO3354" s="11" t="s">
        <v>2331</v>
      </c>
      <c r="AP3354" s="11" t="s">
        <v>25696</v>
      </c>
      <c r="AQ3354" s="11" t="s">
        <v>2107</v>
      </c>
      <c r="AR3354" s="11" t="s">
        <v>25698</v>
      </c>
      <c r="AS3354" s="11">
        <v>642136</v>
      </c>
      <c r="AT3354" s="11"/>
      <c r="AU3354" s="11"/>
      <c r="AV3354" s="11"/>
      <c r="AW3354" s="11"/>
      <c r="AX3354" s="11"/>
      <c r="AY3354" s="11"/>
      <c r="AZ3354" s="11"/>
      <c r="BA3354" s="11"/>
    </row>
    <row r="3355" spans="1:53" ht="17" x14ac:dyDescent="0.2">
      <c r="A3355" s="11" t="s">
        <v>25699</v>
      </c>
      <c r="B3355" s="11" t="s">
        <v>25700</v>
      </c>
      <c r="C3355" s="12">
        <v>31726</v>
      </c>
      <c r="D3355" s="11" t="s">
        <v>6032</v>
      </c>
      <c r="E3355" s="11" t="s">
        <v>25701</v>
      </c>
      <c r="F3355" s="11" t="s">
        <v>2206</v>
      </c>
      <c r="G3355" s="11" t="s">
        <v>2111</v>
      </c>
      <c r="H3355" s="11" t="s">
        <v>2165</v>
      </c>
      <c r="I3355" s="11">
        <v>3711</v>
      </c>
      <c r="J3355" s="11" t="s">
        <v>25700</v>
      </c>
      <c r="K3355" s="11">
        <v>519346</v>
      </c>
      <c r="L3355" s="11" t="s">
        <v>25700</v>
      </c>
      <c r="M3355" s="11">
        <v>1741019</v>
      </c>
      <c r="N3355" s="11" t="s">
        <v>25700</v>
      </c>
      <c r="O3355" s="11" t="s">
        <v>25702</v>
      </c>
      <c r="P3355" s="11" t="s">
        <v>25699</v>
      </c>
      <c r="Q3355" s="11">
        <v>8067</v>
      </c>
      <c r="R3355" s="11" t="s">
        <v>25700</v>
      </c>
      <c r="S3355" s="11">
        <v>30709</v>
      </c>
      <c r="T3355" s="11" t="s">
        <v>25700</v>
      </c>
      <c r="U3355" s="10"/>
      <c r="V3355" s="11" t="s">
        <v>25703</v>
      </c>
      <c r="W3355" s="11">
        <v>59346</v>
      </c>
      <c r="X3355" s="11">
        <v>8930</v>
      </c>
      <c r="Y3355" s="11" t="s">
        <v>25700</v>
      </c>
      <c r="Z3355" s="11" t="s">
        <v>25704</v>
      </c>
      <c r="AA3355" s="11" t="s">
        <v>2095</v>
      </c>
      <c r="AB3355" s="11" t="s">
        <v>10</v>
      </c>
      <c r="AC3355" s="11" t="s">
        <v>25700</v>
      </c>
      <c r="AD3355" s="11" t="s">
        <v>25704</v>
      </c>
      <c r="AE3355" s="11">
        <v>10491</v>
      </c>
      <c r="AF3355" s="11" t="s">
        <v>25700</v>
      </c>
      <c r="AG3355" s="11">
        <v>12977</v>
      </c>
      <c r="AH3355" s="11" t="s">
        <v>25700</v>
      </c>
      <c r="AI3355" s="11">
        <v>5119</v>
      </c>
      <c r="AJ3355" s="11">
        <v>3804</v>
      </c>
      <c r="AK3355" s="11" t="s">
        <v>25700</v>
      </c>
      <c r="AL3355" s="11" t="s">
        <v>25705</v>
      </c>
      <c r="AM3355" s="11" t="s">
        <v>25700</v>
      </c>
      <c r="AN3355" s="11" t="s">
        <v>25700</v>
      </c>
      <c r="AO3355" s="11" t="s">
        <v>2165</v>
      </c>
      <c r="AP3355" s="11" t="s">
        <v>25704</v>
      </c>
      <c r="AQ3355" s="11" t="s">
        <v>2086</v>
      </c>
      <c r="AR3355" s="11"/>
      <c r="AS3355" s="11"/>
      <c r="AT3355" s="11"/>
      <c r="AU3355" s="11"/>
      <c r="AV3355" s="11"/>
      <c r="AW3355" s="11"/>
      <c r="AX3355" s="11"/>
      <c r="AY3355" s="11"/>
      <c r="AZ3355" s="11"/>
      <c r="BA3355" s="11"/>
    </row>
    <row r="3356" spans="1:53" ht="17" x14ac:dyDescent="0.2">
      <c r="A3356" s="11" t="s">
        <v>25706</v>
      </c>
      <c r="B3356" s="11" t="s">
        <v>25707</v>
      </c>
      <c r="C3356" s="12">
        <v>29863</v>
      </c>
      <c r="D3356" s="11" t="s">
        <v>3682</v>
      </c>
      <c r="E3356" s="11" t="s">
        <v>25708</v>
      </c>
      <c r="F3356" s="11" t="s">
        <v>2081</v>
      </c>
      <c r="G3356" s="11" t="s">
        <v>2081</v>
      </c>
      <c r="H3356" s="11" t="s">
        <v>2082</v>
      </c>
      <c r="I3356" s="11">
        <v>4620</v>
      </c>
      <c r="J3356" s="11" t="s">
        <v>25707</v>
      </c>
      <c r="K3356" s="11">
        <v>491159</v>
      </c>
      <c r="L3356" s="11" t="s">
        <v>25707</v>
      </c>
      <c r="M3356" s="11">
        <v>1208680</v>
      </c>
      <c r="N3356" s="11" t="s">
        <v>25707</v>
      </c>
      <c r="O3356" s="11" t="s">
        <v>25709</v>
      </c>
      <c r="P3356" s="11" t="s">
        <v>25706</v>
      </c>
      <c r="Q3356" s="10"/>
      <c r="R3356" s="11" t="s">
        <v>25707</v>
      </c>
      <c r="S3356" s="11">
        <v>28836</v>
      </c>
      <c r="T3356" s="11" t="s">
        <v>25707</v>
      </c>
      <c r="U3356" s="10"/>
      <c r="V3356" s="11" t="s">
        <v>25710</v>
      </c>
      <c r="W3356" s="11">
        <v>49580</v>
      </c>
      <c r="X3356" s="11">
        <v>8076</v>
      </c>
      <c r="Y3356" s="11" t="s">
        <v>25707</v>
      </c>
      <c r="Z3356" s="11" t="s">
        <v>25711</v>
      </c>
      <c r="AA3356" s="11" t="s">
        <v>2095</v>
      </c>
      <c r="AB3356" s="11" t="s">
        <v>2095</v>
      </c>
      <c r="AC3356" s="11" t="s">
        <v>25707</v>
      </c>
      <c r="AD3356" s="11" t="s">
        <v>25711</v>
      </c>
      <c r="AE3356" s="10"/>
      <c r="AF3356" s="11" t="s">
        <v>25707</v>
      </c>
      <c r="AG3356" s="11">
        <v>5041</v>
      </c>
      <c r="AH3356" s="11" t="s">
        <v>25707</v>
      </c>
      <c r="AI3356" s="11">
        <v>1441</v>
      </c>
      <c r="AJ3356" s="11"/>
      <c r="AK3356" s="11" t="s">
        <v>25707</v>
      </c>
      <c r="AL3356" s="11"/>
      <c r="AM3356" s="11" t="s">
        <v>25707</v>
      </c>
      <c r="AN3356" s="11" t="s">
        <v>25707</v>
      </c>
      <c r="AO3356" s="11" t="s">
        <v>2082</v>
      </c>
      <c r="AP3356" s="11" t="s">
        <v>25711</v>
      </c>
      <c r="AQ3356" s="11" t="s">
        <v>2086</v>
      </c>
      <c r="AR3356" s="11"/>
      <c r="AS3356" s="11"/>
      <c r="AT3356" s="11"/>
      <c r="AU3356" s="11"/>
      <c r="AV3356" s="11"/>
      <c r="AW3356" s="11"/>
      <c r="AX3356" s="11"/>
      <c r="AY3356" s="11"/>
      <c r="AZ3356" s="11"/>
      <c r="BA3356" s="11"/>
    </row>
    <row r="3357" spans="1:53" ht="17" x14ac:dyDescent="0.2">
      <c r="A3357" s="11" t="s">
        <v>25712</v>
      </c>
      <c r="B3357" s="11" t="s">
        <v>25713</v>
      </c>
      <c r="C3357" s="12">
        <v>29572</v>
      </c>
      <c r="D3357" s="11" t="s">
        <v>25714</v>
      </c>
      <c r="E3357" s="11" t="s">
        <v>25715</v>
      </c>
      <c r="F3357" s="11" t="s">
        <v>2081</v>
      </c>
      <c r="G3357" s="11" t="s">
        <v>2081</v>
      </c>
      <c r="H3357" s="11" t="s">
        <v>2082</v>
      </c>
      <c r="I3357" s="11">
        <v>5032</v>
      </c>
      <c r="J3357" s="11" t="s">
        <v>25713</v>
      </c>
      <c r="K3357" s="11">
        <v>445612</v>
      </c>
      <c r="L3357" s="11" t="s">
        <v>25713</v>
      </c>
      <c r="M3357" s="11">
        <v>1103764</v>
      </c>
      <c r="N3357" s="11" t="s">
        <v>25713</v>
      </c>
      <c r="O3357" s="11" t="s">
        <v>25716</v>
      </c>
      <c r="P3357" s="11" t="s">
        <v>25712</v>
      </c>
      <c r="Q3357" s="10"/>
      <c r="R3357" s="11" t="s">
        <v>25713</v>
      </c>
      <c r="S3357" s="11">
        <v>29817</v>
      </c>
      <c r="T3357" s="11" t="s">
        <v>25713</v>
      </c>
      <c r="U3357" s="10"/>
      <c r="V3357" s="11" t="s">
        <v>25717</v>
      </c>
      <c r="W3357" s="11">
        <v>45591</v>
      </c>
      <c r="X3357" s="11">
        <v>8486</v>
      </c>
      <c r="Y3357" s="11" t="s">
        <v>25713</v>
      </c>
      <c r="Z3357" s="11" t="s">
        <v>25718</v>
      </c>
      <c r="AA3357" s="11" t="s">
        <v>10</v>
      </c>
      <c r="AB3357" s="11" t="s">
        <v>10</v>
      </c>
      <c r="AC3357" s="11" t="s">
        <v>25713</v>
      </c>
      <c r="AD3357" s="11" t="s">
        <v>25718</v>
      </c>
      <c r="AE3357" s="11">
        <v>8961</v>
      </c>
      <c r="AF3357" s="11" t="s">
        <v>25713</v>
      </c>
      <c r="AG3357" s="11">
        <v>6188</v>
      </c>
      <c r="AH3357" s="11" t="s">
        <v>25713</v>
      </c>
      <c r="AI3357" s="11">
        <v>1582</v>
      </c>
      <c r="AJ3357" s="11"/>
      <c r="AK3357" s="11" t="s">
        <v>25713</v>
      </c>
      <c r="AL3357" s="11" t="s">
        <v>25719</v>
      </c>
      <c r="AM3357" s="11" t="s">
        <v>25713</v>
      </c>
      <c r="AN3357" s="11" t="s">
        <v>25713</v>
      </c>
      <c r="AO3357" s="11" t="s">
        <v>2082</v>
      </c>
      <c r="AP3357" s="11" t="s">
        <v>25718</v>
      </c>
      <c r="AQ3357" s="11" t="s">
        <v>2086</v>
      </c>
      <c r="AR3357" s="11"/>
      <c r="AS3357" s="11"/>
      <c r="AT3357" s="11"/>
      <c r="AU3357" s="11"/>
      <c r="AV3357" s="11"/>
      <c r="AW3357" s="11"/>
      <c r="AX3357" s="11"/>
      <c r="AY3357" s="11"/>
      <c r="AZ3357" s="11"/>
      <c r="BA3357" s="11"/>
    </row>
    <row r="3358" spans="1:53" ht="17" x14ac:dyDescent="0.2">
      <c r="A3358" s="11" t="s">
        <v>25720</v>
      </c>
      <c r="B3358" s="11" t="s">
        <v>25721</v>
      </c>
      <c r="C3358" s="12">
        <v>29196</v>
      </c>
      <c r="D3358" s="11" t="s">
        <v>4284</v>
      </c>
      <c r="E3358" s="11" t="s">
        <v>25722</v>
      </c>
      <c r="F3358" s="11" t="s">
        <v>2081</v>
      </c>
      <c r="G3358" s="11" t="s">
        <v>2081</v>
      </c>
      <c r="H3358" s="11" t="s">
        <v>2174</v>
      </c>
      <c r="I3358" s="11">
        <v>3811</v>
      </c>
      <c r="J3358" s="11" t="s">
        <v>25721</v>
      </c>
      <c r="K3358" s="11">
        <v>444135</v>
      </c>
      <c r="L3358" s="11" t="s">
        <v>25721</v>
      </c>
      <c r="M3358" s="11">
        <v>392195</v>
      </c>
      <c r="N3358" s="11" t="s">
        <v>25721</v>
      </c>
      <c r="O3358" s="11" t="s">
        <v>25723</v>
      </c>
      <c r="P3358" s="11" t="s">
        <v>25720</v>
      </c>
      <c r="Q3358" s="10"/>
      <c r="R3358" s="11" t="s">
        <v>25721</v>
      </c>
      <c r="S3358" s="11">
        <v>6437</v>
      </c>
      <c r="T3358" s="11" t="s">
        <v>25721</v>
      </c>
      <c r="U3358" s="10"/>
      <c r="V3358" s="11" t="s">
        <v>25724</v>
      </c>
      <c r="W3358" s="11">
        <v>43648</v>
      </c>
      <c r="X3358" s="11">
        <v>7670</v>
      </c>
      <c r="Y3358" s="11" t="s">
        <v>25721</v>
      </c>
      <c r="Z3358" s="11" t="s">
        <v>25725</v>
      </c>
      <c r="AA3358" s="11" t="s">
        <v>10</v>
      </c>
      <c r="AB3358" s="11" t="s">
        <v>10</v>
      </c>
      <c r="AC3358" s="11" t="s">
        <v>25721</v>
      </c>
      <c r="AD3358" s="11" t="s">
        <v>25725</v>
      </c>
      <c r="AE3358" s="11">
        <v>8851</v>
      </c>
      <c r="AF3358" s="11"/>
      <c r="AG3358" s="11"/>
      <c r="AH3358" s="11"/>
      <c r="AI3358" s="11">
        <v>15263</v>
      </c>
      <c r="AJ3358" s="11"/>
      <c r="AK3358" s="11" t="s">
        <v>25721</v>
      </c>
      <c r="AL3358" s="11"/>
      <c r="AM3358" s="11" t="s">
        <v>25721</v>
      </c>
      <c r="AN3358" s="11" t="s">
        <v>25721</v>
      </c>
      <c r="AO3358" s="11" t="s">
        <v>2174</v>
      </c>
      <c r="AP3358" s="11" t="s">
        <v>25725</v>
      </c>
      <c r="AQ3358" s="11" t="s">
        <v>2086</v>
      </c>
      <c r="AR3358" s="11"/>
      <c r="AS3358" s="11"/>
      <c r="AT3358" s="11"/>
      <c r="AU3358" s="11"/>
      <c r="AV3358" s="11"/>
      <c r="AW3358" s="11"/>
      <c r="AX3358" s="11"/>
      <c r="AY3358" s="11"/>
      <c r="AZ3358" s="11"/>
      <c r="BA3358" s="11"/>
    </row>
    <row r="3359" spans="1:53" ht="17" x14ac:dyDescent="0.2">
      <c r="A3359" s="11" t="s">
        <v>25726</v>
      </c>
      <c r="B3359" s="11" t="s">
        <v>25727</v>
      </c>
      <c r="C3359" s="12">
        <v>31808</v>
      </c>
      <c r="D3359" s="11" t="s">
        <v>4870</v>
      </c>
      <c r="E3359" s="11" t="s">
        <v>25728</v>
      </c>
      <c r="F3359" s="11" t="s">
        <v>99</v>
      </c>
      <c r="G3359" s="11" t="s">
        <v>2091</v>
      </c>
      <c r="H3359" s="11" t="s">
        <v>2082</v>
      </c>
      <c r="I3359" s="11">
        <v>10078</v>
      </c>
      <c r="J3359" s="11" t="s">
        <v>25727</v>
      </c>
      <c r="K3359" s="11">
        <v>573204</v>
      </c>
      <c r="L3359" s="11" t="s">
        <v>25727</v>
      </c>
      <c r="M3359" s="11">
        <v>1961735</v>
      </c>
      <c r="N3359" s="11" t="s">
        <v>25727</v>
      </c>
      <c r="O3359" s="11" t="s">
        <v>25729</v>
      </c>
      <c r="P3359" s="11" t="s">
        <v>25726</v>
      </c>
      <c r="Q3359" s="11">
        <v>8494</v>
      </c>
      <c r="R3359" s="11" t="s">
        <v>25727</v>
      </c>
      <c r="S3359" s="11">
        <v>32440</v>
      </c>
      <c r="T3359" s="11" t="s">
        <v>25727</v>
      </c>
      <c r="U3359" s="10"/>
      <c r="V3359" s="11" t="s">
        <v>25730</v>
      </c>
      <c r="W3359" s="11">
        <v>60922</v>
      </c>
      <c r="X3359" s="11">
        <v>9402</v>
      </c>
      <c r="Y3359" s="11" t="s">
        <v>25727</v>
      </c>
      <c r="Z3359" s="11" t="s">
        <v>25731</v>
      </c>
      <c r="AA3359" s="11" t="s">
        <v>10</v>
      </c>
      <c r="AB3359" s="11" t="s">
        <v>2095</v>
      </c>
      <c r="AC3359" s="11" t="s">
        <v>25727</v>
      </c>
      <c r="AD3359" s="11" t="s">
        <v>25731</v>
      </c>
      <c r="AE3359" s="11">
        <v>12766</v>
      </c>
      <c r="AF3359" s="10"/>
      <c r="AG3359" s="11"/>
      <c r="AH3359" s="10"/>
      <c r="AI3359" s="11">
        <v>6225</v>
      </c>
      <c r="AJ3359" s="11">
        <v>4368</v>
      </c>
      <c r="AK3359" s="11" t="s">
        <v>25727</v>
      </c>
      <c r="AL3359" s="11" t="s">
        <v>25732</v>
      </c>
      <c r="AM3359" s="11" t="s">
        <v>25727</v>
      </c>
      <c r="AN3359" s="11" t="s">
        <v>25727</v>
      </c>
      <c r="AO3359" s="11" t="s">
        <v>2160</v>
      </c>
      <c r="AP3359" s="11" t="s">
        <v>25731</v>
      </c>
      <c r="AQ3359" s="11" t="s">
        <v>2107</v>
      </c>
      <c r="AR3359" s="11" t="s">
        <v>25733</v>
      </c>
      <c r="AS3359" s="11">
        <v>573204</v>
      </c>
      <c r="AT3359" s="11"/>
      <c r="AU3359" s="11"/>
      <c r="AV3359" s="11"/>
      <c r="AW3359" s="11"/>
      <c r="AX3359" s="11"/>
      <c r="AY3359" s="11"/>
      <c r="AZ3359" s="11"/>
      <c r="BA3359" s="11"/>
    </row>
    <row r="3360" spans="1:53" x14ac:dyDescent="0.2">
      <c r="A3360" s="11" t="s">
        <v>25734</v>
      </c>
      <c r="B3360" s="11" t="s">
        <v>25735</v>
      </c>
      <c r="C3360" s="12">
        <v>31713</v>
      </c>
      <c r="D3360" s="11" t="s">
        <v>4042</v>
      </c>
      <c r="E3360" s="11" t="s">
        <v>25736</v>
      </c>
      <c r="F3360" s="11" t="s">
        <v>59</v>
      </c>
      <c r="G3360" s="11" t="s">
        <v>2111</v>
      </c>
      <c r="H3360" s="11" t="s">
        <v>2331</v>
      </c>
      <c r="I3360" s="11">
        <v>9689</v>
      </c>
      <c r="J3360" s="11" t="s">
        <v>25735</v>
      </c>
      <c r="K3360" s="11">
        <v>489365</v>
      </c>
      <c r="L3360" s="11" t="s">
        <v>25735</v>
      </c>
      <c r="M3360" s="11">
        <v>1661439</v>
      </c>
      <c r="N3360" s="11" t="s">
        <v>25735</v>
      </c>
      <c r="O3360" s="11" t="s">
        <v>25737</v>
      </c>
      <c r="P3360" s="11" t="s">
        <v>25734</v>
      </c>
      <c r="Q3360" s="11">
        <v>7729</v>
      </c>
      <c r="R3360" s="11" t="s">
        <v>25735</v>
      </c>
      <c r="S3360" s="11">
        <v>30188</v>
      </c>
      <c r="T3360" s="11" t="s">
        <v>25735</v>
      </c>
      <c r="U3360" s="11" t="s">
        <v>25735</v>
      </c>
      <c r="V3360" s="11" t="s">
        <v>25738</v>
      </c>
      <c r="W3360" s="11">
        <v>46730</v>
      </c>
      <c r="X3360" s="11">
        <v>8569</v>
      </c>
      <c r="Y3360" s="11" t="s">
        <v>25735</v>
      </c>
      <c r="Z3360" s="11" t="s">
        <v>25739</v>
      </c>
      <c r="AA3360" s="11" t="s">
        <v>2095</v>
      </c>
      <c r="AB3360" s="11" t="s">
        <v>10</v>
      </c>
      <c r="AC3360" s="11" t="s">
        <v>25735</v>
      </c>
      <c r="AD3360" s="11" t="s">
        <v>25739</v>
      </c>
      <c r="AE3360" s="11">
        <v>10860</v>
      </c>
      <c r="AF3360" s="11" t="s">
        <v>25735</v>
      </c>
      <c r="AG3360" s="11">
        <v>6288</v>
      </c>
      <c r="AH3360" s="11" t="s">
        <v>25735</v>
      </c>
      <c r="AI3360" s="11">
        <v>3715</v>
      </c>
      <c r="AJ3360" s="11">
        <v>3334</v>
      </c>
      <c r="AK3360" s="11" t="s">
        <v>25735</v>
      </c>
      <c r="AL3360" s="11" t="s">
        <v>25740</v>
      </c>
      <c r="AM3360" s="11" t="s">
        <v>25735</v>
      </c>
      <c r="AN3360" s="11" t="s">
        <v>25735</v>
      </c>
      <c r="AO3360" s="11" t="s">
        <v>2331</v>
      </c>
      <c r="AP3360" s="11" t="s">
        <v>25739</v>
      </c>
      <c r="AQ3360" s="11" t="s">
        <v>2086</v>
      </c>
      <c r="AR3360" s="11"/>
      <c r="AS3360" s="11"/>
      <c r="AT3360" s="11"/>
      <c r="AU3360" s="11"/>
      <c r="AV3360" s="11"/>
      <c r="AW3360" s="11"/>
      <c r="AX3360" s="11"/>
      <c r="AY3360" s="11"/>
      <c r="AZ3360" s="11"/>
      <c r="BA3360" s="11"/>
    </row>
    <row r="3361" spans="1:53" ht="17" x14ac:dyDescent="0.2">
      <c r="A3361" s="11" t="s">
        <v>25741</v>
      </c>
      <c r="B3361" s="11" t="s">
        <v>287</v>
      </c>
      <c r="C3361" s="12">
        <v>36644</v>
      </c>
      <c r="D3361" s="11" t="s">
        <v>13915</v>
      </c>
      <c r="E3361" s="11" t="s">
        <v>12440</v>
      </c>
      <c r="F3361" s="11" t="s">
        <v>27</v>
      </c>
      <c r="G3361" s="11" t="s">
        <v>2091</v>
      </c>
      <c r="H3361" s="11" t="s">
        <v>2149</v>
      </c>
      <c r="I3361" s="11">
        <v>23792</v>
      </c>
      <c r="J3361" s="11" t="s">
        <v>287</v>
      </c>
      <c r="K3361" s="11">
        <v>677950</v>
      </c>
      <c r="L3361" s="11" t="s">
        <v>287</v>
      </c>
      <c r="M3361" s="11">
        <v>2932056</v>
      </c>
      <c r="N3361" s="11" t="s">
        <v>287</v>
      </c>
      <c r="O3361" s="11" t="s">
        <v>25742</v>
      </c>
      <c r="P3361" s="11" t="s">
        <v>25741</v>
      </c>
      <c r="Q3361" s="11">
        <v>10126</v>
      </c>
      <c r="R3361" s="11" t="s">
        <v>287</v>
      </c>
      <c r="S3361" s="11">
        <v>41215</v>
      </c>
      <c r="T3361" s="11" t="s">
        <v>287</v>
      </c>
      <c r="U3361" s="10"/>
      <c r="V3361" s="11" t="s">
        <v>25743</v>
      </c>
      <c r="W3361" s="11">
        <v>138635</v>
      </c>
      <c r="X3361" s="11">
        <v>11267</v>
      </c>
      <c r="Y3361" s="11" t="s">
        <v>287</v>
      </c>
      <c r="Z3361" s="11" t="s">
        <v>25744</v>
      </c>
      <c r="AA3361" s="11" t="s">
        <v>2095</v>
      </c>
      <c r="AB3361" s="11" t="s">
        <v>2095</v>
      </c>
      <c r="AC3361" s="11" t="s">
        <v>287</v>
      </c>
      <c r="AD3361" s="11" t="s">
        <v>25744</v>
      </c>
      <c r="AE3361" s="11">
        <v>15456</v>
      </c>
      <c r="AF3361" s="11" t="s">
        <v>287</v>
      </c>
      <c r="AG3361" s="11"/>
      <c r="AH3361" s="11" t="s">
        <v>287</v>
      </c>
      <c r="AI3361" s="11">
        <v>33681</v>
      </c>
      <c r="AJ3361" s="11">
        <v>6871</v>
      </c>
      <c r="AK3361" s="11" t="s">
        <v>287</v>
      </c>
      <c r="AL3361" s="11" t="s">
        <v>25745</v>
      </c>
      <c r="AM3361" s="11" t="s">
        <v>287</v>
      </c>
      <c r="AN3361" s="11" t="s">
        <v>287</v>
      </c>
      <c r="AO3361" s="11" t="s">
        <v>2149</v>
      </c>
      <c r="AP3361" s="11" t="s">
        <v>25744</v>
      </c>
      <c r="AQ3361" s="11" t="s">
        <v>2107</v>
      </c>
      <c r="AR3361" s="11" t="s">
        <v>25746</v>
      </c>
      <c r="AS3361" s="11">
        <v>677950</v>
      </c>
      <c r="AT3361" s="11"/>
      <c r="AU3361" s="11"/>
      <c r="AV3361" s="11"/>
      <c r="AW3361" s="11"/>
      <c r="AX3361" s="11"/>
      <c r="AY3361" s="11"/>
      <c r="AZ3361" s="11"/>
      <c r="BA3361" s="11"/>
    </row>
    <row r="3362" spans="1:53" ht="17" x14ac:dyDescent="0.2">
      <c r="A3362" s="11" t="s">
        <v>25747</v>
      </c>
      <c r="B3362" s="11" t="s">
        <v>151</v>
      </c>
      <c r="C3362" s="12">
        <v>34615</v>
      </c>
      <c r="D3362" s="11" t="s">
        <v>2608</v>
      </c>
      <c r="E3362" s="11" t="s">
        <v>12440</v>
      </c>
      <c r="F3362" s="11" t="s">
        <v>39</v>
      </c>
      <c r="G3362" s="11" t="s">
        <v>2111</v>
      </c>
      <c r="H3362" s="11" t="s">
        <v>2149</v>
      </c>
      <c r="I3362" s="11">
        <v>19828</v>
      </c>
      <c r="J3362" s="11" t="s">
        <v>151</v>
      </c>
      <c r="K3362" s="11">
        <v>642137</v>
      </c>
      <c r="L3362" s="11" t="s">
        <v>151</v>
      </c>
      <c r="M3362" s="11">
        <v>2079173</v>
      </c>
      <c r="N3362" s="11" t="s">
        <v>151</v>
      </c>
      <c r="O3362" s="11" t="s">
        <v>25748</v>
      </c>
      <c r="P3362" s="11" t="s">
        <v>25747</v>
      </c>
      <c r="Q3362" s="11">
        <v>11053</v>
      </c>
      <c r="R3362" s="11" t="s">
        <v>151</v>
      </c>
      <c r="S3362" s="11"/>
      <c r="T3362" s="11" t="s">
        <v>151</v>
      </c>
      <c r="U3362" s="10"/>
      <c r="V3362" s="11" t="s">
        <v>25749</v>
      </c>
      <c r="W3362" s="11">
        <v>108663</v>
      </c>
      <c r="X3362" s="11">
        <v>11934</v>
      </c>
      <c r="Y3362" s="11" t="s">
        <v>151</v>
      </c>
      <c r="Z3362" s="11"/>
      <c r="AA3362" s="11" t="s">
        <v>2095</v>
      </c>
      <c r="AB3362" s="11" t="s">
        <v>10</v>
      </c>
      <c r="AC3362" s="11" t="s">
        <v>151</v>
      </c>
      <c r="AD3362" s="11" t="s">
        <v>25750</v>
      </c>
      <c r="AE3362" s="11">
        <v>14509</v>
      </c>
      <c r="AF3362" s="10"/>
      <c r="AG3362" s="11"/>
      <c r="AH3362" s="10"/>
      <c r="AI3362" s="11">
        <v>31420</v>
      </c>
      <c r="AJ3362" s="11">
        <v>7124</v>
      </c>
      <c r="AK3362" s="11" t="s">
        <v>151</v>
      </c>
      <c r="AL3362" s="11" t="s">
        <v>25751</v>
      </c>
      <c r="AM3362" s="11" t="s">
        <v>151</v>
      </c>
      <c r="AN3362" s="11" t="s">
        <v>151</v>
      </c>
      <c r="AO3362" s="11" t="s">
        <v>2149</v>
      </c>
      <c r="AP3362" s="11" t="s">
        <v>25750</v>
      </c>
      <c r="AQ3362" s="11" t="s">
        <v>2107</v>
      </c>
      <c r="AR3362" s="11" t="s">
        <v>25752</v>
      </c>
      <c r="AS3362" s="11">
        <v>642137</v>
      </c>
      <c r="AT3362" s="11"/>
      <c r="AU3362" s="11"/>
      <c r="AV3362" s="11"/>
      <c r="AW3362" s="11"/>
      <c r="AX3362" s="11"/>
      <c r="AY3362" s="11"/>
      <c r="AZ3362" s="11"/>
      <c r="BA3362" s="11"/>
    </row>
    <row r="3363" spans="1:53" ht="17" x14ac:dyDescent="0.2">
      <c r="A3363" s="11" t="s">
        <v>25753</v>
      </c>
      <c r="B3363" s="11" t="s">
        <v>25754</v>
      </c>
      <c r="C3363" s="12">
        <v>35944</v>
      </c>
      <c r="D3363" s="11" t="s">
        <v>5344</v>
      </c>
      <c r="E3363" s="11" t="s">
        <v>12440</v>
      </c>
      <c r="F3363" s="11" t="s">
        <v>82</v>
      </c>
      <c r="G3363" s="11" t="s">
        <v>2091</v>
      </c>
      <c r="H3363" s="11" t="s">
        <v>2082</v>
      </c>
      <c r="I3363" s="11">
        <v>25873</v>
      </c>
      <c r="J3363" s="11" t="s">
        <v>25754</v>
      </c>
      <c r="K3363" s="11">
        <v>671162</v>
      </c>
      <c r="L3363" s="11" t="s">
        <v>25754</v>
      </c>
      <c r="M3363" s="11">
        <v>27023028</v>
      </c>
      <c r="N3363" s="11" t="s">
        <v>25754</v>
      </c>
      <c r="O3363" s="11" t="s">
        <v>25755</v>
      </c>
      <c r="P3363" s="11" t="s">
        <v>25753</v>
      </c>
      <c r="Q3363" s="11">
        <v>11430</v>
      </c>
      <c r="R3363" s="11" t="s">
        <v>25754</v>
      </c>
      <c r="S3363" s="11">
        <v>4987667</v>
      </c>
      <c r="T3363" s="11" t="s">
        <v>25756</v>
      </c>
      <c r="U3363" s="10"/>
      <c r="V3363" s="11" t="s">
        <v>25757</v>
      </c>
      <c r="W3363" s="11">
        <v>138648</v>
      </c>
      <c r="X3363" s="11">
        <v>12717</v>
      </c>
      <c r="Y3363" s="11"/>
      <c r="Z3363" s="11"/>
      <c r="AA3363" s="11" t="s">
        <v>2095</v>
      </c>
      <c r="AB3363" s="11" t="s">
        <v>2095</v>
      </c>
      <c r="AC3363" s="11" t="s">
        <v>25754</v>
      </c>
      <c r="AD3363" s="11" t="s">
        <v>25758</v>
      </c>
      <c r="AE3363" s="11">
        <v>16385</v>
      </c>
      <c r="AF3363" s="10"/>
      <c r="AG3363" s="11"/>
      <c r="AH3363" s="10"/>
      <c r="AI3363" s="11">
        <v>37367</v>
      </c>
      <c r="AJ3363" s="11">
        <v>7262</v>
      </c>
      <c r="AK3363" s="11" t="s">
        <v>25754</v>
      </c>
      <c r="AL3363" s="11" t="s">
        <v>25759</v>
      </c>
      <c r="AM3363" s="11" t="s">
        <v>25754</v>
      </c>
      <c r="AN3363" s="11" t="s">
        <v>25754</v>
      </c>
      <c r="AO3363" s="11" t="s">
        <v>2082</v>
      </c>
      <c r="AP3363" s="11" t="s">
        <v>25758</v>
      </c>
      <c r="AQ3363" s="11" t="s">
        <v>2107</v>
      </c>
      <c r="AR3363" s="11" t="s">
        <v>25760</v>
      </c>
      <c r="AS3363" s="11">
        <v>671162</v>
      </c>
      <c r="AT3363" s="11"/>
      <c r="AU3363" s="11"/>
      <c r="AV3363" s="11"/>
      <c r="AW3363" s="11"/>
      <c r="AX3363" s="11"/>
      <c r="AY3363" s="11"/>
      <c r="AZ3363" s="11"/>
      <c r="BA3363" s="11"/>
    </row>
    <row r="3364" spans="1:53" ht="17" x14ac:dyDescent="0.2">
      <c r="A3364" s="11" t="s">
        <v>25761</v>
      </c>
      <c r="B3364" s="11" t="s">
        <v>25762</v>
      </c>
      <c r="C3364" s="12">
        <v>36917</v>
      </c>
      <c r="D3364" s="11" t="s">
        <v>15773</v>
      </c>
      <c r="E3364" s="11" t="s">
        <v>12440</v>
      </c>
      <c r="F3364" s="11" t="s">
        <v>2206</v>
      </c>
      <c r="G3364" s="11" t="s">
        <v>2111</v>
      </c>
      <c r="H3364" s="11" t="s">
        <v>2149</v>
      </c>
      <c r="I3364" s="11">
        <v>31855</v>
      </c>
      <c r="J3364" s="11" t="s">
        <v>25762</v>
      </c>
      <c r="K3364" s="11">
        <v>687515</v>
      </c>
      <c r="L3364" s="11" t="s">
        <v>25762</v>
      </c>
      <c r="M3364" s="11">
        <v>29075506</v>
      </c>
      <c r="N3364" s="11" t="s">
        <v>25762</v>
      </c>
      <c r="O3364" s="11" t="s">
        <v>25763</v>
      </c>
      <c r="P3364" s="11" t="s">
        <v>25761</v>
      </c>
      <c r="Q3364" s="11">
        <v>12199</v>
      </c>
      <c r="R3364" s="11" t="s">
        <v>25762</v>
      </c>
      <c r="S3364" s="11"/>
      <c r="T3364" s="11" t="s">
        <v>25762</v>
      </c>
      <c r="U3364" s="10"/>
      <c r="V3364" s="11" t="s">
        <v>25764</v>
      </c>
      <c r="W3364" s="11">
        <v>145096</v>
      </c>
      <c r="X3364" s="11">
        <v>60311</v>
      </c>
      <c r="Y3364" s="11" t="s">
        <v>25762</v>
      </c>
      <c r="Z3364" s="11"/>
      <c r="AA3364" s="11" t="s">
        <v>10</v>
      </c>
      <c r="AB3364" s="11" t="s">
        <v>10</v>
      </c>
      <c r="AC3364" s="11" t="s">
        <v>25762</v>
      </c>
      <c r="AD3364" s="11" t="s">
        <v>25765</v>
      </c>
      <c r="AE3364" s="11">
        <v>18007</v>
      </c>
      <c r="AF3364" s="10"/>
      <c r="AG3364" s="11"/>
      <c r="AH3364" s="10"/>
      <c r="AI3364" s="11"/>
      <c r="AJ3364" s="11">
        <v>8123</v>
      </c>
      <c r="AK3364" s="11" t="s">
        <v>25762</v>
      </c>
      <c r="AL3364" s="11" t="s">
        <v>25766</v>
      </c>
      <c r="AM3364" s="11" t="s">
        <v>25762</v>
      </c>
      <c r="AN3364" s="11" t="s">
        <v>25762</v>
      </c>
      <c r="AO3364" s="11" t="s">
        <v>2149</v>
      </c>
      <c r="AP3364" s="11" t="s">
        <v>25765</v>
      </c>
      <c r="AQ3364" s="11" t="s">
        <v>2107</v>
      </c>
      <c r="AR3364" s="11" t="s">
        <v>25767</v>
      </c>
      <c r="AS3364" s="11">
        <v>687515</v>
      </c>
      <c r="AT3364" s="11"/>
      <c r="AU3364" s="11"/>
      <c r="AV3364" s="11"/>
      <c r="AW3364" s="11"/>
      <c r="AX3364" s="11"/>
      <c r="AY3364" s="11"/>
      <c r="AZ3364" s="11"/>
      <c r="BA3364" s="11"/>
    </row>
    <row r="3365" spans="1:53" ht="17" x14ac:dyDescent="0.2">
      <c r="A3365" s="11" t="s">
        <v>25768</v>
      </c>
      <c r="B3365" s="11" t="s">
        <v>25769</v>
      </c>
      <c r="C3365" s="12">
        <v>37803</v>
      </c>
      <c r="D3365" s="11" t="s">
        <v>5711</v>
      </c>
      <c r="E3365" s="11" t="s">
        <v>12440</v>
      </c>
      <c r="F3365" s="11" t="s">
        <v>33</v>
      </c>
      <c r="G3365" s="11" t="s">
        <v>2091</v>
      </c>
      <c r="H3365" s="11" t="s">
        <v>2149</v>
      </c>
      <c r="I3365" s="11"/>
      <c r="J3365" s="11" t="s">
        <v>25769</v>
      </c>
      <c r="K3365" s="11">
        <v>703606</v>
      </c>
      <c r="L3365" s="11" t="s">
        <v>25769</v>
      </c>
      <c r="M3365" s="11"/>
      <c r="N3365" s="11" t="s">
        <v>25769</v>
      </c>
      <c r="O3365" s="11"/>
      <c r="P3365" s="11" t="s">
        <v>25768</v>
      </c>
      <c r="Q3365" s="11">
        <v>12504</v>
      </c>
      <c r="R3365" s="11" t="s">
        <v>25769</v>
      </c>
      <c r="S3365" s="11"/>
      <c r="T3365" s="11" t="s">
        <v>25769</v>
      </c>
      <c r="U3365" s="10"/>
      <c r="V3365" s="11" t="s">
        <v>25770</v>
      </c>
      <c r="W3365" s="11"/>
      <c r="X3365" s="11"/>
      <c r="Y3365" s="11" t="s">
        <v>25769</v>
      </c>
      <c r="Z3365" s="11" t="s">
        <v>25771</v>
      </c>
      <c r="AA3365" s="11" t="s">
        <v>2095</v>
      </c>
      <c r="AB3365" s="11" t="s">
        <v>2095</v>
      </c>
      <c r="AC3365" s="11" t="s">
        <v>25769</v>
      </c>
      <c r="AD3365" s="11" t="s">
        <v>25771</v>
      </c>
      <c r="AE3365" s="10"/>
      <c r="AF3365" s="11" t="s">
        <v>25769</v>
      </c>
      <c r="AG3365" s="11"/>
      <c r="AH3365" s="11" t="s">
        <v>25769</v>
      </c>
      <c r="AI3365" s="11"/>
      <c r="AJ3365" s="11"/>
      <c r="AK3365" s="11" t="s">
        <v>25769</v>
      </c>
      <c r="AL3365" s="11" t="s">
        <v>25772</v>
      </c>
      <c r="AM3365" s="11" t="s">
        <v>25769</v>
      </c>
      <c r="AN3365" s="11" t="s">
        <v>25769</v>
      </c>
      <c r="AO3365" s="11" t="s">
        <v>2149</v>
      </c>
      <c r="AP3365" s="11" t="s">
        <v>25771</v>
      </c>
      <c r="AQ3365" s="11" t="s">
        <v>2107</v>
      </c>
      <c r="AR3365" s="11"/>
      <c r="AS3365" s="11">
        <v>703606</v>
      </c>
      <c r="AT3365" s="11"/>
      <c r="AU3365" s="11"/>
      <c r="AV3365" s="11"/>
      <c r="AW3365" s="11"/>
      <c r="AX3365" s="11"/>
      <c r="AY3365" s="11"/>
      <c r="AZ3365" s="11"/>
      <c r="BA3365" s="11"/>
    </row>
    <row r="3366" spans="1:53" ht="17" x14ac:dyDescent="0.2">
      <c r="A3366" s="11" t="s">
        <v>25773</v>
      </c>
      <c r="B3366" s="11" t="s">
        <v>25774</v>
      </c>
      <c r="C3366" s="12">
        <v>30699</v>
      </c>
      <c r="D3366" s="11" t="s">
        <v>2913</v>
      </c>
      <c r="E3366" s="11" t="s">
        <v>12440</v>
      </c>
      <c r="F3366" s="11" t="s">
        <v>2081</v>
      </c>
      <c r="G3366" s="11" t="s">
        <v>2081</v>
      </c>
      <c r="H3366" s="11" t="s">
        <v>2082</v>
      </c>
      <c r="I3366" s="11">
        <v>9910</v>
      </c>
      <c r="J3366" s="11" t="s">
        <v>25774</v>
      </c>
      <c r="K3366" s="11">
        <v>476206</v>
      </c>
      <c r="L3366" s="11" t="s">
        <v>25774</v>
      </c>
      <c r="M3366" s="11">
        <v>1207708</v>
      </c>
      <c r="N3366" s="11" t="s">
        <v>25774</v>
      </c>
      <c r="O3366" s="11" t="s">
        <v>25775</v>
      </c>
      <c r="P3366" s="11" t="s">
        <v>25773</v>
      </c>
      <c r="Q3366" s="10"/>
      <c r="R3366" s="11" t="s">
        <v>25774</v>
      </c>
      <c r="S3366" s="11">
        <v>29244</v>
      </c>
      <c r="T3366" s="11" t="s">
        <v>25774</v>
      </c>
      <c r="U3366" s="10"/>
      <c r="V3366" s="11" t="s">
        <v>25776</v>
      </c>
      <c r="W3366" s="11">
        <v>49004</v>
      </c>
      <c r="X3366" s="11">
        <v>8360</v>
      </c>
      <c r="Y3366" s="11" t="s">
        <v>25774</v>
      </c>
      <c r="Z3366" s="11" t="s">
        <v>25777</v>
      </c>
      <c r="AA3366" s="11" t="s">
        <v>2095</v>
      </c>
      <c r="AB3366" s="11" t="s">
        <v>2095</v>
      </c>
      <c r="AC3366" s="11" t="s">
        <v>25774</v>
      </c>
      <c r="AD3366" s="11" t="s">
        <v>25777</v>
      </c>
      <c r="AE3366" s="11">
        <v>8887</v>
      </c>
      <c r="AF3366" s="11"/>
      <c r="AG3366" s="11"/>
      <c r="AH3366" s="11"/>
      <c r="AI3366" s="11">
        <v>1557</v>
      </c>
      <c r="AJ3366" s="11"/>
      <c r="AK3366" s="11" t="s">
        <v>25774</v>
      </c>
      <c r="AL3366" s="11" t="s">
        <v>25778</v>
      </c>
      <c r="AM3366" s="11" t="s">
        <v>25774</v>
      </c>
      <c r="AN3366" s="11" t="s">
        <v>25774</v>
      </c>
      <c r="AO3366" s="11" t="s">
        <v>2082</v>
      </c>
      <c r="AP3366" s="11" t="s">
        <v>25777</v>
      </c>
      <c r="AQ3366" s="11" t="s">
        <v>2086</v>
      </c>
      <c r="AR3366" s="11"/>
      <c r="AS3366" s="11"/>
      <c r="AT3366" s="11"/>
      <c r="AU3366" s="11"/>
      <c r="AV3366" s="11"/>
      <c r="AW3366" s="11"/>
      <c r="AX3366" s="11"/>
      <c r="AY3366" s="11"/>
      <c r="AZ3366" s="11"/>
      <c r="BA3366" s="11"/>
    </row>
    <row r="3367" spans="1:53" ht="17" x14ac:dyDescent="0.2">
      <c r="A3367" s="11" t="s">
        <v>25779</v>
      </c>
      <c r="B3367" s="11" t="s">
        <v>442</v>
      </c>
      <c r="C3367" s="12">
        <v>34934</v>
      </c>
      <c r="D3367" s="11" t="s">
        <v>2310</v>
      </c>
      <c r="E3367" s="11" t="s">
        <v>12440</v>
      </c>
      <c r="F3367" s="11" t="s">
        <v>2299</v>
      </c>
      <c r="G3367" s="11" t="s">
        <v>2111</v>
      </c>
      <c r="H3367" s="11" t="s">
        <v>2149</v>
      </c>
      <c r="I3367" s="11">
        <v>16939</v>
      </c>
      <c r="J3367" s="11" t="s">
        <v>442</v>
      </c>
      <c r="K3367" s="11">
        <v>657041</v>
      </c>
      <c r="L3367" s="11" t="s">
        <v>442</v>
      </c>
      <c r="M3367" s="11">
        <v>2731209</v>
      </c>
      <c r="N3367" s="11" t="s">
        <v>442</v>
      </c>
      <c r="O3367" s="11" t="s">
        <v>25780</v>
      </c>
      <c r="P3367" s="11" t="s">
        <v>25779</v>
      </c>
      <c r="Q3367" s="11">
        <v>10446</v>
      </c>
      <c r="R3367" s="11" t="s">
        <v>442</v>
      </c>
      <c r="S3367" s="11">
        <v>36409</v>
      </c>
      <c r="T3367" s="11" t="s">
        <v>442</v>
      </c>
      <c r="U3367" s="10"/>
      <c r="V3367" s="11" t="s">
        <v>25781</v>
      </c>
      <c r="W3367" s="11">
        <v>104926</v>
      </c>
      <c r="X3367" s="11">
        <v>11238</v>
      </c>
      <c r="Y3367" s="11" t="s">
        <v>442</v>
      </c>
      <c r="Z3367" s="11" t="s">
        <v>25782</v>
      </c>
      <c r="AA3367" s="11" t="s">
        <v>10</v>
      </c>
      <c r="AB3367" s="11" t="s">
        <v>10</v>
      </c>
      <c r="AC3367" s="11" t="s">
        <v>442</v>
      </c>
      <c r="AD3367" s="11" t="s">
        <v>25782</v>
      </c>
      <c r="AE3367" s="11">
        <v>15658</v>
      </c>
      <c r="AF3367" s="10"/>
      <c r="AG3367" s="11"/>
      <c r="AH3367" s="10"/>
      <c r="AI3367" s="11">
        <v>21041</v>
      </c>
      <c r="AJ3367" s="11">
        <v>6114</v>
      </c>
      <c r="AK3367" s="11" t="s">
        <v>442</v>
      </c>
      <c r="AL3367" s="11" t="s">
        <v>25783</v>
      </c>
      <c r="AM3367" s="11" t="s">
        <v>442</v>
      </c>
      <c r="AN3367" s="11" t="s">
        <v>442</v>
      </c>
      <c r="AO3367" s="11" t="s">
        <v>2149</v>
      </c>
      <c r="AP3367" s="11" t="s">
        <v>25782</v>
      </c>
      <c r="AQ3367" s="11" t="s">
        <v>2107</v>
      </c>
      <c r="AR3367" s="14" t="s">
        <v>25784</v>
      </c>
      <c r="AS3367" s="11">
        <v>657041</v>
      </c>
      <c r="AT3367" s="11"/>
      <c r="AU3367" s="11"/>
      <c r="AV3367" s="11"/>
      <c r="AW3367" s="11"/>
      <c r="AX3367" s="11"/>
      <c r="AY3367" s="11"/>
      <c r="AZ3367" s="11"/>
      <c r="BA3367" s="11"/>
    </row>
    <row r="3368" spans="1:53" ht="17" x14ac:dyDescent="0.2">
      <c r="A3368" s="11" t="s">
        <v>25785</v>
      </c>
      <c r="B3368" s="11" t="s">
        <v>25786</v>
      </c>
      <c r="C3368" s="12">
        <v>36631</v>
      </c>
      <c r="D3368" s="11" t="s">
        <v>25787</v>
      </c>
      <c r="E3368" s="11" t="s">
        <v>12440</v>
      </c>
      <c r="F3368" s="11" t="s">
        <v>67</v>
      </c>
      <c r="G3368" s="11" t="s">
        <v>2111</v>
      </c>
      <c r="H3368" s="11" t="s">
        <v>2149</v>
      </c>
      <c r="I3368" s="11">
        <v>31793</v>
      </c>
      <c r="J3368" s="11" t="s">
        <v>25786</v>
      </c>
      <c r="K3368" s="11">
        <v>689041</v>
      </c>
      <c r="L3368" s="11" t="s">
        <v>25786</v>
      </c>
      <c r="M3368" s="11"/>
      <c r="N3368" s="11" t="s">
        <v>25786</v>
      </c>
      <c r="O3368" s="11" t="s">
        <v>25788</v>
      </c>
      <c r="P3368" s="11" t="s">
        <v>25785</v>
      </c>
      <c r="Q3368" s="11">
        <v>12390</v>
      </c>
      <c r="R3368" s="11" t="s">
        <v>25786</v>
      </c>
      <c r="S3368" s="11"/>
      <c r="T3368" s="11" t="s">
        <v>25786</v>
      </c>
      <c r="U3368" s="10"/>
      <c r="V3368" s="11" t="s">
        <v>25789</v>
      </c>
      <c r="W3368" s="11"/>
      <c r="X3368" s="11"/>
      <c r="Y3368" s="11" t="s">
        <v>25786</v>
      </c>
      <c r="Z3368" s="11" t="s">
        <v>25786</v>
      </c>
      <c r="AA3368" s="11" t="s">
        <v>2095</v>
      </c>
      <c r="AB3368" s="11" t="s">
        <v>2095</v>
      </c>
      <c r="AC3368" s="11" t="s">
        <v>25786</v>
      </c>
      <c r="AD3368" s="11" t="s">
        <v>25790</v>
      </c>
      <c r="AE3368" s="11">
        <v>19328</v>
      </c>
      <c r="AF3368" s="11" t="s">
        <v>25786</v>
      </c>
      <c r="AG3368" s="11"/>
      <c r="AH3368" s="11" t="s">
        <v>25786</v>
      </c>
      <c r="AI3368" s="11"/>
      <c r="AJ3368" s="11"/>
      <c r="AK3368" s="11" t="s">
        <v>25786</v>
      </c>
      <c r="AL3368" s="11" t="s">
        <v>25791</v>
      </c>
      <c r="AM3368" s="11" t="s">
        <v>25786</v>
      </c>
      <c r="AN3368" s="11" t="s">
        <v>25786</v>
      </c>
      <c r="AO3368" s="11" t="s">
        <v>2149</v>
      </c>
      <c r="AP3368" s="11" t="s">
        <v>25790</v>
      </c>
      <c r="AQ3368" s="11" t="s">
        <v>2107</v>
      </c>
      <c r="AR3368" s="11" t="s">
        <v>25792</v>
      </c>
      <c r="AS3368" s="11">
        <v>689041</v>
      </c>
      <c r="AT3368" s="11"/>
      <c r="AU3368" s="11"/>
      <c r="AV3368" s="11"/>
      <c r="AW3368" s="11"/>
      <c r="AX3368" s="11"/>
      <c r="AY3368" s="11"/>
      <c r="AZ3368" s="11"/>
      <c r="BA3368" s="11"/>
    </row>
    <row r="3369" spans="1:53" ht="17" x14ac:dyDescent="0.2">
      <c r="A3369" s="11" t="s">
        <v>25793</v>
      </c>
      <c r="B3369" s="11" t="s">
        <v>25794</v>
      </c>
      <c r="C3369" s="12">
        <v>25807</v>
      </c>
      <c r="D3369" s="11" t="s">
        <v>2345</v>
      </c>
      <c r="E3369" s="11" t="s">
        <v>25795</v>
      </c>
      <c r="F3369" s="11" t="s">
        <v>2081</v>
      </c>
      <c r="G3369" s="11" t="s">
        <v>2081</v>
      </c>
      <c r="H3369" s="11" t="s">
        <v>2165</v>
      </c>
      <c r="I3369" s="11">
        <v>409</v>
      </c>
      <c r="J3369" s="11" t="s">
        <v>25794</v>
      </c>
      <c r="K3369" s="11">
        <v>123272</v>
      </c>
      <c r="L3369" s="11" t="s">
        <v>25794</v>
      </c>
      <c r="M3369" s="11">
        <v>8127</v>
      </c>
      <c r="N3369" s="11" t="s">
        <v>25794</v>
      </c>
      <c r="O3369" s="11" t="s">
        <v>25796</v>
      </c>
      <c r="P3369" s="11" t="s">
        <v>25793</v>
      </c>
      <c r="Q3369" s="10"/>
      <c r="R3369" s="11" t="s">
        <v>25794</v>
      </c>
      <c r="S3369" s="11">
        <v>2604</v>
      </c>
      <c r="T3369" s="11" t="s">
        <v>25794</v>
      </c>
      <c r="U3369" s="10"/>
      <c r="V3369" s="11" t="s">
        <v>25797</v>
      </c>
      <c r="W3369" s="11">
        <v>1127</v>
      </c>
      <c r="X3369" s="11">
        <v>4762</v>
      </c>
      <c r="Y3369" s="11" t="s">
        <v>25794</v>
      </c>
      <c r="Z3369" s="11" t="s">
        <v>25798</v>
      </c>
      <c r="AA3369" s="11" t="s">
        <v>2095</v>
      </c>
      <c r="AB3369" s="11" t="s">
        <v>10</v>
      </c>
      <c r="AC3369" s="11" t="s">
        <v>25794</v>
      </c>
      <c r="AD3369" s="11" t="s">
        <v>25798</v>
      </c>
      <c r="AE3369" s="10"/>
      <c r="AF3369" s="11"/>
      <c r="AG3369" s="11"/>
      <c r="AH3369" s="11"/>
      <c r="AI3369" s="11">
        <v>4125</v>
      </c>
      <c r="AJ3369" s="11"/>
      <c r="AK3369" s="11" t="s">
        <v>25794</v>
      </c>
      <c r="AL3369" s="11"/>
      <c r="AM3369" s="11" t="s">
        <v>25794</v>
      </c>
      <c r="AN3369" s="11" t="s">
        <v>25794</v>
      </c>
      <c r="AO3369" s="11" t="s">
        <v>2165</v>
      </c>
      <c r="AP3369" s="11" t="s">
        <v>25798</v>
      </c>
      <c r="AQ3369" s="11" t="s">
        <v>2086</v>
      </c>
      <c r="AR3369" s="11"/>
      <c r="AS3369" s="11"/>
      <c r="AT3369" s="11"/>
      <c r="AU3369" s="11"/>
      <c r="AV3369" s="11"/>
      <c r="AW3369" s="11"/>
      <c r="AX3369" s="11"/>
      <c r="AY3369" s="11"/>
      <c r="AZ3369" s="11"/>
      <c r="BA3369" s="11"/>
    </row>
    <row r="3370" spans="1:53" ht="17" x14ac:dyDescent="0.2">
      <c r="A3370" s="11" t="s">
        <v>25799</v>
      </c>
      <c r="B3370" s="11" t="s">
        <v>314</v>
      </c>
      <c r="C3370" s="12">
        <v>35955</v>
      </c>
      <c r="D3370" s="11" t="s">
        <v>6695</v>
      </c>
      <c r="E3370" s="11" t="s">
        <v>25800</v>
      </c>
      <c r="F3370" s="11" t="s">
        <v>35</v>
      </c>
      <c r="G3370" s="11" t="s">
        <v>2091</v>
      </c>
      <c r="H3370" s="11" t="s">
        <v>2149</v>
      </c>
      <c r="I3370" s="11">
        <v>22261</v>
      </c>
      <c r="J3370" s="11" t="s">
        <v>314</v>
      </c>
      <c r="K3370" s="11">
        <v>669352</v>
      </c>
      <c r="L3370" s="11" t="s">
        <v>314</v>
      </c>
      <c r="M3370" s="11">
        <v>2835080</v>
      </c>
      <c r="N3370" s="11" t="s">
        <v>314</v>
      </c>
      <c r="O3370" s="11" t="s">
        <v>25801</v>
      </c>
      <c r="P3370" s="11" t="s">
        <v>25799</v>
      </c>
      <c r="Q3370" s="11">
        <v>10154</v>
      </c>
      <c r="R3370" s="11" t="s">
        <v>314</v>
      </c>
      <c r="S3370" s="11">
        <v>39644</v>
      </c>
      <c r="T3370" s="11" t="s">
        <v>314</v>
      </c>
      <c r="U3370" s="10"/>
      <c r="V3370" s="11" t="s">
        <v>25802</v>
      </c>
      <c r="W3370" s="11">
        <v>110935</v>
      </c>
      <c r="X3370" s="11">
        <v>10957</v>
      </c>
      <c r="Y3370" s="11" t="s">
        <v>314</v>
      </c>
      <c r="Z3370" s="11" t="s">
        <v>25803</v>
      </c>
      <c r="AA3370" s="11" t="s">
        <v>10</v>
      </c>
      <c r="AB3370" s="11" t="s">
        <v>10</v>
      </c>
      <c r="AC3370" s="11" t="s">
        <v>314</v>
      </c>
      <c r="AD3370" s="11" t="s">
        <v>25803</v>
      </c>
      <c r="AE3370" s="11">
        <v>14785</v>
      </c>
      <c r="AF3370" s="11" t="s">
        <v>314</v>
      </c>
      <c r="AG3370" s="11"/>
      <c r="AH3370" s="11" t="s">
        <v>314</v>
      </c>
      <c r="AI3370" s="11">
        <v>26473</v>
      </c>
      <c r="AJ3370" s="11">
        <v>7081</v>
      </c>
      <c r="AK3370" s="11" t="s">
        <v>314</v>
      </c>
      <c r="AL3370" s="11" t="s">
        <v>25804</v>
      </c>
      <c r="AM3370" s="11" t="s">
        <v>314</v>
      </c>
      <c r="AN3370" s="11" t="s">
        <v>314</v>
      </c>
      <c r="AO3370" s="11" t="s">
        <v>2149</v>
      </c>
      <c r="AP3370" s="11" t="s">
        <v>25803</v>
      </c>
      <c r="AQ3370" s="11" t="s">
        <v>2107</v>
      </c>
      <c r="AR3370" s="11" t="s">
        <v>25805</v>
      </c>
      <c r="AS3370" s="11">
        <v>669352</v>
      </c>
      <c r="AT3370" s="11"/>
      <c r="AU3370" s="11"/>
      <c r="AV3370" s="11"/>
      <c r="AW3370" s="11"/>
      <c r="AX3370" s="11"/>
      <c r="AY3370" s="11"/>
      <c r="AZ3370" s="11"/>
      <c r="BA3370" s="11"/>
    </row>
    <row r="3371" spans="1:53" ht="17" x14ac:dyDescent="0.2">
      <c r="A3371" s="11" t="s">
        <v>25806</v>
      </c>
      <c r="B3371" s="11" t="s">
        <v>1415</v>
      </c>
      <c r="C3371" s="12">
        <v>34365</v>
      </c>
      <c r="D3371" s="11" t="s">
        <v>2707</v>
      </c>
      <c r="E3371" s="11" t="s">
        <v>25800</v>
      </c>
      <c r="F3371" s="11" t="s">
        <v>2081</v>
      </c>
      <c r="G3371" s="11" t="s">
        <v>2081</v>
      </c>
      <c r="H3371" s="11" t="s">
        <v>2082</v>
      </c>
      <c r="I3371" s="11">
        <v>14371</v>
      </c>
      <c r="J3371" s="11" t="s">
        <v>1415</v>
      </c>
      <c r="K3371" s="11">
        <v>622097</v>
      </c>
      <c r="L3371" s="11" t="s">
        <v>1415</v>
      </c>
      <c r="M3371" s="11">
        <v>2044498</v>
      </c>
      <c r="N3371" s="11" t="s">
        <v>1415</v>
      </c>
      <c r="O3371" s="11" t="s">
        <v>25807</v>
      </c>
      <c r="P3371" s="11" t="s">
        <v>25806</v>
      </c>
      <c r="Q3371" s="11">
        <v>9422</v>
      </c>
      <c r="R3371" s="11" t="s">
        <v>1415</v>
      </c>
      <c r="S3371" s="11">
        <v>32832</v>
      </c>
      <c r="T3371" s="11" t="s">
        <v>1415</v>
      </c>
      <c r="U3371" s="10"/>
      <c r="V3371" s="11" t="s">
        <v>25808</v>
      </c>
      <c r="W3371" s="11">
        <v>100731</v>
      </c>
      <c r="X3371" s="11">
        <v>10139</v>
      </c>
      <c r="Y3371" s="11" t="s">
        <v>1415</v>
      </c>
      <c r="Z3371" s="11" t="s">
        <v>25809</v>
      </c>
      <c r="AA3371" s="11" t="s">
        <v>10</v>
      </c>
      <c r="AB3371" s="11" t="s">
        <v>10</v>
      </c>
      <c r="AC3371" s="11" t="s">
        <v>1415</v>
      </c>
      <c r="AD3371" s="11" t="s">
        <v>25809</v>
      </c>
      <c r="AE3371" s="11">
        <v>12540</v>
      </c>
      <c r="AF3371" s="11" t="s">
        <v>1415</v>
      </c>
      <c r="AG3371" s="11">
        <v>68480</v>
      </c>
      <c r="AH3371" s="11" t="s">
        <v>1415</v>
      </c>
      <c r="AI3371" s="11">
        <v>18423</v>
      </c>
      <c r="AJ3371" s="11">
        <v>4698</v>
      </c>
      <c r="AK3371" s="11" t="s">
        <v>1415</v>
      </c>
      <c r="AL3371" s="11" t="s">
        <v>25810</v>
      </c>
      <c r="AM3371" s="11" t="s">
        <v>1415</v>
      </c>
      <c r="AN3371" s="11" t="s">
        <v>1415</v>
      </c>
      <c r="AO3371" s="11" t="s">
        <v>2082</v>
      </c>
      <c r="AP3371" s="11" t="s">
        <v>25809</v>
      </c>
      <c r="AQ3371" s="11" t="s">
        <v>2086</v>
      </c>
      <c r="AR3371" s="11" t="s">
        <v>25811</v>
      </c>
      <c r="AS3371" s="11"/>
      <c r="AT3371" s="11"/>
      <c r="AU3371" s="11"/>
      <c r="AV3371" s="11"/>
      <c r="AW3371" s="11"/>
      <c r="AX3371" s="11"/>
      <c r="AY3371" s="11"/>
      <c r="AZ3371" s="11"/>
      <c r="BA3371" s="11"/>
    </row>
    <row r="3372" spans="1:53" ht="17" x14ac:dyDescent="0.2">
      <c r="A3372" s="11" t="s">
        <v>25812</v>
      </c>
      <c r="B3372" s="11" t="s">
        <v>526</v>
      </c>
      <c r="C3372" s="12">
        <v>34771</v>
      </c>
      <c r="D3372" s="11" t="s">
        <v>2431</v>
      </c>
      <c r="E3372" s="11" t="s">
        <v>25800</v>
      </c>
      <c r="F3372" s="11" t="s">
        <v>33</v>
      </c>
      <c r="G3372" s="11" t="s">
        <v>2091</v>
      </c>
      <c r="H3372" s="11" t="s">
        <v>2082</v>
      </c>
      <c r="I3372" s="11">
        <v>19795</v>
      </c>
      <c r="J3372" s="11" t="s">
        <v>526</v>
      </c>
      <c r="K3372" s="11">
        <v>624522</v>
      </c>
      <c r="L3372" s="11" t="s">
        <v>526</v>
      </c>
      <c r="M3372" s="11">
        <v>2837600</v>
      </c>
      <c r="N3372" s="11" t="s">
        <v>526</v>
      </c>
      <c r="O3372" s="11" t="s">
        <v>25813</v>
      </c>
      <c r="P3372" s="11" t="s">
        <v>25812</v>
      </c>
      <c r="Q3372" s="11">
        <v>10919</v>
      </c>
      <c r="R3372" s="11" t="s">
        <v>526</v>
      </c>
      <c r="S3372" s="11">
        <v>41086</v>
      </c>
      <c r="T3372" s="11" t="s">
        <v>526</v>
      </c>
      <c r="U3372" s="10"/>
      <c r="V3372" s="11" t="s">
        <v>25814</v>
      </c>
      <c r="W3372" s="11">
        <v>101639</v>
      </c>
      <c r="X3372" s="11">
        <v>11287</v>
      </c>
      <c r="Y3372" s="11" t="s">
        <v>526</v>
      </c>
      <c r="Z3372" s="11" t="s">
        <v>25815</v>
      </c>
      <c r="AA3372" s="11" t="s">
        <v>10</v>
      </c>
      <c r="AB3372" s="11" t="s">
        <v>10</v>
      </c>
      <c r="AC3372" s="11" t="s">
        <v>526</v>
      </c>
      <c r="AD3372" s="11" t="s">
        <v>25815</v>
      </c>
      <c r="AE3372" s="11">
        <v>14914</v>
      </c>
      <c r="AF3372" s="10"/>
      <c r="AG3372" s="11"/>
      <c r="AH3372" s="10"/>
      <c r="AI3372" s="11">
        <v>33124</v>
      </c>
      <c r="AJ3372" s="11">
        <v>6620</v>
      </c>
      <c r="AK3372" s="11" t="s">
        <v>526</v>
      </c>
      <c r="AL3372" s="11" t="s">
        <v>25816</v>
      </c>
      <c r="AM3372" s="11" t="s">
        <v>526</v>
      </c>
      <c r="AN3372" s="11" t="s">
        <v>526</v>
      </c>
      <c r="AO3372" s="11" t="s">
        <v>2160</v>
      </c>
      <c r="AP3372" s="11" t="s">
        <v>25815</v>
      </c>
      <c r="AQ3372" s="11" t="s">
        <v>2107</v>
      </c>
      <c r="AR3372" s="11" t="s">
        <v>25817</v>
      </c>
      <c r="AS3372" s="11">
        <v>624522</v>
      </c>
      <c r="AT3372" s="11"/>
      <c r="AU3372" s="11"/>
      <c r="AV3372" s="11"/>
      <c r="AW3372" s="11"/>
      <c r="AX3372" s="11"/>
      <c r="AY3372" s="11"/>
      <c r="AZ3372" s="11"/>
      <c r="BA3372" s="11"/>
    </row>
    <row r="3373" spans="1:53" ht="17" x14ac:dyDescent="0.2">
      <c r="A3373" s="11" t="s">
        <v>25818</v>
      </c>
      <c r="B3373" s="11" t="s">
        <v>25819</v>
      </c>
      <c r="C3373" s="12">
        <v>35846</v>
      </c>
      <c r="D3373" s="11" t="s">
        <v>4606</v>
      </c>
      <c r="E3373" s="11" t="s">
        <v>25800</v>
      </c>
      <c r="F3373" s="11" t="s">
        <v>2129</v>
      </c>
      <c r="G3373" s="11" t="s">
        <v>2091</v>
      </c>
      <c r="H3373" s="11" t="s">
        <v>2082</v>
      </c>
      <c r="I3373" s="11">
        <v>21850</v>
      </c>
      <c r="J3373" s="11" t="s">
        <v>25819</v>
      </c>
      <c r="K3373" s="11">
        <v>666168</v>
      </c>
      <c r="L3373" s="11" t="s">
        <v>25819</v>
      </c>
      <c r="M3373" s="11">
        <v>2768555</v>
      </c>
      <c r="N3373" s="11" t="s">
        <v>25819</v>
      </c>
      <c r="O3373" s="11" t="s">
        <v>25820</v>
      </c>
      <c r="P3373" s="11" t="s">
        <v>25818</v>
      </c>
      <c r="Q3373" s="11">
        <v>10284</v>
      </c>
      <c r="R3373" s="11" t="s">
        <v>25819</v>
      </c>
      <c r="S3373" s="11">
        <v>4705678</v>
      </c>
      <c r="T3373" s="11" t="s">
        <v>25819</v>
      </c>
      <c r="U3373" s="10"/>
      <c r="V3373" s="11" t="s">
        <v>25821</v>
      </c>
      <c r="W3373" s="11">
        <v>109267</v>
      </c>
      <c r="X3373" s="11">
        <v>12105</v>
      </c>
      <c r="Y3373" s="11" t="s">
        <v>25819</v>
      </c>
      <c r="Z3373" s="11"/>
      <c r="AA3373" s="11" t="s">
        <v>10</v>
      </c>
      <c r="AB3373" s="11" t="s">
        <v>10</v>
      </c>
      <c r="AC3373" s="11" t="s">
        <v>25819</v>
      </c>
      <c r="AD3373" s="11" t="s">
        <v>25822</v>
      </c>
      <c r="AE3373" s="11">
        <v>14356</v>
      </c>
      <c r="AF3373" s="10"/>
      <c r="AG3373" s="11"/>
      <c r="AH3373" s="10"/>
      <c r="AI3373" s="11">
        <v>32595</v>
      </c>
      <c r="AJ3373" s="11">
        <v>6730</v>
      </c>
      <c r="AK3373" s="11" t="s">
        <v>25819</v>
      </c>
      <c r="AL3373" s="11" t="s">
        <v>25823</v>
      </c>
      <c r="AM3373" s="11" t="s">
        <v>25819</v>
      </c>
      <c r="AN3373" s="11" t="s">
        <v>25819</v>
      </c>
      <c r="AO3373" s="11" t="s">
        <v>2082</v>
      </c>
      <c r="AP3373" s="11" t="s">
        <v>25822</v>
      </c>
      <c r="AQ3373" s="11" t="s">
        <v>2107</v>
      </c>
      <c r="AR3373" s="11" t="s">
        <v>25824</v>
      </c>
      <c r="AS3373" s="11">
        <v>666168</v>
      </c>
      <c r="AT3373" s="11"/>
      <c r="AU3373" s="11"/>
      <c r="AV3373" s="11"/>
      <c r="AW3373" s="11"/>
      <c r="AX3373" s="11"/>
      <c r="AY3373" s="11"/>
      <c r="AZ3373" s="11"/>
      <c r="BA3373" s="11"/>
    </row>
    <row r="3374" spans="1:53" ht="17" x14ac:dyDescent="0.2">
      <c r="A3374" s="11" t="s">
        <v>25825</v>
      </c>
      <c r="B3374" s="11" t="s">
        <v>25826</v>
      </c>
      <c r="C3374" s="12">
        <v>33781</v>
      </c>
      <c r="D3374" s="11" t="s">
        <v>4284</v>
      </c>
      <c r="E3374" s="11" t="s">
        <v>25800</v>
      </c>
      <c r="F3374" s="11" t="s">
        <v>27</v>
      </c>
      <c r="G3374" s="11" t="s">
        <v>2091</v>
      </c>
      <c r="H3374" s="11" t="s">
        <v>2082</v>
      </c>
      <c r="I3374" s="11">
        <v>16647</v>
      </c>
      <c r="J3374" s="11" t="s">
        <v>25826</v>
      </c>
      <c r="K3374" s="11">
        <v>657044</v>
      </c>
      <c r="L3374" s="11" t="s">
        <v>25826</v>
      </c>
      <c r="M3374" s="11">
        <v>2801794</v>
      </c>
      <c r="N3374" s="11" t="s">
        <v>25826</v>
      </c>
      <c r="O3374" s="11" t="s">
        <v>25827</v>
      </c>
      <c r="P3374" s="11" t="s">
        <v>25828</v>
      </c>
      <c r="Q3374" s="11">
        <v>10960</v>
      </c>
      <c r="R3374" s="11" t="s">
        <v>25826</v>
      </c>
      <c r="S3374" s="11">
        <v>38628</v>
      </c>
      <c r="T3374" s="11" t="s">
        <v>25826</v>
      </c>
      <c r="U3374" s="10"/>
      <c r="V3374" s="11" t="s">
        <v>25829</v>
      </c>
      <c r="W3374" s="11">
        <v>104928</v>
      </c>
      <c r="X3374" s="11">
        <v>11889</v>
      </c>
      <c r="Y3374" s="11" t="s">
        <v>25826</v>
      </c>
      <c r="Z3374" s="11" t="s">
        <v>25830</v>
      </c>
      <c r="AA3374" s="11" t="s">
        <v>10</v>
      </c>
      <c r="AB3374" s="11" t="s">
        <v>10</v>
      </c>
      <c r="AC3374" s="11" t="s">
        <v>25826</v>
      </c>
      <c r="AD3374" s="11" t="s">
        <v>25830</v>
      </c>
      <c r="AE3374" s="11">
        <v>17014</v>
      </c>
      <c r="AF3374" s="10"/>
      <c r="AG3374" s="11"/>
      <c r="AH3374" s="10"/>
      <c r="AI3374" s="11">
        <v>21321</v>
      </c>
      <c r="AJ3374" s="11">
        <v>6500</v>
      </c>
      <c r="AK3374" s="11" t="s">
        <v>25826</v>
      </c>
      <c r="AL3374" s="11" t="s">
        <v>25831</v>
      </c>
      <c r="AM3374" s="11" t="s">
        <v>25826</v>
      </c>
      <c r="AN3374" s="11" t="s">
        <v>25826</v>
      </c>
      <c r="AO3374" s="11" t="s">
        <v>2160</v>
      </c>
      <c r="AP3374" s="11" t="s">
        <v>25830</v>
      </c>
      <c r="AQ3374" s="11" t="s">
        <v>2107</v>
      </c>
      <c r="AR3374" s="11" t="s">
        <v>25832</v>
      </c>
      <c r="AS3374" s="11">
        <v>657044</v>
      </c>
      <c r="AT3374" s="11"/>
      <c r="AU3374" s="11"/>
      <c r="AV3374" s="11"/>
      <c r="AW3374" s="11"/>
      <c r="AX3374" s="11"/>
      <c r="AY3374" s="11"/>
      <c r="AZ3374" s="11"/>
      <c r="BA3374" s="11"/>
    </row>
    <row r="3375" spans="1:53" ht="17" x14ac:dyDescent="0.2">
      <c r="A3375" s="11" t="s">
        <v>25833</v>
      </c>
      <c r="B3375" s="11" t="s">
        <v>25834</v>
      </c>
      <c r="C3375" s="12">
        <v>37068</v>
      </c>
      <c r="D3375" s="11" t="s">
        <v>25835</v>
      </c>
      <c r="E3375" s="11" t="s">
        <v>25800</v>
      </c>
      <c r="F3375" s="11" t="s">
        <v>33</v>
      </c>
      <c r="G3375" s="11" t="s">
        <v>2091</v>
      </c>
      <c r="H3375" s="11" t="s">
        <v>2149</v>
      </c>
      <c r="I3375" s="11"/>
      <c r="J3375" s="11" t="s">
        <v>25834</v>
      </c>
      <c r="K3375" s="11">
        <v>694514</v>
      </c>
      <c r="L3375" s="11" t="s">
        <v>25834</v>
      </c>
      <c r="M3375" s="11"/>
      <c r="N3375" s="11" t="s">
        <v>25834</v>
      </c>
      <c r="O3375" s="11"/>
      <c r="P3375" s="11" t="s">
        <v>25833</v>
      </c>
      <c r="Q3375" s="11">
        <v>11938</v>
      </c>
      <c r="R3375" s="11" t="s">
        <v>25834</v>
      </c>
      <c r="S3375" s="11"/>
      <c r="T3375" s="11" t="s">
        <v>25834</v>
      </c>
      <c r="U3375" s="10"/>
      <c r="V3375" s="11" t="s">
        <v>25836</v>
      </c>
      <c r="W3375" s="11"/>
      <c r="X3375" s="11"/>
      <c r="Y3375" s="11" t="s">
        <v>25834</v>
      </c>
      <c r="Z3375" s="11" t="s">
        <v>25834</v>
      </c>
      <c r="AA3375" s="11" t="s">
        <v>2095</v>
      </c>
      <c r="AB3375" s="11" t="s">
        <v>10</v>
      </c>
      <c r="AC3375" s="11" t="s">
        <v>25834</v>
      </c>
      <c r="AD3375" s="11" t="s">
        <v>25837</v>
      </c>
      <c r="AE3375" s="10"/>
      <c r="AF3375" s="11" t="s">
        <v>25834</v>
      </c>
      <c r="AG3375" s="11"/>
      <c r="AH3375" s="11" t="s">
        <v>25834</v>
      </c>
      <c r="AI3375" s="11"/>
      <c r="AJ3375" s="11"/>
      <c r="AK3375" s="11" t="s">
        <v>25834</v>
      </c>
      <c r="AL3375" s="11" t="s">
        <v>25838</v>
      </c>
      <c r="AM3375" s="11" t="s">
        <v>25834</v>
      </c>
      <c r="AN3375" s="11" t="s">
        <v>25834</v>
      </c>
      <c r="AO3375" s="11" t="s">
        <v>2149</v>
      </c>
      <c r="AP3375" s="11" t="s">
        <v>25837</v>
      </c>
      <c r="AQ3375" s="11" t="s">
        <v>2107</v>
      </c>
      <c r="AR3375" s="11" t="s">
        <v>25839</v>
      </c>
      <c r="AS3375" s="11">
        <v>694514</v>
      </c>
      <c r="AT3375" s="11"/>
      <c r="AU3375" s="11"/>
      <c r="AV3375" s="11"/>
      <c r="AW3375" s="11"/>
      <c r="AX3375" s="11"/>
      <c r="AY3375" s="11"/>
      <c r="AZ3375" s="11"/>
      <c r="BA3375" s="11"/>
    </row>
    <row r="3376" spans="1:53" x14ac:dyDescent="0.2">
      <c r="A3376" s="11" t="s">
        <v>25840</v>
      </c>
      <c r="B3376" s="11" t="s">
        <v>1372</v>
      </c>
      <c r="C3376" s="12">
        <v>33312</v>
      </c>
      <c r="D3376" s="11" t="s">
        <v>25841</v>
      </c>
      <c r="E3376" s="11" t="s">
        <v>25800</v>
      </c>
      <c r="F3376" s="11" t="s">
        <v>149</v>
      </c>
      <c r="G3376" s="11" t="s">
        <v>2111</v>
      </c>
      <c r="H3376" s="11" t="s">
        <v>2149</v>
      </c>
      <c r="I3376" s="11">
        <v>9952</v>
      </c>
      <c r="J3376" s="11" t="s">
        <v>1372</v>
      </c>
      <c r="K3376" s="11">
        <v>572204</v>
      </c>
      <c r="L3376" s="11" t="s">
        <v>1372</v>
      </c>
      <c r="M3376" s="11">
        <v>1741020</v>
      </c>
      <c r="N3376" s="11" t="s">
        <v>1372</v>
      </c>
      <c r="O3376" s="11" t="s">
        <v>25842</v>
      </c>
      <c r="P3376" s="11" t="s">
        <v>25840</v>
      </c>
      <c r="Q3376" s="11">
        <v>9116</v>
      </c>
      <c r="R3376" s="11" t="s">
        <v>1372</v>
      </c>
      <c r="S3376" s="11">
        <v>30743</v>
      </c>
      <c r="T3376" s="11" t="s">
        <v>1372</v>
      </c>
      <c r="U3376" s="11"/>
      <c r="V3376" s="11" t="s">
        <v>25843</v>
      </c>
      <c r="W3376" s="11">
        <v>60737</v>
      </c>
      <c r="X3376" s="11">
        <v>10040</v>
      </c>
      <c r="Y3376" s="11" t="s">
        <v>1372</v>
      </c>
      <c r="Z3376" s="11" t="s">
        <v>25844</v>
      </c>
      <c r="AA3376" s="11" t="s">
        <v>10</v>
      </c>
      <c r="AB3376" s="11" t="s">
        <v>10</v>
      </c>
      <c r="AC3376" s="11" t="s">
        <v>1372</v>
      </c>
      <c r="AD3376" s="11" t="s">
        <v>25844</v>
      </c>
      <c r="AE3376" s="11">
        <v>11020</v>
      </c>
      <c r="AF3376" s="11" t="s">
        <v>1372</v>
      </c>
      <c r="AG3376" s="11">
        <v>13596</v>
      </c>
      <c r="AH3376" s="11" t="s">
        <v>1372</v>
      </c>
      <c r="AI3376" s="11">
        <v>12512</v>
      </c>
      <c r="AJ3376" s="11">
        <v>4291</v>
      </c>
      <c r="AK3376" s="11" t="s">
        <v>1372</v>
      </c>
      <c r="AL3376" s="11" t="s">
        <v>25845</v>
      </c>
      <c r="AM3376" s="11" t="s">
        <v>1372</v>
      </c>
      <c r="AN3376" s="11" t="s">
        <v>1372</v>
      </c>
      <c r="AO3376" s="11" t="s">
        <v>2149</v>
      </c>
      <c r="AP3376" s="11" t="s">
        <v>25844</v>
      </c>
      <c r="AQ3376" s="11" t="s">
        <v>2107</v>
      </c>
      <c r="AR3376" s="11" t="s">
        <v>25846</v>
      </c>
      <c r="AS3376" s="11">
        <v>9952</v>
      </c>
      <c r="AT3376" s="11"/>
      <c r="AU3376" s="11"/>
      <c r="AV3376" s="11"/>
      <c r="AW3376" s="11"/>
      <c r="AX3376" s="11"/>
      <c r="AY3376" s="11"/>
      <c r="AZ3376" s="11"/>
      <c r="BA3376" s="11"/>
    </row>
    <row r="3377" spans="1:53" ht="17" x14ac:dyDescent="0.2">
      <c r="A3377" s="11" t="s">
        <v>25847</v>
      </c>
      <c r="B3377" s="11" t="s">
        <v>525</v>
      </c>
      <c r="C3377" s="12">
        <v>34265</v>
      </c>
      <c r="D3377" s="11" t="s">
        <v>2392</v>
      </c>
      <c r="E3377" s="11" t="s">
        <v>25800</v>
      </c>
      <c r="F3377" s="11" t="s">
        <v>62</v>
      </c>
      <c r="G3377" s="11" t="s">
        <v>2111</v>
      </c>
      <c r="H3377" s="11" t="s">
        <v>2082</v>
      </c>
      <c r="I3377" s="11">
        <v>16094</v>
      </c>
      <c r="J3377" s="11" t="s">
        <v>525</v>
      </c>
      <c r="K3377" s="11">
        <v>605507</v>
      </c>
      <c r="L3377" s="11" t="s">
        <v>525</v>
      </c>
      <c r="M3377" s="11">
        <v>3117540</v>
      </c>
      <c r="N3377" s="11" t="s">
        <v>525</v>
      </c>
      <c r="O3377" s="11" t="s">
        <v>25848</v>
      </c>
      <c r="P3377" s="11" t="s">
        <v>25847</v>
      </c>
      <c r="Q3377" s="11">
        <v>11216</v>
      </c>
      <c r="R3377" s="11" t="s">
        <v>525</v>
      </c>
      <c r="S3377" s="11">
        <v>40761</v>
      </c>
      <c r="T3377" s="11" t="s">
        <v>525</v>
      </c>
      <c r="U3377" s="10"/>
      <c r="V3377" s="11" t="s">
        <v>25849</v>
      </c>
      <c r="W3377" s="11">
        <v>71326</v>
      </c>
      <c r="X3377" s="11">
        <v>12202</v>
      </c>
      <c r="Y3377" s="11" t="s">
        <v>525</v>
      </c>
      <c r="Z3377" s="11" t="s">
        <v>25850</v>
      </c>
      <c r="AA3377" s="11" t="s">
        <v>10</v>
      </c>
      <c r="AB3377" s="11" t="s">
        <v>10</v>
      </c>
      <c r="AC3377" s="11" t="s">
        <v>525</v>
      </c>
      <c r="AD3377" s="11" t="s">
        <v>25850</v>
      </c>
      <c r="AE3377" s="11">
        <v>15993</v>
      </c>
      <c r="AF3377" s="10"/>
      <c r="AG3377" s="11"/>
      <c r="AH3377" s="10"/>
      <c r="AI3377" s="11">
        <v>29679</v>
      </c>
      <c r="AJ3377" s="11">
        <v>6469</v>
      </c>
      <c r="AK3377" s="11" t="s">
        <v>525</v>
      </c>
      <c r="AL3377" s="11" t="s">
        <v>25851</v>
      </c>
      <c r="AM3377" s="11" t="s">
        <v>525</v>
      </c>
      <c r="AN3377" s="11" t="s">
        <v>525</v>
      </c>
      <c r="AO3377" s="11" t="s">
        <v>2082</v>
      </c>
      <c r="AP3377" s="11" t="s">
        <v>25850</v>
      </c>
      <c r="AQ3377" s="11" t="s">
        <v>2107</v>
      </c>
      <c r="AR3377" s="11" t="s">
        <v>25852</v>
      </c>
      <c r="AS3377" s="11">
        <v>605507</v>
      </c>
      <c r="AT3377" s="11"/>
      <c r="AU3377" s="11"/>
      <c r="AV3377" s="11"/>
      <c r="AW3377" s="11"/>
      <c r="AX3377" s="11"/>
      <c r="AY3377" s="11"/>
      <c r="AZ3377" s="11"/>
      <c r="BA3377" s="11"/>
    </row>
    <row r="3378" spans="1:53" ht="17" x14ac:dyDescent="0.2">
      <c r="A3378" s="11" t="s">
        <v>25853</v>
      </c>
      <c r="B3378" s="11" t="s">
        <v>25854</v>
      </c>
      <c r="C3378" s="12">
        <v>35731</v>
      </c>
      <c r="D3378" s="11" t="s">
        <v>7218</v>
      </c>
      <c r="E3378" s="11" t="s">
        <v>25800</v>
      </c>
      <c r="F3378" s="11" t="s">
        <v>90</v>
      </c>
      <c r="G3378" s="11" t="s">
        <v>2091</v>
      </c>
      <c r="H3378" s="11" t="s">
        <v>2082</v>
      </c>
      <c r="I3378" s="11">
        <v>25918</v>
      </c>
      <c r="J3378" s="11" t="s">
        <v>25854</v>
      </c>
      <c r="K3378" s="11">
        <v>668868</v>
      </c>
      <c r="L3378" s="11" t="s">
        <v>25854</v>
      </c>
      <c r="M3378" s="11">
        <v>3083187</v>
      </c>
      <c r="N3378" s="11" t="s">
        <v>25854</v>
      </c>
      <c r="O3378" s="11" t="s">
        <v>25855</v>
      </c>
      <c r="P3378" s="11" t="s">
        <v>25853</v>
      </c>
      <c r="Q3378" s="11">
        <v>10898</v>
      </c>
      <c r="R3378" s="11" t="s">
        <v>25854</v>
      </c>
      <c r="S3378" s="11">
        <v>42485</v>
      </c>
      <c r="T3378" s="11" t="s">
        <v>25854</v>
      </c>
      <c r="U3378" s="10"/>
      <c r="V3378" s="11" t="s">
        <v>25856</v>
      </c>
      <c r="W3378" s="11">
        <v>138737</v>
      </c>
      <c r="X3378" s="11">
        <v>11840</v>
      </c>
      <c r="Y3378" s="11" t="s">
        <v>25854</v>
      </c>
      <c r="Z3378" s="11" t="s">
        <v>25857</v>
      </c>
      <c r="AA3378" s="11" t="s">
        <v>2095</v>
      </c>
      <c r="AB3378" s="11" t="s">
        <v>2095</v>
      </c>
      <c r="AC3378" s="11" t="s">
        <v>25854</v>
      </c>
      <c r="AD3378" s="11" t="s">
        <v>25857</v>
      </c>
      <c r="AE3378" s="11">
        <v>16052</v>
      </c>
      <c r="AF3378" s="11" t="s">
        <v>25854</v>
      </c>
      <c r="AG3378" s="11"/>
      <c r="AH3378" s="11" t="s">
        <v>25854</v>
      </c>
      <c r="AI3378" s="11">
        <v>37567</v>
      </c>
      <c r="AJ3378" s="11">
        <v>7025</v>
      </c>
      <c r="AK3378" s="11" t="s">
        <v>25854</v>
      </c>
      <c r="AL3378" s="11" t="s">
        <v>25858</v>
      </c>
      <c r="AM3378" s="11" t="s">
        <v>25854</v>
      </c>
      <c r="AN3378" s="11" t="s">
        <v>25854</v>
      </c>
      <c r="AO3378" s="11" t="s">
        <v>2082</v>
      </c>
      <c r="AP3378" s="11" t="s">
        <v>25857</v>
      </c>
      <c r="AQ3378" s="11" t="s">
        <v>2107</v>
      </c>
      <c r="AR3378" s="11" t="s">
        <v>25859</v>
      </c>
      <c r="AS3378" s="11">
        <v>668868</v>
      </c>
      <c r="AT3378" s="11"/>
      <c r="AU3378" s="11"/>
      <c r="AV3378" s="11"/>
      <c r="AW3378" s="11"/>
      <c r="AX3378" s="11"/>
      <c r="AY3378" s="11"/>
      <c r="AZ3378" s="11"/>
      <c r="BA3378" s="11"/>
    </row>
    <row r="3379" spans="1:53" ht="17" x14ac:dyDescent="0.2">
      <c r="A3379" s="11" t="s">
        <v>25860</v>
      </c>
      <c r="B3379" s="11" t="s">
        <v>25861</v>
      </c>
      <c r="C3379" s="12">
        <v>28018</v>
      </c>
      <c r="D3379" s="11" t="s">
        <v>2316</v>
      </c>
      <c r="E3379" s="11" t="s">
        <v>25862</v>
      </c>
      <c r="F3379" s="11" t="s">
        <v>2081</v>
      </c>
      <c r="G3379" s="11" t="s">
        <v>2081</v>
      </c>
      <c r="H3379" s="11" t="s">
        <v>2082</v>
      </c>
      <c r="I3379" s="11">
        <v>1918</v>
      </c>
      <c r="J3379" s="11" t="s">
        <v>25861</v>
      </c>
      <c r="K3379" s="11">
        <v>407819</v>
      </c>
      <c r="L3379" s="11" t="s">
        <v>25861</v>
      </c>
      <c r="M3379" s="11">
        <v>224395</v>
      </c>
      <c r="N3379" s="11" t="s">
        <v>25861</v>
      </c>
      <c r="O3379" s="11" t="s">
        <v>25863</v>
      </c>
      <c r="P3379" s="11" t="s">
        <v>25860</v>
      </c>
      <c r="Q3379" s="10"/>
      <c r="R3379" s="11" t="s">
        <v>25861</v>
      </c>
      <c r="S3379" s="11">
        <v>5650</v>
      </c>
      <c r="T3379" s="11" t="s">
        <v>25861</v>
      </c>
      <c r="U3379" s="10"/>
      <c r="V3379" s="11" t="s">
        <v>25864</v>
      </c>
      <c r="W3379" s="11">
        <v>31683</v>
      </c>
      <c r="X3379" s="11">
        <v>7212</v>
      </c>
      <c r="Y3379" s="11" t="s">
        <v>25861</v>
      </c>
      <c r="Z3379" s="11" t="s">
        <v>25865</v>
      </c>
      <c r="AA3379" s="11" t="s">
        <v>2095</v>
      </c>
      <c r="AB3379" s="11" t="s">
        <v>2095</v>
      </c>
      <c r="AC3379" s="11" t="s">
        <v>25861</v>
      </c>
      <c r="AD3379" s="11" t="s">
        <v>25865</v>
      </c>
      <c r="AE3379" s="11">
        <v>7385</v>
      </c>
      <c r="AF3379" s="11" t="s">
        <v>25861</v>
      </c>
      <c r="AG3379" s="11">
        <v>5649</v>
      </c>
      <c r="AH3379" s="11" t="s">
        <v>25861</v>
      </c>
      <c r="AI3379" s="11">
        <v>15275</v>
      </c>
      <c r="AJ3379" s="11"/>
      <c r="AK3379" s="11" t="s">
        <v>25861</v>
      </c>
      <c r="AL3379" s="11"/>
      <c r="AM3379" s="11" t="s">
        <v>25861</v>
      </c>
      <c r="AN3379" s="11" t="s">
        <v>25861</v>
      </c>
      <c r="AO3379" s="11" t="s">
        <v>2082</v>
      </c>
      <c r="AP3379" s="11" t="s">
        <v>25865</v>
      </c>
      <c r="AQ3379" s="11" t="s">
        <v>2086</v>
      </c>
      <c r="AR3379" s="11"/>
      <c r="AS3379" s="11"/>
      <c r="AT3379" s="11"/>
      <c r="AU3379" s="11"/>
      <c r="AV3379" s="11"/>
      <c r="AW3379" s="11"/>
      <c r="AX3379" s="11"/>
      <c r="AY3379" s="11"/>
      <c r="AZ3379" s="11"/>
      <c r="BA3379" s="11"/>
    </row>
    <row r="3380" spans="1:53" ht="17" x14ac:dyDescent="0.2">
      <c r="A3380" s="11" t="s">
        <v>25866</v>
      </c>
      <c r="B3380" s="11" t="s">
        <v>811</v>
      </c>
      <c r="C3380" s="12">
        <v>34242</v>
      </c>
      <c r="D3380" s="11" t="s">
        <v>11875</v>
      </c>
      <c r="E3380" s="11" t="s">
        <v>25862</v>
      </c>
      <c r="F3380" s="11" t="s">
        <v>67</v>
      </c>
      <c r="G3380" s="11" t="s">
        <v>2111</v>
      </c>
      <c r="H3380" s="11" t="s">
        <v>2082</v>
      </c>
      <c r="I3380" s="11">
        <v>17948</v>
      </c>
      <c r="J3380" s="11" t="s">
        <v>811</v>
      </c>
      <c r="K3380" s="11">
        <v>663423</v>
      </c>
      <c r="L3380" s="11" t="s">
        <v>811</v>
      </c>
      <c r="M3380" s="11">
        <v>2743313</v>
      </c>
      <c r="N3380" s="11" t="s">
        <v>811</v>
      </c>
      <c r="O3380" s="11" t="s">
        <v>25867</v>
      </c>
      <c r="P3380" s="11" t="s">
        <v>25866</v>
      </c>
      <c r="Q3380" s="11">
        <v>10494</v>
      </c>
      <c r="R3380" s="11" t="s">
        <v>811</v>
      </c>
      <c r="S3380" s="11">
        <v>36728</v>
      </c>
      <c r="T3380" s="11" t="s">
        <v>811</v>
      </c>
      <c r="U3380" s="10"/>
      <c r="V3380" s="11" t="s">
        <v>25868</v>
      </c>
      <c r="W3380" s="11">
        <v>107018</v>
      </c>
      <c r="X3380" s="11">
        <v>11247</v>
      </c>
      <c r="Y3380" s="11" t="s">
        <v>811</v>
      </c>
      <c r="Z3380" s="11" t="s">
        <v>25869</v>
      </c>
      <c r="AA3380" s="11" t="s">
        <v>10</v>
      </c>
      <c r="AB3380" s="11" t="s">
        <v>10</v>
      </c>
      <c r="AC3380" s="11" t="s">
        <v>811</v>
      </c>
      <c r="AD3380" s="11" t="s">
        <v>25869</v>
      </c>
      <c r="AE3380" s="11">
        <v>15552</v>
      </c>
      <c r="AF3380" s="10"/>
      <c r="AG3380" s="11"/>
      <c r="AH3380" s="11" t="s">
        <v>811</v>
      </c>
      <c r="AI3380" s="11">
        <v>22005</v>
      </c>
      <c r="AJ3380" s="11">
        <v>6087</v>
      </c>
      <c r="AK3380" s="11" t="s">
        <v>811</v>
      </c>
      <c r="AL3380" s="11" t="s">
        <v>25870</v>
      </c>
      <c r="AM3380" s="11" t="s">
        <v>811</v>
      </c>
      <c r="AN3380" s="11" t="s">
        <v>811</v>
      </c>
      <c r="AO3380" s="11" t="s">
        <v>2160</v>
      </c>
      <c r="AP3380" s="11" t="s">
        <v>25869</v>
      </c>
      <c r="AQ3380" s="11" t="s">
        <v>2107</v>
      </c>
      <c r="AR3380" s="11" t="s">
        <v>25871</v>
      </c>
      <c r="AS3380" s="11">
        <v>663423</v>
      </c>
      <c r="AT3380" s="11"/>
      <c r="AU3380" s="11"/>
      <c r="AV3380" s="11"/>
      <c r="AW3380" s="11"/>
      <c r="AX3380" s="11"/>
      <c r="AY3380" s="11"/>
      <c r="AZ3380" s="11"/>
      <c r="BA3380" s="11"/>
    </row>
    <row r="3381" spans="1:53" ht="17" x14ac:dyDescent="0.2">
      <c r="A3381" s="11" t="s">
        <v>25872</v>
      </c>
      <c r="B3381" s="11" t="s">
        <v>2017</v>
      </c>
      <c r="C3381" s="12">
        <v>32415</v>
      </c>
      <c r="D3381" s="11" t="s">
        <v>2562</v>
      </c>
      <c r="E3381" s="11" t="s">
        <v>25873</v>
      </c>
      <c r="F3381" s="11" t="s">
        <v>116</v>
      </c>
      <c r="G3381" s="11" t="s">
        <v>2091</v>
      </c>
      <c r="H3381" s="11" t="s">
        <v>2082</v>
      </c>
      <c r="I3381" s="11">
        <v>10688</v>
      </c>
      <c r="J3381" s="11" t="s">
        <v>2017</v>
      </c>
      <c r="K3381" s="11">
        <v>592804</v>
      </c>
      <c r="L3381" s="11" t="s">
        <v>2017</v>
      </c>
      <c r="M3381" s="11">
        <v>1840443</v>
      </c>
      <c r="N3381" s="11" t="s">
        <v>2017</v>
      </c>
      <c r="O3381" s="11" t="s">
        <v>25874</v>
      </c>
      <c r="P3381" s="11" t="s">
        <v>25872</v>
      </c>
      <c r="Q3381" s="11">
        <v>8323</v>
      </c>
      <c r="R3381" s="11" t="s">
        <v>2017</v>
      </c>
      <c r="S3381" s="11">
        <v>31887</v>
      </c>
      <c r="T3381" s="11" t="s">
        <v>2017</v>
      </c>
      <c r="U3381" s="10"/>
      <c r="V3381" s="11" t="s">
        <v>25875</v>
      </c>
      <c r="W3381" s="11">
        <v>67137</v>
      </c>
      <c r="X3381" s="11">
        <v>9219</v>
      </c>
      <c r="Y3381" s="11" t="s">
        <v>2017</v>
      </c>
      <c r="Z3381" s="11" t="s">
        <v>25876</v>
      </c>
      <c r="AA3381" s="11" t="s">
        <v>10</v>
      </c>
      <c r="AB3381" s="11" t="s">
        <v>10</v>
      </c>
      <c r="AC3381" s="11" t="s">
        <v>2017</v>
      </c>
      <c r="AD3381" s="11" t="s">
        <v>25876</v>
      </c>
      <c r="AE3381" s="11">
        <v>11585</v>
      </c>
      <c r="AF3381" s="11" t="s">
        <v>2017</v>
      </c>
      <c r="AG3381" s="11">
        <v>17112</v>
      </c>
      <c r="AH3381" s="11" t="s">
        <v>2017</v>
      </c>
      <c r="AI3381" s="11">
        <v>13957</v>
      </c>
      <c r="AJ3381" s="11">
        <v>4127</v>
      </c>
      <c r="AK3381" s="11" t="s">
        <v>2017</v>
      </c>
      <c r="AL3381" s="11" t="s">
        <v>25877</v>
      </c>
      <c r="AM3381" s="11" t="s">
        <v>2017</v>
      </c>
      <c r="AN3381" s="11" t="s">
        <v>2017</v>
      </c>
      <c r="AO3381" s="11" t="s">
        <v>2082</v>
      </c>
      <c r="AP3381" s="11" t="s">
        <v>25876</v>
      </c>
      <c r="AQ3381" s="11" t="s">
        <v>2086</v>
      </c>
      <c r="AR3381" s="11" t="s">
        <v>25878</v>
      </c>
      <c r="AS3381" s="11"/>
      <c r="AT3381" s="11"/>
      <c r="AU3381" s="11"/>
      <c r="AV3381" s="11"/>
      <c r="AW3381" s="11"/>
      <c r="AX3381" s="11"/>
      <c r="AY3381" s="11"/>
      <c r="AZ3381" s="11"/>
      <c r="BA3381" s="11"/>
    </row>
    <row r="3382" spans="1:53" ht="17" x14ac:dyDescent="0.2">
      <c r="A3382" s="11" t="s">
        <v>25879</v>
      </c>
      <c r="B3382" s="11" t="s">
        <v>25880</v>
      </c>
      <c r="C3382" s="12">
        <v>36800</v>
      </c>
      <c r="D3382" s="11" t="s">
        <v>2890</v>
      </c>
      <c r="E3382" s="11" t="s">
        <v>25881</v>
      </c>
      <c r="F3382" s="11" t="s">
        <v>149</v>
      </c>
      <c r="G3382" s="11" t="s">
        <v>2111</v>
      </c>
      <c r="H3382" s="11" t="s">
        <v>2082</v>
      </c>
      <c r="I3382" s="11">
        <v>31967</v>
      </c>
      <c r="J3382" s="11" t="s">
        <v>25880</v>
      </c>
      <c r="K3382" s="11">
        <v>689672</v>
      </c>
      <c r="L3382" s="11" t="s">
        <v>25880</v>
      </c>
      <c r="M3382" s="11">
        <v>29075532</v>
      </c>
      <c r="N3382" s="11" t="s">
        <v>25880</v>
      </c>
      <c r="O3382" s="11" t="s">
        <v>25882</v>
      </c>
      <c r="P3382" s="11" t="s">
        <v>25879</v>
      </c>
      <c r="Q3382" s="11">
        <v>11896</v>
      </c>
      <c r="R3382" s="11" t="s">
        <v>25880</v>
      </c>
      <c r="S3382" s="11"/>
      <c r="T3382" s="11" t="s">
        <v>25880</v>
      </c>
      <c r="U3382" s="10"/>
      <c r="V3382" s="11" t="s">
        <v>25883</v>
      </c>
      <c r="W3382" s="11">
        <v>147491</v>
      </c>
      <c r="X3382" s="11">
        <v>60297</v>
      </c>
      <c r="Y3382" s="11" t="s">
        <v>25880</v>
      </c>
      <c r="Z3382" s="11"/>
      <c r="AA3382" s="11" t="s">
        <v>2095</v>
      </c>
      <c r="AB3382" s="11" t="s">
        <v>10</v>
      </c>
      <c r="AC3382" s="11" t="s">
        <v>25880</v>
      </c>
      <c r="AD3382" s="11" t="s">
        <v>25884</v>
      </c>
      <c r="AE3382" s="11">
        <v>17972</v>
      </c>
      <c r="AF3382" s="10"/>
      <c r="AG3382" s="11"/>
      <c r="AH3382" s="10"/>
      <c r="AI3382" s="11">
        <v>42728</v>
      </c>
      <c r="AJ3382" s="11">
        <v>7950</v>
      </c>
      <c r="AK3382" s="11" t="s">
        <v>25880</v>
      </c>
      <c r="AL3382" s="11" t="s">
        <v>25885</v>
      </c>
      <c r="AM3382" s="11" t="s">
        <v>25880</v>
      </c>
      <c r="AN3382" s="11" t="s">
        <v>25880</v>
      </c>
      <c r="AO3382" s="11" t="s">
        <v>2082</v>
      </c>
      <c r="AP3382" s="11" t="s">
        <v>25884</v>
      </c>
      <c r="AQ3382" s="11" t="s">
        <v>2107</v>
      </c>
      <c r="AR3382" s="11" t="s">
        <v>25886</v>
      </c>
      <c r="AS3382" s="11">
        <v>689672</v>
      </c>
      <c r="AT3382" s="11"/>
      <c r="AU3382" s="11"/>
      <c r="AV3382" s="11"/>
      <c r="AW3382" s="11"/>
      <c r="AX3382" s="11"/>
      <c r="AY3382" s="11"/>
      <c r="AZ3382" s="11"/>
      <c r="BA3382" s="11"/>
    </row>
    <row r="3383" spans="1:53" ht="17" x14ac:dyDescent="0.2">
      <c r="A3383" s="11" t="s">
        <v>25887</v>
      </c>
      <c r="B3383" s="11" t="s">
        <v>25888</v>
      </c>
      <c r="C3383" s="12">
        <v>35026</v>
      </c>
      <c r="D3383" s="11" t="s">
        <v>5290</v>
      </c>
      <c r="E3383" s="11" t="s">
        <v>25881</v>
      </c>
      <c r="F3383" s="11" t="s">
        <v>43</v>
      </c>
      <c r="G3383" s="11" t="s">
        <v>2111</v>
      </c>
      <c r="H3383" s="11" t="s">
        <v>2082</v>
      </c>
      <c r="I3383" s="11">
        <v>15906</v>
      </c>
      <c r="J3383" s="11" t="s">
        <v>25888</v>
      </c>
      <c r="K3383" s="11">
        <v>626929</v>
      </c>
      <c r="L3383" s="11" t="s">
        <v>25888</v>
      </c>
      <c r="M3383" s="11">
        <v>2117130</v>
      </c>
      <c r="N3383" s="11" t="s">
        <v>25888</v>
      </c>
      <c r="O3383" s="11" t="s">
        <v>25889</v>
      </c>
      <c r="P3383" s="11" t="s">
        <v>25887</v>
      </c>
      <c r="Q3383" s="11">
        <v>9861</v>
      </c>
      <c r="R3383" s="11" t="s">
        <v>25888</v>
      </c>
      <c r="S3383" s="11">
        <v>33265</v>
      </c>
      <c r="T3383" s="11" t="s">
        <v>25888</v>
      </c>
      <c r="U3383" s="10"/>
      <c r="V3383" s="11" t="s">
        <v>25890</v>
      </c>
      <c r="W3383" s="11">
        <v>102223</v>
      </c>
      <c r="X3383" s="11">
        <v>11111</v>
      </c>
      <c r="Y3383" s="11" t="s">
        <v>25888</v>
      </c>
      <c r="Z3383" s="11" t="s">
        <v>25891</v>
      </c>
      <c r="AA3383" s="11" t="s">
        <v>10</v>
      </c>
      <c r="AB3383" s="11" t="s">
        <v>2095</v>
      </c>
      <c r="AC3383" s="11" t="s">
        <v>25888</v>
      </c>
      <c r="AD3383" s="11" t="s">
        <v>25891</v>
      </c>
      <c r="AE3383" s="11">
        <v>12600</v>
      </c>
      <c r="AF3383" s="10"/>
      <c r="AG3383" s="11"/>
      <c r="AH3383" s="10"/>
      <c r="AI3383" s="11">
        <v>18288</v>
      </c>
      <c r="AJ3383" s="11">
        <v>6151</v>
      </c>
      <c r="AK3383" s="11" t="s">
        <v>25888</v>
      </c>
      <c r="AL3383" s="11" t="s">
        <v>25892</v>
      </c>
      <c r="AM3383" s="11" t="s">
        <v>25888</v>
      </c>
      <c r="AN3383" s="11" t="s">
        <v>25888</v>
      </c>
      <c r="AO3383" s="11" t="s">
        <v>2082</v>
      </c>
      <c r="AP3383" s="11" t="s">
        <v>25891</v>
      </c>
      <c r="AQ3383" s="11" t="s">
        <v>2086</v>
      </c>
      <c r="AR3383" s="11"/>
      <c r="AS3383" s="11">
        <v>626929</v>
      </c>
      <c r="AT3383" s="11"/>
      <c r="AU3383" s="11"/>
      <c r="AV3383" s="11"/>
      <c r="AW3383" s="11"/>
      <c r="AX3383" s="11"/>
      <c r="AY3383" s="11"/>
      <c r="AZ3383" s="11"/>
      <c r="BA3383" s="11"/>
    </row>
    <row r="3384" spans="1:53" ht="17" x14ac:dyDescent="0.2">
      <c r="A3384" s="11" t="s">
        <v>25893</v>
      </c>
      <c r="B3384" s="11" t="s">
        <v>25894</v>
      </c>
      <c r="C3384" s="12">
        <v>37530</v>
      </c>
      <c r="D3384" s="11" t="s">
        <v>7963</v>
      </c>
      <c r="E3384" s="11" t="s">
        <v>25895</v>
      </c>
      <c r="F3384" s="11" t="s">
        <v>31</v>
      </c>
      <c r="G3384" s="11" t="s">
        <v>2091</v>
      </c>
      <c r="H3384" s="11" t="s">
        <v>2149</v>
      </c>
      <c r="I3384" s="11"/>
      <c r="J3384" s="11" t="s">
        <v>25894</v>
      </c>
      <c r="K3384" s="11">
        <v>696486</v>
      </c>
      <c r="L3384" s="11" t="s">
        <v>25894</v>
      </c>
      <c r="M3384" s="11"/>
      <c r="N3384" s="11" t="s">
        <v>25896</v>
      </c>
      <c r="O3384" s="11"/>
      <c r="P3384" s="11" t="s">
        <v>25893</v>
      </c>
      <c r="Q3384" s="11"/>
      <c r="R3384" s="11" t="s">
        <v>25894</v>
      </c>
      <c r="S3384" s="11"/>
      <c r="T3384" s="11" t="s">
        <v>25894</v>
      </c>
      <c r="U3384" s="10"/>
      <c r="V3384" s="11" t="s">
        <v>25897</v>
      </c>
      <c r="W3384" s="11"/>
      <c r="X3384" s="11"/>
      <c r="Y3384" s="11" t="s">
        <v>25894</v>
      </c>
      <c r="Z3384" s="11" t="s">
        <v>25894</v>
      </c>
      <c r="AA3384" s="11" t="s">
        <v>2095</v>
      </c>
      <c r="AB3384" s="11" t="s">
        <v>2095</v>
      </c>
      <c r="AC3384" s="11" t="s">
        <v>25894</v>
      </c>
      <c r="AD3384" s="11" t="s">
        <v>25898</v>
      </c>
      <c r="AE3384" s="10"/>
      <c r="AF3384" s="11" t="s">
        <v>25894</v>
      </c>
      <c r="AG3384" s="11"/>
      <c r="AH3384" s="11" t="s">
        <v>25894</v>
      </c>
      <c r="AI3384" s="11"/>
      <c r="AJ3384" s="11"/>
      <c r="AK3384" s="11"/>
      <c r="AL3384" s="11" t="s">
        <v>25899</v>
      </c>
      <c r="AM3384" s="11" t="s">
        <v>25896</v>
      </c>
      <c r="AN3384" s="11" t="s">
        <v>25896</v>
      </c>
      <c r="AO3384" s="11" t="s">
        <v>2149</v>
      </c>
      <c r="AP3384" s="11" t="s">
        <v>25898</v>
      </c>
      <c r="AQ3384" s="11" t="s">
        <v>2107</v>
      </c>
      <c r="AR3384" s="11"/>
      <c r="AS3384" s="11"/>
      <c r="AT3384" s="11"/>
      <c r="AU3384" s="11"/>
      <c r="AV3384" s="11"/>
      <c r="AW3384" s="11"/>
      <c r="AX3384" s="11"/>
      <c r="AY3384" s="11"/>
      <c r="AZ3384" s="11"/>
      <c r="BA3384" s="11"/>
    </row>
    <row r="3385" spans="1:53" ht="17" x14ac:dyDescent="0.2">
      <c r="A3385" s="11" t="s">
        <v>25900</v>
      </c>
      <c r="B3385" s="11" t="s">
        <v>25901</v>
      </c>
      <c r="C3385" s="12">
        <v>37050</v>
      </c>
      <c r="D3385" s="11" t="s">
        <v>25902</v>
      </c>
      <c r="E3385" s="11" t="s">
        <v>25903</v>
      </c>
      <c r="F3385" s="11" t="s">
        <v>2264</v>
      </c>
      <c r="G3385" s="11" t="s">
        <v>2091</v>
      </c>
      <c r="H3385" s="11" t="s">
        <v>2082</v>
      </c>
      <c r="I3385" s="11"/>
      <c r="J3385" s="11" t="s">
        <v>25901</v>
      </c>
      <c r="K3385" s="11">
        <v>694918</v>
      </c>
      <c r="L3385" s="11" t="s">
        <v>25901</v>
      </c>
      <c r="M3385" s="11">
        <v>29075475</v>
      </c>
      <c r="N3385" s="11" t="s">
        <v>25901</v>
      </c>
      <c r="O3385" s="11" t="s">
        <v>25904</v>
      </c>
      <c r="P3385" s="11" t="s">
        <v>25900</v>
      </c>
      <c r="Q3385" s="11">
        <v>12392</v>
      </c>
      <c r="R3385" s="11" t="s">
        <v>25901</v>
      </c>
      <c r="S3385" s="11">
        <v>4719088</v>
      </c>
      <c r="T3385" s="11" t="s">
        <v>25901</v>
      </c>
      <c r="U3385" s="10"/>
      <c r="V3385" s="11" t="s">
        <v>25905</v>
      </c>
      <c r="W3385" s="11">
        <v>156820</v>
      </c>
      <c r="X3385" s="11">
        <v>60280</v>
      </c>
      <c r="Y3385" s="11" t="s">
        <v>25901</v>
      </c>
      <c r="Z3385" s="11"/>
      <c r="AA3385" s="11" t="s">
        <v>10</v>
      </c>
      <c r="AB3385" s="11" t="s">
        <v>10</v>
      </c>
      <c r="AC3385" s="11" t="s">
        <v>25901</v>
      </c>
      <c r="AD3385" s="11" t="s">
        <v>25906</v>
      </c>
      <c r="AE3385" s="11">
        <v>17944</v>
      </c>
      <c r="AF3385" s="10"/>
      <c r="AG3385" s="11"/>
      <c r="AH3385" s="10"/>
      <c r="AI3385" s="11"/>
      <c r="AJ3385" s="11">
        <v>7856</v>
      </c>
      <c r="AK3385" s="11" t="s">
        <v>25901</v>
      </c>
      <c r="AL3385" s="11" t="s">
        <v>25907</v>
      </c>
      <c r="AM3385" s="11" t="s">
        <v>25901</v>
      </c>
      <c r="AN3385" s="11" t="s">
        <v>25901</v>
      </c>
      <c r="AO3385" s="11" t="s">
        <v>2082</v>
      </c>
      <c r="AP3385" s="11" t="s">
        <v>25906</v>
      </c>
      <c r="AQ3385" s="11" t="s">
        <v>2107</v>
      </c>
      <c r="AR3385" s="11" t="s">
        <v>25908</v>
      </c>
      <c r="AS3385" s="11">
        <v>694918</v>
      </c>
      <c r="AT3385" s="11"/>
      <c r="AU3385" s="11"/>
      <c r="AV3385" s="11"/>
      <c r="AW3385" s="11"/>
      <c r="AX3385" s="11"/>
      <c r="AY3385" s="11"/>
      <c r="AZ3385" s="11"/>
      <c r="BA3385" s="11"/>
    </row>
    <row r="3386" spans="1:53" ht="17" x14ac:dyDescent="0.2">
      <c r="A3386" s="11" t="s">
        <v>25909</v>
      </c>
      <c r="B3386" s="11" t="s">
        <v>25910</v>
      </c>
      <c r="C3386" s="12">
        <v>37486</v>
      </c>
      <c r="D3386" s="11" t="s">
        <v>19422</v>
      </c>
      <c r="E3386" s="11" t="s">
        <v>25911</v>
      </c>
      <c r="F3386" s="11" t="s">
        <v>62</v>
      </c>
      <c r="G3386" s="11" t="s">
        <v>2111</v>
      </c>
      <c r="H3386" s="11" t="s">
        <v>2082</v>
      </c>
      <c r="I3386" s="11"/>
      <c r="J3386" s="11" t="s">
        <v>25910</v>
      </c>
      <c r="K3386" s="11">
        <v>694357</v>
      </c>
      <c r="L3386" s="11" t="s">
        <v>25910</v>
      </c>
      <c r="M3386" s="11">
        <v>28838555</v>
      </c>
      <c r="N3386" s="11" t="s">
        <v>25910</v>
      </c>
      <c r="O3386" s="11"/>
      <c r="P3386" s="11" t="s">
        <v>25909</v>
      </c>
      <c r="Q3386" s="11">
        <v>11605</v>
      </c>
      <c r="R3386" s="11" t="s">
        <v>25910</v>
      </c>
      <c r="S3386" s="11">
        <v>4917902</v>
      </c>
      <c r="T3386" s="11" t="s">
        <v>25910</v>
      </c>
      <c r="U3386" s="10"/>
      <c r="V3386" s="11" t="s">
        <v>25912</v>
      </c>
      <c r="W3386" s="11">
        <v>151664</v>
      </c>
      <c r="X3386" s="11">
        <v>12574</v>
      </c>
      <c r="Y3386" s="11" t="s">
        <v>25910</v>
      </c>
      <c r="Z3386" s="11"/>
      <c r="AA3386" s="11" t="s">
        <v>2095</v>
      </c>
      <c r="AB3386" s="11" t="s">
        <v>2095</v>
      </c>
      <c r="AC3386" s="11" t="s">
        <v>25910</v>
      </c>
      <c r="AD3386" s="11" t="s">
        <v>25913</v>
      </c>
      <c r="AE3386" s="11">
        <v>16743</v>
      </c>
      <c r="AF3386" s="10"/>
      <c r="AG3386" s="11"/>
      <c r="AH3386" s="10"/>
      <c r="AI3386" s="11">
        <v>40936</v>
      </c>
      <c r="AJ3386" s="11">
        <v>7258</v>
      </c>
      <c r="AK3386" s="11" t="s">
        <v>25910</v>
      </c>
      <c r="AL3386" s="11" t="s">
        <v>25914</v>
      </c>
      <c r="AM3386" s="11" t="s">
        <v>25910</v>
      </c>
      <c r="AN3386" s="11" t="s">
        <v>25910</v>
      </c>
      <c r="AO3386" s="11" t="s">
        <v>2082</v>
      </c>
      <c r="AP3386" s="11" t="s">
        <v>25913</v>
      </c>
      <c r="AQ3386" s="11" t="s">
        <v>2107</v>
      </c>
      <c r="AR3386" s="11" t="s">
        <v>25915</v>
      </c>
      <c r="AS3386" s="11">
        <v>694357</v>
      </c>
      <c r="AT3386" s="11"/>
      <c r="AU3386" s="11"/>
      <c r="AV3386" s="11"/>
      <c r="AW3386" s="11"/>
      <c r="AX3386" s="11"/>
      <c r="AY3386" s="11"/>
      <c r="AZ3386" s="11"/>
      <c r="BA3386" s="11"/>
    </row>
    <row r="3387" spans="1:53" ht="17" x14ac:dyDescent="0.2">
      <c r="A3387" s="11" t="s">
        <v>25916</v>
      </c>
      <c r="B3387" s="11" t="s">
        <v>25917</v>
      </c>
      <c r="C3387" s="12">
        <v>32248</v>
      </c>
      <c r="D3387" s="11" t="s">
        <v>3078</v>
      </c>
      <c r="E3387" s="11" t="s">
        <v>25918</v>
      </c>
      <c r="F3387" s="11" t="s">
        <v>2081</v>
      </c>
      <c r="G3387" s="11" t="s">
        <v>2081</v>
      </c>
      <c r="H3387" s="11" t="s">
        <v>2082</v>
      </c>
      <c r="I3387" s="11">
        <v>5279</v>
      </c>
      <c r="J3387" s="11" t="s">
        <v>25917</v>
      </c>
      <c r="K3387" s="11">
        <v>501957</v>
      </c>
      <c r="L3387" s="11" t="s">
        <v>25917</v>
      </c>
      <c r="M3387" s="11">
        <v>1499976</v>
      </c>
      <c r="N3387" s="11" t="s">
        <v>25917</v>
      </c>
      <c r="O3387" s="11" t="s">
        <v>25919</v>
      </c>
      <c r="P3387" s="11" t="s">
        <v>25916</v>
      </c>
      <c r="Q3387" s="11">
        <v>6992</v>
      </c>
      <c r="R3387" s="11" t="s">
        <v>25917</v>
      </c>
      <c r="S3387" s="11">
        <v>30285</v>
      </c>
      <c r="T3387" s="11" t="s">
        <v>25917</v>
      </c>
      <c r="U3387" s="10"/>
      <c r="V3387" s="11" t="s">
        <v>25920</v>
      </c>
      <c r="W3387" s="11">
        <v>50062</v>
      </c>
      <c r="X3387" s="11">
        <v>8411</v>
      </c>
      <c r="Y3387" s="11" t="s">
        <v>25917</v>
      </c>
      <c r="Z3387" s="11" t="s">
        <v>25921</v>
      </c>
      <c r="AA3387" s="11" t="s">
        <v>10</v>
      </c>
      <c r="AB3387" s="11" t="s">
        <v>10</v>
      </c>
      <c r="AC3387" s="11" t="s">
        <v>25917</v>
      </c>
      <c r="AD3387" s="11" t="s">
        <v>25921</v>
      </c>
      <c r="AE3387" s="11">
        <v>9301</v>
      </c>
      <c r="AF3387" s="11" t="s">
        <v>25917</v>
      </c>
      <c r="AG3387" s="11">
        <v>5686</v>
      </c>
      <c r="AH3387" s="11" t="s">
        <v>25917</v>
      </c>
      <c r="AI3387" s="11">
        <v>4175</v>
      </c>
      <c r="AJ3387" s="11">
        <v>3260</v>
      </c>
      <c r="AK3387" s="11" t="s">
        <v>25917</v>
      </c>
      <c r="AL3387" s="11" t="s">
        <v>25922</v>
      </c>
      <c r="AM3387" s="11" t="s">
        <v>25917</v>
      </c>
      <c r="AN3387" s="11" t="s">
        <v>25917</v>
      </c>
      <c r="AO3387" s="11" t="s">
        <v>2082</v>
      </c>
      <c r="AP3387" s="11" t="s">
        <v>25921</v>
      </c>
      <c r="AQ3387" s="11" t="s">
        <v>2086</v>
      </c>
      <c r="AR3387" s="11"/>
      <c r="AS3387" s="11"/>
      <c r="AT3387" s="11"/>
      <c r="AU3387" s="11"/>
      <c r="AV3387" s="11"/>
      <c r="AW3387" s="11"/>
      <c r="AX3387" s="11"/>
      <c r="AY3387" s="11"/>
      <c r="AZ3387" s="11"/>
      <c r="BA3387" s="11"/>
    </row>
    <row r="3388" spans="1:53" ht="17" x14ac:dyDescent="0.2">
      <c r="A3388" s="11" t="s">
        <v>25923</v>
      </c>
      <c r="B3388" s="11" t="s">
        <v>939</v>
      </c>
      <c r="C3388" s="12">
        <v>33940</v>
      </c>
      <c r="D3388" s="11" t="s">
        <v>4591</v>
      </c>
      <c r="E3388" s="11" t="s">
        <v>25924</v>
      </c>
      <c r="F3388" s="11" t="s">
        <v>73</v>
      </c>
      <c r="G3388" s="11" t="s">
        <v>2091</v>
      </c>
      <c r="H3388" s="11" t="s">
        <v>2149</v>
      </c>
      <c r="I3388" s="11">
        <v>12983</v>
      </c>
      <c r="J3388" s="11" t="s">
        <v>939</v>
      </c>
      <c r="K3388" s="11">
        <v>605508</v>
      </c>
      <c r="L3388" s="11" t="s">
        <v>25925</v>
      </c>
      <c r="M3388" s="11">
        <v>2046464</v>
      </c>
      <c r="N3388" s="11" t="s">
        <v>939</v>
      </c>
      <c r="O3388" s="11" t="s">
        <v>25926</v>
      </c>
      <c r="P3388" s="11" t="s">
        <v>25923</v>
      </c>
      <c r="Q3388" s="11">
        <v>9271</v>
      </c>
      <c r="R3388" s="11" t="s">
        <v>939</v>
      </c>
      <c r="S3388" s="11">
        <v>32866</v>
      </c>
      <c r="T3388" s="11" t="s">
        <v>939</v>
      </c>
      <c r="U3388" s="10"/>
      <c r="V3388" s="11" t="s">
        <v>25927</v>
      </c>
      <c r="W3388" s="11">
        <v>70493</v>
      </c>
      <c r="X3388" s="11">
        <v>10216</v>
      </c>
      <c r="Y3388" s="11" t="s">
        <v>939</v>
      </c>
      <c r="Z3388" s="11" t="s">
        <v>25928</v>
      </c>
      <c r="AA3388" s="11" t="s">
        <v>2095</v>
      </c>
      <c r="AB3388" s="11" t="s">
        <v>2095</v>
      </c>
      <c r="AC3388" s="11" t="s">
        <v>939</v>
      </c>
      <c r="AD3388" s="11" t="s">
        <v>25928</v>
      </c>
      <c r="AE3388" s="11">
        <v>12160</v>
      </c>
      <c r="AF3388" s="11" t="s">
        <v>939</v>
      </c>
      <c r="AG3388" s="11">
        <v>38316</v>
      </c>
      <c r="AH3388" s="11" t="s">
        <v>939</v>
      </c>
      <c r="AI3388" s="11">
        <v>23719</v>
      </c>
      <c r="AJ3388" s="11">
        <v>5125</v>
      </c>
      <c r="AK3388" s="11" t="s">
        <v>939</v>
      </c>
      <c r="AL3388" s="11" t="s">
        <v>25929</v>
      </c>
      <c r="AM3388" s="11" t="s">
        <v>939</v>
      </c>
      <c r="AN3388" s="11" t="s">
        <v>939</v>
      </c>
      <c r="AO3388" s="11" t="s">
        <v>2149</v>
      </c>
      <c r="AP3388" s="11" t="s">
        <v>25928</v>
      </c>
      <c r="AQ3388" s="11" t="s">
        <v>2086</v>
      </c>
      <c r="AR3388" s="11"/>
      <c r="AS3388" s="11"/>
      <c r="AT3388" s="11"/>
      <c r="AU3388" s="11"/>
      <c r="AV3388" s="11"/>
      <c r="AW3388" s="11"/>
      <c r="AX3388" s="11"/>
      <c r="AY3388" s="11"/>
      <c r="AZ3388" s="11"/>
      <c r="BA3388" s="11"/>
    </row>
    <row r="3389" spans="1:53" ht="17" x14ac:dyDescent="0.2">
      <c r="A3389" s="11" t="s">
        <v>25930</v>
      </c>
      <c r="B3389" s="11" t="s">
        <v>877</v>
      </c>
      <c r="C3389" s="12">
        <v>34819</v>
      </c>
      <c r="D3389" s="11" t="s">
        <v>2408</v>
      </c>
      <c r="E3389" s="11" t="s">
        <v>25931</v>
      </c>
      <c r="F3389" s="11" t="s">
        <v>142</v>
      </c>
      <c r="G3389" s="11" t="s">
        <v>2091</v>
      </c>
      <c r="H3389" s="11" t="s">
        <v>2082</v>
      </c>
      <c r="I3389" s="11">
        <v>16300</v>
      </c>
      <c r="J3389" s="11" t="s">
        <v>877</v>
      </c>
      <c r="K3389" s="11">
        <v>622786</v>
      </c>
      <c r="L3389" s="11" t="s">
        <v>877</v>
      </c>
      <c r="M3389" s="11">
        <v>2211808</v>
      </c>
      <c r="N3389" s="11" t="s">
        <v>877</v>
      </c>
      <c r="O3389" s="11" t="s">
        <v>25932</v>
      </c>
      <c r="P3389" s="11" t="s">
        <v>25930</v>
      </c>
      <c r="Q3389" s="11">
        <v>9845</v>
      </c>
      <c r="R3389" s="11" t="s">
        <v>877</v>
      </c>
      <c r="S3389" s="11">
        <v>39822</v>
      </c>
      <c r="T3389" s="11" t="s">
        <v>877</v>
      </c>
      <c r="U3389" s="10"/>
      <c r="V3389" s="11" t="s">
        <v>25933</v>
      </c>
      <c r="W3389" s="11">
        <v>101190</v>
      </c>
      <c r="X3389" s="11">
        <v>11082</v>
      </c>
      <c r="Y3389" s="11" t="s">
        <v>877</v>
      </c>
      <c r="Z3389" s="11" t="s">
        <v>25934</v>
      </c>
      <c r="AA3389" s="11" t="s">
        <v>10</v>
      </c>
      <c r="AB3389" s="11" t="s">
        <v>10</v>
      </c>
      <c r="AC3389" s="11" t="s">
        <v>877</v>
      </c>
      <c r="AD3389" s="11" t="s">
        <v>25934</v>
      </c>
      <c r="AE3389" s="11">
        <v>14012</v>
      </c>
      <c r="AF3389" s="10"/>
      <c r="AG3389" s="11"/>
      <c r="AH3389" s="10"/>
      <c r="AI3389" s="11">
        <v>30258</v>
      </c>
      <c r="AJ3389" s="11">
        <v>5202</v>
      </c>
      <c r="AK3389" s="11" t="s">
        <v>877</v>
      </c>
      <c r="AL3389" s="11" t="s">
        <v>25935</v>
      </c>
      <c r="AM3389" s="11" t="s">
        <v>877</v>
      </c>
      <c r="AN3389" s="11" t="s">
        <v>877</v>
      </c>
      <c r="AO3389" s="11" t="s">
        <v>2160</v>
      </c>
      <c r="AP3389" s="11" t="s">
        <v>25934</v>
      </c>
      <c r="AQ3389" s="11" t="s">
        <v>2107</v>
      </c>
      <c r="AR3389" s="11" t="s">
        <v>25936</v>
      </c>
      <c r="AS3389" s="11">
        <v>622786</v>
      </c>
      <c r="AT3389" s="11"/>
      <c r="AU3389" s="11"/>
      <c r="AV3389" s="11"/>
      <c r="AW3389" s="11"/>
      <c r="AX3389" s="11"/>
      <c r="AY3389" s="11"/>
      <c r="AZ3389" s="11"/>
      <c r="BA3389" s="11"/>
    </row>
    <row r="3390" spans="1:53" ht="17" x14ac:dyDescent="0.2">
      <c r="A3390" s="11" t="s">
        <v>25937</v>
      </c>
      <c r="B3390" s="11" t="s">
        <v>1157</v>
      </c>
      <c r="C3390" s="12">
        <v>34934</v>
      </c>
      <c r="D3390" s="11" t="s">
        <v>3305</v>
      </c>
      <c r="E3390" s="11" t="s">
        <v>25938</v>
      </c>
      <c r="F3390" s="11" t="s">
        <v>39</v>
      </c>
      <c r="G3390" s="11" t="s">
        <v>2111</v>
      </c>
      <c r="H3390" s="11" t="s">
        <v>2149</v>
      </c>
      <c r="I3390" s="11">
        <v>14558</v>
      </c>
      <c r="J3390" s="11" t="s">
        <v>1157</v>
      </c>
      <c r="K3390" s="11">
        <v>624636</v>
      </c>
      <c r="L3390" s="11" t="s">
        <v>1157</v>
      </c>
      <c r="M3390" s="11">
        <v>2117053</v>
      </c>
      <c r="N3390" s="11" t="s">
        <v>1157</v>
      </c>
      <c r="O3390" s="11" t="s">
        <v>25939</v>
      </c>
      <c r="P3390" s="11" t="s">
        <v>25937</v>
      </c>
      <c r="Q3390" s="11">
        <v>9939</v>
      </c>
      <c r="R3390" s="11" t="s">
        <v>1157</v>
      </c>
      <c r="S3390" s="11">
        <v>33221</v>
      </c>
      <c r="T3390" s="11" t="s">
        <v>1157</v>
      </c>
      <c r="U3390" s="10"/>
      <c r="V3390" s="11" t="s">
        <v>25940</v>
      </c>
      <c r="W3390" s="11">
        <v>101662</v>
      </c>
      <c r="X3390" s="11">
        <v>10977</v>
      </c>
      <c r="Y3390" s="11" t="s">
        <v>1157</v>
      </c>
      <c r="Z3390" s="11" t="s">
        <v>25941</v>
      </c>
      <c r="AA3390" s="11" t="s">
        <v>10</v>
      </c>
      <c r="AB3390" s="11" t="s">
        <v>10</v>
      </c>
      <c r="AC3390" s="11" t="s">
        <v>1157</v>
      </c>
      <c r="AD3390" s="11" t="s">
        <v>25941</v>
      </c>
      <c r="AE3390" s="11">
        <v>12303</v>
      </c>
      <c r="AF3390" s="10"/>
      <c r="AG3390" s="11"/>
      <c r="AH3390" s="11" t="s">
        <v>1157</v>
      </c>
      <c r="AI3390" s="11">
        <v>31263</v>
      </c>
      <c r="AJ3390" s="11">
        <v>5784</v>
      </c>
      <c r="AK3390" s="11" t="s">
        <v>1157</v>
      </c>
      <c r="AL3390" s="11" t="s">
        <v>25942</v>
      </c>
      <c r="AM3390" s="11" t="s">
        <v>1157</v>
      </c>
      <c r="AN3390" s="11" t="s">
        <v>1157</v>
      </c>
      <c r="AO3390" s="11" t="s">
        <v>2149</v>
      </c>
      <c r="AP3390" s="11" t="s">
        <v>25941</v>
      </c>
      <c r="AQ3390" s="11" t="s">
        <v>2086</v>
      </c>
      <c r="AR3390" s="11"/>
      <c r="AS3390" s="11"/>
      <c r="AT3390" s="11"/>
      <c r="AU3390" s="11"/>
      <c r="AV3390" s="11"/>
      <c r="AW3390" s="11"/>
      <c r="AX3390" s="11"/>
      <c r="AY3390" s="11"/>
      <c r="AZ3390" s="11"/>
      <c r="BA3390" s="11"/>
    </row>
    <row r="3391" spans="1:53" ht="17" x14ac:dyDescent="0.2">
      <c r="A3391" s="11" t="s">
        <v>25943</v>
      </c>
      <c r="B3391" s="11" t="s">
        <v>253</v>
      </c>
      <c r="C3391" s="12">
        <v>36023</v>
      </c>
      <c r="D3391" s="11" t="s">
        <v>3241</v>
      </c>
      <c r="E3391" s="11" t="s">
        <v>25944</v>
      </c>
      <c r="F3391" s="11" t="s">
        <v>35</v>
      </c>
      <c r="G3391" s="11" t="s">
        <v>2091</v>
      </c>
      <c r="H3391" s="11" t="s">
        <v>2165</v>
      </c>
      <c r="I3391" s="11">
        <v>25845</v>
      </c>
      <c r="J3391" s="11" t="s">
        <v>253</v>
      </c>
      <c r="K3391" s="11">
        <v>669911</v>
      </c>
      <c r="L3391" s="11" t="s">
        <v>253</v>
      </c>
      <c r="M3391" s="11">
        <v>3117920</v>
      </c>
      <c r="N3391" s="11" t="s">
        <v>253</v>
      </c>
      <c r="O3391" s="11" t="s">
        <v>25945</v>
      </c>
      <c r="P3391" s="11" t="s">
        <v>25943</v>
      </c>
      <c r="Q3391" s="11">
        <v>11080</v>
      </c>
      <c r="R3391" s="11" t="s">
        <v>253</v>
      </c>
      <c r="S3391" s="11">
        <v>42412</v>
      </c>
      <c r="T3391" s="11" t="s">
        <v>253</v>
      </c>
      <c r="U3391" s="10"/>
      <c r="V3391" s="11" t="s">
        <v>25946</v>
      </c>
      <c r="W3391" s="11">
        <v>138833</v>
      </c>
      <c r="X3391" s="11">
        <v>11759</v>
      </c>
      <c r="Y3391" s="11" t="s">
        <v>253</v>
      </c>
      <c r="Z3391" s="11" t="s">
        <v>253</v>
      </c>
      <c r="AA3391" s="11" t="s">
        <v>2178</v>
      </c>
      <c r="AB3391" s="11" t="s">
        <v>2095</v>
      </c>
      <c r="AC3391" s="11" t="s">
        <v>253</v>
      </c>
      <c r="AD3391" s="11" t="s">
        <v>25947</v>
      </c>
      <c r="AE3391" s="11">
        <v>16076</v>
      </c>
      <c r="AF3391" s="11" t="s">
        <v>253</v>
      </c>
      <c r="AG3391" s="11"/>
      <c r="AH3391" s="11" t="s">
        <v>253</v>
      </c>
      <c r="AI3391" s="11">
        <v>37072</v>
      </c>
      <c r="AJ3391" s="11">
        <v>7119</v>
      </c>
      <c r="AK3391" s="11" t="s">
        <v>253</v>
      </c>
      <c r="AL3391" s="11" t="s">
        <v>25948</v>
      </c>
      <c r="AM3391" s="11" t="s">
        <v>253</v>
      </c>
      <c r="AN3391" s="11" t="s">
        <v>253</v>
      </c>
      <c r="AO3391" s="11" t="s">
        <v>2165</v>
      </c>
      <c r="AP3391" s="11" t="s">
        <v>25947</v>
      </c>
      <c r="AQ3391" s="11" t="s">
        <v>2107</v>
      </c>
      <c r="AR3391" s="11" t="s">
        <v>25949</v>
      </c>
      <c r="AS3391" s="11">
        <v>669911</v>
      </c>
      <c r="AT3391" s="11"/>
      <c r="AU3391" s="11"/>
      <c r="AV3391" s="11"/>
      <c r="AW3391" s="11"/>
      <c r="AX3391" s="11"/>
      <c r="AY3391" s="11"/>
      <c r="AZ3391" s="11"/>
      <c r="BA3391" s="11"/>
    </row>
    <row r="3392" spans="1:53" ht="17" x14ac:dyDescent="0.2">
      <c r="A3392" s="11" t="s">
        <v>25950</v>
      </c>
      <c r="B3392" s="11" t="s">
        <v>25951</v>
      </c>
      <c r="C3392" s="12">
        <v>35822</v>
      </c>
      <c r="D3392" s="11" t="s">
        <v>2562</v>
      </c>
      <c r="E3392" s="11" t="s">
        <v>25952</v>
      </c>
      <c r="F3392" s="11" t="s">
        <v>2299</v>
      </c>
      <c r="G3392" s="11" t="s">
        <v>2111</v>
      </c>
      <c r="H3392" s="11" t="s">
        <v>2149</v>
      </c>
      <c r="I3392" s="11">
        <v>25779</v>
      </c>
      <c r="J3392" s="11" t="s">
        <v>25951</v>
      </c>
      <c r="K3392" s="11">
        <v>686475</v>
      </c>
      <c r="L3392" s="11" t="s">
        <v>25951</v>
      </c>
      <c r="M3392" s="11"/>
      <c r="N3392" s="11" t="s">
        <v>25951</v>
      </c>
      <c r="O3392" s="11" t="s">
        <v>25953</v>
      </c>
      <c r="P3392" s="11" t="s">
        <v>25950</v>
      </c>
      <c r="Q3392" s="11">
        <v>12374</v>
      </c>
      <c r="R3392" s="11" t="s">
        <v>25951</v>
      </c>
      <c r="S3392" s="11"/>
      <c r="T3392" s="11" t="s">
        <v>25951</v>
      </c>
      <c r="U3392" s="10"/>
      <c r="V3392" s="11" t="s">
        <v>25954</v>
      </c>
      <c r="W3392" s="11"/>
      <c r="X3392" s="11"/>
      <c r="Y3392" s="11" t="s">
        <v>25951</v>
      </c>
      <c r="Z3392" s="11" t="s">
        <v>25955</v>
      </c>
      <c r="AA3392" s="11" t="s">
        <v>10</v>
      </c>
      <c r="AB3392" s="11" t="s">
        <v>10</v>
      </c>
      <c r="AC3392" s="11" t="s">
        <v>25951</v>
      </c>
      <c r="AD3392" s="11" t="s">
        <v>25955</v>
      </c>
      <c r="AE3392" s="11">
        <v>18413</v>
      </c>
      <c r="AF3392" s="11" t="s">
        <v>25951</v>
      </c>
      <c r="AG3392" s="11"/>
      <c r="AH3392" s="11" t="s">
        <v>25951</v>
      </c>
      <c r="AI3392" s="11"/>
      <c r="AJ3392" s="11">
        <v>8215</v>
      </c>
      <c r="AK3392" s="11" t="s">
        <v>25951</v>
      </c>
      <c r="AL3392" s="11" t="s">
        <v>25956</v>
      </c>
      <c r="AM3392" s="11" t="s">
        <v>25951</v>
      </c>
      <c r="AN3392" s="11" t="s">
        <v>25951</v>
      </c>
      <c r="AO3392" s="11" t="s">
        <v>2149</v>
      </c>
      <c r="AP3392" s="11" t="s">
        <v>25955</v>
      </c>
      <c r="AQ3392" s="11" t="s">
        <v>2107</v>
      </c>
      <c r="AR3392" s="11" t="s">
        <v>25957</v>
      </c>
      <c r="AS3392" s="11">
        <v>686475</v>
      </c>
      <c r="AT3392" s="11"/>
      <c r="AU3392" s="11"/>
      <c r="AV3392" s="11"/>
      <c r="AW3392" s="11"/>
      <c r="AX3392" s="11"/>
      <c r="AY3392" s="11"/>
      <c r="AZ3392" s="11"/>
      <c r="BA3392" s="11"/>
    </row>
    <row r="3393" spans="1:53" ht="17" x14ac:dyDescent="0.2">
      <c r="A3393" s="11" t="s">
        <v>25958</v>
      </c>
      <c r="B3393" s="11" t="s">
        <v>1205</v>
      </c>
      <c r="C3393" s="12">
        <v>33748</v>
      </c>
      <c r="D3393" s="11" t="s">
        <v>2100</v>
      </c>
      <c r="E3393" s="11" t="s">
        <v>25959</v>
      </c>
      <c r="F3393" s="11" t="s">
        <v>31</v>
      </c>
      <c r="G3393" s="11" t="s">
        <v>2091</v>
      </c>
      <c r="H3393" s="11" t="s">
        <v>2149</v>
      </c>
      <c r="I3393" s="11">
        <v>13414</v>
      </c>
      <c r="J3393" s="11" t="s">
        <v>1205</v>
      </c>
      <c r="K3393" s="11">
        <v>592808</v>
      </c>
      <c r="L3393" s="11" t="s">
        <v>1205</v>
      </c>
      <c r="M3393" s="11">
        <v>2114642</v>
      </c>
      <c r="N3393" s="11" t="s">
        <v>1205</v>
      </c>
      <c r="O3393" s="11" t="s">
        <v>25960</v>
      </c>
      <c r="P3393" s="11" t="s">
        <v>25958</v>
      </c>
      <c r="Q3393" s="11">
        <v>9403</v>
      </c>
      <c r="R3393" s="11" t="s">
        <v>1205</v>
      </c>
      <c r="S3393" s="11">
        <v>33222</v>
      </c>
      <c r="T3393" s="11" t="s">
        <v>1205</v>
      </c>
      <c r="U3393" s="10"/>
      <c r="V3393" s="11" t="s">
        <v>25961</v>
      </c>
      <c r="W3393" s="11">
        <v>68700</v>
      </c>
      <c r="X3393" s="11">
        <v>10341</v>
      </c>
      <c r="Y3393" s="11" t="s">
        <v>1205</v>
      </c>
      <c r="Z3393" s="11" t="s">
        <v>25962</v>
      </c>
      <c r="AA3393" s="11" t="s">
        <v>2095</v>
      </c>
      <c r="AB3393" s="11" t="s">
        <v>10</v>
      </c>
      <c r="AC3393" s="11" t="s">
        <v>1205</v>
      </c>
      <c r="AD3393" s="11" t="s">
        <v>25962</v>
      </c>
      <c r="AE3393" s="11">
        <v>11655</v>
      </c>
      <c r="AF3393" s="11" t="s">
        <v>1205</v>
      </c>
      <c r="AG3393" s="11">
        <v>71318</v>
      </c>
      <c r="AH3393" s="11" t="s">
        <v>1205</v>
      </c>
      <c r="AI3393" s="11">
        <v>23642</v>
      </c>
      <c r="AJ3393" s="11">
        <v>5319</v>
      </c>
      <c r="AK3393" s="11" t="s">
        <v>1205</v>
      </c>
      <c r="AL3393" s="11" t="s">
        <v>25963</v>
      </c>
      <c r="AM3393" s="11" t="s">
        <v>1205</v>
      </c>
      <c r="AN3393" s="11" t="s">
        <v>1205</v>
      </c>
      <c r="AO3393" s="11" t="s">
        <v>2149</v>
      </c>
      <c r="AP3393" s="11" t="s">
        <v>25962</v>
      </c>
      <c r="AQ3393" s="11" t="s">
        <v>2086</v>
      </c>
      <c r="AR3393" s="11"/>
      <c r="AS3393" s="11"/>
      <c r="AT3393" s="11"/>
      <c r="AU3393" s="11"/>
      <c r="AV3393" s="11"/>
      <c r="AW3393" s="11"/>
      <c r="AX3393" s="11"/>
      <c r="AY3393" s="11"/>
      <c r="AZ3393" s="11"/>
      <c r="BA3393" s="11"/>
    </row>
    <row r="3394" spans="1:53" ht="17" x14ac:dyDescent="0.2">
      <c r="A3394" s="11" t="s">
        <v>25964</v>
      </c>
      <c r="B3394" s="11" t="s">
        <v>25965</v>
      </c>
      <c r="C3394" s="12">
        <v>37561</v>
      </c>
      <c r="D3394" s="11" t="s">
        <v>9201</v>
      </c>
      <c r="E3394" s="11" t="s">
        <v>25966</v>
      </c>
      <c r="F3394" s="11" t="s">
        <v>69</v>
      </c>
      <c r="G3394" s="11" t="s">
        <v>2111</v>
      </c>
      <c r="H3394" s="11" t="s">
        <v>2082</v>
      </c>
      <c r="I3394" s="11">
        <v>35466</v>
      </c>
      <c r="J3394" s="11" t="s">
        <v>25965</v>
      </c>
      <c r="K3394" s="11">
        <v>801139</v>
      </c>
      <c r="L3394" s="11" t="s">
        <v>25965</v>
      </c>
      <c r="M3394" s="11"/>
      <c r="N3394" s="11" t="s">
        <v>25965</v>
      </c>
      <c r="O3394" s="11" t="s">
        <v>25967</v>
      </c>
      <c r="P3394" s="11" t="s">
        <v>25964</v>
      </c>
      <c r="Q3394" s="11">
        <v>12452</v>
      </c>
      <c r="R3394" s="11" t="s">
        <v>25965</v>
      </c>
      <c r="S3394" s="11"/>
      <c r="T3394" s="11" t="s">
        <v>25965</v>
      </c>
      <c r="U3394" s="10"/>
      <c r="V3394" s="11" t="s">
        <v>25968</v>
      </c>
      <c r="W3394" s="11"/>
      <c r="X3394" s="11"/>
      <c r="Y3394" s="11" t="s">
        <v>25965</v>
      </c>
      <c r="Z3394" s="11" t="s">
        <v>25965</v>
      </c>
      <c r="AA3394" s="11" t="s">
        <v>2095</v>
      </c>
      <c r="AB3394" s="11" t="s">
        <v>2095</v>
      </c>
      <c r="AC3394" s="11" t="s">
        <v>25965</v>
      </c>
      <c r="AD3394" s="11" t="s">
        <v>25969</v>
      </c>
      <c r="AE3394" s="11">
        <v>19566</v>
      </c>
      <c r="AF3394" s="11" t="s">
        <v>25965</v>
      </c>
      <c r="AG3394" s="11"/>
      <c r="AH3394" s="11" t="s">
        <v>25965</v>
      </c>
      <c r="AI3394" s="11"/>
      <c r="AJ3394" s="11">
        <v>8396</v>
      </c>
      <c r="AK3394" s="11" t="s">
        <v>25965</v>
      </c>
      <c r="AL3394" s="11" t="s">
        <v>25970</v>
      </c>
      <c r="AM3394" s="11" t="s">
        <v>25965</v>
      </c>
      <c r="AN3394" s="11" t="s">
        <v>25965</v>
      </c>
      <c r="AO3394" s="11" t="s">
        <v>2082</v>
      </c>
      <c r="AP3394" s="11" t="s">
        <v>25969</v>
      </c>
      <c r="AQ3394" s="11" t="s">
        <v>2107</v>
      </c>
      <c r="AR3394" s="11"/>
      <c r="AS3394" s="11">
        <v>801139</v>
      </c>
      <c r="AT3394" s="11"/>
      <c r="AU3394" s="11"/>
      <c r="AV3394" s="11"/>
      <c r="AW3394" s="11"/>
      <c r="AX3394" s="11"/>
      <c r="AY3394" s="11"/>
      <c r="AZ3394" s="11"/>
      <c r="BA3394" s="11"/>
    </row>
    <row r="3395" spans="1:53" ht="17" x14ac:dyDescent="0.2">
      <c r="A3395" s="11" t="s">
        <v>25971</v>
      </c>
      <c r="B3395" s="11" t="s">
        <v>25972</v>
      </c>
      <c r="C3395" s="12">
        <v>32161</v>
      </c>
      <c r="D3395" s="11" t="s">
        <v>3158</v>
      </c>
      <c r="E3395" s="11" t="s">
        <v>25973</v>
      </c>
      <c r="F3395" s="11" t="s">
        <v>2234</v>
      </c>
      <c r="G3395" s="11" t="s">
        <v>2111</v>
      </c>
      <c r="H3395" s="11" t="s">
        <v>2082</v>
      </c>
      <c r="I3395" s="11">
        <v>10481</v>
      </c>
      <c r="J3395" s="11" t="s">
        <v>25972</v>
      </c>
      <c r="K3395" s="11">
        <v>474521</v>
      </c>
      <c r="L3395" s="11" t="s">
        <v>25972</v>
      </c>
      <c r="M3395" s="11">
        <v>1957303</v>
      </c>
      <c r="N3395" s="11" t="s">
        <v>25972</v>
      </c>
      <c r="O3395" s="11" t="s">
        <v>25974</v>
      </c>
      <c r="P3395" s="11" t="s">
        <v>25971</v>
      </c>
      <c r="Q3395" s="11">
        <v>8310</v>
      </c>
      <c r="R3395" s="11" t="s">
        <v>25972</v>
      </c>
      <c r="S3395" s="11">
        <v>31886</v>
      </c>
      <c r="T3395" s="11" t="s">
        <v>25972</v>
      </c>
      <c r="U3395" s="10"/>
      <c r="V3395" s="11" t="s">
        <v>25975</v>
      </c>
      <c r="W3395" s="11">
        <v>65765</v>
      </c>
      <c r="X3395" s="11">
        <v>9206</v>
      </c>
      <c r="Y3395" s="11" t="s">
        <v>25972</v>
      </c>
      <c r="Z3395" s="11" t="s">
        <v>25976</v>
      </c>
      <c r="AA3395" s="11" t="s">
        <v>10</v>
      </c>
      <c r="AB3395" s="11" t="s">
        <v>10</v>
      </c>
      <c r="AC3395" s="11" t="s">
        <v>25972</v>
      </c>
      <c r="AD3395" s="11" t="s">
        <v>25976</v>
      </c>
      <c r="AE3395" s="11">
        <v>12315</v>
      </c>
      <c r="AF3395" s="11" t="s">
        <v>25972</v>
      </c>
      <c r="AG3395" s="11">
        <v>21196</v>
      </c>
      <c r="AH3395" s="11" t="s">
        <v>25972</v>
      </c>
      <c r="AI3395" s="11">
        <v>13992</v>
      </c>
      <c r="AJ3395" s="11">
        <v>4117</v>
      </c>
      <c r="AK3395" s="11" t="s">
        <v>25972</v>
      </c>
      <c r="AL3395" s="11"/>
      <c r="AM3395" s="11" t="s">
        <v>25972</v>
      </c>
      <c r="AN3395" s="11" t="s">
        <v>25972</v>
      </c>
      <c r="AO3395" s="11" t="s">
        <v>2082</v>
      </c>
      <c r="AP3395" s="11" t="s">
        <v>25976</v>
      </c>
      <c r="AQ3395" s="11" t="s">
        <v>2086</v>
      </c>
      <c r="AR3395" s="11"/>
      <c r="AS3395" s="11"/>
      <c r="AT3395" s="11"/>
      <c r="AU3395" s="11"/>
      <c r="AV3395" s="11"/>
      <c r="AW3395" s="11"/>
      <c r="AX3395" s="11"/>
      <c r="AY3395" s="11"/>
      <c r="AZ3395" s="11"/>
      <c r="BA3395" s="11"/>
    </row>
    <row r="3396" spans="1:53" ht="17" x14ac:dyDescent="0.2">
      <c r="A3396" s="11" t="s">
        <v>25977</v>
      </c>
      <c r="B3396" s="11" t="s">
        <v>1764</v>
      </c>
      <c r="C3396" s="12">
        <v>30621</v>
      </c>
      <c r="D3396" s="11" t="s">
        <v>6923</v>
      </c>
      <c r="E3396" s="11" t="s">
        <v>25973</v>
      </c>
      <c r="F3396" s="11" t="s">
        <v>2081</v>
      </c>
      <c r="G3396" s="11" t="s">
        <v>2081</v>
      </c>
      <c r="H3396" s="11" t="s">
        <v>2149</v>
      </c>
      <c r="I3396" s="11">
        <v>4450</v>
      </c>
      <c r="J3396" s="11" t="s">
        <v>1764</v>
      </c>
      <c r="K3396" s="11">
        <v>476270</v>
      </c>
      <c r="L3396" s="11" t="s">
        <v>1764</v>
      </c>
      <c r="M3396" s="11">
        <v>1103735</v>
      </c>
      <c r="N3396" s="11" t="s">
        <v>1764</v>
      </c>
      <c r="O3396" s="11" t="s">
        <v>25978</v>
      </c>
      <c r="P3396" s="11" t="s">
        <v>25977</v>
      </c>
      <c r="Q3396" s="10"/>
      <c r="R3396" s="11" t="s">
        <v>1764</v>
      </c>
      <c r="S3396" s="11">
        <v>29437</v>
      </c>
      <c r="T3396" s="11" t="s">
        <v>1764</v>
      </c>
      <c r="U3396" s="10"/>
      <c r="V3396" s="11" t="s">
        <v>25979</v>
      </c>
      <c r="W3396" s="11">
        <v>49084</v>
      </c>
      <c r="X3396" s="11">
        <v>8719</v>
      </c>
      <c r="Y3396" s="11" t="s">
        <v>1764</v>
      </c>
      <c r="Z3396" s="11" t="s">
        <v>25980</v>
      </c>
      <c r="AA3396" s="11" t="s">
        <v>10</v>
      </c>
      <c r="AB3396" s="11" t="s">
        <v>10</v>
      </c>
      <c r="AC3396" s="11" t="s">
        <v>1764</v>
      </c>
      <c r="AD3396" s="11" t="s">
        <v>25980</v>
      </c>
      <c r="AE3396" s="11">
        <v>8877</v>
      </c>
      <c r="AF3396" s="11" t="s">
        <v>1764</v>
      </c>
      <c r="AG3396" s="11">
        <v>12082</v>
      </c>
      <c r="AH3396" s="11"/>
      <c r="AI3396" s="11">
        <v>1812</v>
      </c>
      <c r="AJ3396" s="11"/>
      <c r="AK3396" s="11" t="s">
        <v>1764</v>
      </c>
      <c r="AL3396" s="11" t="s">
        <v>25981</v>
      </c>
      <c r="AM3396" s="11" t="s">
        <v>1764</v>
      </c>
      <c r="AN3396" s="11" t="s">
        <v>1764</v>
      </c>
      <c r="AO3396" s="11" t="s">
        <v>2149</v>
      </c>
      <c r="AP3396" s="11" t="s">
        <v>25980</v>
      </c>
      <c r="AQ3396" s="11" t="s">
        <v>2086</v>
      </c>
      <c r="AR3396" s="11"/>
      <c r="AS3396" s="11"/>
      <c r="AT3396" s="11"/>
      <c r="AU3396" s="11"/>
      <c r="AV3396" s="11"/>
      <c r="AW3396" s="11"/>
      <c r="AX3396" s="11"/>
      <c r="AY3396" s="11"/>
      <c r="AZ3396" s="11"/>
      <c r="BA3396" s="11"/>
    </row>
    <row r="3397" spans="1:53" ht="17" x14ac:dyDescent="0.2">
      <c r="A3397" s="11" t="s">
        <v>25982</v>
      </c>
      <c r="B3397" s="11" t="s">
        <v>25983</v>
      </c>
      <c r="C3397" s="12">
        <v>33191</v>
      </c>
      <c r="D3397" s="11" t="s">
        <v>25984</v>
      </c>
      <c r="E3397" s="11" t="s">
        <v>19304</v>
      </c>
      <c r="F3397" s="11" t="s">
        <v>2129</v>
      </c>
      <c r="G3397" s="11" t="s">
        <v>2091</v>
      </c>
      <c r="H3397" s="11" t="s">
        <v>2317</v>
      </c>
      <c r="I3397" s="11">
        <v>17171</v>
      </c>
      <c r="J3397" s="11" t="s">
        <v>25983</v>
      </c>
      <c r="K3397" s="11">
        <v>630111</v>
      </c>
      <c r="L3397" s="11" t="s">
        <v>25983</v>
      </c>
      <c r="M3397" s="11">
        <v>2160873</v>
      </c>
      <c r="N3397" s="11" t="s">
        <v>25983</v>
      </c>
      <c r="O3397" s="11" t="s">
        <v>25985</v>
      </c>
      <c r="P3397" s="11" t="s">
        <v>25982</v>
      </c>
      <c r="Q3397" s="11">
        <v>8928</v>
      </c>
      <c r="R3397" s="11" t="s">
        <v>25983</v>
      </c>
      <c r="S3397" s="11">
        <v>33662</v>
      </c>
      <c r="T3397" s="11" t="s">
        <v>25983</v>
      </c>
      <c r="U3397" s="10"/>
      <c r="V3397" s="11" t="s">
        <v>25986</v>
      </c>
      <c r="W3397" s="11">
        <v>102355</v>
      </c>
      <c r="X3397" s="11">
        <v>9850</v>
      </c>
      <c r="Y3397" s="11" t="s">
        <v>1709</v>
      </c>
      <c r="Z3397" s="11" t="s">
        <v>25987</v>
      </c>
      <c r="AA3397" s="11" t="s">
        <v>10</v>
      </c>
      <c r="AB3397" s="11" t="s">
        <v>10</v>
      </c>
      <c r="AC3397" s="11" t="s">
        <v>25983</v>
      </c>
      <c r="AD3397" s="11" t="s">
        <v>25987</v>
      </c>
      <c r="AE3397" s="11">
        <v>12827</v>
      </c>
      <c r="AF3397" s="11" t="s">
        <v>25983</v>
      </c>
      <c r="AG3397" s="11">
        <v>60426</v>
      </c>
      <c r="AH3397" s="11" t="s">
        <v>25983</v>
      </c>
      <c r="AI3397" s="11">
        <v>18412</v>
      </c>
      <c r="AJ3397" s="11">
        <v>4816</v>
      </c>
      <c r="AK3397" s="11" t="s">
        <v>25983</v>
      </c>
      <c r="AL3397" s="11" t="s">
        <v>25988</v>
      </c>
      <c r="AM3397" s="11" t="s">
        <v>25983</v>
      </c>
      <c r="AN3397" s="11" t="s">
        <v>25983</v>
      </c>
      <c r="AO3397" s="11" t="s">
        <v>2317</v>
      </c>
      <c r="AP3397" s="11" t="s">
        <v>25987</v>
      </c>
      <c r="AQ3397" s="11" t="s">
        <v>2086</v>
      </c>
      <c r="AR3397" s="11"/>
      <c r="AS3397" s="11"/>
      <c r="AT3397" s="11"/>
      <c r="AU3397" s="11"/>
      <c r="AV3397" s="11"/>
      <c r="AW3397" s="11"/>
      <c r="AX3397" s="11"/>
      <c r="AY3397" s="11"/>
      <c r="AZ3397" s="11"/>
      <c r="BA3397" s="11"/>
    </row>
    <row r="3398" spans="1:53" ht="17" x14ac:dyDescent="0.2">
      <c r="A3398" s="11" t="s">
        <v>25989</v>
      </c>
      <c r="B3398" s="11" t="s">
        <v>706</v>
      </c>
      <c r="C3398" s="12">
        <v>34478</v>
      </c>
      <c r="D3398" s="11" t="s">
        <v>25990</v>
      </c>
      <c r="E3398" s="11" t="s">
        <v>9477</v>
      </c>
      <c r="F3398" s="11" t="s">
        <v>2264</v>
      </c>
      <c r="G3398" s="11" t="s">
        <v>2091</v>
      </c>
      <c r="H3398" s="11" t="s">
        <v>2317</v>
      </c>
      <c r="I3398" s="11">
        <v>18136</v>
      </c>
      <c r="J3398" s="11" t="s">
        <v>706</v>
      </c>
      <c r="K3398" s="11">
        <v>664789</v>
      </c>
      <c r="L3398" s="11" t="s">
        <v>706</v>
      </c>
      <c r="M3398" s="11">
        <v>2759863</v>
      </c>
      <c r="N3398" s="11" t="s">
        <v>706</v>
      </c>
      <c r="O3398" s="11" t="s">
        <v>25991</v>
      </c>
      <c r="P3398" s="11" t="s">
        <v>25989</v>
      </c>
      <c r="Q3398" s="11">
        <v>10724</v>
      </c>
      <c r="R3398" s="11" t="s">
        <v>706</v>
      </c>
      <c r="S3398" s="11">
        <v>37342</v>
      </c>
      <c r="T3398" s="11" t="s">
        <v>706</v>
      </c>
      <c r="U3398" s="10"/>
      <c r="V3398" s="11" t="s">
        <v>25992</v>
      </c>
      <c r="W3398" s="11">
        <v>107024</v>
      </c>
      <c r="X3398" s="11">
        <v>12113</v>
      </c>
      <c r="Y3398" s="11" t="s">
        <v>706</v>
      </c>
      <c r="Z3398" s="11" t="s">
        <v>25993</v>
      </c>
      <c r="AA3398" s="11" t="s">
        <v>2095</v>
      </c>
      <c r="AB3398" s="11" t="s">
        <v>10</v>
      </c>
      <c r="AC3398" s="11" t="s">
        <v>706</v>
      </c>
      <c r="AD3398" s="11" t="s">
        <v>25993</v>
      </c>
      <c r="AE3398" s="11">
        <v>16389</v>
      </c>
      <c r="AF3398" s="10"/>
      <c r="AG3398" s="11"/>
      <c r="AH3398" s="10"/>
      <c r="AI3398" s="11"/>
      <c r="AJ3398" s="11">
        <v>6643</v>
      </c>
      <c r="AK3398" s="11" t="s">
        <v>706</v>
      </c>
      <c r="AL3398" s="11" t="s">
        <v>25994</v>
      </c>
      <c r="AM3398" s="11" t="s">
        <v>706</v>
      </c>
      <c r="AN3398" s="11" t="s">
        <v>706</v>
      </c>
      <c r="AO3398" s="11" t="s">
        <v>2317</v>
      </c>
      <c r="AP3398" s="11" t="s">
        <v>25993</v>
      </c>
      <c r="AQ3398" s="11" t="s">
        <v>2086</v>
      </c>
      <c r="AR3398" s="11"/>
      <c r="AS3398" s="11"/>
      <c r="AT3398" s="11"/>
      <c r="AU3398" s="11"/>
      <c r="AV3398" s="11"/>
      <c r="AW3398" s="11"/>
      <c r="AX3398" s="11"/>
      <c r="AY3398" s="11"/>
      <c r="AZ3398" s="11"/>
      <c r="BA3398" s="11"/>
    </row>
    <row r="3399" spans="1:53" ht="17" x14ac:dyDescent="0.2">
      <c r="A3399" s="11" t="s">
        <v>25995</v>
      </c>
      <c r="B3399" s="11" t="s">
        <v>25996</v>
      </c>
      <c r="C3399" s="12">
        <v>30974</v>
      </c>
      <c r="D3399" s="11" t="s">
        <v>4042</v>
      </c>
      <c r="E3399" s="11" t="s">
        <v>25997</v>
      </c>
      <c r="F3399" s="11" t="s">
        <v>2081</v>
      </c>
      <c r="G3399" s="11" t="s">
        <v>2081</v>
      </c>
      <c r="H3399" s="11" t="s">
        <v>2082</v>
      </c>
      <c r="I3399" s="11">
        <v>9388</v>
      </c>
      <c r="J3399" s="11" t="s">
        <v>25996</v>
      </c>
      <c r="K3399" s="11">
        <v>458708</v>
      </c>
      <c r="L3399" s="11" t="s">
        <v>25996</v>
      </c>
      <c r="M3399" s="11">
        <v>1758835</v>
      </c>
      <c r="N3399" s="11" t="s">
        <v>25996</v>
      </c>
      <c r="O3399" s="11" t="s">
        <v>25998</v>
      </c>
      <c r="P3399" s="11" t="s">
        <v>25995</v>
      </c>
      <c r="Q3399" s="11">
        <v>7933</v>
      </c>
      <c r="R3399" s="11" t="s">
        <v>25996</v>
      </c>
      <c r="S3399" s="11">
        <v>30944</v>
      </c>
      <c r="T3399" s="11" t="s">
        <v>25996</v>
      </c>
      <c r="U3399" s="10"/>
      <c r="V3399" s="11" t="s">
        <v>25999</v>
      </c>
      <c r="W3399" s="11">
        <v>52032</v>
      </c>
      <c r="X3399" s="11">
        <v>8769</v>
      </c>
      <c r="Y3399" s="11" t="s">
        <v>25996</v>
      </c>
      <c r="Z3399" s="11" t="s">
        <v>26000</v>
      </c>
      <c r="AA3399" s="11" t="s">
        <v>10</v>
      </c>
      <c r="AB3399" s="11" t="s">
        <v>10</v>
      </c>
      <c r="AC3399" s="11" t="s">
        <v>25996</v>
      </c>
      <c r="AD3399" s="11" t="s">
        <v>26000</v>
      </c>
      <c r="AE3399" s="11">
        <v>10496</v>
      </c>
      <c r="AF3399" s="11" t="s">
        <v>25996</v>
      </c>
      <c r="AG3399" s="11">
        <v>12455</v>
      </c>
      <c r="AH3399" s="11" t="s">
        <v>25996</v>
      </c>
      <c r="AI3399" s="11">
        <v>2788</v>
      </c>
      <c r="AJ3399" s="11">
        <v>3558</v>
      </c>
      <c r="AK3399" s="11" t="s">
        <v>25996</v>
      </c>
      <c r="AL3399" s="11" t="s">
        <v>26001</v>
      </c>
      <c r="AM3399" s="11" t="s">
        <v>25996</v>
      </c>
      <c r="AN3399" s="11" t="s">
        <v>25996</v>
      </c>
      <c r="AO3399" s="11" t="s">
        <v>2082</v>
      </c>
      <c r="AP3399" s="11" t="s">
        <v>26000</v>
      </c>
      <c r="AQ3399" s="11" t="s">
        <v>2086</v>
      </c>
      <c r="AR3399" s="11"/>
      <c r="AS3399" s="11"/>
      <c r="AT3399" s="11"/>
      <c r="AU3399" s="11"/>
      <c r="AV3399" s="11"/>
      <c r="AW3399" s="11"/>
      <c r="AX3399" s="11"/>
      <c r="AY3399" s="11"/>
      <c r="AZ3399" s="11"/>
      <c r="BA3399" s="11"/>
    </row>
    <row r="3400" spans="1:53" ht="17" x14ac:dyDescent="0.2">
      <c r="A3400" s="11" t="s">
        <v>26002</v>
      </c>
      <c r="B3400" s="11" t="s">
        <v>1548</v>
      </c>
      <c r="C3400" s="12">
        <v>33040</v>
      </c>
      <c r="D3400" s="11" t="s">
        <v>26003</v>
      </c>
      <c r="E3400" s="11" t="s">
        <v>26004</v>
      </c>
      <c r="F3400" s="11" t="s">
        <v>33</v>
      </c>
      <c r="G3400" s="11" t="s">
        <v>2091</v>
      </c>
      <c r="H3400" s="11" t="s">
        <v>2174</v>
      </c>
      <c r="I3400" s="11">
        <v>13005</v>
      </c>
      <c r="J3400" s="11" t="s">
        <v>1548</v>
      </c>
      <c r="K3400" s="11">
        <v>605509</v>
      </c>
      <c r="L3400" s="11" t="s">
        <v>1548</v>
      </c>
      <c r="M3400" s="11">
        <v>2119960</v>
      </c>
      <c r="N3400" s="11" t="s">
        <v>1548</v>
      </c>
      <c r="O3400" s="11" t="s">
        <v>26005</v>
      </c>
      <c r="P3400" s="11" t="s">
        <v>26002</v>
      </c>
      <c r="Q3400" s="11">
        <v>9119</v>
      </c>
      <c r="R3400" s="11" t="s">
        <v>1548</v>
      </c>
      <c r="S3400" s="11">
        <v>33394</v>
      </c>
      <c r="T3400" s="11" t="s">
        <v>1548</v>
      </c>
      <c r="U3400" s="10"/>
      <c r="V3400" s="11" t="s">
        <v>26006</v>
      </c>
      <c r="W3400" s="11">
        <v>69580</v>
      </c>
      <c r="X3400" s="11">
        <v>10043</v>
      </c>
      <c r="Y3400" s="11" t="s">
        <v>1548</v>
      </c>
      <c r="Z3400" s="11" t="s">
        <v>26007</v>
      </c>
      <c r="AA3400" s="11" t="s">
        <v>10</v>
      </c>
      <c r="AB3400" s="11" t="s">
        <v>10</v>
      </c>
      <c r="AC3400" s="11" t="s">
        <v>1548</v>
      </c>
      <c r="AD3400" s="11" t="s">
        <v>26007</v>
      </c>
      <c r="AE3400" s="11">
        <v>14018</v>
      </c>
      <c r="AF3400" s="11" t="s">
        <v>1548</v>
      </c>
      <c r="AG3400" s="11">
        <v>53600</v>
      </c>
      <c r="AH3400" s="11" t="s">
        <v>1548</v>
      </c>
      <c r="AI3400" s="11">
        <v>18518</v>
      </c>
      <c r="AJ3400" s="11">
        <v>4995</v>
      </c>
      <c r="AK3400" s="11" t="s">
        <v>1548</v>
      </c>
      <c r="AL3400" s="11" t="s">
        <v>26008</v>
      </c>
      <c r="AM3400" s="11" t="s">
        <v>1548</v>
      </c>
      <c r="AN3400" s="11" t="s">
        <v>1548</v>
      </c>
      <c r="AO3400" s="11" t="s">
        <v>2174</v>
      </c>
      <c r="AP3400" s="11" t="s">
        <v>26007</v>
      </c>
      <c r="AQ3400" s="11" t="s">
        <v>2086</v>
      </c>
      <c r="AR3400" s="11"/>
      <c r="AS3400" s="11"/>
      <c r="AT3400" s="11"/>
      <c r="AU3400" s="11"/>
      <c r="AV3400" s="11"/>
      <c r="AW3400" s="11"/>
      <c r="AX3400" s="11"/>
      <c r="AY3400" s="11"/>
      <c r="AZ3400" s="11"/>
      <c r="BA3400" s="11"/>
    </row>
    <row r="3401" spans="1:53" ht="17" x14ac:dyDescent="0.2">
      <c r="A3401" s="11" t="s">
        <v>26009</v>
      </c>
      <c r="B3401" s="11" t="s">
        <v>26010</v>
      </c>
      <c r="C3401" s="12">
        <v>37781</v>
      </c>
      <c r="D3401" s="11" t="s">
        <v>5250</v>
      </c>
      <c r="E3401" s="11" t="s">
        <v>26011</v>
      </c>
      <c r="F3401" s="11" t="s">
        <v>37</v>
      </c>
      <c r="G3401" s="11" t="s">
        <v>2091</v>
      </c>
      <c r="H3401" s="11" t="s">
        <v>2082</v>
      </c>
      <c r="I3401" s="11">
        <v>32157</v>
      </c>
      <c r="J3401" s="11" t="s">
        <v>26010</v>
      </c>
      <c r="K3401" s="11">
        <v>804636</v>
      </c>
      <c r="L3401" s="11" t="s">
        <v>26010</v>
      </c>
      <c r="M3401" s="11"/>
      <c r="N3401" s="11" t="s">
        <v>26010</v>
      </c>
      <c r="O3401" s="11" t="s">
        <v>26012</v>
      </c>
      <c r="P3401" s="11" t="s">
        <v>26009</v>
      </c>
      <c r="Q3401" s="11">
        <v>12344</v>
      </c>
      <c r="R3401" s="11" t="s">
        <v>26010</v>
      </c>
      <c r="S3401" s="11"/>
      <c r="T3401" s="11" t="s">
        <v>26010</v>
      </c>
      <c r="U3401" s="10"/>
      <c r="V3401" s="11" t="s">
        <v>26013</v>
      </c>
      <c r="W3401" s="11"/>
      <c r="X3401" s="11"/>
      <c r="Y3401" s="11" t="s">
        <v>26010</v>
      </c>
      <c r="Z3401" s="11" t="s">
        <v>26010</v>
      </c>
      <c r="AA3401" s="11" t="s">
        <v>10</v>
      </c>
      <c r="AB3401" s="11" t="s">
        <v>10</v>
      </c>
      <c r="AC3401" s="11" t="s">
        <v>26010</v>
      </c>
      <c r="AD3401" s="11" t="s">
        <v>26014</v>
      </c>
      <c r="AE3401" s="11">
        <v>19380</v>
      </c>
      <c r="AF3401" s="11" t="s">
        <v>26010</v>
      </c>
      <c r="AG3401" s="11"/>
      <c r="AH3401" s="11" t="s">
        <v>26010</v>
      </c>
      <c r="AI3401" s="11"/>
      <c r="AJ3401" s="11">
        <v>8392</v>
      </c>
      <c r="AK3401" s="11" t="s">
        <v>26010</v>
      </c>
      <c r="AL3401" s="11" t="s">
        <v>26015</v>
      </c>
      <c r="AM3401" s="11" t="s">
        <v>26010</v>
      </c>
      <c r="AN3401" s="11" t="s">
        <v>26010</v>
      </c>
      <c r="AO3401" s="11" t="s">
        <v>2082</v>
      </c>
      <c r="AP3401" s="11" t="s">
        <v>26014</v>
      </c>
      <c r="AQ3401" s="11" t="s">
        <v>2107</v>
      </c>
      <c r="AR3401" s="11" t="s">
        <v>26016</v>
      </c>
      <c r="AS3401" s="11">
        <v>804636</v>
      </c>
      <c r="AT3401" s="11"/>
      <c r="AU3401" s="11"/>
      <c r="AV3401" s="11"/>
      <c r="AW3401" s="11"/>
      <c r="AX3401" s="11"/>
      <c r="AY3401" s="11"/>
      <c r="AZ3401" s="11"/>
      <c r="BA3401" s="11"/>
    </row>
    <row r="3402" spans="1:53" ht="17" x14ac:dyDescent="0.2">
      <c r="A3402" s="11" t="s">
        <v>26017</v>
      </c>
      <c r="B3402" s="11" t="s">
        <v>26018</v>
      </c>
      <c r="C3402" s="12">
        <v>32831</v>
      </c>
      <c r="D3402" s="11" t="s">
        <v>3241</v>
      </c>
      <c r="E3402" s="11" t="s">
        <v>26019</v>
      </c>
      <c r="F3402" s="11" t="s">
        <v>2081</v>
      </c>
      <c r="G3402" s="11" t="s">
        <v>2081</v>
      </c>
      <c r="H3402" s="11" t="s">
        <v>2082</v>
      </c>
      <c r="I3402" s="11">
        <v>10315</v>
      </c>
      <c r="J3402" s="11" t="s">
        <v>26018</v>
      </c>
      <c r="K3402" s="11">
        <v>543859</v>
      </c>
      <c r="L3402" s="11" t="s">
        <v>26018</v>
      </c>
      <c r="M3402" s="11"/>
      <c r="N3402" s="11" t="s">
        <v>26018</v>
      </c>
      <c r="O3402" s="11" t="s">
        <v>26020</v>
      </c>
      <c r="P3402" s="11" t="s">
        <v>26017</v>
      </c>
      <c r="Q3402" s="11">
        <v>8541</v>
      </c>
      <c r="R3402" s="11" t="s">
        <v>26018</v>
      </c>
      <c r="S3402" s="11"/>
      <c r="T3402" s="11" t="s">
        <v>26018</v>
      </c>
      <c r="U3402" s="10"/>
      <c r="V3402" s="11" t="s">
        <v>26021</v>
      </c>
      <c r="W3402" s="11"/>
      <c r="X3402" s="11"/>
      <c r="Y3402" s="11" t="s">
        <v>26018</v>
      </c>
      <c r="Z3402" s="11" t="s">
        <v>26022</v>
      </c>
      <c r="AA3402" s="11" t="s">
        <v>10</v>
      </c>
      <c r="AB3402" s="11" t="s">
        <v>10</v>
      </c>
      <c r="AC3402" s="11" t="s">
        <v>26018</v>
      </c>
      <c r="AD3402" s="11" t="s">
        <v>26022</v>
      </c>
      <c r="AE3402" s="11">
        <v>12767</v>
      </c>
      <c r="AF3402" s="11" t="s">
        <v>26018</v>
      </c>
      <c r="AG3402" s="11"/>
      <c r="AH3402" s="11" t="s">
        <v>26018</v>
      </c>
      <c r="AI3402" s="11"/>
      <c r="AJ3402" s="11">
        <v>4410</v>
      </c>
      <c r="AK3402" s="11" t="s">
        <v>26018</v>
      </c>
      <c r="AL3402" s="11" t="s">
        <v>26023</v>
      </c>
      <c r="AM3402" s="11" t="s">
        <v>26018</v>
      </c>
      <c r="AN3402" s="11" t="s">
        <v>26018</v>
      </c>
      <c r="AO3402" s="11" t="s">
        <v>2160</v>
      </c>
      <c r="AP3402" s="11" t="s">
        <v>26022</v>
      </c>
      <c r="AQ3402" s="11" t="s">
        <v>2107</v>
      </c>
      <c r="AR3402" s="11" t="s">
        <v>26024</v>
      </c>
      <c r="AS3402" s="11">
        <v>10315</v>
      </c>
      <c r="AT3402" s="11"/>
      <c r="AU3402" s="11"/>
      <c r="AV3402" s="11"/>
      <c r="AW3402" s="11"/>
      <c r="AX3402" s="11"/>
      <c r="AY3402" s="11"/>
      <c r="AZ3402" s="11"/>
      <c r="BA3402" s="11"/>
    </row>
    <row r="3403" spans="1:53" ht="17" x14ac:dyDescent="0.2">
      <c r="A3403" s="11" t="s">
        <v>26025</v>
      </c>
      <c r="B3403" s="11" t="s">
        <v>561</v>
      </c>
      <c r="C3403" s="12">
        <v>33304</v>
      </c>
      <c r="D3403" s="11" t="s">
        <v>2913</v>
      </c>
      <c r="E3403" s="11" t="s">
        <v>26026</v>
      </c>
      <c r="F3403" s="11" t="s">
        <v>43</v>
      </c>
      <c r="G3403" s="11" t="s">
        <v>2111</v>
      </c>
      <c r="H3403" s="11" t="s">
        <v>2082</v>
      </c>
      <c r="I3403" s="11">
        <v>15145</v>
      </c>
      <c r="J3403" s="11" t="s">
        <v>561</v>
      </c>
      <c r="K3403" s="11">
        <v>623437</v>
      </c>
      <c r="L3403" s="11" t="s">
        <v>561</v>
      </c>
      <c r="M3403" s="11">
        <v>3157975</v>
      </c>
      <c r="N3403" s="11" t="s">
        <v>561</v>
      </c>
      <c r="O3403" s="11" t="s">
        <v>26027</v>
      </c>
      <c r="P3403" s="11" t="s">
        <v>26025</v>
      </c>
      <c r="Q3403" s="11">
        <v>11126</v>
      </c>
      <c r="R3403" s="11" t="s">
        <v>561</v>
      </c>
      <c r="S3403" s="11"/>
      <c r="T3403" s="11" t="s">
        <v>561</v>
      </c>
      <c r="U3403" s="10"/>
      <c r="V3403" s="11" t="s">
        <v>26028</v>
      </c>
      <c r="W3403" s="11">
        <v>102190</v>
      </c>
      <c r="X3403" s="11">
        <v>12067</v>
      </c>
      <c r="Y3403" s="11" t="s">
        <v>561</v>
      </c>
      <c r="Z3403" s="11"/>
      <c r="AA3403" s="11" t="s">
        <v>10</v>
      </c>
      <c r="AB3403" s="11" t="s">
        <v>10</v>
      </c>
      <c r="AC3403" s="11" t="s">
        <v>561</v>
      </c>
      <c r="AD3403" s="11" t="s">
        <v>26029</v>
      </c>
      <c r="AE3403" s="11">
        <v>15558</v>
      </c>
      <c r="AF3403" s="10"/>
      <c r="AG3403" s="11"/>
      <c r="AH3403" s="10"/>
      <c r="AI3403" s="11">
        <v>30982</v>
      </c>
      <c r="AJ3403" s="11">
        <v>6543</v>
      </c>
      <c r="AK3403" s="11" t="s">
        <v>561</v>
      </c>
      <c r="AL3403" s="11" t="s">
        <v>26030</v>
      </c>
      <c r="AM3403" s="11" t="s">
        <v>561</v>
      </c>
      <c r="AN3403" s="11" t="s">
        <v>561</v>
      </c>
      <c r="AO3403" s="11" t="s">
        <v>2082</v>
      </c>
      <c r="AP3403" s="11" t="s">
        <v>26029</v>
      </c>
      <c r="AQ3403" s="11" t="s">
        <v>2107</v>
      </c>
      <c r="AR3403" s="11" t="s">
        <v>26031</v>
      </c>
      <c r="AS3403" s="11">
        <v>623437</v>
      </c>
      <c r="AT3403" s="11"/>
      <c r="AU3403" s="11"/>
      <c r="AV3403" s="11"/>
      <c r="AW3403" s="11"/>
      <c r="AX3403" s="11"/>
      <c r="AY3403" s="11"/>
      <c r="AZ3403" s="11"/>
      <c r="BA3403" s="11"/>
    </row>
    <row r="3404" spans="1:53" ht="17" x14ac:dyDescent="0.2">
      <c r="A3404" s="11" t="s">
        <v>26032</v>
      </c>
      <c r="B3404" s="11" t="s">
        <v>404</v>
      </c>
      <c r="C3404" s="12">
        <v>36398</v>
      </c>
      <c r="D3404" s="11" t="s">
        <v>2339</v>
      </c>
      <c r="E3404" s="11" t="s">
        <v>26033</v>
      </c>
      <c r="F3404" s="11" t="s">
        <v>0</v>
      </c>
      <c r="G3404" s="11" t="s">
        <v>2111</v>
      </c>
      <c r="H3404" s="11" t="s">
        <v>2165</v>
      </c>
      <c r="I3404" s="11">
        <v>27465</v>
      </c>
      <c r="J3404" s="11" t="s">
        <v>404</v>
      </c>
      <c r="K3404" s="11">
        <v>679529</v>
      </c>
      <c r="L3404" s="11" t="s">
        <v>404</v>
      </c>
      <c r="M3404" s="11">
        <v>3166850</v>
      </c>
      <c r="N3404" s="11" t="s">
        <v>404</v>
      </c>
      <c r="O3404" s="11" t="s">
        <v>26034</v>
      </c>
      <c r="P3404" s="11" t="s">
        <v>26032</v>
      </c>
      <c r="Q3404" s="11">
        <v>10831</v>
      </c>
      <c r="R3404" s="11" t="s">
        <v>404</v>
      </c>
      <c r="S3404" s="11">
        <v>4424286</v>
      </c>
      <c r="T3404" s="11" t="s">
        <v>404</v>
      </c>
      <c r="U3404" s="10"/>
      <c r="V3404" s="11" t="s">
        <v>26035</v>
      </c>
      <c r="W3404" s="11">
        <v>138910</v>
      </c>
      <c r="X3404" s="11">
        <v>11914</v>
      </c>
      <c r="Y3404" s="11" t="s">
        <v>404</v>
      </c>
      <c r="Z3404" s="11" t="s">
        <v>26036</v>
      </c>
      <c r="AA3404" s="11" t="s">
        <v>10</v>
      </c>
      <c r="AB3404" s="11" t="s">
        <v>10</v>
      </c>
      <c r="AC3404" s="11" t="s">
        <v>404</v>
      </c>
      <c r="AD3404" s="11" t="s">
        <v>26036</v>
      </c>
      <c r="AE3404" s="11">
        <v>16672</v>
      </c>
      <c r="AF3404" s="10"/>
      <c r="AG3404" s="11"/>
      <c r="AH3404" s="10"/>
      <c r="AI3404" s="11">
        <v>38320</v>
      </c>
      <c r="AJ3404" s="11">
        <v>6476</v>
      </c>
      <c r="AK3404" s="11" t="s">
        <v>404</v>
      </c>
      <c r="AL3404" s="11" t="s">
        <v>26037</v>
      </c>
      <c r="AM3404" s="11" t="s">
        <v>404</v>
      </c>
      <c r="AN3404" s="11" t="s">
        <v>404</v>
      </c>
      <c r="AO3404" s="11" t="s">
        <v>2165</v>
      </c>
      <c r="AP3404" s="11" t="s">
        <v>26036</v>
      </c>
      <c r="AQ3404" s="11" t="s">
        <v>2107</v>
      </c>
      <c r="AR3404" s="11" t="s">
        <v>26038</v>
      </c>
      <c r="AS3404" s="11">
        <v>679529</v>
      </c>
      <c r="AT3404" s="11"/>
      <c r="AU3404" s="11"/>
      <c r="AV3404" s="11"/>
      <c r="AW3404" s="11"/>
      <c r="AX3404" s="11"/>
      <c r="AY3404" s="11"/>
      <c r="AZ3404" s="11"/>
      <c r="BA3404" s="11"/>
    </row>
    <row r="3405" spans="1:53" ht="17" x14ac:dyDescent="0.2">
      <c r="A3405" s="11" t="s">
        <v>26039</v>
      </c>
      <c r="B3405" s="11" t="s">
        <v>752</v>
      </c>
      <c r="C3405" s="12">
        <v>35419</v>
      </c>
      <c r="D3405" s="11" t="s">
        <v>2640</v>
      </c>
      <c r="E3405" s="11" t="s">
        <v>26040</v>
      </c>
      <c r="F3405" s="11" t="s">
        <v>69</v>
      </c>
      <c r="G3405" s="11" t="s">
        <v>2111</v>
      </c>
      <c r="H3405" s="11" t="s">
        <v>2378</v>
      </c>
      <c r="I3405" s="11">
        <v>19844</v>
      </c>
      <c r="J3405" s="11" t="s">
        <v>752</v>
      </c>
      <c r="K3405" s="11">
        <v>647351</v>
      </c>
      <c r="L3405" s="11" t="s">
        <v>752</v>
      </c>
      <c r="M3405" s="11">
        <v>2921390</v>
      </c>
      <c r="N3405" s="11" t="s">
        <v>26041</v>
      </c>
      <c r="O3405" s="11" t="s">
        <v>26042</v>
      </c>
      <c r="P3405" s="11" t="s">
        <v>26039</v>
      </c>
      <c r="Q3405" s="11">
        <v>10001</v>
      </c>
      <c r="R3405" s="11" t="s">
        <v>752</v>
      </c>
      <c r="S3405" s="11">
        <v>40754</v>
      </c>
      <c r="T3405" s="11" t="s">
        <v>752</v>
      </c>
      <c r="U3405" s="10"/>
      <c r="V3405" s="11" t="s">
        <v>26043</v>
      </c>
      <c r="W3405" s="11">
        <v>109090</v>
      </c>
      <c r="X3405" s="11">
        <v>11642</v>
      </c>
      <c r="Y3405" s="11" t="s">
        <v>752</v>
      </c>
      <c r="Z3405" s="11" t="s">
        <v>26044</v>
      </c>
      <c r="AA3405" s="11" t="s">
        <v>2178</v>
      </c>
      <c r="AB3405" s="11" t="s">
        <v>10</v>
      </c>
      <c r="AC3405" s="11" t="s">
        <v>752</v>
      </c>
      <c r="AD3405" s="11" t="s">
        <v>26044</v>
      </c>
      <c r="AE3405" s="11">
        <v>15040</v>
      </c>
      <c r="AF3405" s="10"/>
      <c r="AG3405" s="11"/>
      <c r="AH3405" s="10"/>
      <c r="AI3405" s="11">
        <v>32630</v>
      </c>
      <c r="AJ3405" s="11">
        <v>6242</v>
      </c>
      <c r="AK3405" s="11" t="s">
        <v>752</v>
      </c>
      <c r="AL3405" s="11" t="s">
        <v>26045</v>
      </c>
      <c r="AM3405" s="11" t="s">
        <v>752</v>
      </c>
      <c r="AN3405" s="11" t="s">
        <v>752</v>
      </c>
      <c r="AO3405" s="11" t="s">
        <v>2378</v>
      </c>
      <c r="AP3405" s="11" t="s">
        <v>26044</v>
      </c>
      <c r="AQ3405" s="11" t="s">
        <v>2107</v>
      </c>
      <c r="AR3405" s="11" t="s">
        <v>26046</v>
      </c>
      <c r="AS3405" s="11">
        <v>647351</v>
      </c>
      <c r="AT3405" s="11"/>
      <c r="AU3405" s="11"/>
      <c r="AV3405" s="11"/>
      <c r="AW3405" s="11"/>
      <c r="AX3405" s="11"/>
      <c r="AY3405" s="11"/>
      <c r="AZ3405" s="11"/>
      <c r="BA3405" s="11"/>
    </row>
    <row r="3406" spans="1:53" ht="17" x14ac:dyDescent="0.2">
      <c r="A3406" s="11" t="s">
        <v>26047</v>
      </c>
      <c r="B3406" s="11" t="s">
        <v>26048</v>
      </c>
      <c r="C3406" s="12">
        <v>32119</v>
      </c>
      <c r="D3406" s="11" t="s">
        <v>3353</v>
      </c>
      <c r="E3406" s="11" t="s">
        <v>26049</v>
      </c>
      <c r="F3406" s="11" t="s">
        <v>2081</v>
      </c>
      <c r="G3406" s="11" t="s">
        <v>2081</v>
      </c>
      <c r="H3406" s="11" t="s">
        <v>2082</v>
      </c>
      <c r="I3406" s="11">
        <v>7038</v>
      </c>
      <c r="J3406" s="11" t="s">
        <v>26048</v>
      </c>
      <c r="K3406" s="11">
        <v>456776</v>
      </c>
      <c r="L3406" s="11" t="s">
        <v>26048</v>
      </c>
      <c r="M3406" s="11">
        <v>1663351</v>
      </c>
      <c r="N3406" s="11" t="s">
        <v>26048</v>
      </c>
      <c r="O3406" s="11" t="s">
        <v>26050</v>
      </c>
      <c r="P3406" s="11" t="s">
        <v>26047</v>
      </c>
      <c r="Q3406" s="10"/>
      <c r="R3406" s="11" t="s">
        <v>26048</v>
      </c>
      <c r="S3406" s="11">
        <v>31125</v>
      </c>
      <c r="T3406" s="11" t="s">
        <v>26048</v>
      </c>
      <c r="U3406" s="10"/>
      <c r="V3406" s="11" t="s">
        <v>26051</v>
      </c>
      <c r="W3406" s="11">
        <v>43851</v>
      </c>
      <c r="X3406" s="11">
        <v>8991</v>
      </c>
      <c r="Y3406" s="11" t="s">
        <v>26048</v>
      </c>
      <c r="Z3406" s="11" t="s">
        <v>26052</v>
      </c>
      <c r="AA3406" s="11" t="s">
        <v>2095</v>
      </c>
      <c r="AB3406" s="11" t="s">
        <v>2095</v>
      </c>
      <c r="AC3406" s="11" t="s">
        <v>26048</v>
      </c>
      <c r="AD3406" s="11" t="s">
        <v>26052</v>
      </c>
      <c r="AE3406" s="11">
        <v>10755</v>
      </c>
      <c r="AF3406" s="11"/>
      <c r="AG3406" s="11"/>
      <c r="AH3406" s="11" t="s">
        <v>26048</v>
      </c>
      <c r="AI3406" s="11">
        <v>5167</v>
      </c>
      <c r="AJ3406" s="11"/>
      <c r="AK3406" s="11" t="s">
        <v>26048</v>
      </c>
      <c r="AL3406" s="11" t="s">
        <v>26053</v>
      </c>
      <c r="AM3406" s="11" t="s">
        <v>26048</v>
      </c>
      <c r="AN3406" s="11" t="s">
        <v>26048</v>
      </c>
      <c r="AO3406" s="11" t="s">
        <v>2082</v>
      </c>
      <c r="AP3406" s="11" t="s">
        <v>26052</v>
      </c>
      <c r="AQ3406" s="11" t="s">
        <v>2086</v>
      </c>
      <c r="AR3406" s="11"/>
      <c r="AS3406" s="11"/>
      <c r="AT3406" s="11"/>
      <c r="AU3406" s="11"/>
      <c r="AV3406" s="11"/>
      <c r="AW3406" s="11"/>
      <c r="AX3406" s="11"/>
      <c r="AY3406" s="11"/>
      <c r="AZ3406" s="11"/>
      <c r="BA3406" s="11"/>
    </row>
    <row r="3407" spans="1:53" ht="17" x14ac:dyDescent="0.2">
      <c r="A3407" s="11" t="s">
        <v>26054</v>
      </c>
      <c r="B3407" s="11" t="s">
        <v>26055</v>
      </c>
      <c r="C3407" s="12">
        <v>28516</v>
      </c>
      <c r="D3407" s="11" t="s">
        <v>4676</v>
      </c>
      <c r="E3407" s="11" t="s">
        <v>26049</v>
      </c>
      <c r="F3407" s="11" t="s">
        <v>2081</v>
      </c>
      <c r="G3407" s="11" t="s">
        <v>2081</v>
      </c>
      <c r="H3407" s="11" t="s">
        <v>2149</v>
      </c>
      <c r="I3407" s="11">
        <v>1488</v>
      </c>
      <c r="J3407" s="11" t="s">
        <v>26055</v>
      </c>
      <c r="K3407" s="11">
        <v>400083</v>
      </c>
      <c r="L3407" s="11" t="s">
        <v>26055</v>
      </c>
      <c r="M3407" s="11">
        <v>223497</v>
      </c>
      <c r="N3407" s="11" t="s">
        <v>26055</v>
      </c>
      <c r="O3407" s="11" t="s">
        <v>26056</v>
      </c>
      <c r="P3407" s="11" t="s">
        <v>26054</v>
      </c>
      <c r="Q3407" s="10"/>
      <c r="R3407" s="11" t="s">
        <v>26055</v>
      </c>
      <c r="S3407" s="11">
        <v>5089</v>
      </c>
      <c r="T3407" s="11" t="s">
        <v>26055</v>
      </c>
      <c r="U3407" s="10"/>
      <c r="V3407" s="11" t="s">
        <v>26057</v>
      </c>
      <c r="W3407" s="11">
        <v>1455</v>
      </c>
      <c r="X3407" s="11">
        <v>6901</v>
      </c>
      <c r="Y3407" s="11" t="s">
        <v>26055</v>
      </c>
      <c r="Z3407" s="11" t="s">
        <v>26058</v>
      </c>
      <c r="AA3407" s="11" t="s">
        <v>2178</v>
      </c>
      <c r="AB3407" s="11" t="s">
        <v>10</v>
      </c>
      <c r="AC3407" s="11" t="s">
        <v>26055</v>
      </c>
      <c r="AD3407" s="11" t="s">
        <v>26058</v>
      </c>
      <c r="AE3407" s="11">
        <v>6601</v>
      </c>
      <c r="AF3407" s="11"/>
      <c r="AG3407" s="11"/>
      <c r="AH3407" s="11"/>
      <c r="AI3407" s="11">
        <v>3524</v>
      </c>
      <c r="AJ3407" s="11"/>
      <c r="AK3407" s="11" t="s">
        <v>26055</v>
      </c>
      <c r="AL3407" s="11" t="s">
        <v>26059</v>
      </c>
      <c r="AM3407" s="11" t="s">
        <v>26055</v>
      </c>
      <c r="AN3407" s="11" t="s">
        <v>26055</v>
      </c>
      <c r="AO3407" s="11" t="s">
        <v>2149</v>
      </c>
      <c r="AP3407" s="11" t="s">
        <v>26058</v>
      </c>
      <c r="AQ3407" s="11" t="s">
        <v>2086</v>
      </c>
      <c r="AR3407" s="11"/>
      <c r="AS3407" s="11"/>
      <c r="AT3407" s="11"/>
      <c r="AU3407" s="11"/>
      <c r="AV3407" s="11"/>
      <c r="AW3407" s="11"/>
      <c r="AX3407" s="11"/>
      <c r="AY3407" s="11"/>
      <c r="AZ3407" s="11"/>
      <c r="BA3407" s="11"/>
    </row>
    <row r="3408" spans="1:53" ht="17" x14ac:dyDescent="0.2">
      <c r="A3408" s="11" t="s">
        <v>26060</v>
      </c>
      <c r="B3408" s="11" t="s">
        <v>26061</v>
      </c>
      <c r="C3408" s="12">
        <v>30246</v>
      </c>
      <c r="D3408" s="11" t="s">
        <v>3305</v>
      </c>
      <c r="E3408" s="11" t="s">
        <v>26049</v>
      </c>
      <c r="F3408" s="11" t="s">
        <v>43</v>
      </c>
      <c r="G3408" s="11" t="s">
        <v>2111</v>
      </c>
      <c r="H3408" s="11" t="s">
        <v>2082</v>
      </c>
      <c r="I3408" s="11">
        <v>7624</v>
      </c>
      <c r="J3408" s="11" t="s">
        <v>26061</v>
      </c>
      <c r="K3408" s="11">
        <v>448614</v>
      </c>
      <c r="L3408" s="11" t="s">
        <v>26061</v>
      </c>
      <c r="M3408" s="11">
        <v>1598990</v>
      </c>
      <c r="N3408" s="11" t="s">
        <v>26061</v>
      </c>
      <c r="O3408" s="11" t="s">
        <v>26062</v>
      </c>
      <c r="P3408" s="11" t="s">
        <v>26060</v>
      </c>
      <c r="Q3408" s="11">
        <v>7710</v>
      </c>
      <c r="R3408" s="11" t="s">
        <v>26061</v>
      </c>
      <c r="S3408" s="11">
        <v>29347</v>
      </c>
      <c r="T3408" s="11" t="s">
        <v>26061</v>
      </c>
      <c r="U3408" s="10"/>
      <c r="V3408" s="11" t="s">
        <v>26063</v>
      </c>
      <c r="W3408" s="11">
        <v>49107</v>
      </c>
      <c r="X3408" s="11">
        <v>8533</v>
      </c>
      <c r="Y3408" s="11" t="s">
        <v>26061</v>
      </c>
      <c r="Z3408" s="11" t="s">
        <v>26064</v>
      </c>
      <c r="AA3408" s="11" t="s">
        <v>10</v>
      </c>
      <c r="AB3408" s="11" t="s">
        <v>10</v>
      </c>
      <c r="AC3408" s="11" t="s">
        <v>26061</v>
      </c>
      <c r="AD3408" s="11" t="s">
        <v>26064</v>
      </c>
      <c r="AE3408" s="11">
        <v>10927</v>
      </c>
      <c r="AF3408" s="11" t="s">
        <v>26061</v>
      </c>
      <c r="AG3408" s="11">
        <v>6192</v>
      </c>
      <c r="AH3408" s="11" t="s">
        <v>26061</v>
      </c>
      <c r="AI3408" s="11">
        <v>1952</v>
      </c>
      <c r="AJ3408" s="11">
        <v>3301</v>
      </c>
      <c r="AK3408" s="11" t="s">
        <v>26061</v>
      </c>
      <c r="AL3408" s="11" t="s">
        <v>26065</v>
      </c>
      <c r="AM3408" s="11" t="s">
        <v>26061</v>
      </c>
      <c r="AN3408" s="11" t="s">
        <v>26061</v>
      </c>
      <c r="AO3408" s="11" t="s">
        <v>2082</v>
      </c>
      <c r="AP3408" s="11" t="s">
        <v>26064</v>
      </c>
      <c r="AQ3408" s="11" t="s">
        <v>2086</v>
      </c>
      <c r="AR3408" s="11"/>
      <c r="AS3408" s="11"/>
      <c r="AT3408" s="11"/>
      <c r="AU3408" s="11"/>
      <c r="AV3408" s="11"/>
      <c r="AW3408" s="11"/>
      <c r="AX3408" s="11"/>
      <c r="AY3408" s="11"/>
      <c r="AZ3408" s="11"/>
      <c r="BA3408" s="11"/>
    </row>
    <row r="3409" spans="1:53" ht="17" x14ac:dyDescent="0.2">
      <c r="A3409" s="11" t="s">
        <v>26066</v>
      </c>
      <c r="B3409" s="11" t="s">
        <v>979</v>
      </c>
      <c r="C3409" s="12">
        <v>35412</v>
      </c>
      <c r="D3409" s="11" t="s">
        <v>26067</v>
      </c>
      <c r="E3409" s="11" t="s">
        <v>26049</v>
      </c>
      <c r="F3409" s="11" t="s">
        <v>0</v>
      </c>
      <c r="G3409" s="11" t="s">
        <v>2111</v>
      </c>
      <c r="H3409" s="11" t="s">
        <v>2174</v>
      </c>
      <c r="I3409" s="11">
        <v>16997</v>
      </c>
      <c r="J3409" s="11" t="s">
        <v>979</v>
      </c>
      <c r="K3409" s="11">
        <v>650402</v>
      </c>
      <c r="L3409" s="11" t="s">
        <v>979</v>
      </c>
      <c r="M3409" s="11">
        <v>2167471</v>
      </c>
      <c r="N3409" s="11" t="s">
        <v>979</v>
      </c>
      <c r="O3409" s="11" t="s">
        <v>26068</v>
      </c>
      <c r="P3409" s="11" t="s">
        <v>26066</v>
      </c>
      <c r="Q3409" s="11">
        <v>9778</v>
      </c>
      <c r="R3409" s="11" t="s">
        <v>979</v>
      </c>
      <c r="S3409" s="11">
        <v>33804</v>
      </c>
      <c r="T3409" s="11" t="s">
        <v>979</v>
      </c>
      <c r="U3409" s="10"/>
      <c r="V3409" s="11" t="s">
        <v>26069</v>
      </c>
      <c r="W3409" s="11">
        <v>104180</v>
      </c>
      <c r="X3409" s="11">
        <v>10236</v>
      </c>
      <c r="Y3409" s="11" t="s">
        <v>979</v>
      </c>
      <c r="Z3409" s="11" t="s">
        <v>26070</v>
      </c>
      <c r="AA3409" s="11" t="s">
        <v>10</v>
      </c>
      <c r="AB3409" s="11" t="s">
        <v>10</v>
      </c>
      <c r="AC3409" s="11" t="s">
        <v>979</v>
      </c>
      <c r="AD3409" s="11" t="s">
        <v>26070</v>
      </c>
      <c r="AE3409" s="11">
        <v>13137</v>
      </c>
      <c r="AF3409" s="11"/>
      <c r="AG3409" s="11"/>
      <c r="AH3409" s="11" t="s">
        <v>979</v>
      </c>
      <c r="AI3409" s="11">
        <v>18487</v>
      </c>
      <c r="AJ3409" s="11">
        <v>5653</v>
      </c>
      <c r="AK3409" s="11" t="s">
        <v>979</v>
      </c>
      <c r="AL3409" s="11" t="s">
        <v>26071</v>
      </c>
      <c r="AM3409" s="11" t="s">
        <v>979</v>
      </c>
      <c r="AN3409" s="11" t="s">
        <v>979</v>
      </c>
      <c r="AO3409" s="11" t="s">
        <v>2174</v>
      </c>
      <c r="AP3409" s="11" t="s">
        <v>26070</v>
      </c>
      <c r="AQ3409" s="11" t="s">
        <v>2107</v>
      </c>
      <c r="AR3409" s="11" t="s">
        <v>26072</v>
      </c>
      <c r="AS3409" s="11">
        <v>16997</v>
      </c>
      <c r="AT3409" s="11"/>
      <c r="AU3409" s="11"/>
      <c r="AV3409" s="11"/>
      <c r="AW3409" s="11"/>
      <c r="AX3409" s="11"/>
      <c r="AY3409" s="11"/>
      <c r="AZ3409" s="11"/>
      <c r="BA3409" s="11"/>
    </row>
    <row r="3410" spans="1:53" ht="17" x14ac:dyDescent="0.2">
      <c r="A3410" s="11" t="s">
        <v>26073</v>
      </c>
      <c r="B3410" s="11" t="s">
        <v>26074</v>
      </c>
      <c r="C3410" s="12">
        <v>34236</v>
      </c>
      <c r="D3410" s="11" t="s">
        <v>2164</v>
      </c>
      <c r="E3410" s="11" t="s">
        <v>26049</v>
      </c>
      <c r="F3410" s="11" t="s">
        <v>2081</v>
      </c>
      <c r="G3410" s="11" t="s">
        <v>2081</v>
      </c>
      <c r="H3410" s="11" t="s">
        <v>2082</v>
      </c>
      <c r="I3410" s="11">
        <v>14957</v>
      </c>
      <c r="J3410" s="11" t="s">
        <v>26074</v>
      </c>
      <c r="K3410" s="11">
        <v>600526</v>
      </c>
      <c r="L3410" s="11" t="s">
        <v>26074</v>
      </c>
      <c r="M3410" s="11">
        <v>2210105</v>
      </c>
      <c r="N3410" s="11" t="s">
        <v>26074</v>
      </c>
      <c r="O3410" s="11" t="s">
        <v>26075</v>
      </c>
      <c r="P3410" s="11" t="s">
        <v>26073</v>
      </c>
      <c r="Q3410" s="10"/>
      <c r="R3410" s="11" t="s">
        <v>26076</v>
      </c>
      <c r="S3410" s="11">
        <v>34847</v>
      </c>
      <c r="T3410" s="11" t="s">
        <v>26074</v>
      </c>
      <c r="U3410" s="10"/>
      <c r="V3410" s="11" t="s">
        <v>26077</v>
      </c>
      <c r="W3410" s="11">
        <v>69323</v>
      </c>
      <c r="X3410" s="11">
        <v>10408</v>
      </c>
      <c r="Y3410" s="11" t="s">
        <v>26078</v>
      </c>
      <c r="Z3410" s="11" t="s">
        <v>26079</v>
      </c>
      <c r="AA3410" s="11" t="s">
        <v>2095</v>
      </c>
      <c r="AB3410" s="11" t="s">
        <v>2095</v>
      </c>
      <c r="AC3410" s="11" t="s">
        <v>26074</v>
      </c>
      <c r="AD3410" s="11" t="s">
        <v>26079</v>
      </c>
      <c r="AE3410" s="11">
        <v>14089</v>
      </c>
      <c r="AF3410" s="10"/>
      <c r="AG3410" s="11"/>
      <c r="AH3410" s="11"/>
      <c r="AI3410" s="11">
        <v>23773</v>
      </c>
      <c r="AJ3410" s="11">
        <v>5425</v>
      </c>
      <c r="AK3410" s="11" t="s">
        <v>26074</v>
      </c>
      <c r="AL3410" s="11" t="s">
        <v>26080</v>
      </c>
      <c r="AM3410" s="11" t="s">
        <v>26074</v>
      </c>
      <c r="AN3410" s="11" t="s">
        <v>26074</v>
      </c>
      <c r="AO3410" s="11" t="s">
        <v>2082</v>
      </c>
      <c r="AP3410" s="11" t="s">
        <v>26081</v>
      </c>
      <c r="AQ3410" s="11" t="s">
        <v>2086</v>
      </c>
      <c r="AR3410" s="11"/>
      <c r="AS3410" s="11"/>
      <c r="AT3410" s="11"/>
      <c r="AU3410" s="11"/>
      <c r="AV3410" s="11"/>
      <c r="AW3410" s="11"/>
      <c r="AX3410" s="11"/>
      <c r="AY3410" s="11"/>
      <c r="AZ3410" s="11"/>
      <c r="BA3410" s="11"/>
    </row>
    <row r="3411" spans="1:53" ht="17" x14ac:dyDescent="0.2">
      <c r="A3411" s="11" t="s">
        <v>26082</v>
      </c>
      <c r="B3411" s="11" t="s">
        <v>821</v>
      </c>
      <c r="C3411" s="12">
        <v>35187</v>
      </c>
      <c r="D3411" s="11" t="s">
        <v>3189</v>
      </c>
      <c r="E3411" s="11" t="s">
        <v>26083</v>
      </c>
      <c r="F3411" s="11" t="s">
        <v>37</v>
      </c>
      <c r="G3411" s="11" t="s">
        <v>2091</v>
      </c>
      <c r="H3411" s="11" t="s">
        <v>2331</v>
      </c>
      <c r="I3411" s="11">
        <v>15905</v>
      </c>
      <c r="J3411" s="11" t="s">
        <v>821</v>
      </c>
      <c r="K3411" s="11">
        <v>620443</v>
      </c>
      <c r="L3411" s="11" t="s">
        <v>821</v>
      </c>
      <c r="M3411" s="11">
        <v>2167460</v>
      </c>
      <c r="N3411" s="11" t="s">
        <v>821</v>
      </c>
      <c r="O3411" s="11" t="s">
        <v>26084</v>
      </c>
      <c r="P3411" s="11" t="s">
        <v>26082</v>
      </c>
      <c r="Q3411" s="11">
        <v>9600</v>
      </c>
      <c r="R3411" s="11" t="s">
        <v>821</v>
      </c>
      <c r="S3411" s="11">
        <v>33805</v>
      </c>
      <c r="T3411" s="11" t="s">
        <v>821</v>
      </c>
      <c r="U3411" s="10"/>
      <c r="V3411" s="11" t="s">
        <v>26085</v>
      </c>
      <c r="W3411" s="11">
        <v>102110</v>
      </c>
      <c r="X3411" s="11">
        <v>10669</v>
      </c>
      <c r="Y3411" s="11" t="s">
        <v>821</v>
      </c>
      <c r="Z3411" s="11" t="s">
        <v>26086</v>
      </c>
      <c r="AA3411" s="11" t="s">
        <v>10</v>
      </c>
      <c r="AB3411" s="11" t="s">
        <v>10</v>
      </c>
      <c r="AC3411" s="11" t="s">
        <v>821</v>
      </c>
      <c r="AD3411" s="11" t="s">
        <v>26086</v>
      </c>
      <c r="AE3411" s="11">
        <v>12604</v>
      </c>
      <c r="AF3411" s="10"/>
      <c r="AG3411" s="11"/>
      <c r="AH3411" s="11" t="s">
        <v>821</v>
      </c>
      <c r="AI3411" s="11">
        <v>19981</v>
      </c>
      <c r="AJ3411" s="11">
        <v>5498</v>
      </c>
      <c r="AK3411" s="11" t="s">
        <v>821</v>
      </c>
      <c r="AL3411" s="11" t="s">
        <v>26087</v>
      </c>
      <c r="AM3411" s="11" t="s">
        <v>821</v>
      </c>
      <c r="AN3411" s="11" t="s">
        <v>821</v>
      </c>
      <c r="AO3411" s="11" t="s">
        <v>2331</v>
      </c>
      <c r="AP3411" s="11" t="s">
        <v>26086</v>
      </c>
      <c r="AQ3411" s="11" t="s">
        <v>2107</v>
      </c>
      <c r="AR3411" s="11" t="s">
        <v>26088</v>
      </c>
      <c r="AS3411" s="11">
        <v>620443</v>
      </c>
      <c r="AT3411" s="11"/>
      <c r="AU3411" s="11"/>
      <c r="AV3411" s="11"/>
      <c r="AW3411" s="11"/>
      <c r="AX3411" s="11"/>
      <c r="AY3411" s="11"/>
      <c r="AZ3411" s="11"/>
      <c r="BA3411" s="11"/>
    </row>
    <row r="3412" spans="1:53" ht="17" x14ac:dyDescent="0.2">
      <c r="A3412" s="11" t="s">
        <v>26089</v>
      </c>
      <c r="B3412" s="11" t="s">
        <v>1383</v>
      </c>
      <c r="C3412" s="12">
        <v>33849</v>
      </c>
      <c r="D3412" s="11" t="s">
        <v>2253</v>
      </c>
      <c r="E3412" s="11" t="s">
        <v>26090</v>
      </c>
      <c r="F3412" s="11" t="s">
        <v>75</v>
      </c>
      <c r="G3412" s="11" t="s">
        <v>2091</v>
      </c>
      <c r="H3412" s="11" t="s">
        <v>2130</v>
      </c>
      <c r="I3412" s="11">
        <v>11400</v>
      </c>
      <c r="J3412" s="11" t="s">
        <v>1383</v>
      </c>
      <c r="K3412" s="11">
        <v>591720</v>
      </c>
      <c r="L3412" s="11" t="s">
        <v>26091</v>
      </c>
      <c r="M3412" s="11">
        <v>1804326</v>
      </c>
      <c r="N3412" s="11" t="s">
        <v>1383</v>
      </c>
      <c r="O3412" s="11" t="s">
        <v>26092</v>
      </c>
      <c r="P3412" s="11" t="s">
        <v>26089</v>
      </c>
      <c r="Q3412" s="11">
        <v>9165</v>
      </c>
      <c r="R3412" s="11" t="s">
        <v>1383</v>
      </c>
      <c r="S3412" s="11">
        <v>31200</v>
      </c>
      <c r="T3412" s="11" t="s">
        <v>1383</v>
      </c>
      <c r="U3412" s="10"/>
      <c r="V3412" s="11" t="s">
        <v>26093</v>
      </c>
      <c r="W3412" s="11">
        <v>66883</v>
      </c>
      <c r="X3412" s="11">
        <v>10088</v>
      </c>
      <c r="Y3412" s="11" t="s">
        <v>1383</v>
      </c>
      <c r="Z3412" s="11" t="s">
        <v>26094</v>
      </c>
      <c r="AA3412" s="11" t="s">
        <v>10</v>
      </c>
      <c r="AB3412" s="11" t="s">
        <v>10</v>
      </c>
      <c r="AC3412" s="11" t="s">
        <v>1383</v>
      </c>
      <c r="AD3412" s="11" t="s">
        <v>26094</v>
      </c>
      <c r="AE3412" s="11">
        <v>12280</v>
      </c>
      <c r="AF3412" s="11" t="s">
        <v>1383</v>
      </c>
      <c r="AG3412" s="11">
        <v>13451</v>
      </c>
      <c r="AH3412" s="11" t="s">
        <v>1383</v>
      </c>
      <c r="AI3412" s="11">
        <v>12788</v>
      </c>
      <c r="AJ3412" s="11">
        <v>5036</v>
      </c>
      <c r="AK3412" s="11" t="s">
        <v>1383</v>
      </c>
      <c r="AL3412" s="11" t="s">
        <v>26095</v>
      </c>
      <c r="AM3412" s="11" t="s">
        <v>1383</v>
      </c>
      <c r="AN3412" s="11" t="s">
        <v>1383</v>
      </c>
      <c r="AO3412" s="11" t="s">
        <v>2130</v>
      </c>
      <c r="AP3412" s="11" t="s">
        <v>26094</v>
      </c>
      <c r="AQ3412" s="11" t="s">
        <v>2086</v>
      </c>
      <c r="AR3412" s="11"/>
      <c r="AS3412" s="11"/>
      <c r="AT3412" s="11"/>
      <c r="AU3412" s="11"/>
      <c r="AV3412" s="11"/>
      <c r="AW3412" s="11"/>
      <c r="AX3412" s="11"/>
      <c r="AY3412" s="11"/>
      <c r="AZ3412" s="11"/>
      <c r="BA3412" s="11"/>
    </row>
    <row r="3413" spans="1:53" ht="17" x14ac:dyDescent="0.2">
      <c r="A3413" s="11" t="s">
        <v>26096</v>
      </c>
      <c r="B3413" s="11" t="s">
        <v>26097</v>
      </c>
      <c r="C3413" s="12">
        <v>28690</v>
      </c>
      <c r="D3413" s="11" t="s">
        <v>26098</v>
      </c>
      <c r="E3413" s="11" t="s">
        <v>26099</v>
      </c>
      <c r="F3413" s="11" t="s">
        <v>2081</v>
      </c>
      <c r="G3413" s="11" t="s">
        <v>2081</v>
      </c>
      <c r="H3413" s="11" t="s">
        <v>2331</v>
      </c>
      <c r="I3413" s="11">
        <v>1135</v>
      </c>
      <c r="J3413" s="11" t="s">
        <v>26097</v>
      </c>
      <c r="K3413" s="11">
        <v>150275</v>
      </c>
      <c r="L3413" s="11" t="s">
        <v>26097</v>
      </c>
      <c r="M3413" s="11">
        <v>21717</v>
      </c>
      <c r="N3413" s="11" t="s">
        <v>26097</v>
      </c>
      <c r="O3413" s="11" t="s">
        <v>26100</v>
      </c>
      <c r="P3413" s="11" t="s">
        <v>26096</v>
      </c>
      <c r="Q3413" s="10"/>
      <c r="R3413" s="11" t="s">
        <v>26097</v>
      </c>
      <c r="S3413" s="11">
        <v>4568</v>
      </c>
      <c r="T3413" s="11" t="s">
        <v>26097</v>
      </c>
      <c r="U3413" s="10"/>
      <c r="V3413" s="11" t="s">
        <v>26101</v>
      </c>
      <c r="W3413" s="11">
        <v>476</v>
      </c>
      <c r="X3413" s="11">
        <v>6795</v>
      </c>
      <c r="Y3413" s="11" t="s">
        <v>26097</v>
      </c>
      <c r="Z3413" s="11" t="s">
        <v>26102</v>
      </c>
      <c r="AA3413" s="11" t="s">
        <v>10</v>
      </c>
      <c r="AB3413" s="11" t="s">
        <v>10</v>
      </c>
      <c r="AC3413" s="11" t="s">
        <v>26097</v>
      </c>
      <c r="AD3413" s="11" t="s">
        <v>26102</v>
      </c>
      <c r="AE3413" s="11">
        <v>6152</v>
      </c>
      <c r="AF3413" s="11"/>
      <c r="AG3413" s="11"/>
      <c r="AH3413" s="11"/>
      <c r="AI3413" s="11">
        <v>9076</v>
      </c>
      <c r="AJ3413" s="11"/>
      <c r="AK3413" s="11" t="s">
        <v>26097</v>
      </c>
      <c r="AL3413" s="11"/>
      <c r="AM3413" s="11" t="s">
        <v>26097</v>
      </c>
      <c r="AN3413" s="11" t="s">
        <v>26097</v>
      </c>
      <c r="AO3413" s="11" t="s">
        <v>2331</v>
      </c>
      <c r="AP3413" s="11" t="s">
        <v>26102</v>
      </c>
      <c r="AQ3413" s="11" t="s">
        <v>2086</v>
      </c>
      <c r="AR3413" s="11"/>
      <c r="AS3413" s="11"/>
      <c r="AT3413" s="11"/>
      <c r="AU3413" s="11"/>
      <c r="AV3413" s="11"/>
      <c r="AW3413" s="11"/>
      <c r="AX3413" s="11"/>
      <c r="AY3413" s="11"/>
      <c r="AZ3413" s="11"/>
      <c r="BA3413" s="11"/>
    </row>
    <row r="3414" spans="1:53" ht="17" x14ac:dyDescent="0.2">
      <c r="A3414" s="11" t="s">
        <v>26103</v>
      </c>
      <c r="B3414" s="11" t="s">
        <v>912</v>
      </c>
      <c r="C3414" s="12">
        <v>35236</v>
      </c>
      <c r="D3414" s="11" t="s">
        <v>26104</v>
      </c>
      <c r="E3414" s="11" t="s">
        <v>26105</v>
      </c>
      <c r="F3414" s="11" t="s">
        <v>149</v>
      </c>
      <c r="G3414" s="11" t="s">
        <v>2111</v>
      </c>
      <c r="H3414" s="11" t="s">
        <v>2082</v>
      </c>
      <c r="I3414" s="11">
        <v>16929</v>
      </c>
      <c r="J3414" s="11" t="s">
        <v>912</v>
      </c>
      <c r="K3414" s="11">
        <v>657053</v>
      </c>
      <c r="L3414" s="11" t="s">
        <v>912</v>
      </c>
      <c r="M3414" s="11">
        <v>2135250</v>
      </c>
      <c r="N3414" s="11" t="s">
        <v>912</v>
      </c>
      <c r="O3414" s="11" t="s">
        <v>26106</v>
      </c>
      <c r="P3414" s="11" t="s">
        <v>26103</v>
      </c>
      <c r="Q3414" s="11">
        <v>8933</v>
      </c>
      <c r="R3414" s="11" t="s">
        <v>912</v>
      </c>
      <c r="S3414" s="11">
        <v>33790</v>
      </c>
      <c r="T3414" s="11" t="s">
        <v>912</v>
      </c>
      <c r="U3414" s="10"/>
      <c r="V3414" s="11" t="s">
        <v>26107</v>
      </c>
      <c r="W3414" s="11">
        <v>104930</v>
      </c>
      <c r="X3414" s="11">
        <v>9855</v>
      </c>
      <c r="Y3414" s="11" t="s">
        <v>912</v>
      </c>
      <c r="Z3414" s="11" t="s">
        <v>26108</v>
      </c>
      <c r="AA3414" s="11" t="s">
        <v>10</v>
      </c>
      <c r="AB3414" s="11" t="s">
        <v>10</v>
      </c>
      <c r="AC3414" s="11" t="s">
        <v>912</v>
      </c>
      <c r="AD3414" s="11" t="s">
        <v>26108</v>
      </c>
      <c r="AE3414" s="11">
        <v>13385</v>
      </c>
      <c r="AF3414" s="10"/>
      <c r="AG3414" s="11"/>
      <c r="AH3414" s="11" t="s">
        <v>912</v>
      </c>
      <c r="AI3414" s="11">
        <v>18370</v>
      </c>
      <c r="AJ3414" s="11">
        <v>5172</v>
      </c>
      <c r="AK3414" s="11" t="s">
        <v>912</v>
      </c>
      <c r="AL3414" s="11" t="s">
        <v>26109</v>
      </c>
      <c r="AM3414" s="11" t="s">
        <v>912</v>
      </c>
      <c r="AN3414" s="11" t="s">
        <v>912</v>
      </c>
      <c r="AO3414" s="11" t="s">
        <v>2160</v>
      </c>
      <c r="AP3414" s="11" t="s">
        <v>26108</v>
      </c>
      <c r="AQ3414" s="11" t="s">
        <v>2107</v>
      </c>
      <c r="AR3414" s="11" t="s">
        <v>26110</v>
      </c>
      <c r="AS3414" s="11">
        <v>657053</v>
      </c>
      <c r="AT3414" s="11"/>
      <c r="AU3414" s="11"/>
      <c r="AV3414" s="11"/>
      <c r="AW3414" s="11"/>
      <c r="AX3414" s="11"/>
      <c r="AY3414" s="11"/>
      <c r="AZ3414" s="11"/>
      <c r="BA3414" s="11"/>
    </row>
    <row r="3415" spans="1:53" ht="17" x14ac:dyDescent="0.2">
      <c r="A3415" s="11" t="s">
        <v>26111</v>
      </c>
      <c r="B3415" s="11" t="s">
        <v>70</v>
      </c>
      <c r="C3415" s="12">
        <v>37104</v>
      </c>
      <c r="D3415" s="11" t="s">
        <v>6307</v>
      </c>
      <c r="E3415" s="11" t="s">
        <v>26112</v>
      </c>
      <c r="F3415" s="11" t="s">
        <v>33</v>
      </c>
      <c r="G3415" s="11" t="s">
        <v>2091</v>
      </c>
      <c r="H3415" s="11" t="s">
        <v>2130</v>
      </c>
      <c r="I3415" s="11">
        <v>24064</v>
      </c>
      <c r="J3415" s="11" t="s">
        <v>70</v>
      </c>
      <c r="K3415" s="11">
        <v>678662</v>
      </c>
      <c r="L3415" s="11" t="s">
        <v>70</v>
      </c>
      <c r="M3415" s="11">
        <v>26615356</v>
      </c>
      <c r="N3415" s="11" t="s">
        <v>70</v>
      </c>
      <c r="O3415" s="11" t="s">
        <v>26113</v>
      </c>
      <c r="P3415" s="11" t="s">
        <v>26111</v>
      </c>
      <c r="Q3415" s="11">
        <v>11346</v>
      </c>
      <c r="R3415" s="11" t="s">
        <v>70</v>
      </c>
      <c r="S3415" s="11">
        <v>4905919</v>
      </c>
      <c r="T3415" s="11" t="s">
        <v>70</v>
      </c>
      <c r="U3415" s="10"/>
      <c r="V3415" s="11" t="s">
        <v>26114</v>
      </c>
      <c r="W3415" s="11">
        <v>139025</v>
      </c>
      <c r="X3415" s="11">
        <v>12322</v>
      </c>
      <c r="Y3415" s="11" t="s">
        <v>70</v>
      </c>
      <c r="Z3415" s="11" t="s">
        <v>70</v>
      </c>
      <c r="AA3415" s="11" t="s">
        <v>10</v>
      </c>
      <c r="AB3415" s="11" t="s">
        <v>10</v>
      </c>
      <c r="AC3415" s="11" t="s">
        <v>70</v>
      </c>
      <c r="AD3415" s="11" t="s">
        <v>26115</v>
      </c>
      <c r="AE3415" s="11">
        <v>16456</v>
      </c>
      <c r="AF3415" s="11" t="s">
        <v>70</v>
      </c>
      <c r="AG3415" s="11"/>
      <c r="AH3415" s="11" t="s">
        <v>70</v>
      </c>
      <c r="AI3415" s="11">
        <v>35628</v>
      </c>
      <c r="AJ3415" s="11">
        <v>7162</v>
      </c>
      <c r="AK3415" s="11" t="s">
        <v>70</v>
      </c>
      <c r="AL3415" s="11" t="s">
        <v>26116</v>
      </c>
      <c r="AM3415" s="11" t="s">
        <v>70</v>
      </c>
      <c r="AN3415" s="11" t="s">
        <v>70</v>
      </c>
      <c r="AO3415" s="11" t="s">
        <v>2130</v>
      </c>
      <c r="AP3415" s="11" t="s">
        <v>26115</v>
      </c>
      <c r="AQ3415" s="11" t="s">
        <v>2107</v>
      </c>
      <c r="AR3415" s="11" t="s">
        <v>26117</v>
      </c>
      <c r="AS3415" s="11">
        <v>678662</v>
      </c>
      <c r="AT3415" s="11"/>
      <c r="AU3415" s="11"/>
      <c r="AV3415" s="11"/>
      <c r="AW3415" s="11"/>
      <c r="AX3415" s="11"/>
      <c r="AY3415" s="11"/>
      <c r="AZ3415" s="11"/>
      <c r="BA3415" s="11"/>
    </row>
    <row r="3416" spans="1:53" ht="17" x14ac:dyDescent="0.2">
      <c r="A3416" s="11" t="s">
        <v>26118</v>
      </c>
      <c r="B3416" s="11" t="s">
        <v>611</v>
      </c>
      <c r="C3416" s="12">
        <v>33461</v>
      </c>
      <c r="D3416" s="11" t="s">
        <v>26119</v>
      </c>
      <c r="E3416" s="11" t="s">
        <v>26112</v>
      </c>
      <c r="F3416" s="11" t="s">
        <v>37</v>
      </c>
      <c r="G3416" s="11" t="s">
        <v>2091</v>
      </c>
      <c r="H3416" s="11" t="s">
        <v>2174</v>
      </c>
      <c r="I3416" s="11">
        <v>10416</v>
      </c>
      <c r="J3416" s="11" t="s">
        <v>611</v>
      </c>
      <c r="K3416" s="11">
        <v>541600</v>
      </c>
      <c r="L3416" s="11" t="s">
        <v>611</v>
      </c>
      <c r="M3416" s="11">
        <v>1953531</v>
      </c>
      <c r="N3416" s="11" t="s">
        <v>611</v>
      </c>
      <c r="O3416" s="11" t="s">
        <v>26120</v>
      </c>
      <c r="P3416" s="11" t="s">
        <v>26118</v>
      </c>
      <c r="Q3416" s="11">
        <v>8622</v>
      </c>
      <c r="R3416" s="11" t="s">
        <v>611</v>
      </c>
      <c r="S3416" s="11">
        <v>32190</v>
      </c>
      <c r="T3416" s="11" t="s">
        <v>611</v>
      </c>
      <c r="U3416" s="10"/>
      <c r="V3416" s="11" t="s">
        <v>26121</v>
      </c>
      <c r="W3416" s="11">
        <v>59407</v>
      </c>
      <c r="X3416" s="11">
        <v>9536</v>
      </c>
      <c r="Y3416" s="11" t="s">
        <v>611</v>
      </c>
      <c r="Z3416" s="11" t="s">
        <v>26122</v>
      </c>
      <c r="AA3416" s="11" t="s">
        <v>10</v>
      </c>
      <c r="AB3416" s="11" t="s">
        <v>10</v>
      </c>
      <c r="AC3416" s="11" t="s">
        <v>611</v>
      </c>
      <c r="AD3416" s="11" t="s">
        <v>26122</v>
      </c>
      <c r="AE3416" s="11">
        <v>12762</v>
      </c>
      <c r="AF3416" s="11"/>
      <c r="AG3416" s="11"/>
      <c r="AH3416" s="11" t="s">
        <v>611</v>
      </c>
      <c r="AI3416" s="11">
        <v>9714</v>
      </c>
      <c r="AJ3416" s="11">
        <v>4481</v>
      </c>
      <c r="AK3416" s="11" t="s">
        <v>611</v>
      </c>
      <c r="AL3416" s="11" t="s">
        <v>26123</v>
      </c>
      <c r="AM3416" s="11" t="s">
        <v>611</v>
      </c>
      <c r="AN3416" s="11" t="s">
        <v>611</v>
      </c>
      <c r="AO3416" s="11" t="s">
        <v>2174</v>
      </c>
      <c r="AP3416" s="11" t="s">
        <v>26122</v>
      </c>
      <c r="AQ3416" s="11" t="s">
        <v>2086</v>
      </c>
      <c r="AR3416" s="11"/>
      <c r="AS3416" s="11"/>
      <c r="AT3416" s="11"/>
      <c r="AU3416" s="11"/>
      <c r="AV3416" s="11"/>
      <c r="AW3416" s="11"/>
      <c r="AX3416" s="11"/>
      <c r="AY3416" s="11"/>
      <c r="AZ3416" s="11"/>
      <c r="BA3416" s="11"/>
    </row>
    <row r="3417" spans="1:53" ht="17" x14ac:dyDescent="0.2">
      <c r="A3417" s="11" t="s">
        <v>26124</v>
      </c>
      <c r="B3417" s="11" t="s">
        <v>26125</v>
      </c>
      <c r="C3417" s="12">
        <v>29363</v>
      </c>
      <c r="D3417" s="11" t="s">
        <v>4029</v>
      </c>
      <c r="E3417" s="11" t="s">
        <v>26126</v>
      </c>
      <c r="F3417" s="11" t="s">
        <v>2081</v>
      </c>
      <c r="G3417" s="11" t="s">
        <v>2081</v>
      </c>
      <c r="H3417" s="11" t="s">
        <v>2378</v>
      </c>
      <c r="I3417" s="11">
        <v>1888</v>
      </c>
      <c r="J3417" s="11" t="s">
        <v>26125</v>
      </c>
      <c r="K3417" s="11">
        <v>429710</v>
      </c>
      <c r="L3417" s="11" t="s">
        <v>26125</v>
      </c>
      <c r="M3417" s="11">
        <v>1670124</v>
      </c>
      <c r="N3417" s="11" t="s">
        <v>26125</v>
      </c>
      <c r="O3417" s="11" t="s">
        <v>26127</v>
      </c>
      <c r="P3417" s="11" t="s">
        <v>26124</v>
      </c>
      <c r="Q3417" s="10"/>
      <c r="R3417" s="11" t="s">
        <v>26125</v>
      </c>
      <c r="S3417" s="11">
        <v>5402</v>
      </c>
      <c r="T3417" s="11" t="s">
        <v>26125</v>
      </c>
      <c r="U3417" s="10"/>
      <c r="V3417" s="11" t="s">
        <v>26128</v>
      </c>
      <c r="W3417" s="11">
        <v>31435</v>
      </c>
      <c r="X3417" s="11">
        <v>7047</v>
      </c>
      <c r="Y3417" s="11" t="s">
        <v>26125</v>
      </c>
      <c r="Z3417" s="11" t="s">
        <v>26129</v>
      </c>
      <c r="AA3417" s="11" t="s">
        <v>2095</v>
      </c>
      <c r="AB3417" s="11" t="s">
        <v>10</v>
      </c>
      <c r="AC3417" s="11" t="s">
        <v>26125</v>
      </c>
      <c r="AD3417" s="11" t="s">
        <v>26129</v>
      </c>
      <c r="AE3417" s="10"/>
      <c r="AF3417" s="11"/>
      <c r="AG3417" s="11"/>
      <c r="AH3417" s="11"/>
      <c r="AI3417" s="11">
        <v>4512</v>
      </c>
      <c r="AJ3417" s="11"/>
      <c r="AK3417" s="11" t="s">
        <v>26125</v>
      </c>
      <c r="AL3417" s="11" t="s">
        <v>26130</v>
      </c>
      <c r="AM3417" s="11" t="s">
        <v>26125</v>
      </c>
      <c r="AN3417" s="11" t="s">
        <v>26125</v>
      </c>
      <c r="AO3417" s="11" t="s">
        <v>2378</v>
      </c>
      <c r="AP3417" s="11" t="s">
        <v>26129</v>
      </c>
      <c r="AQ3417" s="11" t="s">
        <v>2086</v>
      </c>
      <c r="AR3417" s="11"/>
      <c r="AS3417" s="11"/>
      <c r="AT3417" s="11"/>
      <c r="AU3417" s="11"/>
      <c r="AV3417" s="11"/>
      <c r="AW3417" s="11"/>
      <c r="AX3417" s="11"/>
      <c r="AY3417" s="11"/>
      <c r="AZ3417" s="11"/>
      <c r="BA3417" s="11"/>
    </row>
    <row r="3418" spans="1:53" ht="17" x14ac:dyDescent="0.2">
      <c r="A3418" s="11" t="s">
        <v>26131</v>
      </c>
      <c r="B3418" s="11" t="s">
        <v>528</v>
      </c>
      <c r="C3418" s="12">
        <v>35686</v>
      </c>
      <c r="D3418" s="11" t="s">
        <v>6979</v>
      </c>
      <c r="E3418" s="11" t="s">
        <v>26132</v>
      </c>
      <c r="F3418" s="11" t="s">
        <v>49</v>
      </c>
      <c r="G3418" s="11" t="s">
        <v>2111</v>
      </c>
      <c r="H3418" s="11" t="s">
        <v>2149</v>
      </c>
      <c r="I3418" s="11">
        <v>19960</v>
      </c>
      <c r="J3418" s="11" t="s">
        <v>528</v>
      </c>
      <c r="K3418" s="11">
        <v>666211</v>
      </c>
      <c r="L3418" s="11" t="s">
        <v>528</v>
      </c>
      <c r="M3418" s="11">
        <v>2449436</v>
      </c>
      <c r="N3418" s="11" t="s">
        <v>528</v>
      </c>
      <c r="O3418" s="11" t="s">
        <v>26133</v>
      </c>
      <c r="P3418" s="11" t="s">
        <v>26131</v>
      </c>
      <c r="Q3418" s="11">
        <v>10339</v>
      </c>
      <c r="R3418" s="11" t="s">
        <v>528</v>
      </c>
      <c r="S3418" s="11">
        <v>37773</v>
      </c>
      <c r="T3418" s="11" t="s">
        <v>528</v>
      </c>
      <c r="U3418" s="10"/>
      <c r="V3418" s="11" t="s">
        <v>26134</v>
      </c>
      <c r="W3418" s="11">
        <v>108682</v>
      </c>
      <c r="X3418" s="11">
        <v>10866</v>
      </c>
      <c r="Y3418" s="11" t="s">
        <v>528</v>
      </c>
      <c r="Z3418" s="11" t="s">
        <v>26135</v>
      </c>
      <c r="AA3418" s="11" t="s">
        <v>2095</v>
      </c>
      <c r="AB3418" s="11" t="s">
        <v>2095</v>
      </c>
      <c r="AC3418" s="11" t="s">
        <v>528</v>
      </c>
      <c r="AD3418" s="11" t="s">
        <v>26135</v>
      </c>
      <c r="AE3418" s="11">
        <v>14258</v>
      </c>
      <c r="AF3418" s="10"/>
      <c r="AG3418" s="11"/>
      <c r="AH3418" s="11" t="s">
        <v>528</v>
      </c>
      <c r="AI3418" s="11">
        <v>23750</v>
      </c>
      <c r="AJ3418" s="11">
        <v>6276</v>
      </c>
      <c r="AK3418" s="11" t="s">
        <v>528</v>
      </c>
      <c r="AL3418" s="11" t="s">
        <v>26136</v>
      </c>
      <c r="AM3418" s="11" t="s">
        <v>528</v>
      </c>
      <c r="AN3418" s="11" t="s">
        <v>528</v>
      </c>
      <c r="AO3418" s="11" t="s">
        <v>2149</v>
      </c>
      <c r="AP3418" s="11" t="s">
        <v>26135</v>
      </c>
      <c r="AQ3418" s="11" t="s">
        <v>2107</v>
      </c>
      <c r="AR3418" s="11" t="s">
        <v>26137</v>
      </c>
      <c r="AS3418" s="11">
        <v>666211</v>
      </c>
      <c r="AT3418" s="11"/>
      <c r="AU3418" s="11"/>
      <c r="AV3418" s="11"/>
      <c r="AW3418" s="11"/>
      <c r="AX3418" s="11"/>
      <c r="AY3418" s="11"/>
      <c r="AZ3418" s="11"/>
      <c r="BA3418" s="11"/>
    </row>
    <row r="3419" spans="1:53" ht="17" x14ac:dyDescent="0.2">
      <c r="A3419" s="11" t="s">
        <v>26138</v>
      </c>
      <c r="B3419" s="11" t="s">
        <v>1528</v>
      </c>
      <c r="C3419" s="12">
        <v>33290</v>
      </c>
      <c r="D3419" s="11" t="s">
        <v>26139</v>
      </c>
      <c r="E3419" s="11" t="s">
        <v>3991</v>
      </c>
      <c r="F3419" s="11" t="s">
        <v>62</v>
      </c>
      <c r="G3419" s="11" t="s">
        <v>2111</v>
      </c>
      <c r="H3419" s="11" t="s">
        <v>2174</v>
      </c>
      <c r="I3419" s="11">
        <v>13862</v>
      </c>
      <c r="J3419" s="11" t="s">
        <v>1528</v>
      </c>
      <c r="K3419" s="11">
        <v>581527</v>
      </c>
      <c r="L3419" s="11" t="s">
        <v>1528</v>
      </c>
      <c r="M3419" s="11">
        <v>2049815</v>
      </c>
      <c r="N3419" s="11" t="s">
        <v>1528</v>
      </c>
      <c r="O3419" s="11" t="s">
        <v>26140</v>
      </c>
      <c r="P3419" s="11" t="s">
        <v>26138</v>
      </c>
      <c r="Q3419" s="11">
        <v>8655</v>
      </c>
      <c r="R3419" s="11" t="s">
        <v>1528</v>
      </c>
      <c r="S3419" s="11">
        <v>32938</v>
      </c>
      <c r="T3419" s="11" t="s">
        <v>1528</v>
      </c>
      <c r="U3419" s="10"/>
      <c r="V3419" s="11" t="s">
        <v>26141</v>
      </c>
      <c r="W3419" s="11">
        <v>100193</v>
      </c>
      <c r="X3419" s="11">
        <v>9572</v>
      </c>
      <c r="Y3419" s="11" t="s">
        <v>1528</v>
      </c>
      <c r="Z3419" s="11" t="s">
        <v>26142</v>
      </c>
      <c r="AA3419" s="11" t="s">
        <v>10</v>
      </c>
      <c r="AB3419" s="11" t="s">
        <v>10</v>
      </c>
      <c r="AC3419" s="11" t="s">
        <v>1528</v>
      </c>
      <c r="AD3419" s="11" t="s">
        <v>26142</v>
      </c>
      <c r="AE3419" s="11">
        <v>13208</v>
      </c>
      <c r="AF3419" s="11" t="s">
        <v>1528</v>
      </c>
      <c r="AG3419" s="11">
        <v>38867</v>
      </c>
      <c r="AH3419" s="11" t="s">
        <v>1528</v>
      </c>
      <c r="AI3419" s="11">
        <v>18305</v>
      </c>
      <c r="AJ3419" s="11">
        <v>4827</v>
      </c>
      <c r="AK3419" s="11" t="s">
        <v>1528</v>
      </c>
      <c r="AL3419" s="11" t="s">
        <v>26143</v>
      </c>
      <c r="AM3419" s="11" t="s">
        <v>1528</v>
      </c>
      <c r="AN3419" s="11" t="s">
        <v>1528</v>
      </c>
      <c r="AO3419" s="11" t="s">
        <v>2174</v>
      </c>
      <c r="AP3419" s="11" t="s">
        <v>26142</v>
      </c>
      <c r="AQ3419" s="11" t="s">
        <v>2086</v>
      </c>
      <c r="AR3419" s="11"/>
      <c r="AS3419" s="11"/>
      <c r="AT3419" s="11"/>
      <c r="AU3419" s="11"/>
      <c r="AV3419" s="11"/>
      <c r="AW3419" s="11"/>
      <c r="AX3419" s="11"/>
      <c r="AY3419" s="11"/>
      <c r="AZ3419" s="11"/>
      <c r="BA3419" s="11"/>
    </row>
    <row r="3420" spans="1:53" ht="17" x14ac:dyDescent="0.2">
      <c r="A3420" s="11" t="s">
        <v>26144</v>
      </c>
      <c r="B3420" s="11" t="s">
        <v>944</v>
      </c>
      <c r="C3420" s="12">
        <v>34208</v>
      </c>
      <c r="D3420" s="11" t="s">
        <v>3424</v>
      </c>
      <c r="E3420" s="11" t="s">
        <v>3991</v>
      </c>
      <c r="F3420" s="11" t="s">
        <v>67</v>
      </c>
      <c r="G3420" s="11" t="s">
        <v>2111</v>
      </c>
      <c r="H3420" s="11" t="s">
        <v>2165</v>
      </c>
      <c r="I3420" s="11">
        <v>16263</v>
      </c>
      <c r="J3420" s="11" t="s">
        <v>944</v>
      </c>
      <c r="K3420" s="11">
        <v>607752</v>
      </c>
      <c r="L3420" s="11" t="s">
        <v>944</v>
      </c>
      <c r="M3420" s="11">
        <v>2165930</v>
      </c>
      <c r="N3420" s="11" t="s">
        <v>944</v>
      </c>
      <c r="O3420" s="11" t="s">
        <v>26145</v>
      </c>
      <c r="P3420" s="11" t="s">
        <v>26144</v>
      </c>
      <c r="Q3420" s="11">
        <v>9660</v>
      </c>
      <c r="R3420" s="11" t="s">
        <v>944</v>
      </c>
      <c r="S3420" s="11">
        <v>33853</v>
      </c>
      <c r="T3420" s="11" t="s">
        <v>944</v>
      </c>
      <c r="U3420" s="10"/>
      <c r="V3420" s="11" t="s">
        <v>26146</v>
      </c>
      <c r="W3420" s="11">
        <v>71175</v>
      </c>
      <c r="X3420" s="11">
        <v>10160</v>
      </c>
      <c r="Y3420" s="11" t="s">
        <v>944</v>
      </c>
      <c r="Z3420" s="11" t="s">
        <v>26147</v>
      </c>
      <c r="AA3420" s="11" t="s">
        <v>10</v>
      </c>
      <c r="AB3420" s="11" t="s">
        <v>10</v>
      </c>
      <c r="AC3420" s="11" t="s">
        <v>944</v>
      </c>
      <c r="AD3420" s="11" t="s">
        <v>26147</v>
      </c>
      <c r="AE3420" s="11">
        <v>13420</v>
      </c>
      <c r="AF3420" s="11"/>
      <c r="AG3420" s="11"/>
      <c r="AH3420" s="11"/>
      <c r="AI3420" s="11">
        <v>18529</v>
      </c>
      <c r="AJ3420" s="11">
        <v>5206</v>
      </c>
      <c r="AK3420" s="11" t="s">
        <v>944</v>
      </c>
      <c r="AL3420" s="11" t="s">
        <v>26148</v>
      </c>
      <c r="AM3420" s="11" t="s">
        <v>944</v>
      </c>
      <c r="AN3420" s="11" t="s">
        <v>944</v>
      </c>
      <c r="AO3420" s="11" t="s">
        <v>2165</v>
      </c>
      <c r="AP3420" s="11" t="s">
        <v>26147</v>
      </c>
      <c r="AQ3420" s="11" t="s">
        <v>2086</v>
      </c>
      <c r="AR3420" s="11"/>
      <c r="AS3420" s="11"/>
      <c r="AT3420" s="11"/>
      <c r="AU3420" s="11"/>
      <c r="AV3420" s="11"/>
      <c r="AW3420" s="11"/>
      <c r="AX3420" s="11"/>
      <c r="AY3420" s="11"/>
      <c r="AZ3420" s="11"/>
      <c r="BA3420" s="11"/>
    </row>
    <row r="3421" spans="1:53" ht="17" x14ac:dyDescent="0.2">
      <c r="A3421" s="11" t="s">
        <v>26149</v>
      </c>
      <c r="B3421" s="11" t="s">
        <v>1798</v>
      </c>
      <c r="C3421" s="12">
        <v>32324</v>
      </c>
      <c r="D3421" s="11" t="s">
        <v>4013</v>
      </c>
      <c r="E3421" s="11" t="s">
        <v>26150</v>
      </c>
      <c r="F3421" s="11" t="s">
        <v>31</v>
      </c>
      <c r="G3421" s="11" t="s">
        <v>2091</v>
      </c>
      <c r="H3421" s="11" t="s">
        <v>2082</v>
      </c>
      <c r="I3421" s="11">
        <v>12572</v>
      </c>
      <c r="J3421" s="11" t="s">
        <v>1798</v>
      </c>
      <c r="K3421" s="11">
        <v>595014</v>
      </c>
      <c r="L3421" s="11" t="s">
        <v>1798</v>
      </c>
      <c r="M3421" s="11">
        <v>1953420</v>
      </c>
      <c r="N3421" s="11" t="s">
        <v>1798</v>
      </c>
      <c r="O3421" s="11" t="s">
        <v>26151</v>
      </c>
      <c r="P3421" s="11" t="s">
        <v>26149</v>
      </c>
      <c r="Q3421" s="11">
        <v>8756</v>
      </c>
      <c r="R3421" s="11" t="s">
        <v>1798</v>
      </c>
      <c r="S3421" s="11">
        <v>32185</v>
      </c>
      <c r="T3421" s="11" t="s">
        <v>1798</v>
      </c>
      <c r="U3421" s="10"/>
      <c r="V3421" s="11" t="s">
        <v>26152</v>
      </c>
      <c r="W3421" s="11">
        <v>68804</v>
      </c>
      <c r="X3421" s="11">
        <v>9672</v>
      </c>
      <c r="Y3421" s="11" t="s">
        <v>1798</v>
      </c>
      <c r="Z3421" s="11" t="s">
        <v>26153</v>
      </c>
      <c r="AA3421" s="11" t="s">
        <v>10</v>
      </c>
      <c r="AB3421" s="11" t="s">
        <v>10</v>
      </c>
      <c r="AC3421" s="11" t="s">
        <v>1798</v>
      </c>
      <c r="AD3421" s="11" t="s">
        <v>26153</v>
      </c>
      <c r="AE3421" s="11">
        <v>12810</v>
      </c>
      <c r="AF3421" s="11" t="s">
        <v>1798</v>
      </c>
      <c r="AG3421" s="11">
        <v>17065</v>
      </c>
      <c r="AH3421" s="11" t="s">
        <v>1798</v>
      </c>
      <c r="AI3421" s="11">
        <v>18414</v>
      </c>
      <c r="AJ3421" s="11">
        <v>4578</v>
      </c>
      <c r="AK3421" s="11" t="s">
        <v>1798</v>
      </c>
      <c r="AL3421" s="11" t="s">
        <v>26154</v>
      </c>
      <c r="AM3421" s="11" t="s">
        <v>1798</v>
      </c>
      <c r="AN3421" s="11" t="s">
        <v>1798</v>
      </c>
      <c r="AO3421" s="11" t="s">
        <v>2160</v>
      </c>
      <c r="AP3421" s="11" t="s">
        <v>26153</v>
      </c>
      <c r="AQ3421" s="11" t="s">
        <v>2107</v>
      </c>
      <c r="AR3421" s="11" t="s">
        <v>26155</v>
      </c>
      <c r="AS3421" s="11">
        <v>12572</v>
      </c>
      <c r="AT3421" s="11"/>
      <c r="AU3421" s="11"/>
      <c r="AV3421" s="11"/>
      <c r="AW3421" s="11"/>
      <c r="AX3421" s="11"/>
      <c r="AY3421" s="11"/>
      <c r="AZ3421" s="11"/>
      <c r="BA3421" s="11"/>
    </row>
    <row r="3422" spans="1:53" ht="17" x14ac:dyDescent="0.2">
      <c r="A3422" s="11" t="s">
        <v>26156</v>
      </c>
      <c r="B3422" s="11" t="s">
        <v>302</v>
      </c>
      <c r="C3422" s="12">
        <v>35215</v>
      </c>
      <c r="D3422" s="11" t="s">
        <v>22290</v>
      </c>
      <c r="E3422" s="11" t="s">
        <v>26157</v>
      </c>
      <c r="F3422" s="11" t="s">
        <v>33</v>
      </c>
      <c r="G3422" s="11" t="s">
        <v>2091</v>
      </c>
      <c r="H3422" s="11" t="s">
        <v>2174</v>
      </c>
      <c r="I3422" s="11">
        <v>20056</v>
      </c>
      <c r="J3422" s="11" t="s">
        <v>302</v>
      </c>
      <c r="K3422" s="11">
        <v>676701</v>
      </c>
      <c r="L3422" s="11" t="s">
        <v>302</v>
      </c>
      <c r="M3422" s="11">
        <v>2837612</v>
      </c>
      <c r="N3422" s="11" t="s">
        <v>302</v>
      </c>
      <c r="O3422" s="11" t="s">
        <v>26158</v>
      </c>
      <c r="P3422" s="11" t="s">
        <v>26156</v>
      </c>
      <c r="Q3422" s="11">
        <v>11036</v>
      </c>
      <c r="R3422" s="11" t="s">
        <v>302</v>
      </c>
      <c r="S3422" s="11">
        <v>40572</v>
      </c>
      <c r="T3422" s="11" t="s">
        <v>302</v>
      </c>
      <c r="U3422" s="10"/>
      <c r="V3422" s="11" t="s">
        <v>26159</v>
      </c>
      <c r="W3422" s="11">
        <v>110964</v>
      </c>
      <c r="X3422" s="11">
        <v>11945</v>
      </c>
      <c r="Y3422" s="11" t="s">
        <v>302</v>
      </c>
      <c r="Z3422" s="11" t="s">
        <v>302</v>
      </c>
      <c r="AA3422" s="11" t="s">
        <v>10</v>
      </c>
      <c r="AB3422" s="11" t="s">
        <v>10</v>
      </c>
      <c r="AC3422" s="11" t="s">
        <v>302</v>
      </c>
      <c r="AD3422" s="11" t="s">
        <v>26160</v>
      </c>
      <c r="AE3422" s="11">
        <v>15578</v>
      </c>
      <c r="AF3422" s="11" t="s">
        <v>302</v>
      </c>
      <c r="AG3422" s="11"/>
      <c r="AH3422" s="11" t="s">
        <v>302</v>
      </c>
      <c r="AI3422" s="11"/>
      <c r="AJ3422" s="11">
        <v>6657</v>
      </c>
      <c r="AK3422" s="11" t="s">
        <v>302</v>
      </c>
      <c r="AL3422" s="11" t="s">
        <v>26161</v>
      </c>
      <c r="AM3422" s="11" t="s">
        <v>302</v>
      </c>
      <c r="AN3422" s="11" t="s">
        <v>302</v>
      </c>
      <c r="AO3422" s="11" t="s">
        <v>2174</v>
      </c>
      <c r="AP3422" s="11" t="s">
        <v>26160</v>
      </c>
      <c r="AQ3422" s="11" t="s">
        <v>2107</v>
      </c>
      <c r="AR3422" s="11" t="s">
        <v>26162</v>
      </c>
      <c r="AS3422" s="11">
        <v>676701</v>
      </c>
      <c r="AT3422" s="11"/>
      <c r="AU3422" s="11"/>
      <c r="AV3422" s="11"/>
      <c r="AW3422" s="11"/>
      <c r="AX3422" s="11"/>
      <c r="AY3422" s="11"/>
      <c r="AZ3422" s="11"/>
      <c r="BA3422" s="11"/>
    </row>
    <row r="3423" spans="1:53" ht="17" x14ac:dyDescent="0.2">
      <c r="A3423" s="11" t="s">
        <v>26163</v>
      </c>
      <c r="B3423" s="11" t="s">
        <v>723</v>
      </c>
      <c r="C3423" s="12">
        <v>33936</v>
      </c>
      <c r="D3423" s="11" t="s">
        <v>2164</v>
      </c>
      <c r="E3423" s="11" t="s">
        <v>26164</v>
      </c>
      <c r="F3423" s="11" t="s">
        <v>35</v>
      </c>
      <c r="G3423" s="11" t="s">
        <v>2091</v>
      </c>
      <c r="H3423" s="11" t="s">
        <v>2331</v>
      </c>
      <c r="I3423" s="11">
        <v>16725</v>
      </c>
      <c r="J3423" s="11" t="s">
        <v>723</v>
      </c>
      <c r="K3423" s="11">
        <v>624431</v>
      </c>
      <c r="L3423" s="11" t="s">
        <v>723</v>
      </c>
      <c r="M3423" s="11">
        <v>2226828</v>
      </c>
      <c r="N3423" s="11" t="s">
        <v>723</v>
      </c>
      <c r="O3423" s="11" t="s">
        <v>26165</v>
      </c>
      <c r="P3423" s="11" t="s">
        <v>26163</v>
      </c>
      <c r="Q3423" s="11">
        <v>9862</v>
      </c>
      <c r="R3423" s="11" t="s">
        <v>723</v>
      </c>
      <c r="S3423" s="11">
        <v>35268</v>
      </c>
      <c r="T3423" s="11" t="s">
        <v>723</v>
      </c>
      <c r="U3423" s="10"/>
      <c r="V3423" s="11" t="s">
        <v>26166</v>
      </c>
      <c r="W3423" s="11">
        <v>101621</v>
      </c>
      <c r="X3423" s="11">
        <v>11045</v>
      </c>
      <c r="Y3423" s="11" t="s">
        <v>723</v>
      </c>
      <c r="Z3423" s="11" t="s">
        <v>26167</v>
      </c>
      <c r="AA3423" s="11" t="s">
        <v>10</v>
      </c>
      <c r="AB3423" s="11" t="s">
        <v>10</v>
      </c>
      <c r="AC3423" s="11" t="s">
        <v>723</v>
      </c>
      <c r="AD3423" s="11" t="s">
        <v>26167</v>
      </c>
      <c r="AE3423" s="11">
        <v>14733</v>
      </c>
      <c r="AF3423" s="10"/>
      <c r="AG3423" s="11"/>
      <c r="AH3423" s="10"/>
      <c r="AI3423" s="11">
        <v>20399</v>
      </c>
      <c r="AJ3423" s="11">
        <v>5701</v>
      </c>
      <c r="AK3423" s="11" t="s">
        <v>723</v>
      </c>
      <c r="AL3423" s="11" t="s">
        <v>26168</v>
      </c>
      <c r="AM3423" s="11" t="s">
        <v>723</v>
      </c>
      <c r="AN3423" s="11" t="s">
        <v>723</v>
      </c>
      <c r="AO3423" s="11" t="s">
        <v>2331</v>
      </c>
      <c r="AP3423" s="11" t="s">
        <v>26167</v>
      </c>
      <c r="AQ3423" s="11" t="s">
        <v>2107</v>
      </c>
      <c r="AR3423" s="11" t="s">
        <v>26169</v>
      </c>
      <c r="AS3423" s="11">
        <v>624431</v>
      </c>
      <c r="AT3423" s="11"/>
      <c r="AU3423" s="11"/>
      <c r="AV3423" s="11"/>
      <c r="AW3423" s="11"/>
      <c r="AX3423" s="11"/>
      <c r="AY3423" s="11"/>
      <c r="AZ3423" s="11"/>
      <c r="BA3423" s="11"/>
    </row>
    <row r="3424" spans="1:53" ht="17" x14ac:dyDescent="0.2">
      <c r="A3424" s="11" t="s">
        <v>26170</v>
      </c>
      <c r="B3424" s="11" t="s">
        <v>26171</v>
      </c>
      <c r="C3424" s="12">
        <v>37650</v>
      </c>
      <c r="D3424" s="11" t="s">
        <v>7963</v>
      </c>
      <c r="E3424" s="11" t="s">
        <v>26172</v>
      </c>
      <c r="F3424" s="11" t="s">
        <v>99</v>
      </c>
      <c r="G3424" s="11" t="s">
        <v>2091</v>
      </c>
      <c r="H3424" s="11" t="s">
        <v>2378</v>
      </c>
      <c r="I3424" s="11"/>
      <c r="J3424" s="11" t="s">
        <v>26171</v>
      </c>
      <c r="K3424" s="11">
        <v>701649</v>
      </c>
      <c r="L3424" s="11" t="s">
        <v>26171</v>
      </c>
      <c r="M3424" s="11">
        <v>26911669</v>
      </c>
      <c r="N3424" s="11" t="s">
        <v>26171</v>
      </c>
      <c r="O3424" s="11"/>
      <c r="P3424" s="11" t="s">
        <v>26170</v>
      </c>
      <c r="Q3424" s="11">
        <v>11951</v>
      </c>
      <c r="R3424" s="11" t="s">
        <v>26171</v>
      </c>
      <c r="S3424" s="11">
        <v>4917690</v>
      </c>
      <c r="T3424" s="11" t="s">
        <v>26171</v>
      </c>
      <c r="U3424" s="10"/>
      <c r="V3424" s="11" t="s">
        <v>26173</v>
      </c>
      <c r="W3424" s="11">
        <v>151395</v>
      </c>
      <c r="X3424" s="11">
        <v>12385</v>
      </c>
      <c r="Y3424" s="11" t="s">
        <v>26171</v>
      </c>
      <c r="Z3424" s="11"/>
      <c r="AA3424" s="11" t="s">
        <v>10</v>
      </c>
      <c r="AB3424" s="11" t="s">
        <v>10</v>
      </c>
      <c r="AC3424" s="11" t="s">
        <v>26171</v>
      </c>
      <c r="AD3424" s="11" t="s">
        <v>26174</v>
      </c>
      <c r="AE3424" s="11">
        <v>17411</v>
      </c>
      <c r="AF3424" s="10"/>
      <c r="AG3424" s="11"/>
      <c r="AH3424" s="10"/>
      <c r="AI3424" s="11">
        <v>40465</v>
      </c>
      <c r="AJ3424" s="11">
        <v>8108</v>
      </c>
      <c r="AK3424" s="11" t="s">
        <v>26171</v>
      </c>
      <c r="AL3424" s="11" t="s">
        <v>26175</v>
      </c>
      <c r="AM3424" s="11" t="s">
        <v>26171</v>
      </c>
      <c r="AN3424" s="11" t="s">
        <v>26171</v>
      </c>
      <c r="AO3424" s="11" t="s">
        <v>2378</v>
      </c>
      <c r="AP3424" s="11" t="s">
        <v>26174</v>
      </c>
      <c r="AQ3424" s="11" t="s">
        <v>2107</v>
      </c>
      <c r="AR3424" s="11" t="s">
        <v>26176</v>
      </c>
      <c r="AS3424" s="11">
        <v>701649</v>
      </c>
      <c r="AT3424" s="11"/>
      <c r="AU3424" s="11"/>
      <c r="AV3424" s="11"/>
      <c r="AW3424" s="11"/>
      <c r="AX3424" s="11"/>
      <c r="AY3424" s="11"/>
      <c r="AZ3424" s="11"/>
      <c r="BA3424" s="11"/>
    </row>
    <row r="3425" spans="1:53" ht="17" x14ac:dyDescent="0.2">
      <c r="A3425" s="11" t="s">
        <v>26177</v>
      </c>
      <c r="B3425" s="11" t="s">
        <v>1440</v>
      </c>
      <c r="C3425" s="12">
        <v>32583</v>
      </c>
      <c r="D3425" s="11" t="s">
        <v>2100</v>
      </c>
      <c r="E3425" s="11" t="s">
        <v>26178</v>
      </c>
      <c r="F3425" s="11" t="s">
        <v>2264</v>
      </c>
      <c r="G3425" s="11" t="s">
        <v>2091</v>
      </c>
      <c r="H3425" s="11" t="s">
        <v>2082</v>
      </c>
      <c r="I3425" s="11">
        <v>13533</v>
      </c>
      <c r="J3425" s="11" t="s">
        <v>1440</v>
      </c>
      <c r="K3425" s="11">
        <v>592811</v>
      </c>
      <c r="L3425" s="11" t="s">
        <v>1440</v>
      </c>
      <c r="M3425" s="11">
        <v>2119338</v>
      </c>
      <c r="N3425" s="11" t="s">
        <v>1440</v>
      </c>
      <c r="O3425" s="11" t="s">
        <v>26179</v>
      </c>
      <c r="P3425" s="11" t="s">
        <v>26177</v>
      </c>
      <c r="Q3425" s="11">
        <v>9236</v>
      </c>
      <c r="R3425" s="11" t="s">
        <v>1440</v>
      </c>
      <c r="S3425" s="11">
        <v>33589</v>
      </c>
      <c r="T3425" s="11" t="s">
        <v>1440</v>
      </c>
      <c r="U3425" s="10"/>
      <c r="V3425" s="11" t="s">
        <v>26180</v>
      </c>
      <c r="W3425" s="11">
        <v>68702</v>
      </c>
      <c r="X3425" s="11">
        <v>10280</v>
      </c>
      <c r="Y3425" s="11" t="s">
        <v>1440</v>
      </c>
      <c r="Z3425" s="11" t="s">
        <v>26181</v>
      </c>
      <c r="AA3425" s="11" t="s">
        <v>10</v>
      </c>
      <c r="AB3425" s="11" t="s">
        <v>10</v>
      </c>
      <c r="AC3425" s="11" t="s">
        <v>1440</v>
      </c>
      <c r="AD3425" s="11" t="s">
        <v>26181</v>
      </c>
      <c r="AE3425" s="11">
        <v>14093</v>
      </c>
      <c r="AF3425" s="11" t="s">
        <v>1440</v>
      </c>
      <c r="AG3425" s="11">
        <v>70280</v>
      </c>
      <c r="AH3425" s="11" t="s">
        <v>1440</v>
      </c>
      <c r="AI3425" s="11">
        <v>23699</v>
      </c>
      <c r="AJ3425" s="11">
        <v>5236</v>
      </c>
      <c r="AK3425" s="11" t="s">
        <v>1440</v>
      </c>
      <c r="AL3425" s="11" t="s">
        <v>26182</v>
      </c>
      <c r="AM3425" s="11" t="s">
        <v>1440</v>
      </c>
      <c r="AN3425" s="11" t="s">
        <v>1440</v>
      </c>
      <c r="AO3425" s="11" t="s">
        <v>2082</v>
      </c>
      <c r="AP3425" s="11" t="s">
        <v>26181</v>
      </c>
      <c r="AQ3425" s="11" t="s">
        <v>2086</v>
      </c>
      <c r="AR3425" s="11"/>
      <c r="AS3425" s="11"/>
      <c r="AT3425" s="11"/>
      <c r="AU3425" s="11"/>
      <c r="AV3425" s="11"/>
      <c r="AW3425" s="11"/>
      <c r="AX3425" s="11"/>
      <c r="AY3425" s="11"/>
      <c r="AZ3425" s="11"/>
      <c r="BA3425" s="11"/>
    </row>
    <row r="3426" spans="1:53" ht="17" x14ac:dyDescent="0.2">
      <c r="A3426" s="11" t="s">
        <v>26183</v>
      </c>
      <c r="B3426" s="11" t="s">
        <v>72</v>
      </c>
      <c r="C3426" s="12">
        <v>35834</v>
      </c>
      <c r="D3426" s="11" t="s">
        <v>5711</v>
      </c>
      <c r="E3426" s="11" t="s">
        <v>26184</v>
      </c>
      <c r="F3426" s="11" t="s">
        <v>73</v>
      </c>
      <c r="G3426" s="11" t="s">
        <v>2091</v>
      </c>
      <c r="H3426" s="11" t="s">
        <v>2174</v>
      </c>
      <c r="I3426" s="11">
        <v>25807</v>
      </c>
      <c r="J3426" s="11" t="s">
        <v>72</v>
      </c>
      <c r="K3426" s="11">
        <v>669707</v>
      </c>
      <c r="L3426" s="11" t="s">
        <v>72</v>
      </c>
      <c r="M3426" s="11">
        <v>3152102</v>
      </c>
      <c r="N3426" s="11" t="s">
        <v>72</v>
      </c>
      <c r="O3426" s="11" t="s">
        <v>26185</v>
      </c>
      <c r="P3426" s="11" t="s">
        <v>26183</v>
      </c>
      <c r="Q3426" s="11">
        <v>11668</v>
      </c>
      <c r="R3426" s="11" t="s">
        <v>72</v>
      </c>
      <c r="S3426" s="11">
        <v>42933</v>
      </c>
      <c r="T3426" s="11" t="s">
        <v>72</v>
      </c>
      <c r="U3426" s="10"/>
      <c r="V3426" s="11" t="s">
        <v>26186</v>
      </c>
      <c r="W3426" s="11">
        <v>139109</v>
      </c>
      <c r="X3426" s="11">
        <v>12758</v>
      </c>
      <c r="Y3426" s="11" t="s">
        <v>72</v>
      </c>
      <c r="Z3426" s="11"/>
      <c r="AA3426" s="11" t="s">
        <v>10</v>
      </c>
      <c r="AB3426" s="11" t="s">
        <v>10</v>
      </c>
      <c r="AC3426" s="11" t="s">
        <v>72</v>
      </c>
      <c r="AD3426" s="11" t="s">
        <v>26187</v>
      </c>
      <c r="AE3426" s="11">
        <v>16175</v>
      </c>
      <c r="AF3426" s="10"/>
      <c r="AG3426" s="11"/>
      <c r="AH3426" s="10"/>
      <c r="AI3426" s="11">
        <v>36984</v>
      </c>
      <c r="AJ3426" s="11">
        <v>7362</v>
      </c>
      <c r="AK3426" s="11" t="s">
        <v>72</v>
      </c>
      <c r="AL3426" s="11" t="s">
        <v>26188</v>
      </c>
      <c r="AM3426" s="11" t="s">
        <v>72</v>
      </c>
      <c r="AN3426" s="11" t="s">
        <v>72</v>
      </c>
      <c r="AO3426" s="11" t="s">
        <v>9518</v>
      </c>
      <c r="AP3426" s="11" t="s">
        <v>26187</v>
      </c>
      <c r="AQ3426" s="11" t="s">
        <v>2107</v>
      </c>
      <c r="AR3426" s="11" t="s">
        <v>26189</v>
      </c>
      <c r="AS3426" s="11">
        <v>669707</v>
      </c>
      <c r="AT3426" s="11"/>
      <c r="AU3426" s="11"/>
      <c r="AV3426" s="11"/>
      <c r="AW3426" s="11"/>
      <c r="AX3426" s="11"/>
      <c r="AY3426" s="11"/>
      <c r="AZ3426" s="11"/>
      <c r="BA3426" s="11"/>
    </row>
    <row r="3427" spans="1:53" ht="17" x14ac:dyDescent="0.2">
      <c r="A3427" s="11" t="s">
        <v>26190</v>
      </c>
      <c r="B3427" s="11" t="s">
        <v>1831</v>
      </c>
      <c r="C3427" s="12">
        <v>32931</v>
      </c>
      <c r="D3427" s="11" t="s">
        <v>3305</v>
      </c>
      <c r="E3427" s="11" t="s">
        <v>26191</v>
      </c>
      <c r="F3427" s="11" t="s">
        <v>2081</v>
      </c>
      <c r="G3427" s="11" t="s">
        <v>2081</v>
      </c>
      <c r="H3427" s="11" t="s">
        <v>2130</v>
      </c>
      <c r="I3427" s="11">
        <v>193</v>
      </c>
      <c r="J3427" s="11" t="s">
        <v>1831</v>
      </c>
      <c r="K3427" s="11">
        <v>508892</v>
      </c>
      <c r="L3427" s="11" t="s">
        <v>1831</v>
      </c>
      <c r="M3427" s="11">
        <v>1207709</v>
      </c>
      <c r="N3427" s="11" t="s">
        <v>1831</v>
      </c>
      <c r="O3427" s="11" t="s">
        <v>26192</v>
      </c>
      <c r="P3427" s="11" t="s">
        <v>26190</v>
      </c>
      <c r="Q3427" s="10"/>
      <c r="R3427" s="11" t="s">
        <v>1831</v>
      </c>
      <c r="S3427" s="11">
        <v>29503</v>
      </c>
      <c r="T3427" s="11" t="s">
        <v>1831</v>
      </c>
      <c r="U3427" s="11" t="s">
        <v>1831</v>
      </c>
      <c r="V3427" s="11" t="s">
        <v>26193</v>
      </c>
      <c r="W3427" s="11">
        <v>56881</v>
      </c>
      <c r="X3427" s="11">
        <v>9303</v>
      </c>
      <c r="Y3427" s="11" t="s">
        <v>1831</v>
      </c>
      <c r="Z3427" s="11" t="s">
        <v>26194</v>
      </c>
      <c r="AA3427" s="11" t="s">
        <v>10</v>
      </c>
      <c r="AB3427" s="11" t="s">
        <v>10</v>
      </c>
      <c r="AC3427" s="11" t="s">
        <v>1831</v>
      </c>
      <c r="AD3427" s="11" t="s">
        <v>26194</v>
      </c>
      <c r="AE3427" s="11">
        <v>10003</v>
      </c>
      <c r="AF3427" s="11"/>
      <c r="AG3427" s="11"/>
      <c r="AH3427" s="11"/>
      <c r="AI3427" s="11">
        <v>2847</v>
      </c>
      <c r="AJ3427" s="11"/>
      <c r="AK3427" s="11" t="s">
        <v>1831</v>
      </c>
      <c r="AL3427" s="11" t="s">
        <v>26195</v>
      </c>
      <c r="AM3427" s="11" t="s">
        <v>1831</v>
      </c>
      <c r="AN3427" s="11" t="s">
        <v>1831</v>
      </c>
      <c r="AO3427" s="11" t="s">
        <v>2130</v>
      </c>
      <c r="AP3427" s="11" t="s">
        <v>26194</v>
      </c>
      <c r="AQ3427" s="11" t="s">
        <v>2086</v>
      </c>
      <c r="AR3427" s="11"/>
      <c r="AS3427" s="11"/>
      <c r="AT3427" s="11"/>
      <c r="AU3427" s="11"/>
      <c r="AV3427" s="11"/>
      <c r="AW3427" s="11"/>
      <c r="AX3427" s="11"/>
      <c r="AY3427" s="11"/>
      <c r="AZ3427" s="11"/>
      <c r="BA3427" s="11"/>
    </row>
    <row r="3428" spans="1:53" ht="17" x14ac:dyDescent="0.2">
      <c r="A3428" s="11" t="s">
        <v>26196</v>
      </c>
      <c r="B3428" s="11" t="s">
        <v>26197</v>
      </c>
      <c r="C3428" s="12">
        <v>33512</v>
      </c>
      <c r="D3428" s="11" t="s">
        <v>16852</v>
      </c>
      <c r="E3428" s="11" t="s">
        <v>26198</v>
      </c>
      <c r="F3428" s="11" t="s">
        <v>2264</v>
      </c>
      <c r="G3428" s="11" t="s">
        <v>2091</v>
      </c>
      <c r="H3428" s="11" t="s">
        <v>2082</v>
      </c>
      <c r="I3428" s="11">
        <v>15043</v>
      </c>
      <c r="J3428" s="11" t="s">
        <v>26197</v>
      </c>
      <c r="K3428" s="11">
        <v>642152</v>
      </c>
      <c r="L3428" s="11" t="s">
        <v>26197</v>
      </c>
      <c r="M3428" s="11">
        <v>2228461</v>
      </c>
      <c r="N3428" s="11" t="s">
        <v>26197</v>
      </c>
      <c r="O3428" s="11" t="s">
        <v>26199</v>
      </c>
      <c r="P3428" s="11" t="s">
        <v>26196</v>
      </c>
      <c r="Q3428" s="11">
        <v>9885</v>
      </c>
      <c r="R3428" s="11" t="s">
        <v>26197</v>
      </c>
      <c r="S3428" s="11">
        <v>35844</v>
      </c>
      <c r="T3428" s="11" t="s">
        <v>26197</v>
      </c>
      <c r="U3428" s="10"/>
      <c r="V3428" s="11" t="s">
        <v>26200</v>
      </c>
      <c r="W3428" s="11">
        <v>102770</v>
      </c>
      <c r="X3428" s="11">
        <v>10997</v>
      </c>
      <c r="Y3428" s="11" t="s">
        <v>26197</v>
      </c>
      <c r="Z3428" s="11" t="s">
        <v>26201</v>
      </c>
      <c r="AA3428" s="11" t="s">
        <v>10</v>
      </c>
      <c r="AB3428" s="11" t="s">
        <v>10</v>
      </c>
      <c r="AC3428" s="11" t="s">
        <v>26197</v>
      </c>
      <c r="AD3428" s="11" t="s">
        <v>26201</v>
      </c>
      <c r="AE3428" s="11">
        <v>15262</v>
      </c>
      <c r="AF3428" s="10"/>
      <c r="AG3428" s="11"/>
      <c r="AH3428" s="11" t="s">
        <v>26197</v>
      </c>
      <c r="AI3428" s="11">
        <v>19445</v>
      </c>
      <c r="AJ3428" s="11">
        <v>5860</v>
      </c>
      <c r="AK3428" s="11" t="s">
        <v>26197</v>
      </c>
      <c r="AL3428" s="11" t="s">
        <v>26202</v>
      </c>
      <c r="AM3428" s="11" t="s">
        <v>26197</v>
      </c>
      <c r="AN3428" s="11" t="s">
        <v>26197</v>
      </c>
      <c r="AO3428" s="11" t="s">
        <v>2082</v>
      </c>
      <c r="AP3428" s="11" t="s">
        <v>26201</v>
      </c>
      <c r="AQ3428" s="11" t="s">
        <v>2107</v>
      </c>
      <c r="AR3428" s="11" t="s">
        <v>26203</v>
      </c>
      <c r="AS3428" s="11">
        <v>642152</v>
      </c>
      <c r="AT3428" s="11"/>
      <c r="AU3428" s="11"/>
      <c r="AV3428" s="11"/>
      <c r="AW3428" s="11"/>
      <c r="AX3428" s="11"/>
      <c r="AY3428" s="11"/>
      <c r="AZ3428" s="11"/>
      <c r="BA3428" s="11"/>
    </row>
    <row r="3429" spans="1:53" ht="17" x14ac:dyDescent="0.2">
      <c r="A3429" s="11" t="s">
        <v>26204</v>
      </c>
      <c r="B3429" s="11" t="s">
        <v>191</v>
      </c>
      <c r="C3429" s="12">
        <v>34779</v>
      </c>
      <c r="D3429" s="11" t="s">
        <v>26205</v>
      </c>
      <c r="E3429" s="11" t="s">
        <v>26206</v>
      </c>
      <c r="F3429" s="11" t="s">
        <v>116</v>
      </c>
      <c r="G3429" s="11" t="s">
        <v>2091</v>
      </c>
      <c r="H3429" s="11" t="s">
        <v>2331</v>
      </c>
      <c r="I3429" s="11">
        <v>16953</v>
      </c>
      <c r="J3429" s="11" t="s">
        <v>191</v>
      </c>
      <c r="K3429" s="11">
        <v>644433</v>
      </c>
      <c r="L3429" s="11" t="s">
        <v>191</v>
      </c>
      <c r="M3429" s="11">
        <v>2227126</v>
      </c>
      <c r="N3429" s="11" t="s">
        <v>191</v>
      </c>
      <c r="O3429" s="11" t="s">
        <v>26207</v>
      </c>
      <c r="P3429" s="11" t="s">
        <v>26204</v>
      </c>
      <c r="Q3429" s="11">
        <v>11085</v>
      </c>
      <c r="R3429" s="11" t="s">
        <v>191</v>
      </c>
      <c r="S3429" s="11">
        <v>35358</v>
      </c>
      <c r="T3429" s="11" t="s">
        <v>191</v>
      </c>
      <c r="U3429" s="10"/>
      <c r="V3429" s="11" t="s">
        <v>26208</v>
      </c>
      <c r="W3429" s="11">
        <v>103625</v>
      </c>
      <c r="X3429" s="11">
        <v>12009</v>
      </c>
      <c r="Y3429" s="11" t="s">
        <v>191</v>
      </c>
      <c r="Z3429" s="11" t="s">
        <v>26209</v>
      </c>
      <c r="AA3429" s="11" t="s">
        <v>10</v>
      </c>
      <c r="AB3429" s="11" t="s">
        <v>10</v>
      </c>
      <c r="AC3429" s="11" t="s">
        <v>191</v>
      </c>
      <c r="AD3429" s="11" t="s">
        <v>26209</v>
      </c>
      <c r="AE3429" s="11">
        <v>16644</v>
      </c>
      <c r="AF3429" s="10"/>
      <c r="AG3429" s="11"/>
      <c r="AH3429" s="10"/>
      <c r="AI3429" s="11">
        <v>20178</v>
      </c>
      <c r="AJ3429" s="11">
        <v>6505</v>
      </c>
      <c r="AK3429" s="11" t="s">
        <v>191</v>
      </c>
      <c r="AL3429" s="11" t="s">
        <v>26210</v>
      </c>
      <c r="AM3429" s="11" t="s">
        <v>191</v>
      </c>
      <c r="AN3429" s="11" t="s">
        <v>191</v>
      </c>
      <c r="AO3429" s="11" t="s">
        <v>2331</v>
      </c>
      <c r="AP3429" s="11" t="s">
        <v>26209</v>
      </c>
      <c r="AQ3429" s="11" t="s">
        <v>2107</v>
      </c>
      <c r="AR3429" s="11" t="s">
        <v>26211</v>
      </c>
      <c r="AS3429" s="11">
        <v>644433</v>
      </c>
      <c r="AT3429" s="11"/>
      <c r="AU3429" s="11"/>
      <c r="AV3429" s="11"/>
      <c r="AW3429" s="11"/>
      <c r="AX3429" s="11"/>
      <c r="AY3429" s="11"/>
      <c r="AZ3429" s="11"/>
      <c r="BA3429" s="11"/>
    </row>
    <row r="3430" spans="1:53" ht="17" x14ac:dyDescent="0.2">
      <c r="A3430" s="11" t="s">
        <v>26212</v>
      </c>
      <c r="B3430" s="11" t="s">
        <v>26213</v>
      </c>
      <c r="C3430" s="12">
        <v>33112</v>
      </c>
      <c r="D3430" s="11" t="s">
        <v>26214</v>
      </c>
      <c r="E3430" s="11" t="s">
        <v>26215</v>
      </c>
      <c r="F3430" s="11" t="s">
        <v>39</v>
      </c>
      <c r="G3430" s="11" t="s">
        <v>2111</v>
      </c>
      <c r="H3430" s="11" t="s">
        <v>2082</v>
      </c>
      <c r="I3430" s="11">
        <v>12385</v>
      </c>
      <c r="J3430" s="11" t="s">
        <v>26213</v>
      </c>
      <c r="K3430" s="11">
        <v>607374</v>
      </c>
      <c r="L3430" s="11" t="s">
        <v>1770</v>
      </c>
      <c r="M3430" s="11">
        <v>2053482</v>
      </c>
      <c r="N3430" s="11" t="s">
        <v>1770</v>
      </c>
      <c r="O3430" s="11" t="s">
        <v>26216</v>
      </c>
      <c r="P3430" s="11" t="s">
        <v>26212</v>
      </c>
      <c r="Q3430" s="11">
        <v>8904</v>
      </c>
      <c r="R3430" s="11" t="s">
        <v>1770</v>
      </c>
      <c r="S3430" s="11">
        <v>33170</v>
      </c>
      <c r="T3430" s="11" t="s">
        <v>1770</v>
      </c>
      <c r="U3430" s="10"/>
      <c r="V3430" s="11" t="s">
        <v>26217</v>
      </c>
      <c r="W3430" s="11">
        <v>69964</v>
      </c>
      <c r="X3430" s="11">
        <v>9827</v>
      </c>
      <c r="Y3430" s="11" t="s">
        <v>1770</v>
      </c>
      <c r="Z3430" s="11" t="s">
        <v>26218</v>
      </c>
      <c r="AA3430" s="11" t="s">
        <v>10</v>
      </c>
      <c r="AB3430" s="11" t="s">
        <v>10</v>
      </c>
      <c r="AC3430" s="11" t="s">
        <v>1770</v>
      </c>
      <c r="AD3430" s="11" t="s">
        <v>26219</v>
      </c>
      <c r="AE3430" s="11">
        <v>12416</v>
      </c>
      <c r="AF3430" s="11" t="s">
        <v>1770</v>
      </c>
      <c r="AG3430" s="11">
        <v>53396</v>
      </c>
      <c r="AH3430" s="11" t="s">
        <v>1770</v>
      </c>
      <c r="AI3430" s="11">
        <v>18401</v>
      </c>
      <c r="AJ3430" s="11">
        <v>4624</v>
      </c>
      <c r="AK3430" s="11" t="s">
        <v>1770</v>
      </c>
      <c r="AL3430" s="11" t="s">
        <v>26220</v>
      </c>
      <c r="AM3430" s="11" t="s">
        <v>1770</v>
      </c>
      <c r="AN3430" s="11" t="s">
        <v>26213</v>
      </c>
      <c r="AO3430" s="11" t="s">
        <v>2082</v>
      </c>
      <c r="AP3430" s="11" t="s">
        <v>26218</v>
      </c>
      <c r="AQ3430" s="11" t="s">
        <v>2086</v>
      </c>
      <c r="AR3430" s="11"/>
      <c r="AS3430" s="11"/>
      <c r="AT3430" s="11"/>
      <c r="AU3430" s="11"/>
      <c r="AV3430" s="11"/>
      <c r="AW3430" s="11"/>
      <c r="AX3430" s="11"/>
      <c r="AY3430" s="11"/>
      <c r="AZ3430" s="11"/>
      <c r="BA3430" s="11"/>
    </row>
    <row r="3431" spans="1:53" x14ac:dyDescent="0.2">
      <c r="A3431" s="11" t="s">
        <v>26221</v>
      </c>
      <c r="B3431" s="11" t="s">
        <v>26222</v>
      </c>
      <c r="C3431" s="12">
        <v>33457</v>
      </c>
      <c r="D3431" s="11" t="s">
        <v>2324</v>
      </c>
      <c r="E3431" s="11" t="s">
        <v>26223</v>
      </c>
      <c r="F3431" s="11" t="s">
        <v>84</v>
      </c>
      <c r="G3431" s="11" t="s">
        <v>2111</v>
      </c>
      <c r="H3431" s="11" t="s">
        <v>2149</v>
      </c>
      <c r="I3431" s="11">
        <v>10155</v>
      </c>
      <c r="J3431" s="11" t="s">
        <v>26222</v>
      </c>
      <c r="K3431" s="11">
        <v>545361</v>
      </c>
      <c r="L3431" s="11" t="s">
        <v>26222</v>
      </c>
      <c r="M3431" s="11">
        <v>1739608</v>
      </c>
      <c r="N3431" s="11" t="s">
        <v>26222</v>
      </c>
      <c r="O3431" s="11" t="s">
        <v>26224</v>
      </c>
      <c r="P3431" s="11" t="s">
        <v>26221</v>
      </c>
      <c r="Q3431" s="11">
        <v>7689</v>
      </c>
      <c r="R3431" s="11" t="s">
        <v>26222</v>
      </c>
      <c r="S3431" s="11">
        <v>30836</v>
      </c>
      <c r="T3431" s="11" t="s">
        <v>26222</v>
      </c>
      <c r="U3431" s="11" t="s">
        <v>26222</v>
      </c>
      <c r="V3431" s="11" t="s">
        <v>26225</v>
      </c>
      <c r="W3431" s="11">
        <v>59432</v>
      </c>
      <c r="X3431" s="11">
        <v>8861</v>
      </c>
      <c r="Y3431" s="11" t="s">
        <v>26222</v>
      </c>
      <c r="Z3431" s="11" t="s">
        <v>26226</v>
      </c>
      <c r="AA3431" s="11" t="s">
        <v>10</v>
      </c>
      <c r="AB3431" s="11" t="s">
        <v>10</v>
      </c>
      <c r="AC3431" s="11" t="s">
        <v>26222</v>
      </c>
      <c r="AD3431" s="11" t="s">
        <v>26226</v>
      </c>
      <c r="AE3431" s="11">
        <v>10956</v>
      </c>
      <c r="AF3431" s="11" t="s">
        <v>26222</v>
      </c>
      <c r="AG3431" s="11">
        <v>12933</v>
      </c>
      <c r="AH3431" s="11" t="s">
        <v>26222</v>
      </c>
      <c r="AI3431" s="11">
        <v>6305</v>
      </c>
      <c r="AJ3431" s="11">
        <v>3857</v>
      </c>
      <c r="AK3431" s="11" t="s">
        <v>26222</v>
      </c>
      <c r="AL3431" s="11" t="s">
        <v>26227</v>
      </c>
      <c r="AM3431" s="11" t="s">
        <v>26222</v>
      </c>
      <c r="AN3431" s="11" t="s">
        <v>26222</v>
      </c>
      <c r="AO3431" s="11" t="s">
        <v>2149</v>
      </c>
      <c r="AP3431" s="11" t="s">
        <v>26226</v>
      </c>
      <c r="AQ3431" s="11" t="s">
        <v>2107</v>
      </c>
      <c r="AR3431" s="11" t="s">
        <v>26228</v>
      </c>
      <c r="AS3431" s="11">
        <v>10155</v>
      </c>
      <c r="AT3431" s="11"/>
      <c r="AU3431" s="11"/>
      <c r="AV3431" s="11"/>
      <c r="AW3431" s="11"/>
      <c r="AX3431" s="11"/>
      <c r="AY3431" s="11"/>
      <c r="AZ3431" s="11"/>
      <c r="BA3431" s="11"/>
    </row>
    <row r="3432" spans="1:53" ht="17" x14ac:dyDescent="0.2">
      <c r="A3432" s="11" t="s">
        <v>26229</v>
      </c>
      <c r="B3432" s="11" t="s">
        <v>26230</v>
      </c>
      <c r="C3432" s="12">
        <v>37273</v>
      </c>
      <c r="D3432" s="11" t="s">
        <v>9172</v>
      </c>
      <c r="E3432" s="11" t="s">
        <v>11230</v>
      </c>
      <c r="F3432" s="11" t="s">
        <v>27</v>
      </c>
      <c r="G3432" s="11" t="s">
        <v>2091</v>
      </c>
      <c r="H3432" s="11" t="s">
        <v>2174</v>
      </c>
      <c r="I3432" s="11"/>
      <c r="J3432" s="11" t="s">
        <v>26230</v>
      </c>
      <c r="K3432" s="11">
        <v>694371</v>
      </c>
      <c r="L3432" s="11" t="s">
        <v>26230</v>
      </c>
      <c r="M3432" s="11"/>
      <c r="N3432" s="11" t="s">
        <v>26230</v>
      </c>
      <c r="O3432" s="11"/>
      <c r="P3432" s="11" t="s">
        <v>26229</v>
      </c>
      <c r="Q3432" s="11">
        <v>12595</v>
      </c>
      <c r="R3432" s="11" t="s">
        <v>26230</v>
      </c>
      <c r="S3432" s="11"/>
      <c r="T3432" s="11" t="s">
        <v>26230</v>
      </c>
      <c r="U3432" s="10"/>
      <c r="V3432" s="11" t="s">
        <v>26231</v>
      </c>
      <c r="W3432" s="11"/>
      <c r="X3432" s="11"/>
      <c r="Y3432" s="11" t="s">
        <v>26230</v>
      </c>
      <c r="Z3432" s="11" t="s">
        <v>26230</v>
      </c>
      <c r="AA3432" s="11" t="s">
        <v>10</v>
      </c>
      <c r="AB3432" s="11" t="s">
        <v>10</v>
      </c>
      <c r="AC3432" s="11" t="s">
        <v>26230</v>
      </c>
      <c r="AD3432" s="11" t="s">
        <v>26232</v>
      </c>
      <c r="AE3432" s="10"/>
      <c r="AF3432" s="11" t="s">
        <v>26230</v>
      </c>
      <c r="AG3432" s="11"/>
      <c r="AH3432" s="11" t="s">
        <v>26230</v>
      </c>
      <c r="AI3432" s="11"/>
      <c r="AJ3432" s="11">
        <v>8132</v>
      </c>
      <c r="AK3432" s="11" t="s">
        <v>26230</v>
      </c>
      <c r="AL3432" s="11" t="s">
        <v>26233</v>
      </c>
      <c r="AM3432" s="11" t="s">
        <v>26230</v>
      </c>
      <c r="AN3432" s="11" t="s">
        <v>26230</v>
      </c>
      <c r="AO3432" s="11" t="s">
        <v>2174</v>
      </c>
      <c r="AP3432" s="11" t="s">
        <v>26232</v>
      </c>
      <c r="AQ3432" s="11" t="s">
        <v>2107</v>
      </c>
      <c r="AR3432" s="11"/>
      <c r="AS3432" s="11">
        <v>694371</v>
      </c>
      <c r="AT3432" s="11"/>
      <c r="AU3432" s="11"/>
      <c r="AV3432" s="11"/>
      <c r="AW3432" s="11"/>
      <c r="AX3432" s="11"/>
      <c r="AY3432" s="11"/>
      <c r="AZ3432" s="11"/>
      <c r="BA3432" s="11"/>
    </row>
    <row r="3433" spans="1:53" x14ac:dyDescent="0.2">
      <c r="A3433" s="11" t="s">
        <v>26234</v>
      </c>
      <c r="B3433" s="11" t="s">
        <v>26235</v>
      </c>
      <c r="C3433" s="12">
        <v>31428</v>
      </c>
      <c r="D3433" s="11" t="s">
        <v>3041</v>
      </c>
      <c r="E3433" s="11" t="s">
        <v>26236</v>
      </c>
      <c r="F3433" s="11" t="s">
        <v>29</v>
      </c>
      <c r="G3433" s="11" t="s">
        <v>2111</v>
      </c>
      <c r="H3433" s="11" t="s">
        <v>2317</v>
      </c>
      <c r="I3433" s="11">
        <v>6876</v>
      </c>
      <c r="J3433" s="11" t="s">
        <v>26235</v>
      </c>
      <c r="K3433" s="11">
        <v>444432</v>
      </c>
      <c r="L3433" s="11" t="s">
        <v>26235</v>
      </c>
      <c r="M3433" s="11">
        <v>1104384</v>
      </c>
      <c r="N3433" s="11" t="s">
        <v>26235</v>
      </c>
      <c r="O3433" s="11" t="s">
        <v>26237</v>
      </c>
      <c r="P3433" s="11" t="s">
        <v>26234</v>
      </c>
      <c r="Q3433" s="11">
        <v>7409</v>
      </c>
      <c r="R3433" s="11" t="s">
        <v>26235</v>
      </c>
      <c r="S3433" s="11">
        <v>29322</v>
      </c>
      <c r="T3433" s="11" t="s">
        <v>26235</v>
      </c>
      <c r="U3433" s="11" t="s">
        <v>26235</v>
      </c>
      <c r="V3433" s="11" t="s">
        <v>26238</v>
      </c>
      <c r="W3433" s="11">
        <v>46716</v>
      </c>
      <c r="X3433" s="11">
        <v>8824</v>
      </c>
      <c r="Y3433" s="11" t="s">
        <v>26235</v>
      </c>
      <c r="Z3433" s="11" t="s">
        <v>26239</v>
      </c>
      <c r="AA3433" s="11" t="s">
        <v>10</v>
      </c>
      <c r="AB3433" s="11" t="s">
        <v>10</v>
      </c>
      <c r="AC3433" s="11" t="s">
        <v>26235</v>
      </c>
      <c r="AD3433" s="11" t="s">
        <v>26239</v>
      </c>
      <c r="AE3433" s="11">
        <v>8325</v>
      </c>
      <c r="AF3433" s="11" t="s">
        <v>26235</v>
      </c>
      <c r="AG3433" s="11">
        <v>12585</v>
      </c>
      <c r="AH3433" s="11" t="s">
        <v>26235</v>
      </c>
      <c r="AI3433" s="11">
        <v>3302</v>
      </c>
      <c r="AJ3433" s="11">
        <v>3529</v>
      </c>
      <c r="AK3433" s="11" t="s">
        <v>26235</v>
      </c>
      <c r="AL3433" s="11" t="s">
        <v>26240</v>
      </c>
      <c r="AM3433" s="11" t="s">
        <v>26235</v>
      </c>
      <c r="AN3433" s="11" t="s">
        <v>26235</v>
      </c>
      <c r="AO3433" s="11" t="s">
        <v>2317</v>
      </c>
      <c r="AP3433" s="11" t="s">
        <v>26239</v>
      </c>
      <c r="AQ3433" s="11" t="s">
        <v>2086</v>
      </c>
      <c r="AR3433" s="11"/>
      <c r="AS3433" s="11"/>
      <c r="AT3433" s="11"/>
      <c r="AU3433" s="11"/>
      <c r="AV3433" s="11"/>
      <c r="AW3433" s="11"/>
      <c r="AX3433" s="11"/>
      <c r="AY3433" s="11"/>
      <c r="AZ3433" s="11"/>
      <c r="BA3433" s="11"/>
    </row>
    <row r="3434" spans="1:53" ht="17" x14ac:dyDescent="0.2">
      <c r="A3434" s="11" t="s">
        <v>26241</v>
      </c>
      <c r="B3434" s="11" t="s">
        <v>26242</v>
      </c>
      <c r="C3434" s="12">
        <v>33568</v>
      </c>
      <c r="D3434" s="11" t="s">
        <v>26243</v>
      </c>
      <c r="E3434" s="11" t="s">
        <v>26244</v>
      </c>
      <c r="F3434" s="11" t="s">
        <v>39</v>
      </c>
      <c r="G3434" s="11" t="s">
        <v>2111</v>
      </c>
      <c r="H3434" s="11" t="s">
        <v>2165</v>
      </c>
      <c r="I3434" s="11">
        <v>27459</v>
      </c>
      <c r="J3434" s="11" t="s">
        <v>729</v>
      </c>
      <c r="K3434" s="11">
        <v>660294</v>
      </c>
      <c r="L3434" s="11" t="s">
        <v>729</v>
      </c>
      <c r="M3434" s="11">
        <v>3152268</v>
      </c>
      <c r="N3434" s="11" t="s">
        <v>26242</v>
      </c>
      <c r="O3434" s="11" t="s">
        <v>26245</v>
      </c>
      <c r="P3434" s="11" t="s">
        <v>26241</v>
      </c>
      <c r="Q3434" s="11">
        <v>10709</v>
      </c>
      <c r="R3434" s="11" t="s">
        <v>729</v>
      </c>
      <c r="S3434" s="11">
        <v>42381</v>
      </c>
      <c r="T3434" s="11" t="s">
        <v>26242</v>
      </c>
      <c r="U3434" s="10"/>
      <c r="V3434" s="11" t="s">
        <v>26246</v>
      </c>
      <c r="W3434" s="11">
        <v>139165</v>
      </c>
      <c r="X3434" s="11">
        <v>11718</v>
      </c>
      <c r="Y3434" s="11" t="s">
        <v>26242</v>
      </c>
      <c r="Z3434" s="11" t="s">
        <v>26247</v>
      </c>
      <c r="AA3434" s="11" t="s">
        <v>2095</v>
      </c>
      <c r="AB3434" s="11" t="s">
        <v>10</v>
      </c>
      <c r="AC3434" s="11" t="s">
        <v>729</v>
      </c>
      <c r="AD3434" s="11" t="s">
        <v>26248</v>
      </c>
      <c r="AE3434" s="11">
        <v>13657</v>
      </c>
      <c r="AF3434" s="10"/>
      <c r="AG3434" s="11"/>
      <c r="AH3434" s="10"/>
      <c r="AI3434" s="11">
        <v>38107</v>
      </c>
      <c r="AJ3434" s="11">
        <v>6296</v>
      </c>
      <c r="AK3434" s="11" t="s">
        <v>729</v>
      </c>
      <c r="AL3434" s="11" t="s">
        <v>26249</v>
      </c>
      <c r="AM3434" s="11" t="s">
        <v>729</v>
      </c>
      <c r="AN3434" s="11" t="s">
        <v>26242</v>
      </c>
      <c r="AO3434" s="11" t="s">
        <v>2165</v>
      </c>
      <c r="AP3434" s="11" t="s">
        <v>26247</v>
      </c>
      <c r="AQ3434" s="11" t="s">
        <v>2107</v>
      </c>
      <c r="AR3434" s="11" t="s">
        <v>26250</v>
      </c>
      <c r="AS3434" s="11"/>
      <c r="AT3434" s="11"/>
      <c r="AU3434" s="11"/>
      <c r="AV3434" s="11"/>
      <c r="AW3434" s="11"/>
      <c r="AX3434" s="11"/>
      <c r="AY3434" s="11"/>
      <c r="AZ3434" s="11"/>
      <c r="BA3434" s="11"/>
    </row>
    <row r="3435" spans="1:53" ht="17" x14ac:dyDescent="0.2">
      <c r="A3435" s="11" t="s">
        <v>26251</v>
      </c>
      <c r="B3435" s="11" t="s">
        <v>926</v>
      </c>
      <c r="C3435" s="12">
        <v>35249</v>
      </c>
      <c r="D3435" s="11" t="s">
        <v>6323</v>
      </c>
      <c r="E3435" s="11" t="s">
        <v>3758</v>
      </c>
      <c r="F3435" s="11" t="s">
        <v>67</v>
      </c>
      <c r="G3435" s="11" t="s">
        <v>2111</v>
      </c>
      <c r="H3435" s="11" t="s">
        <v>2378</v>
      </c>
      <c r="I3435" s="11">
        <v>17326</v>
      </c>
      <c r="J3435" s="11" t="s">
        <v>926</v>
      </c>
      <c r="K3435" s="11">
        <v>657061</v>
      </c>
      <c r="L3435" s="11" t="s">
        <v>926</v>
      </c>
      <c r="M3435" s="11">
        <v>2135255</v>
      </c>
      <c r="N3435" s="11" t="s">
        <v>926</v>
      </c>
      <c r="O3435" s="11" t="s">
        <v>26252</v>
      </c>
      <c r="P3435" s="11" t="s">
        <v>26251</v>
      </c>
      <c r="Q3435" s="11">
        <v>9803</v>
      </c>
      <c r="R3435" s="11" t="s">
        <v>926</v>
      </c>
      <c r="S3435" s="11">
        <v>33789</v>
      </c>
      <c r="T3435" s="11" t="s">
        <v>926</v>
      </c>
      <c r="U3435" s="10"/>
      <c r="V3435" s="11" t="s">
        <v>26253</v>
      </c>
      <c r="W3435" s="11">
        <v>104934</v>
      </c>
      <c r="X3435" s="11">
        <v>10567</v>
      </c>
      <c r="Y3435" s="11" t="s">
        <v>926</v>
      </c>
      <c r="Z3435" s="11" t="s">
        <v>26254</v>
      </c>
      <c r="AA3435" s="11" t="s">
        <v>2178</v>
      </c>
      <c r="AB3435" s="11" t="s">
        <v>10</v>
      </c>
      <c r="AC3435" s="11" t="s">
        <v>926</v>
      </c>
      <c r="AD3435" s="11" t="s">
        <v>26254</v>
      </c>
      <c r="AE3435" s="11">
        <v>13424</v>
      </c>
      <c r="AF3435" s="10"/>
      <c r="AG3435" s="11"/>
      <c r="AH3435" s="11"/>
      <c r="AI3435" s="11">
        <v>18377</v>
      </c>
      <c r="AJ3435" s="11">
        <v>6116</v>
      </c>
      <c r="AK3435" s="11" t="s">
        <v>926</v>
      </c>
      <c r="AL3435" s="11" t="s">
        <v>26255</v>
      </c>
      <c r="AM3435" s="11" t="s">
        <v>926</v>
      </c>
      <c r="AN3435" s="11" t="s">
        <v>926</v>
      </c>
      <c r="AO3435" s="11" t="s">
        <v>2378</v>
      </c>
      <c r="AP3435" s="11" t="s">
        <v>26254</v>
      </c>
      <c r="AQ3435" s="11" t="s">
        <v>2107</v>
      </c>
      <c r="AR3435" s="11" t="s">
        <v>26256</v>
      </c>
      <c r="AS3435" s="11">
        <v>657061</v>
      </c>
      <c r="AT3435" s="11"/>
      <c r="AU3435" s="11"/>
      <c r="AV3435" s="11"/>
      <c r="AW3435" s="11"/>
      <c r="AX3435" s="11"/>
      <c r="AY3435" s="11"/>
      <c r="AZ3435" s="11"/>
      <c r="BA3435" s="11"/>
    </row>
    <row r="3436" spans="1:53" ht="17" x14ac:dyDescent="0.2">
      <c r="A3436" s="11" t="s">
        <v>26257</v>
      </c>
      <c r="B3436" s="11" t="s">
        <v>792</v>
      </c>
      <c r="C3436" s="12">
        <v>35447</v>
      </c>
      <c r="D3436" s="11" t="s">
        <v>3766</v>
      </c>
      <c r="E3436" s="11" t="s">
        <v>3758</v>
      </c>
      <c r="F3436" s="11" t="s">
        <v>31</v>
      </c>
      <c r="G3436" s="11" t="s">
        <v>2091</v>
      </c>
      <c r="H3436" s="11" t="s">
        <v>2149</v>
      </c>
      <c r="I3436" s="11">
        <v>18345</v>
      </c>
      <c r="J3436" s="11" t="s">
        <v>792</v>
      </c>
      <c r="K3436" s="11">
        <v>663656</v>
      </c>
      <c r="L3436" s="11" t="s">
        <v>792</v>
      </c>
      <c r="M3436" s="11">
        <v>2184352</v>
      </c>
      <c r="N3436" s="11" t="s">
        <v>792</v>
      </c>
      <c r="O3436" s="11" t="s">
        <v>26258</v>
      </c>
      <c r="P3436" s="11" t="s">
        <v>26257</v>
      </c>
      <c r="Q3436" s="11">
        <v>9787</v>
      </c>
      <c r="R3436" s="11" t="s">
        <v>792</v>
      </c>
      <c r="S3436" s="11">
        <v>34967</v>
      </c>
      <c r="T3436" s="11" t="s">
        <v>792</v>
      </c>
      <c r="U3436" s="10"/>
      <c r="V3436" s="11" t="s">
        <v>26259</v>
      </c>
      <c r="W3436" s="11">
        <v>107047</v>
      </c>
      <c r="X3436" s="11">
        <v>10480</v>
      </c>
      <c r="Y3436" s="11" t="s">
        <v>792</v>
      </c>
      <c r="Z3436" s="11" t="s">
        <v>26260</v>
      </c>
      <c r="AA3436" s="11" t="s">
        <v>2095</v>
      </c>
      <c r="AB3436" s="11" t="s">
        <v>10</v>
      </c>
      <c r="AC3436" s="11" t="s">
        <v>792</v>
      </c>
      <c r="AD3436" s="11" t="s">
        <v>26260</v>
      </c>
      <c r="AE3436" s="11">
        <v>13811</v>
      </c>
      <c r="AF3436" s="11"/>
      <c r="AG3436" s="11"/>
      <c r="AH3436" s="11" t="s">
        <v>792</v>
      </c>
      <c r="AI3436" s="11">
        <v>18546</v>
      </c>
      <c r="AJ3436" s="11">
        <v>5736</v>
      </c>
      <c r="AK3436" s="11" t="s">
        <v>792</v>
      </c>
      <c r="AL3436" s="11" t="s">
        <v>26261</v>
      </c>
      <c r="AM3436" s="11" t="s">
        <v>792</v>
      </c>
      <c r="AN3436" s="11" t="s">
        <v>792</v>
      </c>
      <c r="AO3436" s="11" t="s">
        <v>2149</v>
      </c>
      <c r="AP3436" s="11" t="s">
        <v>26260</v>
      </c>
      <c r="AQ3436" s="11" t="s">
        <v>2107</v>
      </c>
      <c r="AR3436" s="11" t="s">
        <v>26262</v>
      </c>
      <c r="AS3436" s="11">
        <v>663656</v>
      </c>
      <c r="AT3436" s="11"/>
      <c r="AU3436" s="11"/>
      <c r="AV3436" s="11"/>
      <c r="AW3436" s="11"/>
      <c r="AX3436" s="11"/>
      <c r="AY3436" s="11"/>
      <c r="AZ3436" s="11"/>
      <c r="BA3436" s="11"/>
    </row>
    <row r="3437" spans="1:53" ht="17" x14ac:dyDescent="0.2">
      <c r="A3437" s="11" t="s">
        <v>26263</v>
      </c>
      <c r="B3437" s="11" t="s">
        <v>1561</v>
      </c>
      <c r="C3437" s="12">
        <v>33060</v>
      </c>
      <c r="D3437" s="11" t="s">
        <v>26264</v>
      </c>
      <c r="E3437" s="11" t="s">
        <v>3758</v>
      </c>
      <c r="F3437" s="11" t="s">
        <v>2081</v>
      </c>
      <c r="G3437" s="11" t="s">
        <v>2081</v>
      </c>
      <c r="H3437" s="11" t="s">
        <v>2149</v>
      </c>
      <c r="I3437" s="11">
        <v>13633</v>
      </c>
      <c r="J3437" s="11" t="s">
        <v>1561</v>
      </c>
      <c r="K3437" s="11">
        <v>605512</v>
      </c>
      <c r="L3437" s="11" t="s">
        <v>1561</v>
      </c>
      <c r="M3437" s="11">
        <v>2066800</v>
      </c>
      <c r="N3437" s="11" t="s">
        <v>1561</v>
      </c>
      <c r="O3437" s="11" t="s">
        <v>26265</v>
      </c>
      <c r="P3437" s="11" t="s">
        <v>26263</v>
      </c>
      <c r="Q3437" s="11">
        <v>9037</v>
      </c>
      <c r="R3437" s="11" t="s">
        <v>1561</v>
      </c>
      <c r="S3437" s="11">
        <v>33066</v>
      </c>
      <c r="T3437" s="11" t="s">
        <v>1561</v>
      </c>
      <c r="U3437" s="10"/>
      <c r="V3437" s="11" t="s">
        <v>26266</v>
      </c>
      <c r="W3437" s="11">
        <v>70886</v>
      </c>
      <c r="X3437" s="11">
        <v>9958</v>
      </c>
      <c r="Y3437" s="11" t="s">
        <v>1561</v>
      </c>
      <c r="Z3437" s="11" t="s">
        <v>26267</v>
      </c>
      <c r="AA3437" s="11" t="s">
        <v>2095</v>
      </c>
      <c r="AB3437" s="11" t="s">
        <v>2095</v>
      </c>
      <c r="AC3437" s="11" t="s">
        <v>1561</v>
      </c>
      <c r="AD3437" s="11" t="s">
        <v>26267</v>
      </c>
      <c r="AE3437" s="11">
        <v>13128</v>
      </c>
      <c r="AF3437" s="11" t="s">
        <v>1561</v>
      </c>
      <c r="AG3437" s="11">
        <v>39109</v>
      </c>
      <c r="AH3437" s="11" t="s">
        <v>1561</v>
      </c>
      <c r="AI3437" s="11">
        <v>18390</v>
      </c>
      <c r="AJ3437" s="11">
        <v>4791</v>
      </c>
      <c r="AK3437" s="11" t="s">
        <v>1561</v>
      </c>
      <c r="AL3437" s="11" t="s">
        <v>26268</v>
      </c>
      <c r="AM3437" s="11" t="s">
        <v>1561</v>
      </c>
      <c r="AN3437" s="11" t="s">
        <v>1561</v>
      </c>
      <c r="AO3437" s="11" t="s">
        <v>2149</v>
      </c>
      <c r="AP3437" s="11" t="s">
        <v>26267</v>
      </c>
      <c r="AQ3437" s="11" t="s">
        <v>2086</v>
      </c>
      <c r="AR3437" s="11" t="s">
        <v>26269</v>
      </c>
      <c r="AS3437" s="11"/>
      <c r="AT3437" s="11"/>
      <c r="AU3437" s="11"/>
      <c r="AV3437" s="11"/>
      <c r="AW3437" s="11"/>
      <c r="AX3437" s="11"/>
      <c r="AY3437" s="11"/>
      <c r="AZ3437" s="11"/>
      <c r="BA3437" s="11"/>
    </row>
    <row r="3438" spans="1:53" ht="17" x14ac:dyDescent="0.2">
      <c r="A3438" s="11" t="s">
        <v>26270</v>
      </c>
      <c r="B3438" s="11" t="s">
        <v>26271</v>
      </c>
      <c r="C3438" s="12">
        <v>33896</v>
      </c>
      <c r="D3438" s="11" t="s">
        <v>3424</v>
      </c>
      <c r="E3438" s="11" t="s">
        <v>26272</v>
      </c>
      <c r="F3438" s="11" t="s">
        <v>67</v>
      </c>
      <c r="G3438" s="11" t="s">
        <v>2111</v>
      </c>
      <c r="H3438" s="11" t="s">
        <v>2082</v>
      </c>
      <c r="I3438" s="11">
        <v>13485</v>
      </c>
      <c r="J3438" s="11" t="s">
        <v>26271</v>
      </c>
      <c r="K3438" s="11">
        <v>592815</v>
      </c>
      <c r="L3438" s="11" t="s">
        <v>26271</v>
      </c>
      <c r="M3438" s="11">
        <v>2119611</v>
      </c>
      <c r="N3438" s="11" t="s">
        <v>26271</v>
      </c>
      <c r="O3438" s="11" t="s">
        <v>26273</v>
      </c>
      <c r="P3438" s="11" t="s">
        <v>26270</v>
      </c>
      <c r="Q3438" s="11">
        <v>8918</v>
      </c>
      <c r="R3438" s="11" t="s">
        <v>26271</v>
      </c>
      <c r="S3438" s="11">
        <v>33368</v>
      </c>
      <c r="T3438" s="11" t="s">
        <v>26271</v>
      </c>
      <c r="U3438" s="10"/>
      <c r="V3438" s="11" t="s">
        <v>26274</v>
      </c>
      <c r="W3438" s="11">
        <v>67139</v>
      </c>
      <c r="X3438" s="11">
        <v>9839</v>
      </c>
      <c r="Y3438" s="11" t="s">
        <v>26271</v>
      </c>
      <c r="Z3438" s="11" t="s">
        <v>26275</v>
      </c>
      <c r="AA3438" s="11" t="s">
        <v>10</v>
      </c>
      <c r="AB3438" s="11" t="s">
        <v>10</v>
      </c>
      <c r="AC3438" s="11" t="s">
        <v>26271</v>
      </c>
      <c r="AD3438" s="11" t="s">
        <v>26275</v>
      </c>
      <c r="AE3438" s="11">
        <v>11643</v>
      </c>
      <c r="AF3438" s="10"/>
      <c r="AG3438" s="11"/>
      <c r="AH3438" s="11" t="s">
        <v>26271</v>
      </c>
      <c r="AI3438" s="11">
        <v>13869</v>
      </c>
      <c r="AJ3438" s="11">
        <v>4764</v>
      </c>
      <c r="AK3438" s="11" t="s">
        <v>26271</v>
      </c>
      <c r="AL3438" s="11" t="s">
        <v>26276</v>
      </c>
      <c r="AM3438" s="11" t="s">
        <v>26271</v>
      </c>
      <c r="AN3438" s="11" t="s">
        <v>26271</v>
      </c>
      <c r="AO3438" s="11" t="s">
        <v>2082</v>
      </c>
      <c r="AP3438" s="11" t="s">
        <v>26275</v>
      </c>
      <c r="AQ3438" s="11" t="s">
        <v>2107</v>
      </c>
      <c r="AR3438" s="11"/>
      <c r="AS3438" s="11"/>
      <c r="AT3438" s="11"/>
      <c r="AU3438" s="11"/>
      <c r="AV3438" s="11"/>
      <c r="AW3438" s="11"/>
      <c r="AX3438" s="11"/>
      <c r="AY3438" s="11"/>
      <c r="AZ3438" s="11"/>
      <c r="BA3438" s="11"/>
    </row>
    <row r="3439" spans="1:53" x14ac:dyDescent="0.2">
      <c r="A3439" s="11" t="s">
        <v>26277</v>
      </c>
      <c r="B3439" s="11" t="s">
        <v>26278</v>
      </c>
      <c r="C3439" s="12">
        <v>30965</v>
      </c>
      <c r="D3439" s="11" t="s">
        <v>11230</v>
      </c>
      <c r="E3439" s="11" t="s">
        <v>26279</v>
      </c>
      <c r="F3439" s="11" t="s">
        <v>59</v>
      </c>
      <c r="G3439" s="11" t="s">
        <v>2111</v>
      </c>
      <c r="H3439" s="11" t="s">
        <v>2130</v>
      </c>
      <c r="I3439" s="11">
        <v>3531</v>
      </c>
      <c r="J3439" s="11" t="s">
        <v>26278</v>
      </c>
      <c r="K3439" s="11">
        <v>453064</v>
      </c>
      <c r="L3439" s="11" t="s">
        <v>26278</v>
      </c>
      <c r="M3439" s="11">
        <v>589256</v>
      </c>
      <c r="N3439" s="11" t="s">
        <v>26278</v>
      </c>
      <c r="O3439" s="11" t="s">
        <v>26280</v>
      </c>
      <c r="P3439" s="11" t="s">
        <v>26277</v>
      </c>
      <c r="Q3439" s="11">
        <v>5740</v>
      </c>
      <c r="R3439" s="11" t="s">
        <v>26278</v>
      </c>
      <c r="S3439" s="11">
        <v>28567</v>
      </c>
      <c r="T3439" s="11" t="s">
        <v>26278</v>
      </c>
      <c r="U3439" s="11" t="s">
        <v>26278</v>
      </c>
      <c r="V3439" s="11" t="s">
        <v>26281</v>
      </c>
      <c r="W3439" s="11">
        <v>46724</v>
      </c>
      <c r="X3439" s="11">
        <v>7850</v>
      </c>
      <c r="Y3439" s="11" t="s">
        <v>26278</v>
      </c>
      <c r="Z3439" s="11" t="s">
        <v>26282</v>
      </c>
      <c r="AA3439" s="11" t="s">
        <v>10</v>
      </c>
      <c r="AB3439" s="11" t="s">
        <v>10</v>
      </c>
      <c r="AC3439" s="11" t="s">
        <v>26278</v>
      </c>
      <c r="AD3439" s="11" t="s">
        <v>26282</v>
      </c>
      <c r="AE3439" s="11">
        <v>8617</v>
      </c>
      <c r="AF3439" s="11" t="s">
        <v>26278</v>
      </c>
      <c r="AG3439" s="11">
        <v>5079</v>
      </c>
      <c r="AH3439" s="11" t="s">
        <v>26278</v>
      </c>
      <c r="AI3439" s="11">
        <v>8035</v>
      </c>
      <c r="AJ3439" s="11">
        <v>2417</v>
      </c>
      <c r="AK3439" s="11" t="s">
        <v>26278</v>
      </c>
      <c r="AL3439" s="11"/>
      <c r="AM3439" s="11" t="s">
        <v>26278</v>
      </c>
      <c r="AN3439" s="11" t="s">
        <v>26278</v>
      </c>
      <c r="AO3439" s="11" t="s">
        <v>2130</v>
      </c>
      <c r="AP3439" s="11" t="s">
        <v>26282</v>
      </c>
      <c r="AQ3439" s="11" t="s">
        <v>2086</v>
      </c>
      <c r="AR3439" s="11"/>
      <c r="AS3439" s="11"/>
      <c r="AT3439" s="11"/>
      <c r="AU3439" s="11"/>
      <c r="AV3439" s="11"/>
      <c r="AW3439" s="11"/>
      <c r="AX3439" s="11"/>
      <c r="AY3439" s="11"/>
      <c r="AZ3439" s="11"/>
      <c r="BA3439" s="11"/>
    </row>
    <row r="3440" spans="1:53" ht="17" x14ac:dyDescent="0.2">
      <c r="A3440" s="11" t="s">
        <v>26283</v>
      </c>
      <c r="B3440" s="11" t="s">
        <v>190</v>
      </c>
      <c r="C3440" s="12">
        <v>36485</v>
      </c>
      <c r="D3440" s="11" t="s">
        <v>5228</v>
      </c>
      <c r="E3440" s="11" t="s">
        <v>26284</v>
      </c>
      <c r="F3440" s="11" t="s">
        <v>82</v>
      </c>
      <c r="G3440" s="11" t="s">
        <v>2091</v>
      </c>
      <c r="H3440" s="11" t="s">
        <v>2174</v>
      </c>
      <c r="I3440" s="11">
        <v>22186</v>
      </c>
      <c r="J3440" s="11" t="s">
        <v>190</v>
      </c>
      <c r="K3440" s="11">
        <v>668930</v>
      </c>
      <c r="L3440" s="11" t="s">
        <v>190</v>
      </c>
      <c r="M3440" s="11">
        <v>2942981</v>
      </c>
      <c r="N3440" s="11" t="s">
        <v>190</v>
      </c>
      <c r="O3440" s="11" t="s">
        <v>26285</v>
      </c>
      <c r="P3440" s="11" t="s">
        <v>26283</v>
      </c>
      <c r="Q3440" s="11">
        <v>10151</v>
      </c>
      <c r="R3440" s="11" t="s">
        <v>190</v>
      </c>
      <c r="S3440" s="11">
        <v>41179</v>
      </c>
      <c r="T3440" s="11" t="s">
        <v>190</v>
      </c>
      <c r="U3440" s="10"/>
      <c r="V3440" s="11" t="s">
        <v>26286</v>
      </c>
      <c r="W3440" s="11">
        <v>139196</v>
      </c>
      <c r="X3440" s="11">
        <v>11343</v>
      </c>
      <c r="Y3440" s="11" t="s">
        <v>190</v>
      </c>
      <c r="Z3440" s="11"/>
      <c r="AA3440" s="11" t="s">
        <v>2095</v>
      </c>
      <c r="AB3440" s="11" t="s">
        <v>10</v>
      </c>
      <c r="AC3440" s="11" t="s">
        <v>190</v>
      </c>
      <c r="AD3440" s="11" t="s">
        <v>26287</v>
      </c>
      <c r="AE3440" s="11">
        <v>15415</v>
      </c>
      <c r="AF3440" s="10"/>
      <c r="AG3440" s="11"/>
      <c r="AH3440" s="10"/>
      <c r="AI3440" s="11">
        <v>33634</v>
      </c>
      <c r="AJ3440" s="11">
        <v>6582</v>
      </c>
      <c r="AK3440" s="11" t="s">
        <v>190</v>
      </c>
      <c r="AL3440" s="11" t="s">
        <v>26288</v>
      </c>
      <c r="AM3440" s="11" t="s">
        <v>190</v>
      </c>
      <c r="AN3440" s="11" t="s">
        <v>190</v>
      </c>
      <c r="AO3440" s="11" t="s">
        <v>2174</v>
      </c>
      <c r="AP3440" s="11" t="s">
        <v>26287</v>
      </c>
      <c r="AQ3440" s="11" t="s">
        <v>2107</v>
      </c>
      <c r="AR3440" s="11" t="s">
        <v>26289</v>
      </c>
      <c r="AS3440" s="11">
        <v>668930</v>
      </c>
      <c r="AT3440" s="11"/>
      <c r="AU3440" s="11"/>
      <c r="AV3440" s="11"/>
      <c r="AW3440" s="11"/>
      <c r="AX3440" s="11"/>
      <c r="AY3440" s="11"/>
      <c r="AZ3440" s="11"/>
      <c r="BA3440" s="11"/>
    </row>
    <row r="3441" spans="1:53" ht="17" x14ac:dyDescent="0.2">
      <c r="A3441" s="11" t="s">
        <v>26290</v>
      </c>
      <c r="B3441" s="11" t="s">
        <v>907</v>
      </c>
      <c r="C3441" s="12">
        <v>33865</v>
      </c>
      <c r="D3441" s="11" t="s">
        <v>2339</v>
      </c>
      <c r="E3441" s="11" t="s">
        <v>26291</v>
      </c>
      <c r="F3441" s="11" t="s">
        <v>75</v>
      </c>
      <c r="G3441" s="11" t="s">
        <v>2091</v>
      </c>
      <c r="H3441" s="11" t="s">
        <v>2082</v>
      </c>
      <c r="I3441" s="11">
        <v>16207</v>
      </c>
      <c r="J3441" s="11" t="s">
        <v>907</v>
      </c>
      <c r="K3441" s="11">
        <v>605513</v>
      </c>
      <c r="L3441" s="11" t="s">
        <v>907</v>
      </c>
      <c r="M3441" s="11">
        <v>2167350</v>
      </c>
      <c r="N3441" s="11" t="s">
        <v>907</v>
      </c>
      <c r="O3441" s="11" t="s">
        <v>26292</v>
      </c>
      <c r="P3441" s="11" t="s">
        <v>26290</v>
      </c>
      <c r="Q3441" s="11">
        <v>9893</v>
      </c>
      <c r="R3441" s="11" t="s">
        <v>907</v>
      </c>
      <c r="S3441" s="11">
        <v>33732</v>
      </c>
      <c r="T3441" s="11" t="s">
        <v>907</v>
      </c>
      <c r="U3441" s="10"/>
      <c r="V3441" s="11" t="s">
        <v>26293</v>
      </c>
      <c r="W3441" s="11">
        <v>103809</v>
      </c>
      <c r="X3441" s="11">
        <v>10180</v>
      </c>
      <c r="Y3441" s="11" t="s">
        <v>907</v>
      </c>
      <c r="Z3441" s="11" t="s">
        <v>26294</v>
      </c>
      <c r="AA3441" s="11" t="s">
        <v>10</v>
      </c>
      <c r="AB3441" s="11" t="s">
        <v>10</v>
      </c>
      <c r="AC3441" s="11" t="s">
        <v>907</v>
      </c>
      <c r="AD3441" s="11" t="s">
        <v>26294</v>
      </c>
      <c r="AE3441" s="11">
        <v>13437</v>
      </c>
      <c r="AF3441" s="10"/>
      <c r="AG3441" s="11"/>
      <c r="AH3441" s="11"/>
      <c r="AI3441" s="11">
        <v>20454</v>
      </c>
      <c r="AJ3441" s="11">
        <v>5180</v>
      </c>
      <c r="AK3441" s="11" t="s">
        <v>907</v>
      </c>
      <c r="AL3441" s="11" t="s">
        <v>26295</v>
      </c>
      <c r="AM3441" s="11" t="s">
        <v>907</v>
      </c>
      <c r="AN3441" s="11" t="s">
        <v>907</v>
      </c>
      <c r="AO3441" s="11" t="s">
        <v>2160</v>
      </c>
      <c r="AP3441" s="11" t="s">
        <v>26294</v>
      </c>
      <c r="AQ3441" s="11" t="s">
        <v>2107</v>
      </c>
      <c r="AR3441" s="11" t="s">
        <v>26296</v>
      </c>
      <c r="AS3441" s="11">
        <v>605513</v>
      </c>
      <c r="AT3441" s="11"/>
      <c r="AU3441" s="11"/>
      <c r="AV3441" s="11"/>
      <c r="AW3441" s="11"/>
      <c r="AX3441" s="11"/>
      <c r="AY3441" s="11"/>
      <c r="AZ3441" s="11"/>
      <c r="BA3441" s="11"/>
    </row>
    <row r="3442" spans="1:53" ht="17" x14ac:dyDescent="0.2">
      <c r="A3442" s="11" t="s">
        <v>26297</v>
      </c>
      <c r="B3442" s="11" t="s">
        <v>26298</v>
      </c>
      <c r="C3442" s="12">
        <v>33379</v>
      </c>
      <c r="D3442" s="11" t="s">
        <v>2834</v>
      </c>
      <c r="E3442" s="11" t="s">
        <v>26299</v>
      </c>
      <c r="F3442" s="11" t="s">
        <v>2081</v>
      </c>
      <c r="G3442" s="11" t="s">
        <v>2081</v>
      </c>
      <c r="H3442" s="11" t="s">
        <v>2082</v>
      </c>
      <c r="I3442" s="11">
        <v>10185</v>
      </c>
      <c r="J3442" s="11" t="s">
        <v>26298</v>
      </c>
      <c r="K3442" s="11">
        <v>545363</v>
      </c>
      <c r="L3442" s="11" t="s">
        <v>26298</v>
      </c>
      <c r="M3442" s="11">
        <v>1699971</v>
      </c>
      <c r="N3442" s="11" t="s">
        <v>26298</v>
      </c>
      <c r="O3442" s="11" t="s">
        <v>26300</v>
      </c>
      <c r="P3442" s="11" t="s">
        <v>26297</v>
      </c>
      <c r="Q3442" s="11">
        <v>7673</v>
      </c>
      <c r="R3442" s="11" t="s">
        <v>26298</v>
      </c>
      <c r="S3442" s="11">
        <v>30526</v>
      </c>
      <c r="T3442" s="11" t="s">
        <v>26298</v>
      </c>
      <c r="U3442" s="10"/>
      <c r="V3442" s="11" t="s">
        <v>26301</v>
      </c>
      <c r="W3442" s="11">
        <v>66008</v>
      </c>
      <c r="X3442" s="11">
        <v>8855</v>
      </c>
      <c r="Y3442" s="11" t="s">
        <v>26298</v>
      </c>
      <c r="Z3442" s="11" t="s">
        <v>26302</v>
      </c>
      <c r="AA3442" s="11" t="s">
        <v>10</v>
      </c>
      <c r="AB3442" s="11" t="s">
        <v>10</v>
      </c>
      <c r="AC3442" s="11" t="s">
        <v>26298</v>
      </c>
      <c r="AD3442" s="11" t="s">
        <v>26302</v>
      </c>
      <c r="AE3442" s="11">
        <v>10953</v>
      </c>
      <c r="AF3442" s="11" t="s">
        <v>26298</v>
      </c>
      <c r="AG3442" s="11">
        <v>12927</v>
      </c>
      <c r="AH3442" s="11" t="s">
        <v>26298</v>
      </c>
      <c r="AI3442" s="11">
        <v>6072</v>
      </c>
      <c r="AJ3442" s="11">
        <v>3752</v>
      </c>
      <c r="AK3442" s="11" t="s">
        <v>26298</v>
      </c>
      <c r="AL3442" s="11" t="s">
        <v>26303</v>
      </c>
      <c r="AM3442" s="11" t="s">
        <v>26298</v>
      </c>
      <c r="AN3442" s="11" t="s">
        <v>26298</v>
      </c>
      <c r="AO3442" s="11" t="s">
        <v>2082</v>
      </c>
      <c r="AP3442" s="11" t="s">
        <v>26302</v>
      </c>
      <c r="AQ3442" s="11" t="s">
        <v>2086</v>
      </c>
      <c r="AR3442" s="11"/>
      <c r="AS3442" s="11"/>
      <c r="AT3442" s="11"/>
      <c r="AU3442" s="11"/>
      <c r="AV3442" s="11"/>
      <c r="AW3442" s="11"/>
      <c r="AX3442" s="11"/>
      <c r="AY3442" s="11"/>
      <c r="AZ3442" s="11"/>
      <c r="BA3442" s="11"/>
    </row>
    <row r="3443" spans="1:53" ht="17" x14ac:dyDescent="0.2">
      <c r="A3443" s="11" t="s">
        <v>26304</v>
      </c>
      <c r="B3443" s="11" t="s">
        <v>26305</v>
      </c>
      <c r="C3443" s="12">
        <v>31009</v>
      </c>
      <c r="D3443" s="11" t="s">
        <v>2913</v>
      </c>
      <c r="E3443" s="11" t="s">
        <v>26299</v>
      </c>
      <c r="F3443" s="11" t="s">
        <v>2081</v>
      </c>
      <c r="G3443" s="11" t="s">
        <v>2081</v>
      </c>
      <c r="H3443" s="11" t="s">
        <v>2165</v>
      </c>
      <c r="I3443" s="11">
        <v>5235</v>
      </c>
      <c r="J3443" s="11" t="s">
        <v>26305</v>
      </c>
      <c r="K3443" s="11">
        <v>457759</v>
      </c>
      <c r="L3443" s="11" t="s">
        <v>26305</v>
      </c>
      <c r="M3443" s="11">
        <v>1600680</v>
      </c>
      <c r="N3443" s="11" t="s">
        <v>26305</v>
      </c>
      <c r="O3443" s="11" t="s">
        <v>26306</v>
      </c>
      <c r="P3443" s="11" t="s">
        <v>26304</v>
      </c>
      <c r="Q3443" s="11">
        <v>7742</v>
      </c>
      <c r="R3443" s="11" t="s">
        <v>26305</v>
      </c>
      <c r="S3443" s="11">
        <v>29607</v>
      </c>
      <c r="T3443" s="11" t="s">
        <v>26305</v>
      </c>
      <c r="U3443" s="10"/>
      <c r="V3443" s="11" t="s">
        <v>26307</v>
      </c>
      <c r="W3443" s="11">
        <v>51991</v>
      </c>
      <c r="X3443" s="11">
        <v>8588</v>
      </c>
      <c r="Y3443" s="11" t="s">
        <v>26305</v>
      </c>
      <c r="Z3443" s="11" t="s">
        <v>26308</v>
      </c>
      <c r="AA3443" s="11" t="s">
        <v>10</v>
      </c>
      <c r="AB3443" s="11" t="s">
        <v>10</v>
      </c>
      <c r="AC3443" s="11" t="s">
        <v>26305</v>
      </c>
      <c r="AD3443" s="11" t="s">
        <v>26308</v>
      </c>
      <c r="AE3443" s="11">
        <v>10335</v>
      </c>
      <c r="AF3443" s="11" t="s">
        <v>26305</v>
      </c>
      <c r="AG3443" s="11">
        <v>6312</v>
      </c>
      <c r="AH3443" s="11" t="s">
        <v>26305</v>
      </c>
      <c r="AI3443" s="11">
        <v>3013</v>
      </c>
      <c r="AJ3443" s="11">
        <v>3349</v>
      </c>
      <c r="AK3443" s="11" t="s">
        <v>26305</v>
      </c>
      <c r="AL3443" s="11" t="s">
        <v>26309</v>
      </c>
      <c r="AM3443" s="11" t="s">
        <v>26305</v>
      </c>
      <c r="AN3443" s="11" t="s">
        <v>26305</v>
      </c>
      <c r="AO3443" s="11" t="s">
        <v>2165</v>
      </c>
      <c r="AP3443" s="11" t="s">
        <v>26308</v>
      </c>
      <c r="AQ3443" s="11" t="s">
        <v>2107</v>
      </c>
      <c r="AR3443" s="11" t="s">
        <v>26310</v>
      </c>
      <c r="AS3443" s="11">
        <v>5235</v>
      </c>
      <c r="AT3443" s="11"/>
      <c r="AU3443" s="11"/>
      <c r="AV3443" s="11"/>
      <c r="AW3443" s="11"/>
      <c r="AX3443" s="11"/>
      <c r="AY3443" s="11"/>
      <c r="AZ3443" s="11"/>
      <c r="BA3443" s="11"/>
    </row>
    <row r="3444" spans="1:53" ht="17" x14ac:dyDescent="0.2">
      <c r="A3444" s="11" t="s">
        <v>26311</v>
      </c>
      <c r="B3444" s="11" t="s">
        <v>1346</v>
      </c>
      <c r="C3444" s="12">
        <v>34150</v>
      </c>
      <c r="D3444" s="11" t="s">
        <v>26312</v>
      </c>
      <c r="E3444" s="11" t="s">
        <v>26299</v>
      </c>
      <c r="F3444" s="11" t="s">
        <v>75</v>
      </c>
      <c r="G3444" s="11" t="s">
        <v>2091</v>
      </c>
      <c r="H3444" s="11" t="s">
        <v>2130</v>
      </c>
      <c r="I3444" s="11">
        <v>16252</v>
      </c>
      <c r="J3444" s="11" t="s">
        <v>1346</v>
      </c>
      <c r="K3444" s="11">
        <v>607208</v>
      </c>
      <c r="L3444" s="11" t="s">
        <v>1346</v>
      </c>
      <c r="M3444" s="11">
        <v>2135249</v>
      </c>
      <c r="N3444" s="11" t="s">
        <v>1346</v>
      </c>
      <c r="O3444" s="11" t="s">
        <v>26313</v>
      </c>
      <c r="P3444" s="11" t="s">
        <v>26311</v>
      </c>
      <c r="Q3444" s="11">
        <v>9132</v>
      </c>
      <c r="R3444" s="11" t="s">
        <v>1346</v>
      </c>
      <c r="S3444" s="11">
        <v>33710</v>
      </c>
      <c r="T3444" s="11" t="s">
        <v>1346</v>
      </c>
      <c r="U3444" s="10"/>
      <c r="V3444" s="11" t="s">
        <v>26314</v>
      </c>
      <c r="W3444" s="11">
        <v>70917</v>
      </c>
      <c r="X3444" s="11">
        <v>10056</v>
      </c>
      <c r="Y3444" s="11" t="s">
        <v>1346</v>
      </c>
      <c r="Z3444" s="11" t="s">
        <v>26315</v>
      </c>
      <c r="AA3444" s="11" t="s">
        <v>10</v>
      </c>
      <c r="AB3444" s="11" t="s">
        <v>10</v>
      </c>
      <c r="AC3444" s="11" t="s">
        <v>1346</v>
      </c>
      <c r="AD3444" s="11" t="s">
        <v>26315</v>
      </c>
      <c r="AE3444" s="11">
        <v>13370</v>
      </c>
      <c r="AF3444" s="11" t="s">
        <v>1346</v>
      </c>
      <c r="AG3444" s="11">
        <v>65881</v>
      </c>
      <c r="AH3444" s="11" t="s">
        <v>1346</v>
      </c>
      <c r="AI3444" s="11">
        <v>18368</v>
      </c>
      <c r="AJ3444" s="11">
        <v>4949</v>
      </c>
      <c r="AK3444" s="11" t="s">
        <v>1346</v>
      </c>
      <c r="AL3444" s="11" t="s">
        <v>26316</v>
      </c>
      <c r="AM3444" s="11" t="s">
        <v>1346</v>
      </c>
      <c r="AN3444" s="11" t="s">
        <v>1346</v>
      </c>
      <c r="AO3444" s="11" t="s">
        <v>2130</v>
      </c>
      <c r="AP3444" s="11" t="s">
        <v>26315</v>
      </c>
      <c r="AQ3444" s="11" t="s">
        <v>2107</v>
      </c>
      <c r="AR3444" s="11" t="s">
        <v>26317</v>
      </c>
      <c r="AS3444" s="11">
        <v>16252</v>
      </c>
      <c r="AT3444" s="11"/>
      <c r="AU3444" s="11"/>
      <c r="AV3444" s="11"/>
      <c r="AW3444" s="11"/>
      <c r="AX3444" s="11"/>
      <c r="AY3444" s="11"/>
      <c r="AZ3444" s="11"/>
      <c r="BA3444" s="11"/>
    </row>
    <row r="3445" spans="1:53" ht="17" x14ac:dyDescent="0.2">
      <c r="A3445" s="11" t="s">
        <v>26318</v>
      </c>
      <c r="B3445" s="11" t="s">
        <v>26319</v>
      </c>
      <c r="C3445" s="12">
        <v>35426</v>
      </c>
      <c r="D3445" s="11" t="s">
        <v>3766</v>
      </c>
      <c r="E3445" s="11" t="s">
        <v>2562</v>
      </c>
      <c r="F3445" s="11" t="s">
        <v>75</v>
      </c>
      <c r="G3445" s="11" t="s">
        <v>2091</v>
      </c>
      <c r="H3445" s="11" t="s">
        <v>2082</v>
      </c>
      <c r="I3445" s="11">
        <v>22092</v>
      </c>
      <c r="J3445" s="11" t="s">
        <v>26319</v>
      </c>
      <c r="K3445" s="11">
        <v>667725</v>
      </c>
      <c r="L3445" s="11" t="s">
        <v>26319</v>
      </c>
      <c r="M3445" s="11">
        <v>2933149</v>
      </c>
      <c r="N3445" s="11" t="s">
        <v>26319</v>
      </c>
      <c r="O3445" s="11" t="s">
        <v>26320</v>
      </c>
      <c r="P3445" s="11" t="s">
        <v>26318</v>
      </c>
      <c r="Q3445" s="11">
        <v>11271</v>
      </c>
      <c r="R3445" s="11" t="s">
        <v>26319</v>
      </c>
      <c r="S3445" s="11"/>
      <c r="T3445" s="11" t="s">
        <v>26319</v>
      </c>
      <c r="U3445" s="10"/>
      <c r="V3445" s="11" t="s">
        <v>26321</v>
      </c>
      <c r="W3445" s="11">
        <v>139251</v>
      </c>
      <c r="X3445" s="11">
        <v>12259</v>
      </c>
      <c r="Y3445" s="11" t="s">
        <v>26319</v>
      </c>
      <c r="Z3445" s="11" t="s">
        <v>26322</v>
      </c>
      <c r="AA3445" s="11" t="s">
        <v>10</v>
      </c>
      <c r="AB3445" s="11" t="s">
        <v>10</v>
      </c>
      <c r="AC3445" s="11" t="s">
        <v>26319</v>
      </c>
      <c r="AD3445" s="11" t="s">
        <v>26322</v>
      </c>
      <c r="AE3445" s="11">
        <v>17616</v>
      </c>
      <c r="AF3445" s="10"/>
      <c r="AG3445" s="11"/>
      <c r="AH3445" s="10"/>
      <c r="AI3445" s="11"/>
      <c r="AJ3445" s="11">
        <v>6839</v>
      </c>
      <c r="AK3445" s="11" t="s">
        <v>26319</v>
      </c>
      <c r="AL3445" s="11" t="s">
        <v>26323</v>
      </c>
      <c r="AM3445" s="11" t="s">
        <v>26319</v>
      </c>
      <c r="AN3445" s="11" t="s">
        <v>26319</v>
      </c>
      <c r="AO3445" s="11" t="s">
        <v>2082</v>
      </c>
      <c r="AP3445" s="11" t="s">
        <v>26322</v>
      </c>
      <c r="AQ3445" s="11" t="s">
        <v>2107</v>
      </c>
      <c r="AR3445" s="11" t="s">
        <v>26324</v>
      </c>
      <c r="AS3445" s="11">
        <v>667725</v>
      </c>
      <c r="AT3445" s="11"/>
      <c r="AU3445" s="11"/>
      <c r="AV3445" s="11"/>
      <c r="AW3445" s="11"/>
      <c r="AX3445" s="11"/>
      <c r="AY3445" s="11"/>
      <c r="AZ3445" s="11"/>
      <c r="BA3445" s="11"/>
    </row>
    <row r="3446" spans="1:53" ht="17" x14ac:dyDescent="0.2">
      <c r="A3446" s="11" t="s">
        <v>26325</v>
      </c>
      <c r="B3446" s="11" t="s">
        <v>517</v>
      </c>
      <c r="C3446" s="12">
        <v>35804</v>
      </c>
      <c r="D3446" s="11" t="s">
        <v>3234</v>
      </c>
      <c r="E3446" s="11" t="s">
        <v>26326</v>
      </c>
      <c r="F3446" s="11" t="s">
        <v>2234</v>
      </c>
      <c r="G3446" s="11" t="s">
        <v>2111</v>
      </c>
      <c r="H3446" s="11" t="s">
        <v>2082</v>
      </c>
      <c r="I3446" s="11">
        <v>20539</v>
      </c>
      <c r="J3446" s="11" t="s">
        <v>517</v>
      </c>
      <c r="K3446" s="11">
        <v>670955</v>
      </c>
      <c r="L3446" s="11" t="s">
        <v>517</v>
      </c>
      <c r="M3446" s="11">
        <v>2826339</v>
      </c>
      <c r="N3446" s="11" t="s">
        <v>517</v>
      </c>
      <c r="O3446" s="11" t="s">
        <v>26327</v>
      </c>
      <c r="P3446" s="11" t="s">
        <v>26325</v>
      </c>
      <c r="Q3446" s="11">
        <v>11060</v>
      </c>
      <c r="R3446" s="11" t="s">
        <v>517</v>
      </c>
      <c r="S3446" s="11">
        <v>41308</v>
      </c>
      <c r="T3446" s="11" t="s">
        <v>517</v>
      </c>
      <c r="U3446" s="10"/>
      <c r="V3446" s="11" t="s">
        <v>26328</v>
      </c>
      <c r="W3446" s="11">
        <v>109094</v>
      </c>
      <c r="X3446" s="11">
        <v>11482</v>
      </c>
      <c r="Y3446" s="11" t="s">
        <v>517</v>
      </c>
      <c r="Z3446" s="11" t="s">
        <v>26329</v>
      </c>
      <c r="AA3446" s="11" t="s">
        <v>10</v>
      </c>
      <c r="AB3446" s="11" t="s">
        <v>10</v>
      </c>
      <c r="AC3446" s="11" t="s">
        <v>517</v>
      </c>
      <c r="AD3446" s="11" t="s">
        <v>26329</v>
      </c>
      <c r="AE3446" s="11">
        <v>15676</v>
      </c>
      <c r="AF3446" s="10"/>
      <c r="AG3446" s="11"/>
      <c r="AH3446" s="10"/>
      <c r="AI3446" s="11">
        <v>33395</v>
      </c>
      <c r="AJ3446" s="11">
        <v>6676</v>
      </c>
      <c r="AK3446" s="11" t="s">
        <v>517</v>
      </c>
      <c r="AL3446" s="11" t="s">
        <v>26330</v>
      </c>
      <c r="AM3446" s="11" t="s">
        <v>517</v>
      </c>
      <c r="AN3446" s="11" t="s">
        <v>517</v>
      </c>
      <c r="AO3446" s="11" t="s">
        <v>2160</v>
      </c>
      <c r="AP3446" s="11" t="s">
        <v>26329</v>
      </c>
      <c r="AQ3446" s="11" t="s">
        <v>2107</v>
      </c>
      <c r="AR3446" s="11" t="s">
        <v>26331</v>
      </c>
      <c r="AS3446" s="11">
        <v>670955</v>
      </c>
      <c r="AT3446" s="11"/>
      <c r="AU3446" s="11"/>
      <c r="AV3446" s="11"/>
      <c r="AW3446" s="11"/>
      <c r="AX3446" s="11"/>
      <c r="AY3446" s="11"/>
      <c r="AZ3446" s="11"/>
      <c r="BA3446" s="11"/>
    </row>
    <row r="3447" spans="1:53" ht="17" x14ac:dyDescent="0.2">
      <c r="A3447" s="11" t="s">
        <v>26332</v>
      </c>
      <c r="B3447" s="11" t="s">
        <v>26333</v>
      </c>
      <c r="C3447" s="12">
        <v>27487</v>
      </c>
      <c r="D3447" s="11" t="s">
        <v>26334</v>
      </c>
      <c r="E3447" s="11" t="s">
        <v>26335</v>
      </c>
      <c r="F3447" s="11" t="s">
        <v>2081</v>
      </c>
      <c r="G3447" s="11" t="s">
        <v>2081</v>
      </c>
      <c r="H3447" s="11" t="s">
        <v>2082</v>
      </c>
      <c r="I3447" s="11">
        <v>9227</v>
      </c>
      <c r="J3447" s="11" t="s">
        <v>26333</v>
      </c>
      <c r="K3447" s="11">
        <v>493157</v>
      </c>
      <c r="L3447" s="11" t="s">
        <v>26333</v>
      </c>
      <c r="M3447" s="11">
        <v>1657590</v>
      </c>
      <c r="N3447" s="11" t="s">
        <v>26333</v>
      </c>
      <c r="O3447" s="11" t="s">
        <v>26336</v>
      </c>
      <c r="P3447" s="11" t="s">
        <v>26332</v>
      </c>
      <c r="Q3447" s="10"/>
      <c r="R3447" s="11" t="s">
        <v>26333</v>
      </c>
      <c r="S3447" s="11">
        <v>30130</v>
      </c>
      <c r="T3447" s="11" t="s">
        <v>26333</v>
      </c>
      <c r="U3447" s="10"/>
      <c r="V3447" s="11" t="s">
        <v>26337</v>
      </c>
      <c r="W3447" s="11">
        <v>44014</v>
      </c>
      <c r="X3447" s="11">
        <v>8394</v>
      </c>
      <c r="Y3447" s="11" t="s">
        <v>26333</v>
      </c>
      <c r="Z3447" s="11" t="s">
        <v>26338</v>
      </c>
      <c r="AA3447" s="11" t="s">
        <v>10</v>
      </c>
      <c r="AB3447" s="11" t="s">
        <v>10</v>
      </c>
      <c r="AC3447" s="11" t="s">
        <v>26333</v>
      </c>
      <c r="AD3447" s="11" t="s">
        <v>26338</v>
      </c>
      <c r="AE3447" s="11">
        <v>8999</v>
      </c>
      <c r="AF3447" s="11" t="s">
        <v>26333</v>
      </c>
      <c r="AG3447" s="11">
        <v>6196</v>
      </c>
      <c r="AH3447" s="11" t="s">
        <v>26333</v>
      </c>
      <c r="AI3447" s="11">
        <v>12704</v>
      </c>
      <c r="AJ3447" s="11">
        <v>3157</v>
      </c>
      <c r="AK3447" s="11" t="s">
        <v>26333</v>
      </c>
      <c r="AL3447" s="11" t="s">
        <v>26339</v>
      </c>
      <c r="AM3447" s="11" t="s">
        <v>26333</v>
      </c>
      <c r="AN3447" s="11" t="s">
        <v>26333</v>
      </c>
      <c r="AO3447" s="11" t="s">
        <v>2082</v>
      </c>
      <c r="AP3447" s="11" t="s">
        <v>26338</v>
      </c>
      <c r="AQ3447" s="11" t="s">
        <v>2086</v>
      </c>
      <c r="AR3447" s="11"/>
      <c r="AS3447" s="11"/>
      <c r="AT3447" s="11"/>
      <c r="AU3447" s="11"/>
      <c r="AV3447" s="11"/>
      <c r="AW3447" s="11"/>
      <c r="AX3447" s="11"/>
      <c r="AY3447" s="11"/>
      <c r="AZ3447" s="11"/>
      <c r="BA3447" s="11"/>
    </row>
    <row r="3448" spans="1:53" ht="17" x14ac:dyDescent="0.2">
      <c r="A3448" s="11" t="s">
        <v>26340</v>
      </c>
      <c r="B3448" s="11" t="s">
        <v>26341</v>
      </c>
      <c r="C3448" s="12">
        <v>29291</v>
      </c>
      <c r="D3448" s="11" t="s">
        <v>2684</v>
      </c>
      <c r="E3448" s="11" t="s">
        <v>26342</v>
      </c>
      <c r="F3448" s="11" t="s">
        <v>2081</v>
      </c>
      <c r="G3448" s="11" t="s">
        <v>2081</v>
      </c>
      <c r="H3448" s="11" t="s">
        <v>2174</v>
      </c>
      <c r="I3448" s="11">
        <v>3442</v>
      </c>
      <c r="J3448" s="11" t="s">
        <v>26341</v>
      </c>
      <c r="K3448" s="11">
        <v>462564</v>
      </c>
      <c r="L3448" s="11" t="s">
        <v>26341</v>
      </c>
      <c r="M3448" s="11">
        <v>292238</v>
      </c>
      <c r="N3448" s="11" t="s">
        <v>26341</v>
      </c>
      <c r="O3448" s="11" t="s">
        <v>26343</v>
      </c>
      <c r="P3448" s="11" t="s">
        <v>26340</v>
      </c>
      <c r="Q3448" s="10"/>
      <c r="R3448" s="11" t="s">
        <v>26341</v>
      </c>
      <c r="S3448" s="11">
        <v>6462</v>
      </c>
      <c r="T3448" s="11" t="s">
        <v>26341</v>
      </c>
      <c r="U3448" s="11" t="s">
        <v>26341</v>
      </c>
      <c r="V3448" s="11" t="s">
        <v>26344</v>
      </c>
      <c r="W3448" s="11">
        <v>44018</v>
      </c>
      <c r="X3448" s="11">
        <v>7692</v>
      </c>
      <c r="Y3448" s="11" t="s">
        <v>26341</v>
      </c>
      <c r="Z3448" s="11" t="s">
        <v>26345</v>
      </c>
      <c r="AA3448" s="11" t="s">
        <v>10</v>
      </c>
      <c r="AB3448" s="11" t="s">
        <v>10</v>
      </c>
      <c r="AC3448" s="11" t="s">
        <v>26341</v>
      </c>
      <c r="AD3448" s="11" t="s">
        <v>26345</v>
      </c>
      <c r="AE3448" s="11">
        <v>8781</v>
      </c>
      <c r="AF3448" s="11" t="s">
        <v>26341</v>
      </c>
      <c r="AG3448" s="11">
        <v>5156</v>
      </c>
      <c r="AH3448" s="11" t="s">
        <v>26341</v>
      </c>
      <c r="AI3448" s="11">
        <v>15252</v>
      </c>
      <c r="AJ3448" s="11"/>
      <c r="AK3448" s="11" t="s">
        <v>26341</v>
      </c>
      <c r="AL3448" s="11" t="s">
        <v>26346</v>
      </c>
      <c r="AM3448" s="11" t="s">
        <v>26341</v>
      </c>
      <c r="AN3448" s="11" t="s">
        <v>26341</v>
      </c>
      <c r="AO3448" s="11" t="s">
        <v>2174</v>
      </c>
      <c r="AP3448" s="11" t="s">
        <v>26345</v>
      </c>
      <c r="AQ3448" s="11" t="s">
        <v>2086</v>
      </c>
      <c r="AR3448" s="11"/>
      <c r="AS3448" s="11"/>
      <c r="AT3448" s="11"/>
      <c r="AU3448" s="11"/>
      <c r="AV3448" s="11"/>
      <c r="AW3448" s="11"/>
      <c r="AX3448" s="11"/>
      <c r="AY3448" s="11"/>
      <c r="AZ3448" s="11"/>
      <c r="BA3448" s="11"/>
    </row>
    <row r="3449" spans="1:53" ht="17" x14ac:dyDescent="0.2">
      <c r="A3449" s="11" t="s">
        <v>26347</v>
      </c>
      <c r="B3449" s="11" t="s">
        <v>26348</v>
      </c>
      <c r="C3449" s="12">
        <v>37426</v>
      </c>
      <c r="D3449" s="11" t="s">
        <v>2842</v>
      </c>
      <c r="E3449" s="11" t="s">
        <v>26349</v>
      </c>
      <c r="F3449" s="11" t="s">
        <v>49</v>
      </c>
      <c r="G3449" s="11" t="s">
        <v>2111</v>
      </c>
      <c r="H3449" s="11" t="s">
        <v>2082</v>
      </c>
      <c r="I3449" s="11"/>
      <c r="J3449" s="11" t="s">
        <v>26348</v>
      </c>
      <c r="K3449" s="11">
        <v>699044</v>
      </c>
      <c r="L3449" s="11" t="s">
        <v>26348</v>
      </c>
      <c r="M3449" s="11"/>
      <c r="N3449" s="11" t="s">
        <v>26348</v>
      </c>
      <c r="O3449" s="11"/>
      <c r="P3449" s="11" t="s">
        <v>26347</v>
      </c>
      <c r="Q3449" s="11">
        <v>12298</v>
      </c>
      <c r="R3449" s="11" t="s">
        <v>26348</v>
      </c>
      <c r="S3449" s="11"/>
      <c r="T3449" s="11" t="s">
        <v>26348</v>
      </c>
      <c r="U3449" s="10"/>
      <c r="V3449" s="11" t="s">
        <v>26350</v>
      </c>
      <c r="W3449" s="11"/>
      <c r="X3449" s="11"/>
      <c r="Y3449" s="11" t="s">
        <v>26348</v>
      </c>
      <c r="Z3449" s="11" t="s">
        <v>26351</v>
      </c>
      <c r="AA3449" s="11" t="s">
        <v>10</v>
      </c>
      <c r="AB3449" s="11" t="s">
        <v>10</v>
      </c>
      <c r="AC3449" s="11" t="s">
        <v>26348</v>
      </c>
      <c r="AD3449" s="11" t="s">
        <v>26351</v>
      </c>
      <c r="AE3449" s="10"/>
      <c r="AF3449" s="11" t="s">
        <v>26348</v>
      </c>
      <c r="AG3449" s="11"/>
      <c r="AH3449" s="11" t="s">
        <v>26348</v>
      </c>
      <c r="AI3449" s="11"/>
      <c r="AJ3449" s="11"/>
      <c r="AK3449" s="11" t="s">
        <v>26348</v>
      </c>
      <c r="AL3449" s="11" t="s">
        <v>26352</v>
      </c>
      <c r="AM3449" s="11" t="s">
        <v>26348</v>
      </c>
      <c r="AN3449" s="11" t="s">
        <v>26348</v>
      </c>
      <c r="AO3449" s="11" t="s">
        <v>2082</v>
      </c>
      <c r="AP3449" s="11" t="s">
        <v>26351</v>
      </c>
      <c r="AQ3449" s="11" t="s">
        <v>2107</v>
      </c>
      <c r="AR3449" s="11" t="s">
        <v>26353</v>
      </c>
      <c r="AS3449" s="11">
        <v>699044</v>
      </c>
      <c r="AT3449" s="11"/>
      <c r="AU3449" s="11"/>
      <c r="AV3449" s="11"/>
      <c r="AW3449" s="11"/>
      <c r="AX3449" s="11"/>
      <c r="AY3449" s="11"/>
      <c r="AZ3449" s="11"/>
      <c r="BA3449" s="11"/>
    </row>
    <row r="3450" spans="1:53" ht="17" x14ac:dyDescent="0.2">
      <c r="A3450" s="11" t="s">
        <v>26354</v>
      </c>
      <c r="B3450" s="11" t="s">
        <v>627</v>
      </c>
      <c r="C3450" s="12">
        <v>34535</v>
      </c>
      <c r="D3450" s="11" t="s">
        <v>4205</v>
      </c>
      <c r="E3450" s="11" t="s">
        <v>26355</v>
      </c>
      <c r="F3450" s="11" t="s">
        <v>73</v>
      </c>
      <c r="G3450" s="11" t="s">
        <v>2091</v>
      </c>
      <c r="H3450" s="11" t="s">
        <v>2082</v>
      </c>
      <c r="I3450" s="11">
        <v>14677</v>
      </c>
      <c r="J3450" s="11" t="s">
        <v>627</v>
      </c>
      <c r="K3450" s="11">
        <v>621249</v>
      </c>
      <c r="L3450" s="11" t="s">
        <v>627</v>
      </c>
      <c r="M3450" s="11">
        <v>2044487</v>
      </c>
      <c r="N3450" s="11" t="s">
        <v>26356</v>
      </c>
      <c r="O3450" s="11" t="s">
        <v>26357</v>
      </c>
      <c r="P3450" s="11" t="s">
        <v>26354</v>
      </c>
      <c r="Q3450" s="11">
        <v>9536</v>
      </c>
      <c r="R3450" s="11" t="s">
        <v>627</v>
      </c>
      <c r="S3450" s="11">
        <v>32830</v>
      </c>
      <c r="T3450" s="11" t="s">
        <v>627</v>
      </c>
      <c r="U3450" s="10"/>
      <c r="V3450" s="11" t="s">
        <v>26358</v>
      </c>
      <c r="W3450" s="11">
        <v>100576</v>
      </c>
      <c r="X3450" s="11">
        <v>10165</v>
      </c>
      <c r="Y3450" s="11" t="s">
        <v>627</v>
      </c>
      <c r="Z3450" s="11" t="s">
        <v>26359</v>
      </c>
      <c r="AA3450" s="11" t="s">
        <v>10</v>
      </c>
      <c r="AB3450" s="11" t="s">
        <v>10</v>
      </c>
      <c r="AC3450" s="11" t="s">
        <v>627</v>
      </c>
      <c r="AD3450" s="11" t="s">
        <v>26359</v>
      </c>
      <c r="AE3450" s="11">
        <v>12520</v>
      </c>
      <c r="AF3450" s="10"/>
      <c r="AG3450" s="11"/>
      <c r="AH3450" s="10"/>
      <c r="AI3450" s="11">
        <v>23636</v>
      </c>
      <c r="AJ3450" s="11">
        <v>5916</v>
      </c>
      <c r="AK3450" s="11" t="s">
        <v>627</v>
      </c>
      <c r="AL3450" s="11" t="s">
        <v>26360</v>
      </c>
      <c r="AM3450" s="11" t="s">
        <v>627</v>
      </c>
      <c r="AN3450" s="11" t="s">
        <v>627</v>
      </c>
      <c r="AO3450" s="11" t="s">
        <v>2082</v>
      </c>
      <c r="AP3450" s="11" t="s">
        <v>26359</v>
      </c>
      <c r="AQ3450" s="11" t="s">
        <v>2107</v>
      </c>
      <c r="AR3450" s="11" t="s">
        <v>26361</v>
      </c>
      <c r="AS3450" s="11">
        <v>14677</v>
      </c>
      <c r="AT3450" s="11"/>
      <c r="AU3450" s="11"/>
      <c r="AV3450" s="11"/>
      <c r="AW3450" s="11"/>
      <c r="AX3450" s="11"/>
      <c r="AY3450" s="11"/>
      <c r="AZ3450" s="11"/>
      <c r="BA3450" s="11"/>
    </row>
    <row r="3451" spans="1:53" ht="17" x14ac:dyDescent="0.2">
      <c r="A3451" s="11" t="s">
        <v>26362</v>
      </c>
      <c r="B3451" s="11" t="s">
        <v>26363</v>
      </c>
      <c r="C3451" s="12">
        <v>30915</v>
      </c>
      <c r="D3451" s="11" t="s">
        <v>18608</v>
      </c>
      <c r="E3451" s="11" t="s">
        <v>26364</v>
      </c>
      <c r="F3451" s="11" t="s">
        <v>2081</v>
      </c>
      <c r="G3451" s="11" t="s">
        <v>2081</v>
      </c>
      <c r="H3451" s="11" t="s">
        <v>2149</v>
      </c>
      <c r="I3451" s="11">
        <v>5015</v>
      </c>
      <c r="J3451" s="11" t="s">
        <v>26365</v>
      </c>
      <c r="K3451" s="11">
        <v>425834</v>
      </c>
      <c r="L3451" s="11" t="s">
        <v>26363</v>
      </c>
      <c r="M3451" s="11">
        <v>390784</v>
      </c>
      <c r="N3451" s="11" t="s">
        <v>26363</v>
      </c>
      <c r="O3451" s="11" t="s">
        <v>26366</v>
      </c>
      <c r="P3451" s="11" t="s">
        <v>26362</v>
      </c>
      <c r="Q3451" s="10"/>
      <c r="R3451" s="11" t="s">
        <v>26365</v>
      </c>
      <c r="S3451" s="11">
        <v>5970</v>
      </c>
      <c r="T3451" s="11" t="s">
        <v>26363</v>
      </c>
      <c r="U3451" s="11" t="s">
        <v>26363</v>
      </c>
      <c r="V3451" s="11" t="s">
        <v>26367</v>
      </c>
      <c r="W3451" s="11">
        <v>45374</v>
      </c>
      <c r="X3451" s="11">
        <v>7333</v>
      </c>
      <c r="Y3451" s="11" t="s">
        <v>26363</v>
      </c>
      <c r="Z3451" s="11" t="s">
        <v>26368</v>
      </c>
      <c r="AA3451" s="11" t="s">
        <v>10</v>
      </c>
      <c r="AB3451" s="11" t="s">
        <v>10</v>
      </c>
      <c r="AC3451" s="11" t="s">
        <v>26365</v>
      </c>
      <c r="AD3451" s="11" t="s">
        <v>26369</v>
      </c>
      <c r="AE3451" s="11">
        <v>7140</v>
      </c>
      <c r="AF3451" s="11" t="s">
        <v>26365</v>
      </c>
      <c r="AG3451" s="11">
        <v>5614</v>
      </c>
      <c r="AH3451" s="11" t="s">
        <v>26365</v>
      </c>
      <c r="AI3451" s="11">
        <v>6912</v>
      </c>
      <c r="AJ3451" s="11">
        <v>2067</v>
      </c>
      <c r="AK3451" s="11" t="s">
        <v>26363</v>
      </c>
      <c r="AL3451" s="11" t="s">
        <v>26370</v>
      </c>
      <c r="AM3451" s="11" t="s">
        <v>26365</v>
      </c>
      <c r="AN3451" s="11" t="s">
        <v>26363</v>
      </c>
      <c r="AO3451" s="11" t="s">
        <v>2149</v>
      </c>
      <c r="AP3451" s="11" t="s">
        <v>26368</v>
      </c>
      <c r="AQ3451" s="11" t="s">
        <v>2086</v>
      </c>
      <c r="AR3451" s="11"/>
      <c r="AS3451" s="11"/>
      <c r="AT3451" s="11"/>
      <c r="AU3451" s="11"/>
      <c r="AV3451" s="11"/>
      <c r="AW3451" s="11"/>
      <c r="AX3451" s="11"/>
      <c r="AY3451" s="11"/>
      <c r="AZ3451" s="11"/>
      <c r="BA3451" s="11"/>
    </row>
    <row r="3452" spans="1:53" x14ac:dyDescent="0.2">
      <c r="A3452" s="11" t="s">
        <v>26371</v>
      </c>
      <c r="B3452" s="11" t="s">
        <v>26372</v>
      </c>
      <c r="C3452" s="12">
        <v>32014</v>
      </c>
      <c r="D3452" s="11" t="s">
        <v>2913</v>
      </c>
      <c r="E3452" s="11" t="s">
        <v>26364</v>
      </c>
      <c r="F3452" s="11" t="s">
        <v>2081</v>
      </c>
      <c r="G3452" s="11" t="s">
        <v>2081</v>
      </c>
      <c r="H3452" s="11" t="s">
        <v>2317</v>
      </c>
      <c r="I3452" s="11">
        <v>5222</v>
      </c>
      <c r="J3452" s="11" t="s">
        <v>26372</v>
      </c>
      <c r="K3452" s="11">
        <v>457708</v>
      </c>
      <c r="L3452" s="11" t="s">
        <v>26372</v>
      </c>
      <c r="M3452" s="11">
        <v>593198</v>
      </c>
      <c r="N3452" s="11" t="s">
        <v>26372</v>
      </c>
      <c r="O3452" s="11" t="s">
        <v>26373</v>
      </c>
      <c r="P3452" s="11" t="s">
        <v>26371</v>
      </c>
      <c r="Q3452" s="11">
        <v>5043</v>
      </c>
      <c r="R3452" s="11" t="s">
        <v>26372</v>
      </c>
      <c r="S3452" s="11">
        <v>28841</v>
      </c>
      <c r="T3452" s="11" t="s">
        <v>26372</v>
      </c>
      <c r="U3452" s="11" t="s">
        <v>26372</v>
      </c>
      <c r="V3452" s="11" t="s">
        <v>26374</v>
      </c>
      <c r="W3452" s="11">
        <v>51985</v>
      </c>
      <c r="X3452" s="11">
        <v>8080</v>
      </c>
      <c r="Y3452" s="11" t="s">
        <v>26372</v>
      </c>
      <c r="Z3452" s="11" t="s">
        <v>26375</v>
      </c>
      <c r="AA3452" s="11" t="s">
        <v>10</v>
      </c>
      <c r="AB3452" s="11" t="s">
        <v>10</v>
      </c>
      <c r="AC3452" s="11" t="s">
        <v>26372</v>
      </c>
      <c r="AD3452" s="11" t="s">
        <v>26375</v>
      </c>
      <c r="AE3452" s="11">
        <v>8606</v>
      </c>
      <c r="AF3452" s="11" t="s">
        <v>26372</v>
      </c>
      <c r="AG3452" s="11">
        <v>6197</v>
      </c>
      <c r="AH3452" s="11" t="s">
        <v>26372</v>
      </c>
      <c r="AI3452" s="11">
        <v>2269</v>
      </c>
      <c r="AJ3452" s="11">
        <v>2711</v>
      </c>
      <c r="AK3452" s="11" t="s">
        <v>26372</v>
      </c>
      <c r="AL3452" s="11" t="s">
        <v>26376</v>
      </c>
      <c r="AM3452" s="11" t="s">
        <v>26372</v>
      </c>
      <c r="AN3452" s="11" t="s">
        <v>26372</v>
      </c>
      <c r="AO3452" s="11" t="s">
        <v>2317</v>
      </c>
      <c r="AP3452" s="11" t="s">
        <v>26375</v>
      </c>
      <c r="AQ3452" s="11" t="s">
        <v>2086</v>
      </c>
      <c r="AR3452" s="11"/>
      <c r="AS3452" s="11"/>
      <c r="AT3452" s="11"/>
      <c r="AU3452" s="11"/>
      <c r="AV3452" s="11"/>
      <c r="AW3452" s="11"/>
      <c r="AX3452" s="11"/>
      <c r="AY3452" s="11"/>
      <c r="AZ3452" s="11"/>
      <c r="BA3452" s="11"/>
    </row>
    <row r="3453" spans="1:53" ht="17" x14ac:dyDescent="0.2">
      <c r="A3453" s="11" t="s">
        <v>26377</v>
      </c>
      <c r="B3453" s="11" t="s">
        <v>26378</v>
      </c>
      <c r="C3453" s="12">
        <v>33493</v>
      </c>
      <c r="D3453" s="11" t="s">
        <v>2164</v>
      </c>
      <c r="E3453" s="11" t="s">
        <v>26379</v>
      </c>
      <c r="F3453" s="11" t="s">
        <v>39</v>
      </c>
      <c r="G3453" s="11" t="s">
        <v>2111</v>
      </c>
      <c r="H3453" s="11" t="s">
        <v>2082</v>
      </c>
      <c r="I3453" s="11">
        <v>11589</v>
      </c>
      <c r="J3453" s="11" t="s">
        <v>26378</v>
      </c>
      <c r="K3453" s="11">
        <v>570632</v>
      </c>
      <c r="L3453" s="11" t="s">
        <v>26378</v>
      </c>
      <c r="M3453" s="11">
        <v>2053483</v>
      </c>
      <c r="N3453" s="11" t="s">
        <v>26378</v>
      </c>
      <c r="O3453" s="11" t="s">
        <v>26380</v>
      </c>
      <c r="P3453" s="11" t="s">
        <v>26377</v>
      </c>
      <c r="Q3453" s="11">
        <v>9010</v>
      </c>
      <c r="R3453" s="11" t="s">
        <v>26378</v>
      </c>
      <c r="S3453" s="11">
        <v>33107</v>
      </c>
      <c r="T3453" s="11" t="s">
        <v>26378</v>
      </c>
      <c r="U3453" s="10"/>
      <c r="V3453" s="11" t="s">
        <v>26381</v>
      </c>
      <c r="W3453" s="11">
        <v>66311</v>
      </c>
      <c r="X3453" s="11">
        <v>9931</v>
      </c>
      <c r="Y3453" s="11" t="s">
        <v>1667</v>
      </c>
      <c r="Z3453" s="11" t="s">
        <v>26382</v>
      </c>
      <c r="AA3453" s="11" t="s">
        <v>10</v>
      </c>
      <c r="AB3453" s="11" t="s">
        <v>10</v>
      </c>
      <c r="AC3453" s="11" t="s">
        <v>26378</v>
      </c>
      <c r="AD3453" s="11" t="s">
        <v>26382</v>
      </c>
      <c r="AE3453" s="11">
        <v>13194</v>
      </c>
      <c r="AF3453" s="11" t="s">
        <v>26378</v>
      </c>
      <c r="AG3453" s="11">
        <v>53608</v>
      </c>
      <c r="AH3453" s="11" t="s">
        <v>26378</v>
      </c>
      <c r="AI3453" s="11">
        <v>9840</v>
      </c>
      <c r="AJ3453" s="11">
        <v>4898</v>
      </c>
      <c r="AK3453" s="11" t="s">
        <v>26378</v>
      </c>
      <c r="AL3453" s="11" t="s">
        <v>26383</v>
      </c>
      <c r="AM3453" s="11" t="s">
        <v>26378</v>
      </c>
      <c r="AN3453" s="11" t="s">
        <v>26378</v>
      </c>
      <c r="AO3453" s="11" t="s">
        <v>2160</v>
      </c>
      <c r="AP3453" s="11" t="s">
        <v>26382</v>
      </c>
      <c r="AQ3453" s="11" t="s">
        <v>2107</v>
      </c>
      <c r="AR3453" s="11" t="s">
        <v>26384</v>
      </c>
      <c r="AS3453" s="11">
        <v>11589</v>
      </c>
      <c r="AT3453" s="11"/>
      <c r="AU3453" s="11"/>
      <c r="AV3453" s="11"/>
      <c r="AW3453" s="11"/>
      <c r="AX3453" s="11"/>
      <c r="AY3453" s="11"/>
      <c r="AZ3453" s="11"/>
      <c r="BA3453" s="11"/>
    </row>
    <row r="3454" spans="1:53" ht="17" x14ac:dyDescent="0.2">
      <c r="A3454" s="11" t="s">
        <v>26385</v>
      </c>
      <c r="B3454" s="11" t="s">
        <v>1014</v>
      </c>
      <c r="C3454" s="12">
        <v>35121</v>
      </c>
      <c r="D3454" s="11" t="s">
        <v>4757</v>
      </c>
      <c r="E3454" s="11" t="s">
        <v>26379</v>
      </c>
      <c r="F3454" s="11" t="s">
        <v>2129</v>
      </c>
      <c r="G3454" s="11" t="s">
        <v>2091</v>
      </c>
      <c r="H3454" s="11" t="s">
        <v>2130</v>
      </c>
      <c r="I3454" s="11">
        <v>16411</v>
      </c>
      <c r="J3454" s="11" t="s">
        <v>1014</v>
      </c>
      <c r="K3454" s="11">
        <v>620446</v>
      </c>
      <c r="L3454" s="11" t="s">
        <v>1014</v>
      </c>
      <c r="M3454" s="11">
        <v>2167492</v>
      </c>
      <c r="N3454" s="11" t="s">
        <v>1014</v>
      </c>
      <c r="O3454" s="11" t="s">
        <v>26386</v>
      </c>
      <c r="P3454" s="11" t="s">
        <v>26385</v>
      </c>
      <c r="Q3454" s="11">
        <v>9508</v>
      </c>
      <c r="R3454" s="11" t="s">
        <v>1014</v>
      </c>
      <c r="S3454" s="11">
        <v>33788</v>
      </c>
      <c r="T3454" s="11" t="s">
        <v>1014</v>
      </c>
      <c r="U3454" s="10"/>
      <c r="V3454" s="11" t="s">
        <v>26387</v>
      </c>
      <c r="W3454" s="11">
        <v>101996</v>
      </c>
      <c r="X3454" s="11">
        <v>10617</v>
      </c>
      <c r="Y3454" s="11" t="s">
        <v>26388</v>
      </c>
      <c r="Z3454" s="11" t="s">
        <v>26389</v>
      </c>
      <c r="AA3454" s="11" t="s">
        <v>2178</v>
      </c>
      <c r="AB3454" s="11" t="s">
        <v>10</v>
      </c>
      <c r="AC3454" s="11" t="s">
        <v>1014</v>
      </c>
      <c r="AD3454" s="11" t="s">
        <v>26389</v>
      </c>
      <c r="AE3454" s="11">
        <v>13991</v>
      </c>
      <c r="AF3454" s="10"/>
      <c r="AG3454" s="11"/>
      <c r="AH3454" s="10"/>
      <c r="AI3454" s="11">
        <v>18471</v>
      </c>
      <c r="AJ3454" s="11">
        <v>5198</v>
      </c>
      <c r="AK3454" s="11" t="s">
        <v>1014</v>
      </c>
      <c r="AL3454" s="11" t="s">
        <v>26390</v>
      </c>
      <c r="AM3454" s="11" t="s">
        <v>1014</v>
      </c>
      <c r="AN3454" s="11" t="s">
        <v>1014</v>
      </c>
      <c r="AO3454" s="11" t="s">
        <v>2130</v>
      </c>
      <c r="AP3454" s="11" t="s">
        <v>26389</v>
      </c>
      <c r="AQ3454" s="11" t="s">
        <v>2086</v>
      </c>
      <c r="AR3454" s="11"/>
      <c r="AS3454" s="11"/>
      <c r="AT3454" s="11"/>
      <c r="AU3454" s="11"/>
      <c r="AV3454" s="11"/>
      <c r="AW3454" s="11"/>
      <c r="AX3454" s="11"/>
      <c r="AY3454" s="11"/>
      <c r="AZ3454" s="11"/>
      <c r="BA3454" s="11"/>
    </row>
    <row r="3455" spans="1:53" x14ac:dyDescent="0.2">
      <c r="A3455" s="11" t="s">
        <v>26391</v>
      </c>
      <c r="B3455" s="11" t="s">
        <v>26392</v>
      </c>
      <c r="C3455" s="12">
        <v>35289</v>
      </c>
      <c r="D3455" s="11" t="s">
        <v>4891</v>
      </c>
      <c r="E3455" s="11" t="s">
        <v>26393</v>
      </c>
      <c r="F3455" s="11" t="s">
        <v>31</v>
      </c>
      <c r="G3455" s="11" t="s">
        <v>2091</v>
      </c>
      <c r="H3455" s="11" t="s">
        <v>2082</v>
      </c>
      <c r="I3455" s="11">
        <v>14765</v>
      </c>
      <c r="J3455" s="11" t="s">
        <v>26392</v>
      </c>
      <c r="K3455" s="11">
        <v>628711</v>
      </c>
      <c r="L3455" s="11" t="s">
        <v>26392</v>
      </c>
      <c r="M3455" s="11">
        <v>2073700</v>
      </c>
      <c r="N3455" s="11" t="s">
        <v>26392</v>
      </c>
      <c r="O3455" s="11" t="s">
        <v>26394</v>
      </c>
      <c r="P3455" s="11" t="s">
        <v>26391</v>
      </c>
      <c r="Q3455" s="11">
        <v>8669</v>
      </c>
      <c r="R3455" s="11" t="s">
        <v>26392</v>
      </c>
      <c r="S3455" s="11">
        <v>33223</v>
      </c>
      <c r="T3455" s="11" t="s">
        <v>26392</v>
      </c>
      <c r="U3455" s="11"/>
      <c r="V3455" s="11" t="s">
        <v>26395</v>
      </c>
      <c r="W3455" s="11">
        <v>101992</v>
      </c>
      <c r="X3455" s="11">
        <v>9585</v>
      </c>
      <c r="Y3455" s="11" t="s">
        <v>1466</v>
      </c>
      <c r="Z3455" s="11" t="s">
        <v>26396</v>
      </c>
      <c r="AA3455" s="11" t="s">
        <v>2095</v>
      </c>
      <c r="AB3455" s="11" t="s">
        <v>2095</v>
      </c>
      <c r="AC3455" s="11" t="s">
        <v>26392</v>
      </c>
      <c r="AD3455" s="11" t="s">
        <v>26396</v>
      </c>
      <c r="AE3455" s="11">
        <v>12926</v>
      </c>
      <c r="AF3455" s="11" t="s">
        <v>26392</v>
      </c>
      <c r="AG3455" s="11">
        <v>52166</v>
      </c>
      <c r="AH3455" s="11" t="s">
        <v>26392</v>
      </c>
      <c r="AI3455" s="11">
        <v>18240</v>
      </c>
      <c r="AJ3455" s="11">
        <v>5081</v>
      </c>
      <c r="AK3455" s="11" t="s">
        <v>26392</v>
      </c>
      <c r="AL3455" s="11" t="s">
        <v>26397</v>
      </c>
      <c r="AM3455" s="11" t="s">
        <v>26392</v>
      </c>
      <c r="AN3455" s="11" t="s">
        <v>26392</v>
      </c>
      <c r="AO3455" s="11" t="s">
        <v>2082</v>
      </c>
      <c r="AP3455" s="11" t="s">
        <v>26396</v>
      </c>
      <c r="AQ3455" s="11" t="s">
        <v>2107</v>
      </c>
      <c r="AR3455" s="11" t="s">
        <v>26398</v>
      </c>
      <c r="AS3455" s="11">
        <v>14765</v>
      </c>
      <c r="AT3455" s="11"/>
      <c r="AU3455" s="11"/>
      <c r="AV3455" s="11"/>
      <c r="AW3455" s="11"/>
      <c r="AX3455" s="11"/>
      <c r="AY3455" s="11"/>
      <c r="AZ3455" s="11"/>
      <c r="BA3455" s="11"/>
    </row>
    <row r="3456" spans="1:53" ht="17" x14ac:dyDescent="0.2">
      <c r="A3456" s="11" t="s">
        <v>26399</v>
      </c>
      <c r="B3456" s="11" t="s">
        <v>26400</v>
      </c>
      <c r="C3456" s="12">
        <v>35584</v>
      </c>
      <c r="D3456" s="11" t="s">
        <v>3189</v>
      </c>
      <c r="E3456" s="11" t="s">
        <v>26393</v>
      </c>
      <c r="F3456" s="11" t="s">
        <v>2081</v>
      </c>
      <c r="G3456" s="11" t="s">
        <v>2081</v>
      </c>
      <c r="H3456" s="11" t="s">
        <v>2378</v>
      </c>
      <c r="I3456" s="11">
        <v>16622</v>
      </c>
      <c r="J3456" s="11" t="s">
        <v>26400</v>
      </c>
      <c r="K3456" s="11">
        <v>649966</v>
      </c>
      <c r="L3456" s="11" t="s">
        <v>26400</v>
      </c>
      <c r="M3456" s="11">
        <v>2227185</v>
      </c>
      <c r="N3456" s="11" t="s">
        <v>26400</v>
      </c>
      <c r="O3456" s="11" t="s">
        <v>26401</v>
      </c>
      <c r="P3456" s="11" t="s">
        <v>26399</v>
      </c>
      <c r="Q3456" s="11">
        <v>9922</v>
      </c>
      <c r="R3456" s="11" t="s">
        <v>26400</v>
      </c>
      <c r="S3456" s="11">
        <v>35383</v>
      </c>
      <c r="T3456" s="11" t="s">
        <v>26400</v>
      </c>
      <c r="U3456" s="10"/>
      <c r="V3456" s="11" t="s">
        <v>26402</v>
      </c>
      <c r="W3456" s="11">
        <v>104096</v>
      </c>
      <c r="X3456" s="11">
        <v>10570</v>
      </c>
      <c r="Y3456" s="11" t="s">
        <v>897</v>
      </c>
      <c r="Z3456" s="11" t="s">
        <v>26403</v>
      </c>
      <c r="AA3456" s="11" t="s">
        <v>10</v>
      </c>
      <c r="AB3456" s="11" t="s">
        <v>10</v>
      </c>
      <c r="AC3456" s="11" t="s">
        <v>26400</v>
      </c>
      <c r="AD3456" s="11" t="s">
        <v>26403</v>
      </c>
      <c r="AE3456" s="11">
        <v>14403</v>
      </c>
      <c r="AF3456" s="11"/>
      <c r="AG3456" s="11"/>
      <c r="AH3456" s="11" t="s">
        <v>26400</v>
      </c>
      <c r="AI3456" s="11">
        <v>20827</v>
      </c>
      <c r="AJ3456" s="11">
        <v>5741</v>
      </c>
      <c r="AK3456" s="11" t="s">
        <v>26400</v>
      </c>
      <c r="AL3456" s="11" t="s">
        <v>26404</v>
      </c>
      <c r="AM3456" s="11" t="s">
        <v>26400</v>
      </c>
      <c r="AN3456" s="11" t="s">
        <v>26400</v>
      </c>
      <c r="AO3456" s="11" t="s">
        <v>2378</v>
      </c>
      <c r="AP3456" s="11" t="s">
        <v>26403</v>
      </c>
      <c r="AQ3456" s="11" t="s">
        <v>2107</v>
      </c>
      <c r="AR3456" s="11" t="s">
        <v>26405</v>
      </c>
      <c r="AS3456" s="11">
        <v>649966</v>
      </c>
      <c r="AT3456" s="11"/>
      <c r="AU3456" s="11"/>
      <c r="AV3456" s="11"/>
      <c r="AW3456" s="11"/>
      <c r="AX3456" s="11"/>
      <c r="AY3456" s="11"/>
      <c r="AZ3456" s="11"/>
      <c r="BA3456" s="11"/>
    </row>
    <row r="3457" spans="1:53" ht="17" x14ac:dyDescent="0.2">
      <c r="A3457" s="11" t="s">
        <v>26406</v>
      </c>
      <c r="B3457" s="11" t="s">
        <v>26407</v>
      </c>
      <c r="C3457" s="12">
        <v>34488</v>
      </c>
      <c r="D3457" s="11" t="s">
        <v>10064</v>
      </c>
      <c r="E3457" s="11" t="s">
        <v>26393</v>
      </c>
      <c r="F3457" s="11" t="s">
        <v>49</v>
      </c>
      <c r="G3457" s="11" t="s">
        <v>2111</v>
      </c>
      <c r="H3457" s="11" t="s">
        <v>2378</v>
      </c>
      <c r="I3457" s="11">
        <v>18795</v>
      </c>
      <c r="J3457" s="11" t="s">
        <v>26407</v>
      </c>
      <c r="K3457" s="11">
        <v>602104</v>
      </c>
      <c r="L3457" s="11" t="s">
        <v>26407</v>
      </c>
      <c r="M3457" s="11">
        <v>2826354</v>
      </c>
      <c r="N3457" s="11" t="s">
        <v>26407</v>
      </c>
      <c r="O3457" s="11" t="s">
        <v>26408</v>
      </c>
      <c r="P3457" s="11" t="s">
        <v>26406</v>
      </c>
      <c r="Q3457" s="11">
        <v>10445</v>
      </c>
      <c r="R3457" s="11" t="s">
        <v>26407</v>
      </c>
      <c r="S3457" s="11">
        <v>40610</v>
      </c>
      <c r="T3457" s="11" t="s">
        <v>26407</v>
      </c>
      <c r="U3457" s="10"/>
      <c r="V3457" s="11" t="s">
        <v>26409</v>
      </c>
      <c r="W3457" s="11">
        <v>69455</v>
      </c>
      <c r="X3457" s="11">
        <v>11239</v>
      </c>
      <c r="Y3457" s="11" t="s">
        <v>26407</v>
      </c>
      <c r="Z3457" s="11" t="s">
        <v>26410</v>
      </c>
      <c r="AA3457" s="11" t="s">
        <v>10</v>
      </c>
      <c r="AB3457" s="11" t="s">
        <v>10</v>
      </c>
      <c r="AC3457" s="11" t="s">
        <v>26407</v>
      </c>
      <c r="AD3457" s="11" t="s">
        <v>26410</v>
      </c>
      <c r="AE3457" s="11">
        <v>15783</v>
      </c>
      <c r="AF3457" s="10"/>
      <c r="AG3457" s="11"/>
      <c r="AH3457" s="10"/>
      <c r="AI3457" s="11">
        <v>28514</v>
      </c>
      <c r="AJ3457" s="11">
        <v>6381</v>
      </c>
      <c r="AK3457" s="11" t="s">
        <v>26407</v>
      </c>
      <c r="AL3457" s="11" t="s">
        <v>26411</v>
      </c>
      <c r="AM3457" s="11" t="s">
        <v>26407</v>
      </c>
      <c r="AN3457" s="11" t="s">
        <v>26407</v>
      </c>
      <c r="AO3457" s="11" t="s">
        <v>2378</v>
      </c>
      <c r="AP3457" s="11" t="s">
        <v>26410</v>
      </c>
      <c r="AQ3457" s="11" t="s">
        <v>2107</v>
      </c>
      <c r="AR3457" s="11" t="s">
        <v>26412</v>
      </c>
      <c r="AS3457" s="11">
        <v>602104</v>
      </c>
      <c r="AT3457" s="11"/>
      <c r="AU3457" s="11"/>
      <c r="AV3457" s="11"/>
      <c r="AW3457" s="11"/>
      <c r="AX3457" s="11"/>
      <c r="AY3457" s="11"/>
      <c r="AZ3457" s="11"/>
      <c r="BA3457" s="11"/>
    </row>
    <row r="3458" spans="1:53" ht="17" x14ac:dyDescent="0.2">
      <c r="A3458" s="11" t="s">
        <v>26413</v>
      </c>
      <c r="B3458" s="11" t="s">
        <v>26414</v>
      </c>
      <c r="C3458" s="12">
        <v>36697</v>
      </c>
      <c r="D3458" s="11" t="s">
        <v>26415</v>
      </c>
      <c r="E3458" s="11" t="s">
        <v>26416</v>
      </c>
      <c r="F3458" s="11" t="s">
        <v>82</v>
      </c>
      <c r="G3458" s="11" t="s">
        <v>2091</v>
      </c>
      <c r="H3458" s="11" t="s">
        <v>2082</v>
      </c>
      <c r="I3458" s="11">
        <v>25327</v>
      </c>
      <c r="J3458" s="11" t="s">
        <v>26414</v>
      </c>
      <c r="K3458" s="11">
        <v>682842</v>
      </c>
      <c r="L3458" s="11" t="s">
        <v>26414</v>
      </c>
      <c r="M3458" s="11">
        <v>26912489</v>
      </c>
      <c r="N3458" s="11" t="s">
        <v>26414</v>
      </c>
      <c r="O3458" s="11" t="s">
        <v>26417</v>
      </c>
      <c r="P3458" s="11" t="s">
        <v>26413</v>
      </c>
      <c r="Q3458" s="11">
        <v>11664</v>
      </c>
      <c r="R3458" s="11" t="s">
        <v>26414</v>
      </c>
      <c r="S3458" s="11">
        <v>4917865</v>
      </c>
      <c r="T3458" s="11" t="s">
        <v>26414</v>
      </c>
      <c r="U3458" s="10"/>
      <c r="V3458" s="11" t="s">
        <v>26418</v>
      </c>
      <c r="W3458" s="11">
        <v>139369</v>
      </c>
      <c r="X3458" s="11">
        <v>12746</v>
      </c>
      <c r="Y3458" s="11" t="s">
        <v>26414</v>
      </c>
      <c r="Z3458" s="11"/>
      <c r="AA3458" s="11" t="s">
        <v>10</v>
      </c>
      <c r="AB3458" s="11" t="s">
        <v>10</v>
      </c>
      <c r="AC3458" s="11" t="s">
        <v>26414</v>
      </c>
      <c r="AD3458" s="11" t="s">
        <v>26419</v>
      </c>
      <c r="AE3458" s="11">
        <v>17626</v>
      </c>
      <c r="AF3458" s="10"/>
      <c r="AG3458" s="11"/>
      <c r="AH3458" s="10"/>
      <c r="AI3458" s="11">
        <v>35602</v>
      </c>
      <c r="AJ3458" s="11">
        <v>7211</v>
      </c>
      <c r="AK3458" s="11" t="s">
        <v>26414</v>
      </c>
      <c r="AL3458" s="11" t="s">
        <v>26420</v>
      </c>
      <c r="AM3458" s="11" t="s">
        <v>26414</v>
      </c>
      <c r="AN3458" s="11" t="s">
        <v>26414</v>
      </c>
      <c r="AO3458" s="11" t="s">
        <v>2160</v>
      </c>
      <c r="AP3458" s="11" t="s">
        <v>26419</v>
      </c>
      <c r="AQ3458" s="11" t="s">
        <v>2107</v>
      </c>
      <c r="AR3458" s="11" t="s">
        <v>26421</v>
      </c>
      <c r="AS3458" s="11">
        <v>682842</v>
      </c>
      <c r="AT3458" s="11"/>
      <c r="AU3458" s="11"/>
      <c r="AV3458" s="11"/>
      <c r="AW3458" s="11"/>
      <c r="AX3458" s="11"/>
      <c r="AY3458" s="11"/>
      <c r="AZ3458" s="11"/>
      <c r="BA3458" s="11"/>
    </row>
    <row r="3459" spans="1:53" ht="17" x14ac:dyDescent="0.2">
      <c r="A3459" s="11" t="s">
        <v>26422</v>
      </c>
      <c r="B3459" s="11" t="s">
        <v>26423</v>
      </c>
      <c r="C3459" s="12">
        <v>29058</v>
      </c>
      <c r="D3459" s="11" t="s">
        <v>5315</v>
      </c>
      <c r="E3459" s="11" t="s">
        <v>26416</v>
      </c>
      <c r="F3459" s="11" t="s">
        <v>2081</v>
      </c>
      <c r="G3459" s="11" t="s">
        <v>2081</v>
      </c>
      <c r="H3459" s="11" t="s">
        <v>2378</v>
      </c>
      <c r="I3459" s="11">
        <v>454</v>
      </c>
      <c r="J3459" s="11" t="s">
        <v>26423</v>
      </c>
      <c r="K3459" s="11">
        <v>346874</v>
      </c>
      <c r="L3459" s="11" t="s">
        <v>26423</v>
      </c>
      <c r="M3459" s="11">
        <v>212040</v>
      </c>
      <c r="N3459" s="11" t="s">
        <v>26423</v>
      </c>
      <c r="O3459" s="11" t="s">
        <v>26424</v>
      </c>
      <c r="P3459" s="11" t="s">
        <v>26422</v>
      </c>
      <c r="Q3459" s="10"/>
      <c r="R3459" s="11" t="s">
        <v>26423</v>
      </c>
      <c r="S3459" s="11">
        <v>4657</v>
      </c>
      <c r="T3459" s="11" t="s">
        <v>26423</v>
      </c>
      <c r="U3459" s="11" t="s">
        <v>26423</v>
      </c>
      <c r="V3459" s="11" t="s">
        <v>26425</v>
      </c>
      <c r="W3459" s="11">
        <v>858</v>
      </c>
      <c r="X3459" s="11">
        <v>6698</v>
      </c>
      <c r="Y3459" s="11" t="s">
        <v>26423</v>
      </c>
      <c r="Z3459" s="11" t="s">
        <v>26426</v>
      </c>
      <c r="AA3459" s="11" t="s">
        <v>10</v>
      </c>
      <c r="AB3459" s="11" t="s">
        <v>10</v>
      </c>
      <c r="AC3459" s="11" t="s">
        <v>26423</v>
      </c>
      <c r="AD3459" s="11" t="s">
        <v>26426</v>
      </c>
      <c r="AE3459" s="11">
        <v>6613</v>
      </c>
      <c r="AF3459" s="11" t="s">
        <v>26423</v>
      </c>
      <c r="AG3459" s="11">
        <v>5110</v>
      </c>
      <c r="AH3459" s="11" t="s">
        <v>26423</v>
      </c>
      <c r="AI3459" s="11">
        <v>7983</v>
      </c>
      <c r="AJ3459" s="11"/>
      <c r="AK3459" s="11" t="s">
        <v>26423</v>
      </c>
      <c r="AL3459" s="11" t="s">
        <v>26427</v>
      </c>
      <c r="AM3459" s="11" t="s">
        <v>26423</v>
      </c>
      <c r="AN3459" s="11" t="s">
        <v>26423</v>
      </c>
      <c r="AO3459" s="11" t="s">
        <v>2378</v>
      </c>
      <c r="AP3459" s="11" t="s">
        <v>26426</v>
      </c>
      <c r="AQ3459" s="11" t="s">
        <v>2086</v>
      </c>
      <c r="AR3459" s="11"/>
      <c r="AS3459" s="11"/>
      <c r="AT3459" s="11"/>
      <c r="AU3459" s="11"/>
      <c r="AV3459" s="11"/>
      <c r="AW3459" s="11"/>
      <c r="AX3459" s="11"/>
      <c r="AY3459" s="11"/>
      <c r="AZ3459" s="11"/>
      <c r="BA3459" s="11"/>
    </row>
    <row r="3460" spans="1:53" ht="17" x14ac:dyDescent="0.2">
      <c r="A3460" s="11" t="s">
        <v>26428</v>
      </c>
      <c r="B3460" s="11" t="s">
        <v>26429</v>
      </c>
      <c r="C3460" s="12">
        <v>34820</v>
      </c>
      <c r="D3460" s="11" t="s">
        <v>2164</v>
      </c>
      <c r="E3460" s="11" t="s">
        <v>26430</v>
      </c>
      <c r="F3460" s="11" t="s">
        <v>73</v>
      </c>
      <c r="G3460" s="11" t="s">
        <v>2091</v>
      </c>
      <c r="H3460" s="11" t="s">
        <v>2082</v>
      </c>
      <c r="I3460" s="11">
        <v>18413</v>
      </c>
      <c r="J3460" s="11" t="s">
        <v>26429</v>
      </c>
      <c r="K3460" s="11">
        <v>664353</v>
      </c>
      <c r="L3460" s="11" t="s">
        <v>26429</v>
      </c>
      <c r="M3460" s="11">
        <v>2228194</v>
      </c>
      <c r="N3460" s="11" t="s">
        <v>26429</v>
      </c>
      <c r="O3460" s="11" t="s">
        <v>26431</v>
      </c>
      <c r="P3460" s="11" t="s">
        <v>26428</v>
      </c>
      <c r="Q3460" s="11">
        <v>10645</v>
      </c>
      <c r="R3460" s="11" t="s">
        <v>26429</v>
      </c>
      <c r="S3460" s="11">
        <v>35759</v>
      </c>
      <c r="T3460" s="11" t="s">
        <v>26429</v>
      </c>
      <c r="U3460" s="10"/>
      <c r="V3460" s="11" t="s">
        <v>26432</v>
      </c>
      <c r="W3460" s="11">
        <v>106145</v>
      </c>
      <c r="X3460" s="11">
        <v>11608</v>
      </c>
      <c r="Y3460" s="11" t="s">
        <v>26429</v>
      </c>
      <c r="Z3460" s="11" t="s">
        <v>26433</v>
      </c>
      <c r="AA3460" s="11" t="s">
        <v>10</v>
      </c>
      <c r="AB3460" s="11" t="s">
        <v>10</v>
      </c>
      <c r="AC3460" s="11" t="s">
        <v>26429</v>
      </c>
      <c r="AD3460" s="11" t="s">
        <v>26433</v>
      </c>
      <c r="AE3460" s="11">
        <v>15944</v>
      </c>
      <c r="AF3460" s="11" t="s">
        <v>26429</v>
      </c>
      <c r="AG3460" s="11"/>
      <c r="AH3460" s="11" t="s">
        <v>26429</v>
      </c>
      <c r="AI3460" s="11">
        <v>23453</v>
      </c>
      <c r="AJ3460" s="11">
        <v>6155</v>
      </c>
      <c r="AK3460" s="11" t="s">
        <v>26429</v>
      </c>
      <c r="AL3460" s="11" t="s">
        <v>26434</v>
      </c>
      <c r="AM3460" s="11" t="s">
        <v>26429</v>
      </c>
      <c r="AN3460" s="11" t="s">
        <v>26429</v>
      </c>
      <c r="AO3460" s="11" t="s">
        <v>2082</v>
      </c>
      <c r="AP3460" s="11" t="s">
        <v>26433</v>
      </c>
      <c r="AQ3460" s="11" t="s">
        <v>2107</v>
      </c>
      <c r="AR3460" s="11" t="s">
        <v>26435</v>
      </c>
      <c r="AS3460" s="11">
        <v>664353</v>
      </c>
      <c r="AT3460" s="11"/>
      <c r="AU3460" s="11"/>
      <c r="AV3460" s="11"/>
      <c r="AW3460" s="11"/>
      <c r="AX3460" s="11"/>
      <c r="AY3460" s="11"/>
      <c r="AZ3460" s="11"/>
      <c r="BA3460" s="11"/>
    </row>
    <row r="3461" spans="1:53" ht="17" x14ac:dyDescent="0.2">
      <c r="A3461" s="11" t="s">
        <v>26436</v>
      </c>
      <c r="B3461" s="11" t="s">
        <v>1638</v>
      </c>
      <c r="C3461" s="12">
        <v>31821</v>
      </c>
      <c r="D3461" s="11" t="s">
        <v>4699</v>
      </c>
      <c r="E3461" s="11" t="s">
        <v>26437</v>
      </c>
      <c r="F3461" s="11" t="s">
        <v>29</v>
      </c>
      <c r="G3461" s="11" t="s">
        <v>2111</v>
      </c>
      <c r="H3461" s="11" t="s">
        <v>2149</v>
      </c>
      <c r="I3461" s="11">
        <v>14441</v>
      </c>
      <c r="J3461" s="11" t="s">
        <v>1638</v>
      </c>
      <c r="K3461" s="11">
        <v>625329</v>
      </c>
      <c r="L3461" s="11" t="s">
        <v>1638</v>
      </c>
      <c r="M3461" s="11">
        <v>2064797</v>
      </c>
      <c r="N3461" s="11" t="s">
        <v>1638</v>
      </c>
      <c r="O3461" s="11" t="s">
        <v>26438</v>
      </c>
      <c r="P3461" s="11" t="s">
        <v>26436</v>
      </c>
      <c r="Q3461" s="11">
        <v>8552</v>
      </c>
      <c r="R3461" s="11" t="s">
        <v>1638</v>
      </c>
      <c r="S3461" s="11">
        <v>33090</v>
      </c>
      <c r="T3461" s="11" t="s">
        <v>1638</v>
      </c>
      <c r="U3461" s="10"/>
      <c r="V3461" s="11" t="s">
        <v>26439</v>
      </c>
      <c r="W3461" s="11">
        <v>55317</v>
      </c>
      <c r="X3461" s="11">
        <v>9465</v>
      </c>
      <c r="Y3461" s="11" t="s">
        <v>1638</v>
      </c>
      <c r="Z3461" s="11" t="s">
        <v>26440</v>
      </c>
      <c r="AA3461" s="11" t="s">
        <v>2095</v>
      </c>
      <c r="AB3461" s="11" t="s">
        <v>10</v>
      </c>
      <c r="AC3461" s="11" t="s">
        <v>1638</v>
      </c>
      <c r="AD3461" s="11" t="s">
        <v>26440</v>
      </c>
      <c r="AE3461" s="11">
        <v>11340</v>
      </c>
      <c r="AF3461" s="11"/>
      <c r="AG3461" s="11"/>
      <c r="AH3461" s="11"/>
      <c r="AI3461" s="11">
        <v>18229</v>
      </c>
      <c r="AJ3461" s="11">
        <v>4418</v>
      </c>
      <c r="AK3461" s="11" t="s">
        <v>1638</v>
      </c>
      <c r="AL3461" s="11" t="s">
        <v>26441</v>
      </c>
      <c r="AM3461" s="11" t="s">
        <v>1638</v>
      </c>
      <c r="AN3461" s="11" t="s">
        <v>1638</v>
      </c>
      <c r="AO3461" s="11" t="s">
        <v>2149</v>
      </c>
      <c r="AP3461" s="11" t="s">
        <v>26440</v>
      </c>
      <c r="AQ3461" s="11" t="s">
        <v>2086</v>
      </c>
      <c r="AR3461" s="11"/>
      <c r="AS3461" s="11"/>
      <c r="AT3461" s="11"/>
      <c r="AU3461" s="11"/>
      <c r="AV3461" s="11"/>
      <c r="AW3461" s="11"/>
      <c r="AX3461" s="11"/>
      <c r="AY3461" s="11"/>
      <c r="AZ3461" s="11"/>
      <c r="BA3461" s="11"/>
    </row>
    <row r="3462" spans="1:53" ht="17" x14ac:dyDescent="0.2">
      <c r="A3462" s="11" t="s">
        <v>26442</v>
      </c>
      <c r="B3462" s="11" t="s">
        <v>26443</v>
      </c>
      <c r="C3462" s="12">
        <v>33522</v>
      </c>
      <c r="D3462" s="11" t="s">
        <v>10610</v>
      </c>
      <c r="E3462" s="11" t="s">
        <v>26444</v>
      </c>
      <c r="F3462" s="11" t="s">
        <v>2206</v>
      </c>
      <c r="G3462" s="11" t="s">
        <v>2111</v>
      </c>
      <c r="H3462" s="11" t="s">
        <v>2378</v>
      </c>
      <c r="I3462" s="11">
        <v>10681</v>
      </c>
      <c r="J3462" s="11" t="s">
        <v>1637</v>
      </c>
      <c r="K3462" s="11">
        <v>570482</v>
      </c>
      <c r="L3462" s="11" t="s">
        <v>26443</v>
      </c>
      <c r="M3462" s="11">
        <v>2043931</v>
      </c>
      <c r="N3462" s="11" t="s">
        <v>1637</v>
      </c>
      <c r="O3462" s="11" t="s">
        <v>26445</v>
      </c>
      <c r="P3462" s="11" t="s">
        <v>26442</v>
      </c>
      <c r="Q3462" s="11">
        <v>9069</v>
      </c>
      <c r="R3462" s="11" t="s">
        <v>1637</v>
      </c>
      <c r="S3462" s="11">
        <v>32721</v>
      </c>
      <c r="T3462" s="11" t="s">
        <v>26443</v>
      </c>
      <c r="U3462" s="10"/>
      <c r="V3462" s="11" t="s">
        <v>26446</v>
      </c>
      <c r="W3462" s="11">
        <v>60956</v>
      </c>
      <c r="X3462" s="11">
        <v>9991</v>
      </c>
      <c r="Y3462" s="11" t="s">
        <v>26443</v>
      </c>
      <c r="Z3462" s="11" t="s">
        <v>26447</v>
      </c>
      <c r="AA3462" s="11" t="s">
        <v>10</v>
      </c>
      <c r="AB3462" s="11" t="s">
        <v>10</v>
      </c>
      <c r="AC3462" s="11" t="s">
        <v>1637</v>
      </c>
      <c r="AD3462" s="11" t="s">
        <v>26448</v>
      </c>
      <c r="AE3462" s="11">
        <v>13337</v>
      </c>
      <c r="AF3462" s="11"/>
      <c r="AG3462" s="11"/>
      <c r="AH3462" s="11" t="s">
        <v>26443</v>
      </c>
      <c r="AI3462" s="11">
        <v>10002</v>
      </c>
      <c r="AJ3462" s="11">
        <v>4726</v>
      </c>
      <c r="AK3462" s="11" t="s">
        <v>1637</v>
      </c>
      <c r="AL3462" s="11" t="s">
        <v>26449</v>
      </c>
      <c r="AM3462" s="11" t="s">
        <v>1637</v>
      </c>
      <c r="AN3462" s="11" t="s">
        <v>1637</v>
      </c>
      <c r="AO3462" s="11" t="s">
        <v>2378</v>
      </c>
      <c r="AP3462" s="11" t="s">
        <v>26447</v>
      </c>
      <c r="AQ3462" s="11" t="s">
        <v>2107</v>
      </c>
      <c r="AR3462" s="11"/>
      <c r="AS3462" s="11">
        <v>10681</v>
      </c>
      <c r="AT3462" s="11"/>
      <c r="AU3462" s="11"/>
      <c r="AV3462" s="11"/>
      <c r="AW3462" s="11"/>
      <c r="AX3462" s="11"/>
      <c r="AY3462" s="11"/>
      <c r="AZ3462" s="11"/>
      <c r="BA3462" s="11"/>
    </row>
    <row r="3463" spans="1:53" x14ac:dyDescent="0.2">
      <c r="A3463" s="11" t="s">
        <v>26450</v>
      </c>
      <c r="B3463" s="11" t="s">
        <v>26451</v>
      </c>
      <c r="C3463" s="12">
        <v>28841</v>
      </c>
      <c r="D3463" s="11" t="s">
        <v>2878</v>
      </c>
      <c r="E3463" s="11" t="s">
        <v>26452</v>
      </c>
      <c r="F3463" s="11" t="s">
        <v>2081</v>
      </c>
      <c r="G3463" s="11" t="s">
        <v>2081</v>
      </c>
      <c r="H3463" s="11" t="s">
        <v>2174</v>
      </c>
      <c r="I3463" s="11">
        <v>1679</v>
      </c>
      <c r="J3463" s="11" t="s">
        <v>26451</v>
      </c>
      <c r="K3463" s="11">
        <v>400284</v>
      </c>
      <c r="L3463" s="11" t="s">
        <v>26451</v>
      </c>
      <c r="M3463" s="11">
        <v>288923</v>
      </c>
      <c r="N3463" s="11" t="s">
        <v>26451</v>
      </c>
      <c r="O3463" s="11" t="s">
        <v>26453</v>
      </c>
      <c r="P3463" s="11" t="s">
        <v>26450</v>
      </c>
      <c r="Q3463" s="11">
        <v>4091</v>
      </c>
      <c r="R3463" s="11" t="s">
        <v>26451</v>
      </c>
      <c r="S3463" s="11">
        <v>5383</v>
      </c>
      <c r="T3463" s="11" t="s">
        <v>26451</v>
      </c>
      <c r="U3463" s="11" t="s">
        <v>26451</v>
      </c>
      <c r="V3463" s="11" t="s">
        <v>26454</v>
      </c>
      <c r="W3463" s="11">
        <v>16632</v>
      </c>
      <c r="X3463" s="11">
        <v>7072</v>
      </c>
      <c r="Y3463" s="11" t="s">
        <v>26451</v>
      </c>
      <c r="Z3463" s="11" t="s">
        <v>26455</v>
      </c>
      <c r="AA3463" s="11" t="s">
        <v>2095</v>
      </c>
      <c r="AB3463" s="11" t="s">
        <v>10</v>
      </c>
      <c r="AC3463" s="11" t="s">
        <v>26451</v>
      </c>
      <c r="AD3463" s="11" t="s">
        <v>26455</v>
      </c>
      <c r="AE3463" s="11">
        <v>6508</v>
      </c>
      <c r="AF3463" s="11" t="s">
        <v>26451</v>
      </c>
      <c r="AG3463" s="11">
        <v>5403</v>
      </c>
      <c r="AH3463" s="11" t="s">
        <v>26451</v>
      </c>
      <c r="AI3463" s="11">
        <v>7273</v>
      </c>
      <c r="AJ3463" s="11">
        <v>781</v>
      </c>
      <c r="AK3463" s="11" t="s">
        <v>26451</v>
      </c>
      <c r="AL3463" s="11"/>
      <c r="AM3463" s="11" t="s">
        <v>26451</v>
      </c>
      <c r="AN3463" s="11" t="s">
        <v>26451</v>
      </c>
      <c r="AO3463" s="11" t="s">
        <v>2174</v>
      </c>
      <c r="AP3463" s="11" t="s">
        <v>26455</v>
      </c>
      <c r="AQ3463" s="11" t="s">
        <v>2086</v>
      </c>
      <c r="AR3463" s="11"/>
      <c r="AS3463" s="11"/>
      <c r="AT3463" s="11"/>
      <c r="AU3463" s="11"/>
      <c r="AV3463" s="11"/>
      <c r="AW3463" s="11"/>
      <c r="AX3463" s="11"/>
      <c r="AY3463" s="11"/>
      <c r="AZ3463" s="11"/>
      <c r="BA3463" s="11"/>
    </row>
    <row r="3464" spans="1:53" ht="17" x14ac:dyDescent="0.2">
      <c r="A3464" s="11" t="s">
        <v>26456</v>
      </c>
      <c r="B3464" s="11" t="s">
        <v>26457</v>
      </c>
      <c r="C3464" s="12">
        <v>34371</v>
      </c>
      <c r="D3464" s="11" t="s">
        <v>26458</v>
      </c>
      <c r="E3464" s="11" t="s">
        <v>26459</v>
      </c>
      <c r="F3464" s="11" t="s">
        <v>69</v>
      </c>
      <c r="G3464" s="11" t="s">
        <v>2111</v>
      </c>
      <c r="H3464" s="11" t="s">
        <v>2082</v>
      </c>
      <c r="I3464" s="11"/>
      <c r="J3464" s="11" t="s">
        <v>26457</v>
      </c>
      <c r="K3464" s="11">
        <v>683822</v>
      </c>
      <c r="L3464" s="11" t="s">
        <v>26457</v>
      </c>
      <c r="M3464" s="11">
        <v>29327027</v>
      </c>
      <c r="N3464" s="11" t="s">
        <v>26457</v>
      </c>
      <c r="O3464" s="11" t="s">
        <v>26460</v>
      </c>
      <c r="P3464" s="11" t="s">
        <v>26456</v>
      </c>
      <c r="Q3464" s="11">
        <v>12000</v>
      </c>
      <c r="R3464" s="11" t="s">
        <v>26457</v>
      </c>
      <c r="S3464" s="11"/>
      <c r="T3464" s="11"/>
      <c r="U3464" s="10"/>
      <c r="V3464" s="11" t="s">
        <v>26461</v>
      </c>
      <c r="W3464" s="11">
        <v>142809</v>
      </c>
      <c r="X3464" s="11">
        <v>63643</v>
      </c>
      <c r="Y3464" s="11"/>
      <c r="Z3464" s="11"/>
      <c r="AA3464" s="11" t="s">
        <v>10</v>
      </c>
      <c r="AB3464" s="11" t="s">
        <v>10</v>
      </c>
      <c r="AC3464" s="11" t="s">
        <v>26457</v>
      </c>
      <c r="AD3464" s="11" t="s">
        <v>26462</v>
      </c>
      <c r="AE3464" s="11">
        <v>19194</v>
      </c>
      <c r="AF3464" s="10"/>
      <c r="AG3464" s="11"/>
      <c r="AH3464" s="10"/>
      <c r="AI3464" s="11"/>
      <c r="AJ3464" s="11"/>
      <c r="AK3464" s="11" t="s">
        <v>26457</v>
      </c>
      <c r="AL3464" s="11" t="s">
        <v>26463</v>
      </c>
      <c r="AM3464" s="11" t="s">
        <v>26457</v>
      </c>
      <c r="AN3464" s="11" t="s">
        <v>26457</v>
      </c>
      <c r="AO3464" s="11" t="s">
        <v>2082</v>
      </c>
      <c r="AP3464" s="11" t="s">
        <v>26462</v>
      </c>
      <c r="AQ3464" s="11" t="s">
        <v>2107</v>
      </c>
      <c r="AR3464" s="11" t="s">
        <v>26464</v>
      </c>
      <c r="AS3464" s="11"/>
      <c r="AT3464" s="11"/>
      <c r="AU3464" s="11"/>
      <c r="AV3464" s="11"/>
      <c r="AW3464" s="11"/>
      <c r="AX3464" s="11"/>
      <c r="AY3464" s="11"/>
      <c r="AZ3464" s="11"/>
      <c r="BA3464" s="11"/>
    </row>
    <row r="3465" spans="1:53" ht="17" x14ac:dyDescent="0.2">
      <c r="A3465" s="11" t="s">
        <v>26465</v>
      </c>
      <c r="B3465" s="11" t="s">
        <v>1197</v>
      </c>
      <c r="C3465" s="12">
        <v>33856</v>
      </c>
      <c r="D3465" s="11" t="s">
        <v>5688</v>
      </c>
      <c r="E3465" s="11" t="s">
        <v>26466</v>
      </c>
      <c r="F3465" s="11" t="s">
        <v>116</v>
      </c>
      <c r="G3465" s="11" t="s">
        <v>2091</v>
      </c>
      <c r="H3465" s="11" t="s">
        <v>2174</v>
      </c>
      <c r="I3465" s="11">
        <v>14885</v>
      </c>
      <c r="J3465" s="11" t="s">
        <v>1197</v>
      </c>
      <c r="K3465" s="11">
        <v>642162</v>
      </c>
      <c r="L3465" s="11" t="s">
        <v>1197</v>
      </c>
      <c r="M3465" s="11">
        <v>2119384</v>
      </c>
      <c r="N3465" s="11" t="s">
        <v>1197</v>
      </c>
      <c r="O3465" s="11" t="s">
        <v>26467</v>
      </c>
      <c r="P3465" s="11" t="s">
        <v>26465</v>
      </c>
      <c r="Q3465" s="11">
        <v>9458</v>
      </c>
      <c r="R3465" s="11" t="s">
        <v>1197</v>
      </c>
      <c r="S3465" s="11">
        <v>33364</v>
      </c>
      <c r="T3465" s="11" t="s">
        <v>1197</v>
      </c>
      <c r="U3465" s="10"/>
      <c r="V3465" s="11" t="s">
        <v>26468</v>
      </c>
      <c r="W3465" s="11">
        <v>102775</v>
      </c>
      <c r="X3465" s="11">
        <v>10403</v>
      </c>
      <c r="Y3465" s="11" t="s">
        <v>1197</v>
      </c>
      <c r="Z3465" s="11" t="s">
        <v>26469</v>
      </c>
      <c r="AA3465" s="11" t="s">
        <v>10</v>
      </c>
      <c r="AB3465" s="11" t="s">
        <v>10</v>
      </c>
      <c r="AC3465" s="11" t="s">
        <v>1197</v>
      </c>
      <c r="AD3465" s="11" t="s">
        <v>26469</v>
      </c>
      <c r="AE3465" s="11">
        <v>13628</v>
      </c>
      <c r="AF3465" s="10"/>
      <c r="AG3465" s="11"/>
      <c r="AH3465" s="11" t="s">
        <v>1197</v>
      </c>
      <c r="AI3465" s="11">
        <v>18632</v>
      </c>
      <c r="AJ3465" s="11">
        <v>5379</v>
      </c>
      <c r="AK3465" s="11" t="s">
        <v>1197</v>
      </c>
      <c r="AL3465" s="11" t="s">
        <v>26470</v>
      </c>
      <c r="AM3465" s="11" t="s">
        <v>1197</v>
      </c>
      <c r="AN3465" s="11" t="s">
        <v>1197</v>
      </c>
      <c r="AO3465" s="11" t="s">
        <v>2174</v>
      </c>
      <c r="AP3465" s="11" t="s">
        <v>26469</v>
      </c>
      <c r="AQ3465" s="11" t="s">
        <v>2086</v>
      </c>
      <c r="AR3465" s="11" t="s">
        <v>26471</v>
      </c>
      <c r="AS3465" s="11"/>
      <c r="AT3465" s="11"/>
      <c r="AU3465" s="11"/>
      <c r="AV3465" s="11"/>
      <c r="AW3465" s="11"/>
      <c r="AX3465" s="11"/>
      <c r="AY3465" s="11"/>
      <c r="AZ3465" s="11"/>
      <c r="BA3465" s="11"/>
    </row>
    <row r="3466" spans="1:53" x14ac:dyDescent="0.2">
      <c r="A3466" s="11" t="s">
        <v>26472</v>
      </c>
      <c r="B3466" s="11" t="s">
        <v>26473</v>
      </c>
      <c r="C3466" s="12">
        <v>31381</v>
      </c>
      <c r="D3466" s="11" t="s">
        <v>3189</v>
      </c>
      <c r="E3466" s="11" t="s">
        <v>26474</v>
      </c>
      <c r="F3466" s="11" t="s">
        <v>2081</v>
      </c>
      <c r="G3466" s="11" t="s">
        <v>2081</v>
      </c>
      <c r="H3466" s="11" t="s">
        <v>2378</v>
      </c>
      <c r="I3466" s="11">
        <v>4969</v>
      </c>
      <c r="J3466" s="11" t="s">
        <v>26473</v>
      </c>
      <c r="K3466" s="11">
        <v>472528</v>
      </c>
      <c r="L3466" s="11" t="s">
        <v>26473</v>
      </c>
      <c r="M3466" s="11">
        <v>1225749</v>
      </c>
      <c r="N3466" s="11" t="s">
        <v>26473</v>
      </c>
      <c r="O3466" s="11" t="s">
        <v>26475</v>
      </c>
      <c r="P3466" s="11" t="s">
        <v>26472</v>
      </c>
      <c r="Q3466" s="11">
        <v>7435</v>
      </c>
      <c r="R3466" s="11" t="s">
        <v>26473</v>
      </c>
      <c r="S3466" s="11">
        <v>29246</v>
      </c>
      <c r="T3466" s="11" t="s">
        <v>26473</v>
      </c>
      <c r="U3466" s="11" t="s">
        <v>26473</v>
      </c>
      <c r="V3466" s="11" t="s">
        <v>26476</v>
      </c>
      <c r="W3466" s="11">
        <v>46752</v>
      </c>
      <c r="X3466" s="11">
        <v>8361</v>
      </c>
      <c r="Y3466" s="11" t="s">
        <v>26473</v>
      </c>
      <c r="Z3466" s="11" t="s">
        <v>26477</v>
      </c>
      <c r="AA3466" s="11" t="s">
        <v>2095</v>
      </c>
      <c r="AB3466" s="11" t="s">
        <v>10</v>
      </c>
      <c r="AC3466" s="11" t="s">
        <v>26473</v>
      </c>
      <c r="AD3466" s="11" t="s">
        <v>26477</v>
      </c>
      <c r="AE3466" s="11">
        <v>10783</v>
      </c>
      <c r="AF3466" s="11" t="s">
        <v>26473</v>
      </c>
      <c r="AG3466" s="11">
        <v>5225</v>
      </c>
      <c r="AH3466" s="11" t="s">
        <v>26473</v>
      </c>
      <c r="AI3466" s="11">
        <v>1558</v>
      </c>
      <c r="AJ3466" s="11">
        <v>3072</v>
      </c>
      <c r="AK3466" s="11" t="s">
        <v>26473</v>
      </c>
      <c r="AL3466" s="11" t="s">
        <v>26478</v>
      </c>
      <c r="AM3466" s="11" t="s">
        <v>26473</v>
      </c>
      <c r="AN3466" s="11" t="s">
        <v>26473</v>
      </c>
      <c r="AO3466" s="11" t="s">
        <v>2378</v>
      </c>
      <c r="AP3466" s="11" t="s">
        <v>26477</v>
      </c>
      <c r="AQ3466" s="11" t="s">
        <v>2086</v>
      </c>
      <c r="AR3466" s="11"/>
      <c r="AS3466" s="11"/>
      <c r="AT3466" s="11"/>
      <c r="AU3466" s="11"/>
      <c r="AV3466" s="11"/>
      <c r="AW3466" s="11"/>
      <c r="AX3466" s="11"/>
      <c r="AY3466" s="11"/>
      <c r="AZ3466" s="11"/>
      <c r="BA3466" s="11"/>
    </row>
    <row r="3467" spans="1:53" ht="17" x14ac:dyDescent="0.2">
      <c r="A3467" s="11" t="s">
        <v>26479</v>
      </c>
      <c r="B3467" s="11" t="s">
        <v>26480</v>
      </c>
      <c r="C3467" s="12">
        <v>31123</v>
      </c>
      <c r="D3467" s="11" t="s">
        <v>12821</v>
      </c>
      <c r="E3467" s="11" t="s">
        <v>26481</v>
      </c>
      <c r="F3467" s="11" t="s">
        <v>84</v>
      </c>
      <c r="G3467" s="11" t="s">
        <v>2111</v>
      </c>
      <c r="H3467" s="11" t="s">
        <v>2082</v>
      </c>
      <c r="I3467" s="11">
        <v>9013</v>
      </c>
      <c r="J3467" s="11" t="s">
        <v>26480</v>
      </c>
      <c r="K3467" s="11">
        <v>491624</v>
      </c>
      <c r="L3467" s="11" t="s">
        <v>26480</v>
      </c>
      <c r="M3467" s="11">
        <v>1654354</v>
      </c>
      <c r="N3467" s="11" t="s">
        <v>26480</v>
      </c>
      <c r="O3467" s="11" t="s">
        <v>26482</v>
      </c>
      <c r="P3467" s="11" t="s">
        <v>26479</v>
      </c>
      <c r="Q3467" s="11">
        <v>7374</v>
      </c>
      <c r="R3467" s="11" t="s">
        <v>26480</v>
      </c>
      <c r="S3467" s="11">
        <v>30086</v>
      </c>
      <c r="T3467" s="11" t="s">
        <v>26480</v>
      </c>
      <c r="U3467" s="10"/>
      <c r="V3467" s="11" t="s">
        <v>26483</v>
      </c>
      <c r="W3467" s="11">
        <v>51845</v>
      </c>
      <c r="X3467" s="11">
        <v>8721</v>
      </c>
      <c r="Y3467" s="11" t="s">
        <v>26480</v>
      </c>
      <c r="Z3467" s="11" t="s">
        <v>26484</v>
      </c>
      <c r="AA3467" s="11" t="s">
        <v>10</v>
      </c>
      <c r="AB3467" s="11" t="s">
        <v>10</v>
      </c>
      <c r="AC3467" s="11" t="s">
        <v>26480</v>
      </c>
      <c r="AD3467" s="11" t="s">
        <v>26484</v>
      </c>
      <c r="AE3467" s="11">
        <v>10128</v>
      </c>
      <c r="AF3467" s="10"/>
      <c r="AG3467" s="11"/>
      <c r="AH3467" s="10"/>
      <c r="AI3467" s="11">
        <v>2955</v>
      </c>
      <c r="AJ3467" s="11">
        <v>3515</v>
      </c>
      <c r="AK3467" s="11" t="s">
        <v>26480</v>
      </c>
      <c r="AL3467" s="11" t="s">
        <v>26485</v>
      </c>
      <c r="AM3467" s="11" t="s">
        <v>26480</v>
      </c>
      <c r="AN3467" s="11" t="s">
        <v>26480</v>
      </c>
      <c r="AO3467" s="11" t="s">
        <v>2082</v>
      </c>
      <c r="AP3467" s="11" t="s">
        <v>26484</v>
      </c>
      <c r="AQ3467" s="11" t="s">
        <v>2107</v>
      </c>
      <c r="AR3467" s="11" t="s">
        <v>26486</v>
      </c>
      <c r="AS3467" s="11"/>
      <c r="AT3467" s="11"/>
      <c r="AU3467" s="11"/>
      <c r="AV3467" s="11"/>
      <c r="AW3467" s="11"/>
      <c r="AX3467" s="11"/>
      <c r="AY3467" s="11"/>
      <c r="AZ3467" s="11"/>
      <c r="BA3467" s="11"/>
    </row>
    <row r="3468" spans="1:53" ht="17" x14ac:dyDescent="0.2">
      <c r="A3468" s="11" t="s">
        <v>26487</v>
      </c>
      <c r="B3468" s="11" t="s">
        <v>111</v>
      </c>
      <c r="C3468" s="12">
        <v>36157</v>
      </c>
      <c r="D3468" s="11" t="s">
        <v>26488</v>
      </c>
      <c r="E3468" s="11" t="s">
        <v>26481</v>
      </c>
      <c r="F3468" s="11" t="s">
        <v>73</v>
      </c>
      <c r="G3468" s="11" t="s">
        <v>2091</v>
      </c>
      <c r="H3468" s="11" t="s">
        <v>2174</v>
      </c>
      <c r="I3468" s="11">
        <v>21716</v>
      </c>
      <c r="J3468" s="11" t="s">
        <v>111</v>
      </c>
      <c r="K3468" s="11">
        <v>665839</v>
      </c>
      <c r="L3468" s="11" t="s">
        <v>111</v>
      </c>
      <c r="M3468" s="11">
        <v>2826369</v>
      </c>
      <c r="N3468" s="11" t="s">
        <v>111</v>
      </c>
      <c r="O3468" s="11" t="s">
        <v>26489</v>
      </c>
      <c r="P3468" s="11" t="s">
        <v>26487</v>
      </c>
      <c r="Q3468" s="11">
        <v>11626</v>
      </c>
      <c r="R3468" s="11" t="s">
        <v>111</v>
      </c>
      <c r="S3468" s="11">
        <v>41557</v>
      </c>
      <c r="T3468" s="11" t="s">
        <v>111</v>
      </c>
      <c r="U3468" s="10"/>
      <c r="V3468" s="11" t="s">
        <v>26490</v>
      </c>
      <c r="W3468" s="11">
        <v>108701</v>
      </c>
      <c r="X3468" s="11">
        <v>12711</v>
      </c>
      <c r="Y3468" s="11"/>
      <c r="Z3468" s="11"/>
      <c r="AA3468" s="11" t="s">
        <v>2095</v>
      </c>
      <c r="AB3468" s="11" t="s">
        <v>10</v>
      </c>
      <c r="AC3468" s="11" t="s">
        <v>111</v>
      </c>
      <c r="AD3468" s="11" t="s">
        <v>26491</v>
      </c>
      <c r="AE3468" s="11">
        <v>17796</v>
      </c>
      <c r="AF3468" s="10"/>
      <c r="AG3468" s="11"/>
      <c r="AH3468" s="10"/>
      <c r="AI3468" s="11">
        <v>32266</v>
      </c>
      <c r="AJ3468" s="11">
        <v>7232</v>
      </c>
      <c r="AK3468" s="11" t="s">
        <v>111</v>
      </c>
      <c r="AL3468" s="11" t="s">
        <v>26492</v>
      </c>
      <c r="AM3468" s="11" t="s">
        <v>111</v>
      </c>
      <c r="AN3468" s="11" t="s">
        <v>111</v>
      </c>
      <c r="AO3468" s="11" t="s">
        <v>2174</v>
      </c>
      <c r="AP3468" s="11" t="s">
        <v>26491</v>
      </c>
      <c r="AQ3468" s="11" t="s">
        <v>2107</v>
      </c>
      <c r="AR3468" s="11" t="s">
        <v>26493</v>
      </c>
      <c r="AS3468" s="11">
        <v>665839</v>
      </c>
      <c r="AT3468" s="11"/>
      <c r="AU3468" s="11"/>
      <c r="AV3468" s="11"/>
      <c r="AW3468" s="11"/>
      <c r="AX3468" s="11"/>
      <c r="AY3468" s="11"/>
      <c r="AZ3468" s="11"/>
      <c r="BA3468" s="11"/>
    </row>
    <row r="3469" spans="1:53" ht="17" x14ac:dyDescent="0.2">
      <c r="A3469" s="11" t="s">
        <v>26494</v>
      </c>
      <c r="B3469" s="11" t="s">
        <v>26495</v>
      </c>
      <c r="C3469" s="12">
        <v>38013</v>
      </c>
      <c r="D3469" s="11" t="s">
        <v>26496</v>
      </c>
      <c r="E3469" s="11" t="s">
        <v>26481</v>
      </c>
      <c r="F3469" s="11" t="s">
        <v>73</v>
      </c>
      <c r="G3469" s="11" t="s">
        <v>2091</v>
      </c>
      <c r="H3469" s="11" t="s">
        <v>2149</v>
      </c>
      <c r="I3469" s="11"/>
      <c r="J3469" s="11" t="s">
        <v>26495</v>
      </c>
      <c r="K3469" s="11">
        <v>699013</v>
      </c>
      <c r="L3469" s="11" t="s">
        <v>26495</v>
      </c>
      <c r="M3469" s="11"/>
      <c r="N3469" s="11" t="s">
        <v>26495</v>
      </c>
      <c r="O3469" s="11"/>
      <c r="P3469" s="11" t="s">
        <v>26494</v>
      </c>
      <c r="Q3469" s="11">
        <v>12514</v>
      </c>
      <c r="R3469" s="11" t="s">
        <v>26495</v>
      </c>
      <c r="S3469" s="11"/>
      <c r="T3469" s="11" t="s">
        <v>26495</v>
      </c>
      <c r="U3469" s="10"/>
      <c r="V3469" s="11" t="s">
        <v>26497</v>
      </c>
      <c r="W3469" s="11"/>
      <c r="X3469" s="11"/>
      <c r="Y3469" s="11" t="s">
        <v>26495</v>
      </c>
      <c r="Z3469" s="11" t="s">
        <v>26498</v>
      </c>
      <c r="AA3469" s="11" t="s">
        <v>10</v>
      </c>
      <c r="AB3469" s="11" t="s">
        <v>10</v>
      </c>
      <c r="AC3469" s="11" t="s">
        <v>26495</v>
      </c>
      <c r="AD3469" s="11" t="s">
        <v>26498</v>
      </c>
      <c r="AE3469" s="10"/>
      <c r="AF3469" s="11" t="s">
        <v>26495</v>
      </c>
      <c r="AG3469" s="11"/>
      <c r="AH3469" s="11" t="s">
        <v>26495</v>
      </c>
      <c r="AI3469" s="11"/>
      <c r="AJ3469" s="11"/>
      <c r="AK3469" s="11" t="s">
        <v>26495</v>
      </c>
      <c r="AL3469" s="11" t="s">
        <v>26499</v>
      </c>
      <c r="AM3469" s="11" t="s">
        <v>26495</v>
      </c>
      <c r="AN3469" s="11" t="s">
        <v>26495</v>
      </c>
      <c r="AO3469" s="11" t="s">
        <v>2149</v>
      </c>
      <c r="AP3469" s="11" t="s">
        <v>26498</v>
      </c>
      <c r="AQ3469" s="11" t="s">
        <v>2107</v>
      </c>
      <c r="AR3469" s="11" t="s">
        <v>26500</v>
      </c>
      <c r="AS3469" s="11">
        <v>699013</v>
      </c>
      <c r="AT3469" s="11"/>
      <c r="AU3469" s="11"/>
      <c r="AV3469" s="11"/>
      <c r="AW3469" s="11"/>
      <c r="AX3469" s="11"/>
      <c r="AY3469" s="11"/>
      <c r="AZ3469" s="11"/>
      <c r="BA3469" s="11"/>
    </row>
    <row r="3470" spans="1:53" ht="17" x14ac:dyDescent="0.2">
      <c r="A3470" s="11" t="s">
        <v>26501</v>
      </c>
      <c r="B3470" s="11" t="s">
        <v>26502</v>
      </c>
      <c r="C3470" s="12">
        <v>34292</v>
      </c>
      <c r="D3470" s="11" t="s">
        <v>26503</v>
      </c>
      <c r="E3470" s="11" t="s">
        <v>26481</v>
      </c>
      <c r="F3470" s="11" t="s">
        <v>0</v>
      </c>
      <c r="G3470" s="11" t="s">
        <v>2111</v>
      </c>
      <c r="H3470" s="11" t="s">
        <v>2082</v>
      </c>
      <c r="I3470" s="11">
        <v>17295</v>
      </c>
      <c r="J3470" s="11" t="s">
        <v>26502</v>
      </c>
      <c r="K3470" s="11">
        <v>664285</v>
      </c>
      <c r="L3470" s="11" t="s">
        <v>26502</v>
      </c>
      <c r="M3470" s="11">
        <v>2739968</v>
      </c>
      <c r="N3470" s="11" t="s">
        <v>26502</v>
      </c>
      <c r="O3470" s="11" t="s">
        <v>26504</v>
      </c>
      <c r="P3470" s="11" t="s">
        <v>26501</v>
      </c>
      <c r="Q3470" s="11">
        <v>10083</v>
      </c>
      <c r="R3470" s="11" t="s">
        <v>26502</v>
      </c>
      <c r="S3470" s="11">
        <v>36581</v>
      </c>
      <c r="T3470" s="11" t="s">
        <v>26502</v>
      </c>
      <c r="U3470" s="10"/>
      <c r="V3470" s="11" t="s">
        <v>26505</v>
      </c>
      <c r="W3470" s="11">
        <v>107058</v>
      </c>
      <c r="X3470" s="11">
        <v>11138</v>
      </c>
      <c r="Y3470" s="11" t="s">
        <v>26502</v>
      </c>
      <c r="Z3470" s="11" t="s">
        <v>26506</v>
      </c>
      <c r="AA3470" s="11" t="s">
        <v>2095</v>
      </c>
      <c r="AB3470" s="11" t="s">
        <v>2095</v>
      </c>
      <c r="AC3470" s="11" t="s">
        <v>26502</v>
      </c>
      <c r="AD3470" s="11" t="s">
        <v>26506</v>
      </c>
      <c r="AE3470" s="11">
        <v>14900</v>
      </c>
      <c r="AF3470" s="10"/>
      <c r="AG3470" s="11"/>
      <c r="AH3470" s="11" t="s">
        <v>26502</v>
      </c>
      <c r="AI3470" s="11">
        <v>22426</v>
      </c>
      <c r="AJ3470" s="11">
        <v>5963</v>
      </c>
      <c r="AK3470" s="11" t="s">
        <v>26502</v>
      </c>
      <c r="AL3470" s="11" t="s">
        <v>26507</v>
      </c>
      <c r="AM3470" s="11" t="s">
        <v>26502</v>
      </c>
      <c r="AN3470" s="11" t="s">
        <v>26502</v>
      </c>
      <c r="AO3470" s="11" t="s">
        <v>2106</v>
      </c>
      <c r="AP3470" s="11" t="s">
        <v>26506</v>
      </c>
      <c r="AQ3470" s="11" t="s">
        <v>2107</v>
      </c>
      <c r="AR3470" s="11" t="s">
        <v>26508</v>
      </c>
      <c r="AS3470" s="11">
        <v>664285</v>
      </c>
      <c r="AT3470" s="11"/>
      <c r="AU3470" s="11"/>
      <c r="AV3470" s="11"/>
      <c r="AW3470" s="11"/>
      <c r="AX3470" s="11"/>
      <c r="AY3470" s="11"/>
      <c r="AZ3470" s="11"/>
      <c r="BA3470" s="11"/>
    </row>
    <row r="3471" spans="1:53" ht="17" x14ac:dyDescent="0.2">
      <c r="A3471" s="11" t="s">
        <v>26509</v>
      </c>
      <c r="B3471" s="11" t="s">
        <v>26510</v>
      </c>
      <c r="C3471" s="12">
        <v>30338</v>
      </c>
      <c r="D3471" s="11" t="s">
        <v>2164</v>
      </c>
      <c r="E3471" s="11" t="s">
        <v>26481</v>
      </c>
      <c r="F3471" s="11" t="s">
        <v>2081</v>
      </c>
      <c r="G3471" s="11" t="s">
        <v>2081</v>
      </c>
      <c r="H3471" s="11" t="s">
        <v>2082</v>
      </c>
      <c r="I3471" s="11">
        <v>3217</v>
      </c>
      <c r="J3471" s="11" t="s">
        <v>26510</v>
      </c>
      <c r="K3471" s="11">
        <v>451990</v>
      </c>
      <c r="L3471" s="11" t="s">
        <v>26510</v>
      </c>
      <c r="M3471" s="11">
        <v>1604395</v>
      </c>
      <c r="N3471" s="11" t="s">
        <v>26511</v>
      </c>
      <c r="O3471" s="11" t="s">
        <v>26512</v>
      </c>
      <c r="P3471" s="11" t="s">
        <v>26509</v>
      </c>
      <c r="Q3471" s="11">
        <v>9111</v>
      </c>
      <c r="R3471" s="11" t="s">
        <v>26510</v>
      </c>
      <c r="S3471" s="11">
        <v>29468</v>
      </c>
      <c r="T3471" s="11" t="s">
        <v>26510</v>
      </c>
      <c r="U3471" s="10"/>
      <c r="V3471" s="11" t="s">
        <v>26513</v>
      </c>
      <c r="W3471" s="11">
        <v>44077</v>
      </c>
      <c r="X3471" s="11">
        <v>8905</v>
      </c>
      <c r="Y3471" s="11" t="s">
        <v>26510</v>
      </c>
      <c r="Z3471" s="11" t="s">
        <v>26514</v>
      </c>
      <c r="AA3471" s="11" t="s">
        <v>10</v>
      </c>
      <c r="AB3471" s="11" t="s">
        <v>10</v>
      </c>
      <c r="AC3471" s="11" t="s">
        <v>26510</v>
      </c>
      <c r="AD3471" s="11" t="s">
        <v>26514</v>
      </c>
      <c r="AE3471" s="11">
        <v>8099</v>
      </c>
      <c r="AF3471" s="11" t="s">
        <v>26510</v>
      </c>
      <c r="AG3471" s="11">
        <v>52856</v>
      </c>
      <c r="AH3471" s="11" t="s">
        <v>26510</v>
      </c>
      <c r="AI3471" s="11">
        <v>16249</v>
      </c>
      <c r="AJ3471" s="11">
        <v>4991</v>
      </c>
      <c r="AK3471" s="11" t="s">
        <v>26510</v>
      </c>
      <c r="AL3471" s="11" t="s">
        <v>26515</v>
      </c>
      <c r="AM3471" s="11" t="s">
        <v>26510</v>
      </c>
      <c r="AN3471" s="11" t="s">
        <v>26510</v>
      </c>
      <c r="AO3471" s="11" t="s">
        <v>2082</v>
      </c>
      <c r="AP3471" s="11" t="s">
        <v>26514</v>
      </c>
      <c r="AQ3471" s="11" t="s">
        <v>2086</v>
      </c>
      <c r="AR3471" s="11"/>
      <c r="AS3471" s="11"/>
      <c r="AT3471" s="11"/>
      <c r="AU3471" s="11"/>
      <c r="AV3471" s="11"/>
      <c r="AW3471" s="11"/>
      <c r="AX3471" s="11"/>
      <c r="AY3471" s="11"/>
      <c r="AZ3471" s="11"/>
      <c r="BA3471" s="11"/>
    </row>
    <row r="3472" spans="1:53" ht="17" x14ac:dyDescent="0.2">
      <c r="A3472" s="11" t="s">
        <v>26516</v>
      </c>
      <c r="B3472" s="11" t="s">
        <v>26517</v>
      </c>
      <c r="C3472" s="12">
        <v>32134</v>
      </c>
      <c r="D3472" s="11" t="s">
        <v>26518</v>
      </c>
      <c r="E3472" s="11" t="s">
        <v>26519</v>
      </c>
      <c r="F3472" s="11" t="s">
        <v>142</v>
      </c>
      <c r="G3472" s="11" t="s">
        <v>2091</v>
      </c>
      <c r="H3472" s="11" t="s">
        <v>2174</v>
      </c>
      <c r="I3472" s="11">
        <v>5098</v>
      </c>
      <c r="J3472" s="11" t="s">
        <v>26517</v>
      </c>
      <c r="K3472" s="11">
        <v>518170</v>
      </c>
      <c r="L3472" s="11" t="s">
        <v>26517</v>
      </c>
      <c r="M3472" s="11">
        <v>1741768</v>
      </c>
      <c r="N3472" s="11" t="s">
        <v>26517</v>
      </c>
      <c r="O3472" s="11" t="s">
        <v>26520</v>
      </c>
      <c r="P3472" s="11" t="s">
        <v>26516</v>
      </c>
      <c r="Q3472" s="10"/>
      <c r="R3472" s="11" t="s">
        <v>26517</v>
      </c>
      <c r="S3472" s="11">
        <v>30907</v>
      </c>
      <c r="T3472" s="11" t="s">
        <v>26517</v>
      </c>
      <c r="U3472" s="10"/>
      <c r="V3472" s="11" t="s">
        <v>26521</v>
      </c>
      <c r="W3472" s="11">
        <v>56899</v>
      </c>
      <c r="X3472" s="11">
        <v>9161</v>
      </c>
      <c r="Y3472" s="11" t="s">
        <v>26517</v>
      </c>
      <c r="Z3472" s="11" t="s">
        <v>26522</v>
      </c>
      <c r="AA3472" s="11" t="s">
        <v>2095</v>
      </c>
      <c r="AB3472" s="11" t="s">
        <v>10</v>
      </c>
      <c r="AC3472" s="11" t="s">
        <v>26517</v>
      </c>
      <c r="AD3472" s="11" t="s">
        <v>26522</v>
      </c>
      <c r="AE3472" s="11">
        <v>10907</v>
      </c>
      <c r="AF3472" s="11" t="s">
        <v>26517</v>
      </c>
      <c r="AG3472" s="11">
        <v>12996</v>
      </c>
      <c r="AH3472" s="11"/>
      <c r="AI3472" s="11">
        <v>4627</v>
      </c>
      <c r="AJ3472" s="11"/>
      <c r="AK3472" s="11" t="s">
        <v>26517</v>
      </c>
      <c r="AL3472" s="11" t="s">
        <v>26523</v>
      </c>
      <c r="AM3472" s="11" t="s">
        <v>26517</v>
      </c>
      <c r="AN3472" s="11" t="s">
        <v>26517</v>
      </c>
      <c r="AO3472" s="11" t="s">
        <v>2174</v>
      </c>
      <c r="AP3472" s="11" t="s">
        <v>26522</v>
      </c>
      <c r="AQ3472" s="11" t="s">
        <v>2086</v>
      </c>
      <c r="AR3472" s="11"/>
      <c r="AS3472" s="11"/>
      <c r="AT3472" s="11"/>
      <c r="AU3472" s="11"/>
      <c r="AV3472" s="11"/>
      <c r="AW3472" s="11"/>
      <c r="AX3472" s="11"/>
      <c r="AY3472" s="11"/>
      <c r="AZ3472" s="11"/>
      <c r="BA3472" s="11"/>
    </row>
    <row r="3473" spans="1:53" ht="17" x14ac:dyDescent="0.2">
      <c r="A3473" s="11" t="s">
        <v>26524</v>
      </c>
      <c r="B3473" s="11" t="s">
        <v>26525</v>
      </c>
      <c r="C3473" s="12">
        <v>33558</v>
      </c>
      <c r="D3473" s="11" t="s">
        <v>20926</v>
      </c>
      <c r="E3473" s="11" t="s">
        <v>26481</v>
      </c>
      <c r="F3473" s="11" t="s">
        <v>33</v>
      </c>
      <c r="G3473" s="11" t="s">
        <v>2091</v>
      </c>
      <c r="H3473" s="11" t="s">
        <v>2082</v>
      </c>
      <c r="I3473" s="11">
        <v>15605</v>
      </c>
      <c r="J3473" s="11" t="s">
        <v>26525</v>
      </c>
      <c r="K3473" s="11">
        <v>570488</v>
      </c>
      <c r="L3473" s="11" t="s">
        <v>26525</v>
      </c>
      <c r="M3473" s="11">
        <v>2804920</v>
      </c>
      <c r="N3473" s="11" t="s">
        <v>26525</v>
      </c>
      <c r="O3473" s="11" t="s">
        <v>26526</v>
      </c>
      <c r="P3473" s="11" t="s">
        <v>26524</v>
      </c>
      <c r="Q3473" s="11">
        <v>10632</v>
      </c>
      <c r="R3473" s="11" t="s">
        <v>26525</v>
      </c>
      <c r="S3473" s="11">
        <v>38104</v>
      </c>
      <c r="T3473" s="11" t="s">
        <v>26525</v>
      </c>
      <c r="U3473" s="10"/>
      <c r="V3473" s="11" t="s">
        <v>26527</v>
      </c>
      <c r="W3473" s="11">
        <v>66267</v>
      </c>
      <c r="X3473" s="11">
        <v>11594</v>
      </c>
      <c r="Y3473" s="11" t="s">
        <v>26525</v>
      </c>
      <c r="Z3473" s="11" t="s">
        <v>26528</v>
      </c>
      <c r="AA3473" s="11" t="s">
        <v>10</v>
      </c>
      <c r="AB3473" s="11" t="s">
        <v>10</v>
      </c>
      <c r="AC3473" s="11" t="s">
        <v>26525</v>
      </c>
      <c r="AD3473" s="11" t="s">
        <v>26528</v>
      </c>
      <c r="AE3473" s="11">
        <v>16251</v>
      </c>
      <c r="AF3473" s="10"/>
      <c r="AG3473" s="11"/>
      <c r="AH3473" s="10"/>
      <c r="AI3473" s="11">
        <v>10003</v>
      </c>
      <c r="AJ3473" s="11">
        <v>6164</v>
      </c>
      <c r="AK3473" s="11" t="s">
        <v>26525</v>
      </c>
      <c r="AL3473" s="11" t="s">
        <v>26529</v>
      </c>
      <c r="AM3473" s="11" t="s">
        <v>26525</v>
      </c>
      <c r="AN3473" s="11" t="s">
        <v>26525</v>
      </c>
      <c r="AO3473" s="11" t="s">
        <v>2082</v>
      </c>
      <c r="AP3473" s="11" t="s">
        <v>26528</v>
      </c>
      <c r="AQ3473" s="11" t="s">
        <v>2107</v>
      </c>
      <c r="AR3473" s="11" t="s">
        <v>26530</v>
      </c>
      <c r="AS3473" s="11">
        <v>570488</v>
      </c>
      <c r="AT3473" s="11"/>
      <c r="AU3473" s="11"/>
      <c r="AV3473" s="11"/>
      <c r="AW3473" s="11"/>
      <c r="AX3473" s="11"/>
      <c r="AY3473" s="11"/>
      <c r="AZ3473" s="11"/>
      <c r="BA3473" s="11"/>
    </row>
    <row r="3474" spans="1:53" ht="17" x14ac:dyDescent="0.2">
      <c r="A3474" s="11" t="s">
        <v>26531</v>
      </c>
      <c r="B3474" s="11" t="s">
        <v>26532</v>
      </c>
      <c r="C3474" s="12">
        <v>28456</v>
      </c>
      <c r="D3474" s="11" t="s">
        <v>13694</v>
      </c>
      <c r="E3474" s="11" t="s">
        <v>26533</v>
      </c>
      <c r="F3474" s="11" t="s">
        <v>49</v>
      </c>
      <c r="G3474" s="11" t="s">
        <v>2111</v>
      </c>
      <c r="H3474" s="11" t="s">
        <v>2082</v>
      </c>
      <c r="I3474" s="11">
        <v>1953</v>
      </c>
      <c r="J3474" s="11" t="s">
        <v>26532</v>
      </c>
      <c r="K3474" s="11">
        <v>447744</v>
      </c>
      <c r="L3474" s="11" t="s">
        <v>26532</v>
      </c>
      <c r="M3474" s="11">
        <v>541521</v>
      </c>
      <c r="N3474" s="11" t="s">
        <v>26532</v>
      </c>
      <c r="O3474" s="11" t="s">
        <v>26534</v>
      </c>
      <c r="P3474" s="11" t="s">
        <v>26531</v>
      </c>
      <c r="Q3474" s="10"/>
      <c r="R3474" s="11" t="s">
        <v>26532</v>
      </c>
      <c r="S3474" s="11">
        <v>30889</v>
      </c>
      <c r="T3474" s="11" t="s">
        <v>26532</v>
      </c>
      <c r="U3474" s="10"/>
      <c r="V3474" s="11" t="s">
        <v>26535</v>
      </c>
      <c r="W3474" s="11">
        <v>49043</v>
      </c>
      <c r="X3474" s="11">
        <v>8706</v>
      </c>
      <c r="Y3474" s="11" t="s">
        <v>26532</v>
      </c>
      <c r="Z3474" s="11" t="s">
        <v>26536</v>
      </c>
      <c r="AA3474" s="11" t="s">
        <v>2095</v>
      </c>
      <c r="AB3474" s="11" t="s">
        <v>2095</v>
      </c>
      <c r="AC3474" s="11" t="s">
        <v>26532</v>
      </c>
      <c r="AD3474" s="11" t="s">
        <v>26536</v>
      </c>
      <c r="AE3474" s="10"/>
      <c r="AF3474" s="11"/>
      <c r="AG3474" s="11"/>
      <c r="AH3474" s="11"/>
      <c r="AI3474" s="11">
        <v>4007</v>
      </c>
      <c r="AJ3474" s="11"/>
      <c r="AK3474" s="11" t="s">
        <v>26532</v>
      </c>
      <c r="AL3474" s="11"/>
      <c r="AM3474" s="11" t="s">
        <v>26532</v>
      </c>
      <c r="AN3474" s="11" t="s">
        <v>26532</v>
      </c>
      <c r="AO3474" s="11" t="s">
        <v>2082</v>
      </c>
      <c r="AP3474" s="11" t="s">
        <v>26536</v>
      </c>
      <c r="AQ3474" s="11" t="s">
        <v>2086</v>
      </c>
      <c r="AR3474" s="11"/>
      <c r="AS3474" s="11"/>
      <c r="AT3474" s="11"/>
      <c r="AU3474" s="11"/>
      <c r="AV3474" s="11"/>
      <c r="AW3474" s="11"/>
      <c r="AX3474" s="11"/>
      <c r="AY3474" s="11"/>
      <c r="AZ3474" s="11"/>
      <c r="BA3474" s="11"/>
    </row>
    <row r="3475" spans="1:53" ht="17" x14ac:dyDescent="0.2">
      <c r="A3475" s="11" t="s">
        <v>26537</v>
      </c>
      <c r="B3475" s="11" t="s">
        <v>26538</v>
      </c>
      <c r="C3475" s="12">
        <v>28630</v>
      </c>
      <c r="D3475" s="11" t="s">
        <v>4406</v>
      </c>
      <c r="E3475" s="11" t="s">
        <v>26481</v>
      </c>
      <c r="F3475" s="11" t="s">
        <v>2081</v>
      </c>
      <c r="G3475" s="11" t="s">
        <v>2081</v>
      </c>
      <c r="H3475" s="11" t="s">
        <v>2130</v>
      </c>
      <c r="I3475" s="11">
        <v>1863</v>
      </c>
      <c r="J3475" s="11" t="s">
        <v>26538</v>
      </c>
      <c r="K3475" s="11">
        <v>407832</v>
      </c>
      <c r="L3475" s="11" t="s">
        <v>26538</v>
      </c>
      <c r="M3475" s="11">
        <v>284648</v>
      </c>
      <c r="N3475" s="11" t="s">
        <v>26538</v>
      </c>
      <c r="O3475" s="11" t="s">
        <v>26539</v>
      </c>
      <c r="P3475" s="11" t="s">
        <v>26537</v>
      </c>
      <c r="Q3475" s="10"/>
      <c r="R3475" s="11" t="s">
        <v>26538</v>
      </c>
      <c r="S3475" s="11">
        <v>6089</v>
      </c>
      <c r="T3475" s="11" t="s">
        <v>26538</v>
      </c>
      <c r="U3475" s="10"/>
      <c r="V3475" s="11" t="s">
        <v>26540</v>
      </c>
      <c r="W3475" s="11">
        <v>44075</v>
      </c>
      <c r="X3475" s="11">
        <v>7421</v>
      </c>
      <c r="Y3475" s="11" t="s">
        <v>26541</v>
      </c>
      <c r="Z3475" s="11" t="s">
        <v>26542</v>
      </c>
      <c r="AA3475" s="11" t="s">
        <v>10</v>
      </c>
      <c r="AB3475" s="11" t="s">
        <v>10</v>
      </c>
      <c r="AC3475" s="11" t="s">
        <v>26538</v>
      </c>
      <c r="AD3475" s="11" t="s">
        <v>26542</v>
      </c>
      <c r="AE3475" s="10"/>
      <c r="AF3475" s="11"/>
      <c r="AG3475" s="11"/>
      <c r="AH3475" s="11"/>
      <c r="AI3475" s="11">
        <v>4280</v>
      </c>
      <c r="AJ3475" s="11"/>
      <c r="AK3475" s="11" t="s">
        <v>26538</v>
      </c>
      <c r="AL3475" s="11"/>
      <c r="AM3475" s="11" t="s">
        <v>26538</v>
      </c>
      <c r="AN3475" s="11" t="s">
        <v>26538</v>
      </c>
      <c r="AO3475" s="11" t="s">
        <v>2130</v>
      </c>
      <c r="AP3475" s="11" t="s">
        <v>26542</v>
      </c>
      <c r="AQ3475" s="11" t="s">
        <v>2086</v>
      </c>
      <c r="AR3475" s="11"/>
      <c r="AS3475" s="11"/>
      <c r="AT3475" s="11"/>
      <c r="AU3475" s="11"/>
      <c r="AV3475" s="11"/>
      <c r="AW3475" s="11"/>
      <c r="AX3475" s="11"/>
      <c r="AY3475" s="11"/>
      <c r="AZ3475" s="11"/>
      <c r="BA3475" s="11"/>
    </row>
    <row r="3476" spans="1:53" x14ac:dyDescent="0.2">
      <c r="A3476" s="11" t="s">
        <v>26543</v>
      </c>
      <c r="B3476" s="11" t="s">
        <v>26544</v>
      </c>
      <c r="C3476" s="12">
        <v>30944</v>
      </c>
      <c r="D3476" s="11" t="s">
        <v>3726</v>
      </c>
      <c r="E3476" s="11" t="s">
        <v>26545</v>
      </c>
      <c r="F3476" s="11" t="s">
        <v>2081</v>
      </c>
      <c r="G3476" s="11" t="s">
        <v>2081</v>
      </c>
      <c r="H3476" s="11" t="s">
        <v>2378</v>
      </c>
      <c r="I3476" s="11">
        <v>6364</v>
      </c>
      <c r="J3476" s="11" t="s">
        <v>26544</v>
      </c>
      <c r="K3476" s="11">
        <v>502143</v>
      </c>
      <c r="L3476" s="11" t="s">
        <v>26544</v>
      </c>
      <c r="M3476" s="11">
        <v>1660696</v>
      </c>
      <c r="N3476" s="11" t="s">
        <v>26544</v>
      </c>
      <c r="O3476" s="11" t="s">
        <v>26546</v>
      </c>
      <c r="P3476" s="11" t="s">
        <v>26543</v>
      </c>
      <c r="Q3476" s="11">
        <v>7752</v>
      </c>
      <c r="R3476" s="11" t="s">
        <v>26544</v>
      </c>
      <c r="S3476" s="11">
        <v>29439</v>
      </c>
      <c r="T3476" s="11" t="s">
        <v>26544</v>
      </c>
      <c r="U3476" s="11" t="s">
        <v>26544</v>
      </c>
      <c r="V3476" s="11" t="s">
        <v>26547</v>
      </c>
      <c r="W3476" s="11">
        <v>50147</v>
      </c>
      <c r="X3476" s="11">
        <v>8665</v>
      </c>
      <c r="Y3476" s="11" t="s">
        <v>26544</v>
      </c>
      <c r="Z3476" s="11" t="s">
        <v>26548</v>
      </c>
      <c r="AA3476" s="11" t="s">
        <v>10</v>
      </c>
      <c r="AB3476" s="11" t="s">
        <v>10</v>
      </c>
      <c r="AC3476" s="11" t="s">
        <v>26544</v>
      </c>
      <c r="AD3476" s="11" t="s">
        <v>26548</v>
      </c>
      <c r="AE3476" s="11">
        <v>9651</v>
      </c>
      <c r="AF3476" s="11" t="s">
        <v>26544</v>
      </c>
      <c r="AG3476" s="11">
        <v>12292</v>
      </c>
      <c r="AH3476" s="11" t="s">
        <v>26544</v>
      </c>
      <c r="AI3476" s="11">
        <v>15563</v>
      </c>
      <c r="AJ3476" s="11">
        <v>3368</v>
      </c>
      <c r="AK3476" s="11" t="s">
        <v>26544</v>
      </c>
      <c r="AL3476" s="11" t="s">
        <v>26549</v>
      </c>
      <c r="AM3476" s="11" t="s">
        <v>26544</v>
      </c>
      <c r="AN3476" s="11" t="s">
        <v>26544</v>
      </c>
      <c r="AO3476" s="11" t="s">
        <v>2378</v>
      </c>
      <c r="AP3476" s="11" t="s">
        <v>26548</v>
      </c>
      <c r="AQ3476" s="11" t="s">
        <v>2086</v>
      </c>
      <c r="AR3476" s="11"/>
      <c r="AS3476" s="11"/>
      <c r="AT3476" s="11"/>
      <c r="AU3476" s="11"/>
      <c r="AV3476" s="11"/>
      <c r="AW3476" s="11"/>
      <c r="AX3476" s="11"/>
      <c r="AY3476" s="11"/>
      <c r="AZ3476" s="11"/>
      <c r="BA3476" s="11"/>
    </row>
    <row r="3477" spans="1:53" ht="17" x14ac:dyDescent="0.2">
      <c r="A3477" s="11" t="s">
        <v>26550</v>
      </c>
      <c r="B3477" s="11" t="s">
        <v>470</v>
      </c>
      <c r="C3477" s="12">
        <v>33611</v>
      </c>
      <c r="D3477" s="11" t="s">
        <v>26551</v>
      </c>
      <c r="E3477" s="11" t="s">
        <v>26552</v>
      </c>
      <c r="F3477" s="11" t="s">
        <v>2081</v>
      </c>
      <c r="G3477" s="11" t="s">
        <v>2081</v>
      </c>
      <c r="H3477" s="11" t="s">
        <v>2378</v>
      </c>
      <c r="I3477" s="11">
        <v>12758</v>
      </c>
      <c r="J3477" s="11" t="s">
        <v>470</v>
      </c>
      <c r="K3477" s="11">
        <v>591971</v>
      </c>
      <c r="L3477" s="11" t="s">
        <v>470</v>
      </c>
      <c r="M3477" s="11">
        <v>2119616</v>
      </c>
      <c r="N3477" s="11" t="s">
        <v>470</v>
      </c>
      <c r="O3477" s="11" t="s">
        <v>26553</v>
      </c>
      <c r="P3477" s="11" t="s">
        <v>26550</v>
      </c>
      <c r="Q3477" s="11">
        <v>9474</v>
      </c>
      <c r="R3477" s="11" t="s">
        <v>470</v>
      </c>
      <c r="S3477" s="11">
        <v>33367</v>
      </c>
      <c r="T3477" s="11" t="s">
        <v>470</v>
      </c>
      <c r="U3477" s="10"/>
      <c r="V3477" s="11" t="s">
        <v>26554</v>
      </c>
      <c r="W3477" s="11">
        <v>66907</v>
      </c>
      <c r="X3477" s="11">
        <v>10821</v>
      </c>
      <c r="Y3477" s="11" t="s">
        <v>470</v>
      </c>
      <c r="Z3477" s="11" t="s">
        <v>26555</v>
      </c>
      <c r="AA3477" s="11" t="s">
        <v>2178</v>
      </c>
      <c r="AB3477" s="11" t="s">
        <v>10</v>
      </c>
      <c r="AC3477" s="11" t="s">
        <v>470</v>
      </c>
      <c r="AD3477" s="11" t="s">
        <v>26555</v>
      </c>
      <c r="AE3477" s="11">
        <v>12671</v>
      </c>
      <c r="AF3477" s="10"/>
      <c r="AG3477" s="11"/>
      <c r="AH3477" s="10"/>
      <c r="AI3477" s="11">
        <v>12737</v>
      </c>
      <c r="AJ3477" s="11">
        <v>5714</v>
      </c>
      <c r="AK3477" s="11" t="s">
        <v>470</v>
      </c>
      <c r="AL3477" s="11" t="s">
        <v>26556</v>
      </c>
      <c r="AM3477" s="11" t="s">
        <v>470</v>
      </c>
      <c r="AN3477" s="11" t="s">
        <v>470</v>
      </c>
      <c r="AO3477" s="11" t="s">
        <v>2378</v>
      </c>
      <c r="AP3477" s="11" t="s">
        <v>26555</v>
      </c>
      <c r="AQ3477" s="11" t="s">
        <v>2086</v>
      </c>
      <c r="AR3477" s="11"/>
      <c r="AS3477" s="11"/>
      <c r="AT3477" s="11"/>
      <c r="AU3477" s="11"/>
      <c r="AV3477" s="11"/>
      <c r="AW3477" s="11"/>
      <c r="AX3477" s="11"/>
      <c r="AY3477" s="11"/>
      <c r="AZ3477" s="11"/>
      <c r="BA3477" s="11"/>
    </row>
    <row r="3478" spans="1:53" ht="17" x14ac:dyDescent="0.2">
      <c r="A3478" s="11" t="s">
        <v>26557</v>
      </c>
      <c r="B3478" s="11" t="s">
        <v>26558</v>
      </c>
      <c r="C3478" s="12">
        <v>36843</v>
      </c>
      <c r="D3478" s="11" t="s">
        <v>11023</v>
      </c>
      <c r="E3478" s="11" t="s">
        <v>26552</v>
      </c>
      <c r="F3478" s="11" t="s">
        <v>56</v>
      </c>
      <c r="G3478" s="11" t="s">
        <v>2111</v>
      </c>
      <c r="H3478" s="11" t="s">
        <v>2149</v>
      </c>
      <c r="I3478" s="11">
        <v>22541</v>
      </c>
      <c r="J3478" s="11" t="s">
        <v>26558</v>
      </c>
      <c r="K3478" s="11">
        <v>671655</v>
      </c>
      <c r="L3478" s="11" t="s">
        <v>26558</v>
      </c>
      <c r="M3478" s="11">
        <v>3077721</v>
      </c>
      <c r="N3478" s="11" t="s">
        <v>26558</v>
      </c>
      <c r="O3478" s="11" t="s">
        <v>26559</v>
      </c>
      <c r="P3478" s="11" t="s">
        <v>26557</v>
      </c>
      <c r="Q3478" s="11">
        <v>10205</v>
      </c>
      <c r="R3478" s="11" t="s">
        <v>26558</v>
      </c>
      <c r="S3478" s="11">
        <v>41030</v>
      </c>
      <c r="T3478" s="11" t="s">
        <v>26558</v>
      </c>
      <c r="U3478" s="10"/>
      <c r="V3478" s="11" t="s">
        <v>26560</v>
      </c>
      <c r="W3478" s="11">
        <v>139549</v>
      </c>
      <c r="X3478" s="11">
        <v>11298</v>
      </c>
      <c r="Y3478" s="11" t="s">
        <v>26558</v>
      </c>
      <c r="Z3478" s="11"/>
      <c r="AA3478" s="11" t="s">
        <v>2095</v>
      </c>
      <c r="AB3478" s="11" t="s">
        <v>2095</v>
      </c>
      <c r="AC3478" s="11" t="s">
        <v>26558</v>
      </c>
      <c r="AD3478" s="11" t="s">
        <v>26561</v>
      </c>
      <c r="AE3478" s="11">
        <v>15074</v>
      </c>
      <c r="AF3478" s="10"/>
      <c r="AG3478" s="11"/>
      <c r="AH3478" s="10"/>
      <c r="AI3478" s="11">
        <v>33605</v>
      </c>
      <c r="AJ3478" s="11">
        <v>6786</v>
      </c>
      <c r="AK3478" s="11" t="s">
        <v>26558</v>
      </c>
      <c r="AL3478" s="11" t="s">
        <v>26562</v>
      </c>
      <c r="AM3478" s="11" t="s">
        <v>26558</v>
      </c>
      <c r="AN3478" s="11" t="s">
        <v>26558</v>
      </c>
      <c r="AO3478" s="11" t="s">
        <v>2149</v>
      </c>
      <c r="AP3478" s="11" t="s">
        <v>26561</v>
      </c>
      <c r="AQ3478" s="11" t="s">
        <v>2107</v>
      </c>
      <c r="AR3478" s="11" t="s">
        <v>26563</v>
      </c>
      <c r="AS3478" s="11">
        <v>671655</v>
      </c>
      <c r="AT3478" s="11"/>
      <c r="AU3478" s="11"/>
      <c r="AV3478" s="11"/>
      <c r="AW3478" s="11"/>
      <c r="AX3478" s="11"/>
      <c r="AY3478" s="11"/>
      <c r="AZ3478" s="11"/>
      <c r="BA3478" s="11"/>
    </row>
    <row r="3479" spans="1:53" ht="17" x14ac:dyDescent="0.2">
      <c r="A3479" s="11" t="s">
        <v>26564</v>
      </c>
      <c r="B3479" s="11" t="s">
        <v>26565</v>
      </c>
      <c r="C3479" s="12">
        <v>29060</v>
      </c>
      <c r="D3479" s="11" t="s">
        <v>2164</v>
      </c>
      <c r="E3479" s="11" t="s">
        <v>26566</v>
      </c>
      <c r="F3479" s="11" t="s">
        <v>2081</v>
      </c>
      <c r="G3479" s="11" t="s">
        <v>2081</v>
      </c>
      <c r="H3479" s="11" t="s">
        <v>2082</v>
      </c>
      <c r="I3479" s="11">
        <v>1726</v>
      </c>
      <c r="J3479" s="11" t="s">
        <v>26565</v>
      </c>
      <c r="K3479" s="11">
        <v>407878</v>
      </c>
      <c r="L3479" s="11" t="s">
        <v>26565</v>
      </c>
      <c r="M3479" s="11">
        <v>284649</v>
      </c>
      <c r="N3479" s="11" t="s">
        <v>26565</v>
      </c>
      <c r="O3479" s="11" t="s">
        <v>26567</v>
      </c>
      <c r="P3479" s="11" t="s">
        <v>26564</v>
      </c>
      <c r="Q3479" s="10"/>
      <c r="R3479" s="11" t="s">
        <v>26565</v>
      </c>
      <c r="S3479" s="11">
        <v>5504</v>
      </c>
      <c r="T3479" s="11" t="s">
        <v>26565</v>
      </c>
      <c r="U3479" s="10"/>
      <c r="V3479" s="11" t="s">
        <v>26568</v>
      </c>
      <c r="W3479" s="11">
        <v>31436</v>
      </c>
      <c r="X3479" s="11">
        <v>7151</v>
      </c>
      <c r="Y3479" s="11" t="s">
        <v>26565</v>
      </c>
      <c r="Z3479" s="11" t="s">
        <v>26569</v>
      </c>
      <c r="AA3479" s="11" t="s">
        <v>10</v>
      </c>
      <c r="AB3479" s="11" t="s">
        <v>10</v>
      </c>
      <c r="AC3479" s="11" t="s">
        <v>26565</v>
      </c>
      <c r="AD3479" s="11" t="s">
        <v>26569</v>
      </c>
      <c r="AE3479" s="10"/>
      <c r="AF3479" s="11"/>
      <c r="AG3479" s="11"/>
      <c r="AH3479" s="11"/>
      <c r="AI3479" s="11">
        <v>10963</v>
      </c>
      <c r="AJ3479" s="11"/>
      <c r="AK3479" s="11" t="s">
        <v>26565</v>
      </c>
      <c r="AL3479" s="11" t="s">
        <v>26570</v>
      </c>
      <c r="AM3479" s="11" t="s">
        <v>26565</v>
      </c>
      <c r="AN3479" s="11" t="s">
        <v>26565</v>
      </c>
      <c r="AO3479" s="11" t="s">
        <v>2082</v>
      </c>
      <c r="AP3479" s="11" t="s">
        <v>26569</v>
      </c>
      <c r="AQ3479" s="11" t="s">
        <v>2086</v>
      </c>
      <c r="AR3479" s="11"/>
      <c r="AS3479" s="11"/>
      <c r="AT3479" s="11"/>
      <c r="AU3479" s="11"/>
      <c r="AV3479" s="11"/>
      <c r="AW3479" s="11"/>
      <c r="AX3479" s="11"/>
      <c r="AY3479" s="11"/>
      <c r="AZ3479" s="11"/>
      <c r="BA3479" s="11"/>
    </row>
    <row r="3480" spans="1:53" ht="17" x14ac:dyDescent="0.2">
      <c r="A3480" s="11" t="s">
        <v>26571</v>
      </c>
      <c r="B3480" s="11" t="s">
        <v>26572</v>
      </c>
      <c r="C3480" s="12">
        <v>31189</v>
      </c>
      <c r="D3480" s="11" t="s">
        <v>3003</v>
      </c>
      <c r="E3480" s="11" t="s">
        <v>26573</v>
      </c>
      <c r="F3480" s="11" t="s">
        <v>2081</v>
      </c>
      <c r="G3480" s="11" t="s">
        <v>2081</v>
      </c>
      <c r="H3480" s="11" t="s">
        <v>2082</v>
      </c>
      <c r="I3480" s="11">
        <v>5099</v>
      </c>
      <c r="J3480" s="11" t="s">
        <v>26572</v>
      </c>
      <c r="K3480" s="11">
        <v>462995</v>
      </c>
      <c r="L3480" s="11" t="s">
        <v>26572</v>
      </c>
      <c r="M3480" s="11">
        <v>1219705</v>
      </c>
      <c r="N3480" s="11" t="s">
        <v>26572</v>
      </c>
      <c r="O3480" s="11" t="s">
        <v>26574</v>
      </c>
      <c r="P3480" s="11" t="s">
        <v>26571</v>
      </c>
      <c r="Q3480" s="10"/>
      <c r="R3480" s="11" t="s">
        <v>26572</v>
      </c>
      <c r="S3480" s="11">
        <v>28738</v>
      </c>
      <c r="T3480" s="11" t="s">
        <v>26572</v>
      </c>
      <c r="U3480" s="10"/>
      <c r="V3480" s="11" t="s">
        <v>26575</v>
      </c>
      <c r="W3480" s="11">
        <v>46794</v>
      </c>
      <c r="X3480" s="11">
        <v>8006</v>
      </c>
      <c r="Y3480" s="11" t="s">
        <v>26576</v>
      </c>
      <c r="Z3480" s="11" t="s">
        <v>26577</v>
      </c>
      <c r="AA3480" s="11" t="s">
        <v>10</v>
      </c>
      <c r="AB3480" s="11" t="s">
        <v>10</v>
      </c>
      <c r="AC3480" s="11" t="s">
        <v>26572</v>
      </c>
      <c r="AD3480" s="11" t="s">
        <v>26577</v>
      </c>
      <c r="AE3480" s="10"/>
      <c r="AF3480" s="11"/>
      <c r="AG3480" s="11"/>
      <c r="AH3480" s="11"/>
      <c r="AI3480" s="11">
        <v>16202</v>
      </c>
      <c r="AJ3480" s="11"/>
      <c r="AK3480" s="11" t="s">
        <v>26572</v>
      </c>
      <c r="AL3480" s="11"/>
      <c r="AM3480" s="11" t="s">
        <v>26572</v>
      </c>
      <c r="AN3480" s="11" t="s">
        <v>26572</v>
      </c>
      <c r="AO3480" s="11" t="s">
        <v>2082</v>
      </c>
      <c r="AP3480" s="11" t="s">
        <v>26577</v>
      </c>
      <c r="AQ3480" s="11" t="s">
        <v>2086</v>
      </c>
      <c r="AR3480" s="11"/>
      <c r="AS3480" s="11"/>
      <c r="AT3480" s="11"/>
      <c r="AU3480" s="11"/>
      <c r="AV3480" s="11"/>
      <c r="AW3480" s="11"/>
      <c r="AX3480" s="11"/>
      <c r="AY3480" s="11"/>
      <c r="AZ3480" s="11"/>
      <c r="BA3480" s="11"/>
    </row>
    <row r="3481" spans="1:53" ht="17" x14ac:dyDescent="0.2">
      <c r="A3481" s="11" t="s">
        <v>26578</v>
      </c>
      <c r="B3481" s="11" t="s">
        <v>812</v>
      </c>
      <c r="C3481" s="12">
        <v>34768</v>
      </c>
      <c r="D3481" s="11" t="s">
        <v>4042</v>
      </c>
      <c r="E3481" s="11" t="s">
        <v>26579</v>
      </c>
      <c r="F3481" s="11" t="s">
        <v>59</v>
      </c>
      <c r="G3481" s="11" t="s">
        <v>2111</v>
      </c>
      <c r="H3481" s="11" t="s">
        <v>2174</v>
      </c>
      <c r="I3481" s="11">
        <v>15170</v>
      </c>
      <c r="J3481" s="11" t="s">
        <v>812</v>
      </c>
      <c r="K3481" s="11">
        <v>642165</v>
      </c>
      <c r="L3481" s="11" t="s">
        <v>812</v>
      </c>
      <c r="M3481" s="11">
        <v>2119087</v>
      </c>
      <c r="N3481" s="11" t="s">
        <v>812</v>
      </c>
      <c r="O3481" s="11" t="s">
        <v>26580</v>
      </c>
      <c r="P3481" s="11" t="s">
        <v>26578</v>
      </c>
      <c r="Q3481" s="11">
        <v>10616</v>
      </c>
      <c r="R3481" s="11" t="s">
        <v>812</v>
      </c>
      <c r="S3481" s="11">
        <v>33336</v>
      </c>
      <c r="T3481" s="11" t="s">
        <v>812</v>
      </c>
      <c r="U3481" s="10"/>
      <c r="V3481" s="11" t="s">
        <v>26581</v>
      </c>
      <c r="W3481" s="11">
        <v>102777</v>
      </c>
      <c r="X3481" s="11">
        <v>11580</v>
      </c>
      <c r="Y3481" s="11" t="s">
        <v>812</v>
      </c>
      <c r="Z3481" s="11" t="s">
        <v>26582</v>
      </c>
      <c r="AA3481" s="11" t="s">
        <v>2095</v>
      </c>
      <c r="AB3481" s="11" t="s">
        <v>10</v>
      </c>
      <c r="AC3481" s="11" t="s">
        <v>812</v>
      </c>
      <c r="AD3481" s="11" t="s">
        <v>26582</v>
      </c>
      <c r="AE3481" s="11">
        <v>13092</v>
      </c>
      <c r="AF3481" s="10"/>
      <c r="AG3481" s="11"/>
      <c r="AH3481" s="10"/>
      <c r="AI3481" s="11">
        <v>19339</v>
      </c>
      <c r="AJ3481" s="11">
        <v>6127</v>
      </c>
      <c r="AK3481" s="11" t="s">
        <v>812</v>
      </c>
      <c r="AL3481" s="11" t="s">
        <v>26583</v>
      </c>
      <c r="AM3481" s="11" t="s">
        <v>812</v>
      </c>
      <c r="AN3481" s="11" t="s">
        <v>812</v>
      </c>
      <c r="AO3481" s="11" t="s">
        <v>2174</v>
      </c>
      <c r="AP3481" s="11" t="s">
        <v>26582</v>
      </c>
      <c r="AQ3481" s="11" t="s">
        <v>2086</v>
      </c>
      <c r="AR3481" s="11" t="s">
        <v>26584</v>
      </c>
      <c r="AS3481" s="11"/>
      <c r="AT3481" s="11"/>
      <c r="AU3481" s="11"/>
      <c r="AV3481" s="11"/>
      <c r="AW3481" s="11"/>
      <c r="AX3481" s="11"/>
      <c r="AY3481" s="11"/>
      <c r="AZ3481" s="11"/>
      <c r="BA3481" s="11"/>
    </row>
    <row r="3482" spans="1:53" ht="17" x14ac:dyDescent="0.2">
      <c r="A3482" s="11" t="s">
        <v>26585</v>
      </c>
      <c r="B3482" s="11" t="s">
        <v>1894</v>
      </c>
      <c r="C3482" s="12">
        <v>31617</v>
      </c>
      <c r="D3482" s="11" t="s">
        <v>2554</v>
      </c>
      <c r="E3482" s="11" t="s">
        <v>26586</v>
      </c>
      <c r="F3482" s="11" t="s">
        <v>2081</v>
      </c>
      <c r="G3482" s="11" t="s">
        <v>2081</v>
      </c>
      <c r="H3482" s="11" t="s">
        <v>2149</v>
      </c>
      <c r="I3482" s="11">
        <v>4365</v>
      </c>
      <c r="J3482" s="11" t="s">
        <v>1894</v>
      </c>
      <c r="K3482" s="11">
        <v>475100</v>
      </c>
      <c r="L3482" s="11" t="s">
        <v>1894</v>
      </c>
      <c r="M3482" s="11">
        <v>1741024</v>
      </c>
      <c r="N3482" s="11" t="s">
        <v>1894</v>
      </c>
      <c r="O3482" s="11" t="s">
        <v>26587</v>
      </c>
      <c r="P3482" s="11" t="s">
        <v>26585</v>
      </c>
      <c r="Q3482" s="10"/>
      <c r="R3482" s="11" t="s">
        <v>1894</v>
      </c>
      <c r="S3482" s="11">
        <v>30714</v>
      </c>
      <c r="T3482" s="11" t="s">
        <v>1894</v>
      </c>
      <c r="U3482" s="10"/>
      <c r="V3482" s="11" t="s">
        <v>26588</v>
      </c>
      <c r="W3482" s="11">
        <v>46792</v>
      </c>
      <c r="X3482" s="11">
        <v>9177</v>
      </c>
      <c r="Y3482" s="11" t="s">
        <v>1894</v>
      </c>
      <c r="Z3482" s="11" t="s">
        <v>26589</v>
      </c>
      <c r="AA3482" s="11" t="s">
        <v>10</v>
      </c>
      <c r="AB3482" s="11" t="s">
        <v>10</v>
      </c>
      <c r="AC3482" s="11" t="s">
        <v>1894</v>
      </c>
      <c r="AD3482" s="11" t="s">
        <v>26589</v>
      </c>
      <c r="AE3482" s="11">
        <v>11211</v>
      </c>
      <c r="AF3482" s="11" t="s">
        <v>1894</v>
      </c>
      <c r="AG3482" s="11">
        <v>17052</v>
      </c>
      <c r="AH3482" s="11" t="s">
        <v>1894</v>
      </c>
      <c r="AI3482" s="11">
        <v>2928</v>
      </c>
      <c r="AJ3482" s="11">
        <v>4096</v>
      </c>
      <c r="AK3482" s="11" t="s">
        <v>1894</v>
      </c>
      <c r="AL3482" s="11" t="s">
        <v>26590</v>
      </c>
      <c r="AM3482" s="11" t="s">
        <v>1894</v>
      </c>
      <c r="AN3482" s="11" t="s">
        <v>1894</v>
      </c>
      <c r="AO3482" s="11" t="s">
        <v>2149</v>
      </c>
      <c r="AP3482" s="11" t="s">
        <v>26589</v>
      </c>
      <c r="AQ3482" s="11" t="s">
        <v>2086</v>
      </c>
      <c r="AR3482" s="11"/>
      <c r="AS3482" s="11"/>
      <c r="AT3482" s="11"/>
      <c r="AU3482" s="11"/>
      <c r="AV3482" s="11"/>
      <c r="AW3482" s="11"/>
      <c r="AX3482" s="11"/>
      <c r="AY3482" s="11"/>
      <c r="AZ3482" s="11"/>
      <c r="BA3482" s="11"/>
    </row>
    <row r="3483" spans="1:53" ht="17" x14ac:dyDescent="0.2">
      <c r="A3483" s="11" t="s">
        <v>26591</v>
      </c>
      <c r="B3483" s="11" t="s">
        <v>26592</v>
      </c>
      <c r="C3483" s="12">
        <v>33602</v>
      </c>
      <c r="D3483" s="11" t="s">
        <v>12821</v>
      </c>
      <c r="E3483" s="11" t="s">
        <v>26593</v>
      </c>
      <c r="F3483" s="11" t="s">
        <v>2081</v>
      </c>
      <c r="G3483" s="11" t="s">
        <v>2081</v>
      </c>
      <c r="H3483" s="11" t="s">
        <v>2082</v>
      </c>
      <c r="I3483" s="11">
        <v>14099</v>
      </c>
      <c r="J3483" s="11" t="s">
        <v>26592</v>
      </c>
      <c r="K3483" s="11">
        <v>570714</v>
      </c>
      <c r="L3483" s="11" t="s">
        <v>26592</v>
      </c>
      <c r="M3483" s="11">
        <v>2169704</v>
      </c>
      <c r="N3483" s="11" t="s">
        <v>26592</v>
      </c>
      <c r="O3483" s="11" t="s">
        <v>26594</v>
      </c>
      <c r="P3483" s="11" t="s">
        <v>26591</v>
      </c>
      <c r="Q3483" s="11">
        <v>9305</v>
      </c>
      <c r="R3483" s="11" t="s">
        <v>26592</v>
      </c>
      <c r="S3483" s="11">
        <v>33877</v>
      </c>
      <c r="T3483" s="11" t="s">
        <v>26592</v>
      </c>
      <c r="U3483" s="10"/>
      <c r="V3483" s="11" t="s">
        <v>26595</v>
      </c>
      <c r="W3483" s="11">
        <v>66379</v>
      </c>
      <c r="X3483" s="11">
        <v>10275</v>
      </c>
      <c r="Y3483" s="11" t="s">
        <v>1473</v>
      </c>
      <c r="Z3483" s="11" t="s">
        <v>26596</v>
      </c>
      <c r="AA3483" s="11" t="s">
        <v>10</v>
      </c>
      <c r="AB3483" s="11" t="s">
        <v>10</v>
      </c>
      <c r="AC3483" s="11" t="s">
        <v>26592</v>
      </c>
      <c r="AD3483" s="11" t="s">
        <v>26596</v>
      </c>
      <c r="AE3483" s="11">
        <v>14102</v>
      </c>
      <c r="AF3483" s="11" t="s">
        <v>26592</v>
      </c>
      <c r="AG3483" s="11">
        <v>70272</v>
      </c>
      <c r="AH3483" s="11" t="s">
        <v>26592</v>
      </c>
      <c r="AI3483" s="11">
        <v>10667</v>
      </c>
      <c r="AJ3483" s="11">
        <v>5102</v>
      </c>
      <c r="AK3483" s="11" t="s">
        <v>26592</v>
      </c>
      <c r="AL3483" s="11" t="s">
        <v>26597</v>
      </c>
      <c r="AM3483" s="11" t="s">
        <v>26592</v>
      </c>
      <c r="AN3483" s="11" t="s">
        <v>26592</v>
      </c>
      <c r="AO3483" s="11" t="s">
        <v>2082</v>
      </c>
      <c r="AP3483" s="11" t="s">
        <v>26596</v>
      </c>
      <c r="AQ3483" s="11" t="s">
        <v>2086</v>
      </c>
      <c r="AR3483" s="11"/>
      <c r="AS3483" s="11"/>
      <c r="AT3483" s="11"/>
      <c r="AU3483" s="11"/>
      <c r="AV3483" s="11"/>
      <c r="AW3483" s="11"/>
      <c r="AX3483" s="11"/>
      <c r="AY3483" s="11"/>
      <c r="AZ3483" s="11"/>
      <c r="BA3483" s="11"/>
    </row>
    <row r="3484" spans="1:53" ht="17" x14ac:dyDescent="0.2">
      <c r="A3484" s="11" t="s">
        <v>26598</v>
      </c>
      <c r="B3484" s="11" t="s">
        <v>800</v>
      </c>
      <c r="C3484" s="12">
        <v>33435</v>
      </c>
      <c r="D3484" s="11" t="s">
        <v>26599</v>
      </c>
      <c r="E3484" s="11" t="s">
        <v>26593</v>
      </c>
      <c r="F3484" s="11" t="s">
        <v>27</v>
      </c>
      <c r="G3484" s="11" t="s">
        <v>2091</v>
      </c>
      <c r="H3484" s="11" t="s">
        <v>2174</v>
      </c>
      <c r="I3484" s="11">
        <v>13324</v>
      </c>
      <c r="J3484" s="11" t="s">
        <v>800</v>
      </c>
      <c r="K3484" s="11">
        <v>545121</v>
      </c>
      <c r="L3484" s="11" t="s">
        <v>800</v>
      </c>
      <c r="M3484" s="11">
        <v>2050861</v>
      </c>
      <c r="N3484" s="11" t="s">
        <v>800</v>
      </c>
      <c r="O3484" s="11" t="s">
        <v>26600</v>
      </c>
      <c r="P3484" s="11" t="s">
        <v>26598</v>
      </c>
      <c r="Q3484" s="11">
        <v>9562</v>
      </c>
      <c r="R3484" s="11" t="s">
        <v>800</v>
      </c>
      <c r="S3484" s="11">
        <v>32985</v>
      </c>
      <c r="T3484" s="11" t="s">
        <v>800</v>
      </c>
      <c r="U3484" s="10"/>
      <c r="V3484" s="11" t="s">
        <v>26601</v>
      </c>
      <c r="W3484" s="11">
        <v>60095</v>
      </c>
      <c r="X3484" s="11">
        <v>10752</v>
      </c>
      <c r="Y3484" s="11" t="s">
        <v>800</v>
      </c>
      <c r="Z3484" s="11" t="s">
        <v>26602</v>
      </c>
      <c r="AA3484" s="11" t="s">
        <v>2178</v>
      </c>
      <c r="AB3484" s="11" t="s">
        <v>10</v>
      </c>
      <c r="AC3484" s="11" t="s">
        <v>800</v>
      </c>
      <c r="AD3484" s="11" t="s">
        <v>26602</v>
      </c>
      <c r="AE3484" s="11">
        <v>14605</v>
      </c>
      <c r="AF3484" s="10"/>
      <c r="AG3484" s="11"/>
      <c r="AH3484" s="10"/>
      <c r="AI3484" s="11">
        <v>16191</v>
      </c>
      <c r="AJ3484" s="11">
        <v>5642</v>
      </c>
      <c r="AK3484" s="11" t="s">
        <v>800</v>
      </c>
      <c r="AL3484" s="11" t="s">
        <v>26603</v>
      </c>
      <c r="AM3484" s="11" t="s">
        <v>800</v>
      </c>
      <c r="AN3484" s="11" t="s">
        <v>800</v>
      </c>
      <c r="AO3484" s="11" t="s">
        <v>9518</v>
      </c>
      <c r="AP3484" s="11" t="s">
        <v>26602</v>
      </c>
      <c r="AQ3484" s="11" t="s">
        <v>2107</v>
      </c>
      <c r="AR3484" s="11" t="s">
        <v>26604</v>
      </c>
      <c r="AS3484" s="11">
        <v>13324</v>
      </c>
      <c r="AT3484" s="11"/>
      <c r="AU3484" s="11"/>
      <c r="AV3484" s="11"/>
      <c r="AW3484" s="11"/>
      <c r="AX3484" s="11"/>
      <c r="AY3484" s="11"/>
      <c r="AZ3484" s="11"/>
      <c r="BA3484" s="11"/>
    </row>
    <row r="3485" spans="1:53" ht="17" x14ac:dyDescent="0.2">
      <c r="A3485" s="11" t="s">
        <v>26605</v>
      </c>
      <c r="B3485" s="11" t="s">
        <v>26606</v>
      </c>
      <c r="C3485" s="12">
        <v>30349</v>
      </c>
      <c r="D3485" s="11" t="s">
        <v>2278</v>
      </c>
      <c r="E3485" s="11" t="s">
        <v>26593</v>
      </c>
      <c r="F3485" s="11" t="s">
        <v>75</v>
      </c>
      <c r="G3485" s="11" t="s">
        <v>2091</v>
      </c>
      <c r="H3485" s="11" t="s">
        <v>2082</v>
      </c>
      <c r="I3485" s="11">
        <v>8044</v>
      </c>
      <c r="J3485" s="11" t="s">
        <v>26606</v>
      </c>
      <c r="K3485" s="11">
        <v>450306</v>
      </c>
      <c r="L3485" s="11" t="s">
        <v>26606</v>
      </c>
      <c r="M3485" s="11">
        <v>556425</v>
      </c>
      <c r="N3485" s="11" t="s">
        <v>26606</v>
      </c>
      <c r="O3485" s="11" t="s">
        <v>26607</v>
      </c>
      <c r="P3485" s="11" t="s">
        <v>26605</v>
      </c>
      <c r="Q3485" s="10"/>
      <c r="R3485" s="11" t="s">
        <v>26606</v>
      </c>
      <c r="S3485" s="11">
        <v>6352</v>
      </c>
      <c r="T3485" s="11" t="s">
        <v>26606</v>
      </c>
      <c r="U3485" s="10"/>
      <c r="V3485" s="11" t="s">
        <v>26608</v>
      </c>
      <c r="W3485" s="11">
        <v>45595</v>
      </c>
      <c r="X3485" s="11">
        <v>7599</v>
      </c>
      <c r="Y3485" s="11" t="s">
        <v>26606</v>
      </c>
      <c r="Z3485" s="11" t="s">
        <v>26609</v>
      </c>
      <c r="AA3485" s="11" t="s">
        <v>2095</v>
      </c>
      <c r="AB3485" s="11" t="s">
        <v>2095</v>
      </c>
      <c r="AC3485" s="11" t="s">
        <v>26606</v>
      </c>
      <c r="AD3485" s="11" t="s">
        <v>26609</v>
      </c>
      <c r="AE3485" s="11">
        <v>8327</v>
      </c>
      <c r="AF3485" s="11" t="s">
        <v>26606</v>
      </c>
      <c r="AG3485" s="11">
        <v>6200</v>
      </c>
      <c r="AH3485" s="11" t="s">
        <v>26606</v>
      </c>
      <c r="AI3485" s="11">
        <v>720</v>
      </c>
      <c r="AJ3485" s="11">
        <v>1217</v>
      </c>
      <c r="AK3485" s="11" t="s">
        <v>26606</v>
      </c>
      <c r="AL3485" s="11" t="s">
        <v>26610</v>
      </c>
      <c r="AM3485" s="11" t="s">
        <v>26606</v>
      </c>
      <c r="AN3485" s="11" t="s">
        <v>26606</v>
      </c>
      <c r="AO3485" s="11" t="s">
        <v>2082</v>
      </c>
      <c r="AP3485" s="11" t="s">
        <v>26609</v>
      </c>
      <c r="AQ3485" s="11" t="s">
        <v>2086</v>
      </c>
      <c r="AR3485" s="11"/>
      <c r="AS3485" s="11"/>
      <c r="AT3485" s="11"/>
      <c r="AU3485" s="11"/>
      <c r="AV3485" s="11"/>
      <c r="AW3485" s="11"/>
      <c r="AX3485" s="11"/>
      <c r="AY3485" s="11"/>
      <c r="AZ3485" s="11"/>
      <c r="BA3485" s="11"/>
    </row>
    <row r="3486" spans="1:53" ht="17" x14ac:dyDescent="0.2">
      <c r="A3486" s="11" t="s">
        <v>26611</v>
      </c>
      <c r="B3486" s="11" t="s">
        <v>1742</v>
      </c>
      <c r="C3486" s="12">
        <v>33086</v>
      </c>
      <c r="D3486" s="11" t="s">
        <v>26612</v>
      </c>
      <c r="E3486" s="11" t="s">
        <v>26593</v>
      </c>
      <c r="F3486" s="11" t="s">
        <v>2081</v>
      </c>
      <c r="G3486" s="11" t="s">
        <v>2081</v>
      </c>
      <c r="H3486" s="11" t="s">
        <v>2165</v>
      </c>
      <c r="I3486" s="11">
        <v>12101</v>
      </c>
      <c r="J3486" s="11" t="s">
        <v>1742</v>
      </c>
      <c r="K3486" s="11">
        <v>573627</v>
      </c>
      <c r="L3486" s="11" t="s">
        <v>1742</v>
      </c>
      <c r="M3486" s="11">
        <v>2052567</v>
      </c>
      <c r="N3486" s="11" t="s">
        <v>1742</v>
      </c>
      <c r="O3486" s="11" t="s">
        <v>26613</v>
      </c>
      <c r="P3486" s="11" t="s">
        <v>26611</v>
      </c>
      <c r="Q3486" s="11">
        <v>8676</v>
      </c>
      <c r="R3486" s="11" t="s">
        <v>1742</v>
      </c>
      <c r="S3486" s="11">
        <v>33012</v>
      </c>
      <c r="T3486" s="11" t="s">
        <v>1742</v>
      </c>
      <c r="U3486" s="10"/>
      <c r="V3486" s="11" t="s">
        <v>26614</v>
      </c>
      <c r="W3486" s="11">
        <v>60293</v>
      </c>
      <c r="X3486" s="11">
        <v>9592</v>
      </c>
      <c r="Y3486" s="11" t="s">
        <v>1742</v>
      </c>
      <c r="Z3486" s="11" t="s">
        <v>26615</v>
      </c>
      <c r="AA3486" s="11" t="s">
        <v>2178</v>
      </c>
      <c r="AB3486" s="11" t="s">
        <v>10</v>
      </c>
      <c r="AC3486" s="11" t="s">
        <v>1742</v>
      </c>
      <c r="AD3486" s="11" t="s">
        <v>26615</v>
      </c>
      <c r="AE3486" s="11">
        <v>12723</v>
      </c>
      <c r="AF3486" s="11" t="s">
        <v>1742</v>
      </c>
      <c r="AG3486" s="11">
        <v>39087</v>
      </c>
      <c r="AH3486" s="11" t="s">
        <v>1742</v>
      </c>
      <c r="AI3486" s="11">
        <v>12069</v>
      </c>
      <c r="AJ3486" s="11">
        <v>4703</v>
      </c>
      <c r="AK3486" s="11" t="s">
        <v>1742</v>
      </c>
      <c r="AL3486" s="11" t="s">
        <v>26616</v>
      </c>
      <c r="AM3486" s="11" t="s">
        <v>1742</v>
      </c>
      <c r="AN3486" s="11" t="s">
        <v>1742</v>
      </c>
      <c r="AO3486" s="11" t="s">
        <v>2165</v>
      </c>
      <c r="AP3486" s="11" t="s">
        <v>26615</v>
      </c>
      <c r="AQ3486" s="11" t="s">
        <v>2086</v>
      </c>
      <c r="AR3486" s="11"/>
      <c r="AS3486" s="11"/>
      <c r="AT3486" s="11"/>
      <c r="AU3486" s="11"/>
      <c r="AV3486" s="11"/>
      <c r="AW3486" s="11"/>
      <c r="AX3486" s="11"/>
      <c r="AY3486" s="11"/>
      <c r="AZ3486" s="11"/>
      <c r="BA3486" s="11"/>
    </row>
    <row r="3487" spans="1:53" ht="17" x14ac:dyDescent="0.2">
      <c r="A3487" s="11" t="s">
        <v>26617</v>
      </c>
      <c r="B3487" s="11" t="s">
        <v>168</v>
      </c>
      <c r="C3487" s="12">
        <v>36481</v>
      </c>
      <c r="D3487" s="11" t="s">
        <v>2842</v>
      </c>
      <c r="E3487" s="11" t="s">
        <v>26593</v>
      </c>
      <c r="F3487" s="11" t="s">
        <v>149</v>
      </c>
      <c r="G3487" s="11" t="s">
        <v>2111</v>
      </c>
      <c r="H3487" s="11" t="s">
        <v>2378</v>
      </c>
      <c r="I3487" s="11">
        <v>20178</v>
      </c>
      <c r="J3487" s="11" t="s">
        <v>168</v>
      </c>
      <c r="K3487" s="11">
        <v>678246</v>
      </c>
      <c r="L3487" s="11" t="s">
        <v>168</v>
      </c>
      <c r="M3487" s="11">
        <v>3152039</v>
      </c>
      <c r="N3487" s="11" t="s">
        <v>168</v>
      </c>
      <c r="O3487" s="11" t="s">
        <v>26618</v>
      </c>
      <c r="P3487" s="11" t="s">
        <v>26617</v>
      </c>
      <c r="Q3487" s="11">
        <v>10417</v>
      </c>
      <c r="R3487" s="11" t="s">
        <v>168</v>
      </c>
      <c r="S3487" s="11">
        <v>42453</v>
      </c>
      <c r="T3487" s="11" t="s">
        <v>168</v>
      </c>
      <c r="U3487" s="10"/>
      <c r="V3487" s="11" t="s">
        <v>26619</v>
      </c>
      <c r="W3487" s="11">
        <v>139705</v>
      </c>
      <c r="X3487" s="11">
        <v>11781</v>
      </c>
      <c r="Y3487" s="11" t="s">
        <v>168</v>
      </c>
      <c r="Z3487" s="11" t="s">
        <v>168</v>
      </c>
      <c r="AA3487" s="11" t="s">
        <v>10</v>
      </c>
      <c r="AB3487" s="11" t="s">
        <v>10</v>
      </c>
      <c r="AC3487" s="11" t="s">
        <v>168</v>
      </c>
      <c r="AD3487" s="11" t="s">
        <v>26620</v>
      </c>
      <c r="AE3487" s="11">
        <v>15650</v>
      </c>
      <c r="AF3487" s="11" t="s">
        <v>168</v>
      </c>
      <c r="AG3487" s="11"/>
      <c r="AH3487" s="11" t="s">
        <v>168</v>
      </c>
      <c r="AI3487" s="11">
        <v>34804</v>
      </c>
      <c r="AJ3487" s="11">
        <v>6916</v>
      </c>
      <c r="AK3487" s="11" t="s">
        <v>168</v>
      </c>
      <c r="AL3487" s="11" t="s">
        <v>26621</v>
      </c>
      <c r="AM3487" s="11" t="s">
        <v>168</v>
      </c>
      <c r="AN3487" s="11" t="s">
        <v>168</v>
      </c>
      <c r="AO3487" s="11" t="s">
        <v>3678</v>
      </c>
      <c r="AP3487" s="11" t="s">
        <v>26620</v>
      </c>
      <c r="AQ3487" s="11" t="s">
        <v>2107</v>
      </c>
      <c r="AR3487" s="11" t="s">
        <v>26622</v>
      </c>
      <c r="AS3487" s="11">
        <v>678246</v>
      </c>
      <c r="AT3487" s="11"/>
      <c r="AU3487" s="11"/>
      <c r="AV3487" s="11"/>
      <c r="AW3487" s="11"/>
      <c r="AX3487" s="11"/>
      <c r="AY3487" s="11"/>
      <c r="AZ3487" s="11"/>
      <c r="BA3487" s="11"/>
    </row>
    <row r="3488" spans="1:53" ht="17" x14ac:dyDescent="0.2">
      <c r="A3488" s="11" t="s">
        <v>26623</v>
      </c>
      <c r="B3488" s="11" t="s">
        <v>26624</v>
      </c>
      <c r="C3488" s="12">
        <v>35375</v>
      </c>
      <c r="D3488" s="11" t="s">
        <v>26625</v>
      </c>
      <c r="E3488" s="11" t="s">
        <v>26626</v>
      </c>
      <c r="F3488" s="11" t="s">
        <v>27</v>
      </c>
      <c r="G3488" s="11" t="s">
        <v>2091</v>
      </c>
      <c r="H3488" s="11" t="s">
        <v>2082</v>
      </c>
      <c r="I3488" s="11">
        <v>24737</v>
      </c>
      <c r="J3488" s="11" t="s">
        <v>26624</v>
      </c>
      <c r="K3488" s="11">
        <v>681402</v>
      </c>
      <c r="L3488" s="11" t="s">
        <v>26624</v>
      </c>
      <c r="M3488" s="11">
        <v>2933158</v>
      </c>
      <c r="N3488" s="11" t="s">
        <v>26624</v>
      </c>
      <c r="O3488" s="11" t="s">
        <v>26627</v>
      </c>
      <c r="P3488" s="11" t="s">
        <v>26623</v>
      </c>
      <c r="Q3488" s="11">
        <v>11731</v>
      </c>
      <c r="R3488" s="11" t="s">
        <v>26624</v>
      </c>
      <c r="S3488" s="11">
        <v>41552</v>
      </c>
      <c r="T3488" s="11" t="s">
        <v>26624</v>
      </c>
      <c r="U3488" s="10"/>
      <c r="V3488" s="11" t="s">
        <v>26628</v>
      </c>
      <c r="W3488" s="11">
        <v>139720</v>
      </c>
      <c r="X3488" s="11">
        <v>12772</v>
      </c>
      <c r="Y3488" s="11" t="s">
        <v>26624</v>
      </c>
      <c r="Z3488" s="11" t="s">
        <v>26629</v>
      </c>
      <c r="AA3488" s="11" t="s">
        <v>2095</v>
      </c>
      <c r="AB3488" s="11" t="s">
        <v>10</v>
      </c>
      <c r="AC3488" s="11" t="s">
        <v>26624</v>
      </c>
      <c r="AD3488" s="11" t="s">
        <v>26629</v>
      </c>
      <c r="AE3488" s="11">
        <v>17178</v>
      </c>
      <c r="AF3488" s="10"/>
      <c r="AG3488" s="11"/>
      <c r="AH3488" s="10"/>
      <c r="AI3488" s="11">
        <v>33668</v>
      </c>
      <c r="AJ3488" s="11">
        <v>7255</v>
      </c>
      <c r="AK3488" s="11" t="s">
        <v>26624</v>
      </c>
      <c r="AL3488" s="11" t="s">
        <v>26630</v>
      </c>
      <c r="AM3488" s="11" t="s">
        <v>26624</v>
      </c>
      <c r="AN3488" s="11" t="s">
        <v>26624</v>
      </c>
      <c r="AO3488" s="11" t="s">
        <v>2160</v>
      </c>
      <c r="AP3488" s="11" t="s">
        <v>26629</v>
      </c>
      <c r="AQ3488" s="11" t="s">
        <v>2107</v>
      </c>
      <c r="AR3488" s="11" t="s">
        <v>26631</v>
      </c>
      <c r="AS3488" s="11">
        <v>681402</v>
      </c>
      <c r="AT3488" s="11"/>
      <c r="AU3488" s="11"/>
      <c r="AV3488" s="11"/>
      <c r="AW3488" s="11"/>
      <c r="AX3488" s="11"/>
      <c r="AY3488" s="11"/>
      <c r="AZ3488" s="11"/>
      <c r="BA3488" s="11"/>
    </row>
    <row r="3489" spans="1:53" ht="17" x14ac:dyDescent="0.2">
      <c r="A3489" s="11" t="s">
        <v>26632</v>
      </c>
      <c r="B3489" s="11" t="s">
        <v>26633</v>
      </c>
      <c r="C3489" s="12">
        <v>35773</v>
      </c>
      <c r="D3489" s="11" t="s">
        <v>7172</v>
      </c>
      <c r="E3489" s="11" t="s">
        <v>26626</v>
      </c>
      <c r="F3489" s="11" t="s">
        <v>62</v>
      </c>
      <c r="G3489" s="11" t="s">
        <v>2111</v>
      </c>
      <c r="H3489" s="11" t="s">
        <v>2082</v>
      </c>
      <c r="I3489" s="11">
        <v>27691</v>
      </c>
      <c r="J3489" s="11" t="s">
        <v>26633</v>
      </c>
      <c r="K3489" s="11">
        <v>686973</v>
      </c>
      <c r="L3489" s="11" t="s">
        <v>26633</v>
      </c>
      <c r="M3489" s="11">
        <v>26911730</v>
      </c>
      <c r="N3489" s="11" t="s">
        <v>26633</v>
      </c>
      <c r="O3489" s="11" t="s">
        <v>26634</v>
      </c>
      <c r="P3489" s="11" t="s">
        <v>26632</v>
      </c>
      <c r="Q3489" s="11">
        <v>11424</v>
      </c>
      <c r="R3489" s="11" t="s">
        <v>26633</v>
      </c>
      <c r="S3489" s="11">
        <v>4917888</v>
      </c>
      <c r="T3489" s="11" t="s">
        <v>26633</v>
      </c>
      <c r="U3489" s="10"/>
      <c r="V3489" s="11" t="s">
        <v>26635</v>
      </c>
      <c r="W3489" s="11">
        <v>144657</v>
      </c>
      <c r="X3489" s="11">
        <v>12695</v>
      </c>
      <c r="Y3489" s="11" t="s">
        <v>26633</v>
      </c>
      <c r="Z3489" s="11" t="s">
        <v>26633</v>
      </c>
      <c r="AA3489" s="11" t="s">
        <v>2095</v>
      </c>
      <c r="AB3489" s="11" t="s">
        <v>10</v>
      </c>
      <c r="AC3489" s="11" t="s">
        <v>26633</v>
      </c>
      <c r="AD3489" s="11" t="s">
        <v>26636</v>
      </c>
      <c r="AE3489" s="11">
        <v>17607</v>
      </c>
      <c r="AF3489" s="11" t="s">
        <v>26633</v>
      </c>
      <c r="AG3489" s="11"/>
      <c r="AH3489" s="11" t="s">
        <v>26633</v>
      </c>
      <c r="AI3489" s="11">
        <v>37202</v>
      </c>
      <c r="AJ3489" s="11">
        <v>7134</v>
      </c>
      <c r="AK3489" s="11" t="s">
        <v>26633</v>
      </c>
      <c r="AL3489" s="11" t="s">
        <v>26637</v>
      </c>
      <c r="AM3489" s="11" t="s">
        <v>26633</v>
      </c>
      <c r="AN3489" s="11" t="s">
        <v>26633</v>
      </c>
      <c r="AO3489" s="11" t="s">
        <v>2160</v>
      </c>
      <c r="AP3489" s="11" t="s">
        <v>26636</v>
      </c>
      <c r="AQ3489" s="11" t="s">
        <v>2107</v>
      </c>
      <c r="AR3489" s="11"/>
      <c r="AS3489" s="11">
        <v>686973</v>
      </c>
      <c r="AT3489" s="11"/>
      <c r="AU3489" s="11"/>
      <c r="AV3489" s="11"/>
      <c r="AW3489" s="11"/>
      <c r="AX3489" s="11"/>
      <c r="AY3489" s="11"/>
      <c r="AZ3489" s="11"/>
      <c r="BA3489" s="11"/>
    </row>
    <row r="3490" spans="1:53" ht="17" x14ac:dyDescent="0.2">
      <c r="A3490" s="11" t="s">
        <v>26638</v>
      </c>
      <c r="B3490" s="11" t="s">
        <v>425</v>
      </c>
      <c r="C3490" s="12">
        <v>35248</v>
      </c>
      <c r="D3490" s="11" t="s">
        <v>14015</v>
      </c>
      <c r="E3490" s="11" t="s">
        <v>26639</v>
      </c>
      <c r="F3490" s="11" t="s">
        <v>62</v>
      </c>
      <c r="G3490" s="11" t="s">
        <v>2111</v>
      </c>
      <c r="H3490" s="11" t="s">
        <v>2149</v>
      </c>
      <c r="I3490" s="11">
        <v>19918</v>
      </c>
      <c r="J3490" s="11" t="s">
        <v>425</v>
      </c>
      <c r="K3490" s="11">
        <v>662139</v>
      </c>
      <c r="L3490" s="11" t="s">
        <v>425</v>
      </c>
      <c r="M3490" s="11">
        <v>2837630</v>
      </c>
      <c r="N3490" s="11" t="s">
        <v>425</v>
      </c>
      <c r="O3490" s="11" t="s">
        <v>26640</v>
      </c>
      <c r="P3490" s="11" t="s">
        <v>26638</v>
      </c>
      <c r="Q3490" s="11">
        <v>10180</v>
      </c>
      <c r="R3490" s="11" t="s">
        <v>425</v>
      </c>
      <c r="S3490" s="11">
        <v>40963</v>
      </c>
      <c r="T3490" s="11" t="s">
        <v>425</v>
      </c>
      <c r="U3490" s="10"/>
      <c r="V3490" s="11" t="s">
        <v>26641</v>
      </c>
      <c r="W3490" s="11">
        <v>110995</v>
      </c>
      <c r="X3490" s="11">
        <v>10843</v>
      </c>
      <c r="Y3490" s="11" t="s">
        <v>425</v>
      </c>
      <c r="Z3490" s="11" t="s">
        <v>26642</v>
      </c>
      <c r="AA3490" s="11" t="s">
        <v>2095</v>
      </c>
      <c r="AB3490" s="11" t="s">
        <v>10</v>
      </c>
      <c r="AC3490" s="11" t="s">
        <v>425</v>
      </c>
      <c r="AD3490" s="11" t="s">
        <v>26642</v>
      </c>
      <c r="AE3490" s="11">
        <v>14886</v>
      </c>
      <c r="AF3490" s="10"/>
      <c r="AG3490" s="11"/>
      <c r="AH3490" s="10"/>
      <c r="AI3490" s="11">
        <v>23833</v>
      </c>
      <c r="AJ3490" s="11">
        <v>6373</v>
      </c>
      <c r="AK3490" s="11" t="s">
        <v>425</v>
      </c>
      <c r="AL3490" s="11" t="s">
        <v>26643</v>
      </c>
      <c r="AM3490" s="11" t="s">
        <v>425</v>
      </c>
      <c r="AN3490" s="11" t="s">
        <v>425</v>
      </c>
      <c r="AO3490" s="11" t="s">
        <v>2149</v>
      </c>
      <c r="AP3490" s="11" t="s">
        <v>26642</v>
      </c>
      <c r="AQ3490" s="11" t="s">
        <v>2107</v>
      </c>
      <c r="AR3490" s="11" t="s">
        <v>26644</v>
      </c>
      <c r="AS3490" s="11">
        <v>662139</v>
      </c>
      <c r="AT3490" s="11"/>
      <c r="AU3490" s="11"/>
      <c r="AV3490" s="11"/>
      <c r="AW3490" s="11"/>
      <c r="AX3490" s="11"/>
      <c r="AY3490" s="11"/>
      <c r="AZ3490" s="11"/>
      <c r="BA3490" s="11"/>
    </row>
    <row r="3491" spans="1:53" ht="17" x14ac:dyDescent="0.2">
      <c r="A3491" s="11" t="s">
        <v>26645</v>
      </c>
      <c r="B3491" s="11" t="s">
        <v>1948</v>
      </c>
      <c r="C3491" s="12">
        <v>30986</v>
      </c>
      <c r="D3491" s="11" t="s">
        <v>2585</v>
      </c>
      <c r="E3491" s="11" t="s">
        <v>26646</v>
      </c>
      <c r="F3491" s="11" t="s">
        <v>69</v>
      </c>
      <c r="G3491" s="11" t="s">
        <v>2111</v>
      </c>
      <c r="H3491" s="11" t="s">
        <v>2082</v>
      </c>
      <c r="I3491" s="11">
        <v>2385</v>
      </c>
      <c r="J3491" s="11" t="s">
        <v>1948</v>
      </c>
      <c r="K3491" s="11">
        <v>460008</v>
      </c>
      <c r="L3491" s="11" t="s">
        <v>1948</v>
      </c>
      <c r="M3491" s="11">
        <v>1725463</v>
      </c>
      <c r="N3491" s="11" t="s">
        <v>1948</v>
      </c>
      <c r="O3491" s="11" t="s">
        <v>26647</v>
      </c>
      <c r="P3491" s="11" t="s">
        <v>26645</v>
      </c>
      <c r="Q3491" s="10"/>
      <c r="R3491" s="11" t="s">
        <v>1948</v>
      </c>
      <c r="S3491" s="11">
        <v>30386</v>
      </c>
      <c r="T3491" s="11" t="s">
        <v>1948</v>
      </c>
      <c r="U3491" s="10"/>
      <c r="V3491" s="11" t="s">
        <v>26648</v>
      </c>
      <c r="W3491" s="11">
        <v>52044</v>
      </c>
      <c r="X3491" s="11">
        <v>8840</v>
      </c>
      <c r="Y3491" s="11" t="s">
        <v>1948</v>
      </c>
      <c r="Z3491" s="11" t="s">
        <v>26649</v>
      </c>
      <c r="AA3491" s="11" t="s">
        <v>10</v>
      </c>
      <c r="AB3491" s="11" t="s">
        <v>10</v>
      </c>
      <c r="AC3491" s="11" t="s">
        <v>1948</v>
      </c>
      <c r="AD3491" s="11" t="s">
        <v>26649</v>
      </c>
      <c r="AE3491" s="11">
        <v>10130</v>
      </c>
      <c r="AF3491" s="11" t="s">
        <v>1948</v>
      </c>
      <c r="AG3491" s="11">
        <v>12735</v>
      </c>
      <c r="AH3491" s="11" t="s">
        <v>1948</v>
      </c>
      <c r="AI3491" s="11">
        <v>2861</v>
      </c>
      <c r="AJ3491" s="11"/>
      <c r="AK3491" s="11" t="s">
        <v>1948</v>
      </c>
      <c r="AL3491" s="11"/>
      <c r="AM3491" s="11" t="s">
        <v>1948</v>
      </c>
      <c r="AN3491" s="11" t="s">
        <v>1948</v>
      </c>
      <c r="AO3491" s="11" t="s">
        <v>2082</v>
      </c>
      <c r="AP3491" s="11" t="s">
        <v>26649</v>
      </c>
      <c r="AQ3491" s="11" t="s">
        <v>2086</v>
      </c>
      <c r="AR3491" s="11"/>
      <c r="AS3491" s="11"/>
      <c r="AT3491" s="11"/>
      <c r="AU3491" s="11"/>
      <c r="AV3491" s="11"/>
      <c r="AW3491" s="11"/>
      <c r="AX3491" s="11"/>
      <c r="AY3491" s="11"/>
      <c r="AZ3491" s="11"/>
      <c r="BA3491" s="11"/>
    </row>
    <row r="3492" spans="1:53" ht="17" x14ac:dyDescent="0.2">
      <c r="A3492" s="11" t="s">
        <v>26650</v>
      </c>
      <c r="B3492" s="11" t="s">
        <v>26651</v>
      </c>
      <c r="C3492" s="12">
        <v>36604</v>
      </c>
      <c r="D3492" s="11" t="s">
        <v>2324</v>
      </c>
      <c r="E3492" s="11" t="s">
        <v>26652</v>
      </c>
      <c r="F3492" s="11" t="s">
        <v>149</v>
      </c>
      <c r="G3492" s="11" t="s">
        <v>2111</v>
      </c>
      <c r="H3492" s="11" t="s">
        <v>2082</v>
      </c>
      <c r="I3492" s="11">
        <v>30105</v>
      </c>
      <c r="J3492" s="11" t="s">
        <v>26651</v>
      </c>
      <c r="K3492" s="11">
        <v>678024</v>
      </c>
      <c r="L3492" s="11" t="s">
        <v>26651</v>
      </c>
      <c r="M3492" s="11">
        <v>29075742</v>
      </c>
      <c r="N3492" s="11" t="s">
        <v>26651</v>
      </c>
      <c r="O3492" s="11" t="s">
        <v>26653</v>
      </c>
      <c r="P3492" s="11" t="s">
        <v>26650</v>
      </c>
      <c r="Q3492" s="11">
        <v>11904</v>
      </c>
      <c r="R3492" s="11" t="s">
        <v>26651</v>
      </c>
      <c r="S3492" s="11"/>
      <c r="T3492" s="11" t="s">
        <v>26651</v>
      </c>
      <c r="U3492" s="10"/>
      <c r="V3492" s="11" t="s">
        <v>26654</v>
      </c>
      <c r="W3492" s="11">
        <v>139729</v>
      </c>
      <c r="X3492" s="11">
        <v>60281</v>
      </c>
      <c r="Y3492" s="11" t="s">
        <v>26651</v>
      </c>
      <c r="Z3492" s="11"/>
      <c r="AA3492" s="11" t="s">
        <v>2095</v>
      </c>
      <c r="AB3492" s="11" t="s">
        <v>10</v>
      </c>
      <c r="AC3492" s="11" t="s">
        <v>26651</v>
      </c>
      <c r="AD3492" s="11" t="s">
        <v>26655</v>
      </c>
      <c r="AE3492" s="11">
        <v>15414</v>
      </c>
      <c r="AF3492" s="10"/>
      <c r="AG3492" s="11"/>
      <c r="AH3492" s="10"/>
      <c r="AI3492" s="11">
        <v>40852</v>
      </c>
      <c r="AJ3492" s="11">
        <v>7393</v>
      </c>
      <c r="AK3492" s="11" t="s">
        <v>26651</v>
      </c>
      <c r="AL3492" s="11" t="s">
        <v>26656</v>
      </c>
      <c r="AM3492" s="11" t="s">
        <v>26651</v>
      </c>
      <c r="AN3492" s="11" t="s">
        <v>26651</v>
      </c>
      <c r="AO3492" s="11" t="s">
        <v>2082</v>
      </c>
      <c r="AP3492" s="11" t="s">
        <v>26655</v>
      </c>
      <c r="AQ3492" s="11" t="s">
        <v>2107</v>
      </c>
      <c r="AR3492" s="11" t="s">
        <v>26657</v>
      </c>
      <c r="AS3492" s="11">
        <v>678024</v>
      </c>
      <c r="AT3492" s="11"/>
      <c r="AU3492" s="11"/>
      <c r="AV3492" s="11"/>
      <c r="AW3492" s="11"/>
      <c r="AX3492" s="11"/>
      <c r="AY3492" s="11"/>
      <c r="AZ3492" s="11"/>
      <c r="BA3492" s="11"/>
    </row>
    <row r="3493" spans="1:53" ht="17" x14ac:dyDescent="0.2">
      <c r="A3493" s="11" t="s">
        <v>26658</v>
      </c>
      <c r="B3493" s="11" t="s">
        <v>26659</v>
      </c>
      <c r="C3493" s="12">
        <v>30627</v>
      </c>
      <c r="D3493" s="11" t="s">
        <v>26660</v>
      </c>
      <c r="E3493" s="11" t="s">
        <v>26661</v>
      </c>
      <c r="F3493" s="11" t="s">
        <v>2081</v>
      </c>
      <c r="G3493" s="11" t="s">
        <v>2081</v>
      </c>
      <c r="H3493" s="11" t="s">
        <v>2082</v>
      </c>
      <c r="I3493" s="11">
        <v>5280</v>
      </c>
      <c r="J3493" s="11" t="s">
        <v>26659</v>
      </c>
      <c r="K3493" s="11">
        <v>458220</v>
      </c>
      <c r="L3493" s="11" t="s">
        <v>26659</v>
      </c>
      <c r="M3493" s="11">
        <v>1392910</v>
      </c>
      <c r="N3493" s="11" t="s">
        <v>26659</v>
      </c>
      <c r="O3493" s="11" t="s">
        <v>26662</v>
      </c>
      <c r="P3493" s="11" t="s">
        <v>26658</v>
      </c>
      <c r="Q3493" s="10"/>
      <c r="R3493" s="11" t="s">
        <v>26659</v>
      </c>
      <c r="S3493" s="11">
        <v>29996</v>
      </c>
      <c r="T3493" s="11" t="s">
        <v>26659</v>
      </c>
      <c r="U3493" s="10"/>
      <c r="V3493" s="11" t="s">
        <v>26663</v>
      </c>
      <c r="W3493" s="11">
        <v>49097</v>
      </c>
      <c r="X3493" s="11">
        <v>8459</v>
      </c>
      <c r="Y3493" s="11" t="s">
        <v>26659</v>
      </c>
      <c r="Z3493" s="11" t="s">
        <v>26664</v>
      </c>
      <c r="AA3493" s="11" t="s">
        <v>10</v>
      </c>
      <c r="AB3493" s="11" t="s">
        <v>10</v>
      </c>
      <c r="AC3493" s="11" t="s">
        <v>26659</v>
      </c>
      <c r="AD3493" s="11" t="s">
        <v>26664</v>
      </c>
      <c r="AE3493" s="10"/>
      <c r="AF3493" s="11"/>
      <c r="AG3493" s="11"/>
      <c r="AH3493" s="11"/>
      <c r="AI3493" s="11">
        <v>1352</v>
      </c>
      <c r="AJ3493" s="11"/>
      <c r="AK3493" s="11" t="s">
        <v>26659</v>
      </c>
      <c r="AL3493" s="11"/>
      <c r="AM3493" s="11" t="s">
        <v>26659</v>
      </c>
      <c r="AN3493" s="11" t="s">
        <v>26659</v>
      </c>
      <c r="AO3493" s="11" t="s">
        <v>2082</v>
      </c>
      <c r="AP3493" s="11" t="s">
        <v>26664</v>
      </c>
      <c r="AQ3493" s="11" t="s">
        <v>2086</v>
      </c>
      <c r="AR3493" s="11"/>
      <c r="AS3493" s="11"/>
      <c r="AT3493" s="11"/>
      <c r="AU3493" s="11"/>
      <c r="AV3493" s="11"/>
      <c r="AW3493" s="11"/>
      <c r="AX3493" s="11"/>
      <c r="AY3493" s="11"/>
      <c r="AZ3493" s="11"/>
      <c r="BA3493" s="11"/>
    </row>
    <row r="3494" spans="1:53" ht="17" x14ac:dyDescent="0.2">
      <c r="A3494" s="11" t="s">
        <v>26665</v>
      </c>
      <c r="B3494" s="11" t="s">
        <v>26666</v>
      </c>
      <c r="C3494" s="12">
        <v>36102</v>
      </c>
      <c r="D3494" s="11" t="s">
        <v>3174</v>
      </c>
      <c r="E3494" s="11" t="s">
        <v>26661</v>
      </c>
      <c r="F3494" s="11" t="s">
        <v>2280</v>
      </c>
      <c r="G3494" s="11" t="s">
        <v>2091</v>
      </c>
      <c r="H3494" s="11" t="s">
        <v>2082</v>
      </c>
      <c r="I3494" s="11">
        <v>24719</v>
      </c>
      <c r="J3494" s="11" t="s">
        <v>26666</v>
      </c>
      <c r="K3494" s="11">
        <v>681190</v>
      </c>
      <c r="L3494" s="11" t="s">
        <v>26666</v>
      </c>
      <c r="M3494" s="11">
        <v>26762061</v>
      </c>
      <c r="N3494" s="11" t="s">
        <v>26666</v>
      </c>
      <c r="O3494" s="11" t="s">
        <v>26667</v>
      </c>
      <c r="P3494" s="11" t="s">
        <v>26665</v>
      </c>
      <c r="Q3494" s="11">
        <v>11677</v>
      </c>
      <c r="R3494" s="11" t="s">
        <v>26666</v>
      </c>
      <c r="S3494" s="11">
        <v>4722847</v>
      </c>
      <c r="T3494" s="11" t="s">
        <v>26666</v>
      </c>
      <c r="U3494" s="10"/>
      <c r="V3494" s="11" t="s">
        <v>26668</v>
      </c>
      <c r="W3494" s="11">
        <v>139775</v>
      </c>
      <c r="X3494" s="11">
        <v>63321</v>
      </c>
      <c r="Y3494" s="11" t="s">
        <v>26666</v>
      </c>
      <c r="Z3494" s="11"/>
      <c r="AA3494" s="11" t="s">
        <v>10</v>
      </c>
      <c r="AB3494" s="11" t="s">
        <v>10</v>
      </c>
      <c r="AC3494" s="11" t="s">
        <v>26666</v>
      </c>
      <c r="AD3494" s="11" t="s">
        <v>26669</v>
      </c>
      <c r="AE3494" s="11">
        <v>17629</v>
      </c>
      <c r="AF3494" s="10"/>
      <c r="AG3494" s="11"/>
      <c r="AH3494" s="10"/>
      <c r="AI3494" s="11">
        <v>35440</v>
      </c>
      <c r="AJ3494" s="11">
        <v>7273</v>
      </c>
      <c r="AK3494" s="11" t="s">
        <v>26666</v>
      </c>
      <c r="AL3494" s="11" t="s">
        <v>26670</v>
      </c>
      <c r="AM3494" s="11" t="s">
        <v>26666</v>
      </c>
      <c r="AN3494" s="11" t="s">
        <v>26666</v>
      </c>
      <c r="AO3494" s="11" t="s">
        <v>2106</v>
      </c>
      <c r="AP3494" s="11" t="s">
        <v>26669</v>
      </c>
      <c r="AQ3494" s="11" t="s">
        <v>2107</v>
      </c>
      <c r="AR3494" s="11" t="s">
        <v>26671</v>
      </c>
      <c r="AS3494" s="11">
        <v>681190</v>
      </c>
      <c r="AT3494" s="11"/>
      <c r="AU3494" s="11"/>
      <c r="AV3494" s="11"/>
      <c r="AW3494" s="11"/>
      <c r="AX3494" s="11"/>
      <c r="AY3494" s="11"/>
      <c r="AZ3494" s="11"/>
      <c r="BA3494" s="11"/>
    </row>
    <row r="3495" spans="1:53" ht="17" x14ac:dyDescent="0.2">
      <c r="A3495" s="11" t="s">
        <v>26672</v>
      </c>
      <c r="B3495" s="11" t="s">
        <v>680</v>
      </c>
      <c r="C3495" s="12">
        <v>35888</v>
      </c>
      <c r="D3495" s="11" t="s">
        <v>2100</v>
      </c>
      <c r="E3495" s="11" t="s">
        <v>11883</v>
      </c>
      <c r="F3495" s="11" t="s">
        <v>82</v>
      </c>
      <c r="G3495" s="11" t="s">
        <v>2091</v>
      </c>
      <c r="H3495" s="11" t="s">
        <v>2165</v>
      </c>
      <c r="I3495" s="11">
        <v>26197</v>
      </c>
      <c r="J3495" s="11" t="s">
        <v>680</v>
      </c>
      <c r="K3495" s="11">
        <v>683734</v>
      </c>
      <c r="L3495" s="11" t="s">
        <v>680</v>
      </c>
      <c r="M3495" s="11">
        <v>3117474</v>
      </c>
      <c r="N3495" s="11" t="s">
        <v>680</v>
      </c>
      <c r="O3495" s="11" t="s">
        <v>26673</v>
      </c>
      <c r="P3495" s="11" t="s">
        <v>26672</v>
      </c>
      <c r="Q3495" s="11">
        <v>10788</v>
      </c>
      <c r="R3495" s="11" t="s">
        <v>680</v>
      </c>
      <c r="S3495" s="11">
        <v>42394</v>
      </c>
      <c r="T3495" s="11" t="s">
        <v>680</v>
      </c>
      <c r="U3495" s="10"/>
      <c r="V3495" s="11" t="s">
        <v>26674</v>
      </c>
      <c r="W3495" s="11">
        <v>142821</v>
      </c>
      <c r="X3495" s="11">
        <v>11866</v>
      </c>
      <c r="Y3495" s="11" t="s">
        <v>680</v>
      </c>
      <c r="Z3495" s="11" t="s">
        <v>26675</v>
      </c>
      <c r="AA3495" s="11" t="s">
        <v>10</v>
      </c>
      <c r="AB3495" s="11" t="s">
        <v>10</v>
      </c>
      <c r="AC3495" s="11" t="s">
        <v>680</v>
      </c>
      <c r="AD3495" s="11" t="s">
        <v>26675</v>
      </c>
      <c r="AE3495" s="11">
        <v>16041</v>
      </c>
      <c r="AF3495" s="10"/>
      <c r="AG3495" s="11"/>
      <c r="AH3495" s="10"/>
      <c r="AI3495" s="11">
        <v>37469</v>
      </c>
      <c r="AJ3495" s="11">
        <v>6487</v>
      </c>
      <c r="AK3495" s="11" t="s">
        <v>680</v>
      </c>
      <c r="AL3495" s="11" t="s">
        <v>26676</v>
      </c>
      <c r="AM3495" s="11" t="s">
        <v>680</v>
      </c>
      <c r="AN3495" s="11" t="s">
        <v>680</v>
      </c>
      <c r="AO3495" s="11" t="s">
        <v>2165</v>
      </c>
      <c r="AP3495" s="11" t="s">
        <v>26675</v>
      </c>
      <c r="AQ3495" s="11" t="s">
        <v>2107</v>
      </c>
      <c r="AR3495" s="11" t="s">
        <v>26677</v>
      </c>
      <c r="AS3495" s="11">
        <v>683734</v>
      </c>
      <c r="AT3495" s="11"/>
      <c r="AU3495" s="11"/>
      <c r="AV3495" s="11"/>
      <c r="AW3495" s="11"/>
      <c r="AX3495" s="11"/>
      <c r="AY3495" s="11"/>
      <c r="AZ3495" s="11"/>
      <c r="BA3495" s="11"/>
    </row>
    <row r="3496" spans="1:53" ht="17" x14ac:dyDescent="0.2">
      <c r="A3496" s="11" t="s">
        <v>26678</v>
      </c>
      <c r="B3496" s="11" t="s">
        <v>213</v>
      </c>
      <c r="C3496" s="12">
        <v>35562</v>
      </c>
      <c r="D3496" s="11" t="s">
        <v>26679</v>
      </c>
      <c r="E3496" s="11" t="s">
        <v>26680</v>
      </c>
      <c r="F3496" s="11" t="s">
        <v>29</v>
      </c>
      <c r="G3496" s="11" t="s">
        <v>2111</v>
      </c>
      <c r="H3496" s="11" t="s">
        <v>2149</v>
      </c>
      <c r="I3496" s="11">
        <v>24400</v>
      </c>
      <c r="J3496" s="11" t="s">
        <v>213</v>
      </c>
      <c r="K3496" s="11">
        <v>679631</v>
      </c>
      <c r="L3496" s="11" t="s">
        <v>213</v>
      </c>
      <c r="M3496" s="11">
        <v>2933162</v>
      </c>
      <c r="N3496" s="11" t="s">
        <v>213</v>
      </c>
      <c r="O3496" s="11" t="s">
        <v>26681</v>
      </c>
      <c r="P3496" s="11" t="s">
        <v>26678</v>
      </c>
      <c r="Q3496" s="11">
        <v>10429</v>
      </c>
      <c r="R3496" s="11" t="s">
        <v>213</v>
      </c>
      <c r="S3496" s="11">
        <v>41099</v>
      </c>
      <c r="T3496" s="11" t="s">
        <v>213</v>
      </c>
      <c r="U3496" s="10"/>
      <c r="V3496" s="11" t="s">
        <v>26682</v>
      </c>
      <c r="W3496" s="11">
        <v>139799</v>
      </c>
      <c r="X3496" s="11">
        <v>11303</v>
      </c>
      <c r="Y3496" s="11" t="s">
        <v>213</v>
      </c>
      <c r="Z3496" s="11" t="s">
        <v>213</v>
      </c>
      <c r="AA3496" s="11" t="s">
        <v>2095</v>
      </c>
      <c r="AB3496" s="11" t="s">
        <v>10</v>
      </c>
      <c r="AC3496" s="11" t="s">
        <v>213</v>
      </c>
      <c r="AD3496" s="11" t="s">
        <v>26683</v>
      </c>
      <c r="AE3496" s="11">
        <v>15521</v>
      </c>
      <c r="AF3496" s="11" t="s">
        <v>213</v>
      </c>
      <c r="AG3496" s="11"/>
      <c r="AH3496" s="11" t="s">
        <v>213</v>
      </c>
      <c r="AI3496" s="11">
        <v>35253</v>
      </c>
      <c r="AJ3496" s="11">
        <v>7032</v>
      </c>
      <c r="AK3496" s="11" t="s">
        <v>213</v>
      </c>
      <c r="AL3496" s="11" t="s">
        <v>26684</v>
      </c>
      <c r="AM3496" s="11" t="s">
        <v>213</v>
      </c>
      <c r="AN3496" s="11" t="s">
        <v>213</v>
      </c>
      <c r="AO3496" s="11" t="s">
        <v>2149</v>
      </c>
      <c r="AP3496" s="11" t="s">
        <v>26683</v>
      </c>
      <c r="AQ3496" s="11" t="s">
        <v>2107</v>
      </c>
      <c r="AR3496" s="11" t="s">
        <v>26685</v>
      </c>
      <c r="AS3496" s="11">
        <v>679631</v>
      </c>
      <c r="AT3496" s="11"/>
      <c r="AU3496" s="11"/>
      <c r="AV3496" s="11"/>
      <c r="AW3496" s="11"/>
      <c r="AX3496" s="11"/>
      <c r="AY3496" s="11"/>
      <c r="AZ3496" s="11"/>
      <c r="BA3496" s="11"/>
    </row>
    <row r="3497" spans="1:53" ht="17" x14ac:dyDescent="0.2">
      <c r="A3497" s="11" t="s">
        <v>26686</v>
      </c>
      <c r="B3497" s="11" t="s">
        <v>26687</v>
      </c>
      <c r="C3497" s="12">
        <v>33106</v>
      </c>
      <c r="D3497" s="11" t="s">
        <v>3226</v>
      </c>
      <c r="E3497" s="11" t="s">
        <v>22117</v>
      </c>
      <c r="F3497" s="11" t="s">
        <v>43</v>
      </c>
      <c r="G3497" s="11" t="s">
        <v>2111</v>
      </c>
      <c r="H3497" s="11" t="s">
        <v>2331</v>
      </c>
      <c r="I3497" s="11">
        <v>9774</v>
      </c>
      <c r="J3497" s="11" t="s">
        <v>26687</v>
      </c>
      <c r="K3497" s="11">
        <v>543877</v>
      </c>
      <c r="L3497" s="11" t="s">
        <v>26687</v>
      </c>
      <c r="M3497" s="11">
        <v>1810924</v>
      </c>
      <c r="N3497" s="11" t="s">
        <v>26687</v>
      </c>
      <c r="O3497" s="11" t="s">
        <v>26688</v>
      </c>
      <c r="P3497" s="11" t="s">
        <v>26686</v>
      </c>
      <c r="Q3497" s="11">
        <v>8843</v>
      </c>
      <c r="R3497" s="11" t="s">
        <v>26687</v>
      </c>
      <c r="S3497" s="11">
        <v>31389</v>
      </c>
      <c r="T3497" s="11" t="s">
        <v>26687</v>
      </c>
      <c r="U3497" s="10"/>
      <c r="V3497" s="11" t="s">
        <v>26689</v>
      </c>
      <c r="W3497" s="11">
        <v>58767</v>
      </c>
      <c r="X3497" s="11">
        <v>9762</v>
      </c>
      <c r="Y3497" s="11" t="s">
        <v>1716</v>
      </c>
      <c r="Z3497" s="11" t="s">
        <v>26690</v>
      </c>
      <c r="AA3497" s="11" t="s">
        <v>10</v>
      </c>
      <c r="AB3497" s="11" t="s">
        <v>10</v>
      </c>
      <c r="AC3497" s="11" t="s">
        <v>26687</v>
      </c>
      <c r="AD3497" s="11" t="s">
        <v>26690</v>
      </c>
      <c r="AE3497" s="11">
        <v>12264</v>
      </c>
      <c r="AF3497" s="11" t="s">
        <v>26687</v>
      </c>
      <c r="AG3497" s="11">
        <v>13858</v>
      </c>
      <c r="AH3497" s="11" t="s">
        <v>26687</v>
      </c>
      <c r="AI3497" s="11">
        <v>5723</v>
      </c>
      <c r="AJ3497" s="11">
        <v>4683</v>
      </c>
      <c r="AK3497" s="11" t="s">
        <v>26687</v>
      </c>
      <c r="AL3497" s="11" t="s">
        <v>26691</v>
      </c>
      <c r="AM3497" s="11" t="s">
        <v>26687</v>
      </c>
      <c r="AN3497" s="11" t="s">
        <v>26687</v>
      </c>
      <c r="AO3497" s="11" t="s">
        <v>2331</v>
      </c>
      <c r="AP3497" s="11" t="s">
        <v>26690</v>
      </c>
      <c r="AQ3497" s="11" t="s">
        <v>2107</v>
      </c>
      <c r="AR3497" s="11" t="s">
        <v>26692</v>
      </c>
      <c r="AS3497" s="11">
        <v>9774</v>
      </c>
      <c r="AT3497" s="11"/>
      <c r="AU3497" s="11"/>
      <c r="AV3497" s="11"/>
      <c r="AW3497" s="11"/>
      <c r="AX3497" s="11"/>
      <c r="AY3497" s="11"/>
      <c r="AZ3497" s="11"/>
      <c r="BA3497" s="11"/>
    </row>
    <row r="3498" spans="1:53" ht="17" x14ac:dyDescent="0.2">
      <c r="A3498" s="11" t="s">
        <v>26693</v>
      </c>
      <c r="B3498" s="11" t="s">
        <v>26694</v>
      </c>
      <c r="C3498" s="12">
        <v>27966</v>
      </c>
      <c r="D3498" s="11" t="s">
        <v>3290</v>
      </c>
      <c r="E3498" s="11" t="s">
        <v>22117</v>
      </c>
      <c r="F3498" s="11" t="s">
        <v>2081</v>
      </c>
      <c r="G3498" s="11" t="s">
        <v>2081</v>
      </c>
      <c r="H3498" s="11" t="s">
        <v>2082</v>
      </c>
      <c r="I3498" s="11">
        <v>801</v>
      </c>
      <c r="J3498" s="11" t="s">
        <v>26694</v>
      </c>
      <c r="K3498" s="11">
        <v>134320</v>
      </c>
      <c r="L3498" s="11" t="s">
        <v>26694</v>
      </c>
      <c r="M3498" s="11">
        <v>8148</v>
      </c>
      <c r="N3498" s="11" t="s">
        <v>26694</v>
      </c>
      <c r="O3498" s="11" t="s">
        <v>26695</v>
      </c>
      <c r="P3498" s="11" t="s">
        <v>26693</v>
      </c>
      <c r="Q3498" s="10"/>
      <c r="R3498" s="11" t="s">
        <v>26694</v>
      </c>
      <c r="S3498" s="11">
        <v>3786</v>
      </c>
      <c r="T3498" s="11" t="s">
        <v>26694</v>
      </c>
      <c r="U3498" s="10"/>
      <c r="V3498" s="11" t="s">
        <v>26696</v>
      </c>
      <c r="W3498" s="11">
        <v>427</v>
      </c>
      <c r="X3498" s="11">
        <v>5947</v>
      </c>
      <c r="Y3498" s="11" t="s">
        <v>26694</v>
      </c>
      <c r="Z3498" s="11" t="s">
        <v>26697</v>
      </c>
      <c r="AA3498" s="11" t="s">
        <v>10</v>
      </c>
      <c r="AB3498" s="11" t="s">
        <v>10</v>
      </c>
      <c r="AC3498" s="11" t="s">
        <v>26694</v>
      </c>
      <c r="AD3498" s="11" t="s">
        <v>26697</v>
      </c>
      <c r="AE3498" s="10"/>
      <c r="AF3498" s="11"/>
      <c r="AG3498" s="11"/>
      <c r="AH3498" s="11"/>
      <c r="AI3498" s="11">
        <v>9167</v>
      </c>
      <c r="AJ3498" s="11"/>
      <c r="AK3498" s="11" t="s">
        <v>26694</v>
      </c>
      <c r="AL3498" s="11"/>
      <c r="AM3498" s="11" t="s">
        <v>26694</v>
      </c>
      <c r="AN3498" s="11" t="s">
        <v>26694</v>
      </c>
      <c r="AO3498" s="11" t="s">
        <v>2082</v>
      </c>
      <c r="AP3498" s="11" t="s">
        <v>26697</v>
      </c>
      <c r="AQ3498" s="11" t="s">
        <v>2086</v>
      </c>
      <c r="AR3498" s="11"/>
      <c r="AS3498" s="11"/>
      <c r="AT3498" s="11"/>
      <c r="AU3498" s="11"/>
      <c r="AV3498" s="11"/>
      <c r="AW3498" s="11"/>
      <c r="AX3498" s="11"/>
      <c r="AY3498" s="11"/>
      <c r="AZ3498" s="11"/>
      <c r="BA3498" s="11"/>
    </row>
    <row r="3499" spans="1:53" ht="17" x14ac:dyDescent="0.2">
      <c r="A3499" s="11" t="s">
        <v>26698</v>
      </c>
      <c r="B3499" s="11" t="s">
        <v>26699</v>
      </c>
      <c r="C3499" s="12">
        <v>36443</v>
      </c>
      <c r="D3499" s="11" t="s">
        <v>3189</v>
      </c>
      <c r="E3499" s="11" t="s">
        <v>22117</v>
      </c>
      <c r="F3499" s="11" t="s">
        <v>29</v>
      </c>
      <c r="G3499" s="11" t="s">
        <v>2111</v>
      </c>
      <c r="H3499" s="11" t="s">
        <v>2130</v>
      </c>
      <c r="I3499" s="11">
        <v>23442</v>
      </c>
      <c r="J3499" s="11" t="s">
        <v>26699</v>
      </c>
      <c r="K3499" s="11">
        <v>676679</v>
      </c>
      <c r="L3499" s="11" t="s">
        <v>26699</v>
      </c>
      <c r="M3499" s="11">
        <v>2837633</v>
      </c>
      <c r="N3499" s="11" t="s">
        <v>26699</v>
      </c>
      <c r="O3499" s="11" t="s">
        <v>26700</v>
      </c>
      <c r="P3499" s="11" t="s">
        <v>26698</v>
      </c>
      <c r="Q3499" s="11">
        <v>11964</v>
      </c>
      <c r="R3499" s="11" t="s">
        <v>26699</v>
      </c>
      <c r="S3499" s="11"/>
      <c r="T3499" s="11" t="s">
        <v>26699</v>
      </c>
      <c r="U3499" s="10"/>
      <c r="V3499" s="11" t="s">
        <v>26701</v>
      </c>
      <c r="W3499" s="11">
        <v>111154</v>
      </c>
      <c r="X3499" s="11"/>
      <c r="Y3499" s="11" t="s">
        <v>26699</v>
      </c>
      <c r="Z3499" s="11" t="s">
        <v>26702</v>
      </c>
      <c r="AA3499" s="11" t="s">
        <v>10</v>
      </c>
      <c r="AB3499" s="11" t="s">
        <v>10</v>
      </c>
      <c r="AC3499" s="11" t="s">
        <v>26699</v>
      </c>
      <c r="AD3499" s="11" t="s">
        <v>26702</v>
      </c>
      <c r="AE3499" s="11">
        <v>17833</v>
      </c>
      <c r="AF3499" s="10"/>
      <c r="AG3499" s="11"/>
      <c r="AH3499" s="10"/>
      <c r="AI3499" s="11"/>
      <c r="AJ3499" s="11">
        <v>7915</v>
      </c>
      <c r="AK3499" s="11" t="s">
        <v>26699</v>
      </c>
      <c r="AL3499" s="11" t="s">
        <v>26703</v>
      </c>
      <c r="AM3499" s="11" t="s">
        <v>26699</v>
      </c>
      <c r="AN3499" s="11" t="s">
        <v>26699</v>
      </c>
      <c r="AO3499" s="11" t="s">
        <v>2130</v>
      </c>
      <c r="AP3499" s="11" t="s">
        <v>26702</v>
      </c>
      <c r="AQ3499" s="11" t="s">
        <v>2107</v>
      </c>
      <c r="AR3499" s="11" t="s">
        <v>26704</v>
      </c>
      <c r="AS3499" s="11">
        <v>676679</v>
      </c>
      <c r="AT3499" s="11"/>
      <c r="AU3499" s="11"/>
      <c r="AV3499" s="11"/>
      <c r="AW3499" s="11"/>
      <c r="AX3499" s="11"/>
      <c r="AY3499" s="11"/>
      <c r="AZ3499" s="11"/>
      <c r="BA3499" s="11"/>
    </row>
    <row r="3500" spans="1:53" ht="17" x14ac:dyDescent="0.2">
      <c r="A3500" s="11" t="s">
        <v>26705</v>
      </c>
      <c r="B3500" s="11" t="s">
        <v>26706</v>
      </c>
      <c r="C3500" s="12">
        <v>37237</v>
      </c>
      <c r="D3500" s="11" t="s">
        <v>10618</v>
      </c>
      <c r="E3500" s="11" t="s">
        <v>26707</v>
      </c>
      <c r="F3500" s="11" t="s">
        <v>33</v>
      </c>
      <c r="G3500" s="11" t="s">
        <v>2091</v>
      </c>
      <c r="H3500" s="11" t="s">
        <v>2149</v>
      </c>
      <c r="I3500" s="11">
        <v>27770</v>
      </c>
      <c r="J3500" s="11" t="s">
        <v>26706</v>
      </c>
      <c r="K3500" s="11">
        <v>691728</v>
      </c>
      <c r="L3500" s="11" t="s">
        <v>26706</v>
      </c>
      <c r="M3500" s="11">
        <v>3173109</v>
      </c>
      <c r="N3500" s="11" t="s">
        <v>26706</v>
      </c>
      <c r="O3500" s="11" t="s">
        <v>26708</v>
      </c>
      <c r="P3500" s="11" t="s">
        <v>26705</v>
      </c>
      <c r="Q3500" s="11">
        <v>11331</v>
      </c>
      <c r="R3500" s="11" t="s">
        <v>26706</v>
      </c>
      <c r="S3500" s="11">
        <v>4717903</v>
      </c>
      <c r="T3500" s="11" t="s">
        <v>26706</v>
      </c>
      <c r="U3500" s="10"/>
      <c r="V3500" s="11" t="s">
        <v>26709</v>
      </c>
      <c r="W3500" s="11">
        <v>148617</v>
      </c>
      <c r="X3500" s="11">
        <v>12133</v>
      </c>
      <c r="Y3500" s="11" t="s">
        <v>26706</v>
      </c>
      <c r="Z3500" s="11"/>
      <c r="AA3500" s="11" t="s">
        <v>2095</v>
      </c>
      <c r="AB3500" s="11" t="s">
        <v>10</v>
      </c>
      <c r="AC3500" s="11" t="s">
        <v>26706</v>
      </c>
      <c r="AD3500" s="11" t="s">
        <v>26710</v>
      </c>
      <c r="AE3500" s="11">
        <v>16675</v>
      </c>
      <c r="AF3500" s="10"/>
      <c r="AG3500" s="11"/>
      <c r="AH3500" s="10"/>
      <c r="AI3500" s="11">
        <v>38313</v>
      </c>
      <c r="AJ3500" s="11">
        <v>7861</v>
      </c>
      <c r="AK3500" s="11" t="s">
        <v>26706</v>
      </c>
      <c r="AL3500" s="11" t="s">
        <v>26711</v>
      </c>
      <c r="AM3500" s="11" t="s">
        <v>26706</v>
      </c>
      <c r="AN3500" s="11" t="s">
        <v>26706</v>
      </c>
      <c r="AO3500" s="11" t="s">
        <v>2149</v>
      </c>
      <c r="AP3500" s="11" t="s">
        <v>26710</v>
      </c>
      <c r="AQ3500" s="11" t="s">
        <v>2107</v>
      </c>
      <c r="AR3500" s="11" t="s">
        <v>26712</v>
      </c>
      <c r="AS3500" s="11">
        <v>691728</v>
      </c>
      <c r="AT3500" s="11"/>
      <c r="AU3500" s="11"/>
      <c r="AV3500" s="11"/>
      <c r="AW3500" s="11"/>
      <c r="AX3500" s="11"/>
      <c r="AY3500" s="11"/>
      <c r="AZ3500" s="11"/>
      <c r="BA3500" s="11"/>
    </row>
    <row r="3501" spans="1:53" ht="17" x14ac:dyDescent="0.2">
      <c r="A3501" s="11" t="s">
        <v>26713</v>
      </c>
      <c r="B3501" s="11" t="s">
        <v>26714</v>
      </c>
      <c r="C3501" s="12">
        <v>33762</v>
      </c>
      <c r="D3501" s="11" t="s">
        <v>26715</v>
      </c>
      <c r="E3501" s="11" t="s">
        <v>26716</v>
      </c>
      <c r="F3501" s="11" t="s">
        <v>56</v>
      </c>
      <c r="G3501" s="11" t="s">
        <v>2111</v>
      </c>
      <c r="H3501" s="11" t="s">
        <v>2082</v>
      </c>
      <c r="I3501" s="11">
        <v>11189</v>
      </c>
      <c r="J3501" s="11" t="s">
        <v>26717</v>
      </c>
      <c r="K3501" s="11">
        <v>592826</v>
      </c>
      <c r="L3501" s="11" t="s">
        <v>26714</v>
      </c>
      <c r="M3501" s="11">
        <v>2117039</v>
      </c>
      <c r="N3501" s="11" t="s">
        <v>26717</v>
      </c>
      <c r="O3501" s="11" t="s">
        <v>26718</v>
      </c>
      <c r="P3501" s="11" t="s">
        <v>26713</v>
      </c>
      <c r="Q3501" s="11">
        <v>9070</v>
      </c>
      <c r="R3501" s="11" t="s">
        <v>26717</v>
      </c>
      <c r="S3501" s="11">
        <v>31878</v>
      </c>
      <c r="T3501" s="11" t="s">
        <v>26714</v>
      </c>
      <c r="U3501" s="10"/>
      <c r="V3501" s="11" t="s">
        <v>26719</v>
      </c>
      <c r="W3501" s="11">
        <v>67143</v>
      </c>
      <c r="X3501" s="11">
        <v>9992</v>
      </c>
      <c r="Y3501" s="11" t="s">
        <v>26720</v>
      </c>
      <c r="Z3501" s="11" t="s">
        <v>26721</v>
      </c>
      <c r="AA3501" s="11" t="s">
        <v>2178</v>
      </c>
      <c r="AB3501" s="11" t="s">
        <v>10</v>
      </c>
      <c r="AC3501" s="11" t="s">
        <v>26717</v>
      </c>
      <c r="AD3501" s="11" t="s">
        <v>26722</v>
      </c>
      <c r="AE3501" s="11">
        <v>11554</v>
      </c>
      <c r="AF3501" s="11" t="s">
        <v>26717</v>
      </c>
      <c r="AG3501" s="11">
        <v>62872</v>
      </c>
      <c r="AH3501" s="11" t="s">
        <v>26717</v>
      </c>
      <c r="AI3501" s="11">
        <v>14464</v>
      </c>
      <c r="AJ3501" s="11">
        <v>4946</v>
      </c>
      <c r="AK3501" s="11" t="s">
        <v>26717</v>
      </c>
      <c r="AL3501" s="11" t="s">
        <v>26723</v>
      </c>
      <c r="AM3501" s="11" t="s">
        <v>26717</v>
      </c>
      <c r="AN3501" s="11" t="s">
        <v>26717</v>
      </c>
      <c r="AO3501" s="11" t="s">
        <v>2082</v>
      </c>
      <c r="AP3501" s="11" t="s">
        <v>26721</v>
      </c>
      <c r="AQ3501" s="11" t="s">
        <v>2107</v>
      </c>
      <c r="AR3501" s="11"/>
      <c r="AS3501" s="11">
        <v>11189</v>
      </c>
      <c r="AT3501" s="11"/>
      <c r="AU3501" s="11"/>
      <c r="AV3501" s="11"/>
      <c r="AW3501" s="11"/>
      <c r="AX3501" s="11"/>
      <c r="AY3501" s="11"/>
      <c r="AZ3501" s="11"/>
      <c r="BA3501" s="11"/>
    </row>
    <row r="3502" spans="1:53" ht="17" x14ac:dyDescent="0.2">
      <c r="A3502" s="11" t="s">
        <v>26724</v>
      </c>
      <c r="B3502" s="11" t="s">
        <v>683</v>
      </c>
      <c r="C3502" s="12">
        <v>34529</v>
      </c>
      <c r="D3502" s="11" t="s">
        <v>2100</v>
      </c>
      <c r="E3502" s="11" t="s">
        <v>26725</v>
      </c>
      <c r="F3502" s="11" t="s">
        <v>59</v>
      </c>
      <c r="G3502" s="11" t="s">
        <v>2111</v>
      </c>
      <c r="H3502" s="11" t="s">
        <v>2130</v>
      </c>
      <c r="I3502" s="11">
        <v>14196</v>
      </c>
      <c r="J3502" s="11" t="s">
        <v>683</v>
      </c>
      <c r="K3502" s="11">
        <v>623205</v>
      </c>
      <c r="L3502" s="11" t="s">
        <v>683</v>
      </c>
      <c r="M3502" s="11">
        <v>2120058</v>
      </c>
      <c r="N3502" s="11" t="s">
        <v>683</v>
      </c>
      <c r="O3502" s="11" t="s">
        <v>26726</v>
      </c>
      <c r="P3502" s="11" t="s">
        <v>26724</v>
      </c>
      <c r="Q3502" s="11">
        <v>10099</v>
      </c>
      <c r="R3502" s="11" t="s">
        <v>683</v>
      </c>
      <c r="S3502" s="11">
        <v>35247</v>
      </c>
      <c r="T3502" s="11" t="s">
        <v>683</v>
      </c>
      <c r="U3502" s="10"/>
      <c r="V3502" s="11" t="s">
        <v>26727</v>
      </c>
      <c r="W3502" s="11">
        <v>101281</v>
      </c>
      <c r="X3502" s="11">
        <v>10220</v>
      </c>
      <c r="Y3502" s="11" t="s">
        <v>683</v>
      </c>
      <c r="Z3502" s="11" t="s">
        <v>26728</v>
      </c>
      <c r="AA3502" s="11" t="s">
        <v>10</v>
      </c>
      <c r="AB3502" s="11" t="s">
        <v>10</v>
      </c>
      <c r="AC3502" s="11" t="s">
        <v>683</v>
      </c>
      <c r="AD3502" s="11" t="s">
        <v>26728</v>
      </c>
      <c r="AE3502" s="11">
        <v>13581</v>
      </c>
      <c r="AF3502" s="10"/>
      <c r="AG3502" s="11"/>
      <c r="AH3502" s="10"/>
      <c r="AI3502" s="11">
        <v>30517</v>
      </c>
      <c r="AJ3502" s="11">
        <v>5983</v>
      </c>
      <c r="AK3502" s="11" t="s">
        <v>683</v>
      </c>
      <c r="AL3502" s="11" t="s">
        <v>26729</v>
      </c>
      <c r="AM3502" s="11" t="s">
        <v>683</v>
      </c>
      <c r="AN3502" s="11" t="s">
        <v>683</v>
      </c>
      <c r="AO3502" s="11" t="s">
        <v>2130</v>
      </c>
      <c r="AP3502" s="11" t="s">
        <v>26728</v>
      </c>
      <c r="AQ3502" s="11" t="s">
        <v>2107</v>
      </c>
      <c r="AR3502" s="11" t="s">
        <v>26730</v>
      </c>
      <c r="AS3502" s="11">
        <v>623205</v>
      </c>
      <c r="AT3502" s="11"/>
      <c r="AU3502" s="11"/>
      <c r="AV3502" s="11"/>
      <c r="AW3502" s="11"/>
      <c r="AX3502" s="11"/>
      <c r="AY3502" s="11"/>
      <c r="AZ3502" s="11"/>
      <c r="BA3502" s="11"/>
    </row>
    <row r="3503" spans="1:53" ht="17" x14ac:dyDescent="0.2">
      <c r="A3503" s="11" t="s">
        <v>26731</v>
      </c>
      <c r="B3503" s="11" t="s">
        <v>26732</v>
      </c>
      <c r="C3503" s="12">
        <v>32473</v>
      </c>
      <c r="D3503" s="11" t="s">
        <v>2850</v>
      </c>
      <c r="E3503" s="11" t="s">
        <v>26725</v>
      </c>
      <c r="F3503" s="11" t="s">
        <v>69</v>
      </c>
      <c r="G3503" s="11" t="s">
        <v>2111</v>
      </c>
      <c r="H3503" s="11" t="s">
        <v>2082</v>
      </c>
      <c r="I3503" s="11">
        <v>19341</v>
      </c>
      <c r="J3503" s="11" t="s">
        <v>26732</v>
      </c>
      <c r="K3503" s="11">
        <v>584171</v>
      </c>
      <c r="L3503" s="11" t="s">
        <v>26732</v>
      </c>
      <c r="M3503" s="11">
        <v>2715764</v>
      </c>
      <c r="N3503" s="11" t="s">
        <v>26732</v>
      </c>
      <c r="O3503" s="11" t="s">
        <v>26733</v>
      </c>
      <c r="P3503" s="11" t="s">
        <v>26731</v>
      </c>
      <c r="Q3503" s="11">
        <v>9657</v>
      </c>
      <c r="R3503" s="11" t="s">
        <v>26732</v>
      </c>
      <c r="S3503" s="11">
        <v>36191</v>
      </c>
      <c r="T3503" s="11" t="s">
        <v>26732</v>
      </c>
      <c r="U3503" s="10"/>
      <c r="V3503" s="11" t="s">
        <v>26734</v>
      </c>
      <c r="W3503" s="11">
        <v>66774</v>
      </c>
      <c r="X3503" s="11">
        <v>10701</v>
      </c>
      <c r="Y3503" s="11" t="s">
        <v>1064</v>
      </c>
      <c r="Z3503" s="11" t="s">
        <v>26735</v>
      </c>
      <c r="AA3503" s="11" t="s">
        <v>10</v>
      </c>
      <c r="AB3503" s="11" t="s">
        <v>10</v>
      </c>
      <c r="AC3503" s="11" t="s">
        <v>26732</v>
      </c>
      <c r="AD3503" s="11" t="s">
        <v>26735</v>
      </c>
      <c r="AE3503" s="11">
        <v>14716</v>
      </c>
      <c r="AF3503" s="10"/>
      <c r="AG3503" s="11"/>
      <c r="AH3503" s="11"/>
      <c r="AI3503" s="11">
        <v>5600</v>
      </c>
      <c r="AJ3503" s="11">
        <v>5501</v>
      </c>
      <c r="AK3503" s="11" t="s">
        <v>26732</v>
      </c>
      <c r="AL3503" s="11" t="s">
        <v>26736</v>
      </c>
      <c r="AM3503" s="11" t="s">
        <v>26732</v>
      </c>
      <c r="AN3503" s="11" t="s">
        <v>26732</v>
      </c>
      <c r="AO3503" s="11" t="s">
        <v>2082</v>
      </c>
      <c r="AP3503" s="11" t="s">
        <v>26735</v>
      </c>
      <c r="AQ3503" s="11" t="s">
        <v>2086</v>
      </c>
      <c r="AR3503" s="11"/>
      <c r="AS3503" s="11"/>
      <c r="AT3503" s="11"/>
      <c r="AU3503" s="11"/>
      <c r="AV3503" s="11"/>
      <c r="AW3503" s="11"/>
      <c r="AX3503" s="11"/>
      <c r="AY3503" s="11"/>
      <c r="AZ3503" s="11"/>
      <c r="BA3503" s="11"/>
    </row>
    <row r="3504" spans="1:53" ht="17" x14ac:dyDescent="0.2">
      <c r="A3504" s="11" t="s">
        <v>26737</v>
      </c>
      <c r="B3504" s="11" t="s">
        <v>26738</v>
      </c>
      <c r="C3504" s="12">
        <v>36155</v>
      </c>
      <c r="D3504" s="11" t="s">
        <v>7791</v>
      </c>
      <c r="E3504" s="11" t="s">
        <v>26725</v>
      </c>
      <c r="F3504" s="11" t="s">
        <v>2299</v>
      </c>
      <c r="G3504" s="11" t="s">
        <v>2111</v>
      </c>
      <c r="H3504" s="11" t="s">
        <v>2149</v>
      </c>
      <c r="I3504" s="11">
        <v>23359</v>
      </c>
      <c r="J3504" s="11" t="s">
        <v>26738</v>
      </c>
      <c r="K3504" s="11">
        <v>676369</v>
      </c>
      <c r="L3504" s="11" t="s">
        <v>26738</v>
      </c>
      <c r="M3504" s="11">
        <v>2837635</v>
      </c>
      <c r="N3504" s="11" t="s">
        <v>26738</v>
      </c>
      <c r="O3504" s="11" t="s">
        <v>26739</v>
      </c>
      <c r="P3504" s="11" t="s">
        <v>26737</v>
      </c>
      <c r="Q3504" s="11">
        <v>11323</v>
      </c>
      <c r="R3504" s="11" t="s">
        <v>26738</v>
      </c>
      <c r="S3504" s="11">
        <v>41047</v>
      </c>
      <c r="T3504" s="11" t="s">
        <v>26738</v>
      </c>
      <c r="U3504" s="10"/>
      <c r="V3504" s="11" t="s">
        <v>26740</v>
      </c>
      <c r="W3504" s="11">
        <v>111156</v>
      </c>
      <c r="X3504" s="11">
        <v>11439</v>
      </c>
      <c r="Y3504" s="11" t="s">
        <v>26738</v>
      </c>
      <c r="Z3504" s="11" t="s">
        <v>26738</v>
      </c>
      <c r="AA3504" s="11" t="s">
        <v>10</v>
      </c>
      <c r="AB3504" s="11" t="s">
        <v>10</v>
      </c>
      <c r="AC3504" s="11" t="s">
        <v>26738</v>
      </c>
      <c r="AD3504" s="11" t="s">
        <v>26741</v>
      </c>
      <c r="AE3504" s="11">
        <v>15208</v>
      </c>
      <c r="AF3504" s="11" t="s">
        <v>26738</v>
      </c>
      <c r="AG3504" s="11"/>
      <c r="AH3504" s="11" t="s">
        <v>26738</v>
      </c>
      <c r="AI3504" s="11">
        <v>27081</v>
      </c>
      <c r="AJ3504" s="11">
        <v>6902</v>
      </c>
      <c r="AK3504" s="11" t="s">
        <v>26738</v>
      </c>
      <c r="AL3504" s="11" t="s">
        <v>26742</v>
      </c>
      <c r="AM3504" s="11" t="s">
        <v>26738</v>
      </c>
      <c r="AN3504" s="11" t="s">
        <v>26738</v>
      </c>
      <c r="AO3504" s="11" t="s">
        <v>2149</v>
      </c>
      <c r="AP3504" s="11" t="s">
        <v>26741</v>
      </c>
      <c r="AQ3504" s="11" t="s">
        <v>2107</v>
      </c>
      <c r="AR3504" s="11" t="s">
        <v>26743</v>
      </c>
      <c r="AS3504" s="11">
        <v>676369</v>
      </c>
      <c r="AT3504" s="11"/>
      <c r="AU3504" s="11"/>
      <c r="AV3504" s="11"/>
      <c r="AW3504" s="11"/>
      <c r="AX3504" s="11"/>
      <c r="AY3504" s="11"/>
      <c r="AZ3504" s="11"/>
      <c r="BA3504" s="11"/>
    </row>
    <row r="3505" spans="1:53" ht="17" x14ac:dyDescent="0.2">
      <c r="A3505" s="11" t="s">
        <v>26744</v>
      </c>
      <c r="B3505" s="11" t="s">
        <v>26745</v>
      </c>
      <c r="C3505" s="12">
        <v>38500</v>
      </c>
      <c r="D3505" s="11" t="s">
        <v>26746</v>
      </c>
      <c r="E3505" s="11" t="s">
        <v>26725</v>
      </c>
      <c r="F3505" s="11" t="s">
        <v>56</v>
      </c>
      <c r="G3505" s="11" t="s">
        <v>2111</v>
      </c>
      <c r="H3505" s="11" t="s">
        <v>2165</v>
      </c>
      <c r="I3505" s="11"/>
      <c r="J3505" s="11" t="s">
        <v>26745</v>
      </c>
      <c r="K3505" s="11">
        <v>806252</v>
      </c>
      <c r="L3505" s="11" t="s">
        <v>26745</v>
      </c>
      <c r="M3505" s="11"/>
      <c r="N3505" s="11" t="s">
        <v>26745</v>
      </c>
      <c r="O3505" s="11"/>
      <c r="P3505" s="11" t="s">
        <v>26744</v>
      </c>
      <c r="Q3505" s="11">
        <v>12542</v>
      </c>
      <c r="R3505" s="11" t="s">
        <v>26745</v>
      </c>
      <c r="S3505" s="11"/>
      <c r="T3505" s="11" t="s">
        <v>26745</v>
      </c>
      <c r="U3505" s="10"/>
      <c r="V3505" s="11" t="s">
        <v>26747</v>
      </c>
      <c r="W3505" s="11"/>
      <c r="X3505" s="11"/>
      <c r="Y3505" s="11" t="s">
        <v>26745</v>
      </c>
      <c r="Z3505" s="11" t="s">
        <v>26745</v>
      </c>
      <c r="AA3505" s="11" t="s">
        <v>2095</v>
      </c>
      <c r="AB3505" s="11" t="s">
        <v>10</v>
      </c>
      <c r="AC3505" s="11" t="s">
        <v>26745</v>
      </c>
      <c r="AD3505" s="11" t="s">
        <v>26748</v>
      </c>
      <c r="AE3505" s="10"/>
      <c r="AF3505" s="11" t="s">
        <v>26745</v>
      </c>
      <c r="AG3505" s="11"/>
      <c r="AH3505" s="11" t="s">
        <v>26745</v>
      </c>
      <c r="AI3505" s="11"/>
      <c r="AJ3505" s="11"/>
      <c r="AK3505" s="11" t="s">
        <v>26745</v>
      </c>
      <c r="AL3505" s="11" t="s">
        <v>26749</v>
      </c>
      <c r="AM3505" s="11" t="s">
        <v>26745</v>
      </c>
      <c r="AN3505" s="11" t="s">
        <v>26745</v>
      </c>
      <c r="AO3505" s="11" t="s">
        <v>2165</v>
      </c>
      <c r="AP3505" s="11" t="s">
        <v>26748</v>
      </c>
      <c r="AQ3505" s="11" t="s">
        <v>2107</v>
      </c>
      <c r="AR3505" s="11"/>
      <c r="AS3505" s="11">
        <v>806252</v>
      </c>
      <c r="AT3505" s="11"/>
      <c r="AU3505" s="11"/>
      <c r="AV3505" s="11"/>
      <c r="AW3505" s="11"/>
      <c r="AX3505" s="11"/>
      <c r="AY3505" s="11"/>
      <c r="AZ3505" s="11"/>
      <c r="BA3505" s="11"/>
    </row>
    <row r="3506" spans="1:53" x14ac:dyDescent="0.2">
      <c r="A3506" s="11" t="s">
        <v>26750</v>
      </c>
      <c r="B3506" s="11" t="s">
        <v>26751</v>
      </c>
      <c r="C3506" s="12">
        <v>30253</v>
      </c>
      <c r="D3506" s="11" t="s">
        <v>4276</v>
      </c>
      <c r="E3506" s="11" t="s">
        <v>26752</v>
      </c>
      <c r="F3506" s="11" t="s">
        <v>2081</v>
      </c>
      <c r="G3506" s="11" t="s">
        <v>2081</v>
      </c>
      <c r="H3506" s="11" t="s">
        <v>2149</v>
      </c>
      <c r="I3506" s="11">
        <v>211</v>
      </c>
      <c r="J3506" s="11" t="s">
        <v>26751</v>
      </c>
      <c r="K3506" s="11">
        <v>461416</v>
      </c>
      <c r="L3506" s="11" t="s">
        <v>26751</v>
      </c>
      <c r="M3506" s="11">
        <v>1205586</v>
      </c>
      <c r="N3506" s="11" t="s">
        <v>26751</v>
      </c>
      <c r="O3506" s="11" t="s">
        <v>26753</v>
      </c>
      <c r="P3506" s="11" t="s">
        <v>26750</v>
      </c>
      <c r="Q3506" s="11">
        <v>6726</v>
      </c>
      <c r="R3506" s="11" t="s">
        <v>26751</v>
      </c>
      <c r="S3506" s="11">
        <v>29224</v>
      </c>
      <c r="T3506" s="11" t="s">
        <v>26751</v>
      </c>
      <c r="U3506" s="11" t="s">
        <v>26751</v>
      </c>
      <c r="V3506" s="11" t="s">
        <v>26754</v>
      </c>
      <c r="W3506" s="11">
        <v>49138</v>
      </c>
      <c r="X3506" s="11">
        <v>8340</v>
      </c>
      <c r="Y3506" s="11" t="s">
        <v>26751</v>
      </c>
      <c r="Z3506" s="11" t="s">
        <v>26755</v>
      </c>
      <c r="AA3506" s="11" t="s">
        <v>2095</v>
      </c>
      <c r="AB3506" s="11" t="s">
        <v>2095</v>
      </c>
      <c r="AC3506" s="11" t="s">
        <v>26751</v>
      </c>
      <c r="AD3506" s="11" t="s">
        <v>26755</v>
      </c>
      <c r="AE3506" s="11">
        <v>9447</v>
      </c>
      <c r="AF3506" s="11" t="s">
        <v>26751</v>
      </c>
      <c r="AG3506" s="11">
        <v>5036</v>
      </c>
      <c r="AH3506" s="11" t="s">
        <v>26751</v>
      </c>
      <c r="AI3506" s="11">
        <v>3054</v>
      </c>
      <c r="AJ3506" s="11"/>
      <c r="AK3506" s="11" t="s">
        <v>26751</v>
      </c>
      <c r="AL3506" s="11"/>
      <c r="AM3506" s="11" t="s">
        <v>26751</v>
      </c>
      <c r="AN3506" s="11" t="s">
        <v>26751</v>
      </c>
      <c r="AO3506" s="11" t="s">
        <v>2149</v>
      </c>
      <c r="AP3506" s="11" t="s">
        <v>26755</v>
      </c>
      <c r="AQ3506" s="11" t="s">
        <v>2086</v>
      </c>
      <c r="AR3506" s="11"/>
      <c r="AS3506" s="11"/>
      <c r="AT3506" s="11"/>
      <c r="AU3506" s="11"/>
      <c r="AV3506" s="11"/>
      <c r="AW3506" s="11"/>
      <c r="AX3506" s="11"/>
      <c r="AY3506" s="11"/>
      <c r="AZ3506" s="11"/>
      <c r="BA3506" s="11"/>
    </row>
    <row r="3507" spans="1:53" ht="17" x14ac:dyDescent="0.2">
      <c r="A3507" s="11" t="s">
        <v>26756</v>
      </c>
      <c r="B3507" s="11" t="s">
        <v>26757</v>
      </c>
      <c r="C3507" s="12">
        <v>35674</v>
      </c>
      <c r="D3507" s="11" t="s">
        <v>2585</v>
      </c>
      <c r="E3507" s="11" t="s">
        <v>26758</v>
      </c>
      <c r="F3507" s="11" t="s">
        <v>142</v>
      </c>
      <c r="G3507" s="11" t="s">
        <v>2091</v>
      </c>
      <c r="H3507" s="11" t="s">
        <v>2082</v>
      </c>
      <c r="I3507" s="11">
        <v>27453</v>
      </c>
      <c r="J3507" s="11" t="s">
        <v>26757</v>
      </c>
      <c r="K3507" s="11">
        <v>685107</v>
      </c>
      <c r="L3507" s="11" t="s">
        <v>26757</v>
      </c>
      <c r="M3507" s="11">
        <v>29085466</v>
      </c>
      <c r="N3507" s="11" t="s">
        <v>26757</v>
      </c>
      <c r="O3507" s="11" t="s">
        <v>26759</v>
      </c>
      <c r="P3507" s="11" t="s">
        <v>26756</v>
      </c>
      <c r="Q3507" s="11">
        <v>11870</v>
      </c>
      <c r="R3507" s="11" t="s">
        <v>26757</v>
      </c>
      <c r="S3507" s="11"/>
      <c r="T3507" s="11"/>
      <c r="U3507" s="10"/>
      <c r="V3507" s="11" t="s">
        <v>26760</v>
      </c>
      <c r="W3507" s="11">
        <v>143399</v>
      </c>
      <c r="X3507" s="11">
        <v>62082</v>
      </c>
      <c r="Y3507" s="11" t="s">
        <v>26757</v>
      </c>
      <c r="Z3507" s="11"/>
      <c r="AA3507" s="11" t="s">
        <v>2095</v>
      </c>
      <c r="AB3507" s="11" t="s">
        <v>2095</v>
      </c>
      <c r="AC3507" s="11" t="s">
        <v>26757</v>
      </c>
      <c r="AD3507" s="11" t="s">
        <v>26761</v>
      </c>
      <c r="AE3507" s="11">
        <v>17612</v>
      </c>
      <c r="AF3507" s="10"/>
      <c r="AG3507" s="11"/>
      <c r="AH3507" s="10"/>
      <c r="AI3507" s="11"/>
      <c r="AJ3507" s="11">
        <v>7849</v>
      </c>
      <c r="AK3507" s="11" t="s">
        <v>26757</v>
      </c>
      <c r="AL3507" s="11" t="s">
        <v>26762</v>
      </c>
      <c r="AM3507" s="11" t="s">
        <v>26757</v>
      </c>
      <c r="AN3507" s="11" t="s">
        <v>26757</v>
      </c>
      <c r="AO3507" s="11" t="s">
        <v>2160</v>
      </c>
      <c r="AP3507" s="11" t="s">
        <v>26761</v>
      </c>
      <c r="AQ3507" s="11" t="s">
        <v>2107</v>
      </c>
      <c r="AR3507" s="11" t="s">
        <v>26763</v>
      </c>
      <c r="AS3507" s="11">
        <v>685107</v>
      </c>
      <c r="AT3507" s="11"/>
      <c r="AU3507" s="11"/>
      <c r="AV3507" s="11"/>
      <c r="AW3507" s="11"/>
      <c r="AX3507" s="11"/>
      <c r="AY3507" s="11"/>
      <c r="AZ3507" s="11"/>
      <c r="BA3507" s="11"/>
    </row>
    <row r="3508" spans="1:53" ht="17" x14ac:dyDescent="0.2">
      <c r="A3508" s="11" t="s">
        <v>26764</v>
      </c>
      <c r="B3508" s="11" t="s">
        <v>26765</v>
      </c>
      <c r="C3508" s="12">
        <v>31126</v>
      </c>
      <c r="D3508" s="11" t="s">
        <v>8346</v>
      </c>
      <c r="E3508" s="11" t="s">
        <v>26766</v>
      </c>
      <c r="F3508" s="11" t="s">
        <v>2129</v>
      </c>
      <c r="G3508" s="11" t="s">
        <v>2091</v>
      </c>
      <c r="H3508" s="11" t="s">
        <v>2082</v>
      </c>
      <c r="I3508" s="11">
        <v>7175</v>
      </c>
      <c r="J3508" s="11" t="s">
        <v>26765</v>
      </c>
      <c r="K3508" s="11">
        <v>458924</v>
      </c>
      <c r="L3508" s="11" t="s">
        <v>26765</v>
      </c>
      <c r="M3508" s="11">
        <v>1725409</v>
      </c>
      <c r="N3508" s="11" t="s">
        <v>26765</v>
      </c>
      <c r="O3508" s="11" t="s">
        <v>26767</v>
      </c>
      <c r="P3508" s="11" t="s">
        <v>26764</v>
      </c>
      <c r="Q3508" s="11">
        <v>7864</v>
      </c>
      <c r="R3508" s="11" t="s">
        <v>26765</v>
      </c>
      <c r="S3508" s="11">
        <v>30509</v>
      </c>
      <c r="T3508" s="11" t="s">
        <v>26765</v>
      </c>
      <c r="U3508" s="10"/>
      <c r="V3508" s="11" t="s">
        <v>26768</v>
      </c>
      <c r="W3508" s="11">
        <v>46827</v>
      </c>
      <c r="X3508" s="11">
        <v>8709</v>
      </c>
      <c r="Y3508" s="11" t="s">
        <v>26765</v>
      </c>
      <c r="Z3508" s="11" t="s">
        <v>26769</v>
      </c>
      <c r="AA3508" s="11" t="s">
        <v>2095</v>
      </c>
      <c r="AB3508" s="11" t="s">
        <v>2095</v>
      </c>
      <c r="AC3508" s="11" t="s">
        <v>26765</v>
      </c>
      <c r="AD3508" s="11" t="s">
        <v>26769</v>
      </c>
      <c r="AE3508" s="11">
        <v>11290</v>
      </c>
      <c r="AF3508" s="11"/>
      <c r="AG3508" s="11"/>
      <c r="AH3508" s="11" t="s">
        <v>26765</v>
      </c>
      <c r="AI3508" s="11">
        <v>5675</v>
      </c>
      <c r="AJ3508" s="11">
        <v>3471</v>
      </c>
      <c r="AK3508" s="11" t="s">
        <v>26765</v>
      </c>
      <c r="AL3508" s="11" t="s">
        <v>26770</v>
      </c>
      <c r="AM3508" s="11" t="s">
        <v>26765</v>
      </c>
      <c r="AN3508" s="11" t="s">
        <v>26765</v>
      </c>
      <c r="AO3508" s="11" t="s">
        <v>2082</v>
      </c>
      <c r="AP3508" s="11" t="s">
        <v>26769</v>
      </c>
      <c r="AQ3508" s="11" t="s">
        <v>2086</v>
      </c>
      <c r="AR3508" s="11"/>
      <c r="AS3508" s="11"/>
      <c r="AT3508" s="11"/>
      <c r="AU3508" s="11"/>
      <c r="AV3508" s="11"/>
      <c r="AW3508" s="11"/>
      <c r="AX3508" s="11"/>
      <c r="AY3508" s="11"/>
      <c r="AZ3508" s="11"/>
      <c r="BA3508" s="11"/>
    </row>
    <row r="3509" spans="1:53" ht="17" x14ac:dyDescent="0.2">
      <c r="A3509" s="11" t="s">
        <v>26771</v>
      </c>
      <c r="B3509" s="11" t="s">
        <v>1772</v>
      </c>
      <c r="C3509" s="12">
        <v>33392</v>
      </c>
      <c r="D3509" s="11" t="s">
        <v>26772</v>
      </c>
      <c r="E3509" s="11" t="s">
        <v>26773</v>
      </c>
      <c r="F3509" s="11" t="s">
        <v>2081</v>
      </c>
      <c r="G3509" s="11" t="s">
        <v>2081</v>
      </c>
      <c r="H3509" s="11" t="s">
        <v>2082</v>
      </c>
      <c r="I3509" s="11">
        <v>11855</v>
      </c>
      <c r="J3509" s="11" t="s">
        <v>1772</v>
      </c>
      <c r="K3509" s="11">
        <v>570649</v>
      </c>
      <c r="L3509" s="11" t="s">
        <v>1772</v>
      </c>
      <c r="M3509" s="11">
        <v>1971219</v>
      </c>
      <c r="N3509" s="11" t="s">
        <v>1772</v>
      </c>
      <c r="O3509" s="11" t="s">
        <v>26774</v>
      </c>
      <c r="P3509" s="11" t="s">
        <v>26771</v>
      </c>
      <c r="Q3509" s="10"/>
      <c r="R3509" s="11" t="s">
        <v>1772</v>
      </c>
      <c r="S3509" s="11">
        <v>31876</v>
      </c>
      <c r="T3509" s="11" t="s">
        <v>1772</v>
      </c>
      <c r="U3509" s="10"/>
      <c r="V3509" s="11" t="s">
        <v>26775</v>
      </c>
      <c r="W3509" s="11">
        <v>66326</v>
      </c>
      <c r="X3509" s="11">
        <v>9422</v>
      </c>
      <c r="Y3509" s="11" t="s">
        <v>1772</v>
      </c>
      <c r="Z3509" s="11" t="s">
        <v>26776</v>
      </c>
      <c r="AA3509" s="11" t="s">
        <v>10</v>
      </c>
      <c r="AB3509" s="11" t="s">
        <v>10</v>
      </c>
      <c r="AC3509" s="11" t="s">
        <v>1772</v>
      </c>
      <c r="AD3509" s="11" t="s">
        <v>26776</v>
      </c>
      <c r="AE3509" s="11">
        <v>11792</v>
      </c>
      <c r="AF3509" s="11" t="s">
        <v>1772</v>
      </c>
      <c r="AG3509" s="11">
        <v>38013</v>
      </c>
      <c r="AH3509" s="11" t="s">
        <v>1772</v>
      </c>
      <c r="AI3509" s="11">
        <v>10481</v>
      </c>
      <c r="AJ3509" s="11">
        <v>4321</v>
      </c>
      <c r="AK3509" s="11" t="s">
        <v>1772</v>
      </c>
      <c r="AL3509" s="11"/>
      <c r="AM3509" s="11" t="s">
        <v>1772</v>
      </c>
      <c r="AN3509" s="11" t="s">
        <v>1772</v>
      </c>
      <c r="AO3509" s="11" t="s">
        <v>2082</v>
      </c>
      <c r="AP3509" s="11" t="s">
        <v>26776</v>
      </c>
      <c r="AQ3509" s="11" t="s">
        <v>2086</v>
      </c>
      <c r="AR3509" s="11"/>
      <c r="AS3509" s="11"/>
      <c r="AT3509" s="11"/>
      <c r="AU3509" s="11"/>
      <c r="AV3509" s="11"/>
      <c r="AW3509" s="11"/>
      <c r="AX3509" s="11"/>
      <c r="AY3509" s="11"/>
      <c r="AZ3509" s="11"/>
      <c r="BA3509" s="11"/>
    </row>
    <row r="3510" spans="1:53" ht="17" x14ac:dyDescent="0.2">
      <c r="A3510" s="11" t="s">
        <v>26777</v>
      </c>
      <c r="B3510" s="11" t="s">
        <v>26778</v>
      </c>
      <c r="C3510" s="12">
        <v>29514</v>
      </c>
      <c r="D3510" s="11" t="s">
        <v>2164</v>
      </c>
      <c r="E3510" s="11" t="s">
        <v>26779</v>
      </c>
      <c r="F3510" s="11" t="s">
        <v>2081</v>
      </c>
      <c r="G3510" s="11" t="s">
        <v>2081</v>
      </c>
      <c r="H3510" s="11" t="s">
        <v>2082</v>
      </c>
      <c r="I3510" s="11">
        <v>2063</v>
      </c>
      <c r="J3510" s="11" t="s">
        <v>26778</v>
      </c>
      <c r="K3510" s="11">
        <v>407842</v>
      </c>
      <c r="L3510" s="11" t="s">
        <v>26778</v>
      </c>
      <c r="M3510" s="11">
        <v>284651</v>
      </c>
      <c r="N3510" s="11" t="s">
        <v>26778</v>
      </c>
      <c r="O3510" s="11" t="s">
        <v>26780</v>
      </c>
      <c r="P3510" s="11" t="s">
        <v>26777</v>
      </c>
      <c r="Q3510" s="10"/>
      <c r="R3510" s="11" t="s">
        <v>26778</v>
      </c>
      <c r="S3510" s="11">
        <v>28498</v>
      </c>
      <c r="T3510" s="11" t="s">
        <v>26778</v>
      </c>
      <c r="U3510" s="10"/>
      <c r="V3510" s="11" t="s">
        <v>26781</v>
      </c>
      <c r="W3510" s="11">
        <v>44239</v>
      </c>
      <c r="X3510" s="11">
        <v>7799</v>
      </c>
      <c r="Y3510" s="11" t="s">
        <v>26778</v>
      </c>
      <c r="Z3510" s="11" t="s">
        <v>26782</v>
      </c>
      <c r="AA3510" s="11" t="s">
        <v>10</v>
      </c>
      <c r="AB3510" s="11" t="s">
        <v>10</v>
      </c>
      <c r="AC3510" s="11" t="s">
        <v>26778</v>
      </c>
      <c r="AD3510" s="11" t="s">
        <v>26782</v>
      </c>
      <c r="AE3510" s="11">
        <v>8531</v>
      </c>
      <c r="AF3510" s="11"/>
      <c r="AG3510" s="11"/>
      <c r="AH3510" s="11"/>
      <c r="AI3510" s="11">
        <v>7105</v>
      </c>
      <c r="AJ3510" s="11"/>
      <c r="AK3510" s="11" t="s">
        <v>26778</v>
      </c>
      <c r="AL3510" s="11" t="s">
        <v>26783</v>
      </c>
      <c r="AM3510" s="11" t="s">
        <v>26778</v>
      </c>
      <c r="AN3510" s="11" t="s">
        <v>26778</v>
      </c>
      <c r="AO3510" s="11" t="s">
        <v>2082</v>
      </c>
      <c r="AP3510" s="11" t="s">
        <v>26782</v>
      </c>
      <c r="AQ3510" s="11" t="s">
        <v>2086</v>
      </c>
      <c r="AR3510" s="11"/>
      <c r="AS3510" s="11"/>
      <c r="AT3510" s="11"/>
      <c r="AU3510" s="11"/>
      <c r="AV3510" s="11"/>
      <c r="AW3510" s="11"/>
      <c r="AX3510" s="11"/>
      <c r="AY3510" s="11"/>
      <c r="AZ3510" s="11"/>
      <c r="BA3510" s="11"/>
    </row>
    <row r="3511" spans="1:53" ht="17" x14ac:dyDescent="0.2">
      <c r="A3511" s="11" t="s">
        <v>26784</v>
      </c>
      <c r="B3511" s="11" t="s">
        <v>769</v>
      </c>
      <c r="C3511" s="12">
        <v>35200</v>
      </c>
      <c r="D3511" s="11" t="s">
        <v>3353</v>
      </c>
      <c r="E3511" s="11" t="s">
        <v>26785</v>
      </c>
      <c r="F3511" s="11" t="s">
        <v>2081</v>
      </c>
      <c r="G3511" s="11" t="s">
        <v>2081</v>
      </c>
      <c r="H3511" s="11" t="s">
        <v>2149</v>
      </c>
      <c r="I3511" s="11">
        <v>17027</v>
      </c>
      <c r="J3511" s="11" t="s">
        <v>769</v>
      </c>
      <c r="K3511" s="11">
        <v>657077</v>
      </c>
      <c r="L3511" s="11" t="s">
        <v>769</v>
      </c>
      <c r="M3511" s="11">
        <v>2167479</v>
      </c>
      <c r="N3511" s="11" t="s">
        <v>769</v>
      </c>
      <c r="O3511" s="11" t="s">
        <v>26786</v>
      </c>
      <c r="P3511" s="11" t="s">
        <v>26784</v>
      </c>
      <c r="Q3511" s="11">
        <v>9757</v>
      </c>
      <c r="R3511" s="11" t="s">
        <v>769</v>
      </c>
      <c r="S3511" s="11">
        <v>33786</v>
      </c>
      <c r="T3511" s="11" t="s">
        <v>769</v>
      </c>
      <c r="U3511" s="10"/>
      <c r="V3511" s="11" t="s">
        <v>26787</v>
      </c>
      <c r="W3511" s="11">
        <v>104938</v>
      </c>
      <c r="X3511" s="11">
        <v>10505</v>
      </c>
      <c r="Y3511" s="11" t="s">
        <v>769</v>
      </c>
      <c r="Z3511" s="11" t="s">
        <v>26788</v>
      </c>
      <c r="AA3511" s="11" t="s">
        <v>2095</v>
      </c>
      <c r="AB3511" s="11" t="s">
        <v>2095</v>
      </c>
      <c r="AC3511" s="11" t="s">
        <v>769</v>
      </c>
      <c r="AD3511" s="11" t="s">
        <v>26788</v>
      </c>
      <c r="AE3511" s="11">
        <v>13417</v>
      </c>
      <c r="AF3511" s="11"/>
      <c r="AG3511" s="11"/>
      <c r="AH3511" s="11" t="s">
        <v>769</v>
      </c>
      <c r="AI3511" s="11">
        <v>18408</v>
      </c>
      <c r="AJ3511" s="11">
        <v>5161</v>
      </c>
      <c r="AK3511" s="11" t="s">
        <v>769</v>
      </c>
      <c r="AL3511" s="11" t="s">
        <v>26789</v>
      </c>
      <c r="AM3511" s="11" t="s">
        <v>769</v>
      </c>
      <c r="AN3511" s="11" t="s">
        <v>769</v>
      </c>
      <c r="AO3511" s="11" t="s">
        <v>2149</v>
      </c>
      <c r="AP3511" s="11" t="s">
        <v>26788</v>
      </c>
      <c r="AQ3511" s="11" t="s">
        <v>2107</v>
      </c>
      <c r="AR3511" s="11" t="s">
        <v>26790</v>
      </c>
      <c r="AS3511" s="11">
        <v>657077</v>
      </c>
      <c r="AT3511" s="11"/>
      <c r="AU3511" s="11"/>
      <c r="AV3511" s="11"/>
      <c r="AW3511" s="11"/>
      <c r="AX3511" s="11"/>
      <c r="AY3511" s="11"/>
      <c r="AZ3511" s="11"/>
      <c r="BA3511" s="11"/>
    </row>
    <row r="3512" spans="1:53" ht="17" x14ac:dyDescent="0.2">
      <c r="A3512" s="11" t="s">
        <v>26791</v>
      </c>
      <c r="B3512" s="11" t="s">
        <v>26792</v>
      </c>
      <c r="C3512" s="12">
        <v>33168</v>
      </c>
      <c r="D3512" s="11" t="s">
        <v>2890</v>
      </c>
      <c r="E3512" s="11" t="s">
        <v>26793</v>
      </c>
      <c r="F3512" s="11" t="s">
        <v>90</v>
      </c>
      <c r="G3512" s="11" t="s">
        <v>2091</v>
      </c>
      <c r="H3512" s="11" t="s">
        <v>2082</v>
      </c>
      <c r="I3512" s="11">
        <v>13424</v>
      </c>
      <c r="J3512" s="11" t="s">
        <v>26792</v>
      </c>
      <c r="K3512" s="11">
        <v>572403</v>
      </c>
      <c r="L3512" s="11" t="s">
        <v>26792</v>
      </c>
      <c r="M3512" s="11">
        <v>2113508</v>
      </c>
      <c r="N3512" s="11" t="s">
        <v>26792</v>
      </c>
      <c r="O3512" s="11" t="s">
        <v>26794</v>
      </c>
      <c r="P3512" s="11" t="s">
        <v>26791</v>
      </c>
      <c r="Q3512" s="11">
        <v>8848</v>
      </c>
      <c r="R3512" s="11" t="s">
        <v>26792</v>
      </c>
      <c r="S3512" s="11">
        <v>33121</v>
      </c>
      <c r="T3512" s="11" t="s">
        <v>26792</v>
      </c>
      <c r="U3512" s="10"/>
      <c r="V3512" s="11" t="s">
        <v>26795</v>
      </c>
      <c r="W3512" s="11">
        <v>100188</v>
      </c>
      <c r="X3512" s="11">
        <v>9767</v>
      </c>
      <c r="Y3512" s="11" t="s">
        <v>26792</v>
      </c>
      <c r="Z3512" s="11" t="s">
        <v>26796</v>
      </c>
      <c r="AA3512" s="11" t="s">
        <v>10</v>
      </c>
      <c r="AB3512" s="11" t="s">
        <v>10</v>
      </c>
      <c r="AC3512" s="11" t="s">
        <v>26792</v>
      </c>
      <c r="AD3512" s="11" t="s">
        <v>26796</v>
      </c>
      <c r="AE3512" s="11">
        <v>13578</v>
      </c>
      <c r="AF3512" s="10"/>
      <c r="AG3512" s="11"/>
      <c r="AH3512" s="11"/>
      <c r="AI3512" s="11">
        <v>28076</v>
      </c>
      <c r="AJ3512" s="11">
        <v>4689</v>
      </c>
      <c r="AK3512" s="11" t="s">
        <v>26792</v>
      </c>
      <c r="AL3512" s="11" t="s">
        <v>26797</v>
      </c>
      <c r="AM3512" s="11" t="s">
        <v>26792</v>
      </c>
      <c r="AN3512" s="11" t="s">
        <v>26792</v>
      </c>
      <c r="AO3512" s="11" t="s">
        <v>2082</v>
      </c>
      <c r="AP3512" s="11" t="s">
        <v>26796</v>
      </c>
      <c r="AQ3512" s="11" t="s">
        <v>2107</v>
      </c>
      <c r="AR3512" s="11" t="s">
        <v>26798</v>
      </c>
      <c r="AS3512" s="11"/>
      <c r="AT3512" s="11"/>
      <c r="AU3512" s="11"/>
      <c r="AV3512" s="11"/>
      <c r="AW3512" s="11"/>
      <c r="AX3512" s="11"/>
      <c r="AY3512" s="11"/>
      <c r="AZ3512" s="11"/>
      <c r="BA3512" s="11"/>
    </row>
    <row r="3513" spans="1:53" ht="17" x14ac:dyDescent="0.2">
      <c r="A3513" s="11" t="s">
        <v>26799</v>
      </c>
      <c r="B3513" s="11" t="s">
        <v>26800</v>
      </c>
      <c r="C3513" s="12">
        <v>30367</v>
      </c>
      <c r="D3513" s="11" t="s">
        <v>2913</v>
      </c>
      <c r="E3513" s="11" t="s">
        <v>26801</v>
      </c>
      <c r="F3513" s="11" t="s">
        <v>0</v>
      </c>
      <c r="G3513" s="11" t="s">
        <v>2111</v>
      </c>
      <c r="H3513" s="11" t="s">
        <v>2082</v>
      </c>
      <c r="I3513" s="11">
        <v>8700</v>
      </c>
      <c r="J3513" s="11" t="s">
        <v>26800</v>
      </c>
      <c r="K3513" s="11">
        <v>434378</v>
      </c>
      <c r="L3513" s="11" t="s">
        <v>26800</v>
      </c>
      <c r="M3513" s="11">
        <v>530362</v>
      </c>
      <c r="N3513" s="11" t="s">
        <v>26800</v>
      </c>
      <c r="O3513" s="11" t="s">
        <v>26802</v>
      </c>
      <c r="P3513" s="11" t="s">
        <v>26799</v>
      </c>
      <c r="Q3513" s="11">
        <v>5420</v>
      </c>
      <c r="R3513" s="11" t="s">
        <v>26800</v>
      </c>
      <c r="S3513" s="11">
        <v>6341</v>
      </c>
      <c r="T3513" s="11" t="s">
        <v>26800</v>
      </c>
      <c r="U3513" s="10"/>
      <c r="V3513" s="11" t="s">
        <v>26803</v>
      </c>
      <c r="W3513" s="11">
        <v>45613</v>
      </c>
      <c r="X3513" s="11">
        <v>7590</v>
      </c>
      <c r="Y3513" s="11" t="s">
        <v>26800</v>
      </c>
      <c r="Z3513" s="11" t="s">
        <v>26804</v>
      </c>
      <c r="AA3513" s="11" t="s">
        <v>10</v>
      </c>
      <c r="AB3513" s="11" t="s">
        <v>10</v>
      </c>
      <c r="AC3513" s="11" t="s">
        <v>26800</v>
      </c>
      <c r="AD3513" s="11" t="s">
        <v>26804</v>
      </c>
      <c r="AE3513" s="11">
        <v>8309</v>
      </c>
      <c r="AF3513" s="11" t="s">
        <v>26800</v>
      </c>
      <c r="AG3513" s="11">
        <v>5202</v>
      </c>
      <c r="AH3513" s="11" t="s">
        <v>26800</v>
      </c>
      <c r="AI3513" s="11">
        <v>15261</v>
      </c>
      <c r="AJ3513" s="11">
        <v>1236</v>
      </c>
      <c r="AK3513" s="11" t="s">
        <v>26800</v>
      </c>
      <c r="AL3513" s="11" t="s">
        <v>26805</v>
      </c>
      <c r="AM3513" s="11" t="s">
        <v>26800</v>
      </c>
      <c r="AN3513" s="11" t="s">
        <v>26800</v>
      </c>
      <c r="AO3513" s="11" t="s">
        <v>2106</v>
      </c>
      <c r="AP3513" s="11" t="s">
        <v>26804</v>
      </c>
      <c r="AQ3513" s="11" t="s">
        <v>2107</v>
      </c>
      <c r="AR3513" s="11" t="s">
        <v>26806</v>
      </c>
      <c r="AS3513" s="11">
        <v>8700</v>
      </c>
      <c r="AT3513" s="11"/>
      <c r="AU3513" s="11"/>
      <c r="AV3513" s="11"/>
      <c r="AW3513" s="11"/>
      <c r="AX3513" s="11"/>
      <c r="AY3513" s="11"/>
      <c r="AZ3513" s="11"/>
      <c r="BA3513" s="11"/>
    </row>
    <row r="3514" spans="1:53" ht="17" x14ac:dyDescent="0.2">
      <c r="A3514" s="11" t="s">
        <v>26807</v>
      </c>
      <c r="B3514" s="11" t="s">
        <v>1482</v>
      </c>
      <c r="C3514" s="12">
        <v>33043</v>
      </c>
      <c r="D3514" s="11" t="s">
        <v>2621</v>
      </c>
      <c r="E3514" s="11" t="s">
        <v>26808</v>
      </c>
      <c r="F3514" s="11" t="s">
        <v>2081</v>
      </c>
      <c r="G3514" s="11" t="s">
        <v>2081</v>
      </c>
      <c r="H3514" s="11" t="s">
        <v>2082</v>
      </c>
      <c r="I3514" s="11">
        <v>12905</v>
      </c>
      <c r="J3514" s="11" t="s">
        <v>1482</v>
      </c>
      <c r="K3514" s="11">
        <v>548337</v>
      </c>
      <c r="L3514" s="11" t="s">
        <v>1482</v>
      </c>
      <c r="M3514" s="11">
        <v>2113635</v>
      </c>
      <c r="N3514" s="11" t="s">
        <v>1482</v>
      </c>
      <c r="O3514" s="11" t="s">
        <v>26809</v>
      </c>
      <c r="P3514" s="11" t="s">
        <v>26807</v>
      </c>
      <c r="Q3514" s="11">
        <v>8994</v>
      </c>
      <c r="R3514" s="11" t="s">
        <v>1482</v>
      </c>
      <c r="S3514" s="11">
        <v>33131</v>
      </c>
      <c r="T3514" s="11" t="s">
        <v>1482</v>
      </c>
      <c r="U3514" s="10"/>
      <c r="V3514" s="11" t="s">
        <v>26810</v>
      </c>
      <c r="W3514" s="11">
        <v>70785</v>
      </c>
      <c r="X3514" s="11">
        <v>9915</v>
      </c>
      <c r="Y3514" s="11" t="s">
        <v>1482</v>
      </c>
      <c r="Z3514" s="11" t="s">
        <v>26811</v>
      </c>
      <c r="AA3514" s="11" t="s">
        <v>10</v>
      </c>
      <c r="AB3514" s="11" t="s">
        <v>10</v>
      </c>
      <c r="AC3514" s="11" t="s">
        <v>1482</v>
      </c>
      <c r="AD3514" s="11" t="s">
        <v>26811</v>
      </c>
      <c r="AE3514" s="11">
        <v>12228</v>
      </c>
      <c r="AF3514" s="11" t="s">
        <v>1482</v>
      </c>
      <c r="AG3514" s="11">
        <v>53025</v>
      </c>
      <c r="AH3514" s="11" t="s">
        <v>1482</v>
      </c>
      <c r="AI3514" s="11">
        <v>18537</v>
      </c>
      <c r="AJ3514" s="11"/>
      <c r="AK3514" s="11" t="s">
        <v>1482</v>
      </c>
      <c r="AL3514" s="11" t="s">
        <v>26812</v>
      </c>
      <c r="AM3514" s="11" t="s">
        <v>1482</v>
      </c>
      <c r="AN3514" s="11" t="s">
        <v>1482</v>
      </c>
      <c r="AO3514" s="11" t="s">
        <v>2082</v>
      </c>
      <c r="AP3514" s="11" t="s">
        <v>26811</v>
      </c>
      <c r="AQ3514" s="11" t="s">
        <v>2086</v>
      </c>
      <c r="AR3514" s="11"/>
      <c r="AS3514" s="11"/>
      <c r="AT3514" s="11"/>
      <c r="AU3514" s="11"/>
      <c r="AV3514" s="11"/>
      <c r="AW3514" s="11"/>
      <c r="AX3514" s="11"/>
      <c r="AY3514" s="11"/>
      <c r="AZ3514" s="11"/>
      <c r="BA3514" s="11"/>
    </row>
    <row r="3515" spans="1:53" ht="17" x14ac:dyDescent="0.2">
      <c r="A3515" s="11" t="s">
        <v>26813</v>
      </c>
      <c r="B3515" s="11" t="s">
        <v>521</v>
      </c>
      <c r="C3515" s="12">
        <v>35166</v>
      </c>
      <c r="D3515" s="11" t="s">
        <v>3353</v>
      </c>
      <c r="E3515" s="11" t="s">
        <v>26814</v>
      </c>
      <c r="F3515" s="11" t="s">
        <v>31</v>
      </c>
      <c r="G3515" s="11" t="s">
        <v>2091</v>
      </c>
      <c r="H3515" s="11" t="s">
        <v>2082</v>
      </c>
      <c r="I3515" s="11">
        <v>25007</v>
      </c>
      <c r="J3515" s="11" t="s">
        <v>521</v>
      </c>
      <c r="K3515" s="11">
        <v>681911</v>
      </c>
      <c r="L3515" s="11" t="s">
        <v>521</v>
      </c>
      <c r="M3515" s="11">
        <v>2933171</v>
      </c>
      <c r="N3515" s="11" t="s">
        <v>521</v>
      </c>
      <c r="O3515" s="11" t="s">
        <v>26815</v>
      </c>
      <c r="P3515" s="11" t="s">
        <v>26813</v>
      </c>
      <c r="Q3515" s="11">
        <v>10784</v>
      </c>
      <c r="R3515" s="11" t="s">
        <v>521</v>
      </c>
      <c r="S3515" s="11">
        <v>42622</v>
      </c>
      <c r="T3515" s="11" t="s">
        <v>521</v>
      </c>
      <c r="U3515" s="10"/>
      <c r="V3515" s="11" t="s">
        <v>26816</v>
      </c>
      <c r="W3515" s="11">
        <v>139955</v>
      </c>
      <c r="X3515" s="11">
        <v>11920</v>
      </c>
      <c r="Y3515" s="11" t="s">
        <v>521</v>
      </c>
      <c r="Z3515" s="11" t="s">
        <v>26817</v>
      </c>
      <c r="AA3515" s="11" t="s">
        <v>2095</v>
      </c>
      <c r="AB3515" s="11" t="s">
        <v>2095</v>
      </c>
      <c r="AC3515" s="11" t="s">
        <v>521</v>
      </c>
      <c r="AD3515" s="11" t="s">
        <v>26817</v>
      </c>
      <c r="AE3515" s="11">
        <v>16615</v>
      </c>
      <c r="AF3515" s="10"/>
      <c r="AG3515" s="11"/>
      <c r="AH3515" s="10"/>
      <c r="AI3515" s="11">
        <v>35532</v>
      </c>
      <c r="AJ3515" s="11">
        <v>6401</v>
      </c>
      <c r="AK3515" s="11" t="s">
        <v>521</v>
      </c>
      <c r="AL3515" s="11" t="s">
        <v>26818</v>
      </c>
      <c r="AM3515" s="11" t="s">
        <v>521</v>
      </c>
      <c r="AN3515" s="11" t="s">
        <v>521</v>
      </c>
      <c r="AO3515" s="11" t="s">
        <v>2160</v>
      </c>
      <c r="AP3515" s="11" t="s">
        <v>26817</v>
      </c>
      <c r="AQ3515" s="11" t="s">
        <v>2107</v>
      </c>
      <c r="AR3515" s="11" t="s">
        <v>26819</v>
      </c>
      <c r="AS3515" s="11">
        <v>681911</v>
      </c>
      <c r="AT3515" s="11"/>
      <c r="AU3515" s="11"/>
      <c r="AV3515" s="11"/>
      <c r="AW3515" s="11"/>
      <c r="AX3515" s="11"/>
      <c r="AY3515" s="11"/>
      <c r="AZ3515" s="11"/>
      <c r="BA3515" s="11"/>
    </row>
    <row r="3516" spans="1:53" ht="17" x14ac:dyDescent="0.2">
      <c r="A3516" s="11" t="s">
        <v>26820</v>
      </c>
      <c r="B3516" s="11" t="s">
        <v>26821</v>
      </c>
      <c r="C3516" s="12">
        <v>34856</v>
      </c>
      <c r="D3516" s="11" t="s">
        <v>4276</v>
      </c>
      <c r="E3516" s="11" t="s">
        <v>26822</v>
      </c>
      <c r="F3516" s="11" t="s">
        <v>0</v>
      </c>
      <c r="G3516" s="11" t="s">
        <v>2111</v>
      </c>
      <c r="H3516" s="11" t="s">
        <v>2082</v>
      </c>
      <c r="I3516" s="11">
        <v>19769</v>
      </c>
      <c r="J3516" s="11" t="s">
        <v>26821</v>
      </c>
      <c r="K3516" s="11">
        <v>676684</v>
      </c>
      <c r="L3516" s="11" t="s">
        <v>26821</v>
      </c>
      <c r="M3516" s="11">
        <v>2837636</v>
      </c>
      <c r="N3516" s="11" t="s">
        <v>26821</v>
      </c>
      <c r="O3516" s="11" t="s">
        <v>26823</v>
      </c>
      <c r="P3516" s="11" t="s">
        <v>26820</v>
      </c>
      <c r="Q3516" s="11">
        <v>11186</v>
      </c>
      <c r="R3516" s="11" t="s">
        <v>26821</v>
      </c>
      <c r="S3516" s="11">
        <v>41606</v>
      </c>
      <c r="T3516" s="11" t="s">
        <v>26821</v>
      </c>
      <c r="U3516" s="10"/>
      <c r="V3516" s="11" t="s">
        <v>26824</v>
      </c>
      <c r="W3516" s="11">
        <v>111013</v>
      </c>
      <c r="X3516" s="11">
        <v>12110</v>
      </c>
      <c r="Y3516" s="11" t="s">
        <v>26821</v>
      </c>
      <c r="Z3516" s="11" t="s">
        <v>26821</v>
      </c>
      <c r="AA3516" s="11" t="s">
        <v>10</v>
      </c>
      <c r="AB3516" s="11" t="s">
        <v>10</v>
      </c>
      <c r="AC3516" s="11" t="s">
        <v>26821</v>
      </c>
      <c r="AD3516" s="11" t="s">
        <v>26825</v>
      </c>
      <c r="AE3516" s="11">
        <v>17138</v>
      </c>
      <c r="AF3516" s="11" t="s">
        <v>26821</v>
      </c>
      <c r="AG3516" s="11"/>
      <c r="AH3516" s="11" t="s">
        <v>26821</v>
      </c>
      <c r="AI3516" s="11">
        <v>26446</v>
      </c>
      <c r="AJ3516" s="11">
        <v>6649</v>
      </c>
      <c r="AK3516" s="11" t="s">
        <v>26821</v>
      </c>
      <c r="AL3516" s="11" t="s">
        <v>26826</v>
      </c>
      <c r="AM3516" s="11" t="s">
        <v>26821</v>
      </c>
      <c r="AN3516" s="11" t="s">
        <v>26821</v>
      </c>
      <c r="AO3516" s="11" t="s">
        <v>2160</v>
      </c>
      <c r="AP3516" s="11" t="s">
        <v>26825</v>
      </c>
      <c r="AQ3516" s="11" t="s">
        <v>2107</v>
      </c>
      <c r="AR3516" s="11" t="s">
        <v>26827</v>
      </c>
      <c r="AS3516" s="11">
        <v>676684</v>
      </c>
      <c r="AT3516" s="11"/>
      <c r="AU3516" s="11"/>
      <c r="AV3516" s="11"/>
      <c r="AW3516" s="11"/>
      <c r="AX3516" s="11"/>
      <c r="AY3516" s="11"/>
      <c r="AZ3516" s="11"/>
      <c r="BA3516" s="11"/>
    </row>
    <row r="3517" spans="1:53" ht="17" x14ac:dyDescent="0.2">
      <c r="A3517" s="11" t="s">
        <v>26828</v>
      </c>
      <c r="B3517" s="11" t="s">
        <v>26829</v>
      </c>
      <c r="C3517" s="12">
        <v>32577</v>
      </c>
      <c r="D3517" s="11" t="s">
        <v>26830</v>
      </c>
      <c r="E3517" s="11" t="s">
        <v>26831</v>
      </c>
      <c r="F3517" s="11" t="s">
        <v>2081</v>
      </c>
      <c r="G3517" s="11" t="s">
        <v>2081</v>
      </c>
      <c r="H3517" s="11" t="s">
        <v>2149</v>
      </c>
      <c r="I3517" s="11">
        <v>3917</v>
      </c>
      <c r="J3517" s="11" t="s">
        <v>26829</v>
      </c>
      <c r="K3517" s="11">
        <v>493364</v>
      </c>
      <c r="L3517" s="11" t="s">
        <v>26829</v>
      </c>
      <c r="M3517" s="11">
        <v>1655262</v>
      </c>
      <c r="N3517" s="11" t="s">
        <v>26829</v>
      </c>
      <c r="O3517" s="11" t="s">
        <v>26832</v>
      </c>
      <c r="P3517" s="11" t="s">
        <v>26828</v>
      </c>
      <c r="Q3517" s="10"/>
      <c r="R3517" s="11" t="s">
        <v>26829</v>
      </c>
      <c r="S3517" s="11">
        <v>30103</v>
      </c>
      <c r="T3517" s="11" t="s">
        <v>26829</v>
      </c>
      <c r="U3517" s="11" t="s">
        <v>26829</v>
      </c>
      <c r="V3517" s="11" t="s">
        <v>26833</v>
      </c>
      <c r="W3517" s="11">
        <v>55376</v>
      </c>
      <c r="X3517" s="11">
        <v>8398</v>
      </c>
      <c r="Y3517" s="11" t="s">
        <v>26829</v>
      </c>
      <c r="Z3517" s="11" t="s">
        <v>26834</v>
      </c>
      <c r="AA3517" s="11" t="s">
        <v>10</v>
      </c>
      <c r="AB3517" s="11" t="s">
        <v>10</v>
      </c>
      <c r="AC3517" s="11" t="s">
        <v>26829</v>
      </c>
      <c r="AD3517" s="11" t="s">
        <v>26834</v>
      </c>
      <c r="AE3517" s="11">
        <v>10535</v>
      </c>
      <c r="AF3517" s="11"/>
      <c r="AG3517" s="11"/>
      <c r="AH3517" s="11"/>
      <c r="AI3517" s="11">
        <v>5714</v>
      </c>
      <c r="AJ3517" s="11"/>
      <c r="AK3517" s="11" t="s">
        <v>26829</v>
      </c>
      <c r="AL3517" s="11" t="s">
        <v>26835</v>
      </c>
      <c r="AM3517" s="11" t="s">
        <v>26829</v>
      </c>
      <c r="AN3517" s="11" t="s">
        <v>26829</v>
      </c>
      <c r="AO3517" s="11" t="s">
        <v>2149</v>
      </c>
      <c r="AP3517" s="11" t="s">
        <v>26834</v>
      </c>
      <c r="AQ3517" s="11" t="s">
        <v>2086</v>
      </c>
      <c r="AR3517" s="11"/>
      <c r="AS3517" s="11"/>
      <c r="AT3517" s="11"/>
      <c r="AU3517" s="11"/>
      <c r="AV3517" s="11"/>
      <c r="AW3517" s="11"/>
      <c r="AX3517" s="11"/>
      <c r="AY3517" s="11"/>
      <c r="AZ3517" s="11"/>
      <c r="BA3517" s="11"/>
    </row>
    <row r="3518" spans="1:53" ht="17" x14ac:dyDescent="0.2">
      <c r="A3518" s="11" t="s">
        <v>26836</v>
      </c>
      <c r="B3518" s="11" t="s">
        <v>26837</v>
      </c>
      <c r="C3518" s="12">
        <v>29555</v>
      </c>
      <c r="D3518" s="11" t="s">
        <v>3982</v>
      </c>
      <c r="E3518" s="11" t="s">
        <v>26838</v>
      </c>
      <c r="F3518" s="11" t="s">
        <v>2081</v>
      </c>
      <c r="G3518" s="11" t="s">
        <v>2081</v>
      </c>
      <c r="H3518" s="11" t="s">
        <v>2149</v>
      </c>
      <c r="I3518" s="11">
        <v>1677</v>
      </c>
      <c r="J3518" s="11" t="s">
        <v>26837</v>
      </c>
      <c r="K3518" s="11">
        <v>425664</v>
      </c>
      <c r="L3518" s="11" t="s">
        <v>26837</v>
      </c>
      <c r="M3518" s="11">
        <v>292349</v>
      </c>
      <c r="N3518" s="11" t="s">
        <v>26837</v>
      </c>
      <c r="O3518" s="11" t="s">
        <v>26839</v>
      </c>
      <c r="P3518" s="11" t="s">
        <v>26836</v>
      </c>
      <c r="Q3518" s="10"/>
      <c r="R3518" s="11" t="s">
        <v>26837</v>
      </c>
      <c r="S3518" s="11">
        <v>5409</v>
      </c>
      <c r="T3518" s="11" t="s">
        <v>26837</v>
      </c>
      <c r="U3518" s="11" t="s">
        <v>26837</v>
      </c>
      <c r="V3518" s="11" t="s">
        <v>26840</v>
      </c>
      <c r="W3518" s="11">
        <v>16634</v>
      </c>
      <c r="X3518" s="11">
        <v>7104</v>
      </c>
      <c r="Y3518" s="11" t="s">
        <v>26837</v>
      </c>
      <c r="Z3518" s="11" t="s">
        <v>26841</v>
      </c>
      <c r="AA3518" s="11" t="s">
        <v>2178</v>
      </c>
      <c r="AB3518" s="11" t="s">
        <v>10</v>
      </c>
      <c r="AC3518" s="11" t="s">
        <v>26837</v>
      </c>
      <c r="AD3518" s="11" t="s">
        <v>26841</v>
      </c>
      <c r="AE3518" s="11">
        <v>7453</v>
      </c>
      <c r="AF3518" s="11" t="s">
        <v>26837</v>
      </c>
      <c r="AG3518" s="11">
        <v>5402</v>
      </c>
      <c r="AH3518" s="11" t="s">
        <v>26837</v>
      </c>
      <c r="AI3518" s="11">
        <v>7219</v>
      </c>
      <c r="AJ3518" s="11"/>
      <c r="AK3518" s="11" t="s">
        <v>26837</v>
      </c>
      <c r="AL3518" s="11"/>
      <c r="AM3518" s="11" t="s">
        <v>26837</v>
      </c>
      <c r="AN3518" s="11" t="s">
        <v>26837</v>
      </c>
      <c r="AO3518" s="11" t="s">
        <v>2149</v>
      </c>
      <c r="AP3518" s="11" t="s">
        <v>26841</v>
      </c>
      <c r="AQ3518" s="11" t="s">
        <v>2086</v>
      </c>
      <c r="AR3518" s="11"/>
      <c r="AS3518" s="11"/>
      <c r="AT3518" s="11"/>
      <c r="AU3518" s="11"/>
      <c r="AV3518" s="11"/>
      <c r="AW3518" s="11"/>
      <c r="AX3518" s="11"/>
      <c r="AY3518" s="11"/>
      <c r="AZ3518" s="11"/>
      <c r="BA3518" s="11"/>
    </row>
    <row r="3519" spans="1:53" ht="17" x14ac:dyDescent="0.2">
      <c r="A3519" s="11" t="s">
        <v>26842</v>
      </c>
      <c r="B3519" s="11" t="s">
        <v>26843</v>
      </c>
      <c r="C3519" s="12">
        <v>34151</v>
      </c>
      <c r="D3519" s="11" t="s">
        <v>26844</v>
      </c>
      <c r="E3519" s="11" t="s">
        <v>26845</v>
      </c>
      <c r="F3519" s="11" t="s">
        <v>27</v>
      </c>
      <c r="G3519" s="11" t="s">
        <v>2091</v>
      </c>
      <c r="H3519" s="11" t="s">
        <v>2082</v>
      </c>
      <c r="I3519" s="11">
        <v>14510</v>
      </c>
      <c r="J3519" s="11" t="s">
        <v>26843</v>
      </c>
      <c r="K3519" s="11">
        <v>600986</v>
      </c>
      <c r="L3519" s="11" t="s">
        <v>26843</v>
      </c>
      <c r="M3519" s="11">
        <v>2444514</v>
      </c>
      <c r="N3519" s="11" t="s">
        <v>26843</v>
      </c>
      <c r="O3519" s="11" t="s">
        <v>26846</v>
      </c>
      <c r="P3519" s="11" t="s">
        <v>26842</v>
      </c>
      <c r="Q3519" s="11">
        <v>9530</v>
      </c>
      <c r="R3519" s="11" t="s">
        <v>26843</v>
      </c>
      <c r="S3519" s="11">
        <v>36048</v>
      </c>
      <c r="T3519" s="11" t="s">
        <v>26843</v>
      </c>
      <c r="U3519" s="10"/>
      <c r="V3519" s="11" t="s">
        <v>26847</v>
      </c>
      <c r="W3519" s="11">
        <v>69038</v>
      </c>
      <c r="X3519" s="11">
        <v>10786</v>
      </c>
      <c r="Y3519" s="11" t="s">
        <v>26843</v>
      </c>
      <c r="Z3519" s="11" t="s">
        <v>26848</v>
      </c>
      <c r="AA3519" s="11" t="s">
        <v>10</v>
      </c>
      <c r="AB3519" s="11" t="s">
        <v>10</v>
      </c>
      <c r="AC3519" s="11" t="s">
        <v>26843</v>
      </c>
      <c r="AD3519" s="11" t="s">
        <v>26848</v>
      </c>
      <c r="AE3519" s="11">
        <v>14579</v>
      </c>
      <c r="AF3519" s="11" t="s">
        <v>26843</v>
      </c>
      <c r="AG3519" s="11"/>
      <c r="AH3519" s="11" t="s">
        <v>26843</v>
      </c>
      <c r="AI3519" s="11">
        <v>23724</v>
      </c>
      <c r="AJ3519" s="11">
        <v>5683</v>
      </c>
      <c r="AK3519" s="11" t="s">
        <v>26843</v>
      </c>
      <c r="AL3519" s="11" t="s">
        <v>26849</v>
      </c>
      <c r="AM3519" s="11" t="s">
        <v>26843</v>
      </c>
      <c r="AN3519" s="11" t="s">
        <v>26843</v>
      </c>
      <c r="AO3519" s="11" t="s">
        <v>2160</v>
      </c>
      <c r="AP3519" s="11" t="s">
        <v>26848</v>
      </c>
      <c r="AQ3519" s="11" t="s">
        <v>2086</v>
      </c>
      <c r="AR3519" s="11" t="s">
        <v>26850</v>
      </c>
      <c r="AS3519" s="11">
        <v>600986</v>
      </c>
      <c r="AT3519" s="11"/>
      <c r="AU3519" s="11"/>
      <c r="AV3519" s="11"/>
      <c r="AW3519" s="11"/>
      <c r="AX3519" s="11"/>
      <c r="AY3519" s="11"/>
      <c r="AZ3519" s="11"/>
      <c r="BA3519" s="11"/>
    </row>
    <row r="3520" spans="1:53" ht="17" x14ac:dyDescent="0.2">
      <c r="A3520" s="11" t="s">
        <v>26851</v>
      </c>
      <c r="B3520" s="11" t="s">
        <v>244</v>
      </c>
      <c r="C3520" s="12">
        <v>36505</v>
      </c>
      <c r="D3520" s="11" t="s">
        <v>3041</v>
      </c>
      <c r="E3520" s="11" t="s">
        <v>26852</v>
      </c>
      <c r="F3520" s="11" t="s">
        <v>37</v>
      </c>
      <c r="G3520" s="11" t="s">
        <v>2091</v>
      </c>
      <c r="H3520" s="11" t="s">
        <v>2378</v>
      </c>
      <c r="I3520" s="11">
        <v>22184</v>
      </c>
      <c r="J3520" s="11" t="s">
        <v>244</v>
      </c>
      <c r="K3520" s="11">
        <v>668901</v>
      </c>
      <c r="L3520" s="11" t="s">
        <v>244</v>
      </c>
      <c r="M3520" s="11">
        <v>2837638</v>
      </c>
      <c r="N3520" s="11" t="s">
        <v>244</v>
      </c>
      <c r="O3520" s="11" t="s">
        <v>26853</v>
      </c>
      <c r="P3520" s="11" t="s">
        <v>26851</v>
      </c>
      <c r="Q3520" s="11">
        <v>10282</v>
      </c>
      <c r="R3520" s="11" t="s">
        <v>244</v>
      </c>
      <c r="S3520" s="11">
        <v>41034</v>
      </c>
      <c r="T3520" s="11" t="s">
        <v>244</v>
      </c>
      <c r="U3520" s="10"/>
      <c r="V3520" s="11" t="s">
        <v>26854</v>
      </c>
      <c r="W3520" s="11">
        <v>111017</v>
      </c>
      <c r="X3520" s="11">
        <v>10922</v>
      </c>
      <c r="Y3520" s="11" t="s">
        <v>244</v>
      </c>
      <c r="Z3520" s="11" t="s">
        <v>26855</v>
      </c>
      <c r="AA3520" s="11" t="s">
        <v>10</v>
      </c>
      <c r="AB3520" s="11" t="s">
        <v>10</v>
      </c>
      <c r="AC3520" s="11" t="s">
        <v>244</v>
      </c>
      <c r="AD3520" s="11" t="s">
        <v>26855</v>
      </c>
      <c r="AE3520" s="11">
        <v>14800</v>
      </c>
      <c r="AF3520" s="11" t="s">
        <v>244</v>
      </c>
      <c r="AG3520" s="11"/>
      <c r="AH3520" s="11" t="s">
        <v>244</v>
      </c>
      <c r="AI3520" s="11">
        <v>26857</v>
      </c>
      <c r="AJ3520" s="11">
        <v>6565</v>
      </c>
      <c r="AK3520" s="11" t="s">
        <v>244</v>
      </c>
      <c r="AL3520" s="11" t="s">
        <v>26856</v>
      </c>
      <c r="AM3520" s="11" t="s">
        <v>244</v>
      </c>
      <c r="AN3520" s="11" t="s">
        <v>244</v>
      </c>
      <c r="AO3520" s="11" t="s">
        <v>2378</v>
      </c>
      <c r="AP3520" s="11" t="s">
        <v>26855</v>
      </c>
      <c r="AQ3520" s="11" t="s">
        <v>2107</v>
      </c>
      <c r="AR3520" s="11" t="s">
        <v>26857</v>
      </c>
      <c r="AS3520" s="11">
        <v>668901</v>
      </c>
      <c r="AT3520" s="11"/>
      <c r="AU3520" s="11"/>
      <c r="AV3520" s="11"/>
      <c r="AW3520" s="11"/>
      <c r="AX3520" s="11"/>
      <c r="AY3520" s="11"/>
      <c r="AZ3520" s="11"/>
      <c r="BA3520" s="11"/>
    </row>
    <row r="3521" spans="1:53" ht="17" x14ac:dyDescent="0.2">
      <c r="A3521" s="11" t="s">
        <v>26858</v>
      </c>
      <c r="B3521" s="11" t="s">
        <v>310</v>
      </c>
      <c r="C3521" s="12">
        <v>35324</v>
      </c>
      <c r="D3521" s="11" t="s">
        <v>2316</v>
      </c>
      <c r="E3521" s="11" t="s">
        <v>26859</v>
      </c>
      <c r="F3521" s="11" t="s">
        <v>0</v>
      </c>
      <c r="G3521" s="11" t="s">
        <v>2111</v>
      </c>
      <c r="H3521" s="11" t="s">
        <v>2378</v>
      </c>
      <c r="I3521" s="11">
        <v>21558</v>
      </c>
      <c r="J3521" s="11" t="s">
        <v>310</v>
      </c>
      <c r="K3521" s="11">
        <v>663837</v>
      </c>
      <c r="L3521" s="11" t="s">
        <v>310</v>
      </c>
      <c r="M3521" s="11">
        <v>2933175</v>
      </c>
      <c r="N3521" s="11" t="s">
        <v>310</v>
      </c>
      <c r="O3521" s="11" t="s">
        <v>26860</v>
      </c>
      <c r="P3521" s="11" t="s">
        <v>26858</v>
      </c>
      <c r="Q3521" s="11">
        <v>11223</v>
      </c>
      <c r="R3521" s="11" t="s">
        <v>310</v>
      </c>
      <c r="S3521" s="11">
        <v>41636</v>
      </c>
      <c r="T3521" s="11" t="s">
        <v>310</v>
      </c>
      <c r="U3521" s="10"/>
      <c r="V3521" s="11" t="s">
        <v>26861</v>
      </c>
      <c r="W3521" s="11">
        <v>140000</v>
      </c>
      <c r="X3521" s="11">
        <v>12210</v>
      </c>
      <c r="Y3521" s="11" t="s">
        <v>310</v>
      </c>
      <c r="Z3521" s="11" t="s">
        <v>26862</v>
      </c>
      <c r="AA3521" s="11" t="s">
        <v>10</v>
      </c>
      <c r="AB3521" s="11" t="s">
        <v>10</v>
      </c>
      <c r="AC3521" s="11" t="s">
        <v>310</v>
      </c>
      <c r="AD3521" s="11" t="s">
        <v>26862</v>
      </c>
      <c r="AE3521" s="11">
        <v>16028</v>
      </c>
      <c r="AF3521" s="11" t="s">
        <v>310</v>
      </c>
      <c r="AG3521" s="11"/>
      <c r="AH3521" s="11" t="s">
        <v>310</v>
      </c>
      <c r="AI3521" s="11">
        <v>33666</v>
      </c>
      <c r="AJ3521" s="11">
        <v>6722</v>
      </c>
      <c r="AK3521" s="11" t="s">
        <v>310</v>
      </c>
      <c r="AL3521" s="11" t="s">
        <v>26863</v>
      </c>
      <c r="AM3521" s="11" t="s">
        <v>310</v>
      </c>
      <c r="AN3521" s="11" t="s">
        <v>310</v>
      </c>
      <c r="AO3521" s="11" t="s">
        <v>3678</v>
      </c>
      <c r="AP3521" s="11" t="s">
        <v>26862</v>
      </c>
      <c r="AQ3521" s="11" t="s">
        <v>2107</v>
      </c>
      <c r="AR3521" s="11" t="s">
        <v>26864</v>
      </c>
      <c r="AS3521" s="11">
        <v>663837</v>
      </c>
      <c r="AT3521" s="11"/>
      <c r="AU3521" s="11"/>
      <c r="AV3521" s="11"/>
      <c r="AW3521" s="11"/>
      <c r="AX3521" s="11"/>
      <c r="AY3521" s="11"/>
      <c r="AZ3521" s="11"/>
      <c r="BA3521" s="11"/>
    </row>
    <row r="3522" spans="1:53" ht="17" x14ac:dyDescent="0.2">
      <c r="A3522" s="11" t="s">
        <v>26865</v>
      </c>
      <c r="B3522" s="11" t="s">
        <v>658</v>
      </c>
      <c r="C3522" s="12">
        <v>36209</v>
      </c>
      <c r="D3522" s="11" t="s">
        <v>4284</v>
      </c>
      <c r="E3522" s="11" t="s">
        <v>26866</v>
      </c>
      <c r="F3522" s="11" t="s">
        <v>90</v>
      </c>
      <c r="G3522" s="11" t="s">
        <v>2091</v>
      </c>
      <c r="H3522" s="11" t="s">
        <v>2149</v>
      </c>
      <c r="I3522" s="11">
        <v>22165</v>
      </c>
      <c r="J3522" s="11" t="s">
        <v>658</v>
      </c>
      <c r="K3522" s="11">
        <v>668723</v>
      </c>
      <c r="L3522" s="11" t="s">
        <v>658</v>
      </c>
      <c r="M3522" s="11">
        <v>2837639</v>
      </c>
      <c r="N3522" s="11" t="s">
        <v>658</v>
      </c>
      <c r="O3522" s="11" t="s">
        <v>26867</v>
      </c>
      <c r="P3522" s="11" t="s">
        <v>26865</v>
      </c>
      <c r="Q3522" s="11">
        <v>10324</v>
      </c>
      <c r="R3522" s="11" t="s">
        <v>658</v>
      </c>
      <c r="S3522" s="11">
        <v>40960</v>
      </c>
      <c r="T3522" s="11" t="s">
        <v>658</v>
      </c>
      <c r="U3522" s="10"/>
      <c r="V3522" s="11" t="s">
        <v>26868</v>
      </c>
      <c r="W3522" s="11">
        <v>111018</v>
      </c>
      <c r="X3522" s="11">
        <v>10875</v>
      </c>
      <c r="Y3522" s="11" t="s">
        <v>658</v>
      </c>
      <c r="Z3522" s="11"/>
      <c r="AA3522" s="11" t="s">
        <v>10</v>
      </c>
      <c r="AB3522" s="11" t="s">
        <v>10</v>
      </c>
      <c r="AC3522" s="11" t="s">
        <v>658</v>
      </c>
      <c r="AD3522" s="11" t="s">
        <v>26869</v>
      </c>
      <c r="AE3522" s="11">
        <v>14811</v>
      </c>
      <c r="AF3522" s="10"/>
      <c r="AG3522" s="11"/>
      <c r="AH3522" s="10"/>
      <c r="AI3522" s="11">
        <v>26562</v>
      </c>
      <c r="AJ3522" s="11">
        <v>6862</v>
      </c>
      <c r="AK3522" s="11" t="s">
        <v>658</v>
      </c>
      <c r="AL3522" s="11" t="s">
        <v>26870</v>
      </c>
      <c r="AM3522" s="11" t="s">
        <v>658</v>
      </c>
      <c r="AN3522" s="11" t="s">
        <v>658</v>
      </c>
      <c r="AO3522" s="11" t="s">
        <v>2149</v>
      </c>
      <c r="AP3522" s="11" t="s">
        <v>26869</v>
      </c>
      <c r="AQ3522" s="11" t="s">
        <v>2107</v>
      </c>
      <c r="AR3522" s="11" t="s">
        <v>26871</v>
      </c>
      <c r="AS3522" s="11">
        <v>668723</v>
      </c>
      <c r="AT3522" s="11"/>
      <c r="AU3522" s="11"/>
      <c r="AV3522" s="11"/>
      <c r="AW3522" s="11"/>
      <c r="AX3522" s="11"/>
      <c r="AY3522" s="11"/>
      <c r="AZ3522" s="11"/>
      <c r="BA3522" s="11"/>
    </row>
    <row r="3523" spans="1:53" ht="17" x14ac:dyDescent="0.2">
      <c r="A3523" s="11" t="s">
        <v>26872</v>
      </c>
      <c r="B3523" s="11" t="s">
        <v>26873</v>
      </c>
      <c r="C3523" s="12">
        <v>31907</v>
      </c>
      <c r="D3523" s="11" t="s">
        <v>4187</v>
      </c>
      <c r="E3523" s="11" t="s">
        <v>26874</v>
      </c>
      <c r="F3523" s="11" t="s">
        <v>2081</v>
      </c>
      <c r="G3523" s="11" t="s">
        <v>2081</v>
      </c>
      <c r="H3523" s="11" t="s">
        <v>2082</v>
      </c>
      <c r="I3523" s="11">
        <v>5180</v>
      </c>
      <c r="J3523" s="11" t="s">
        <v>26873</v>
      </c>
      <c r="K3523" s="11">
        <v>500903</v>
      </c>
      <c r="L3523" s="11" t="s">
        <v>26873</v>
      </c>
      <c r="M3523" s="11">
        <v>1784665</v>
      </c>
      <c r="N3523" s="11" t="s">
        <v>26873</v>
      </c>
      <c r="O3523" s="11" t="s">
        <v>26875</v>
      </c>
      <c r="P3523" s="11" t="s">
        <v>26872</v>
      </c>
      <c r="Q3523" s="10"/>
      <c r="R3523" s="11" t="s">
        <v>26873</v>
      </c>
      <c r="S3523" s="11">
        <v>31131</v>
      </c>
      <c r="T3523" s="11" t="s">
        <v>26873</v>
      </c>
      <c r="U3523" s="10"/>
      <c r="V3523" s="11" t="s">
        <v>26876</v>
      </c>
      <c r="W3523" s="11">
        <v>51682</v>
      </c>
      <c r="X3523" s="11">
        <v>8489</v>
      </c>
      <c r="Y3523" s="11" t="s">
        <v>26873</v>
      </c>
      <c r="Z3523" s="11" t="s">
        <v>26877</v>
      </c>
      <c r="AA3523" s="11" t="s">
        <v>10</v>
      </c>
      <c r="AB3523" s="11" t="s">
        <v>10</v>
      </c>
      <c r="AC3523" s="11" t="s">
        <v>26873</v>
      </c>
      <c r="AD3523" s="11" t="s">
        <v>26877</v>
      </c>
      <c r="AE3523" s="11">
        <v>11424</v>
      </c>
      <c r="AF3523" s="11"/>
      <c r="AG3523" s="11"/>
      <c r="AH3523" s="11"/>
      <c r="AI3523" s="11">
        <v>16091</v>
      </c>
      <c r="AJ3523" s="11"/>
      <c r="AK3523" s="11" t="s">
        <v>26873</v>
      </c>
      <c r="AL3523" s="11"/>
      <c r="AM3523" s="11" t="s">
        <v>26873</v>
      </c>
      <c r="AN3523" s="11" t="s">
        <v>26873</v>
      </c>
      <c r="AO3523" s="11" t="s">
        <v>2082</v>
      </c>
      <c r="AP3523" s="11" t="s">
        <v>26877</v>
      </c>
      <c r="AQ3523" s="11" t="s">
        <v>2086</v>
      </c>
      <c r="AR3523" s="11"/>
      <c r="AS3523" s="11"/>
      <c r="AT3523" s="11"/>
      <c r="AU3523" s="11"/>
      <c r="AV3523" s="11"/>
      <c r="AW3523" s="11"/>
      <c r="AX3523" s="11"/>
      <c r="AY3523" s="11"/>
      <c r="AZ3523" s="11"/>
      <c r="BA3523" s="11"/>
    </row>
    <row r="3524" spans="1:53" ht="17" x14ac:dyDescent="0.2">
      <c r="A3524" s="11" t="s">
        <v>26878</v>
      </c>
      <c r="B3524" s="11" t="s">
        <v>26879</v>
      </c>
      <c r="C3524" s="12">
        <v>30648</v>
      </c>
      <c r="D3524" s="11" t="s">
        <v>3305</v>
      </c>
      <c r="E3524" s="11" t="s">
        <v>26880</v>
      </c>
      <c r="F3524" s="11" t="s">
        <v>2081</v>
      </c>
      <c r="G3524" s="11" t="s">
        <v>2081</v>
      </c>
      <c r="H3524" s="11" t="s">
        <v>2082</v>
      </c>
      <c r="I3524" s="11">
        <v>4138</v>
      </c>
      <c r="J3524" s="11" t="s">
        <v>26879</v>
      </c>
      <c r="K3524" s="11">
        <v>453646</v>
      </c>
      <c r="L3524" s="11" t="s">
        <v>26879</v>
      </c>
      <c r="M3524" s="11">
        <v>580606</v>
      </c>
      <c r="N3524" s="11" t="s">
        <v>26879</v>
      </c>
      <c r="O3524" s="11" t="s">
        <v>26881</v>
      </c>
      <c r="P3524" s="11" t="s">
        <v>26878</v>
      </c>
      <c r="Q3524" s="10"/>
      <c r="R3524" s="11" t="s">
        <v>26879</v>
      </c>
      <c r="S3524" s="11">
        <v>28466</v>
      </c>
      <c r="T3524" s="11" t="s">
        <v>26879</v>
      </c>
      <c r="U3524" s="10"/>
      <c r="V3524" s="11" t="s">
        <v>26882</v>
      </c>
      <c r="W3524" s="11">
        <v>48961</v>
      </c>
      <c r="X3524" s="11">
        <v>7772</v>
      </c>
      <c r="Y3524" s="11" t="s">
        <v>26879</v>
      </c>
      <c r="Z3524" s="11" t="s">
        <v>26883</v>
      </c>
      <c r="AA3524" s="11" t="s">
        <v>10</v>
      </c>
      <c r="AB3524" s="11" t="s">
        <v>10</v>
      </c>
      <c r="AC3524" s="11" t="s">
        <v>26879</v>
      </c>
      <c r="AD3524" s="11" t="s">
        <v>26883</v>
      </c>
      <c r="AE3524" s="11">
        <v>8582</v>
      </c>
      <c r="AF3524" s="11" t="s">
        <v>26879</v>
      </c>
      <c r="AG3524" s="11">
        <v>5720</v>
      </c>
      <c r="AH3524" s="11" t="s">
        <v>26879</v>
      </c>
      <c r="AI3524" s="11">
        <v>7254</v>
      </c>
      <c r="AJ3524" s="11">
        <v>2287</v>
      </c>
      <c r="AK3524" s="11" t="s">
        <v>26879</v>
      </c>
      <c r="AL3524" s="11" t="s">
        <v>26884</v>
      </c>
      <c r="AM3524" s="11" t="s">
        <v>26879</v>
      </c>
      <c r="AN3524" s="11" t="s">
        <v>26879</v>
      </c>
      <c r="AO3524" s="11" t="s">
        <v>2082</v>
      </c>
      <c r="AP3524" s="11" t="s">
        <v>26883</v>
      </c>
      <c r="AQ3524" s="11" t="s">
        <v>2086</v>
      </c>
      <c r="AR3524" s="11"/>
      <c r="AS3524" s="11"/>
      <c r="AT3524" s="11"/>
      <c r="AU3524" s="11"/>
      <c r="AV3524" s="11"/>
      <c r="AW3524" s="11"/>
      <c r="AX3524" s="11"/>
      <c r="AY3524" s="11"/>
      <c r="AZ3524" s="11"/>
      <c r="BA3524" s="11"/>
    </row>
    <row r="3525" spans="1:53" ht="17" x14ac:dyDescent="0.2">
      <c r="A3525" s="11" t="s">
        <v>26885</v>
      </c>
      <c r="B3525" s="11" t="s">
        <v>982</v>
      </c>
      <c r="C3525" s="12">
        <v>33408</v>
      </c>
      <c r="D3525" s="11" t="s">
        <v>3226</v>
      </c>
      <c r="E3525" s="11" t="s">
        <v>26880</v>
      </c>
      <c r="F3525" s="11" t="s">
        <v>2081</v>
      </c>
      <c r="G3525" s="11" t="s">
        <v>2081</v>
      </c>
      <c r="H3525" s="11" t="s">
        <v>2378</v>
      </c>
      <c r="I3525" s="11">
        <v>11738</v>
      </c>
      <c r="J3525" s="11" t="s">
        <v>982</v>
      </c>
      <c r="K3525" s="11">
        <v>570799</v>
      </c>
      <c r="L3525" s="11" t="s">
        <v>982</v>
      </c>
      <c r="M3525" s="11">
        <v>1961304</v>
      </c>
      <c r="N3525" s="11" t="s">
        <v>982</v>
      </c>
      <c r="O3525" s="11" t="s">
        <v>26886</v>
      </c>
      <c r="P3525" s="11" t="s">
        <v>26885</v>
      </c>
      <c r="Q3525" s="11">
        <v>9265</v>
      </c>
      <c r="R3525" s="11" t="s">
        <v>982</v>
      </c>
      <c r="S3525" s="11">
        <v>31873</v>
      </c>
      <c r="T3525" s="11" t="s">
        <v>982</v>
      </c>
      <c r="U3525" s="10"/>
      <c r="V3525" s="11" t="s">
        <v>26887</v>
      </c>
      <c r="W3525" s="11">
        <v>66416</v>
      </c>
      <c r="X3525" s="11">
        <v>10262</v>
      </c>
      <c r="Y3525" s="11" t="s">
        <v>982</v>
      </c>
      <c r="Z3525" s="11" t="s">
        <v>26888</v>
      </c>
      <c r="AA3525" s="11" t="s">
        <v>10</v>
      </c>
      <c r="AB3525" s="11" t="s">
        <v>10</v>
      </c>
      <c r="AC3525" s="11" t="s">
        <v>982</v>
      </c>
      <c r="AD3525" s="11" t="s">
        <v>26888</v>
      </c>
      <c r="AE3525" s="11">
        <v>11798</v>
      </c>
      <c r="AF3525" s="10"/>
      <c r="AG3525" s="11"/>
      <c r="AH3525" s="11" t="s">
        <v>982</v>
      </c>
      <c r="AI3525" s="11">
        <v>10355</v>
      </c>
      <c r="AJ3525" s="11">
        <v>5228</v>
      </c>
      <c r="AK3525" s="11" t="s">
        <v>982</v>
      </c>
      <c r="AL3525" s="11" t="s">
        <v>26889</v>
      </c>
      <c r="AM3525" s="11" t="s">
        <v>982</v>
      </c>
      <c r="AN3525" s="11" t="s">
        <v>982</v>
      </c>
      <c r="AO3525" s="11" t="s">
        <v>2378</v>
      </c>
      <c r="AP3525" s="11" t="s">
        <v>26888</v>
      </c>
      <c r="AQ3525" s="11" t="s">
        <v>2086</v>
      </c>
      <c r="AR3525" s="11"/>
      <c r="AS3525" s="11"/>
      <c r="AT3525" s="11"/>
      <c r="AU3525" s="11"/>
      <c r="AV3525" s="11"/>
      <c r="AW3525" s="11"/>
      <c r="AX3525" s="11"/>
      <c r="AY3525" s="11"/>
      <c r="AZ3525" s="11"/>
      <c r="BA3525" s="11"/>
    </row>
    <row r="3526" spans="1:53" ht="17" x14ac:dyDescent="0.2">
      <c r="A3526" s="11" t="s">
        <v>26890</v>
      </c>
      <c r="B3526" s="11" t="s">
        <v>285</v>
      </c>
      <c r="C3526" s="12">
        <v>35457</v>
      </c>
      <c r="D3526" s="11" t="s">
        <v>2079</v>
      </c>
      <c r="E3526" s="11" t="s">
        <v>26891</v>
      </c>
      <c r="F3526" s="11" t="s">
        <v>2264</v>
      </c>
      <c r="G3526" s="11" t="s">
        <v>2091</v>
      </c>
      <c r="H3526" s="11" t="s">
        <v>2165</v>
      </c>
      <c r="I3526" s="11">
        <v>24782</v>
      </c>
      <c r="J3526" s="11" t="s">
        <v>285</v>
      </c>
      <c r="K3526" s="11">
        <v>681584</v>
      </c>
      <c r="L3526" s="11" t="s">
        <v>285</v>
      </c>
      <c r="M3526" s="11">
        <v>2933177</v>
      </c>
      <c r="N3526" s="11" t="s">
        <v>285</v>
      </c>
      <c r="O3526" s="11" t="s">
        <v>26892</v>
      </c>
      <c r="P3526" s="11" t="s">
        <v>26890</v>
      </c>
      <c r="Q3526" s="11">
        <v>11510</v>
      </c>
      <c r="R3526" s="11" t="s">
        <v>285</v>
      </c>
      <c r="S3526" s="11">
        <v>43031</v>
      </c>
      <c r="T3526" s="11" t="s">
        <v>285</v>
      </c>
      <c r="U3526" s="10"/>
      <c r="V3526" s="11" t="s">
        <v>26893</v>
      </c>
      <c r="W3526" s="11">
        <v>140051</v>
      </c>
      <c r="X3526" s="11">
        <v>12651</v>
      </c>
      <c r="Y3526" s="11" t="s">
        <v>285</v>
      </c>
      <c r="Z3526" s="11" t="s">
        <v>285</v>
      </c>
      <c r="AA3526" s="11" t="s">
        <v>10</v>
      </c>
      <c r="AB3526" s="11" t="s">
        <v>10</v>
      </c>
      <c r="AC3526" s="11" t="s">
        <v>285</v>
      </c>
      <c r="AD3526" s="11" t="s">
        <v>26894</v>
      </c>
      <c r="AE3526" s="11">
        <v>17814</v>
      </c>
      <c r="AF3526" s="11" t="s">
        <v>285</v>
      </c>
      <c r="AG3526" s="11"/>
      <c r="AH3526" s="11" t="s">
        <v>285</v>
      </c>
      <c r="AI3526" s="11">
        <v>34962</v>
      </c>
      <c r="AJ3526" s="11">
        <v>7064</v>
      </c>
      <c r="AK3526" s="11" t="s">
        <v>285</v>
      </c>
      <c r="AL3526" s="11" t="s">
        <v>26895</v>
      </c>
      <c r="AM3526" s="11" t="s">
        <v>285</v>
      </c>
      <c r="AN3526" s="11" t="s">
        <v>285</v>
      </c>
      <c r="AO3526" s="11" t="s">
        <v>2165</v>
      </c>
      <c r="AP3526" s="11" t="s">
        <v>26894</v>
      </c>
      <c r="AQ3526" s="11" t="s">
        <v>2107</v>
      </c>
      <c r="AR3526" s="11" t="s">
        <v>26896</v>
      </c>
      <c r="AS3526" s="11">
        <v>681584</v>
      </c>
      <c r="AT3526" s="11"/>
      <c r="AU3526" s="11"/>
      <c r="AV3526" s="11"/>
      <c r="AW3526" s="11"/>
      <c r="AX3526" s="11"/>
      <c r="AY3526" s="11"/>
      <c r="AZ3526" s="11"/>
      <c r="BA3526" s="11"/>
    </row>
    <row r="3527" spans="1:53" x14ac:dyDescent="0.2">
      <c r="A3527" s="11" t="s">
        <v>26897</v>
      </c>
      <c r="B3527" s="11" t="s">
        <v>2023</v>
      </c>
      <c r="C3527" s="12">
        <v>33360</v>
      </c>
      <c r="D3527" s="11" t="s">
        <v>3055</v>
      </c>
      <c r="E3527" s="11" t="s">
        <v>26891</v>
      </c>
      <c r="F3527" s="11" t="s">
        <v>99</v>
      </c>
      <c r="G3527" s="11" t="s">
        <v>2091</v>
      </c>
      <c r="H3527" s="11" t="s">
        <v>2174</v>
      </c>
      <c r="I3527" s="11">
        <v>10071</v>
      </c>
      <c r="J3527" s="11" t="s">
        <v>2023</v>
      </c>
      <c r="K3527" s="11">
        <v>542340</v>
      </c>
      <c r="L3527" s="11" t="s">
        <v>2023</v>
      </c>
      <c r="M3527" s="11">
        <v>292100</v>
      </c>
      <c r="N3527" s="11" t="s">
        <v>2023</v>
      </c>
      <c r="O3527" s="11" t="s">
        <v>26898</v>
      </c>
      <c r="P3527" s="11" t="s">
        <v>26897</v>
      </c>
      <c r="Q3527" s="11">
        <v>8555</v>
      </c>
      <c r="R3527" s="11" t="s">
        <v>2023</v>
      </c>
      <c r="S3527" s="11">
        <v>31973</v>
      </c>
      <c r="T3527" s="11" t="s">
        <v>2023</v>
      </c>
      <c r="U3527" s="11" t="s">
        <v>2023</v>
      </c>
      <c r="V3527" s="11" t="s">
        <v>26899</v>
      </c>
      <c r="W3527" s="11">
        <v>59688</v>
      </c>
      <c r="X3527" s="11">
        <v>9468</v>
      </c>
      <c r="Y3527" s="11" t="s">
        <v>2023</v>
      </c>
      <c r="Z3527" s="11" t="s">
        <v>26900</v>
      </c>
      <c r="AA3527" s="11" t="s">
        <v>2178</v>
      </c>
      <c r="AB3527" s="11" t="s">
        <v>10</v>
      </c>
      <c r="AC3527" s="11" t="s">
        <v>2023</v>
      </c>
      <c r="AD3527" s="11" t="s">
        <v>26900</v>
      </c>
      <c r="AE3527" s="11">
        <v>11249</v>
      </c>
      <c r="AF3527" s="11" t="s">
        <v>2023</v>
      </c>
      <c r="AG3527" s="11">
        <v>13430</v>
      </c>
      <c r="AH3527" s="11" t="s">
        <v>2023</v>
      </c>
      <c r="AI3527" s="11">
        <v>16089</v>
      </c>
      <c r="AJ3527" s="11">
        <v>4358</v>
      </c>
      <c r="AK3527" s="11" t="s">
        <v>2023</v>
      </c>
      <c r="AL3527" s="11" t="s">
        <v>26901</v>
      </c>
      <c r="AM3527" s="11" t="s">
        <v>2023</v>
      </c>
      <c r="AN3527" s="11" t="s">
        <v>2023</v>
      </c>
      <c r="AO3527" s="11" t="s">
        <v>2174</v>
      </c>
      <c r="AP3527" s="11" t="s">
        <v>26900</v>
      </c>
      <c r="AQ3527" s="11" t="s">
        <v>2086</v>
      </c>
      <c r="AR3527" s="11"/>
      <c r="AS3527" s="11"/>
      <c r="AT3527" s="11"/>
      <c r="AU3527" s="11"/>
      <c r="AV3527" s="11"/>
      <c r="AW3527" s="11"/>
      <c r="AX3527" s="11"/>
      <c r="AY3527" s="11"/>
      <c r="AZ3527" s="11"/>
      <c r="BA3527" s="11"/>
    </row>
    <row r="3528" spans="1:53" ht="17" x14ac:dyDescent="0.2">
      <c r="A3528" s="11" t="s">
        <v>26902</v>
      </c>
      <c r="B3528" s="11" t="s">
        <v>967</v>
      </c>
      <c r="C3528" s="12">
        <v>35476</v>
      </c>
      <c r="D3528" s="11" t="s">
        <v>26903</v>
      </c>
      <c r="E3528" s="11" t="s">
        <v>26904</v>
      </c>
      <c r="F3528" s="11" t="s">
        <v>56</v>
      </c>
      <c r="G3528" s="11" t="s">
        <v>2111</v>
      </c>
      <c r="H3528" s="11" t="s">
        <v>2331</v>
      </c>
      <c r="I3528" s="11">
        <v>17109</v>
      </c>
      <c r="J3528" s="11" t="s">
        <v>967</v>
      </c>
      <c r="K3528" s="11">
        <v>650619</v>
      </c>
      <c r="L3528" s="11" t="s">
        <v>967</v>
      </c>
      <c r="M3528" s="11">
        <v>2506928</v>
      </c>
      <c r="N3528" s="11" t="s">
        <v>967</v>
      </c>
      <c r="O3528" s="11" t="s">
        <v>26905</v>
      </c>
      <c r="P3528" s="11" t="s">
        <v>26902</v>
      </c>
      <c r="Q3528" s="11">
        <v>9979</v>
      </c>
      <c r="R3528" s="11" t="s">
        <v>967</v>
      </c>
      <c r="S3528" s="11">
        <v>39810</v>
      </c>
      <c r="T3528" s="11" t="s">
        <v>967</v>
      </c>
      <c r="U3528" s="10"/>
      <c r="V3528" s="11" t="s">
        <v>26906</v>
      </c>
      <c r="W3528" s="11">
        <v>104290</v>
      </c>
      <c r="X3528" s="11">
        <v>11149</v>
      </c>
      <c r="Y3528" s="11" t="s">
        <v>967</v>
      </c>
      <c r="Z3528" s="11" t="s">
        <v>26907</v>
      </c>
      <c r="AA3528" s="11" t="s">
        <v>2095</v>
      </c>
      <c r="AB3528" s="11" t="s">
        <v>10</v>
      </c>
      <c r="AC3528" s="11" t="s">
        <v>967</v>
      </c>
      <c r="AD3528" s="11" t="s">
        <v>26907</v>
      </c>
      <c r="AE3528" s="11">
        <v>14468</v>
      </c>
      <c r="AF3528" s="10"/>
      <c r="AG3528" s="11"/>
      <c r="AH3528" s="10"/>
      <c r="AI3528" s="11">
        <v>21678</v>
      </c>
      <c r="AJ3528" s="11">
        <v>5968</v>
      </c>
      <c r="AK3528" s="11" t="s">
        <v>967</v>
      </c>
      <c r="AL3528" s="11" t="s">
        <v>26908</v>
      </c>
      <c r="AM3528" s="11" t="s">
        <v>967</v>
      </c>
      <c r="AN3528" s="11" t="s">
        <v>967</v>
      </c>
      <c r="AO3528" s="11" t="s">
        <v>2331</v>
      </c>
      <c r="AP3528" s="11" t="s">
        <v>26907</v>
      </c>
      <c r="AQ3528" s="11" t="s">
        <v>2086</v>
      </c>
      <c r="AR3528" s="11"/>
      <c r="AS3528" s="11"/>
      <c r="AT3528" s="11"/>
      <c r="AU3528" s="11"/>
      <c r="AV3528" s="11"/>
      <c r="AW3528" s="11"/>
      <c r="AX3528" s="11"/>
      <c r="AY3528" s="11"/>
      <c r="AZ3528" s="11"/>
      <c r="BA3528" s="11"/>
    </row>
    <row r="3529" spans="1:53" ht="17" x14ac:dyDescent="0.2">
      <c r="A3529" s="11" t="s">
        <v>26909</v>
      </c>
      <c r="B3529" s="11" t="s">
        <v>26910</v>
      </c>
      <c r="C3529" s="12">
        <v>31605</v>
      </c>
      <c r="D3529" s="11" t="s">
        <v>2416</v>
      </c>
      <c r="E3529" s="11" t="s">
        <v>26715</v>
      </c>
      <c r="F3529" s="11" t="s">
        <v>116</v>
      </c>
      <c r="G3529" s="11" t="s">
        <v>2091</v>
      </c>
      <c r="H3529" s="11" t="s">
        <v>2082</v>
      </c>
      <c r="I3529" s="11">
        <v>7555</v>
      </c>
      <c r="J3529" s="11" t="s">
        <v>26910</v>
      </c>
      <c r="K3529" s="11">
        <v>543883</v>
      </c>
      <c r="L3529" s="11" t="s">
        <v>26910</v>
      </c>
      <c r="M3529" s="11">
        <v>1915104</v>
      </c>
      <c r="N3529" s="11" t="s">
        <v>26910</v>
      </c>
      <c r="O3529" s="11" t="s">
        <v>26911</v>
      </c>
      <c r="P3529" s="11" t="s">
        <v>26909</v>
      </c>
      <c r="Q3529" s="11">
        <v>8293</v>
      </c>
      <c r="R3529" s="11" t="s">
        <v>26910</v>
      </c>
      <c r="S3529" s="11">
        <v>31540</v>
      </c>
      <c r="T3529" s="11" t="s">
        <v>26910</v>
      </c>
      <c r="U3529" s="10"/>
      <c r="V3529" s="11" t="s">
        <v>26912</v>
      </c>
      <c r="W3529" s="11">
        <v>58289</v>
      </c>
      <c r="X3529" s="11">
        <v>9189</v>
      </c>
      <c r="Y3529" s="11" t="s">
        <v>26910</v>
      </c>
      <c r="Z3529" s="11" t="s">
        <v>26913</v>
      </c>
      <c r="AA3529" s="11" t="s">
        <v>10</v>
      </c>
      <c r="AB3529" s="11" t="s">
        <v>10</v>
      </c>
      <c r="AC3529" s="11" t="s">
        <v>26910</v>
      </c>
      <c r="AD3529" s="11" t="s">
        <v>26913</v>
      </c>
      <c r="AE3529" s="11">
        <v>12344</v>
      </c>
      <c r="AF3529" s="11" t="s">
        <v>26910</v>
      </c>
      <c r="AG3529" s="11">
        <v>14103</v>
      </c>
      <c r="AH3529" s="11" t="s">
        <v>26910</v>
      </c>
      <c r="AI3529" s="11">
        <v>4796</v>
      </c>
      <c r="AJ3529" s="11">
        <v>4108</v>
      </c>
      <c r="AK3529" s="11" t="s">
        <v>26910</v>
      </c>
      <c r="AL3529" s="11" t="s">
        <v>26914</v>
      </c>
      <c r="AM3529" s="11" t="s">
        <v>26910</v>
      </c>
      <c r="AN3529" s="11" t="s">
        <v>26910</v>
      </c>
      <c r="AO3529" s="11" t="s">
        <v>2082</v>
      </c>
      <c r="AP3529" s="11" t="s">
        <v>26913</v>
      </c>
      <c r="AQ3529" s="11" t="s">
        <v>2086</v>
      </c>
      <c r="AR3529" s="11"/>
      <c r="AS3529" s="11"/>
      <c r="AT3529" s="11"/>
      <c r="AU3529" s="11"/>
      <c r="AV3529" s="11"/>
      <c r="AW3529" s="11"/>
      <c r="AX3529" s="11"/>
      <c r="AY3529" s="11"/>
      <c r="AZ3529" s="11"/>
      <c r="BA3529" s="11"/>
    </row>
    <row r="3530" spans="1:53" ht="17" x14ac:dyDescent="0.2">
      <c r="A3530" s="11" t="s">
        <v>26915</v>
      </c>
      <c r="B3530" s="11" t="s">
        <v>26916</v>
      </c>
      <c r="C3530" s="12">
        <v>35915</v>
      </c>
      <c r="D3530" s="11" t="s">
        <v>26917</v>
      </c>
      <c r="E3530" s="11" t="s">
        <v>26918</v>
      </c>
      <c r="F3530" s="11" t="s">
        <v>116</v>
      </c>
      <c r="G3530" s="11" t="s">
        <v>2091</v>
      </c>
      <c r="H3530" s="11" t="s">
        <v>2082</v>
      </c>
      <c r="I3530" s="11">
        <v>25928</v>
      </c>
      <c r="J3530" s="11" t="s">
        <v>26916</v>
      </c>
      <c r="K3530" s="11">
        <v>670241</v>
      </c>
      <c r="L3530" s="11" t="s">
        <v>26916</v>
      </c>
      <c r="M3530" s="11">
        <v>2837641</v>
      </c>
      <c r="N3530" s="11" t="s">
        <v>26916</v>
      </c>
      <c r="O3530" s="11" t="s">
        <v>26919</v>
      </c>
      <c r="P3530" s="11" t="s">
        <v>26915</v>
      </c>
      <c r="Q3530" s="11">
        <v>11647</v>
      </c>
      <c r="R3530" s="11" t="s">
        <v>26916</v>
      </c>
      <c r="S3530" s="11"/>
      <c r="T3530" s="11" t="s">
        <v>26916</v>
      </c>
      <c r="U3530" s="10"/>
      <c r="V3530" s="11" t="s">
        <v>26920</v>
      </c>
      <c r="W3530" s="11">
        <v>140094</v>
      </c>
      <c r="X3530" s="11">
        <v>12744</v>
      </c>
      <c r="Y3530" s="11" t="s">
        <v>26916</v>
      </c>
      <c r="Z3530" s="11"/>
      <c r="AA3530" s="11" t="s">
        <v>10</v>
      </c>
      <c r="AB3530" s="11" t="s">
        <v>10</v>
      </c>
      <c r="AC3530" s="11" t="s">
        <v>26916</v>
      </c>
      <c r="AD3530" s="11" t="s">
        <v>26921</v>
      </c>
      <c r="AE3530" s="11">
        <v>17606</v>
      </c>
      <c r="AF3530" s="10"/>
      <c r="AG3530" s="11"/>
      <c r="AH3530" s="10"/>
      <c r="AI3530" s="11">
        <v>37529</v>
      </c>
      <c r="AJ3530" s="11">
        <v>7201</v>
      </c>
      <c r="AK3530" s="11" t="s">
        <v>26916</v>
      </c>
      <c r="AL3530" s="11" t="s">
        <v>26922</v>
      </c>
      <c r="AM3530" s="11" t="s">
        <v>26916</v>
      </c>
      <c r="AN3530" s="11" t="s">
        <v>26916</v>
      </c>
      <c r="AO3530" s="11" t="s">
        <v>2082</v>
      </c>
      <c r="AP3530" s="11" t="s">
        <v>26921</v>
      </c>
      <c r="AQ3530" s="11" t="s">
        <v>2107</v>
      </c>
      <c r="AR3530" s="11" t="s">
        <v>26923</v>
      </c>
      <c r="AS3530" s="11">
        <v>670241</v>
      </c>
      <c r="AT3530" s="11"/>
      <c r="AU3530" s="11"/>
      <c r="AV3530" s="11"/>
      <c r="AW3530" s="11"/>
      <c r="AX3530" s="11"/>
      <c r="AY3530" s="11"/>
      <c r="AZ3530" s="11"/>
      <c r="BA3530" s="11"/>
    </row>
    <row r="3531" spans="1:53" ht="17" x14ac:dyDescent="0.2">
      <c r="A3531" s="11" t="s">
        <v>26924</v>
      </c>
      <c r="B3531" s="11" t="s">
        <v>26925</v>
      </c>
      <c r="C3531" s="12">
        <v>32747</v>
      </c>
      <c r="D3531" s="11" t="s">
        <v>4042</v>
      </c>
      <c r="E3531" s="11" t="s">
        <v>26926</v>
      </c>
      <c r="F3531" s="11" t="s">
        <v>2081</v>
      </c>
      <c r="G3531" s="11" t="s">
        <v>2081</v>
      </c>
      <c r="H3531" s="11" t="s">
        <v>2378</v>
      </c>
      <c r="I3531" s="11">
        <v>4623</v>
      </c>
      <c r="J3531" s="11" t="s">
        <v>26925</v>
      </c>
      <c r="K3531" s="11">
        <v>519388</v>
      </c>
      <c r="L3531" s="11" t="s">
        <v>26925</v>
      </c>
      <c r="M3531" s="11">
        <v>1232134</v>
      </c>
      <c r="N3531" s="11" t="s">
        <v>26925</v>
      </c>
      <c r="O3531" s="11" t="s">
        <v>26927</v>
      </c>
      <c r="P3531" s="11" t="s">
        <v>26924</v>
      </c>
      <c r="Q3531" s="10"/>
      <c r="R3531" s="11" t="s">
        <v>26925</v>
      </c>
      <c r="S3531" s="11">
        <v>29978</v>
      </c>
      <c r="T3531" s="11" t="s">
        <v>26925</v>
      </c>
      <c r="U3531" s="10"/>
      <c r="V3531" s="11" t="s">
        <v>26928</v>
      </c>
      <c r="W3531" s="11">
        <v>57576</v>
      </c>
      <c r="X3531" s="11">
        <v>8679</v>
      </c>
      <c r="Y3531" s="11" t="s">
        <v>26925</v>
      </c>
      <c r="Z3531" s="11" t="s">
        <v>26929</v>
      </c>
      <c r="AA3531" s="11" t="s">
        <v>10</v>
      </c>
      <c r="AB3531" s="11" t="s">
        <v>10</v>
      </c>
      <c r="AC3531" s="11" t="s">
        <v>26925</v>
      </c>
      <c r="AD3531" s="11" t="s">
        <v>26929</v>
      </c>
      <c r="AE3531" s="11">
        <v>9755</v>
      </c>
      <c r="AF3531" s="11"/>
      <c r="AG3531" s="11"/>
      <c r="AH3531" s="11" t="s">
        <v>26925</v>
      </c>
      <c r="AI3531" s="11">
        <v>4956</v>
      </c>
      <c r="AJ3531" s="11"/>
      <c r="AK3531" s="11" t="s">
        <v>26925</v>
      </c>
      <c r="AL3531" s="11" t="s">
        <v>26930</v>
      </c>
      <c r="AM3531" s="11" t="s">
        <v>26925</v>
      </c>
      <c r="AN3531" s="11" t="s">
        <v>26925</v>
      </c>
      <c r="AO3531" s="11" t="s">
        <v>2378</v>
      </c>
      <c r="AP3531" s="11" t="s">
        <v>26929</v>
      </c>
      <c r="AQ3531" s="11" t="s">
        <v>2086</v>
      </c>
      <c r="AR3531" s="11"/>
      <c r="AS3531" s="11"/>
      <c r="AT3531" s="11"/>
      <c r="AU3531" s="11"/>
      <c r="AV3531" s="11"/>
      <c r="AW3531" s="11"/>
      <c r="AX3531" s="11"/>
      <c r="AY3531" s="11"/>
      <c r="AZ3531" s="11"/>
      <c r="BA3531" s="11"/>
    </row>
    <row r="3532" spans="1:53" ht="17" x14ac:dyDescent="0.2">
      <c r="A3532" s="11" t="s">
        <v>26931</v>
      </c>
      <c r="B3532" s="11" t="s">
        <v>26932</v>
      </c>
      <c r="C3532" s="12">
        <v>36959</v>
      </c>
      <c r="D3532" s="11" t="s">
        <v>26933</v>
      </c>
      <c r="E3532" s="11" t="s">
        <v>26934</v>
      </c>
      <c r="F3532" s="11" t="s">
        <v>59</v>
      </c>
      <c r="G3532" s="11" t="s">
        <v>2111</v>
      </c>
      <c r="H3532" s="11" t="s">
        <v>2174</v>
      </c>
      <c r="I3532" s="11">
        <v>23917</v>
      </c>
      <c r="J3532" s="11" t="s">
        <v>26932</v>
      </c>
      <c r="K3532" s="11">
        <v>678391</v>
      </c>
      <c r="L3532" s="11" t="s">
        <v>26932</v>
      </c>
      <c r="M3532" s="11">
        <v>2931076</v>
      </c>
      <c r="N3532" s="11" t="s">
        <v>26932</v>
      </c>
      <c r="O3532" s="11" t="s">
        <v>26935</v>
      </c>
      <c r="P3532" s="11" t="s">
        <v>26931</v>
      </c>
      <c r="Q3532" s="11">
        <v>11398</v>
      </c>
      <c r="R3532" s="11" t="s">
        <v>26932</v>
      </c>
      <c r="S3532" s="11"/>
      <c r="T3532" s="11" t="s">
        <v>26932</v>
      </c>
      <c r="U3532" s="10"/>
      <c r="V3532" s="11" t="s">
        <v>26936</v>
      </c>
      <c r="W3532" s="11"/>
      <c r="X3532" s="11"/>
      <c r="Y3532" s="11" t="s">
        <v>26932</v>
      </c>
      <c r="Z3532" s="11" t="s">
        <v>26932</v>
      </c>
      <c r="AA3532" s="11" t="s">
        <v>2095</v>
      </c>
      <c r="AB3532" s="11" t="s">
        <v>10</v>
      </c>
      <c r="AC3532" s="11" t="s">
        <v>26932</v>
      </c>
      <c r="AD3532" s="11" t="s">
        <v>26937</v>
      </c>
      <c r="AE3532" s="11">
        <v>17238</v>
      </c>
      <c r="AF3532" s="11" t="s">
        <v>26932</v>
      </c>
      <c r="AG3532" s="11"/>
      <c r="AH3532" s="11" t="s">
        <v>26932</v>
      </c>
      <c r="AI3532" s="11"/>
      <c r="AJ3532" s="11">
        <v>7893</v>
      </c>
      <c r="AK3532" s="11" t="s">
        <v>26932</v>
      </c>
      <c r="AL3532" s="11" t="s">
        <v>26938</v>
      </c>
      <c r="AM3532" s="11" t="s">
        <v>26932</v>
      </c>
      <c r="AN3532" s="11" t="s">
        <v>26932</v>
      </c>
      <c r="AO3532" s="11" t="s">
        <v>2174</v>
      </c>
      <c r="AP3532" s="11" t="s">
        <v>26937</v>
      </c>
      <c r="AQ3532" s="11" t="s">
        <v>2107</v>
      </c>
      <c r="AR3532" s="11" t="s">
        <v>26939</v>
      </c>
      <c r="AS3532" s="11">
        <v>678391</v>
      </c>
      <c r="AT3532" s="11"/>
      <c r="AU3532" s="11"/>
      <c r="AV3532" s="11"/>
      <c r="AW3532" s="11"/>
      <c r="AX3532" s="11"/>
      <c r="AY3532" s="11"/>
      <c r="AZ3532" s="11"/>
      <c r="BA3532" s="11"/>
    </row>
    <row r="3533" spans="1:53" ht="17" x14ac:dyDescent="0.2">
      <c r="A3533" s="11" t="s">
        <v>26940</v>
      </c>
      <c r="B3533" s="11" t="s">
        <v>26941</v>
      </c>
      <c r="C3533" s="12">
        <v>33190</v>
      </c>
      <c r="D3533" s="11" t="s">
        <v>26942</v>
      </c>
      <c r="E3533" s="11" t="s">
        <v>26943</v>
      </c>
      <c r="F3533" s="11" t="s">
        <v>2299</v>
      </c>
      <c r="G3533" s="11" t="s">
        <v>2111</v>
      </c>
      <c r="H3533" s="11" t="s">
        <v>2082</v>
      </c>
      <c r="I3533" s="11">
        <v>5498</v>
      </c>
      <c r="J3533" s="11" t="s">
        <v>26941</v>
      </c>
      <c r="K3533" s="11">
        <v>527055</v>
      </c>
      <c r="L3533" s="11" t="s">
        <v>26941</v>
      </c>
      <c r="M3533" s="11">
        <v>1730743</v>
      </c>
      <c r="N3533" s="11" t="s">
        <v>26941</v>
      </c>
      <c r="O3533" s="11" t="s">
        <v>26944</v>
      </c>
      <c r="P3533" s="11" t="s">
        <v>26940</v>
      </c>
      <c r="Q3533" s="11">
        <v>8135</v>
      </c>
      <c r="R3533" s="11" t="s">
        <v>26941</v>
      </c>
      <c r="S3533" s="11">
        <v>31087</v>
      </c>
      <c r="T3533" s="11" t="s">
        <v>26941</v>
      </c>
      <c r="U3533" s="10"/>
      <c r="V3533" s="11" t="s">
        <v>26945</v>
      </c>
      <c r="W3533" s="11">
        <v>58775</v>
      </c>
      <c r="X3533" s="11">
        <v>8998</v>
      </c>
      <c r="Y3533" s="11" t="s">
        <v>26946</v>
      </c>
      <c r="Z3533" s="11" t="s">
        <v>26947</v>
      </c>
      <c r="AA3533" s="11" t="s">
        <v>10</v>
      </c>
      <c r="AB3533" s="11" t="s">
        <v>10</v>
      </c>
      <c r="AC3533" s="11" t="s">
        <v>26941</v>
      </c>
      <c r="AD3533" s="11" t="s">
        <v>26947</v>
      </c>
      <c r="AE3533" s="11">
        <v>11260</v>
      </c>
      <c r="AF3533" s="11" t="s">
        <v>26941</v>
      </c>
      <c r="AG3533" s="11">
        <v>13421</v>
      </c>
      <c r="AH3533" s="11" t="s">
        <v>26941</v>
      </c>
      <c r="AI3533" s="11">
        <v>5751</v>
      </c>
      <c r="AJ3533" s="11">
        <v>3860</v>
      </c>
      <c r="AK3533" s="11" t="s">
        <v>26941</v>
      </c>
      <c r="AL3533" s="11" t="s">
        <v>26948</v>
      </c>
      <c r="AM3533" s="11" t="s">
        <v>26941</v>
      </c>
      <c r="AN3533" s="11" t="s">
        <v>26941</v>
      </c>
      <c r="AO3533" s="11" t="s">
        <v>2082</v>
      </c>
      <c r="AP3533" s="11" t="s">
        <v>26947</v>
      </c>
      <c r="AQ3533" s="11" t="s">
        <v>2086</v>
      </c>
      <c r="AR3533" s="11"/>
      <c r="AS3533" s="11"/>
      <c r="AT3533" s="11"/>
      <c r="AU3533" s="11"/>
      <c r="AV3533" s="11"/>
      <c r="AW3533" s="11"/>
      <c r="AX3533" s="11"/>
      <c r="AY3533" s="11"/>
      <c r="AZ3533" s="11"/>
      <c r="BA3533" s="11"/>
    </row>
    <row r="3534" spans="1:53" ht="17" x14ac:dyDescent="0.2">
      <c r="A3534" s="11" t="s">
        <v>26949</v>
      </c>
      <c r="B3534" s="11" t="s">
        <v>26950</v>
      </c>
      <c r="C3534" s="12">
        <v>24586</v>
      </c>
      <c r="D3534" s="11" t="s">
        <v>13761</v>
      </c>
      <c r="E3534" s="11" t="s">
        <v>26951</v>
      </c>
      <c r="F3534" s="11" t="s">
        <v>2081</v>
      </c>
      <c r="G3534" s="11" t="s">
        <v>2081</v>
      </c>
      <c r="H3534" s="11" t="s">
        <v>2130</v>
      </c>
      <c r="I3534" s="11">
        <v>411</v>
      </c>
      <c r="J3534" s="11" t="s">
        <v>26950</v>
      </c>
      <c r="K3534" s="11">
        <v>123744</v>
      </c>
      <c r="L3534" s="11" t="s">
        <v>26950</v>
      </c>
      <c r="M3534" s="11">
        <v>8159</v>
      </c>
      <c r="N3534" s="11" t="s">
        <v>26950</v>
      </c>
      <c r="O3534" s="11" t="s">
        <v>26952</v>
      </c>
      <c r="P3534" s="11" t="s">
        <v>26949</v>
      </c>
      <c r="Q3534" s="10"/>
      <c r="R3534" s="11" t="s">
        <v>26950</v>
      </c>
      <c r="S3534" s="11">
        <v>2149</v>
      </c>
      <c r="T3534" s="11" t="s">
        <v>26950</v>
      </c>
      <c r="U3534" s="10"/>
      <c r="V3534" s="11" t="s">
        <v>26953</v>
      </c>
      <c r="W3534" s="11">
        <v>1129</v>
      </c>
      <c r="X3534" s="11">
        <v>4306</v>
      </c>
      <c r="Y3534" s="11" t="s">
        <v>26950</v>
      </c>
      <c r="Z3534" s="11" t="s">
        <v>26954</v>
      </c>
      <c r="AA3534" s="11" t="s">
        <v>2178</v>
      </c>
      <c r="AB3534" s="11" t="s">
        <v>10</v>
      </c>
      <c r="AC3534" s="11" t="s">
        <v>26950</v>
      </c>
      <c r="AD3534" s="11" t="s">
        <v>26954</v>
      </c>
      <c r="AE3534" s="10"/>
      <c r="AF3534" s="11"/>
      <c r="AG3534" s="11"/>
      <c r="AH3534" s="11"/>
      <c r="AI3534" s="11">
        <v>7872</v>
      </c>
      <c r="AJ3534" s="11"/>
      <c r="AK3534" s="11" t="s">
        <v>26950</v>
      </c>
      <c r="AL3534" s="11"/>
      <c r="AM3534" s="11" t="s">
        <v>26950</v>
      </c>
      <c r="AN3534" s="11" t="s">
        <v>26950</v>
      </c>
      <c r="AO3534" s="11" t="s">
        <v>2130</v>
      </c>
      <c r="AP3534" s="11" t="s">
        <v>26954</v>
      </c>
      <c r="AQ3534" s="11" t="s">
        <v>2086</v>
      </c>
      <c r="AR3534" s="11"/>
      <c r="AS3534" s="11"/>
      <c r="AT3534" s="11"/>
      <c r="AU3534" s="11"/>
      <c r="AV3534" s="11"/>
      <c r="AW3534" s="11"/>
      <c r="AX3534" s="11"/>
      <c r="AY3534" s="11"/>
      <c r="AZ3534" s="11"/>
      <c r="BA3534" s="11"/>
    </row>
    <row r="3535" spans="1:53" ht="17" x14ac:dyDescent="0.2">
      <c r="A3535" s="11" t="s">
        <v>26955</v>
      </c>
      <c r="B3535" s="11" t="s">
        <v>26956</v>
      </c>
      <c r="C3535" s="12">
        <v>36442</v>
      </c>
      <c r="D3535" s="11" t="s">
        <v>2525</v>
      </c>
      <c r="E3535" s="11" t="s">
        <v>26957</v>
      </c>
      <c r="F3535" s="11" t="s">
        <v>33</v>
      </c>
      <c r="G3535" s="11" t="s">
        <v>2091</v>
      </c>
      <c r="H3535" s="11" t="s">
        <v>2082</v>
      </c>
      <c r="I3535" s="11">
        <v>24614</v>
      </c>
      <c r="J3535" s="11" t="s">
        <v>26956</v>
      </c>
      <c r="K3535" s="11">
        <v>680767</v>
      </c>
      <c r="L3535" s="11" t="s">
        <v>26956</v>
      </c>
      <c r="M3535" s="11">
        <v>2933180</v>
      </c>
      <c r="N3535" s="11" t="s">
        <v>26956</v>
      </c>
      <c r="O3535" s="11" t="s">
        <v>26958</v>
      </c>
      <c r="P3535" s="11" t="s">
        <v>26955</v>
      </c>
      <c r="Q3535" s="11">
        <v>11861</v>
      </c>
      <c r="R3535" s="11" t="s">
        <v>26956</v>
      </c>
      <c r="S3535" s="11"/>
      <c r="T3535" s="11" t="s">
        <v>26956</v>
      </c>
      <c r="U3535" s="10"/>
      <c r="V3535" s="11" t="s">
        <v>26959</v>
      </c>
      <c r="W3535" s="11">
        <v>140142</v>
      </c>
      <c r="X3535" s="11">
        <v>12368</v>
      </c>
      <c r="Y3535" s="11" t="s">
        <v>26956</v>
      </c>
      <c r="Z3535" s="11" t="s">
        <v>26960</v>
      </c>
      <c r="AA3535" s="11" t="s">
        <v>10</v>
      </c>
      <c r="AB3535" s="11" t="s">
        <v>10</v>
      </c>
      <c r="AC3535" s="11" t="s">
        <v>26956</v>
      </c>
      <c r="AD3535" s="11" t="s">
        <v>26960</v>
      </c>
      <c r="AE3535" s="11">
        <v>16416</v>
      </c>
      <c r="AF3535" s="10"/>
      <c r="AG3535" s="11"/>
      <c r="AH3535" s="10"/>
      <c r="AI3535" s="11">
        <v>35817</v>
      </c>
      <c r="AJ3535" s="11">
        <v>7837</v>
      </c>
      <c r="AK3535" s="11" t="s">
        <v>26956</v>
      </c>
      <c r="AL3535" s="11" t="s">
        <v>26961</v>
      </c>
      <c r="AM3535" s="11" t="s">
        <v>26956</v>
      </c>
      <c r="AN3535" s="11" t="s">
        <v>26956</v>
      </c>
      <c r="AO3535" s="11" t="s">
        <v>2160</v>
      </c>
      <c r="AP3535" s="11" t="s">
        <v>26960</v>
      </c>
      <c r="AQ3535" s="11" t="s">
        <v>2107</v>
      </c>
      <c r="AR3535" s="11" t="s">
        <v>26962</v>
      </c>
      <c r="AS3535" s="11">
        <v>680767</v>
      </c>
      <c r="AT3535" s="11"/>
      <c r="AU3535" s="11"/>
      <c r="AV3535" s="11"/>
      <c r="AW3535" s="11"/>
      <c r="AX3535" s="11"/>
      <c r="AY3535" s="11"/>
      <c r="AZ3535" s="11"/>
      <c r="BA3535" s="11"/>
    </row>
    <row r="3536" spans="1:53" ht="17" x14ac:dyDescent="0.2">
      <c r="A3536" s="11" t="s">
        <v>26963</v>
      </c>
      <c r="B3536" s="11" t="s">
        <v>26964</v>
      </c>
      <c r="C3536" s="12">
        <v>33955</v>
      </c>
      <c r="D3536" s="11" t="s">
        <v>2684</v>
      </c>
      <c r="E3536" s="11" t="s">
        <v>26965</v>
      </c>
      <c r="F3536" s="11" t="s">
        <v>2081</v>
      </c>
      <c r="G3536" s="11" t="s">
        <v>2081</v>
      </c>
      <c r="H3536" s="11" t="s">
        <v>2317</v>
      </c>
      <c r="I3536" s="11">
        <v>14130</v>
      </c>
      <c r="J3536" s="11" t="s">
        <v>781</v>
      </c>
      <c r="K3536" s="11">
        <v>596129</v>
      </c>
      <c r="L3536" s="11" t="s">
        <v>781</v>
      </c>
      <c r="M3536" s="11">
        <v>2028783</v>
      </c>
      <c r="N3536" s="11" t="s">
        <v>781</v>
      </c>
      <c r="O3536" s="11" t="s">
        <v>26966</v>
      </c>
      <c r="P3536" s="11" t="s">
        <v>26963</v>
      </c>
      <c r="Q3536" s="11">
        <v>8642</v>
      </c>
      <c r="R3536" s="11" t="s">
        <v>781</v>
      </c>
      <c r="S3536" s="11">
        <v>32851</v>
      </c>
      <c r="T3536" s="11" t="s">
        <v>26964</v>
      </c>
      <c r="U3536" s="10"/>
      <c r="V3536" s="11" t="s">
        <v>26967</v>
      </c>
      <c r="W3536" s="11">
        <v>70408</v>
      </c>
      <c r="X3536" s="11">
        <v>9556</v>
      </c>
      <c r="Y3536" s="11" t="s">
        <v>781</v>
      </c>
      <c r="Z3536" s="11" t="s">
        <v>26968</v>
      </c>
      <c r="AA3536" s="11" t="s">
        <v>2095</v>
      </c>
      <c r="AB3536" s="11" t="s">
        <v>10</v>
      </c>
      <c r="AC3536" s="11" t="s">
        <v>781</v>
      </c>
      <c r="AD3536" s="11" t="s">
        <v>26969</v>
      </c>
      <c r="AE3536" s="11">
        <v>12198</v>
      </c>
      <c r="AF3536" s="11"/>
      <c r="AG3536" s="11"/>
      <c r="AH3536" s="11" t="s">
        <v>781</v>
      </c>
      <c r="AI3536" s="11">
        <v>18192</v>
      </c>
      <c r="AJ3536" s="11">
        <v>5329</v>
      </c>
      <c r="AK3536" s="11" t="s">
        <v>781</v>
      </c>
      <c r="AL3536" s="11" t="s">
        <v>26970</v>
      </c>
      <c r="AM3536" s="11" t="s">
        <v>781</v>
      </c>
      <c r="AN3536" s="11" t="s">
        <v>781</v>
      </c>
      <c r="AO3536" s="11" t="s">
        <v>2317</v>
      </c>
      <c r="AP3536" s="11" t="s">
        <v>26968</v>
      </c>
      <c r="AQ3536" s="11" t="s">
        <v>2107</v>
      </c>
      <c r="AR3536" s="11" t="s">
        <v>26971</v>
      </c>
      <c r="AS3536" s="11">
        <v>14130</v>
      </c>
      <c r="AT3536" s="11"/>
      <c r="AU3536" s="11"/>
      <c r="AV3536" s="11"/>
      <c r="AW3536" s="11"/>
      <c r="AX3536" s="11"/>
      <c r="AY3536" s="11"/>
      <c r="AZ3536" s="11"/>
      <c r="BA3536" s="11"/>
    </row>
    <row r="3537" spans="1:53" ht="17" x14ac:dyDescent="0.2">
      <c r="A3537" s="11" t="s">
        <v>26972</v>
      </c>
      <c r="B3537" s="11" t="s">
        <v>26973</v>
      </c>
      <c r="C3537" s="12">
        <v>28328</v>
      </c>
      <c r="D3537" s="11" t="s">
        <v>4284</v>
      </c>
      <c r="E3537" s="11" t="s">
        <v>26974</v>
      </c>
      <c r="F3537" s="11" t="s">
        <v>2264</v>
      </c>
      <c r="G3537" s="11" t="s">
        <v>2091</v>
      </c>
      <c r="H3537" s="11" t="s">
        <v>2082</v>
      </c>
      <c r="I3537" s="11">
        <v>1011</v>
      </c>
      <c r="J3537" s="11" t="s">
        <v>26973</v>
      </c>
      <c r="K3537" s="11">
        <v>285064</v>
      </c>
      <c r="L3537" s="11" t="s">
        <v>26973</v>
      </c>
      <c r="M3537" s="11">
        <v>174758</v>
      </c>
      <c r="N3537" s="11" t="s">
        <v>26973</v>
      </c>
      <c r="O3537" s="11" t="s">
        <v>26975</v>
      </c>
      <c r="P3537" s="11" t="s">
        <v>26972</v>
      </c>
      <c r="Q3537" s="10"/>
      <c r="R3537" s="11" t="s">
        <v>26973</v>
      </c>
      <c r="S3537" s="11">
        <v>4514</v>
      </c>
      <c r="T3537" s="11" t="s">
        <v>26973</v>
      </c>
      <c r="U3537" s="10"/>
      <c r="V3537" s="11" t="s">
        <v>26976</v>
      </c>
      <c r="W3537" s="11">
        <v>746</v>
      </c>
      <c r="X3537" s="11">
        <v>6571</v>
      </c>
      <c r="Y3537" s="11" t="s">
        <v>26973</v>
      </c>
      <c r="Z3537" s="11" t="s">
        <v>26977</v>
      </c>
      <c r="AA3537" s="11" t="s">
        <v>10</v>
      </c>
      <c r="AB3537" s="11" t="s">
        <v>10</v>
      </c>
      <c r="AC3537" s="11" t="s">
        <v>26973</v>
      </c>
      <c r="AD3537" s="11" t="s">
        <v>26977</v>
      </c>
      <c r="AE3537" s="11">
        <v>6594</v>
      </c>
      <c r="AF3537" s="11" t="s">
        <v>26973</v>
      </c>
      <c r="AG3537" s="11">
        <v>13176</v>
      </c>
      <c r="AH3537" s="11" t="s">
        <v>26973</v>
      </c>
      <c r="AI3537" s="11">
        <v>5457</v>
      </c>
      <c r="AJ3537" s="11"/>
      <c r="AK3537" s="11" t="s">
        <v>26973</v>
      </c>
      <c r="AL3537" s="11"/>
      <c r="AM3537" s="11" t="s">
        <v>26973</v>
      </c>
      <c r="AN3537" s="11" t="s">
        <v>26973</v>
      </c>
      <c r="AO3537" s="11" t="s">
        <v>2082</v>
      </c>
      <c r="AP3537" s="11" t="s">
        <v>26977</v>
      </c>
      <c r="AQ3537" s="11" t="s">
        <v>2086</v>
      </c>
      <c r="AR3537" s="11"/>
      <c r="AS3537" s="11"/>
      <c r="AT3537" s="11"/>
      <c r="AU3537" s="11"/>
      <c r="AV3537" s="11"/>
      <c r="AW3537" s="11"/>
      <c r="AX3537" s="11"/>
      <c r="AY3537" s="11"/>
      <c r="AZ3537" s="11"/>
      <c r="BA3537" s="11"/>
    </row>
    <row r="3538" spans="1:53" ht="17" x14ac:dyDescent="0.2">
      <c r="A3538" s="11" t="s">
        <v>26978</v>
      </c>
      <c r="B3538" s="11" t="s">
        <v>1899</v>
      </c>
      <c r="C3538" s="12">
        <v>30987</v>
      </c>
      <c r="D3538" s="11" t="s">
        <v>6203</v>
      </c>
      <c r="E3538" s="11" t="s">
        <v>26979</v>
      </c>
      <c r="F3538" s="11" t="s">
        <v>2081</v>
      </c>
      <c r="G3538" s="11" t="s">
        <v>2081</v>
      </c>
      <c r="H3538" s="11" t="s">
        <v>2317</v>
      </c>
      <c r="I3538" s="11">
        <v>5000</v>
      </c>
      <c r="J3538" s="11" t="s">
        <v>1899</v>
      </c>
      <c r="K3538" s="11">
        <v>519390</v>
      </c>
      <c r="L3538" s="11" t="s">
        <v>1899</v>
      </c>
      <c r="M3538" s="11">
        <v>1667927</v>
      </c>
      <c r="N3538" s="11" t="s">
        <v>1899</v>
      </c>
      <c r="O3538" s="11" t="s">
        <v>26980</v>
      </c>
      <c r="P3538" s="11" t="s">
        <v>26978</v>
      </c>
      <c r="Q3538" s="11">
        <v>8253</v>
      </c>
      <c r="R3538" s="11" t="s">
        <v>1899</v>
      </c>
      <c r="S3538" s="11">
        <v>31032</v>
      </c>
      <c r="T3538" s="11" t="s">
        <v>1899</v>
      </c>
      <c r="U3538" s="10"/>
      <c r="V3538" s="11" t="s">
        <v>26981</v>
      </c>
      <c r="W3538" s="11">
        <v>56945</v>
      </c>
      <c r="X3538" s="11">
        <v>9147</v>
      </c>
      <c r="Y3538" s="11" t="s">
        <v>1899</v>
      </c>
      <c r="Z3538" s="11" t="s">
        <v>26982</v>
      </c>
      <c r="AA3538" s="11" t="s">
        <v>2095</v>
      </c>
      <c r="AB3538" s="11" t="s">
        <v>10</v>
      </c>
      <c r="AC3538" s="11" t="s">
        <v>1899</v>
      </c>
      <c r="AD3538" s="11" t="s">
        <v>26982</v>
      </c>
      <c r="AE3538" s="11">
        <v>10232</v>
      </c>
      <c r="AF3538" s="11" t="s">
        <v>1899</v>
      </c>
      <c r="AG3538" s="11">
        <v>13516</v>
      </c>
      <c r="AH3538" s="11" t="s">
        <v>1899</v>
      </c>
      <c r="AI3538" s="11">
        <v>4906</v>
      </c>
      <c r="AJ3538" s="11">
        <v>4067</v>
      </c>
      <c r="AK3538" s="11" t="s">
        <v>1899</v>
      </c>
      <c r="AL3538" s="11" t="s">
        <v>26983</v>
      </c>
      <c r="AM3538" s="11" t="s">
        <v>1899</v>
      </c>
      <c r="AN3538" s="11" t="s">
        <v>1899</v>
      </c>
      <c r="AO3538" s="11" t="s">
        <v>2317</v>
      </c>
      <c r="AP3538" s="11" t="s">
        <v>26982</v>
      </c>
      <c r="AQ3538" s="11" t="s">
        <v>2086</v>
      </c>
      <c r="AR3538" s="11"/>
      <c r="AS3538" s="11"/>
      <c r="AT3538" s="11"/>
      <c r="AU3538" s="11"/>
      <c r="AV3538" s="11"/>
      <c r="AW3538" s="11"/>
      <c r="AX3538" s="11"/>
      <c r="AY3538" s="11"/>
      <c r="AZ3538" s="11"/>
      <c r="BA3538" s="11"/>
    </row>
    <row r="3539" spans="1:53" ht="17" x14ac:dyDescent="0.2">
      <c r="A3539" s="11" t="s">
        <v>26984</v>
      </c>
      <c r="B3539" s="11" t="s">
        <v>983</v>
      </c>
      <c r="C3539" s="12">
        <v>33282</v>
      </c>
      <c r="D3539" s="11" t="s">
        <v>3664</v>
      </c>
      <c r="E3539" s="11" t="s">
        <v>26985</v>
      </c>
      <c r="F3539" s="11" t="s">
        <v>37</v>
      </c>
      <c r="G3539" s="11" t="s">
        <v>2091</v>
      </c>
      <c r="H3539" s="11" t="s">
        <v>2165</v>
      </c>
      <c r="I3539" s="11">
        <v>14811</v>
      </c>
      <c r="J3539" s="11" t="s">
        <v>983</v>
      </c>
      <c r="K3539" s="11">
        <v>572228</v>
      </c>
      <c r="L3539" s="11" t="s">
        <v>983</v>
      </c>
      <c r="M3539" s="11">
        <v>2226571</v>
      </c>
      <c r="N3539" s="11" t="s">
        <v>983</v>
      </c>
      <c r="O3539" s="11" t="s">
        <v>26986</v>
      </c>
      <c r="P3539" s="11" t="s">
        <v>26984</v>
      </c>
      <c r="Q3539" s="11">
        <v>9695</v>
      </c>
      <c r="R3539" s="11" t="s">
        <v>983</v>
      </c>
      <c r="S3539" s="11">
        <v>35201</v>
      </c>
      <c r="T3539" s="11" t="s">
        <v>983</v>
      </c>
      <c r="U3539" s="10"/>
      <c r="V3539" s="11" t="s">
        <v>26987</v>
      </c>
      <c r="W3539" s="11">
        <v>99919</v>
      </c>
      <c r="X3539" s="11">
        <v>10745</v>
      </c>
      <c r="Y3539" s="11" t="s">
        <v>983</v>
      </c>
      <c r="Z3539" s="11" t="s">
        <v>26988</v>
      </c>
      <c r="AA3539" s="11" t="s">
        <v>10</v>
      </c>
      <c r="AB3539" s="11" t="s">
        <v>10</v>
      </c>
      <c r="AC3539" s="11" t="s">
        <v>983</v>
      </c>
      <c r="AD3539" s="11" t="s">
        <v>26988</v>
      </c>
      <c r="AE3539" s="11">
        <v>15030</v>
      </c>
      <c r="AF3539" s="10"/>
      <c r="AG3539" s="11"/>
      <c r="AH3539" s="11"/>
      <c r="AI3539" s="11">
        <v>23799</v>
      </c>
      <c r="AJ3539" s="11">
        <v>5634</v>
      </c>
      <c r="AK3539" s="11" t="s">
        <v>983</v>
      </c>
      <c r="AL3539" s="11" t="s">
        <v>26989</v>
      </c>
      <c r="AM3539" s="11" t="s">
        <v>983</v>
      </c>
      <c r="AN3539" s="11" t="s">
        <v>983</v>
      </c>
      <c r="AO3539" s="11" t="s">
        <v>2165</v>
      </c>
      <c r="AP3539" s="11" t="s">
        <v>26988</v>
      </c>
      <c r="AQ3539" s="11" t="s">
        <v>2107</v>
      </c>
      <c r="AR3539" s="11" t="s">
        <v>26990</v>
      </c>
      <c r="AS3539" s="11">
        <v>572228</v>
      </c>
      <c r="AT3539" s="11"/>
      <c r="AU3539" s="11"/>
      <c r="AV3539" s="11"/>
      <c r="AW3539" s="11"/>
      <c r="AX3539" s="11"/>
      <c r="AY3539" s="11"/>
      <c r="AZ3539" s="11"/>
      <c r="BA3539" s="11"/>
    </row>
    <row r="3540" spans="1:53" ht="17" x14ac:dyDescent="0.2">
      <c r="A3540" s="11" t="s">
        <v>26991</v>
      </c>
      <c r="B3540" s="11" t="s">
        <v>58</v>
      </c>
      <c r="C3540" s="12">
        <v>37009</v>
      </c>
      <c r="D3540" s="11" t="s">
        <v>2585</v>
      </c>
      <c r="E3540" s="11" t="s">
        <v>26992</v>
      </c>
      <c r="F3540" s="11" t="s">
        <v>59</v>
      </c>
      <c r="G3540" s="11" t="s">
        <v>2111</v>
      </c>
      <c r="H3540" s="11" t="s">
        <v>2130</v>
      </c>
      <c r="I3540" s="11">
        <v>27647</v>
      </c>
      <c r="J3540" s="11" t="s">
        <v>58</v>
      </c>
      <c r="K3540" s="11">
        <v>683011</v>
      </c>
      <c r="L3540" s="11" t="s">
        <v>58</v>
      </c>
      <c r="M3540" s="11">
        <v>3117930</v>
      </c>
      <c r="N3540" s="11" t="s">
        <v>58</v>
      </c>
      <c r="O3540" s="11" t="s">
        <v>26993</v>
      </c>
      <c r="P3540" s="11" t="s">
        <v>26991</v>
      </c>
      <c r="Q3540" s="11">
        <v>11325</v>
      </c>
      <c r="R3540" s="11" t="s">
        <v>58</v>
      </c>
      <c r="S3540" s="11">
        <v>42547</v>
      </c>
      <c r="T3540" s="11" t="s">
        <v>58</v>
      </c>
      <c r="U3540" s="10"/>
      <c r="V3540" s="11" t="s">
        <v>26994</v>
      </c>
      <c r="W3540" s="11">
        <v>140156</v>
      </c>
      <c r="X3540" s="11">
        <v>11809</v>
      </c>
      <c r="Y3540" s="11" t="s">
        <v>58</v>
      </c>
      <c r="Z3540" s="11" t="s">
        <v>26995</v>
      </c>
      <c r="AA3540" s="11" t="s">
        <v>10</v>
      </c>
      <c r="AB3540" s="11" t="s">
        <v>10</v>
      </c>
      <c r="AC3540" s="11" t="s">
        <v>58</v>
      </c>
      <c r="AD3540" s="11" t="s">
        <v>26995</v>
      </c>
      <c r="AE3540" s="11">
        <v>16103</v>
      </c>
      <c r="AF3540" s="11" t="s">
        <v>58</v>
      </c>
      <c r="AG3540" s="11"/>
      <c r="AH3540" s="11" t="s">
        <v>58</v>
      </c>
      <c r="AI3540" s="11">
        <v>36683</v>
      </c>
      <c r="AJ3540" s="11">
        <v>7196</v>
      </c>
      <c r="AK3540" s="11" t="s">
        <v>58</v>
      </c>
      <c r="AL3540" s="11" t="s">
        <v>26996</v>
      </c>
      <c r="AM3540" s="11" t="s">
        <v>58</v>
      </c>
      <c r="AN3540" s="11" t="s">
        <v>58</v>
      </c>
      <c r="AO3540" s="11" t="s">
        <v>2130</v>
      </c>
      <c r="AP3540" s="11" t="s">
        <v>26995</v>
      </c>
      <c r="AQ3540" s="11" t="s">
        <v>2107</v>
      </c>
      <c r="AR3540" s="11" t="s">
        <v>26997</v>
      </c>
      <c r="AS3540" s="11">
        <v>683011</v>
      </c>
      <c r="AT3540" s="11"/>
      <c r="AU3540" s="11"/>
      <c r="AV3540" s="11"/>
      <c r="AW3540" s="11"/>
      <c r="AX3540" s="11"/>
      <c r="AY3540" s="11"/>
      <c r="AZ3540" s="11"/>
      <c r="BA3540" s="11"/>
    </row>
    <row r="3541" spans="1:53" ht="17" x14ac:dyDescent="0.2">
      <c r="A3541" s="11" t="s">
        <v>26998</v>
      </c>
      <c r="B3541" s="11" t="s">
        <v>26999</v>
      </c>
      <c r="C3541" s="12">
        <v>30500</v>
      </c>
      <c r="D3541" s="11" t="s">
        <v>27000</v>
      </c>
      <c r="E3541" s="11" t="s">
        <v>27001</v>
      </c>
      <c r="F3541" s="11" t="s">
        <v>39</v>
      </c>
      <c r="G3541" s="11" t="s">
        <v>2111</v>
      </c>
      <c r="H3541" s="11" t="s">
        <v>2082</v>
      </c>
      <c r="I3541" s="11">
        <v>3990</v>
      </c>
      <c r="J3541" s="11" t="s">
        <v>26999</v>
      </c>
      <c r="K3541" s="11">
        <v>450172</v>
      </c>
      <c r="L3541" s="11" t="s">
        <v>26999</v>
      </c>
      <c r="M3541" s="11">
        <v>564090</v>
      </c>
      <c r="N3541" s="11" t="s">
        <v>26999</v>
      </c>
      <c r="O3541" s="11" t="s">
        <v>27002</v>
      </c>
      <c r="P3541" s="11" t="s">
        <v>26998</v>
      </c>
      <c r="Q3541" s="11">
        <v>5853</v>
      </c>
      <c r="R3541" s="11" t="s">
        <v>26999</v>
      </c>
      <c r="S3541" s="11">
        <v>6401</v>
      </c>
      <c r="T3541" s="11" t="s">
        <v>26999</v>
      </c>
      <c r="U3541" s="10"/>
      <c r="V3541" s="11" t="s">
        <v>27003</v>
      </c>
      <c r="W3541" s="11">
        <v>45621</v>
      </c>
      <c r="X3541" s="11">
        <v>7639</v>
      </c>
      <c r="Y3541" s="11" t="s">
        <v>26999</v>
      </c>
      <c r="Z3541" s="11" t="s">
        <v>27004</v>
      </c>
      <c r="AA3541" s="11" t="s">
        <v>10</v>
      </c>
      <c r="AB3541" s="11" t="s">
        <v>10</v>
      </c>
      <c r="AC3541" s="11" t="s">
        <v>26999</v>
      </c>
      <c r="AD3541" s="11" t="s">
        <v>27004</v>
      </c>
      <c r="AE3541" s="11">
        <v>8644</v>
      </c>
      <c r="AF3541" s="11" t="s">
        <v>26999</v>
      </c>
      <c r="AG3541" s="11">
        <v>6206</v>
      </c>
      <c r="AH3541" s="11" t="s">
        <v>26999</v>
      </c>
      <c r="AI3541" s="11">
        <v>1604</v>
      </c>
      <c r="AJ3541" s="11">
        <v>1128</v>
      </c>
      <c r="AK3541" s="11" t="s">
        <v>26999</v>
      </c>
      <c r="AL3541" s="11" t="s">
        <v>27005</v>
      </c>
      <c r="AM3541" s="11" t="s">
        <v>26999</v>
      </c>
      <c r="AN3541" s="11" t="s">
        <v>26999</v>
      </c>
      <c r="AO3541" s="11" t="s">
        <v>2082</v>
      </c>
      <c r="AP3541" s="11" t="s">
        <v>27004</v>
      </c>
      <c r="AQ3541" s="11" t="s">
        <v>2086</v>
      </c>
      <c r="AR3541" s="11"/>
      <c r="AS3541" s="11"/>
      <c r="AT3541" s="11"/>
      <c r="AU3541" s="11"/>
      <c r="AV3541" s="11"/>
      <c r="AW3541" s="11"/>
      <c r="AX3541" s="11"/>
      <c r="AY3541" s="11"/>
      <c r="AZ3541" s="11"/>
      <c r="BA3541" s="11"/>
    </row>
    <row r="3542" spans="1:53" ht="17" x14ac:dyDescent="0.2">
      <c r="A3542" s="11" t="s">
        <v>27006</v>
      </c>
      <c r="B3542" s="11" t="s">
        <v>27007</v>
      </c>
      <c r="C3542" s="12">
        <v>31678</v>
      </c>
      <c r="D3542" s="11" t="s">
        <v>3078</v>
      </c>
      <c r="E3542" s="11" t="s">
        <v>27008</v>
      </c>
      <c r="F3542" s="11" t="s">
        <v>2081</v>
      </c>
      <c r="G3542" s="11" t="s">
        <v>2081</v>
      </c>
      <c r="H3542" s="11" t="s">
        <v>2082</v>
      </c>
      <c r="I3542" s="11">
        <v>9901</v>
      </c>
      <c r="J3542" s="11" t="s">
        <v>27007</v>
      </c>
      <c r="K3542" s="11">
        <v>458690</v>
      </c>
      <c r="L3542" s="11" t="s">
        <v>27007</v>
      </c>
      <c r="M3542" s="11">
        <v>1184597</v>
      </c>
      <c r="N3542" s="11" t="s">
        <v>27007</v>
      </c>
      <c r="O3542" s="11" t="s">
        <v>27009</v>
      </c>
      <c r="P3542" s="11" t="s">
        <v>27006</v>
      </c>
      <c r="Q3542" s="11">
        <v>6555</v>
      </c>
      <c r="R3542" s="11" t="s">
        <v>27007</v>
      </c>
      <c r="S3542" s="11">
        <v>28874</v>
      </c>
      <c r="T3542" s="11" t="s">
        <v>27007</v>
      </c>
      <c r="U3542" s="10"/>
      <c r="V3542" s="11" t="s">
        <v>27010</v>
      </c>
      <c r="W3542" s="11">
        <v>46849</v>
      </c>
      <c r="X3542" s="11">
        <v>8109</v>
      </c>
      <c r="Y3542" s="11" t="s">
        <v>27007</v>
      </c>
      <c r="Z3542" s="11" t="s">
        <v>27011</v>
      </c>
      <c r="AA3542" s="11" t="s">
        <v>10</v>
      </c>
      <c r="AB3542" s="11" t="s">
        <v>10</v>
      </c>
      <c r="AC3542" s="11" t="s">
        <v>27007</v>
      </c>
      <c r="AD3542" s="11" t="s">
        <v>27011</v>
      </c>
      <c r="AE3542" s="11">
        <v>8630</v>
      </c>
      <c r="AF3542" s="11" t="s">
        <v>27007</v>
      </c>
      <c r="AG3542" s="11">
        <v>5695</v>
      </c>
      <c r="AH3542" s="11" t="s">
        <v>27007</v>
      </c>
      <c r="AI3542" s="11">
        <v>16057</v>
      </c>
      <c r="AJ3542" s="11">
        <v>2860</v>
      </c>
      <c r="AK3542" s="11" t="s">
        <v>27007</v>
      </c>
      <c r="AL3542" s="11" t="s">
        <v>27012</v>
      </c>
      <c r="AM3542" s="11" t="s">
        <v>27007</v>
      </c>
      <c r="AN3542" s="11" t="s">
        <v>27007</v>
      </c>
      <c r="AO3542" s="11" t="s">
        <v>2082</v>
      </c>
      <c r="AP3542" s="11" t="s">
        <v>27011</v>
      </c>
      <c r="AQ3542" s="11" t="s">
        <v>2086</v>
      </c>
      <c r="AR3542" s="11"/>
      <c r="AS3542" s="11"/>
      <c r="AT3542" s="11"/>
      <c r="AU3542" s="11"/>
      <c r="AV3542" s="11"/>
      <c r="AW3542" s="11"/>
      <c r="AX3542" s="11"/>
      <c r="AY3542" s="11"/>
      <c r="AZ3542" s="11"/>
      <c r="BA3542" s="11"/>
    </row>
    <row r="3543" spans="1:53" ht="17" x14ac:dyDescent="0.2">
      <c r="A3543" s="11" t="s">
        <v>27013</v>
      </c>
      <c r="B3543" s="11" t="s">
        <v>296</v>
      </c>
      <c r="C3543" s="12">
        <v>34217</v>
      </c>
      <c r="D3543" s="11" t="s">
        <v>2278</v>
      </c>
      <c r="E3543" s="11" t="s">
        <v>27014</v>
      </c>
      <c r="F3543" s="11" t="s">
        <v>35</v>
      </c>
      <c r="G3543" s="11" t="s">
        <v>2091</v>
      </c>
      <c r="H3543" s="11" t="s">
        <v>2165</v>
      </c>
      <c r="I3543" s="11">
        <v>16686</v>
      </c>
      <c r="J3543" s="11" t="s">
        <v>296</v>
      </c>
      <c r="K3543" s="11">
        <v>613564</v>
      </c>
      <c r="L3543" s="11" t="s">
        <v>296</v>
      </c>
      <c r="M3543" s="11">
        <v>2226050</v>
      </c>
      <c r="N3543" s="11" t="s">
        <v>296</v>
      </c>
      <c r="O3543" s="11" t="s">
        <v>27015</v>
      </c>
      <c r="P3543" s="11" t="s">
        <v>27013</v>
      </c>
      <c r="Q3543" s="11">
        <v>9266</v>
      </c>
      <c r="R3543" s="11" t="s">
        <v>296</v>
      </c>
      <c r="S3543" s="11">
        <v>35159</v>
      </c>
      <c r="T3543" s="11" t="s">
        <v>296</v>
      </c>
      <c r="U3543" s="10"/>
      <c r="V3543" s="11" t="s">
        <v>27016</v>
      </c>
      <c r="W3543" s="11">
        <v>103820</v>
      </c>
      <c r="X3543" s="11">
        <v>12091</v>
      </c>
      <c r="Y3543" s="11" t="s">
        <v>296</v>
      </c>
      <c r="Z3543" s="11" t="s">
        <v>27017</v>
      </c>
      <c r="AA3543" s="11" t="s">
        <v>2095</v>
      </c>
      <c r="AB3543" s="11" t="s">
        <v>10</v>
      </c>
      <c r="AC3543" s="11" t="s">
        <v>296</v>
      </c>
      <c r="AD3543" s="11" t="s">
        <v>27017</v>
      </c>
      <c r="AE3543" s="11">
        <v>15099</v>
      </c>
      <c r="AF3543" s="10"/>
      <c r="AG3543" s="11"/>
      <c r="AH3543" s="10"/>
      <c r="AI3543" s="11">
        <v>21204</v>
      </c>
      <c r="AJ3543" s="11">
        <v>6035</v>
      </c>
      <c r="AK3543" s="11" t="s">
        <v>296</v>
      </c>
      <c r="AL3543" s="11" t="s">
        <v>27018</v>
      </c>
      <c r="AM3543" s="11" t="s">
        <v>296</v>
      </c>
      <c r="AN3543" s="11" t="s">
        <v>296</v>
      </c>
      <c r="AO3543" s="11" t="s">
        <v>2165</v>
      </c>
      <c r="AP3543" s="11" t="s">
        <v>27017</v>
      </c>
      <c r="AQ3543" s="11" t="s">
        <v>2107</v>
      </c>
      <c r="AR3543" s="11" t="s">
        <v>27019</v>
      </c>
      <c r="AS3543" s="11">
        <v>613564</v>
      </c>
      <c r="AT3543" s="11"/>
      <c r="AU3543" s="11"/>
      <c r="AV3543" s="11"/>
      <c r="AW3543" s="11"/>
      <c r="AX3543" s="11"/>
      <c r="AY3543" s="11"/>
      <c r="AZ3543" s="11"/>
      <c r="BA3543" s="11"/>
    </row>
    <row r="3544" spans="1:53" ht="17" x14ac:dyDescent="0.2">
      <c r="A3544" s="11" t="s">
        <v>27020</v>
      </c>
      <c r="B3544" s="11" t="s">
        <v>886</v>
      </c>
      <c r="C3544" s="12">
        <v>33781</v>
      </c>
      <c r="D3544" s="11" t="s">
        <v>2287</v>
      </c>
      <c r="E3544" s="11" t="s">
        <v>27021</v>
      </c>
      <c r="F3544" s="11" t="s">
        <v>67</v>
      </c>
      <c r="G3544" s="11" t="s">
        <v>2111</v>
      </c>
      <c r="H3544" s="11" t="s">
        <v>2082</v>
      </c>
      <c r="I3544" s="11">
        <v>15047</v>
      </c>
      <c r="J3544" s="11" t="s">
        <v>886</v>
      </c>
      <c r="K3544" s="11">
        <v>608723</v>
      </c>
      <c r="L3544" s="11" t="s">
        <v>886</v>
      </c>
      <c r="M3544" s="11">
        <v>2138864</v>
      </c>
      <c r="N3544" s="11" t="s">
        <v>886</v>
      </c>
      <c r="O3544" s="11" t="s">
        <v>27022</v>
      </c>
      <c r="P3544" s="11" t="s">
        <v>27020</v>
      </c>
      <c r="Q3544" s="11">
        <v>9484</v>
      </c>
      <c r="R3544" s="11" t="s">
        <v>886</v>
      </c>
      <c r="S3544" s="11">
        <v>35044</v>
      </c>
      <c r="T3544" s="11" t="s">
        <v>886</v>
      </c>
      <c r="U3544" s="10"/>
      <c r="V3544" s="11" t="s">
        <v>27023</v>
      </c>
      <c r="W3544" s="11">
        <v>102084</v>
      </c>
      <c r="X3544" s="11">
        <v>10153</v>
      </c>
      <c r="Y3544" s="11" t="s">
        <v>886</v>
      </c>
      <c r="Z3544" s="11" t="s">
        <v>27024</v>
      </c>
      <c r="AA3544" s="11" t="s">
        <v>10</v>
      </c>
      <c r="AB3544" s="11" t="s">
        <v>10</v>
      </c>
      <c r="AC3544" s="11" t="s">
        <v>886</v>
      </c>
      <c r="AD3544" s="11" t="s">
        <v>27024</v>
      </c>
      <c r="AE3544" s="11">
        <v>13642</v>
      </c>
      <c r="AF3544" s="11" t="s">
        <v>886</v>
      </c>
      <c r="AG3544" s="11"/>
      <c r="AH3544" s="11" t="s">
        <v>886</v>
      </c>
      <c r="AI3544" s="11">
        <v>23605</v>
      </c>
      <c r="AJ3544" s="11">
        <v>5301</v>
      </c>
      <c r="AK3544" s="11" t="s">
        <v>886</v>
      </c>
      <c r="AL3544" s="11" t="s">
        <v>27025</v>
      </c>
      <c r="AM3544" s="11" t="s">
        <v>886</v>
      </c>
      <c r="AN3544" s="11" t="s">
        <v>886</v>
      </c>
      <c r="AO3544" s="11" t="s">
        <v>2160</v>
      </c>
      <c r="AP3544" s="11" t="s">
        <v>27024</v>
      </c>
      <c r="AQ3544" s="11" t="s">
        <v>2107</v>
      </c>
      <c r="AR3544" s="11" t="s">
        <v>27026</v>
      </c>
      <c r="AS3544" s="11">
        <v>15047</v>
      </c>
      <c r="AT3544" s="11"/>
      <c r="AU3544" s="11"/>
      <c r="AV3544" s="11"/>
      <c r="AW3544" s="11"/>
      <c r="AX3544" s="11"/>
      <c r="AY3544" s="11"/>
      <c r="AZ3544" s="11"/>
      <c r="BA3544" s="11"/>
    </row>
    <row r="3545" spans="1:53" x14ac:dyDescent="0.2">
      <c r="A3545" s="11" t="s">
        <v>27027</v>
      </c>
      <c r="B3545" s="11" t="s">
        <v>27028</v>
      </c>
      <c r="C3545" s="12">
        <v>30569</v>
      </c>
      <c r="D3545" s="11" t="s">
        <v>3815</v>
      </c>
      <c r="E3545" s="11" t="s">
        <v>27029</v>
      </c>
      <c r="F3545" s="11" t="s">
        <v>35</v>
      </c>
      <c r="G3545" s="11" t="s">
        <v>2091</v>
      </c>
      <c r="H3545" s="11" t="s">
        <v>2165</v>
      </c>
      <c r="I3545" s="11">
        <v>4314</v>
      </c>
      <c r="J3545" s="11" t="s">
        <v>27028</v>
      </c>
      <c r="K3545" s="11">
        <v>458015</v>
      </c>
      <c r="L3545" s="11" t="s">
        <v>27028</v>
      </c>
      <c r="M3545" s="11">
        <v>547434</v>
      </c>
      <c r="N3545" s="11" t="s">
        <v>27028</v>
      </c>
      <c r="O3545" s="11" t="s">
        <v>27030</v>
      </c>
      <c r="P3545" s="11" t="s">
        <v>27027</v>
      </c>
      <c r="Q3545" s="11">
        <v>5283</v>
      </c>
      <c r="R3545" s="11" t="s">
        <v>27028</v>
      </c>
      <c r="S3545" s="11">
        <v>28670</v>
      </c>
      <c r="T3545" s="11" t="s">
        <v>27028</v>
      </c>
      <c r="U3545" s="11" t="s">
        <v>27028</v>
      </c>
      <c r="V3545" s="11" t="s">
        <v>27031</v>
      </c>
      <c r="W3545" s="11">
        <v>45487</v>
      </c>
      <c r="X3545" s="11">
        <v>7946</v>
      </c>
      <c r="Y3545" s="11" t="s">
        <v>27028</v>
      </c>
      <c r="Z3545" s="11" t="s">
        <v>27032</v>
      </c>
      <c r="AA3545" s="11" t="s">
        <v>2095</v>
      </c>
      <c r="AB3545" s="11" t="s">
        <v>10</v>
      </c>
      <c r="AC3545" s="11" t="s">
        <v>27028</v>
      </c>
      <c r="AD3545" s="11" t="s">
        <v>27032</v>
      </c>
      <c r="AE3545" s="11">
        <v>7856</v>
      </c>
      <c r="AF3545" s="11" t="s">
        <v>27028</v>
      </c>
      <c r="AG3545" s="11">
        <v>5488</v>
      </c>
      <c r="AH3545" s="11" t="s">
        <v>27028</v>
      </c>
      <c r="AI3545" s="11">
        <v>1107</v>
      </c>
      <c r="AJ3545" s="11">
        <v>2492</v>
      </c>
      <c r="AK3545" s="11" t="s">
        <v>27028</v>
      </c>
      <c r="AL3545" s="11" t="s">
        <v>27033</v>
      </c>
      <c r="AM3545" s="11" t="s">
        <v>27028</v>
      </c>
      <c r="AN3545" s="11" t="s">
        <v>27028</v>
      </c>
      <c r="AO3545" s="11" t="s">
        <v>2165</v>
      </c>
      <c r="AP3545" s="11" t="s">
        <v>27032</v>
      </c>
      <c r="AQ3545" s="11" t="s">
        <v>2086</v>
      </c>
      <c r="AR3545" s="11"/>
      <c r="AS3545" s="11">
        <v>4314</v>
      </c>
      <c r="AT3545" s="11"/>
      <c r="AU3545" s="11"/>
      <c r="AV3545" s="11"/>
      <c r="AW3545" s="11"/>
      <c r="AX3545" s="11"/>
      <c r="AY3545" s="11"/>
      <c r="AZ3545" s="11"/>
      <c r="BA3545" s="11"/>
    </row>
    <row r="3546" spans="1:53" ht="17" x14ac:dyDescent="0.2">
      <c r="A3546" s="11" t="s">
        <v>27034</v>
      </c>
      <c r="B3546" s="11" t="s">
        <v>1978</v>
      </c>
      <c r="C3546" s="12">
        <v>33420</v>
      </c>
      <c r="D3546" s="11" t="s">
        <v>3241</v>
      </c>
      <c r="E3546" s="11" t="s">
        <v>27035</v>
      </c>
      <c r="F3546" s="11" t="s">
        <v>2299</v>
      </c>
      <c r="G3546" s="11" t="s">
        <v>2111</v>
      </c>
      <c r="H3546" s="11" t="s">
        <v>2082</v>
      </c>
      <c r="I3546" s="11">
        <v>14078</v>
      </c>
      <c r="J3546" s="11" t="s">
        <v>1978</v>
      </c>
      <c r="K3546" s="11">
        <v>608379</v>
      </c>
      <c r="L3546" s="11" t="s">
        <v>1978</v>
      </c>
      <c r="M3546" s="11">
        <v>2001081</v>
      </c>
      <c r="N3546" s="11" t="s">
        <v>1978</v>
      </c>
      <c r="O3546" s="11" t="s">
        <v>27036</v>
      </c>
      <c r="P3546" s="11" t="s">
        <v>27034</v>
      </c>
      <c r="Q3546" s="11">
        <v>8426</v>
      </c>
      <c r="R3546" s="11" t="s">
        <v>1978</v>
      </c>
      <c r="S3546" s="11">
        <v>32640</v>
      </c>
      <c r="T3546" s="11" t="s">
        <v>1978</v>
      </c>
      <c r="U3546" s="10"/>
      <c r="V3546" s="11" t="s">
        <v>27037</v>
      </c>
      <c r="W3546" s="11">
        <v>70641</v>
      </c>
      <c r="X3546" s="11">
        <v>9329</v>
      </c>
      <c r="Y3546" s="11" t="s">
        <v>1978</v>
      </c>
      <c r="Z3546" s="11" t="s">
        <v>27038</v>
      </c>
      <c r="AA3546" s="11" t="s">
        <v>10</v>
      </c>
      <c r="AB3546" s="11" t="s">
        <v>10</v>
      </c>
      <c r="AC3546" s="11" t="s">
        <v>1978</v>
      </c>
      <c r="AD3546" s="11" t="s">
        <v>27038</v>
      </c>
      <c r="AE3546" s="11">
        <v>12457</v>
      </c>
      <c r="AF3546" s="11" t="s">
        <v>1978</v>
      </c>
      <c r="AG3546" s="11">
        <v>37999</v>
      </c>
      <c r="AH3546" s="11" t="s">
        <v>1978</v>
      </c>
      <c r="AI3546" s="11">
        <v>18171</v>
      </c>
      <c r="AJ3546" s="11">
        <v>4315</v>
      </c>
      <c r="AK3546" s="11" t="s">
        <v>1978</v>
      </c>
      <c r="AL3546" s="11" t="s">
        <v>27039</v>
      </c>
      <c r="AM3546" s="11" t="s">
        <v>1978</v>
      </c>
      <c r="AN3546" s="11" t="s">
        <v>1978</v>
      </c>
      <c r="AO3546" s="11" t="s">
        <v>2106</v>
      </c>
      <c r="AP3546" s="11" t="s">
        <v>27038</v>
      </c>
      <c r="AQ3546" s="11" t="s">
        <v>2107</v>
      </c>
      <c r="AR3546" s="11" t="s">
        <v>27040</v>
      </c>
      <c r="AS3546" s="11">
        <v>14078</v>
      </c>
      <c r="AT3546" s="11"/>
      <c r="AU3546" s="11"/>
      <c r="AV3546" s="11"/>
      <c r="AW3546" s="11"/>
      <c r="AX3546" s="11"/>
      <c r="AY3546" s="11"/>
      <c r="AZ3546" s="11"/>
      <c r="BA3546" s="11"/>
    </row>
    <row r="3547" spans="1:53" ht="17" x14ac:dyDescent="0.2">
      <c r="A3547" s="11" t="s">
        <v>27041</v>
      </c>
      <c r="B3547" s="11" t="s">
        <v>1827</v>
      </c>
      <c r="C3547" s="12">
        <v>29638</v>
      </c>
      <c r="D3547" s="11" t="s">
        <v>19356</v>
      </c>
      <c r="E3547" s="11" t="s">
        <v>27042</v>
      </c>
      <c r="F3547" s="11" t="s">
        <v>2081</v>
      </c>
      <c r="G3547" s="11" t="s">
        <v>2081</v>
      </c>
      <c r="H3547" s="11" t="s">
        <v>2082</v>
      </c>
      <c r="I3547" s="11">
        <v>13046</v>
      </c>
      <c r="J3547" s="11" t="s">
        <v>1827</v>
      </c>
      <c r="K3547" s="11">
        <v>493159</v>
      </c>
      <c r="L3547" s="11" t="s">
        <v>1827</v>
      </c>
      <c r="M3547" s="11">
        <v>1927391</v>
      </c>
      <c r="N3547" s="11" t="s">
        <v>1827</v>
      </c>
      <c r="O3547" s="11" t="s">
        <v>27043</v>
      </c>
      <c r="P3547" s="11" t="s">
        <v>27041</v>
      </c>
      <c r="Q3547" s="10"/>
      <c r="R3547" s="11" t="s">
        <v>1827</v>
      </c>
      <c r="S3547" s="11">
        <v>32042</v>
      </c>
      <c r="T3547" s="11" t="s">
        <v>1827</v>
      </c>
      <c r="U3547" s="10"/>
      <c r="V3547" s="11" t="s">
        <v>27044</v>
      </c>
      <c r="W3547" s="11">
        <v>51334</v>
      </c>
      <c r="X3547" s="11">
        <v>9091</v>
      </c>
      <c r="Y3547" s="11" t="s">
        <v>1827</v>
      </c>
      <c r="Z3547" s="11" t="s">
        <v>27045</v>
      </c>
      <c r="AA3547" s="11" t="s">
        <v>2095</v>
      </c>
      <c r="AB3547" s="11" t="s">
        <v>2095</v>
      </c>
      <c r="AC3547" s="11" t="s">
        <v>1827</v>
      </c>
      <c r="AD3547" s="11" t="s">
        <v>27045</v>
      </c>
      <c r="AE3547" s="11">
        <v>7906</v>
      </c>
      <c r="AF3547" s="11" t="s">
        <v>1827</v>
      </c>
      <c r="AG3547" s="11">
        <v>16872</v>
      </c>
      <c r="AH3547" s="11" t="s">
        <v>1827</v>
      </c>
      <c r="AI3547" s="11">
        <v>18145</v>
      </c>
      <c r="AJ3547" s="11"/>
      <c r="AK3547" s="11" t="s">
        <v>1827</v>
      </c>
      <c r="AL3547" s="11" t="s">
        <v>27046</v>
      </c>
      <c r="AM3547" s="11" t="s">
        <v>1827</v>
      </c>
      <c r="AN3547" s="11" t="s">
        <v>1827</v>
      </c>
      <c r="AO3547" s="11" t="s">
        <v>2082</v>
      </c>
      <c r="AP3547" s="11" t="s">
        <v>27045</v>
      </c>
      <c r="AQ3547" s="11" t="s">
        <v>2086</v>
      </c>
      <c r="AR3547" s="11"/>
      <c r="AS3547" s="11"/>
      <c r="AT3547" s="11"/>
      <c r="AU3547" s="11"/>
      <c r="AV3547" s="11"/>
      <c r="AW3547" s="11"/>
      <c r="AX3547" s="11"/>
      <c r="AY3547" s="11"/>
      <c r="AZ3547" s="11"/>
      <c r="BA3547" s="11"/>
    </row>
    <row r="3548" spans="1:53" ht="17" x14ac:dyDescent="0.2">
      <c r="A3548" s="11" t="s">
        <v>27047</v>
      </c>
      <c r="B3548" s="11" t="s">
        <v>27048</v>
      </c>
      <c r="C3548" s="12">
        <v>30464</v>
      </c>
      <c r="D3548" s="11" t="s">
        <v>2110</v>
      </c>
      <c r="E3548" s="11" t="s">
        <v>8094</v>
      </c>
      <c r="F3548" s="11" t="s">
        <v>2081</v>
      </c>
      <c r="G3548" s="11" t="s">
        <v>2081</v>
      </c>
      <c r="H3548" s="11" t="s">
        <v>2082</v>
      </c>
      <c r="I3548" s="11">
        <v>7570</v>
      </c>
      <c r="J3548" s="11" t="s">
        <v>27048</v>
      </c>
      <c r="K3548" s="11">
        <v>460677</v>
      </c>
      <c r="L3548" s="11" t="s">
        <v>27048</v>
      </c>
      <c r="M3548" s="11">
        <v>1402915</v>
      </c>
      <c r="N3548" s="11" t="s">
        <v>27048</v>
      </c>
      <c r="O3548" s="11" t="s">
        <v>27049</v>
      </c>
      <c r="P3548" s="11" t="s">
        <v>27047</v>
      </c>
      <c r="Q3548" s="10"/>
      <c r="R3548" s="11" t="s">
        <v>27048</v>
      </c>
      <c r="S3548" s="11">
        <v>29110</v>
      </c>
      <c r="T3548" s="11" t="s">
        <v>27048</v>
      </c>
      <c r="U3548" s="10"/>
      <c r="V3548" s="11" t="s">
        <v>27050</v>
      </c>
      <c r="W3548" s="11">
        <v>48996</v>
      </c>
      <c r="X3548" s="11">
        <v>8228</v>
      </c>
      <c r="Y3548" s="11" t="s">
        <v>27048</v>
      </c>
      <c r="Z3548" s="11" t="s">
        <v>27051</v>
      </c>
      <c r="AA3548" s="11" t="s">
        <v>10</v>
      </c>
      <c r="AB3548" s="11" t="s">
        <v>10</v>
      </c>
      <c r="AC3548" s="11" t="s">
        <v>27048</v>
      </c>
      <c r="AD3548" s="11" t="s">
        <v>27051</v>
      </c>
      <c r="AE3548" s="10"/>
      <c r="AF3548" s="11"/>
      <c r="AG3548" s="11"/>
      <c r="AH3548" s="11"/>
      <c r="AI3548" s="11">
        <v>1875</v>
      </c>
      <c r="AJ3548" s="11"/>
      <c r="AK3548" s="11" t="s">
        <v>27048</v>
      </c>
      <c r="AL3548" s="11"/>
      <c r="AM3548" s="11" t="s">
        <v>27048</v>
      </c>
      <c r="AN3548" s="11" t="s">
        <v>27048</v>
      </c>
      <c r="AO3548" s="11" t="s">
        <v>2082</v>
      </c>
      <c r="AP3548" s="11" t="s">
        <v>27051</v>
      </c>
      <c r="AQ3548" s="11" t="s">
        <v>2086</v>
      </c>
      <c r="AR3548" s="11"/>
      <c r="AS3548" s="11"/>
      <c r="AT3548" s="11"/>
      <c r="AU3548" s="11"/>
      <c r="AV3548" s="11"/>
      <c r="AW3548" s="11"/>
      <c r="AX3548" s="11"/>
      <c r="AY3548" s="11"/>
      <c r="AZ3548" s="11"/>
      <c r="BA3548" s="11"/>
    </row>
    <row r="3549" spans="1:53" ht="17" x14ac:dyDescent="0.2">
      <c r="A3549" s="11" t="s">
        <v>27052</v>
      </c>
      <c r="B3549" s="11" t="s">
        <v>27053</v>
      </c>
      <c r="C3549" s="12">
        <v>34335</v>
      </c>
      <c r="D3549" s="11" t="s">
        <v>27054</v>
      </c>
      <c r="E3549" s="11" t="s">
        <v>8094</v>
      </c>
      <c r="F3549" s="11" t="s">
        <v>84</v>
      </c>
      <c r="G3549" s="11" t="s">
        <v>2111</v>
      </c>
      <c r="H3549" s="11" t="s">
        <v>2165</v>
      </c>
      <c r="I3549" s="11">
        <v>18126</v>
      </c>
      <c r="J3549" s="11" t="s">
        <v>421</v>
      </c>
      <c r="K3549" s="11">
        <v>664774</v>
      </c>
      <c r="L3549" s="11" t="s">
        <v>421</v>
      </c>
      <c r="M3549" s="11">
        <v>2211805</v>
      </c>
      <c r="N3549" s="11" t="s">
        <v>27053</v>
      </c>
      <c r="O3549" s="11" t="s">
        <v>27055</v>
      </c>
      <c r="P3549" s="11" t="s">
        <v>27052</v>
      </c>
      <c r="Q3549" s="11">
        <v>10271</v>
      </c>
      <c r="R3549" s="11" t="s">
        <v>421</v>
      </c>
      <c r="S3549" s="11">
        <v>37798</v>
      </c>
      <c r="T3549" s="11" t="s">
        <v>421</v>
      </c>
      <c r="U3549" s="10"/>
      <c r="V3549" s="11" t="s">
        <v>27056</v>
      </c>
      <c r="W3549" s="11">
        <v>107095</v>
      </c>
      <c r="X3549" s="11">
        <v>11174</v>
      </c>
      <c r="Y3549" s="11" t="s">
        <v>27053</v>
      </c>
      <c r="Z3549" s="11" t="s">
        <v>27057</v>
      </c>
      <c r="AA3549" s="11" t="s">
        <v>2095</v>
      </c>
      <c r="AB3549" s="11" t="s">
        <v>2095</v>
      </c>
      <c r="AC3549" s="11" t="s">
        <v>421</v>
      </c>
      <c r="AD3549" s="11" t="s">
        <v>27058</v>
      </c>
      <c r="AE3549" s="11">
        <v>14203</v>
      </c>
      <c r="AF3549" s="10"/>
      <c r="AG3549" s="11"/>
      <c r="AH3549" s="10"/>
      <c r="AI3549" s="11">
        <v>21964</v>
      </c>
      <c r="AJ3549" s="11">
        <v>6184</v>
      </c>
      <c r="AK3549" s="11" t="s">
        <v>421</v>
      </c>
      <c r="AL3549" s="11" t="s">
        <v>27059</v>
      </c>
      <c r="AM3549" s="11" t="s">
        <v>421</v>
      </c>
      <c r="AN3549" s="11" t="s">
        <v>27053</v>
      </c>
      <c r="AO3549" s="11" t="s">
        <v>2165</v>
      </c>
      <c r="AP3549" s="11" t="s">
        <v>27057</v>
      </c>
      <c r="AQ3549" s="11" t="s">
        <v>2107</v>
      </c>
      <c r="AR3549" s="11" t="s">
        <v>27060</v>
      </c>
      <c r="AS3549" s="11">
        <v>664774</v>
      </c>
      <c r="AT3549" s="11"/>
      <c r="AU3549" s="11"/>
      <c r="AV3549" s="11"/>
      <c r="AW3549" s="11"/>
      <c r="AX3549" s="11"/>
      <c r="AY3549" s="11"/>
      <c r="AZ3549" s="11"/>
      <c r="BA3549" s="11"/>
    </row>
    <row r="3550" spans="1:53" ht="17" x14ac:dyDescent="0.2">
      <c r="A3550" s="11" t="s">
        <v>27061</v>
      </c>
      <c r="B3550" s="11" t="s">
        <v>799</v>
      </c>
      <c r="C3550" s="12">
        <v>34661</v>
      </c>
      <c r="D3550" s="11" t="s">
        <v>2562</v>
      </c>
      <c r="E3550" s="11" t="s">
        <v>8094</v>
      </c>
      <c r="F3550" s="11" t="s">
        <v>2280</v>
      </c>
      <c r="G3550" s="11" t="s">
        <v>2091</v>
      </c>
      <c r="H3550" s="11" t="s">
        <v>2378</v>
      </c>
      <c r="I3550" s="11">
        <v>15730</v>
      </c>
      <c r="J3550" s="11" t="s">
        <v>799</v>
      </c>
      <c r="K3550" s="13">
        <v>642180</v>
      </c>
      <c r="L3550" s="13" t="s">
        <v>799</v>
      </c>
      <c r="M3550" s="11">
        <v>2169698</v>
      </c>
      <c r="N3550" s="11" t="s">
        <v>799</v>
      </c>
      <c r="O3550" s="11" t="s">
        <v>27062</v>
      </c>
      <c r="P3550" s="11" t="s">
        <v>27061</v>
      </c>
      <c r="Q3550" s="11">
        <v>9697</v>
      </c>
      <c r="R3550" s="11" t="s">
        <v>799</v>
      </c>
      <c r="S3550" s="11">
        <v>33878</v>
      </c>
      <c r="T3550" s="11" t="s">
        <v>799</v>
      </c>
      <c r="U3550" s="10"/>
      <c r="V3550" s="11" t="s">
        <v>27063</v>
      </c>
      <c r="W3550" s="11">
        <v>102779</v>
      </c>
      <c r="X3550" s="11">
        <v>10203</v>
      </c>
      <c r="Y3550" s="11" t="s">
        <v>799</v>
      </c>
      <c r="Z3550" s="11" t="s">
        <v>27064</v>
      </c>
      <c r="AA3550" s="11" t="s">
        <v>2095</v>
      </c>
      <c r="AB3550" s="11" t="s">
        <v>10</v>
      </c>
      <c r="AC3550" s="11" t="s">
        <v>799</v>
      </c>
      <c r="AD3550" s="11" t="s">
        <v>27064</v>
      </c>
      <c r="AE3550" s="11">
        <v>13788</v>
      </c>
      <c r="AF3550" s="11"/>
      <c r="AG3550" s="11"/>
      <c r="AH3550" s="11"/>
      <c r="AI3550" s="11">
        <v>19387</v>
      </c>
      <c r="AJ3550" s="11">
        <v>5520</v>
      </c>
      <c r="AK3550" s="11" t="s">
        <v>799</v>
      </c>
      <c r="AL3550" s="11" t="s">
        <v>27065</v>
      </c>
      <c r="AM3550" s="11" t="s">
        <v>799</v>
      </c>
      <c r="AN3550" s="11" t="s">
        <v>799</v>
      </c>
      <c r="AO3550" s="11" t="s">
        <v>3678</v>
      </c>
      <c r="AP3550" s="11" t="s">
        <v>27064</v>
      </c>
      <c r="AQ3550" s="11" t="s">
        <v>2107</v>
      </c>
      <c r="AR3550" s="11" t="s">
        <v>27066</v>
      </c>
      <c r="AS3550" s="11">
        <v>15730</v>
      </c>
      <c r="AT3550" s="11"/>
      <c r="AU3550" s="11"/>
      <c r="AV3550" s="11"/>
      <c r="AW3550" s="11"/>
      <c r="AX3550" s="11"/>
      <c r="AY3550" s="11"/>
      <c r="AZ3550" s="11"/>
      <c r="BA3550" s="11"/>
    </row>
    <row r="3551" spans="1:53" ht="17" x14ac:dyDescent="0.2">
      <c r="A3551" s="11" t="s">
        <v>27067</v>
      </c>
      <c r="B3551" s="11" t="s">
        <v>27068</v>
      </c>
      <c r="C3551" s="12">
        <v>35656</v>
      </c>
      <c r="D3551" s="11" t="s">
        <v>6032</v>
      </c>
      <c r="E3551" s="11" t="s">
        <v>27069</v>
      </c>
      <c r="F3551" s="11" t="s">
        <v>43</v>
      </c>
      <c r="G3551" s="11" t="s">
        <v>2111</v>
      </c>
      <c r="H3551" s="11" t="s">
        <v>2378</v>
      </c>
      <c r="I3551" s="11">
        <v>23395</v>
      </c>
      <c r="J3551" s="11" t="s">
        <v>27068</v>
      </c>
      <c r="K3551" s="11">
        <v>676572</v>
      </c>
      <c r="L3551" s="11" t="s">
        <v>27068</v>
      </c>
      <c r="M3551" s="11">
        <v>2837646</v>
      </c>
      <c r="N3551" s="11" t="s">
        <v>27068</v>
      </c>
      <c r="O3551" s="11" t="s">
        <v>27070</v>
      </c>
      <c r="P3551" s="11" t="s">
        <v>27067</v>
      </c>
      <c r="Q3551" s="11">
        <v>12181</v>
      </c>
      <c r="R3551" s="11" t="s">
        <v>27068</v>
      </c>
      <c r="S3551" s="11">
        <v>4987650</v>
      </c>
      <c r="T3551" s="11" t="s">
        <v>27068</v>
      </c>
      <c r="U3551" s="10"/>
      <c r="V3551" s="11" t="s">
        <v>27071</v>
      </c>
      <c r="W3551" s="11">
        <v>111030</v>
      </c>
      <c r="X3551" s="11">
        <v>62183</v>
      </c>
      <c r="Y3551" s="11" t="s">
        <v>27068</v>
      </c>
      <c r="Z3551" s="11" t="s">
        <v>27072</v>
      </c>
      <c r="AA3551" s="11" t="s">
        <v>10</v>
      </c>
      <c r="AB3551" s="11" t="s">
        <v>10</v>
      </c>
      <c r="AC3551" s="11" t="s">
        <v>27068</v>
      </c>
      <c r="AD3551" s="11" t="s">
        <v>27072</v>
      </c>
      <c r="AE3551" s="11">
        <v>19883</v>
      </c>
      <c r="AF3551" s="10"/>
      <c r="AG3551" s="11"/>
      <c r="AH3551" s="11" t="s">
        <v>27068</v>
      </c>
      <c r="AI3551" s="11"/>
      <c r="AJ3551" s="11">
        <v>8099</v>
      </c>
      <c r="AK3551" s="11" t="s">
        <v>27068</v>
      </c>
      <c r="AL3551" s="11" t="s">
        <v>27073</v>
      </c>
      <c r="AM3551" s="11" t="s">
        <v>27068</v>
      </c>
      <c r="AN3551" s="11" t="s">
        <v>27068</v>
      </c>
      <c r="AO3551" s="11" t="s">
        <v>2378</v>
      </c>
      <c r="AP3551" s="11" t="s">
        <v>27072</v>
      </c>
      <c r="AQ3551" s="11" t="s">
        <v>2107</v>
      </c>
      <c r="AR3551" s="14" t="s">
        <v>27074</v>
      </c>
      <c r="AS3551" s="11">
        <v>676572</v>
      </c>
      <c r="AT3551" s="11"/>
      <c r="AU3551" s="11"/>
      <c r="AV3551" s="11"/>
      <c r="AW3551" s="11"/>
      <c r="AX3551" s="11"/>
      <c r="AY3551" s="11"/>
      <c r="AZ3551" s="11"/>
      <c r="BA3551" s="11"/>
    </row>
    <row r="3552" spans="1:53" ht="17" x14ac:dyDescent="0.2">
      <c r="A3552" s="11" t="s">
        <v>27075</v>
      </c>
      <c r="B3552" s="11" t="s">
        <v>27076</v>
      </c>
      <c r="C3552" s="12">
        <v>26139</v>
      </c>
      <c r="D3552" s="11" t="s">
        <v>5673</v>
      </c>
      <c r="E3552" s="11" t="s">
        <v>27077</v>
      </c>
      <c r="F3552" s="11" t="s">
        <v>2081</v>
      </c>
      <c r="G3552" s="11" t="s">
        <v>2081</v>
      </c>
      <c r="H3552" s="11" t="s">
        <v>2082</v>
      </c>
      <c r="I3552" s="11">
        <v>578</v>
      </c>
      <c r="J3552" s="11" t="s">
        <v>27076</v>
      </c>
      <c r="K3552" s="11">
        <v>123790</v>
      </c>
      <c r="L3552" s="11" t="s">
        <v>27076</v>
      </c>
      <c r="M3552" s="11">
        <v>8163</v>
      </c>
      <c r="N3552" s="11" t="s">
        <v>27076</v>
      </c>
      <c r="O3552" s="11" t="s">
        <v>27078</v>
      </c>
      <c r="P3552" s="11" t="s">
        <v>27075</v>
      </c>
      <c r="Q3552" s="10"/>
      <c r="R3552" s="11" t="s">
        <v>27076</v>
      </c>
      <c r="S3552" s="11">
        <v>3375</v>
      </c>
      <c r="T3552" s="11" t="s">
        <v>27076</v>
      </c>
      <c r="U3552" s="10"/>
      <c r="V3552" s="11" t="s">
        <v>27079</v>
      </c>
      <c r="W3552" s="11">
        <v>49</v>
      </c>
      <c r="X3552" s="11">
        <v>5536</v>
      </c>
      <c r="Y3552" s="11" t="s">
        <v>27076</v>
      </c>
      <c r="Z3552" s="11" t="s">
        <v>27080</v>
      </c>
      <c r="AA3552" s="11" t="s">
        <v>10</v>
      </c>
      <c r="AB3552" s="11" t="s">
        <v>10</v>
      </c>
      <c r="AC3552" s="11" t="s">
        <v>27076</v>
      </c>
      <c r="AD3552" s="11" t="s">
        <v>27080</v>
      </c>
      <c r="AE3552" s="10"/>
      <c r="AF3552" s="11"/>
      <c r="AG3552" s="11"/>
      <c r="AH3552" s="11"/>
      <c r="AI3552" s="11">
        <v>8860</v>
      </c>
      <c r="AJ3552" s="11"/>
      <c r="AK3552" s="11" t="s">
        <v>27076</v>
      </c>
      <c r="AL3552" s="11"/>
      <c r="AM3552" s="11" t="s">
        <v>27076</v>
      </c>
      <c r="AN3552" s="11" t="s">
        <v>27076</v>
      </c>
      <c r="AO3552" s="11" t="s">
        <v>2082</v>
      </c>
      <c r="AP3552" s="11" t="s">
        <v>27080</v>
      </c>
      <c r="AQ3552" s="11" t="s">
        <v>2086</v>
      </c>
      <c r="AR3552" s="11"/>
      <c r="AS3552" s="11"/>
      <c r="AT3552" s="11"/>
      <c r="AU3552" s="11"/>
      <c r="AV3552" s="11"/>
      <c r="AW3552" s="11"/>
      <c r="AX3552" s="11"/>
      <c r="AY3552" s="11"/>
      <c r="AZ3552" s="11"/>
      <c r="BA3552" s="11"/>
    </row>
    <row r="3553" spans="1:53" ht="17" x14ac:dyDescent="0.2">
      <c r="A3553" s="11" t="s">
        <v>27081</v>
      </c>
      <c r="B3553" s="11" t="s">
        <v>27082</v>
      </c>
      <c r="C3553" s="12">
        <v>36005</v>
      </c>
      <c r="D3553" s="11" t="s">
        <v>4276</v>
      </c>
      <c r="E3553" s="11" t="s">
        <v>27077</v>
      </c>
      <c r="F3553" s="11" t="s">
        <v>2280</v>
      </c>
      <c r="G3553" s="11" t="s">
        <v>2091</v>
      </c>
      <c r="H3553" s="11" t="s">
        <v>2174</v>
      </c>
      <c r="I3553" s="11">
        <v>29634</v>
      </c>
      <c r="J3553" s="11" t="s">
        <v>27082</v>
      </c>
      <c r="K3553" s="11">
        <v>695238</v>
      </c>
      <c r="L3553" s="11" t="s">
        <v>27082</v>
      </c>
      <c r="M3553" s="11">
        <v>29077576</v>
      </c>
      <c r="N3553" s="11" t="s">
        <v>27082</v>
      </c>
      <c r="O3553" s="11" t="s">
        <v>27083</v>
      </c>
      <c r="P3553" s="11" t="s">
        <v>27081</v>
      </c>
      <c r="Q3553" s="11">
        <v>12151</v>
      </c>
      <c r="R3553" s="11" t="s">
        <v>27082</v>
      </c>
      <c r="S3553" s="11"/>
      <c r="T3553" s="11" t="s">
        <v>27082</v>
      </c>
      <c r="U3553" s="10"/>
      <c r="V3553" s="11" t="s">
        <v>27084</v>
      </c>
      <c r="W3553" s="11">
        <v>151288</v>
      </c>
      <c r="X3553" s="11">
        <v>61682</v>
      </c>
      <c r="Y3553" s="11" t="s">
        <v>27082</v>
      </c>
      <c r="Z3553" s="11" t="s">
        <v>27085</v>
      </c>
      <c r="AA3553" s="11" t="s">
        <v>2095</v>
      </c>
      <c r="AB3553" s="11" t="s">
        <v>10</v>
      </c>
      <c r="AC3553" s="11" t="s">
        <v>27082</v>
      </c>
      <c r="AD3553" s="11" t="s">
        <v>27085</v>
      </c>
      <c r="AE3553" s="11">
        <v>18278</v>
      </c>
      <c r="AF3553" s="10"/>
      <c r="AG3553" s="11"/>
      <c r="AH3553" s="10"/>
      <c r="AI3553" s="11">
        <v>40317</v>
      </c>
      <c r="AJ3553" s="11">
        <v>8059</v>
      </c>
      <c r="AK3553" s="11" t="s">
        <v>27082</v>
      </c>
      <c r="AL3553" s="11" t="s">
        <v>27086</v>
      </c>
      <c r="AM3553" s="11" t="s">
        <v>27082</v>
      </c>
      <c r="AN3553" s="11" t="s">
        <v>27082</v>
      </c>
      <c r="AO3553" s="11" t="s">
        <v>2174</v>
      </c>
      <c r="AP3553" s="11" t="s">
        <v>27085</v>
      </c>
      <c r="AQ3553" s="11" t="s">
        <v>2107</v>
      </c>
      <c r="AR3553" s="11" t="s">
        <v>27087</v>
      </c>
      <c r="AS3553" s="11">
        <v>695238</v>
      </c>
      <c r="AT3553" s="11"/>
      <c r="AU3553" s="11"/>
      <c r="AV3553" s="11"/>
      <c r="AW3553" s="11"/>
      <c r="AX3553" s="11"/>
      <c r="AY3553" s="11"/>
      <c r="AZ3553" s="11"/>
      <c r="BA3553" s="11"/>
    </row>
    <row r="3554" spans="1:53" ht="17" x14ac:dyDescent="0.2">
      <c r="A3554" s="11" t="s">
        <v>27088</v>
      </c>
      <c r="B3554" s="11" t="s">
        <v>829</v>
      </c>
      <c r="C3554" s="12">
        <v>34278</v>
      </c>
      <c r="D3554" s="11" t="s">
        <v>2834</v>
      </c>
      <c r="E3554" s="11" t="s">
        <v>27089</v>
      </c>
      <c r="F3554" s="11" t="s">
        <v>2234</v>
      </c>
      <c r="G3554" s="11" t="s">
        <v>2111</v>
      </c>
      <c r="H3554" s="11" t="s">
        <v>2082</v>
      </c>
      <c r="I3554" s="11">
        <v>18318</v>
      </c>
      <c r="J3554" s="11" t="s">
        <v>829</v>
      </c>
      <c r="K3554" s="11">
        <v>621097</v>
      </c>
      <c r="L3554" s="11" t="s">
        <v>829</v>
      </c>
      <c r="M3554" s="11">
        <v>2826541</v>
      </c>
      <c r="N3554" s="11" t="s">
        <v>829</v>
      </c>
      <c r="O3554" s="11" t="s">
        <v>27090</v>
      </c>
      <c r="P3554" s="11" t="s">
        <v>27088</v>
      </c>
      <c r="Q3554" s="11">
        <v>10495</v>
      </c>
      <c r="R3554" s="11" t="s">
        <v>829</v>
      </c>
      <c r="S3554" s="11">
        <v>37726</v>
      </c>
      <c r="T3554" s="11" t="s">
        <v>829</v>
      </c>
      <c r="U3554" s="10"/>
      <c r="V3554" s="11" t="s">
        <v>27091</v>
      </c>
      <c r="W3554" s="11">
        <v>107097</v>
      </c>
      <c r="X3554" s="11">
        <v>11248</v>
      </c>
      <c r="Y3554" s="11" t="s">
        <v>829</v>
      </c>
      <c r="Z3554" s="11" t="s">
        <v>27092</v>
      </c>
      <c r="AA3554" s="11" t="s">
        <v>10</v>
      </c>
      <c r="AB3554" s="11" t="s">
        <v>10</v>
      </c>
      <c r="AC3554" s="11" t="s">
        <v>829</v>
      </c>
      <c r="AD3554" s="11" t="s">
        <v>27092</v>
      </c>
      <c r="AE3554" s="11">
        <v>15670</v>
      </c>
      <c r="AF3554" s="10"/>
      <c r="AG3554" s="11"/>
      <c r="AH3554" s="10"/>
      <c r="AI3554" s="11">
        <v>31060</v>
      </c>
      <c r="AJ3554" s="11">
        <v>6119</v>
      </c>
      <c r="AK3554" s="11" t="s">
        <v>829</v>
      </c>
      <c r="AL3554" s="11" t="s">
        <v>27093</v>
      </c>
      <c r="AM3554" s="11" t="s">
        <v>829</v>
      </c>
      <c r="AN3554" s="11" t="s">
        <v>829</v>
      </c>
      <c r="AO3554" s="11" t="s">
        <v>2082</v>
      </c>
      <c r="AP3554" s="11" t="s">
        <v>27092</v>
      </c>
      <c r="AQ3554" s="11" t="s">
        <v>2086</v>
      </c>
      <c r="AR3554" s="11" t="s">
        <v>27094</v>
      </c>
      <c r="AS3554" s="11">
        <v>621097</v>
      </c>
      <c r="AT3554" s="11"/>
      <c r="AU3554" s="11"/>
      <c r="AV3554" s="11"/>
      <c r="AW3554" s="11"/>
      <c r="AX3554" s="11"/>
      <c r="AY3554" s="11"/>
      <c r="AZ3554" s="11"/>
      <c r="BA3554" s="11"/>
    </row>
    <row r="3555" spans="1:53" ht="17" x14ac:dyDescent="0.2">
      <c r="A3555" s="11" t="s">
        <v>27095</v>
      </c>
      <c r="B3555" s="11" t="s">
        <v>27096</v>
      </c>
      <c r="C3555" s="12">
        <v>33684</v>
      </c>
      <c r="D3555" s="11" t="s">
        <v>2148</v>
      </c>
      <c r="E3555" s="11" t="s">
        <v>27097</v>
      </c>
      <c r="F3555" s="11" t="s">
        <v>82</v>
      </c>
      <c r="G3555" s="11" t="s">
        <v>2091</v>
      </c>
      <c r="H3555" s="11" t="s">
        <v>2082</v>
      </c>
      <c r="I3555" s="11">
        <v>14832</v>
      </c>
      <c r="J3555" s="11" t="s">
        <v>27096</v>
      </c>
      <c r="K3555" s="11">
        <v>592833</v>
      </c>
      <c r="L3555" s="11" t="s">
        <v>27096</v>
      </c>
      <c r="M3555" s="11">
        <v>2117052</v>
      </c>
      <c r="N3555" s="11" t="s">
        <v>27096</v>
      </c>
      <c r="O3555" s="11" t="s">
        <v>27098</v>
      </c>
      <c r="P3555" s="11" t="s">
        <v>27095</v>
      </c>
      <c r="Q3555" s="11">
        <v>9579</v>
      </c>
      <c r="R3555" s="11" t="s">
        <v>27096</v>
      </c>
      <c r="S3555" s="11">
        <v>33207</v>
      </c>
      <c r="T3555" s="11" t="s">
        <v>27096</v>
      </c>
      <c r="U3555" s="11" t="s">
        <v>27096</v>
      </c>
      <c r="V3555" s="11" t="s">
        <v>27099</v>
      </c>
      <c r="W3555" s="11">
        <v>68710</v>
      </c>
      <c r="X3555" s="11">
        <v>10693</v>
      </c>
      <c r="Y3555" s="11" t="s">
        <v>27096</v>
      </c>
      <c r="Z3555" s="11" t="s">
        <v>27100</v>
      </c>
      <c r="AA3555" s="11" t="s">
        <v>10</v>
      </c>
      <c r="AB3555" s="11" t="s">
        <v>10</v>
      </c>
      <c r="AC3555" s="11" t="s">
        <v>27096</v>
      </c>
      <c r="AD3555" s="11" t="s">
        <v>27100</v>
      </c>
      <c r="AE3555" s="11">
        <v>11577</v>
      </c>
      <c r="AF3555" s="11" t="s">
        <v>27096</v>
      </c>
      <c r="AG3555" s="11"/>
      <c r="AH3555" s="11" t="s">
        <v>27096</v>
      </c>
      <c r="AI3555" s="10"/>
      <c r="AJ3555" s="11">
        <v>5064</v>
      </c>
      <c r="AK3555" s="11" t="s">
        <v>27096</v>
      </c>
      <c r="AL3555" s="11" t="s">
        <v>27101</v>
      </c>
      <c r="AM3555" s="11" t="s">
        <v>27096</v>
      </c>
      <c r="AN3555" s="11" t="s">
        <v>27096</v>
      </c>
      <c r="AO3555" s="11" t="s">
        <v>2082</v>
      </c>
      <c r="AP3555" s="11" t="s">
        <v>27100</v>
      </c>
      <c r="AQ3555" s="11" t="s">
        <v>2086</v>
      </c>
      <c r="AR3555" s="11"/>
      <c r="AS3555" s="11"/>
      <c r="AT3555" s="11"/>
      <c r="AU3555" s="11"/>
      <c r="AV3555" s="11"/>
      <c r="AW3555" s="11"/>
      <c r="AX3555" s="11"/>
      <c r="AY3555" s="11"/>
      <c r="AZ3555" s="11"/>
      <c r="BA3555" s="11"/>
    </row>
    <row r="3556" spans="1:53" ht="17" x14ac:dyDescent="0.2">
      <c r="A3556" s="11" t="s">
        <v>27102</v>
      </c>
      <c r="B3556" s="11" t="s">
        <v>27103</v>
      </c>
      <c r="C3556" s="12">
        <v>29828</v>
      </c>
      <c r="D3556" s="11" t="s">
        <v>2279</v>
      </c>
      <c r="E3556" s="11" t="s">
        <v>27104</v>
      </c>
      <c r="F3556" s="11" t="s">
        <v>90</v>
      </c>
      <c r="G3556" s="11" t="s">
        <v>2091</v>
      </c>
      <c r="H3556" s="11" t="s">
        <v>2082</v>
      </c>
      <c r="I3556" s="11">
        <v>2233</v>
      </c>
      <c r="J3556" s="11" t="s">
        <v>27103</v>
      </c>
      <c r="K3556" s="11">
        <v>425794</v>
      </c>
      <c r="L3556" s="11" t="s">
        <v>27103</v>
      </c>
      <c r="M3556" s="11">
        <v>389743</v>
      </c>
      <c r="N3556" s="11" t="s">
        <v>27103</v>
      </c>
      <c r="O3556" s="11" t="s">
        <v>27105</v>
      </c>
      <c r="P3556" s="11" t="s">
        <v>27102</v>
      </c>
      <c r="Q3556" s="11">
        <v>4105</v>
      </c>
      <c r="R3556" s="11" t="s">
        <v>27103</v>
      </c>
      <c r="S3556" s="11">
        <v>5403</v>
      </c>
      <c r="T3556" s="11" t="s">
        <v>27103</v>
      </c>
      <c r="U3556" s="10"/>
      <c r="V3556" s="11" t="s">
        <v>27106</v>
      </c>
      <c r="W3556" s="11">
        <v>31361</v>
      </c>
      <c r="X3556" s="11">
        <v>7048</v>
      </c>
      <c r="Y3556" s="11" t="s">
        <v>27103</v>
      </c>
      <c r="Z3556" s="11" t="s">
        <v>27107</v>
      </c>
      <c r="AA3556" s="11" t="s">
        <v>10</v>
      </c>
      <c r="AB3556" s="11" t="s">
        <v>10</v>
      </c>
      <c r="AC3556" s="11" t="s">
        <v>27103</v>
      </c>
      <c r="AD3556" s="11" t="s">
        <v>27107</v>
      </c>
      <c r="AE3556" s="11">
        <v>6921</v>
      </c>
      <c r="AF3556" s="11" t="s">
        <v>27103</v>
      </c>
      <c r="AG3556" s="11">
        <v>5431</v>
      </c>
      <c r="AH3556" s="11" t="s">
        <v>27103</v>
      </c>
      <c r="AI3556" s="11">
        <v>8739</v>
      </c>
      <c r="AJ3556" s="11">
        <v>1012</v>
      </c>
      <c r="AK3556" s="11" t="s">
        <v>27103</v>
      </c>
      <c r="AL3556" s="11" t="s">
        <v>27108</v>
      </c>
      <c r="AM3556" s="11" t="s">
        <v>27103</v>
      </c>
      <c r="AN3556" s="11" t="s">
        <v>27103</v>
      </c>
      <c r="AO3556" s="11" t="s">
        <v>2082</v>
      </c>
      <c r="AP3556" s="11" t="s">
        <v>27107</v>
      </c>
      <c r="AQ3556" s="11" t="s">
        <v>2086</v>
      </c>
      <c r="AR3556" s="11" t="s">
        <v>27109</v>
      </c>
      <c r="AS3556" s="11"/>
      <c r="AT3556" s="11"/>
      <c r="AU3556" s="11"/>
      <c r="AV3556" s="11"/>
      <c r="AW3556" s="11"/>
      <c r="AX3556" s="11"/>
      <c r="AY3556" s="11"/>
      <c r="AZ3556" s="11"/>
      <c r="BA3556" s="11"/>
    </row>
    <row r="3557" spans="1:53" ht="17" x14ac:dyDescent="0.2">
      <c r="A3557" s="11" t="s">
        <v>27110</v>
      </c>
      <c r="B3557" s="11" t="s">
        <v>27111</v>
      </c>
      <c r="C3557" s="12">
        <v>38790</v>
      </c>
      <c r="D3557" s="11" t="s">
        <v>27112</v>
      </c>
      <c r="E3557" s="11" t="s">
        <v>27113</v>
      </c>
      <c r="F3557" s="11" t="s">
        <v>39</v>
      </c>
      <c r="G3557" s="11" t="s">
        <v>2111</v>
      </c>
      <c r="H3557" s="11" t="s">
        <v>2130</v>
      </c>
      <c r="I3557" s="11"/>
      <c r="J3557" s="11" t="s">
        <v>27111</v>
      </c>
      <c r="K3557" s="11">
        <v>806964</v>
      </c>
      <c r="L3557" s="11" t="s">
        <v>27111</v>
      </c>
      <c r="M3557" s="11"/>
      <c r="N3557" s="11" t="s">
        <v>27111</v>
      </c>
      <c r="O3557" s="11"/>
      <c r="P3557" s="11" t="s">
        <v>27110</v>
      </c>
      <c r="Q3557" s="11">
        <v>12346</v>
      </c>
      <c r="R3557" s="11" t="s">
        <v>27111</v>
      </c>
      <c r="S3557" s="11"/>
      <c r="T3557" s="11" t="s">
        <v>27111</v>
      </c>
      <c r="U3557" s="10"/>
      <c r="V3557" s="11" t="s">
        <v>27114</v>
      </c>
      <c r="W3557" s="11"/>
      <c r="X3557" s="11"/>
      <c r="Y3557" s="11" t="s">
        <v>27111</v>
      </c>
      <c r="Z3557" s="11" t="s">
        <v>27111</v>
      </c>
      <c r="AA3557" s="11" t="s">
        <v>10</v>
      </c>
      <c r="AB3557" s="11" t="s">
        <v>10</v>
      </c>
      <c r="AC3557" s="11" t="s">
        <v>27111</v>
      </c>
      <c r="AD3557" s="11" t="s">
        <v>27115</v>
      </c>
      <c r="AE3557" s="11">
        <v>18309</v>
      </c>
      <c r="AF3557" s="11" t="s">
        <v>27111</v>
      </c>
      <c r="AG3557" s="11"/>
      <c r="AH3557" s="11" t="s">
        <v>27111</v>
      </c>
      <c r="AI3557" s="11"/>
      <c r="AJ3557" s="11">
        <v>8129</v>
      </c>
      <c r="AK3557" s="11" t="s">
        <v>27111</v>
      </c>
      <c r="AL3557" s="11" t="s">
        <v>27116</v>
      </c>
      <c r="AM3557" s="11" t="s">
        <v>27111</v>
      </c>
      <c r="AN3557" s="11" t="s">
        <v>27111</v>
      </c>
      <c r="AO3557" s="11" t="s">
        <v>2130</v>
      </c>
      <c r="AP3557" s="11" t="s">
        <v>27115</v>
      </c>
      <c r="AQ3557" s="11" t="s">
        <v>2107</v>
      </c>
      <c r="AR3557" s="11" t="s">
        <v>27117</v>
      </c>
      <c r="AS3557" s="11">
        <v>806964</v>
      </c>
      <c r="AT3557" s="11"/>
      <c r="AU3557" s="11"/>
      <c r="AV3557" s="11"/>
      <c r="AW3557" s="11"/>
      <c r="AX3557" s="11"/>
      <c r="AY3557" s="11"/>
      <c r="AZ3557" s="11"/>
      <c r="BA3557" s="11"/>
    </row>
    <row r="3558" spans="1:53" ht="17" x14ac:dyDescent="0.2">
      <c r="A3558" s="11" t="s">
        <v>27118</v>
      </c>
      <c r="B3558" s="11" t="s">
        <v>27119</v>
      </c>
      <c r="C3558" s="12">
        <v>32097</v>
      </c>
      <c r="D3558" s="11" t="s">
        <v>3558</v>
      </c>
      <c r="E3558" s="11" t="s">
        <v>27120</v>
      </c>
      <c r="F3558" s="11" t="s">
        <v>2081</v>
      </c>
      <c r="G3558" s="11" t="s">
        <v>2081</v>
      </c>
      <c r="H3558" s="11" t="s">
        <v>2082</v>
      </c>
      <c r="I3558" s="11">
        <v>3271</v>
      </c>
      <c r="J3558" s="11" t="s">
        <v>27119</v>
      </c>
      <c r="K3558" s="11">
        <v>477229</v>
      </c>
      <c r="L3558" s="11" t="s">
        <v>27119</v>
      </c>
      <c r="M3558" s="11">
        <v>1520602</v>
      </c>
      <c r="N3558" s="11" t="s">
        <v>27119</v>
      </c>
      <c r="O3558" s="11" t="s">
        <v>27121</v>
      </c>
      <c r="P3558" s="11" t="s">
        <v>27118</v>
      </c>
      <c r="Q3558" s="11">
        <v>7838</v>
      </c>
      <c r="R3558" s="11" t="s">
        <v>27119</v>
      </c>
      <c r="S3558" s="11">
        <v>29323</v>
      </c>
      <c r="T3558" s="11" t="s">
        <v>27119</v>
      </c>
      <c r="U3558" s="10"/>
      <c r="V3558" s="11" t="s">
        <v>27122</v>
      </c>
      <c r="W3558" s="11">
        <v>56948</v>
      </c>
      <c r="X3558" s="11">
        <v>8686</v>
      </c>
      <c r="Y3558" s="11" t="s">
        <v>27119</v>
      </c>
      <c r="Z3558" s="11" t="s">
        <v>27123</v>
      </c>
      <c r="AA3558" s="11" t="s">
        <v>10</v>
      </c>
      <c r="AB3558" s="11" t="s">
        <v>10</v>
      </c>
      <c r="AC3558" s="11" t="s">
        <v>27119</v>
      </c>
      <c r="AD3558" s="11" t="s">
        <v>27123</v>
      </c>
      <c r="AE3558" s="11">
        <v>9293</v>
      </c>
      <c r="AF3558" s="11" t="s">
        <v>27119</v>
      </c>
      <c r="AG3558" s="11">
        <v>11324</v>
      </c>
      <c r="AH3558" s="11" t="s">
        <v>27119</v>
      </c>
      <c r="AI3558" s="11">
        <v>7692</v>
      </c>
      <c r="AJ3558" s="11">
        <v>3580</v>
      </c>
      <c r="AK3558" s="11" t="s">
        <v>27119</v>
      </c>
      <c r="AL3558" s="11" t="s">
        <v>27124</v>
      </c>
      <c r="AM3558" s="11" t="s">
        <v>27119</v>
      </c>
      <c r="AN3558" s="11" t="s">
        <v>27119</v>
      </c>
      <c r="AO3558" s="11" t="s">
        <v>2082</v>
      </c>
      <c r="AP3558" s="11" t="s">
        <v>27123</v>
      </c>
      <c r="AQ3558" s="11" t="s">
        <v>2086</v>
      </c>
      <c r="AR3558" s="11"/>
      <c r="AS3558" s="11"/>
      <c r="AT3558" s="11"/>
      <c r="AU3558" s="11"/>
      <c r="AV3558" s="11"/>
      <c r="AW3558" s="11"/>
      <c r="AX3558" s="11"/>
      <c r="AY3558" s="11"/>
      <c r="AZ3558" s="11"/>
      <c r="BA3558" s="11"/>
    </row>
    <row r="3559" spans="1:53" ht="17" x14ac:dyDescent="0.2">
      <c r="A3559" s="11" t="s">
        <v>27125</v>
      </c>
      <c r="B3559" s="11" t="s">
        <v>848</v>
      </c>
      <c r="C3559" s="12">
        <v>32399</v>
      </c>
      <c r="D3559" s="11" t="s">
        <v>23790</v>
      </c>
      <c r="E3559" s="11" t="s">
        <v>27120</v>
      </c>
      <c r="F3559" s="11" t="s">
        <v>69</v>
      </c>
      <c r="G3559" s="11" t="s">
        <v>2111</v>
      </c>
      <c r="H3559" s="11" t="s">
        <v>2082</v>
      </c>
      <c r="I3559" s="11">
        <v>8004</v>
      </c>
      <c r="J3559" s="11" t="s">
        <v>848</v>
      </c>
      <c r="K3559" s="11">
        <v>519393</v>
      </c>
      <c r="L3559" s="11" t="s">
        <v>848</v>
      </c>
      <c r="M3559" s="11">
        <v>2107828</v>
      </c>
      <c r="N3559" s="11" t="s">
        <v>848</v>
      </c>
      <c r="O3559" s="11" t="s">
        <v>27126</v>
      </c>
      <c r="P3559" s="11" t="s">
        <v>27125</v>
      </c>
      <c r="Q3559" s="11">
        <v>8751</v>
      </c>
      <c r="R3559" s="11" t="s">
        <v>848</v>
      </c>
      <c r="S3559" s="11">
        <v>33171</v>
      </c>
      <c r="T3559" s="11" t="s">
        <v>848</v>
      </c>
      <c r="U3559" s="10"/>
      <c r="V3559" s="11" t="s">
        <v>27127</v>
      </c>
      <c r="W3559" s="11">
        <v>56949</v>
      </c>
      <c r="X3559" s="11">
        <v>9667</v>
      </c>
      <c r="Y3559" s="11" t="s">
        <v>848</v>
      </c>
      <c r="Z3559" s="11" t="s">
        <v>27128</v>
      </c>
      <c r="AA3559" s="11" t="s">
        <v>10</v>
      </c>
      <c r="AB3559" s="11" t="s">
        <v>10</v>
      </c>
      <c r="AC3559" s="11" t="s">
        <v>848</v>
      </c>
      <c r="AD3559" s="11" t="s">
        <v>27128</v>
      </c>
      <c r="AE3559" s="11">
        <v>13291</v>
      </c>
      <c r="AF3559" s="10"/>
      <c r="AG3559" s="11"/>
      <c r="AH3559" s="10"/>
      <c r="AI3559" s="11">
        <v>8106</v>
      </c>
      <c r="AJ3559" s="11">
        <v>5845</v>
      </c>
      <c r="AK3559" s="11" t="s">
        <v>848</v>
      </c>
      <c r="AL3559" s="11" t="s">
        <v>27129</v>
      </c>
      <c r="AM3559" s="11" t="s">
        <v>848</v>
      </c>
      <c r="AN3559" s="11" t="s">
        <v>848</v>
      </c>
      <c r="AO3559" s="11" t="s">
        <v>2082</v>
      </c>
      <c r="AP3559" s="11" t="s">
        <v>27128</v>
      </c>
      <c r="AQ3559" s="11" t="s">
        <v>2086</v>
      </c>
      <c r="AR3559" s="11" t="s">
        <v>27130</v>
      </c>
      <c r="AS3559" s="11"/>
      <c r="AT3559" s="11"/>
      <c r="AU3559" s="11"/>
      <c r="AV3559" s="11"/>
      <c r="AW3559" s="11"/>
      <c r="AX3559" s="11"/>
      <c r="AY3559" s="11"/>
      <c r="AZ3559" s="11"/>
      <c r="BA3559" s="11"/>
    </row>
    <row r="3560" spans="1:53" ht="17" x14ac:dyDescent="0.2">
      <c r="A3560" s="11" t="s">
        <v>27131</v>
      </c>
      <c r="B3560" s="11" t="s">
        <v>27132</v>
      </c>
      <c r="C3560" s="12">
        <v>35803</v>
      </c>
      <c r="D3560" s="11" t="s">
        <v>11128</v>
      </c>
      <c r="E3560" s="11" t="s">
        <v>27133</v>
      </c>
      <c r="F3560" s="11" t="s">
        <v>2234</v>
      </c>
      <c r="G3560" s="11" t="s">
        <v>2111</v>
      </c>
      <c r="H3560" s="11" t="s">
        <v>2082</v>
      </c>
      <c r="I3560" s="11">
        <v>27681</v>
      </c>
      <c r="J3560" s="11" t="s">
        <v>27132</v>
      </c>
      <c r="K3560" s="11">
        <v>686610</v>
      </c>
      <c r="L3560" s="11" t="s">
        <v>27132</v>
      </c>
      <c r="M3560" s="11">
        <v>26671992</v>
      </c>
      <c r="N3560" s="11" t="s">
        <v>27132</v>
      </c>
      <c r="O3560" s="11" t="s">
        <v>27134</v>
      </c>
      <c r="P3560" s="11" t="s">
        <v>27131</v>
      </c>
      <c r="Q3560" s="11">
        <v>11422</v>
      </c>
      <c r="R3560" s="11" t="s">
        <v>27132</v>
      </c>
      <c r="S3560" s="11">
        <v>4189711</v>
      </c>
      <c r="T3560" s="11" t="s">
        <v>27132</v>
      </c>
      <c r="U3560" s="10"/>
      <c r="V3560" s="11" t="s">
        <v>27135</v>
      </c>
      <c r="W3560" s="11">
        <v>143917</v>
      </c>
      <c r="X3560" s="11">
        <v>12495</v>
      </c>
      <c r="Y3560" s="11" t="s">
        <v>27132</v>
      </c>
      <c r="Z3560" s="11" t="s">
        <v>27132</v>
      </c>
      <c r="AA3560" s="11" t="s">
        <v>2095</v>
      </c>
      <c r="AB3560" s="11" t="s">
        <v>2095</v>
      </c>
      <c r="AC3560" s="11" t="s">
        <v>27132</v>
      </c>
      <c r="AD3560" s="11" t="s">
        <v>27136</v>
      </c>
      <c r="AE3560" s="11">
        <v>17287</v>
      </c>
      <c r="AF3560" s="11" t="s">
        <v>27132</v>
      </c>
      <c r="AG3560" s="11"/>
      <c r="AH3560" s="11" t="s">
        <v>27132</v>
      </c>
      <c r="AI3560" s="11">
        <v>37478</v>
      </c>
      <c r="AJ3560" s="11">
        <v>7091</v>
      </c>
      <c r="AK3560" s="11" t="s">
        <v>27132</v>
      </c>
      <c r="AL3560" s="11" t="s">
        <v>27137</v>
      </c>
      <c r="AM3560" s="11" t="s">
        <v>27132</v>
      </c>
      <c r="AN3560" s="11" t="s">
        <v>27132</v>
      </c>
      <c r="AO3560" s="11" t="s">
        <v>2082</v>
      </c>
      <c r="AP3560" s="11" t="s">
        <v>27136</v>
      </c>
      <c r="AQ3560" s="11" t="s">
        <v>2107</v>
      </c>
      <c r="AR3560" s="11" t="s">
        <v>27138</v>
      </c>
      <c r="AS3560" s="11">
        <v>686610</v>
      </c>
      <c r="AT3560" s="11"/>
      <c r="AU3560" s="11"/>
      <c r="AV3560" s="11"/>
      <c r="AW3560" s="11"/>
      <c r="AX3560" s="11"/>
      <c r="AY3560" s="11"/>
      <c r="AZ3560" s="11"/>
      <c r="BA3560" s="11"/>
    </row>
    <row r="3561" spans="1:53" ht="17" x14ac:dyDescent="0.2">
      <c r="A3561" s="11" t="s">
        <v>27139</v>
      </c>
      <c r="B3561" s="11" t="s">
        <v>27140</v>
      </c>
      <c r="C3561" s="12">
        <v>37316</v>
      </c>
      <c r="D3561" s="11" t="s">
        <v>27141</v>
      </c>
      <c r="E3561" s="11" t="s">
        <v>27142</v>
      </c>
      <c r="F3561" s="11" t="s">
        <v>116</v>
      </c>
      <c r="G3561" s="11" t="s">
        <v>2091</v>
      </c>
      <c r="H3561" s="11" t="s">
        <v>2082</v>
      </c>
      <c r="I3561" s="11">
        <v>33527</v>
      </c>
      <c r="J3561" s="11" t="s">
        <v>27140</v>
      </c>
      <c r="K3561" s="11">
        <v>694462</v>
      </c>
      <c r="L3561" s="11" t="s">
        <v>27140</v>
      </c>
      <c r="M3561" s="11">
        <v>29153556</v>
      </c>
      <c r="N3561" s="11" t="s">
        <v>27140</v>
      </c>
      <c r="O3561" s="11" t="s">
        <v>27143</v>
      </c>
      <c r="P3561" s="11" t="s">
        <v>27139</v>
      </c>
      <c r="Q3561" s="11">
        <v>11887</v>
      </c>
      <c r="R3561" s="11" t="s">
        <v>27140</v>
      </c>
      <c r="S3561" s="11">
        <v>4740117</v>
      </c>
      <c r="T3561" s="11" t="s">
        <v>27140</v>
      </c>
      <c r="U3561" s="10"/>
      <c r="V3561" s="11" t="s">
        <v>27144</v>
      </c>
      <c r="W3561" s="11">
        <v>160224</v>
      </c>
      <c r="X3561" s="11">
        <v>62958</v>
      </c>
      <c r="Y3561" s="11" t="s">
        <v>27140</v>
      </c>
      <c r="Z3561" s="11"/>
      <c r="AA3561" s="11" t="s">
        <v>10</v>
      </c>
      <c r="AB3561" s="11" t="s">
        <v>10</v>
      </c>
      <c r="AC3561" s="11" t="s">
        <v>27140</v>
      </c>
      <c r="AD3561" s="11" t="s">
        <v>27145</v>
      </c>
      <c r="AE3561" s="11">
        <v>18880</v>
      </c>
      <c r="AF3561" s="10"/>
      <c r="AG3561" s="11"/>
      <c r="AH3561" s="10"/>
      <c r="AI3561" s="11">
        <v>43879</v>
      </c>
      <c r="AJ3561" s="11">
        <v>7906</v>
      </c>
      <c r="AK3561" s="11" t="s">
        <v>27140</v>
      </c>
      <c r="AL3561" s="11" t="s">
        <v>27146</v>
      </c>
      <c r="AM3561" s="11" t="s">
        <v>27140</v>
      </c>
      <c r="AN3561" s="11" t="s">
        <v>27140</v>
      </c>
      <c r="AO3561" s="11" t="s">
        <v>2082</v>
      </c>
      <c r="AP3561" s="11" t="s">
        <v>27145</v>
      </c>
      <c r="AQ3561" s="11" t="s">
        <v>2107</v>
      </c>
      <c r="AR3561" s="11" t="s">
        <v>27147</v>
      </c>
      <c r="AS3561" s="11">
        <v>694462</v>
      </c>
      <c r="AT3561" s="11"/>
      <c r="AU3561" s="11"/>
      <c r="AV3561" s="11"/>
      <c r="AW3561" s="11"/>
      <c r="AX3561" s="11"/>
      <c r="AY3561" s="11"/>
      <c r="AZ3561" s="11"/>
      <c r="BA3561" s="11"/>
    </row>
    <row r="3562" spans="1:53" ht="17" x14ac:dyDescent="0.2">
      <c r="A3562" s="11" t="s">
        <v>27148</v>
      </c>
      <c r="B3562" s="11" t="s">
        <v>1484</v>
      </c>
      <c r="C3562" s="12">
        <v>31347</v>
      </c>
      <c r="D3562" s="11" t="s">
        <v>3766</v>
      </c>
      <c r="E3562" s="11" t="s">
        <v>27149</v>
      </c>
      <c r="F3562" s="11" t="s">
        <v>2081</v>
      </c>
      <c r="G3562" s="11" t="s">
        <v>2081</v>
      </c>
      <c r="H3562" s="11" t="s">
        <v>2082</v>
      </c>
      <c r="I3562" s="11">
        <v>7513</v>
      </c>
      <c r="J3562" s="11" t="s">
        <v>1484</v>
      </c>
      <c r="K3562" s="11">
        <v>448252</v>
      </c>
      <c r="L3562" s="11" t="s">
        <v>1484</v>
      </c>
      <c r="M3562" s="11">
        <v>1226055</v>
      </c>
      <c r="N3562" s="11" t="s">
        <v>1484</v>
      </c>
      <c r="O3562" s="11" t="s">
        <v>27150</v>
      </c>
      <c r="P3562" s="11" t="s">
        <v>27148</v>
      </c>
      <c r="Q3562" s="11">
        <v>9113</v>
      </c>
      <c r="R3562" s="11" t="s">
        <v>1484</v>
      </c>
      <c r="S3562" s="11">
        <v>31183</v>
      </c>
      <c r="T3562" s="11" t="s">
        <v>1484</v>
      </c>
      <c r="U3562" s="10"/>
      <c r="V3562" s="11" t="s">
        <v>27151</v>
      </c>
      <c r="W3562" s="11">
        <v>49008</v>
      </c>
      <c r="X3562" s="11">
        <v>9058</v>
      </c>
      <c r="Y3562" s="11" t="s">
        <v>1484</v>
      </c>
      <c r="Z3562" s="11" t="s">
        <v>27152</v>
      </c>
      <c r="AA3562" s="11" t="s">
        <v>10</v>
      </c>
      <c r="AB3562" s="11" t="s">
        <v>10</v>
      </c>
      <c r="AC3562" s="11" t="s">
        <v>1484</v>
      </c>
      <c r="AD3562" s="11" t="s">
        <v>27152</v>
      </c>
      <c r="AE3562" s="11">
        <v>8349</v>
      </c>
      <c r="AF3562" s="11"/>
      <c r="AG3562" s="11"/>
      <c r="AH3562" s="11"/>
      <c r="AI3562" s="11">
        <v>1803</v>
      </c>
      <c r="AJ3562" s="11">
        <v>4989</v>
      </c>
      <c r="AK3562" s="11" t="s">
        <v>1484</v>
      </c>
      <c r="AL3562" s="11" t="s">
        <v>27153</v>
      </c>
      <c r="AM3562" s="11" t="s">
        <v>1484</v>
      </c>
      <c r="AN3562" s="11" t="s">
        <v>1484</v>
      </c>
      <c r="AO3562" s="11" t="s">
        <v>2082</v>
      </c>
      <c r="AP3562" s="11" t="s">
        <v>27152</v>
      </c>
      <c r="AQ3562" s="11" t="s">
        <v>2086</v>
      </c>
      <c r="AR3562" s="11"/>
      <c r="AS3562" s="11"/>
      <c r="AT3562" s="11"/>
      <c r="AU3562" s="11"/>
      <c r="AV3562" s="11"/>
      <c r="AW3562" s="11"/>
      <c r="AX3562" s="11"/>
      <c r="AY3562" s="11"/>
      <c r="AZ3562" s="11"/>
      <c r="BA3562" s="11"/>
    </row>
    <row r="3563" spans="1:53" ht="17" x14ac:dyDescent="0.2">
      <c r="A3563" s="11" t="s">
        <v>27154</v>
      </c>
      <c r="B3563" s="11" t="s">
        <v>27155</v>
      </c>
      <c r="C3563" s="12">
        <v>35334</v>
      </c>
      <c r="D3563" s="11" t="s">
        <v>2316</v>
      </c>
      <c r="E3563" s="11" t="s">
        <v>27156</v>
      </c>
      <c r="F3563" s="11" t="s">
        <v>2280</v>
      </c>
      <c r="G3563" s="11" t="s">
        <v>2091</v>
      </c>
      <c r="H3563" s="11" t="s">
        <v>2082</v>
      </c>
      <c r="I3563" s="11">
        <v>25550</v>
      </c>
      <c r="J3563" s="11" t="s">
        <v>27155</v>
      </c>
      <c r="K3563" s="11">
        <v>663362</v>
      </c>
      <c r="L3563" s="11" t="s">
        <v>27155</v>
      </c>
      <c r="M3563" s="11">
        <v>27022499</v>
      </c>
      <c r="N3563" s="11" t="s">
        <v>27155</v>
      </c>
      <c r="O3563" s="11" t="s">
        <v>27157</v>
      </c>
      <c r="P3563" s="11" t="s">
        <v>27154</v>
      </c>
      <c r="Q3563" s="11">
        <v>11815</v>
      </c>
      <c r="R3563" s="11" t="s">
        <v>27155</v>
      </c>
      <c r="S3563" s="11">
        <v>4020158</v>
      </c>
      <c r="T3563" s="11" t="s">
        <v>27155</v>
      </c>
      <c r="U3563" s="10"/>
      <c r="V3563" s="11" t="s">
        <v>27158</v>
      </c>
      <c r="W3563" s="11">
        <v>140232</v>
      </c>
      <c r="X3563" s="11">
        <v>61395</v>
      </c>
      <c r="Y3563" s="11" t="s">
        <v>27155</v>
      </c>
      <c r="Z3563" s="11"/>
      <c r="AA3563" s="11" t="s">
        <v>10</v>
      </c>
      <c r="AB3563" s="11" t="s">
        <v>10</v>
      </c>
      <c r="AC3563" s="11" t="s">
        <v>27155</v>
      </c>
      <c r="AD3563" s="11" t="s">
        <v>27159</v>
      </c>
      <c r="AE3563" s="11">
        <v>19015</v>
      </c>
      <c r="AF3563" s="10"/>
      <c r="AG3563" s="11"/>
      <c r="AH3563" s="10"/>
      <c r="AI3563" s="11">
        <v>36881</v>
      </c>
      <c r="AJ3563" s="11">
        <v>7358</v>
      </c>
      <c r="AK3563" s="11" t="s">
        <v>27155</v>
      </c>
      <c r="AL3563" s="11" t="s">
        <v>27160</v>
      </c>
      <c r="AM3563" s="11" t="s">
        <v>27155</v>
      </c>
      <c r="AN3563" s="11" t="s">
        <v>27155</v>
      </c>
      <c r="AO3563" s="11" t="s">
        <v>2106</v>
      </c>
      <c r="AP3563" s="11" t="s">
        <v>27159</v>
      </c>
      <c r="AQ3563" s="11" t="s">
        <v>2107</v>
      </c>
      <c r="AR3563" s="11" t="s">
        <v>27161</v>
      </c>
      <c r="AS3563" s="11">
        <v>663362</v>
      </c>
      <c r="AT3563" s="11"/>
      <c r="AU3563" s="11"/>
      <c r="AV3563" s="11"/>
      <c r="AW3563" s="11"/>
      <c r="AX3563" s="11"/>
      <c r="AY3563" s="11"/>
      <c r="AZ3563" s="11"/>
      <c r="BA3563" s="11"/>
    </row>
    <row r="3564" spans="1:53" ht="17" x14ac:dyDescent="0.2">
      <c r="A3564" s="11" t="s">
        <v>27162</v>
      </c>
      <c r="B3564" s="11" t="s">
        <v>27163</v>
      </c>
      <c r="C3564" s="12">
        <v>37536</v>
      </c>
      <c r="D3564" s="11" t="s">
        <v>4284</v>
      </c>
      <c r="E3564" s="11" t="s">
        <v>27164</v>
      </c>
      <c r="F3564" s="11" t="s">
        <v>27</v>
      </c>
      <c r="G3564" s="11" t="s">
        <v>2091</v>
      </c>
      <c r="H3564" s="11" t="s">
        <v>2149</v>
      </c>
      <c r="I3564" s="11"/>
      <c r="J3564" s="11" t="s">
        <v>27163</v>
      </c>
      <c r="K3564" s="11">
        <v>814439</v>
      </c>
      <c r="L3564" s="11" t="s">
        <v>27163</v>
      </c>
      <c r="M3564" s="11"/>
      <c r="N3564" s="11" t="s">
        <v>27163</v>
      </c>
      <c r="O3564" s="11"/>
      <c r="P3564" s="11" t="s">
        <v>27162</v>
      </c>
      <c r="Q3564" s="11">
        <v>12477</v>
      </c>
      <c r="R3564" s="11" t="s">
        <v>27163</v>
      </c>
      <c r="S3564" s="11"/>
      <c r="T3564" s="11" t="s">
        <v>27163</v>
      </c>
      <c r="U3564" s="10"/>
      <c r="V3564" s="11" t="s">
        <v>27165</v>
      </c>
      <c r="W3564" s="11"/>
      <c r="X3564" s="11"/>
      <c r="Y3564" s="11" t="s">
        <v>27163</v>
      </c>
      <c r="Z3564" s="11" t="s">
        <v>27166</v>
      </c>
      <c r="AA3564" s="11" t="s">
        <v>10</v>
      </c>
      <c r="AB3564" s="11" t="s">
        <v>10</v>
      </c>
      <c r="AC3564" s="11" t="s">
        <v>27163</v>
      </c>
      <c r="AD3564" s="11" t="s">
        <v>27166</v>
      </c>
      <c r="AE3564" s="11">
        <v>19526</v>
      </c>
      <c r="AF3564" s="11" t="s">
        <v>27163</v>
      </c>
      <c r="AG3564" s="11"/>
      <c r="AH3564" s="11" t="s">
        <v>27163</v>
      </c>
      <c r="AI3564" s="11"/>
      <c r="AJ3564" s="11">
        <v>11573</v>
      </c>
      <c r="AK3564" s="11" t="s">
        <v>27163</v>
      </c>
      <c r="AL3564" s="11" t="s">
        <v>27167</v>
      </c>
      <c r="AM3564" s="11" t="s">
        <v>27163</v>
      </c>
      <c r="AN3564" s="11" t="s">
        <v>27163</v>
      </c>
      <c r="AO3564" s="11" t="s">
        <v>2149</v>
      </c>
      <c r="AP3564" s="11" t="s">
        <v>27166</v>
      </c>
      <c r="AQ3564" s="11" t="s">
        <v>2107</v>
      </c>
      <c r="AR3564" s="11" t="s">
        <v>27168</v>
      </c>
      <c r="AS3564" s="11">
        <v>814439</v>
      </c>
      <c r="AT3564" s="11"/>
      <c r="AU3564" s="11"/>
      <c r="AV3564" s="11"/>
      <c r="AW3564" s="11"/>
      <c r="AX3564" s="11"/>
      <c r="AY3564" s="11"/>
      <c r="AZ3564" s="11"/>
      <c r="BA3564" s="11"/>
    </row>
    <row r="3565" spans="1:53" ht="17" x14ac:dyDescent="0.2">
      <c r="A3565" s="11" t="s">
        <v>27169</v>
      </c>
      <c r="B3565" s="11" t="s">
        <v>760</v>
      </c>
      <c r="C3565" s="12">
        <v>33325</v>
      </c>
      <c r="D3565" s="11" t="s">
        <v>3226</v>
      </c>
      <c r="E3565" s="11" t="s">
        <v>5536</v>
      </c>
      <c r="F3565" s="11" t="s">
        <v>49</v>
      </c>
      <c r="G3565" s="11" t="s">
        <v>2111</v>
      </c>
      <c r="H3565" s="11" t="s">
        <v>2165</v>
      </c>
      <c r="I3565" s="11">
        <v>13419</v>
      </c>
      <c r="J3565" s="11" t="s">
        <v>760</v>
      </c>
      <c r="K3565" s="11">
        <v>572233</v>
      </c>
      <c r="L3565" s="11" t="s">
        <v>760</v>
      </c>
      <c r="M3565" s="11">
        <v>2044379</v>
      </c>
      <c r="N3565" s="11" t="s">
        <v>760</v>
      </c>
      <c r="O3565" s="11" t="s">
        <v>27170</v>
      </c>
      <c r="P3565" s="11" t="s">
        <v>27169</v>
      </c>
      <c r="Q3565" s="11">
        <v>8924</v>
      </c>
      <c r="R3565" s="11" t="s">
        <v>760</v>
      </c>
      <c r="S3565" s="11">
        <v>32758</v>
      </c>
      <c r="T3565" s="11" t="s">
        <v>760</v>
      </c>
      <c r="U3565" s="10"/>
      <c r="V3565" s="11" t="s">
        <v>27171</v>
      </c>
      <c r="W3565" s="11">
        <v>100121</v>
      </c>
      <c r="X3565" s="11">
        <v>9846</v>
      </c>
      <c r="Y3565" s="11" t="s">
        <v>760</v>
      </c>
      <c r="Z3565" s="11" t="s">
        <v>27172</v>
      </c>
      <c r="AA3565" s="11" t="s">
        <v>10</v>
      </c>
      <c r="AB3565" s="11" t="s">
        <v>10</v>
      </c>
      <c r="AC3565" s="11" t="s">
        <v>760</v>
      </c>
      <c r="AD3565" s="11" t="s">
        <v>27172</v>
      </c>
      <c r="AE3565" s="11">
        <v>12909</v>
      </c>
      <c r="AF3565" s="11" t="s">
        <v>760</v>
      </c>
      <c r="AG3565" s="11">
        <v>38218</v>
      </c>
      <c r="AH3565" s="11" t="s">
        <v>760</v>
      </c>
      <c r="AI3565" s="11">
        <v>18389</v>
      </c>
      <c r="AJ3565" s="11">
        <v>4775</v>
      </c>
      <c r="AK3565" s="11" t="s">
        <v>760</v>
      </c>
      <c r="AL3565" s="11" t="s">
        <v>27173</v>
      </c>
      <c r="AM3565" s="11" t="s">
        <v>760</v>
      </c>
      <c r="AN3565" s="11" t="s">
        <v>760</v>
      </c>
      <c r="AO3565" s="11" t="s">
        <v>2165</v>
      </c>
      <c r="AP3565" s="11" t="s">
        <v>27172</v>
      </c>
      <c r="AQ3565" s="11" t="s">
        <v>2107</v>
      </c>
      <c r="AR3565" s="11" t="s">
        <v>27174</v>
      </c>
      <c r="AS3565" s="11">
        <v>13419</v>
      </c>
      <c r="AT3565" s="11"/>
      <c r="AU3565" s="11"/>
      <c r="AV3565" s="11"/>
      <c r="AW3565" s="11"/>
      <c r="AX3565" s="11"/>
      <c r="AY3565" s="11"/>
      <c r="AZ3565" s="11"/>
      <c r="BA3565" s="11"/>
    </row>
    <row r="3566" spans="1:53" ht="17" x14ac:dyDescent="0.2">
      <c r="A3566" s="11" t="s">
        <v>27175</v>
      </c>
      <c r="B3566" s="11" t="s">
        <v>89</v>
      </c>
      <c r="C3566" s="12">
        <v>37398</v>
      </c>
      <c r="D3566" s="11" t="s">
        <v>3558</v>
      </c>
      <c r="E3566" s="11" t="s">
        <v>5536</v>
      </c>
      <c r="F3566" s="11" t="s">
        <v>90</v>
      </c>
      <c r="G3566" s="11" t="s">
        <v>2091</v>
      </c>
      <c r="H3566" s="11" t="s">
        <v>2149</v>
      </c>
      <c r="I3566" s="11">
        <v>27475</v>
      </c>
      <c r="J3566" s="11" t="s">
        <v>89</v>
      </c>
      <c r="K3566" s="11">
        <v>691023</v>
      </c>
      <c r="L3566" s="11" t="s">
        <v>89</v>
      </c>
      <c r="M3566" s="11">
        <v>3166486</v>
      </c>
      <c r="N3566" s="11" t="s">
        <v>89</v>
      </c>
      <c r="O3566" s="11" t="s">
        <v>27176</v>
      </c>
      <c r="P3566" s="11" t="s">
        <v>27175</v>
      </c>
      <c r="Q3566" s="11">
        <v>10885</v>
      </c>
      <c r="R3566" s="11" t="s">
        <v>89</v>
      </c>
      <c r="S3566" s="11">
        <v>4684778</v>
      </c>
      <c r="T3566" s="11" t="s">
        <v>89</v>
      </c>
      <c r="U3566" s="10"/>
      <c r="V3566" s="11" t="s">
        <v>27177</v>
      </c>
      <c r="W3566" s="11">
        <v>147867</v>
      </c>
      <c r="X3566" s="11">
        <v>12024</v>
      </c>
      <c r="Y3566" s="11" t="s">
        <v>89</v>
      </c>
      <c r="Z3566" s="11"/>
      <c r="AA3566" s="11" t="s">
        <v>10</v>
      </c>
      <c r="AB3566" s="11" t="s">
        <v>10</v>
      </c>
      <c r="AC3566" s="11" t="s">
        <v>89</v>
      </c>
      <c r="AD3566" s="11" t="s">
        <v>27178</v>
      </c>
      <c r="AE3566" s="11">
        <v>16690</v>
      </c>
      <c r="AF3566" s="10"/>
      <c r="AG3566" s="11"/>
      <c r="AH3566" s="10"/>
      <c r="AI3566" s="11">
        <v>38366</v>
      </c>
      <c r="AJ3566" s="11">
        <v>7195</v>
      </c>
      <c r="AK3566" s="11" t="s">
        <v>89</v>
      </c>
      <c r="AL3566" s="11" t="s">
        <v>27179</v>
      </c>
      <c r="AM3566" s="11" t="s">
        <v>89</v>
      </c>
      <c r="AN3566" s="11" t="s">
        <v>89</v>
      </c>
      <c r="AO3566" s="11" t="s">
        <v>2149</v>
      </c>
      <c r="AP3566" s="11" t="s">
        <v>27178</v>
      </c>
      <c r="AQ3566" s="11" t="s">
        <v>2107</v>
      </c>
      <c r="AR3566" s="11" t="s">
        <v>27180</v>
      </c>
      <c r="AS3566" s="11">
        <v>691023</v>
      </c>
      <c r="AT3566" s="11"/>
      <c r="AU3566" s="11"/>
      <c r="AV3566" s="11"/>
      <c r="AW3566" s="11"/>
      <c r="AX3566" s="11"/>
      <c r="AY3566" s="11"/>
      <c r="AZ3566" s="11"/>
      <c r="BA3566" s="11"/>
    </row>
    <row r="3567" spans="1:53" x14ac:dyDescent="0.2">
      <c r="A3567" s="11" t="s">
        <v>27181</v>
      </c>
      <c r="B3567" s="11" t="s">
        <v>27182</v>
      </c>
      <c r="C3567" s="12">
        <v>31300</v>
      </c>
      <c r="D3567" s="11" t="s">
        <v>21625</v>
      </c>
      <c r="E3567" s="11" t="s">
        <v>5536</v>
      </c>
      <c r="F3567" s="11" t="s">
        <v>142</v>
      </c>
      <c r="G3567" s="11" t="s">
        <v>2091</v>
      </c>
      <c r="H3567" s="11" t="s">
        <v>2174</v>
      </c>
      <c r="I3567" s="11">
        <v>7539</v>
      </c>
      <c r="J3567" s="11" t="s">
        <v>27182</v>
      </c>
      <c r="K3567" s="11">
        <v>435522</v>
      </c>
      <c r="L3567" s="11" t="s">
        <v>27182</v>
      </c>
      <c r="M3567" s="11">
        <v>545787</v>
      </c>
      <c r="N3567" s="11" t="s">
        <v>27182</v>
      </c>
      <c r="O3567" s="11" t="s">
        <v>27183</v>
      </c>
      <c r="P3567" s="11" t="s">
        <v>27181</v>
      </c>
      <c r="Q3567" s="11">
        <v>6708</v>
      </c>
      <c r="R3567" s="11" t="s">
        <v>27182</v>
      </c>
      <c r="S3567" s="11">
        <v>29590</v>
      </c>
      <c r="T3567" s="11" t="s">
        <v>27182</v>
      </c>
      <c r="U3567" s="11" t="s">
        <v>27182</v>
      </c>
      <c r="V3567" s="11" t="s">
        <v>27184</v>
      </c>
      <c r="W3567" s="11">
        <v>49024</v>
      </c>
      <c r="X3567" s="11">
        <v>8571</v>
      </c>
      <c r="Y3567" s="11" t="s">
        <v>27182</v>
      </c>
      <c r="Z3567" s="11" t="s">
        <v>27185</v>
      </c>
      <c r="AA3567" s="11" t="s">
        <v>2178</v>
      </c>
      <c r="AB3567" s="11" t="s">
        <v>10</v>
      </c>
      <c r="AC3567" s="11" t="s">
        <v>27182</v>
      </c>
      <c r="AD3567" s="11" t="s">
        <v>27185</v>
      </c>
      <c r="AE3567" s="11">
        <v>8265</v>
      </c>
      <c r="AF3567" s="11" t="s">
        <v>27182</v>
      </c>
      <c r="AG3567" s="11">
        <v>6276</v>
      </c>
      <c r="AH3567" s="11" t="s">
        <v>27182</v>
      </c>
      <c r="AI3567" s="11">
        <v>3448</v>
      </c>
      <c r="AJ3567" s="11">
        <v>3171</v>
      </c>
      <c r="AK3567" s="11" t="s">
        <v>27182</v>
      </c>
      <c r="AL3567" s="11" t="s">
        <v>27186</v>
      </c>
      <c r="AM3567" s="11" t="s">
        <v>27182</v>
      </c>
      <c r="AN3567" s="11" t="s">
        <v>27182</v>
      </c>
      <c r="AO3567" s="11" t="s">
        <v>2174</v>
      </c>
      <c r="AP3567" s="11" t="s">
        <v>27185</v>
      </c>
      <c r="AQ3567" s="11" t="s">
        <v>2086</v>
      </c>
      <c r="AR3567" s="11"/>
      <c r="AS3567" s="11"/>
      <c r="AT3567" s="11"/>
      <c r="AU3567" s="11"/>
      <c r="AV3567" s="11"/>
      <c r="AW3567" s="11"/>
      <c r="AX3567" s="11"/>
      <c r="AY3567" s="11"/>
      <c r="AZ3567" s="11"/>
      <c r="BA3567" s="11"/>
    </row>
    <row r="3568" spans="1:53" ht="17" x14ac:dyDescent="0.2">
      <c r="A3568" s="11" t="s">
        <v>27187</v>
      </c>
      <c r="B3568" s="11" t="s">
        <v>27188</v>
      </c>
      <c r="C3568" s="12">
        <v>35029</v>
      </c>
      <c r="D3568" s="11" t="s">
        <v>4284</v>
      </c>
      <c r="E3568" s="11" t="s">
        <v>5536</v>
      </c>
      <c r="F3568" s="11" t="s">
        <v>2264</v>
      </c>
      <c r="G3568" s="11" t="s">
        <v>2091</v>
      </c>
      <c r="H3568" s="11" t="s">
        <v>2082</v>
      </c>
      <c r="I3568" s="11">
        <v>20423</v>
      </c>
      <c r="J3568" s="11" t="s">
        <v>27188</v>
      </c>
      <c r="K3568" s="11">
        <v>676254</v>
      </c>
      <c r="L3568" s="11" t="s">
        <v>27188</v>
      </c>
      <c r="M3568" s="11">
        <v>29092535</v>
      </c>
      <c r="N3568" s="11" t="s">
        <v>27188</v>
      </c>
      <c r="O3568" s="11" t="s">
        <v>27189</v>
      </c>
      <c r="P3568" s="11" t="s">
        <v>27187</v>
      </c>
      <c r="Q3568" s="11">
        <v>11794</v>
      </c>
      <c r="R3568" s="11" t="s">
        <v>27188</v>
      </c>
      <c r="S3568" s="11">
        <v>5000950</v>
      </c>
      <c r="T3568" s="11" t="s">
        <v>27188</v>
      </c>
      <c r="U3568" s="10"/>
      <c r="V3568" s="11" t="s">
        <v>27190</v>
      </c>
      <c r="W3568" s="11">
        <v>140256</v>
      </c>
      <c r="X3568" s="11">
        <v>61627</v>
      </c>
      <c r="Y3568" s="11" t="s">
        <v>27188</v>
      </c>
      <c r="Z3568" s="11"/>
      <c r="AA3568" s="11" t="s">
        <v>10</v>
      </c>
      <c r="AB3568" s="11" t="s">
        <v>10</v>
      </c>
      <c r="AC3568" s="11" t="s">
        <v>27188</v>
      </c>
      <c r="AD3568" s="11" t="s">
        <v>27191</v>
      </c>
      <c r="AE3568" s="11">
        <v>18798</v>
      </c>
      <c r="AF3568" s="10"/>
      <c r="AG3568" s="11"/>
      <c r="AH3568" s="10"/>
      <c r="AI3568" s="11">
        <v>35205</v>
      </c>
      <c r="AJ3568" s="11">
        <v>7323</v>
      </c>
      <c r="AK3568" s="11" t="s">
        <v>27188</v>
      </c>
      <c r="AL3568" s="11" t="s">
        <v>27192</v>
      </c>
      <c r="AM3568" s="11" t="s">
        <v>27188</v>
      </c>
      <c r="AN3568" s="11" t="s">
        <v>27188</v>
      </c>
      <c r="AO3568" s="11" t="s">
        <v>2160</v>
      </c>
      <c r="AP3568" s="11" t="s">
        <v>27191</v>
      </c>
      <c r="AQ3568" s="11" t="s">
        <v>2107</v>
      </c>
      <c r="AR3568" s="11" t="s">
        <v>27193</v>
      </c>
      <c r="AS3568" s="11">
        <v>676254</v>
      </c>
      <c r="AT3568" s="11"/>
      <c r="AU3568" s="11"/>
      <c r="AV3568" s="11"/>
      <c r="AW3568" s="11"/>
      <c r="AX3568" s="11"/>
      <c r="AY3568" s="11"/>
      <c r="AZ3568" s="11"/>
      <c r="BA3568" s="11"/>
    </row>
    <row r="3569" spans="1:53" ht="17" x14ac:dyDescent="0.2">
      <c r="A3569" s="11" t="s">
        <v>27194</v>
      </c>
      <c r="B3569" s="11" t="s">
        <v>366</v>
      </c>
      <c r="C3569" s="12">
        <v>35276</v>
      </c>
      <c r="D3569" s="11" t="s">
        <v>12178</v>
      </c>
      <c r="E3569" s="11" t="s">
        <v>5536</v>
      </c>
      <c r="F3569" s="11" t="s">
        <v>39</v>
      </c>
      <c r="G3569" s="11" t="s">
        <v>2111</v>
      </c>
      <c r="H3569" s="11" t="s">
        <v>2149</v>
      </c>
      <c r="I3569" s="11">
        <v>22093</v>
      </c>
      <c r="J3569" s="11" t="s">
        <v>366</v>
      </c>
      <c r="K3569" s="11">
        <v>667727</v>
      </c>
      <c r="L3569" s="11" t="s">
        <v>366</v>
      </c>
      <c r="M3569" s="11">
        <v>2932068</v>
      </c>
      <c r="N3569" s="11" t="s">
        <v>366</v>
      </c>
      <c r="O3569" s="11" t="s">
        <v>27195</v>
      </c>
      <c r="P3569" s="11" t="s">
        <v>27194</v>
      </c>
      <c r="Q3569" s="11">
        <v>10805</v>
      </c>
      <c r="R3569" s="11" t="s">
        <v>366</v>
      </c>
      <c r="S3569" s="11">
        <v>41238</v>
      </c>
      <c r="T3569" s="11" t="s">
        <v>366</v>
      </c>
      <c r="U3569" s="10"/>
      <c r="V3569" s="11" t="s">
        <v>27196</v>
      </c>
      <c r="W3569" s="11">
        <v>140258</v>
      </c>
      <c r="X3569" s="11">
        <v>11308</v>
      </c>
      <c r="Y3569" s="11" t="s">
        <v>366</v>
      </c>
      <c r="Z3569" s="11" t="s">
        <v>27197</v>
      </c>
      <c r="AA3569" s="11" t="s">
        <v>2095</v>
      </c>
      <c r="AB3569" s="11" t="s">
        <v>2095</v>
      </c>
      <c r="AC3569" s="11" t="s">
        <v>366</v>
      </c>
      <c r="AD3569" s="11" t="s">
        <v>27197</v>
      </c>
      <c r="AE3569" s="11">
        <v>15421</v>
      </c>
      <c r="AF3569" s="11" t="s">
        <v>366</v>
      </c>
      <c r="AG3569" s="11"/>
      <c r="AH3569" s="11" t="s">
        <v>366</v>
      </c>
      <c r="AI3569" s="11">
        <v>33639</v>
      </c>
      <c r="AJ3569" s="11">
        <v>6792</v>
      </c>
      <c r="AK3569" s="11" t="s">
        <v>366</v>
      </c>
      <c r="AL3569" s="11" t="s">
        <v>27198</v>
      </c>
      <c r="AM3569" s="11" t="s">
        <v>366</v>
      </c>
      <c r="AN3569" s="11" t="s">
        <v>366</v>
      </c>
      <c r="AO3569" s="11" t="s">
        <v>2149</v>
      </c>
      <c r="AP3569" s="11" t="s">
        <v>27197</v>
      </c>
      <c r="AQ3569" s="11" t="s">
        <v>2086</v>
      </c>
      <c r="AR3569" s="11" t="s">
        <v>27199</v>
      </c>
      <c r="AS3569" s="11"/>
      <c r="AT3569" s="11"/>
      <c r="AU3569" s="11"/>
      <c r="AV3569" s="11"/>
      <c r="AW3569" s="11"/>
      <c r="AX3569" s="11"/>
      <c r="AY3569" s="11"/>
      <c r="AZ3569" s="11"/>
      <c r="BA3569" s="11"/>
    </row>
    <row r="3570" spans="1:53" ht="17" x14ac:dyDescent="0.2">
      <c r="A3570" s="11" t="s">
        <v>27200</v>
      </c>
      <c r="B3570" s="11" t="s">
        <v>27201</v>
      </c>
      <c r="C3570" s="12">
        <v>33829</v>
      </c>
      <c r="D3570" s="11" t="s">
        <v>27202</v>
      </c>
      <c r="E3570" s="11" t="s">
        <v>5536</v>
      </c>
      <c r="F3570" s="11" t="s">
        <v>75</v>
      </c>
      <c r="G3570" s="11" t="s">
        <v>2091</v>
      </c>
      <c r="H3570" s="11" t="s">
        <v>2082</v>
      </c>
      <c r="I3570" s="11">
        <v>11836</v>
      </c>
      <c r="J3570" s="11" t="s">
        <v>27201</v>
      </c>
      <c r="K3570" s="11">
        <v>592836</v>
      </c>
      <c r="L3570" s="11" t="s">
        <v>27201</v>
      </c>
      <c r="M3570" s="11">
        <v>1757981</v>
      </c>
      <c r="N3570" s="11" t="s">
        <v>27201</v>
      </c>
      <c r="O3570" s="11" t="s">
        <v>27203</v>
      </c>
      <c r="P3570" s="11" t="s">
        <v>27200</v>
      </c>
      <c r="Q3570" s="11">
        <v>8418</v>
      </c>
      <c r="R3570" s="11" t="s">
        <v>27201</v>
      </c>
      <c r="S3570" s="11">
        <v>31864</v>
      </c>
      <c r="T3570" s="11" t="s">
        <v>27201</v>
      </c>
      <c r="U3570" s="10"/>
      <c r="V3570" s="11" t="s">
        <v>27204</v>
      </c>
      <c r="W3570" s="11">
        <v>67148</v>
      </c>
      <c r="X3570" s="11">
        <v>9321</v>
      </c>
      <c r="Y3570" s="11" t="s">
        <v>27201</v>
      </c>
      <c r="Z3570" s="11" t="s">
        <v>27205</v>
      </c>
      <c r="AA3570" s="11" t="s">
        <v>10</v>
      </c>
      <c r="AB3570" s="11" t="s">
        <v>10</v>
      </c>
      <c r="AC3570" s="11" t="s">
        <v>27201</v>
      </c>
      <c r="AD3570" s="11" t="s">
        <v>27205</v>
      </c>
      <c r="AE3570" s="11">
        <v>11537</v>
      </c>
      <c r="AF3570" s="11" t="s">
        <v>27201</v>
      </c>
      <c r="AG3570" s="11">
        <v>21097</v>
      </c>
      <c r="AH3570" s="11" t="s">
        <v>27201</v>
      </c>
      <c r="AI3570" s="11">
        <v>14646</v>
      </c>
      <c r="AJ3570" s="11">
        <v>4062</v>
      </c>
      <c r="AK3570" s="11" t="s">
        <v>27201</v>
      </c>
      <c r="AL3570" s="11" t="s">
        <v>27206</v>
      </c>
      <c r="AM3570" s="11" t="s">
        <v>27201</v>
      </c>
      <c r="AN3570" s="11" t="s">
        <v>27201</v>
      </c>
      <c r="AO3570" s="11" t="s">
        <v>2106</v>
      </c>
      <c r="AP3570" s="11" t="s">
        <v>27205</v>
      </c>
      <c r="AQ3570" s="11" t="s">
        <v>2107</v>
      </c>
      <c r="AR3570" s="11" t="s">
        <v>27207</v>
      </c>
      <c r="AS3570" s="11">
        <v>11836</v>
      </c>
      <c r="AT3570" s="11"/>
      <c r="AU3570" s="11"/>
      <c r="AV3570" s="11"/>
      <c r="AW3570" s="11"/>
      <c r="AX3570" s="11"/>
      <c r="AY3570" s="11"/>
      <c r="AZ3570" s="11"/>
      <c r="BA3570" s="11"/>
    </row>
    <row r="3571" spans="1:53" ht="17" x14ac:dyDescent="0.2">
      <c r="A3571" s="11" t="s">
        <v>27208</v>
      </c>
      <c r="B3571" s="11" t="s">
        <v>27209</v>
      </c>
      <c r="C3571" s="12">
        <v>31650</v>
      </c>
      <c r="D3571" s="11" t="s">
        <v>2858</v>
      </c>
      <c r="E3571" s="11" t="s">
        <v>27210</v>
      </c>
      <c r="F3571" s="11" t="s">
        <v>2280</v>
      </c>
      <c r="G3571" s="11" t="s">
        <v>2091</v>
      </c>
      <c r="H3571" s="11" t="s">
        <v>2378</v>
      </c>
      <c r="I3571" s="11">
        <v>8434</v>
      </c>
      <c r="J3571" s="11" t="s">
        <v>27209</v>
      </c>
      <c r="K3571" s="11">
        <v>477165</v>
      </c>
      <c r="L3571" s="11" t="s">
        <v>27209</v>
      </c>
      <c r="M3571" s="11">
        <v>1630094</v>
      </c>
      <c r="N3571" s="11" t="s">
        <v>27209</v>
      </c>
      <c r="O3571" s="11" t="s">
        <v>27211</v>
      </c>
      <c r="P3571" s="11" t="s">
        <v>27208</v>
      </c>
      <c r="Q3571" s="10"/>
      <c r="R3571" s="11" t="s">
        <v>27209</v>
      </c>
      <c r="S3571" s="11">
        <v>30174</v>
      </c>
      <c r="T3571" s="11" t="s">
        <v>27209</v>
      </c>
      <c r="U3571" s="11" t="s">
        <v>27209</v>
      </c>
      <c r="V3571" s="11" t="s">
        <v>27212</v>
      </c>
      <c r="W3571" s="11">
        <v>58779</v>
      </c>
      <c r="X3571" s="11">
        <v>8416</v>
      </c>
      <c r="Y3571" s="11" t="s">
        <v>27209</v>
      </c>
      <c r="Z3571" s="11" t="s">
        <v>27213</v>
      </c>
      <c r="AA3571" s="11" t="s">
        <v>2095</v>
      </c>
      <c r="AB3571" s="11" t="s">
        <v>10</v>
      </c>
      <c r="AC3571" s="11" t="s">
        <v>27209</v>
      </c>
      <c r="AD3571" s="11" t="s">
        <v>27213</v>
      </c>
      <c r="AE3571" s="11">
        <v>10471</v>
      </c>
      <c r="AF3571" s="11" t="s">
        <v>27209</v>
      </c>
      <c r="AG3571" s="11">
        <v>11331</v>
      </c>
      <c r="AH3571" s="11" t="s">
        <v>27209</v>
      </c>
      <c r="AI3571" s="11">
        <v>5656</v>
      </c>
      <c r="AJ3571" s="11">
        <v>3163</v>
      </c>
      <c r="AK3571" s="11" t="s">
        <v>27209</v>
      </c>
      <c r="AL3571" s="11" t="s">
        <v>27214</v>
      </c>
      <c r="AM3571" s="11" t="s">
        <v>27209</v>
      </c>
      <c r="AN3571" s="11" t="s">
        <v>27209</v>
      </c>
      <c r="AO3571" s="11" t="s">
        <v>2378</v>
      </c>
      <c r="AP3571" s="11" t="s">
        <v>27213</v>
      </c>
      <c r="AQ3571" s="11" t="s">
        <v>2086</v>
      </c>
      <c r="AR3571" s="11"/>
      <c r="AS3571" s="11"/>
      <c r="AT3571" s="11"/>
      <c r="AU3571" s="11"/>
      <c r="AV3571" s="11"/>
      <c r="AW3571" s="11"/>
      <c r="AX3571" s="11"/>
      <c r="AY3571" s="11"/>
      <c r="AZ3571" s="11"/>
      <c r="BA3571" s="11"/>
    </row>
    <row r="3572" spans="1:53" ht="17" x14ac:dyDescent="0.2">
      <c r="A3572" s="11" t="s">
        <v>27215</v>
      </c>
      <c r="B3572" s="11" t="s">
        <v>721</v>
      </c>
      <c r="C3572" s="12">
        <v>33546</v>
      </c>
      <c r="D3572" s="11" t="s">
        <v>4029</v>
      </c>
      <c r="E3572" s="11" t="s">
        <v>27216</v>
      </c>
      <c r="F3572" s="11" t="s">
        <v>39</v>
      </c>
      <c r="G3572" s="11" t="s">
        <v>2111</v>
      </c>
      <c r="H3572" s="11" t="s">
        <v>2331</v>
      </c>
      <c r="I3572" s="11">
        <v>17161</v>
      </c>
      <c r="J3572" s="11" t="s">
        <v>721</v>
      </c>
      <c r="K3572" s="11">
        <v>595453</v>
      </c>
      <c r="L3572" s="11" t="s">
        <v>721</v>
      </c>
      <c r="M3572" s="11">
        <v>2166445</v>
      </c>
      <c r="N3572" s="11" t="s">
        <v>721</v>
      </c>
      <c r="O3572" s="11" t="s">
        <v>27217</v>
      </c>
      <c r="P3572" s="11" t="s">
        <v>27215</v>
      </c>
      <c r="Q3572" s="11">
        <v>9740</v>
      </c>
      <c r="R3572" s="11" t="s">
        <v>721</v>
      </c>
      <c r="S3572" s="11">
        <v>33678</v>
      </c>
      <c r="T3572" s="11" t="s">
        <v>721</v>
      </c>
      <c r="U3572" s="10"/>
      <c r="V3572" s="11" t="s">
        <v>27218</v>
      </c>
      <c r="W3572" s="11">
        <v>68982</v>
      </c>
      <c r="X3572" s="11">
        <v>10799</v>
      </c>
      <c r="Y3572" s="11" t="s">
        <v>721</v>
      </c>
      <c r="Z3572" s="11" t="s">
        <v>27219</v>
      </c>
      <c r="AA3572" s="11" t="s">
        <v>10</v>
      </c>
      <c r="AB3572" s="11" t="s">
        <v>10</v>
      </c>
      <c r="AC3572" s="11" t="s">
        <v>721</v>
      </c>
      <c r="AD3572" s="11" t="s">
        <v>27219</v>
      </c>
      <c r="AE3572" s="11">
        <v>15181</v>
      </c>
      <c r="AF3572" s="10"/>
      <c r="AG3572" s="11"/>
      <c r="AH3572" s="10"/>
      <c r="AI3572" s="11">
        <v>27195</v>
      </c>
      <c r="AJ3572" s="11">
        <v>5694</v>
      </c>
      <c r="AK3572" s="11" t="s">
        <v>721</v>
      </c>
      <c r="AL3572" s="11" t="s">
        <v>27220</v>
      </c>
      <c r="AM3572" s="11" t="s">
        <v>721</v>
      </c>
      <c r="AN3572" s="11" t="s">
        <v>721</v>
      </c>
      <c r="AO3572" s="11" t="s">
        <v>2331</v>
      </c>
      <c r="AP3572" s="11" t="s">
        <v>27219</v>
      </c>
      <c r="AQ3572" s="11" t="s">
        <v>2107</v>
      </c>
      <c r="AR3572" s="11" t="s">
        <v>27221</v>
      </c>
      <c r="AS3572" s="11">
        <v>17161</v>
      </c>
      <c r="AT3572" s="11"/>
      <c r="AU3572" s="11"/>
      <c r="AV3572" s="11"/>
      <c r="AW3572" s="11"/>
      <c r="AX3572" s="11"/>
      <c r="AY3572" s="11"/>
      <c r="AZ3572" s="11"/>
      <c r="BA3572" s="11"/>
    </row>
    <row r="3573" spans="1:53" ht="17" x14ac:dyDescent="0.2">
      <c r="A3573" s="11" t="s">
        <v>27222</v>
      </c>
      <c r="B3573" s="11" t="s">
        <v>115</v>
      </c>
      <c r="C3573" s="12">
        <v>35023</v>
      </c>
      <c r="D3573" s="11" t="s">
        <v>27223</v>
      </c>
      <c r="E3573" s="11" t="s">
        <v>27224</v>
      </c>
      <c r="F3573" s="11" t="s">
        <v>2280</v>
      </c>
      <c r="G3573" s="11" t="s">
        <v>2091</v>
      </c>
      <c r="H3573" s="11" t="s">
        <v>2149</v>
      </c>
      <c r="I3573" s="11">
        <v>16496</v>
      </c>
      <c r="J3573" s="11" t="s">
        <v>115</v>
      </c>
      <c r="K3573" s="11">
        <v>657088</v>
      </c>
      <c r="L3573" s="11" t="s">
        <v>115</v>
      </c>
      <c r="M3573" s="11">
        <v>2135267</v>
      </c>
      <c r="N3573" s="11" t="s">
        <v>115</v>
      </c>
      <c r="O3573" s="11" t="s">
        <v>27225</v>
      </c>
      <c r="P3573" s="11" t="s">
        <v>27222</v>
      </c>
      <c r="Q3573" s="11">
        <v>8944</v>
      </c>
      <c r="R3573" s="11" t="s">
        <v>115</v>
      </c>
      <c r="S3573" s="11">
        <v>33726</v>
      </c>
      <c r="T3573" s="11" t="s">
        <v>115</v>
      </c>
      <c r="U3573" s="10"/>
      <c r="V3573" s="11" t="s">
        <v>27226</v>
      </c>
      <c r="W3573" s="11">
        <v>104942</v>
      </c>
      <c r="X3573" s="11">
        <v>9865</v>
      </c>
      <c r="Y3573" s="11" t="s">
        <v>115</v>
      </c>
      <c r="Z3573" s="11" t="s">
        <v>27227</v>
      </c>
      <c r="AA3573" s="11" t="s">
        <v>2095</v>
      </c>
      <c r="AB3573" s="11" t="s">
        <v>10</v>
      </c>
      <c r="AC3573" s="11" t="s">
        <v>115</v>
      </c>
      <c r="AD3573" s="11" t="s">
        <v>27227</v>
      </c>
      <c r="AE3573" s="11">
        <v>13377</v>
      </c>
      <c r="AF3573" s="11"/>
      <c r="AG3573" s="11"/>
      <c r="AH3573" s="11"/>
      <c r="AI3573" s="11">
        <v>18417</v>
      </c>
      <c r="AJ3573" s="11">
        <v>5213</v>
      </c>
      <c r="AK3573" s="11" t="s">
        <v>115</v>
      </c>
      <c r="AL3573" s="11" t="s">
        <v>27228</v>
      </c>
      <c r="AM3573" s="11" t="s">
        <v>115</v>
      </c>
      <c r="AN3573" s="11" t="s">
        <v>115</v>
      </c>
      <c r="AO3573" s="11" t="s">
        <v>2149</v>
      </c>
      <c r="AP3573" s="11" t="s">
        <v>27227</v>
      </c>
      <c r="AQ3573" s="11" t="s">
        <v>2107</v>
      </c>
      <c r="AR3573" s="11" t="s">
        <v>27229</v>
      </c>
      <c r="AS3573" s="11">
        <v>657088</v>
      </c>
      <c r="AT3573" s="11"/>
      <c r="AU3573" s="11"/>
      <c r="AV3573" s="11"/>
      <c r="AW3573" s="11"/>
      <c r="AX3573" s="11"/>
      <c r="AY3573" s="11"/>
      <c r="AZ3573" s="11"/>
      <c r="BA3573" s="11"/>
    </row>
    <row r="3574" spans="1:53" ht="17" x14ac:dyDescent="0.2">
      <c r="A3574" s="11" t="s">
        <v>27230</v>
      </c>
      <c r="B3574" s="11" t="s">
        <v>27231</v>
      </c>
      <c r="C3574" s="12">
        <v>31798</v>
      </c>
      <c r="D3574" s="11" t="s">
        <v>4042</v>
      </c>
      <c r="E3574" s="11" t="s">
        <v>27224</v>
      </c>
      <c r="F3574" s="11" t="s">
        <v>2081</v>
      </c>
      <c r="G3574" s="11" t="s">
        <v>2081</v>
      </c>
      <c r="H3574" s="11" t="s">
        <v>2082</v>
      </c>
      <c r="I3574" s="11">
        <v>4436</v>
      </c>
      <c r="J3574" s="11" t="s">
        <v>27231</v>
      </c>
      <c r="K3574" s="11">
        <v>476205</v>
      </c>
      <c r="L3574" s="11" t="s">
        <v>27231</v>
      </c>
      <c r="M3574" s="11">
        <v>1915317</v>
      </c>
      <c r="N3574" s="11" t="s">
        <v>27231</v>
      </c>
      <c r="O3574" s="11" t="s">
        <v>27232</v>
      </c>
      <c r="P3574" s="11" t="s">
        <v>27230</v>
      </c>
      <c r="Q3574" s="10"/>
      <c r="R3574" s="11" t="s">
        <v>27231</v>
      </c>
      <c r="S3574" s="11">
        <v>32039</v>
      </c>
      <c r="T3574" s="11" t="s">
        <v>27231</v>
      </c>
      <c r="U3574" s="10"/>
      <c r="V3574" s="11" t="s">
        <v>27233</v>
      </c>
      <c r="W3574" s="11">
        <v>49044</v>
      </c>
      <c r="X3574" s="11">
        <v>9239</v>
      </c>
      <c r="Y3574" s="11" t="s">
        <v>27231</v>
      </c>
      <c r="Z3574" s="11" t="s">
        <v>27234</v>
      </c>
      <c r="AA3574" s="11" t="s">
        <v>10</v>
      </c>
      <c r="AB3574" s="11" t="s">
        <v>10</v>
      </c>
      <c r="AC3574" s="11" t="s">
        <v>27231</v>
      </c>
      <c r="AD3574" s="11" t="s">
        <v>27234</v>
      </c>
      <c r="AE3574" s="11">
        <v>11876</v>
      </c>
      <c r="AF3574" s="11"/>
      <c r="AG3574" s="11"/>
      <c r="AH3574" s="11"/>
      <c r="AI3574" s="11">
        <v>2927</v>
      </c>
      <c r="AJ3574" s="11"/>
      <c r="AK3574" s="11" t="s">
        <v>27231</v>
      </c>
      <c r="AL3574" s="11" t="s">
        <v>27235</v>
      </c>
      <c r="AM3574" s="11" t="s">
        <v>27231</v>
      </c>
      <c r="AN3574" s="11" t="s">
        <v>27231</v>
      </c>
      <c r="AO3574" s="11" t="s">
        <v>2082</v>
      </c>
      <c r="AP3574" s="11" t="s">
        <v>27234</v>
      </c>
      <c r="AQ3574" s="11" t="s">
        <v>2086</v>
      </c>
      <c r="AR3574" s="11"/>
      <c r="AS3574" s="11"/>
      <c r="AT3574" s="11"/>
      <c r="AU3574" s="11"/>
      <c r="AV3574" s="11"/>
      <c r="AW3574" s="11"/>
      <c r="AX3574" s="11"/>
      <c r="AY3574" s="11"/>
      <c r="AZ3574" s="11"/>
      <c r="BA3574" s="11"/>
    </row>
    <row r="3575" spans="1:53" ht="17" x14ac:dyDescent="0.2">
      <c r="A3575" s="11" t="s">
        <v>27236</v>
      </c>
      <c r="B3575" s="11" t="s">
        <v>71</v>
      </c>
      <c r="C3575" s="12">
        <v>35776</v>
      </c>
      <c r="D3575" s="11" t="s">
        <v>2316</v>
      </c>
      <c r="E3575" s="11" t="s">
        <v>27237</v>
      </c>
      <c r="F3575" s="11" t="s">
        <v>43</v>
      </c>
      <c r="G3575" s="11" t="s">
        <v>2111</v>
      </c>
      <c r="H3575" s="11" t="s">
        <v>2149</v>
      </c>
      <c r="I3575" s="11">
        <v>26466</v>
      </c>
      <c r="J3575" s="11" t="s">
        <v>71</v>
      </c>
      <c r="K3575" s="11">
        <v>670242</v>
      </c>
      <c r="L3575" s="11" t="s">
        <v>71</v>
      </c>
      <c r="M3575" s="11">
        <v>3117939</v>
      </c>
      <c r="N3575" s="11" t="s">
        <v>71</v>
      </c>
      <c r="O3575" s="11" t="s">
        <v>27238</v>
      </c>
      <c r="P3575" s="11" t="s">
        <v>27236</v>
      </c>
      <c r="Q3575" s="11">
        <v>11576</v>
      </c>
      <c r="R3575" s="11" t="s">
        <v>71</v>
      </c>
      <c r="S3575" s="11">
        <v>42427</v>
      </c>
      <c r="T3575" s="11" t="s">
        <v>71</v>
      </c>
      <c r="U3575" s="10"/>
      <c r="V3575" s="11" t="s">
        <v>27239</v>
      </c>
      <c r="W3575" s="11">
        <v>140293</v>
      </c>
      <c r="X3575" s="11">
        <v>11795</v>
      </c>
      <c r="Y3575" s="11" t="s">
        <v>71</v>
      </c>
      <c r="Z3575" s="11" t="s">
        <v>71</v>
      </c>
      <c r="AA3575" s="11" t="s">
        <v>2095</v>
      </c>
      <c r="AB3575" s="11" t="s">
        <v>10</v>
      </c>
      <c r="AC3575" s="11" t="s">
        <v>71</v>
      </c>
      <c r="AD3575" s="11" t="s">
        <v>27240</v>
      </c>
      <c r="AE3575" s="11">
        <v>16097</v>
      </c>
      <c r="AF3575" s="11" t="s">
        <v>71</v>
      </c>
      <c r="AG3575" s="11"/>
      <c r="AH3575" s="11" t="s">
        <v>71</v>
      </c>
      <c r="AI3575" s="11">
        <v>37174</v>
      </c>
      <c r="AJ3575" s="11">
        <v>7142</v>
      </c>
      <c r="AK3575" s="11" t="s">
        <v>71</v>
      </c>
      <c r="AL3575" s="11" t="s">
        <v>27241</v>
      </c>
      <c r="AM3575" s="11" t="s">
        <v>71</v>
      </c>
      <c r="AN3575" s="11" t="s">
        <v>71</v>
      </c>
      <c r="AO3575" s="11" t="s">
        <v>2149</v>
      </c>
      <c r="AP3575" s="11" t="s">
        <v>27240</v>
      </c>
      <c r="AQ3575" s="11" t="s">
        <v>2107</v>
      </c>
      <c r="AR3575" s="11" t="s">
        <v>27242</v>
      </c>
      <c r="AS3575" s="11">
        <v>670242</v>
      </c>
      <c r="AT3575" s="11"/>
      <c r="AU3575" s="11"/>
      <c r="AV3575" s="11"/>
      <c r="AW3575" s="11"/>
      <c r="AX3575" s="11"/>
      <c r="AY3575" s="11"/>
      <c r="AZ3575" s="11"/>
      <c r="BA3575" s="11"/>
    </row>
    <row r="3576" spans="1:53" ht="17" x14ac:dyDescent="0.2">
      <c r="A3576" s="11" t="s">
        <v>27243</v>
      </c>
      <c r="B3576" s="11" t="s">
        <v>455</v>
      </c>
      <c r="C3576" s="12">
        <v>35256</v>
      </c>
      <c r="D3576" s="11" t="s">
        <v>6979</v>
      </c>
      <c r="E3576" s="11" t="s">
        <v>27244</v>
      </c>
      <c r="F3576" s="11" t="s">
        <v>2234</v>
      </c>
      <c r="G3576" s="11" t="s">
        <v>2111</v>
      </c>
      <c r="H3576" s="11" t="s">
        <v>2130</v>
      </c>
      <c r="I3576" s="11">
        <v>22458</v>
      </c>
      <c r="J3576" s="11" t="s">
        <v>455</v>
      </c>
      <c r="K3576" s="11">
        <v>670764</v>
      </c>
      <c r="L3576" s="11" t="s">
        <v>455</v>
      </c>
      <c r="M3576" s="11">
        <v>2837649</v>
      </c>
      <c r="N3576" s="11" t="s">
        <v>455</v>
      </c>
      <c r="O3576" s="11" t="s">
        <v>27245</v>
      </c>
      <c r="P3576" s="11" t="s">
        <v>27243</v>
      </c>
      <c r="Q3576" s="11">
        <v>10955</v>
      </c>
      <c r="R3576" s="11" t="s">
        <v>455</v>
      </c>
      <c r="S3576" s="11">
        <v>40576</v>
      </c>
      <c r="T3576" s="11" t="s">
        <v>455</v>
      </c>
      <c r="U3576" s="10"/>
      <c r="V3576" s="11" t="s">
        <v>27246</v>
      </c>
      <c r="W3576" s="11">
        <v>111033</v>
      </c>
      <c r="X3576" s="11">
        <v>11891</v>
      </c>
      <c r="Y3576" s="11" t="s">
        <v>455</v>
      </c>
      <c r="Z3576" s="11" t="s">
        <v>27247</v>
      </c>
      <c r="AA3576" s="11" t="s">
        <v>2178</v>
      </c>
      <c r="AB3576" s="11" t="s">
        <v>10</v>
      </c>
      <c r="AC3576" s="11" t="s">
        <v>455</v>
      </c>
      <c r="AD3576" s="11" t="s">
        <v>27247</v>
      </c>
      <c r="AE3576" s="11">
        <v>14947</v>
      </c>
      <c r="AF3576" s="10"/>
      <c r="AG3576" s="11"/>
      <c r="AH3576" s="10"/>
      <c r="AI3576" s="11">
        <v>31969</v>
      </c>
      <c r="AJ3576" s="11">
        <v>6696</v>
      </c>
      <c r="AK3576" s="11" t="s">
        <v>455</v>
      </c>
      <c r="AL3576" s="11" t="s">
        <v>27248</v>
      </c>
      <c r="AM3576" s="11" t="s">
        <v>455</v>
      </c>
      <c r="AN3576" s="11" t="s">
        <v>455</v>
      </c>
      <c r="AO3576" s="11" t="s">
        <v>2130</v>
      </c>
      <c r="AP3576" s="11" t="s">
        <v>27247</v>
      </c>
      <c r="AQ3576" s="11" t="s">
        <v>2107</v>
      </c>
      <c r="AR3576" s="11" t="s">
        <v>27249</v>
      </c>
      <c r="AS3576" s="11">
        <v>670764</v>
      </c>
      <c r="AT3576" s="11"/>
      <c r="AU3576" s="11"/>
      <c r="AV3576" s="11"/>
      <c r="AW3576" s="11"/>
      <c r="AX3576" s="11"/>
      <c r="AY3576" s="11"/>
      <c r="AZ3576" s="11"/>
      <c r="BA3576" s="11"/>
    </row>
    <row r="3577" spans="1:53" ht="17" x14ac:dyDescent="0.2">
      <c r="A3577" s="11" t="s">
        <v>27250</v>
      </c>
      <c r="B3577" s="11" t="s">
        <v>1500</v>
      </c>
      <c r="C3577" s="12">
        <v>32777</v>
      </c>
      <c r="D3577" s="11" t="s">
        <v>13291</v>
      </c>
      <c r="E3577" s="11" t="s">
        <v>27251</v>
      </c>
      <c r="F3577" s="11" t="s">
        <v>82</v>
      </c>
      <c r="G3577" s="11" t="s">
        <v>2091</v>
      </c>
      <c r="H3577" s="11" t="s">
        <v>2378</v>
      </c>
      <c r="I3577" s="11">
        <v>10961</v>
      </c>
      <c r="J3577" s="11" t="s">
        <v>1500</v>
      </c>
      <c r="K3577" s="11">
        <v>595023</v>
      </c>
      <c r="L3577" s="11" t="s">
        <v>1500</v>
      </c>
      <c r="M3577" s="11">
        <v>2171839</v>
      </c>
      <c r="N3577" s="11" t="s">
        <v>1500</v>
      </c>
      <c r="O3577" s="11" t="s">
        <v>27252</v>
      </c>
      <c r="P3577" s="11" t="s">
        <v>27250</v>
      </c>
      <c r="Q3577" s="11">
        <v>9276</v>
      </c>
      <c r="R3577" s="11" t="s">
        <v>1500</v>
      </c>
      <c r="S3577" s="11">
        <v>34296</v>
      </c>
      <c r="T3577" s="11" t="s">
        <v>1500</v>
      </c>
      <c r="U3577" s="10"/>
      <c r="V3577" s="11" t="s">
        <v>27253</v>
      </c>
      <c r="W3577" s="11">
        <v>67884</v>
      </c>
      <c r="X3577" s="11">
        <v>10254</v>
      </c>
      <c r="Y3577" s="11" t="s">
        <v>1500</v>
      </c>
      <c r="Z3577" s="11" t="s">
        <v>27254</v>
      </c>
      <c r="AA3577" s="11" t="s">
        <v>2178</v>
      </c>
      <c r="AB3577" s="11" t="s">
        <v>10</v>
      </c>
      <c r="AC3577" s="11" t="s">
        <v>1500</v>
      </c>
      <c r="AD3577" s="11" t="s">
        <v>27254</v>
      </c>
      <c r="AE3577" s="11">
        <v>14124</v>
      </c>
      <c r="AF3577" s="11" t="s">
        <v>1500</v>
      </c>
      <c r="AG3577" s="11">
        <v>68643</v>
      </c>
      <c r="AH3577" s="11" t="s">
        <v>1500</v>
      </c>
      <c r="AI3577" s="11">
        <v>14318</v>
      </c>
      <c r="AJ3577" s="11">
        <v>5135</v>
      </c>
      <c r="AK3577" s="11" t="s">
        <v>1500</v>
      </c>
      <c r="AL3577" s="11" t="s">
        <v>27255</v>
      </c>
      <c r="AM3577" s="11" t="s">
        <v>1500</v>
      </c>
      <c r="AN3577" s="11" t="s">
        <v>1500</v>
      </c>
      <c r="AO3577" s="11" t="s">
        <v>2378</v>
      </c>
      <c r="AP3577" s="11" t="s">
        <v>27254</v>
      </c>
      <c r="AQ3577" s="11" t="s">
        <v>2086</v>
      </c>
      <c r="AR3577" s="11"/>
      <c r="AS3577" s="11"/>
      <c r="AT3577" s="11"/>
      <c r="AU3577" s="11"/>
      <c r="AV3577" s="11"/>
      <c r="AW3577" s="11"/>
      <c r="AX3577" s="11"/>
      <c r="AY3577" s="11"/>
      <c r="AZ3577" s="11"/>
      <c r="BA3577" s="11"/>
    </row>
    <row r="3578" spans="1:53" ht="17" x14ac:dyDescent="0.2">
      <c r="A3578" s="11" t="s">
        <v>27256</v>
      </c>
      <c r="B3578" s="11" t="s">
        <v>933</v>
      </c>
      <c r="C3578" s="12">
        <v>34180</v>
      </c>
      <c r="D3578" s="11" t="s">
        <v>5711</v>
      </c>
      <c r="E3578" s="11" t="s">
        <v>27251</v>
      </c>
      <c r="F3578" s="11" t="s">
        <v>39</v>
      </c>
      <c r="G3578" s="11" t="s">
        <v>2111</v>
      </c>
      <c r="H3578" s="11" t="s">
        <v>2165</v>
      </c>
      <c r="I3578" s="11">
        <v>18607</v>
      </c>
      <c r="J3578" s="11" t="s">
        <v>933</v>
      </c>
      <c r="K3578" s="11">
        <v>665120</v>
      </c>
      <c r="L3578" s="11" t="s">
        <v>933</v>
      </c>
      <c r="M3578" s="11">
        <v>2227749</v>
      </c>
      <c r="N3578" s="11" t="s">
        <v>933</v>
      </c>
      <c r="O3578" s="11" t="s">
        <v>27257</v>
      </c>
      <c r="P3578" s="11" t="s">
        <v>27256</v>
      </c>
      <c r="Q3578" s="11">
        <v>10621</v>
      </c>
      <c r="R3578" s="11" t="s">
        <v>933</v>
      </c>
      <c r="S3578" s="11">
        <v>35673</v>
      </c>
      <c r="T3578" s="11" t="s">
        <v>933</v>
      </c>
      <c r="U3578" s="10"/>
      <c r="V3578" s="11" t="s">
        <v>27258</v>
      </c>
      <c r="W3578" s="11">
        <v>107102</v>
      </c>
      <c r="X3578" s="11">
        <v>11585</v>
      </c>
      <c r="Y3578" s="11" t="s">
        <v>933</v>
      </c>
      <c r="Z3578" s="11" t="s">
        <v>27259</v>
      </c>
      <c r="AA3578" s="11" t="s">
        <v>2095</v>
      </c>
      <c r="AB3578" s="11" t="s">
        <v>2095</v>
      </c>
      <c r="AC3578" s="11" t="s">
        <v>933</v>
      </c>
      <c r="AD3578" s="11" t="s">
        <v>27259</v>
      </c>
      <c r="AE3578" s="11">
        <v>15591</v>
      </c>
      <c r="AF3578" s="10"/>
      <c r="AG3578" s="11"/>
      <c r="AH3578" s="10"/>
      <c r="AI3578" s="11">
        <v>20347</v>
      </c>
      <c r="AJ3578" s="11">
        <v>6081</v>
      </c>
      <c r="AK3578" s="11" t="s">
        <v>933</v>
      </c>
      <c r="AL3578" s="11" t="s">
        <v>27260</v>
      </c>
      <c r="AM3578" s="11" t="s">
        <v>933</v>
      </c>
      <c r="AN3578" s="11" t="s">
        <v>933</v>
      </c>
      <c r="AO3578" s="11" t="s">
        <v>2165</v>
      </c>
      <c r="AP3578" s="11" t="s">
        <v>27259</v>
      </c>
      <c r="AQ3578" s="11" t="s">
        <v>2107</v>
      </c>
      <c r="AR3578" s="11" t="s">
        <v>27261</v>
      </c>
      <c r="AS3578" s="11">
        <v>665120</v>
      </c>
      <c r="AT3578" s="11"/>
      <c r="AU3578" s="11"/>
      <c r="AV3578" s="11"/>
      <c r="AW3578" s="11"/>
      <c r="AX3578" s="11"/>
      <c r="AY3578" s="11"/>
      <c r="AZ3578" s="11"/>
      <c r="BA3578" s="11"/>
    </row>
    <row r="3579" spans="1:53" ht="17" x14ac:dyDescent="0.2">
      <c r="A3579" s="11" t="s">
        <v>27262</v>
      </c>
      <c r="B3579" s="11" t="s">
        <v>27263</v>
      </c>
      <c r="C3579" s="12">
        <v>37070</v>
      </c>
      <c r="D3579" s="11" t="s">
        <v>4013</v>
      </c>
      <c r="E3579" s="11" t="s">
        <v>27264</v>
      </c>
      <c r="F3579" s="11" t="s">
        <v>27</v>
      </c>
      <c r="G3579" s="11" t="s">
        <v>2091</v>
      </c>
      <c r="H3579" s="11" t="s">
        <v>2082</v>
      </c>
      <c r="I3579" s="11">
        <v>26270</v>
      </c>
      <c r="J3579" s="11" t="s">
        <v>27263</v>
      </c>
      <c r="K3579" s="11">
        <v>686796</v>
      </c>
      <c r="L3579" s="11" t="s">
        <v>27263</v>
      </c>
      <c r="M3579" s="11">
        <v>3117926</v>
      </c>
      <c r="N3579" s="11" t="s">
        <v>27263</v>
      </c>
      <c r="O3579" s="11" t="s">
        <v>27265</v>
      </c>
      <c r="P3579" s="11" t="s">
        <v>27262</v>
      </c>
      <c r="Q3579" s="11">
        <v>11033</v>
      </c>
      <c r="R3579" s="11" t="s">
        <v>27263</v>
      </c>
      <c r="S3579" s="11"/>
      <c r="T3579" s="11" t="s">
        <v>27263</v>
      </c>
      <c r="U3579" s="10"/>
      <c r="V3579" s="11" t="s">
        <v>27266</v>
      </c>
      <c r="W3579" s="11">
        <v>144662</v>
      </c>
      <c r="X3579" s="11">
        <v>11727</v>
      </c>
      <c r="Y3579" s="11" t="s">
        <v>27263</v>
      </c>
      <c r="Z3579" s="11" t="s">
        <v>27267</v>
      </c>
      <c r="AA3579" s="11" t="s">
        <v>2095</v>
      </c>
      <c r="AB3579" s="11" t="s">
        <v>2095</v>
      </c>
      <c r="AC3579" s="11" t="s">
        <v>27263</v>
      </c>
      <c r="AD3579" s="11" t="s">
        <v>27267</v>
      </c>
      <c r="AE3579" s="11">
        <v>16088</v>
      </c>
      <c r="AF3579" s="10"/>
      <c r="AG3579" s="11"/>
      <c r="AH3579" s="10"/>
      <c r="AI3579" s="11">
        <v>38040</v>
      </c>
      <c r="AJ3579" s="11">
        <v>6458</v>
      </c>
      <c r="AK3579" s="11" t="s">
        <v>27263</v>
      </c>
      <c r="AL3579" s="11" t="s">
        <v>27268</v>
      </c>
      <c r="AM3579" s="11" t="s">
        <v>27263</v>
      </c>
      <c r="AN3579" s="11" t="s">
        <v>27263</v>
      </c>
      <c r="AO3579" s="11" t="s">
        <v>2160</v>
      </c>
      <c r="AP3579" s="11" t="s">
        <v>27267</v>
      </c>
      <c r="AQ3579" s="11" t="s">
        <v>2107</v>
      </c>
      <c r="AR3579" s="11" t="s">
        <v>27269</v>
      </c>
      <c r="AS3579" s="11">
        <v>686796</v>
      </c>
      <c r="AT3579" s="11"/>
      <c r="AU3579" s="11"/>
      <c r="AV3579" s="11"/>
      <c r="AW3579" s="11"/>
      <c r="AX3579" s="11"/>
      <c r="AY3579" s="11"/>
      <c r="AZ3579" s="11"/>
      <c r="BA3579" s="11"/>
    </row>
    <row r="3580" spans="1:53" ht="17" x14ac:dyDescent="0.2">
      <c r="A3580" s="11" t="s">
        <v>27270</v>
      </c>
      <c r="B3580" s="11" t="s">
        <v>27271</v>
      </c>
      <c r="C3580" s="12">
        <v>35316</v>
      </c>
      <c r="D3580" s="11" t="s">
        <v>3504</v>
      </c>
      <c r="E3580" s="11" t="s">
        <v>27272</v>
      </c>
      <c r="F3580" s="11" t="s">
        <v>69</v>
      </c>
      <c r="G3580" s="11" t="s">
        <v>2111</v>
      </c>
      <c r="H3580" s="11" t="s">
        <v>2082</v>
      </c>
      <c r="I3580" s="11">
        <v>26056</v>
      </c>
      <c r="J3580" s="11" t="s">
        <v>27271</v>
      </c>
      <c r="K3580" s="11">
        <v>687888</v>
      </c>
      <c r="L3580" s="11" t="s">
        <v>27271</v>
      </c>
      <c r="M3580" s="11">
        <v>26911750</v>
      </c>
      <c r="N3580" s="11" t="s">
        <v>27271</v>
      </c>
      <c r="O3580" s="11" t="s">
        <v>27273</v>
      </c>
      <c r="P3580" s="11" t="s">
        <v>27270</v>
      </c>
      <c r="Q3580" s="11">
        <v>11608</v>
      </c>
      <c r="R3580" s="11" t="s">
        <v>27271</v>
      </c>
      <c r="S3580" s="11">
        <v>4228724</v>
      </c>
      <c r="T3580" s="11" t="s">
        <v>27271</v>
      </c>
      <c r="U3580" s="10"/>
      <c r="V3580" s="11" t="s">
        <v>27274</v>
      </c>
      <c r="W3580" s="11">
        <v>145142</v>
      </c>
      <c r="X3580" s="11">
        <v>12378</v>
      </c>
      <c r="Y3580" s="11" t="s">
        <v>27271</v>
      </c>
      <c r="Z3580" s="11" t="s">
        <v>27275</v>
      </c>
      <c r="AA3580" s="11" t="s">
        <v>2095</v>
      </c>
      <c r="AB3580" s="11" t="s">
        <v>2095</v>
      </c>
      <c r="AC3580" s="11" t="s">
        <v>27271</v>
      </c>
      <c r="AD3580" s="11" t="s">
        <v>27275</v>
      </c>
      <c r="AE3580" s="11">
        <v>17744</v>
      </c>
      <c r="AF3580" s="10"/>
      <c r="AG3580" s="11"/>
      <c r="AH3580" s="10"/>
      <c r="AI3580" s="11">
        <v>37401</v>
      </c>
      <c r="AJ3580" s="11">
        <v>7356</v>
      </c>
      <c r="AK3580" s="11" t="s">
        <v>27271</v>
      </c>
      <c r="AL3580" s="11" t="s">
        <v>27276</v>
      </c>
      <c r="AM3580" s="11" t="s">
        <v>27271</v>
      </c>
      <c r="AN3580" s="11" t="s">
        <v>27271</v>
      </c>
      <c r="AO3580" s="11" t="s">
        <v>2082</v>
      </c>
      <c r="AP3580" s="11" t="s">
        <v>27275</v>
      </c>
      <c r="AQ3580" s="11" t="s">
        <v>2107</v>
      </c>
      <c r="AR3580" s="11" t="s">
        <v>27277</v>
      </c>
      <c r="AS3580" s="11">
        <v>687888</v>
      </c>
      <c r="AT3580" s="11"/>
      <c r="AU3580" s="11"/>
      <c r="AV3580" s="11"/>
      <c r="AW3580" s="11"/>
      <c r="AX3580" s="11"/>
      <c r="AY3580" s="11"/>
      <c r="AZ3580" s="11"/>
      <c r="BA3580" s="11"/>
    </row>
    <row r="3581" spans="1:53" ht="17" x14ac:dyDescent="0.2">
      <c r="A3581" s="11" t="s">
        <v>27278</v>
      </c>
      <c r="B3581" s="11" t="s">
        <v>27279</v>
      </c>
      <c r="C3581" s="12">
        <v>31118</v>
      </c>
      <c r="D3581" s="11" t="s">
        <v>13104</v>
      </c>
      <c r="E3581" s="11" t="s">
        <v>27280</v>
      </c>
      <c r="F3581" s="11" t="s">
        <v>2081</v>
      </c>
      <c r="G3581" s="11" t="s">
        <v>2081</v>
      </c>
      <c r="H3581" s="11" t="s">
        <v>2082</v>
      </c>
      <c r="I3581" s="11">
        <v>9557</v>
      </c>
      <c r="J3581" s="11" t="s">
        <v>27279</v>
      </c>
      <c r="K3581" s="11">
        <v>502208</v>
      </c>
      <c r="L3581" s="11" t="s">
        <v>27279</v>
      </c>
      <c r="M3581" s="11">
        <v>1537194</v>
      </c>
      <c r="N3581" s="11" t="s">
        <v>27279</v>
      </c>
      <c r="O3581" s="11" t="s">
        <v>27281</v>
      </c>
      <c r="P3581" s="11" t="s">
        <v>27278</v>
      </c>
      <c r="Q3581" s="10"/>
      <c r="R3581" s="11" t="s">
        <v>27279</v>
      </c>
      <c r="S3581" s="11">
        <v>29701</v>
      </c>
      <c r="T3581" s="11" t="s">
        <v>27279</v>
      </c>
      <c r="U3581" s="10"/>
      <c r="V3581" s="11" t="s">
        <v>27282</v>
      </c>
      <c r="W3581" s="11">
        <v>50184</v>
      </c>
      <c r="X3581" s="11">
        <v>8448</v>
      </c>
      <c r="Y3581" s="11" t="s">
        <v>27279</v>
      </c>
      <c r="Z3581" s="11" t="s">
        <v>27283</v>
      </c>
      <c r="AA3581" s="11" t="s">
        <v>10</v>
      </c>
      <c r="AB3581" s="11" t="s">
        <v>10</v>
      </c>
      <c r="AC3581" s="11" t="s">
        <v>27279</v>
      </c>
      <c r="AD3581" s="11" t="s">
        <v>27283</v>
      </c>
      <c r="AE3581" s="11">
        <v>10338</v>
      </c>
      <c r="AF3581" s="11"/>
      <c r="AG3581" s="11"/>
      <c r="AH3581" s="11"/>
      <c r="AI3581" s="11">
        <v>2871</v>
      </c>
      <c r="AJ3581" s="11"/>
      <c r="AK3581" s="11" t="s">
        <v>27279</v>
      </c>
      <c r="AL3581" s="11" t="s">
        <v>27284</v>
      </c>
      <c r="AM3581" s="11" t="s">
        <v>27279</v>
      </c>
      <c r="AN3581" s="11" t="s">
        <v>27279</v>
      </c>
      <c r="AO3581" s="11" t="s">
        <v>2082</v>
      </c>
      <c r="AP3581" s="11" t="s">
        <v>27283</v>
      </c>
      <c r="AQ3581" s="11" t="s">
        <v>2086</v>
      </c>
      <c r="AR3581" s="11"/>
      <c r="AS3581" s="11"/>
      <c r="AT3581" s="11"/>
      <c r="AU3581" s="11"/>
      <c r="AV3581" s="11"/>
      <c r="AW3581" s="11"/>
      <c r="AX3581" s="11"/>
      <c r="AY3581" s="11"/>
      <c r="AZ3581" s="11"/>
      <c r="BA3581" s="11"/>
    </row>
    <row r="3582" spans="1:53" ht="17" x14ac:dyDescent="0.2">
      <c r="A3582" s="11" t="s">
        <v>27285</v>
      </c>
      <c r="B3582" s="11" t="s">
        <v>1824</v>
      </c>
      <c r="C3582" s="12">
        <v>32756</v>
      </c>
      <c r="D3582" s="11" t="s">
        <v>2392</v>
      </c>
      <c r="E3582" s="11" t="s">
        <v>27280</v>
      </c>
      <c r="F3582" s="11" t="s">
        <v>2081</v>
      </c>
      <c r="G3582" s="11" t="s">
        <v>2081</v>
      </c>
      <c r="H3582" s="11" t="s">
        <v>2165</v>
      </c>
      <c r="I3582" s="11">
        <v>10622</v>
      </c>
      <c r="J3582" s="11" t="s">
        <v>1824</v>
      </c>
      <c r="K3582" s="11">
        <v>595025</v>
      </c>
      <c r="L3582" s="11" t="s">
        <v>1824</v>
      </c>
      <c r="M3582" s="11">
        <v>1804323</v>
      </c>
      <c r="N3582" s="11" t="s">
        <v>1824</v>
      </c>
      <c r="O3582" s="11" t="s">
        <v>27286</v>
      </c>
      <c r="P3582" s="11" t="s">
        <v>27285</v>
      </c>
      <c r="Q3582" s="11">
        <v>8610</v>
      </c>
      <c r="R3582" s="11" t="s">
        <v>1824</v>
      </c>
      <c r="S3582" s="11">
        <v>31199</v>
      </c>
      <c r="T3582" s="11" t="s">
        <v>1824</v>
      </c>
      <c r="U3582" s="10"/>
      <c r="V3582" s="11" t="s">
        <v>27287</v>
      </c>
      <c r="W3582" s="11">
        <v>67886</v>
      </c>
      <c r="X3582" s="11">
        <v>9525</v>
      </c>
      <c r="Y3582" s="11" t="s">
        <v>1824</v>
      </c>
      <c r="Z3582" s="11" t="s">
        <v>27288</v>
      </c>
      <c r="AA3582" s="11" t="s">
        <v>2178</v>
      </c>
      <c r="AB3582" s="11" t="s">
        <v>10</v>
      </c>
      <c r="AC3582" s="11" t="s">
        <v>27289</v>
      </c>
      <c r="AD3582" s="11" t="s">
        <v>27288</v>
      </c>
      <c r="AE3582" s="11">
        <v>11825</v>
      </c>
      <c r="AF3582" s="11" t="s">
        <v>1824</v>
      </c>
      <c r="AG3582" s="11">
        <v>13459</v>
      </c>
      <c r="AH3582" s="11"/>
      <c r="AI3582" s="11">
        <v>13522</v>
      </c>
      <c r="AJ3582" s="11">
        <v>4465</v>
      </c>
      <c r="AK3582" s="11" t="s">
        <v>1824</v>
      </c>
      <c r="AL3582" s="11" t="s">
        <v>27290</v>
      </c>
      <c r="AM3582" s="11" t="s">
        <v>1824</v>
      </c>
      <c r="AN3582" s="11" t="s">
        <v>1824</v>
      </c>
      <c r="AO3582" s="11" t="s">
        <v>2165</v>
      </c>
      <c r="AP3582" s="11" t="s">
        <v>27288</v>
      </c>
      <c r="AQ3582" s="11" t="s">
        <v>2086</v>
      </c>
      <c r="AR3582" s="11"/>
      <c r="AS3582" s="11"/>
      <c r="AT3582" s="11"/>
      <c r="AU3582" s="11"/>
      <c r="AV3582" s="11"/>
      <c r="AW3582" s="11"/>
      <c r="AX3582" s="11"/>
      <c r="AY3582" s="11"/>
      <c r="AZ3582" s="11"/>
      <c r="BA3582" s="11"/>
    </row>
    <row r="3583" spans="1:53" ht="17" x14ac:dyDescent="0.2">
      <c r="A3583" s="11" t="s">
        <v>27291</v>
      </c>
      <c r="B3583" s="11" t="s">
        <v>27292</v>
      </c>
      <c r="C3583" s="12">
        <v>29311</v>
      </c>
      <c r="D3583" s="11" t="s">
        <v>27293</v>
      </c>
      <c r="E3583" s="11" t="s">
        <v>27294</v>
      </c>
      <c r="F3583" s="11" t="s">
        <v>2081</v>
      </c>
      <c r="G3583" s="11" t="s">
        <v>2081</v>
      </c>
      <c r="H3583" s="11" t="s">
        <v>2082</v>
      </c>
      <c r="I3583" s="11">
        <v>2074</v>
      </c>
      <c r="J3583" s="11" t="s">
        <v>27292</v>
      </c>
      <c r="K3583" s="11">
        <v>425426</v>
      </c>
      <c r="L3583" s="11" t="s">
        <v>27292</v>
      </c>
      <c r="M3583" s="11">
        <v>382868</v>
      </c>
      <c r="N3583" s="11" t="s">
        <v>27292</v>
      </c>
      <c r="O3583" s="11" t="s">
        <v>27295</v>
      </c>
      <c r="P3583" s="11" t="s">
        <v>27291</v>
      </c>
      <c r="Q3583" s="10"/>
      <c r="R3583" s="11" t="s">
        <v>27292</v>
      </c>
      <c r="S3583" s="11">
        <v>6209</v>
      </c>
      <c r="T3583" s="11" t="s">
        <v>27292</v>
      </c>
      <c r="U3583" s="10"/>
      <c r="V3583" s="11" t="s">
        <v>27296</v>
      </c>
      <c r="W3583" s="11">
        <v>31803</v>
      </c>
      <c r="X3583" s="11">
        <v>7502</v>
      </c>
      <c r="Y3583" s="11" t="s">
        <v>27292</v>
      </c>
      <c r="Z3583" s="11" t="s">
        <v>27297</v>
      </c>
      <c r="AA3583" s="11" t="s">
        <v>10</v>
      </c>
      <c r="AB3583" s="11" t="s">
        <v>10</v>
      </c>
      <c r="AC3583" s="11" t="s">
        <v>27292</v>
      </c>
      <c r="AD3583" s="11" t="s">
        <v>27297</v>
      </c>
      <c r="AE3583" s="11">
        <v>7356</v>
      </c>
      <c r="AF3583" s="11" t="s">
        <v>27292</v>
      </c>
      <c r="AG3583" s="11">
        <v>6214</v>
      </c>
      <c r="AH3583" s="11" t="s">
        <v>27292</v>
      </c>
      <c r="AI3583" s="11">
        <v>3777</v>
      </c>
      <c r="AJ3583" s="11"/>
      <c r="AK3583" s="11" t="s">
        <v>27292</v>
      </c>
      <c r="AL3583" s="11" t="s">
        <v>27298</v>
      </c>
      <c r="AM3583" s="11" t="s">
        <v>27292</v>
      </c>
      <c r="AN3583" s="11" t="s">
        <v>27292</v>
      </c>
      <c r="AO3583" s="11" t="s">
        <v>2082</v>
      </c>
      <c r="AP3583" s="11" t="s">
        <v>27297</v>
      </c>
      <c r="AQ3583" s="11" t="s">
        <v>2086</v>
      </c>
      <c r="AR3583" s="11"/>
      <c r="AS3583" s="11"/>
      <c r="AT3583" s="11"/>
      <c r="AU3583" s="11"/>
      <c r="AV3583" s="11"/>
      <c r="AW3583" s="11"/>
      <c r="AX3583" s="11"/>
      <c r="AY3583" s="11"/>
      <c r="AZ3583" s="11"/>
      <c r="BA3583" s="11"/>
    </row>
    <row r="3584" spans="1:53" ht="17" x14ac:dyDescent="0.2">
      <c r="A3584" s="11" t="s">
        <v>27299</v>
      </c>
      <c r="B3584" s="11" t="s">
        <v>27300</v>
      </c>
      <c r="C3584" s="12">
        <v>33719</v>
      </c>
      <c r="D3584" s="11" t="s">
        <v>27301</v>
      </c>
      <c r="E3584" s="11" t="s">
        <v>27294</v>
      </c>
      <c r="F3584" s="11" t="s">
        <v>73</v>
      </c>
      <c r="G3584" s="11" t="s">
        <v>2091</v>
      </c>
      <c r="H3584" s="11" t="s">
        <v>2082</v>
      </c>
      <c r="I3584" s="11">
        <v>14382</v>
      </c>
      <c r="J3584" s="11" t="s">
        <v>27300</v>
      </c>
      <c r="K3584" s="11">
        <v>623913</v>
      </c>
      <c r="L3584" s="11" t="s">
        <v>27300</v>
      </c>
      <c r="M3584" s="11">
        <v>2109065</v>
      </c>
      <c r="N3584" s="11" t="s">
        <v>27300</v>
      </c>
      <c r="O3584" s="11" t="s">
        <v>27302</v>
      </c>
      <c r="P3584" s="11" t="s">
        <v>27299</v>
      </c>
      <c r="Q3584" s="11">
        <v>8732</v>
      </c>
      <c r="R3584" s="11" t="s">
        <v>27300</v>
      </c>
      <c r="S3584" s="11">
        <v>33117</v>
      </c>
      <c r="T3584" s="11" t="s">
        <v>27300</v>
      </c>
      <c r="U3584" s="10"/>
      <c r="V3584" s="11" t="s">
        <v>27303</v>
      </c>
      <c r="W3584" s="11">
        <v>102199</v>
      </c>
      <c r="X3584" s="11">
        <v>9648</v>
      </c>
      <c r="Y3584" s="11" t="s">
        <v>27300</v>
      </c>
      <c r="Z3584" s="11" t="s">
        <v>27304</v>
      </c>
      <c r="AA3584" s="11" t="s">
        <v>2095</v>
      </c>
      <c r="AB3584" s="11" t="s">
        <v>2095</v>
      </c>
      <c r="AC3584" s="11" t="s">
        <v>27300</v>
      </c>
      <c r="AD3584" s="11" t="s">
        <v>27304</v>
      </c>
      <c r="AE3584" s="11">
        <v>13240</v>
      </c>
      <c r="AF3584" s="10"/>
      <c r="AG3584" s="11"/>
      <c r="AH3584" s="10"/>
      <c r="AI3584" s="11"/>
      <c r="AJ3584" s="11">
        <v>4556</v>
      </c>
      <c r="AK3584" s="11" t="s">
        <v>27300</v>
      </c>
      <c r="AL3584" s="11" t="s">
        <v>27305</v>
      </c>
      <c r="AM3584" s="11" t="s">
        <v>27300</v>
      </c>
      <c r="AN3584" s="11" t="s">
        <v>27300</v>
      </c>
      <c r="AO3584" s="11" t="s">
        <v>2082</v>
      </c>
      <c r="AP3584" s="11" t="s">
        <v>27304</v>
      </c>
      <c r="AQ3584" s="11" t="s">
        <v>2086</v>
      </c>
      <c r="AR3584" s="11"/>
      <c r="AS3584" s="11"/>
      <c r="AT3584" s="11"/>
      <c r="AU3584" s="11"/>
      <c r="AV3584" s="11"/>
      <c r="AW3584" s="11"/>
      <c r="AX3584" s="11"/>
      <c r="AY3584" s="11"/>
      <c r="AZ3584" s="11"/>
      <c r="BA3584" s="11"/>
    </row>
    <row r="3585" spans="1:53" ht="17" x14ac:dyDescent="0.2">
      <c r="A3585" s="11" t="s">
        <v>27306</v>
      </c>
      <c r="B3585" s="11" t="s">
        <v>27307</v>
      </c>
      <c r="C3585" s="12">
        <v>36178</v>
      </c>
      <c r="D3585" s="11" t="s">
        <v>27308</v>
      </c>
      <c r="E3585" s="11" t="s">
        <v>27309</v>
      </c>
      <c r="F3585" s="11" t="s">
        <v>69</v>
      </c>
      <c r="G3585" s="11" t="s">
        <v>2111</v>
      </c>
      <c r="H3585" s="11" t="s">
        <v>2149</v>
      </c>
      <c r="I3585" s="11"/>
      <c r="J3585" s="11" t="s">
        <v>27307</v>
      </c>
      <c r="K3585" s="11">
        <v>685274</v>
      </c>
      <c r="L3585" s="11" t="s">
        <v>27307</v>
      </c>
      <c r="M3585" s="11"/>
      <c r="N3585" s="11" t="s">
        <v>27307</v>
      </c>
      <c r="O3585" s="11" t="s">
        <v>27310</v>
      </c>
      <c r="P3585" s="11" t="s">
        <v>27306</v>
      </c>
      <c r="Q3585" s="11">
        <v>12534</v>
      </c>
      <c r="R3585" s="11" t="s">
        <v>27307</v>
      </c>
      <c r="S3585" s="11"/>
      <c r="T3585" s="11" t="s">
        <v>27307</v>
      </c>
      <c r="U3585" s="10"/>
      <c r="V3585" s="11" t="s">
        <v>27311</v>
      </c>
      <c r="W3585" s="11"/>
      <c r="X3585" s="11"/>
      <c r="Y3585" s="11" t="s">
        <v>27307</v>
      </c>
      <c r="Z3585" s="11" t="s">
        <v>27307</v>
      </c>
      <c r="AA3585" s="11" t="s">
        <v>2095</v>
      </c>
      <c r="AB3585" s="11" t="s">
        <v>10</v>
      </c>
      <c r="AC3585" s="11" t="s">
        <v>27307</v>
      </c>
      <c r="AD3585" s="11" t="s">
        <v>27312</v>
      </c>
      <c r="AE3585" s="10"/>
      <c r="AF3585" s="11" t="s">
        <v>27307</v>
      </c>
      <c r="AG3585" s="11"/>
      <c r="AH3585" s="11" t="s">
        <v>27307</v>
      </c>
      <c r="AI3585" s="11"/>
      <c r="AJ3585" s="11"/>
      <c r="AK3585" s="10"/>
      <c r="AL3585" s="11" t="s">
        <v>27313</v>
      </c>
      <c r="AM3585" s="11" t="s">
        <v>27307</v>
      </c>
      <c r="AN3585" s="11" t="s">
        <v>27307</v>
      </c>
      <c r="AO3585" s="11" t="s">
        <v>2149</v>
      </c>
      <c r="AP3585" s="11" t="s">
        <v>27312</v>
      </c>
      <c r="AQ3585" s="11" t="s">
        <v>2107</v>
      </c>
      <c r="AR3585" s="11"/>
      <c r="AS3585" s="11">
        <v>685274</v>
      </c>
      <c r="AT3585" s="11"/>
      <c r="AU3585" s="11"/>
      <c r="AV3585" s="11"/>
      <c r="AW3585" s="11"/>
      <c r="AX3585" s="11"/>
      <c r="AY3585" s="11"/>
      <c r="AZ3585" s="11"/>
      <c r="BA3585" s="11"/>
    </row>
    <row r="3586" spans="1:53" ht="17" x14ac:dyDescent="0.2">
      <c r="A3586" s="11" t="s">
        <v>27314</v>
      </c>
      <c r="B3586" s="11" t="s">
        <v>27315</v>
      </c>
      <c r="C3586" s="12">
        <v>34663</v>
      </c>
      <c r="D3586" s="11" t="s">
        <v>2890</v>
      </c>
      <c r="E3586" s="11" t="s">
        <v>27309</v>
      </c>
      <c r="F3586" s="11" t="s">
        <v>2129</v>
      </c>
      <c r="G3586" s="11" t="s">
        <v>2091</v>
      </c>
      <c r="H3586" s="11" t="s">
        <v>2378</v>
      </c>
      <c r="I3586" s="11"/>
      <c r="J3586" s="11" t="s">
        <v>27315</v>
      </c>
      <c r="K3586" s="11">
        <v>608380</v>
      </c>
      <c r="L3586" s="11" t="s">
        <v>27315</v>
      </c>
      <c r="M3586" s="11">
        <v>2167339</v>
      </c>
      <c r="N3586" s="11" t="s">
        <v>27315</v>
      </c>
      <c r="O3586" s="11"/>
      <c r="P3586" s="11" t="s">
        <v>27314</v>
      </c>
      <c r="Q3586" s="10"/>
      <c r="R3586" s="11" t="s">
        <v>27315</v>
      </c>
      <c r="S3586" s="11">
        <v>33744</v>
      </c>
      <c r="T3586" s="11" t="s">
        <v>27315</v>
      </c>
      <c r="U3586" s="10"/>
      <c r="V3586" s="11" t="s">
        <v>27316</v>
      </c>
      <c r="W3586" s="11">
        <v>100266</v>
      </c>
      <c r="X3586" s="11">
        <v>10228</v>
      </c>
      <c r="Y3586" s="11" t="s">
        <v>27315</v>
      </c>
      <c r="Z3586" s="11" t="s">
        <v>27317</v>
      </c>
      <c r="AA3586" s="11" t="s">
        <v>2095</v>
      </c>
      <c r="AB3586" s="11" t="s">
        <v>10</v>
      </c>
      <c r="AC3586" s="11" t="s">
        <v>27315</v>
      </c>
      <c r="AD3586" s="11" t="s">
        <v>27317</v>
      </c>
      <c r="AE3586" s="11">
        <v>13057</v>
      </c>
      <c r="AF3586" s="10"/>
      <c r="AG3586" s="11"/>
      <c r="AH3586" s="11"/>
      <c r="AI3586" s="11"/>
      <c r="AJ3586" s="11">
        <v>5168</v>
      </c>
      <c r="AK3586" s="11" t="s">
        <v>27315</v>
      </c>
      <c r="AL3586" s="11" t="s">
        <v>27318</v>
      </c>
      <c r="AM3586" s="11" t="s">
        <v>27315</v>
      </c>
      <c r="AN3586" s="11" t="s">
        <v>27315</v>
      </c>
      <c r="AO3586" s="11" t="s">
        <v>2378</v>
      </c>
      <c r="AP3586" s="11" t="s">
        <v>27317</v>
      </c>
      <c r="AQ3586" s="11" t="s">
        <v>2107</v>
      </c>
      <c r="AR3586" s="11"/>
      <c r="AS3586" s="11"/>
      <c r="AT3586" s="11"/>
      <c r="AU3586" s="11"/>
      <c r="AV3586" s="11"/>
      <c r="AW3586" s="11"/>
      <c r="AX3586" s="11"/>
      <c r="AY3586" s="11"/>
      <c r="AZ3586" s="11"/>
      <c r="BA3586" s="11"/>
    </row>
    <row r="3587" spans="1:53" ht="17" x14ac:dyDescent="0.2">
      <c r="A3587" s="11" t="s">
        <v>27319</v>
      </c>
      <c r="B3587" s="11" t="s">
        <v>27320</v>
      </c>
      <c r="C3587" s="12">
        <v>35849</v>
      </c>
      <c r="D3587" s="11" t="s">
        <v>4284</v>
      </c>
      <c r="E3587" s="11" t="s">
        <v>27309</v>
      </c>
      <c r="F3587" s="11" t="s">
        <v>31</v>
      </c>
      <c r="G3587" s="11" t="s">
        <v>2091</v>
      </c>
      <c r="H3587" s="11" t="s">
        <v>2149</v>
      </c>
      <c r="I3587" s="11"/>
      <c r="J3587" s="11" t="s">
        <v>27320</v>
      </c>
      <c r="K3587" s="11">
        <v>669899</v>
      </c>
      <c r="L3587" s="11" t="s">
        <v>27320</v>
      </c>
      <c r="M3587" s="11"/>
      <c r="N3587" s="11" t="s">
        <v>27320</v>
      </c>
      <c r="O3587" s="11"/>
      <c r="P3587" s="11" t="s">
        <v>27319</v>
      </c>
      <c r="Q3587" s="11">
        <v>12307</v>
      </c>
      <c r="R3587" s="11" t="s">
        <v>27320</v>
      </c>
      <c r="S3587" s="11"/>
      <c r="T3587" s="11" t="s">
        <v>27320</v>
      </c>
      <c r="U3587" s="10"/>
      <c r="V3587" s="11" t="s">
        <v>27321</v>
      </c>
      <c r="W3587" s="11"/>
      <c r="X3587" s="11"/>
      <c r="Y3587" s="11" t="s">
        <v>27320</v>
      </c>
      <c r="Z3587" s="11" t="s">
        <v>27322</v>
      </c>
      <c r="AA3587" s="11" t="s">
        <v>2095</v>
      </c>
      <c r="AB3587" s="11" t="s">
        <v>10</v>
      </c>
      <c r="AC3587" s="11" t="s">
        <v>27320</v>
      </c>
      <c r="AD3587" s="11" t="s">
        <v>27322</v>
      </c>
      <c r="AE3587" s="10"/>
      <c r="AF3587" s="11" t="s">
        <v>27320</v>
      </c>
      <c r="AG3587" s="11"/>
      <c r="AH3587" s="11" t="s">
        <v>27320</v>
      </c>
      <c r="AI3587" s="11"/>
      <c r="AJ3587" s="11"/>
      <c r="AK3587" s="11" t="s">
        <v>27320</v>
      </c>
      <c r="AL3587" s="11" t="s">
        <v>27323</v>
      </c>
      <c r="AM3587" s="11" t="s">
        <v>27320</v>
      </c>
      <c r="AN3587" s="11" t="s">
        <v>27320</v>
      </c>
      <c r="AO3587" s="11" t="s">
        <v>2149</v>
      </c>
      <c r="AP3587" s="11" t="s">
        <v>27322</v>
      </c>
      <c r="AQ3587" s="11" t="s">
        <v>2107</v>
      </c>
      <c r="AR3587" s="11" t="s">
        <v>27324</v>
      </c>
      <c r="AS3587" s="11">
        <v>669899</v>
      </c>
      <c r="AT3587" s="11"/>
      <c r="AU3587" s="11"/>
      <c r="AV3587" s="11"/>
      <c r="AW3587" s="11"/>
      <c r="AX3587" s="11"/>
      <c r="AY3587" s="11"/>
      <c r="AZ3587" s="11"/>
      <c r="BA3587" s="11"/>
    </row>
    <row r="3588" spans="1:53" ht="17" x14ac:dyDescent="0.2">
      <c r="A3588" s="11" t="s">
        <v>27325</v>
      </c>
      <c r="B3588" s="11" t="s">
        <v>1150</v>
      </c>
      <c r="C3588" s="12">
        <v>34317</v>
      </c>
      <c r="D3588" s="11" t="s">
        <v>6979</v>
      </c>
      <c r="E3588" s="11" t="s">
        <v>27309</v>
      </c>
      <c r="F3588" s="11" t="s">
        <v>29</v>
      </c>
      <c r="G3588" s="11" t="s">
        <v>2111</v>
      </c>
      <c r="H3588" s="11" t="s">
        <v>2149</v>
      </c>
      <c r="I3588" s="11">
        <v>17548</v>
      </c>
      <c r="J3588" s="11" t="s">
        <v>1150</v>
      </c>
      <c r="K3588" s="11">
        <v>621493</v>
      </c>
      <c r="L3588" s="11" t="s">
        <v>1150</v>
      </c>
      <c r="M3588" s="11">
        <v>2184470</v>
      </c>
      <c r="N3588" s="11" t="s">
        <v>1150</v>
      </c>
      <c r="O3588" s="11" t="s">
        <v>27326</v>
      </c>
      <c r="P3588" s="11" t="s">
        <v>27325</v>
      </c>
      <c r="Q3588" s="11">
        <v>10076</v>
      </c>
      <c r="R3588" s="11" t="s">
        <v>1150</v>
      </c>
      <c r="S3588" s="11">
        <v>34923</v>
      </c>
      <c r="T3588" s="11" t="s">
        <v>1150</v>
      </c>
      <c r="U3588" s="10"/>
      <c r="V3588" s="11" t="s">
        <v>27327</v>
      </c>
      <c r="W3588" s="11">
        <v>107106</v>
      </c>
      <c r="X3588" s="11">
        <v>10496</v>
      </c>
      <c r="Y3588" s="11" t="s">
        <v>1150</v>
      </c>
      <c r="Z3588" s="11" t="s">
        <v>27328</v>
      </c>
      <c r="AA3588" s="11" t="s">
        <v>10</v>
      </c>
      <c r="AB3588" s="11" t="s">
        <v>10</v>
      </c>
      <c r="AC3588" s="11" t="s">
        <v>1150</v>
      </c>
      <c r="AD3588" s="11" t="s">
        <v>27328</v>
      </c>
      <c r="AE3588" s="11">
        <v>13858</v>
      </c>
      <c r="AF3588" s="10"/>
      <c r="AG3588" s="11"/>
      <c r="AH3588" s="11" t="s">
        <v>1150</v>
      </c>
      <c r="AI3588" s="11">
        <v>22048</v>
      </c>
      <c r="AJ3588" s="11">
        <v>5891</v>
      </c>
      <c r="AK3588" s="11" t="s">
        <v>1150</v>
      </c>
      <c r="AL3588" s="11" t="s">
        <v>27329</v>
      </c>
      <c r="AM3588" s="11" t="s">
        <v>1150</v>
      </c>
      <c r="AN3588" s="11" t="s">
        <v>1150</v>
      </c>
      <c r="AO3588" s="11" t="s">
        <v>2149</v>
      </c>
      <c r="AP3588" s="11" t="s">
        <v>27328</v>
      </c>
      <c r="AQ3588" s="11" t="s">
        <v>2107</v>
      </c>
      <c r="AR3588" s="11" t="s">
        <v>27330</v>
      </c>
      <c r="AS3588" s="11">
        <v>621493</v>
      </c>
      <c r="AT3588" s="11"/>
      <c r="AU3588" s="11"/>
      <c r="AV3588" s="11"/>
      <c r="AW3588" s="11"/>
      <c r="AX3588" s="11"/>
      <c r="AY3588" s="11"/>
      <c r="AZ3588" s="11"/>
      <c r="BA3588" s="11"/>
    </row>
    <row r="3589" spans="1:53" ht="17" x14ac:dyDescent="0.2">
      <c r="A3589" s="11" t="s">
        <v>27331</v>
      </c>
      <c r="B3589" s="11" t="s">
        <v>27332</v>
      </c>
      <c r="C3589" s="12">
        <v>35446</v>
      </c>
      <c r="D3589" s="11" t="s">
        <v>27333</v>
      </c>
      <c r="E3589" s="11" t="s">
        <v>27309</v>
      </c>
      <c r="F3589" s="11" t="s">
        <v>29</v>
      </c>
      <c r="G3589" s="11" t="s">
        <v>2111</v>
      </c>
      <c r="H3589" s="11" t="s">
        <v>2082</v>
      </c>
      <c r="I3589" s="11">
        <v>21513</v>
      </c>
      <c r="J3589" s="11" t="s">
        <v>27334</v>
      </c>
      <c r="K3589" s="11">
        <v>663658</v>
      </c>
      <c r="L3589" s="11" t="s">
        <v>27332</v>
      </c>
      <c r="M3589" s="11">
        <v>2933185</v>
      </c>
      <c r="N3589" s="11" t="s">
        <v>27332</v>
      </c>
      <c r="O3589" s="11" t="s">
        <v>27335</v>
      </c>
      <c r="P3589" s="11" t="s">
        <v>27331</v>
      </c>
      <c r="Q3589" s="11">
        <v>11200</v>
      </c>
      <c r="R3589" s="11" t="s">
        <v>27332</v>
      </c>
      <c r="S3589" s="11">
        <v>42439</v>
      </c>
      <c r="T3589" s="11" t="s">
        <v>27334</v>
      </c>
      <c r="U3589" s="10"/>
      <c r="V3589" s="11" t="s">
        <v>27336</v>
      </c>
      <c r="W3589" s="11">
        <v>140355</v>
      </c>
      <c r="X3589" s="11">
        <v>11739</v>
      </c>
      <c r="Y3589" s="11" t="s">
        <v>27332</v>
      </c>
      <c r="Z3589" s="11" t="s">
        <v>27337</v>
      </c>
      <c r="AA3589" s="11" t="s">
        <v>10</v>
      </c>
      <c r="AB3589" s="11" t="s">
        <v>10</v>
      </c>
      <c r="AC3589" s="11" t="s">
        <v>27332</v>
      </c>
      <c r="AD3589" s="11" t="s">
        <v>27337</v>
      </c>
      <c r="AE3589" s="11">
        <v>16398</v>
      </c>
      <c r="AF3589" s="10"/>
      <c r="AG3589" s="11"/>
      <c r="AH3589" s="10"/>
      <c r="AI3589" s="11">
        <v>35549</v>
      </c>
      <c r="AJ3589" s="11">
        <v>7218</v>
      </c>
      <c r="AK3589" s="11" t="s">
        <v>27334</v>
      </c>
      <c r="AL3589" s="11" t="s">
        <v>27338</v>
      </c>
      <c r="AM3589" s="11" t="s">
        <v>27332</v>
      </c>
      <c r="AN3589" s="11" t="s">
        <v>27332</v>
      </c>
      <c r="AO3589" s="11" t="s">
        <v>2082</v>
      </c>
      <c r="AP3589" s="11" t="s">
        <v>27337</v>
      </c>
      <c r="AQ3589" s="11" t="s">
        <v>2107</v>
      </c>
      <c r="AR3589" s="11"/>
      <c r="AS3589" s="11">
        <v>663658</v>
      </c>
      <c r="AT3589" s="11"/>
      <c r="AU3589" s="11"/>
      <c r="AV3589" s="11"/>
      <c r="AW3589" s="11"/>
      <c r="AX3589" s="11"/>
      <c r="AY3589" s="11"/>
      <c r="AZ3589" s="11"/>
      <c r="BA3589" s="11"/>
    </row>
    <row r="3590" spans="1:53" ht="17" x14ac:dyDescent="0.2">
      <c r="A3590" s="11" t="s">
        <v>27339</v>
      </c>
      <c r="B3590" s="11" t="s">
        <v>27340</v>
      </c>
      <c r="C3590" s="12">
        <v>32014</v>
      </c>
      <c r="D3590" s="11" t="s">
        <v>2279</v>
      </c>
      <c r="E3590" s="11" t="s">
        <v>27341</v>
      </c>
      <c r="F3590" s="11" t="s">
        <v>2280</v>
      </c>
      <c r="G3590" s="11" t="s">
        <v>2091</v>
      </c>
      <c r="H3590" s="11" t="s">
        <v>2082</v>
      </c>
      <c r="I3590" s="11">
        <v>9029</v>
      </c>
      <c r="J3590" s="11" t="s">
        <v>27340</v>
      </c>
      <c r="K3590" s="11">
        <v>476589</v>
      </c>
      <c r="L3590" s="11" t="s">
        <v>27340</v>
      </c>
      <c r="M3590" s="11">
        <v>1800946</v>
      </c>
      <c r="N3590" s="11" t="s">
        <v>27340</v>
      </c>
      <c r="O3590" s="11" t="s">
        <v>27342</v>
      </c>
      <c r="P3590" s="11" t="s">
        <v>27339</v>
      </c>
      <c r="Q3590" s="11">
        <v>8327</v>
      </c>
      <c r="R3590" s="11" t="s">
        <v>27340</v>
      </c>
      <c r="S3590" s="11">
        <v>31101</v>
      </c>
      <c r="T3590" s="11" t="s">
        <v>27340</v>
      </c>
      <c r="U3590" s="10"/>
      <c r="V3590" s="11" t="s">
        <v>27343</v>
      </c>
      <c r="W3590" s="11">
        <v>60759</v>
      </c>
      <c r="X3590" s="11">
        <v>9224</v>
      </c>
      <c r="Y3590" s="11" t="s">
        <v>27340</v>
      </c>
      <c r="Z3590" s="11" t="s">
        <v>27344</v>
      </c>
      <c r="AA3590" s="11" t="s">
        <v>10</v>
      </c>
      <c r="AB3590" s="11" t="s">
        <v>10</v>
      </c>
      <c r="AC3590" s="11" t="s">
        <v>27340</v>
      </c>
      <c r="AD3590" s="11" t="s">
        <v>27344</v>
      </c>
      <c r="AE3590" s="11">
        <v>11083</v>
      </c>
      <c r="AF3590" s="11" t="s">
        <v>27340</v>
      </c>
      <c r="AG3590" s="11">
        <v>13184</v>
      </c>
      <c r="AH3590" s="11" t="s">
        <v>27340</v>
      </c>
      <c r="AI3590" s="11">
        <v>4418</v>
      </c>
      <c r="AJ3590" s="11">
        <v>4132</v>
      </c>
      <c r="AK3590" s="11" t="s">
        <v>27340</v>
      </c>
      <c r="AL3590" s="11" t="s">
        <v>27345</v>
      </c>
      <c r="AM3590" s="11" t="s">
        <v>27340</v>
      </c>
      <c r="AN3590" s="11" t="s">
        <v>27340</v>
      </c>
      <c r="AO3590" s="11" t="s">
        <v>2082</v>
      </c>
      <c r="AP3590" s="11" t="s">
        <v>27344</v>
      </c>
      <c r="AQ3590" s="11" t="s">
        <v>2086</v>
      </c>
      <c r="AR3590" s="11"/>
      <c r="AS3590" s="11"/>
      <c r="AT3590" s="11"/>
      <c r="AU3590" s="11"/>
      <c r="AV3590" s="11"/>
      <c r="AW3590" s="11"/>
      <c r="AX3590" s="11"/>
      <c r="AY3590" s="11"/>
      <c r="AZ3590" s="11"/>
      <c r="BA3590" s="11"/>
    </row>
    <row r="3591" spans="1:53" ht="17" x14ac:dyDescent="0.2">
      <c r="A3591" s="11" t="s">
        <v>27346</v>
      </c>
      <c r="B3591" s="11" t="s">
        <v>27347</v>
      </c>
      <c r="C3591" s="12">
        <v>34051</v>
      </c>
      <c r="D3591" s="11" t="s">
        <v>27348</v>
      </c>
      <c r="E3591" s="11" t="s">
        <v>27341</v>
      </c>
      <c r="F3591" s="11" t="s">
        <v>2081</v>
      </c>
      <c r="G3591" s="11" t="s">
        <v>2081</v>
      </c>
      <c r="H3591" s="11" t="s">
        <v>2082</v>
      </c>
      <c r="I3591" s="11">
        <v>18251</v>
      </c>
      <c r="J3591" s="11" t="s">
        <v>27347</v>
      </c>
      <c r="K3591" s="11">
        <v>605521</v>
      </c>
      <c r="L3591" s="11" t="s">
        <v>27347</v>
      </c>
      <c r="M3591" s="11">
        <v>2912223</v>
      </c>
      <c r="N3591" s="11" t="s">
        <v>27347</v>
      </c>
      <c r="O3591" s="11" t="s">
        <v>27349</v>
      </c>
      <c r="P3591" s="11" t="s">
        <v>27346</v>
      </c>
      <c r="Q3591" s="11">
        <v>10698</v>
      </c>
      <c r="R3591" s="11" t="s">
        <v>27347</v>
      </c>
      <c r="S3591" s="11">
        <v>39874</v>
      </c>
      <c r="T3591" s="11" t="s">
        <v>27347</v>
      </c>
      <c r="U3591" s="10"/>
      <c r="V3591" s="11" t="s">
        <v>27350</v>
      </c>
      <c r="W3591" s="11">
        <v>107264</v>
      </c>
      <c r="X3591" s="11">
        <v>11533</v>
      </c>
      <c r="Y3591" s="11" t="s">
        <v>27347</v>
      </c>
      <c r="Z3591" s="11" t="s">
        <v>27351</v>
      </c>
      <c r="AA3591" s="11" t="s">
        <v>10</v>
      </c>
      <c r="AB3591" s="11" t="s">
        <v>10</v>
      </c>
      <c r="AC3591" s="11" t="s">
        <v>27347</v>
      </c>
      <c r="AD3591" s="11" t="s">
        <v>27351</v>
      </c>
      <c r="AE3591" s="11">
        <v>14519</v>
      </c>
      <c r="AF3591" s="11" t="s">
        <v>27347</v>
      </c>
      <c r="AG3591" s="11"/>
      <c r="AH3591" s="11" t="s">
        <v>27347</v>
      </c>
      <c r="AI3591" s="11">
        <v>22902</v>
      </c>
      <c r="AJ3591" s="11">
        <v>6013</v>
      </c>
      <c r="AK3591" s="11" t="s">
        <v>27347</v>
      </c>
      <c r="AL3591" s="11" t="s">
        <v>27352</v>
      </c>
      <c r="AM3591" s="11" t="s">
        <v>27347</v>
      </c>
      <c r="AN3591" s="11" t="s">
        <v>27347</v>
      </c>
      <c r="AO3591" s="11" t="s">
        <v>2082</v>
      </c>
      <c r="AP3591" s="11" t="s">
        <v>27351</v>
      </c>
      <c r="AQ3591" s="11" t="s">
        <v>2107</v>
      </c>
      <c r="AR3591" s="11" t="s">
        <v>27353</v>
      </c>
      <c r="AS3591" s="11">
        <v>605521</v>
      </c>
      <c r="AT3591" s="11"/>
      <c r="AU3591" s="11"/>
      <c r="AV3591" s="11"/>
      <c r="AW3591" s="11"/>
      <c r="AX3591" s="11"/>
      <c r="AY3591" s="11"/>
      <c r="AZ3591" s="11"/>
      <c r="BA3591" s="11"/>
    </row>
    <row r="3592" spans="1:53" ht="17" x14ac:dyDescent="0.2">
      <c r="A3592" s="11" t="s">
        <v>27354</v>
      </c>
      <c r="B3592" s="11" t="s">
        <v>27355</v>
      </c>
      <c r="C3592" s="12">
        <v>35100</v>
      </c>
      <c r="D3592" s="11" t="s">
        <v>2287</v>
      </c>
      <c r="E3592" s="11" t="s">
        <v>27341</v>
      </c>
      <c r="F3592" s="11" t="s">
        <v>37</v>
      </c>
      <c r="G3592" s="11" t="s">
        <v>2091</v>
      </c>
      <c r="H3592" s="11" t="s">
        <v>2082</v>
      </c>
      <c r="I3592" s="11">
        <v>24937</v>
      </c>
      <c r="J3592" s="11" t="s">
        <v>27355</v>
      </c>
      <c r="K3592" s="11">
        <v>681810</v>
      </c>
      <c r="L3592" s="11" t="s">
        <v>27355</v>
      </c>
      <c r="M3592" s="11"/>
      <c r="N3592" s="11" t="s">
        <v>27355</v>
      </c>
      <c r="O3592" s="11" t="s">
        <v>27356</v>
      </c>
      <c r="P3592" s="11" t="s">
        <v>27354</v>
      </c>
      <c r="Q3592" s="11">
        <v>11246</v>
      </c>
      <c r="R3592" s="11" t="s">
        <v>27355</v>
      </c>
      <c r="S3592" s="11"/>
      <c r="T3592" s="11" t="s">
        <v>27355</v>
      </c>
      <c r="U3592" s="10"/>
      <c r="V3592" s="11" t="s">
        <v>27357</v>
      </c>
      <c r="W3592" s="11"/>
      <c r="X3592" s="11"/>
      <c r="Y3592" s="11" t="s">
        <v>27355</v>
      </c>
      <c r="Z3592" s="11" t="s">
        <v>27358</v>
      </c>
      <c r="AA3592" s="11" t="s">
        <v>10</v>
      </c>
      <c r="AB3592" s="11" t="s">
        <v>10</v>
      </c>
      <c r="AC3592" s="11" t="s">
        <v>27355</v>
      </c>
      <c r="AD3592" s="11" t="s">
        <v>27358</v>
      </c>
      <c r="AE3592" s="11">
        <v>17213</v>
      </c>
      <c r="AF3592" s="11" t="s">
        <v>27355</v>
      </c>
      <c r="AG3592" s="11"/>
      <c r="AH3592" s="11" t="s">
        <v>27355</v>
      </c>
      <c r="AI3592" s="11"/>
      <c r="AJ3592" s="11">
        <v>6810</v>
      </c>
      <c r="AK3592" s="11" t="s">
        <v>27355</v>
      </c>
      <c r="AL3592" s="11" t="s">
        <v>27359</v>
      </c>
      <c r="AM3592" s="11" t="s">
        <v>27355</v>
      </c>
      <c r="AN3592" s="11" t="s">
        <v>27355</v>
      </c>
      <c r="AO3592" s="11" t="s">
        <v>2160</v>
      </c>
      <c r="AP3592" s="11" t="s">
        <v>27358</v>
      </c>
      <c r="AQ3592" s="11" t="s">
        <v>2107</v>
      </c>
      <c r="AR3592" s="11" t="s">
        <v>27360</v>
      </c>
      <c r="AS3592" s="11">
        <v>681810</v>
      </c>
      <c r="AT3592" s="11"/>
      <c r="AU3592" s="11"/>
      <c r="AV3592" s="11"/>
      <c r="AW3592" s="11"/>
      <c r="AX3592" s="11"/>
      <c r="AY3592" s="11"/>
      <c r="AZ3592" s="11"/>
      <c r="BA3592" s="11"/>
    </row>
    <row r="3593" spans="1:53" ht="17" x14ac:dyDescent="0.2">
      <c r="A3593" s="11" t="s">
        <v>27361</v>
      </c>
      <c r="B3593" s="11" t="s">
        <v>27362</v>
      </c>
      <c r="C3593" s="12">
        <v>36327</v>
      </c>
      <c r="D3593" s="11" t="s">
        <v>4276</v>
      </c>
      <c r="E3593" s="11" t="s">
        <v>27341</v>
      </c>
      <c r="F3593" s="11" t="s">
        <v>59</v>
      </c>
      <c r="G3593" s="11" t="s">
        <v>2111</v>
      </c>
      <c r="H3593" s="11" t="s">
        <v>2082</v>
      </c>
      <c r="I3593" s="11">
        <v>30182</v>
      </c>
      <c r="J3593" s="11" t="s">
        <v>27362</v>
      </c>
      <c r="K3593" s="11">
        <v>701542</v>
      </c>
      <c r="L3593" s="11" t="s">
        <v>27362</v>
      </c>
      <c r="M3593" s="11">
        <v>29075794</v>
      </c>
      <c r="N3593" s="11" t="s">
        <v>27362</v>
      </c>
      <c r="O3593" s="11" t="s">
        <v>27363</v>
      </c>
      <c r="P3593" s="11" t="s">
        <v>27361</v>
      </c>
      <c r="Q3593" s="11">
        <v>11898</v>
      </c>
      <c r="R3593" s="11" t="s">
        <v>27362</v>
      </c>
      <c r="S3593" s="11"/>
      <c r="T3593" s="11" t="s">
        <v>27362</v>
      </c>
      <c r="U3593" s="10"/>
      <c r="V3593" s="11" t="s">
        <v>27364</v>
      </c>
      <c r="W3593" s="11">
        <v>151694</v>
      </c>
      <c r="X3593" s="11">
        <v>60295</v>
      </c>
      <c r="Y3593" s="11" t="s">
        <v>27362</v>
      </c>
      <c r="Z3593" s="11"/>
      <c r="AA3593" s="11" t="s">
        <v>10</v>
      </c>
      <c r="AB3593" s="11" t="s">
        <v>10</v>
      </c>
      <c r="AC3593" s="11" t="s">
        <v>27362</v>
      </c>
      <c r="AD3593" s="11" t="s">
        <v>27365</v>
      </c>
      <c r="AE3593" s="11">
        <v>17894</v>
      </c>
      <c r="AF3593" s="10"/>
      <c r="AG3593" s="11"/>
      <c r="AH3593" s="10"/>
      <c r="AI3593" s="11">
        <v>40972</v>
      </c>
      <c r="AJ3593" s="11">
        <v>8071</v>
      </c>
      <c r="AK3593" s="11" t="s">
        <v>27362</v>
      </c>
      <c r="AL3593" s="11" t="s">
        <v>27366</v>
      </c>
      <c r="AM3593" s="11" t="s">
        <v>27362</v>
      </c>
      <c r="AN3593" s="11" t="s">
        <v>27362</v>
      </c>
      <c r="AO3593" s="11" t="s">
        <v>2082</v>
      </c>
      <c r="AP3593" s="11" t="s">
        <v>27365</v>
      </c>
      <c r="AQ3593" s="11" t="s">
        <v>2107</v>
      </c>
      <c r="AR3593" s="11" t="s">
        <v>27367</v>
      </c>
      <c r="AS3593" s="11">
        <v>701542</v>
      </c>
      <c r="AT3593" s="11"/>
      <c r="AU3593" s="11"/>
      <c r="AV3593" s="11"/>
      <c r="AW3593" s="11"/>
      <c r="AX3593" s="11"/>
      <c r="AY3593" s="11"/>
      <c r="AZ3593" s="11"/>
      <c r="BA3593" s="11"/>
    </row>
    <row r="3594" spans="1:53" ht="17" x14ac:dyDescent="0.2">
      <c r="A3594" s="11" t="s">
        <v>27368</v>
      </c>
      <c r="B3594" s="11" t="s">
        <v>92</v>
      </c>
      <c r="C3594" s="12">
        <v>36159</v>
      </c>
      <c r="D3594" s="11" t="s">
        <v>2890</v>
      </c>
      <c r="E3594" s="11" t="s">
        <v>27369</v>
      </c>
      <c r="F3594" s="11" t="s">
        <v>2299</v>
      </c>
      <c r="G3594" s="11" t="s">
        <v>2111</v>
      </c>
      <c r="H3594" s="11" t="s">
        <v>2149</v>
      </c>
      <c r="I3594" s="11">
        <v>20505</v>
      </c>
      <c r="J3594" s="11" t="s">
        <v>92</v>
      </c>
      <c r="K3594" s="11">
        <v>671221</v>
      </c>
      <c r="L3594" s="11" t="s">
        <v>92</v>
      </c>
      <c r="M3594" s="11">
        <v>2837661</v>
      </c>
      <c r="N3594" s="11" t="s">
        <v>92</v>
      </c>
      <c r="O3594" s="11" t="s">
        <v>27370</v>
      </c>
      <c r="P3594" s="11" t="s">
        <v>27368</v>
      </c>
      <c r="Q3594" s="11">
        <v>10188</v>
      </c>
      <c r="R3594" s="11" t="s">
        <v>92</v>
      </c>
      <c r="S3594" s="11">
        <v>41076</v>
      </c>
      <c r="T3594" s="11" t="s">
        <v>92</v>
      </c>
      <c r="U3594" s="10"/>
      <c r="V3594" s="11" t="s">
        <v>27371</v>
      </c>
      <c r="W3594" s="11">
        <v>111044</v>
      </c>
      <c r="X3594" s="11">
        <v>11272</v>
      </c>
      <c r="Y3594" s="11" t="s">
        <v>92</v>
      </c>
      <c r="Z3594" s="11" t="s">
        <v>27372</v>
      </c>
      <c r="AA3594" s="11" t="s">
        <v>2178</v>
      </c>
      <c r="AB3594" s="11" t="s">
        <v>10</v>
      </c>
      <c r="AC3594" s="11" t="s">
        <v>92</v>
      </c>
      <c r="AD3594" s="11" t="s">
        <v>27372</v>
      </c>
      <c r="AE3594" s="11">
        <v>14795</v>
      </c>
      <c r="AF3594" s="10"/>
      <c r="AG3594" s="11"/>
      <c r="AH3594" s="10"/>
      <c r="AI3594" s="11">
        <v>26648</v>
      </c>
      <c r="AJ3594" s="11">
        <v>6390</v>
      </c>
      <c r="AK3594" s="11" t="s">
        <v>92</v>
      </c>
      <c r="AL3594" s="11" t="s">
        <v>27373</v>
      </c>
      <c r="AM3594" s="11" t="s">
        <v>92</v>
      </c>
      <c r="AN3594" s="11" t="s">
        <v>92</v>
      </c>
      <c r="AO3594" s="11" t="s">
        <v>2149</v>
      </c>
      <c r="AP3594" s="11" t="s">
        <v>27372</v>
      </c>
      <c r="AQ3594" s="11" t="s">
        <v>2107</v>
      </c>
      <c r="AR3594" s="11" t="s">
        <v>27374</v>
      </c>
      <c r="AS3594" s="11">
        <v>671221</v>
      </c>
      <c r="AT3594" s="11"/>
      <c r="AU3594" s="11"/>
      <c r="AV3594" s="11"/>
      <c r="AW3594" s="11"/>
      <c r="AX3594" s="11"/>
      <c r="AY3594" s="11"/>
      <c r="AZ3594" s="11"/>
      <c r="BA3594" s="11"/>
    </row>
    <row r="3595" spans="1:53" ht="17" x14ac:dyDescent="0.2">
      <c r="A3595" s="11" t="s">
        <v>27375</v>
      </c>
      <c r="B3595" s="11" t="s">
        <v>27376</v>
      </c>
      <c r="C3595" s="12">
        <v>33843</v>
      </c>
      <c r="D3595" s="11" t="s">
        <v>27377</v>
      </c>
      <c r="E3595" s="11" t="s">
        <v>27378</v>
      </c>
      <c r="F3595" s="11" t="s">
        <v>49</v>
      </c>
      <c r="G3595" s="11" t="s">
        <v>2111</v>
      </c>
      <c r="H3595" s="11" t="s">
        <v>2082</v>
      </c>
      <c r="I3595" s="11">
        <v>17489</v>
      </c>
      <c r="J3595" s="11" t="s">
        <v>27376</v>
      </c>
      <c r="K3595" s="11">
        <v>657093</v>
      </c>
      <c r="L3595" s="11" t="s">
        <v>27376</v>
      </c>
      <c r="M3595" s="11">
        <v>2826563</v>
      </c>
      <c r="N3595" s="11" t="s">
        <v>27376</v>
      </c>
      <c r="O3595" s="11" t="s">
        <v>27379</v>
      </c>
      <c r="P3595" s="11" t="s">
        <v>27375</v>
      </c>
      <c r="Q3595" s="11">
        <v>10547</v>
      </c>
      <c r="R3595" s="11" t="s">
        <v>27376</v>
      </c>
      <c r="S3595" s="11">
        <v>41567</v>
      </c>
      <c r="T3595" s="11" t="s">
        <v>27376</v>
      </c>
      <c r="U3595" s="10"/>
      <c r="V3595" s="11" t="s">
        <v>27380</v>
      </c>
      <c r="W3595" s="11">
        <v>104943</v>
      </c>
      <c r="X3595" s="11">
        <v>12221</v>
      </c>
      <c r="Y3595" s="11" t="s">
        <v>27376</v>
      </c>
      <c r="Z3595" s="11" t="s">
        <v>27381</v>
      </c>
      <c r="AA3595" s="11" t="s">
        <v>10</v>
      </c>
      <c r="AB3595" s="11" t="s">
        <v>10</v>
      </c>
      <c r="AC3595" s="11" t="s">
        <v>27376</v>
      </c>
      <c r="AD3595" s="11" t="s">
        <v>27381</v>
      </c>
      <c r="AE3595" s="11">
        <v>17174</v>
      </c>
      <c r="AF3595" s="10"/>
      <c r="AG3595" s="11"/>
      <c r="AH3595" s="10"/>
      <c r="AI3595" s="11">
        <v>21462</v>
      </c>
      <c r="AJ3595" s="11">
        <v>6621</v>
      </c>
      <c r="AK3595" s="11" t="s">
        <v>27376</v>
      </c>
      <c r="AL3595" s="11" t="s">
        <v>27382</v>
      </c>
      <c r="AM3595" s="11" t="s">
        <v>27376</v>
      </c>
      <c r="AN3595" s="11" t="s">
        <v>27376</v>
      </c>
      <c r="AO3595" s="11" t="s">
        <v>2082</v>
      </c>
      <c r="AP3595" s="11" t="s">
        <v>27381</v>
      </c>
      <c r="AQ3595" s="11" t="s">
        <v>2107</v>
      </c>
      <c r="AR3595" s="11" t="s">
        <v>27383</v>
      </c>
      <c r="AS3595" s="11">
        <v>657093</v>
      </c>
      <c r="AT3595" s="11"/>
      <c r="AU3595" s="11"/>
      <c r="AV3595" s="11"/>
      <c r="AW3595" s="11"/>
      <c r="AX3595" s="11"/>
      <c r="AY3595" s="11"/>
      <c r="AZ3595" s="11"/>
      <c r="BA3595" s="11"/>
    </row>
    <row r="3596" spans="1:53" ht="17" x14ac:dyDescent="0.2">
      <c r="A3596" s="11" t="s">
        <v>27384</v>
      </c>
      <c r="B3596" s="11" t="s">
        <v>27385</v>
      </c>
      <c r="C3596" s="12">
        <v>31197</v>
      </c>
      <c r="D3596" s="11" t="s">
        <v>2173</v>
      </c>
      <c r="E3596" s="11" t="s">
        <v>27386</v>
      </c>
      <c r="F3596" s="11" t="s">
        <v>2081</v>
      </c>
      <c r="G3596" s="11" t="s">
        <v>2081</v>
      </c>
      <c r="H3596" s="11" t="s">
        <v>2082</v>
      </c>
      <c r="I3596" s="11">
        <v>3132</v>
      </c>
      <c r="J3596" s="11" t="s">
        <v>27385</v>
      </c>
      <c r="K3596" s="11">
        <v>453265</v>
      </c>
      <c r="L3596" s="11" t="s">
        <v>27385</v>
      </c>
      <c r="M3596" s="11">
        <v>1784882</v>
      </c>
      <c r="N3596" s="11" t="s">
        <v>27385</v>
      </c>
      <c r="O3596" s="11" t="s">
        <v>27387</v>
      </c>
      <c r="P3596" s="11" t="s">
        <v>27384</v>
      </c>
      <c r="Q3596" s="11">
        <v>8087</v>
      </c>
      <c r="R3596" s="11" t="s">
        <v>27385</v>
      </c>
      <c r="S3596" s="11">
        <v>31513</v>
      </c>
      <c r="T3596" s="11" t="s">
        <v>27385</v>
      </c>
      <c r="U3596" s="10"/>
      <c r="V3596" s="11" t="s">
        <v>27388</v>
      </c>
      <c r="W3596" s="11">
        <v>56957</v>
      </c>
      <c r="X3596" s="11">
        <v>8958</v>
      </c>
      <c r="Y3596" s="11" t="s">
        <v>27385</v>
      </c>
      <c r="Z3596" s="11" t="s">
        <v>27389</v>
      </c>
      <c r="AA3596" s="11" t="s">
        <v>2095</v>
      </c>
      <c r="AB3596" s="11" t="s">
        <v>2095</v>
      </c>
      <c r="AC3596" s="11" t="s">
        <v>27385</v>
      </c>
      <c r="AD3596" s="11" t="s">
        <v>27389</v>
      </c>
      <c r="AE3596" s="11">
        <v>10716</v>
      </c>
      <c r="AF3596" s="11" t="s">
        <v>27385</v>
      </c>
      <c r="AG3596" s="11">
        <v>13192</v>
      </c>
      <c r="AH3596" s="11" t="s">
        <v>27385</v>
      </c>
      <c r="AI3596" s="11">
        <v>16011</v>
      </c>
      <c r="AJ3596" s="11">
        <v>3829</v>
      </c>
      <c r="AK3596" s="11" t="s">
        <v>27385</v>
      </c>
      <c r="AL3596" s="11" t="s">
        <v>27390</v>
      </c>
      <c r="AM3596" s="11" t="s">
        <v>27385</v>
      </c>
      <c r="AN3596" s="11" t="s">
        <v>27385</v>
      </c>
      <c r="AO3596" s="11" t="s">
        <v>2082</v>
      </c>
      <c r="AP3596" s="11" t="s">
        <v>27389</v>
      </c>
      <c r="AQ3596" s="11" t="s">
        <v>2086</v>
      </c>
      <c r="AR3596" s="11"/>
      <c r="AS3596" s="11"/>
      <c r="AT3596" s="11"/>
      <c r="AU3596" s="11"/>
      <c r="AV3596" s="11"/>
      <c r="AW3596" s="11"/>
      <c r="AX3596" s="11"/>
      <c r="AY3596" s="11"/>
      <c r="AZ3596" s="11"/>
      <c r="BA3596" s="11"/>
    </row>
    <row r="3597" spans="1:53" ht="17" x14ac:dyDescent="0.2">
      <c r="A3597" s="11" t="s">
        <v>27391</v>
      </c>
      <c r="B3597" s="11" t="s">
        <v>478</v>
      </c>
      <c r="C3597" s="12">
        <v>36511</v>
      </c>
      <c r="D3597" s="11" t="s">
        <v>4284</v>
      </c>
      <c r="E3597" s="11" t="s">
        <v>27392</v>
      </c>
      <c r="F3597" s="11" t="s">
        <v>59</v>
      </c>
      <c r="G3597" s="11" t="s">
        <v>2111</v>
      </c>
      <c r="H3597" s="11" t="s">
        <v>2082</v>
      </c>
      <c r="I3597" s="11">
        <v>23796</v>
      </c>
      <c r="J3597" s="11" t="s">
        <v>478</v>
      </c>
      <c r="K3597" s="11">
        <v>677960</v>
      </c>
      <c r="L3597" s="11" t="s">
        <v>478</v>
      </c>
      <c r="M3597" s="11">
        <v>2942967</v>
      </c>
      <c r="N3597" s="11" t="s">
        <v>478</v>
      </c>
      <c r="O3597" s="11" t="s">
        <v>27393</v>
      </c>
      <c r="P3597" s="11" t="s">
        <v>27391</v>
      </c>
      <c r="Q3597" s="11">
        <v>10325</v>
      </c>
      <c r="R3597" s="11" t="s">
        <v>478</v>
      </c>
      <c r="S3597" s="11">
        <v>41178</v>
      </c>
      <c r="T3597" s="11" t="s">
        <v>478</v>
      </c>
      <c r="U3597" s="10"/>
      <c r="V3597" s="11" t="s">
        <v>27394</v>
      </c>
      <c r="W3597" s="11">
        <v>140479</v>
      </c>
      <c r="X3597" s="11">
        <v>11379</v>
      </c>
      <c r="Y3597" s="11" t="s">
        <v>478</v>
      </c>
      <c r="Z3597" s="11" t="s">
        <v>27395</v>
      </c>
      <c r="AA3597" s="11" t="s">
        <v>2095</v>
      </c>
      <c r="AB3597" s="11" t="s">
        <v>2095</v>
      </c>
      <c r="AC3597" s="11" t="s">
        <v>478</v>
      </c>
      <c r="AD3597" s="11" t="s">
        <v>27395</v>
      </c>
      <c r="AE3597" s="11">
        <v>15409</v>
      </c>
      <c r="AF3597" s="10"/>
      <c r="AG3597" s="11"/>
      <c r="AH3597" s="10"/>
      <c r="AI3597" s="11">
        <v>33670</v>
      </c>
      <c r="AJ3597" s="11">
        <v>6613</v>
      </c>
      <c r="AK3597" s="11" t="s">
        <v>478</v>
      </c>
      <c r="AL3597" s="11" t="s">
        <v>27396</v>
      </c>
      <c r="AM3597" s="11" t="s">
        <v>478</v>
      </c>
      <c r="AN3597" s="11" t="s">
        <v>478</v>
      </c>
      <c r="AO3597" s="11" t="s">
        <v>2106</v>
      </c>
      <c r="AP3597" s="11" t="s">
        <v>27395</v>
      </c>
      <c r="AQ3597" s="11" t="s">
        <v>2107</v>
      </c>
      <c r="AR3597" s="11" t="s">
        <v>27397</v>
      </c>
      <c r="AS3597" s="11">
        <v>677960</v>
      </c>
      <c r="AT3597" s="11"/>
      <c r="AU3597" s="11"/>
      <c r="AV3597" s="11"/>
      <c r="AW3597" s="11"/>
      <c r="AX3597" s="11"/>
      <c r="AY3597" s="11"/>
      <c r="AZ3597" s="11"/>
      <c r="BA3597" s="11"/>
    </row>
    <row r="3598" spans="1:53" ht="17" x14ac:dyDescent="0.2">
      <c r="A3598" s="11" t="s">
        <v>27398</v>
      </c>
      <c r="B3598" s="11" t="s">
        <v>27399</v>
      </c>
      <c r="C3598" s="12">
        <v>30228</v>
      </c>
      <c r="D3598" s="11" t="s">
        <v>27400</v>
      </c>
      <c r="E3598" s="11" t="s">
        <v>27401</v>
      </c>
      <c r="F3598" s="11" t="s">
        <v>2280</v>
      </c>
      <c r="G3598" s="11" t="s">
        <v>2091</v>
      </c>
      <c r="H3598" s="11" t="s">
        <v>2082</v>
      </c>
      <c r="I3598" s="11">
        <v>4235</v>
      </c>
      <c r="J3598" s="11" t="s">
        <v>27399</v>
      </c>
      <c r="K3598" s="11">
        <v>450308</v>
      </c>
      <c r="L3598" s="11" t="s">
        <v>27399</v>
      </c>
      <c r="M3598" s="11">
        <v>584809</v>
      </c>
      <c r="N3598" s="11" t="s">
        <v>27399</v>
      </c>
      <c r="O3598" s="11" t="s">
        <v>27402</v>
      </c>
      <c r="P3598" s="11" t="s">
        <v>27398</v>
      </c>
      <c r="Q3598" s="10"/>
      <c r="R3598" s="11" t="s">
        <v>27399</v>
      </c>
      <c r="S3598" s="11">
        <v>6479</v>
      </c>
      <c r="T3598" s="11" t="s">
        <v>27399</v>
      </c>
      <c r="U3598" s="10"/>
      <c r="V3598" s="11" t="s">
        <v>27403</v>
      </c>
      <c r="W3598" s="11">
        <v>49127</v>
      </c>
      <c r="X3598" s="11">
        <v>7708</v>
      </c>
      <c r="Y3598" s="11" t="s">
        <v>27399</v>
      </c>
      <c r="Z3598" s="11" t="s">
        <v>27404</v>
      </c>
      <c r="AA3598" s="11" t="s">
        <v>10</v>
      </c>
      <c r="AB3598" s="11" t="s">
        <v>10</v>
      </c>
      <c r="AC3598" s="11" t="s">
        <v>27399</v>
      </c>
      <c r="AD3598" s="11" t="s">
        <v>27404</v>
      </c>
      <c r="AE3598" s="11">
        <v>8239</v>
      </c>
      <c r="AF3598" s="11" t="s">
        <v>27399</v>
      </c>
      <c r="AG3598" s="11">
        <v>5688</v>
      </c>
      <c r="AH3598" s="11" t="s">
        <v>27399</v>
      </c>
      <c r="AI3598" s="11">
        <v>2002</v>
      </c>
      <c r="AJ3598" s="11">
        <v>2301</v>
      </c>
      <c r="AK3598" s="11" t="s">
        <v>27399</v>
      </c>
      <c r="AL3598" s="11"/>
      <c r="AM3598" s="11" t="s">
        <v>27399</v>
      </c>
      <c r="AN3598" s="11" t="s">
        <v>27399</v>
      </c>
      <c r="AO3598" s="11" t="s">
        <v>2082</v>
      </c>
      <c r="AP3598" s="11" t="s">
        <v>27404</v>
      </c>
      <c r="AQ3598" s="11" t="s">
        <v>2086</v>
      </c>
      <c r="AR3598" s="11"/>
      <c r="AS3598" s="11"/>
      <c r="AT3598" s="11"/>
      <c r="AU3598" s="11"/>
      <c r="AV3598" s="11"/>
      <c r="AW3598" s="11"/>
      <c r="AX3598" s="11"/>
      <c r="AY3598" s="11"/>
      <c r="AZ3598" s="11"/>
      <c r="BA3598" s="11"/>
    </row>
    <row r="3599" spans="1:53" ht="17" x14ac:dyDescent="0.2">
      <c r="A3599" s="11" t="s">
        <v>27405</v>
      </c>
      <c r="B3599" s="11" t="s">
        <v>1228</v>
      </c>
      <c r="C3599" s="12">
        <v>34202</v>
      </c>
      <c r="D3599" s="11" t="s">
        <v>3664</v>
      </c>
      <c r="E3599" s="11" t="s">
        <v>27401</v>
      </c>
      <c r="F3599" s="11" t="s">
        <v>37</v>
      </c>
      <c r="G3599" s="11" t="s">
        <v>2091</v>
      </c>
      <c r="H3599" s="11" t="s">
        <v>2082</v>
      </c>
      <c r="I3599" s="11">
        <v>16918</v>
      </c>
      <c r="J3599" s="11" t="s">
        <v>1228</v>
      </c>
      <c r="K3599" s="11">
        <v>596133</v>
      </c>
      <c r="L3599" s="11" t="s">
        <v>1228</v>
      </c>
      <c r="M3599" s="11">
        <v>2135258</v>
      </c>
      <c r="N3599" s="11" t="s">
        <v>1228</v>
      </c>
      <c r="O3599" s="11" t="s">
        <v>27406</v>
      </c>
      <c r="P3599" s="11" t="s">
        <v>27405</v>
      </c>
      <c r="Q3599" s="11">
        <v>9430</v>
      </c>
      <c r="R3599" s="11" t="s">
        <v>1228</v>
      </c>
      <c r="S3599" s="11">
        <v>33770</v>
      </c>
      <c r="T3599" s="11" t="s">
        <v>1228</v>
      </c>
      <c r="U3599" s="10"/>
      <c r="V3599" s="11" t="s">
        <v>27407</v>
      </c>
      <c r="W3599" s="11">
        <v>70913</v>
      </c>
      <c r="X3599" s="11">
        <v>10217</v>
      </c>
      <c r="Y3599" s="11" t="s">
        <v>1228</v>
      </c>
      <c r="Z3599" s="11" t="s">
        <v>27408</v>
      </c>
      <c r="AA3599" s="11" t="s">
        <v>10</v>
      </c>
      <c r="AB3599" s="11" t="s">
        <v>10</v>
      </c>
      <c r="AC3599" s="11" t="s">
        <v>1228</v>
      </c>
      <c r="AD3599" s="11" t="s">
        <v>27408</v>
      </c>
      <c r="AE3599" s="11">
        <v>13395</v>
      </c>
      <c r="AF3599" s="11"/>
      <c r="AG3599" s="11"/>
      <c r="AH3599" s="11" t="s">
        <v>1228</v>
      </c>
      <c r="AI3599" s="11">
        <v>18380</v>
      </c>
      <c r="AJ3599" s="11">
        <v>5349</v>
      </c>
      <c r="AK3599" s="11" t="s">
        <v>1228</v>
      </c>
      <c r="AL3599" s="11" t="s">
        <v>27409</v>
      </c>
      <c r="AM3599" s="11" t="s">
        <v>1228</v>
      </c>
      <c r="AN3599" s="11" t="s">
        <v>1228</v>
      </c>
      <c r="AO3599" s="11" t="s">
        <v>2160</v>
      </c>
      <c r="AP3599" s="11" t="s">
        <v>27408</v>
      </c>
      <c r="AQ3599" s="11" t="s">
        <v>2107</v>
      </c>
      <c r="AR3599" s="11" t="s">
        <v>27410</v>
      </c>
      <c r="AS3599" s="11">
        <v>16918</v>
      </c>
      <c r="AT3599" s="11"/>
      <c r="AU3599" s="11"/>
      <c r="AV3599" s="11"/>
      <c r="AW3599" s="11"/>
      <c r="AX3599" s="11"/>
      <c r="AY3599" s="11"/>
      <c r="AZ3599" s="11"/>
      <c r="BA3599" s="11"/>
    </row>
    <row r="3600" spans="1:53" ht="17" x14ac:dyDescent="0.2">
      <c r="A3600" s="11" t="s">
        <v>27411</v>
      </c>
      <c r="B3600" s="11" t="s">
        <v>27412</v>
      </c>
      <c r="C3600" s="12">
        <v>28984</v>
      </c>
      <c r="D3600" s="11" t="s">
        <v>3504</v>
      </c>
      <c r="E3600" s="11" t="s">
        <v>27413</v>
      </c>
      <c r="F3600" s="11" t="s">
        <v>2081</v>
      </c>
      <c r="G3600" s="11" t="s">
        <v>2081</v>
      </c>
      <c r="H3600" s="11" t="s">
        <v>2082</v>
      </c>
      <c r="I3600" s="11">
        <v>1692</v>
      </c>
      <c r="J3600" s="11" t="s">
        <v>27412</v>
      </c>
      <c r="K3600" s="11">
        <v>425630</v>
      </c>
      <c r="L3600" s="11" t="s">
        <v>27412</v>
      </c>
      <c r="M3600" s="11">
        <v>390856</v>
      </c>
      <c r="N3600" s="11" t="s">
        <v>27412</v>
      </c>
      <c r="O3600" s="11" t="s">
        <v>27414</v>
      </c>
      <c r="P3600" s="11" t="s">
        <v>27411</v>
      </c>
      <c r="Q3600" s="10"/>
      <c r="R3600" s="11" t="s">
        <v>27412</v>
      </c>
      <c r="S3600" s="11">
        <v>5455</v>
      </c>
      <c r="T3600" s="11" t="s">
        <v>27412</v>
      </c>
      <c r="U3600" s="10"/>
      <c r="V3600" s="11" t="s">
        <v>27415</v>
      </c>
      <c r="W3600" s="11">
        <v>16636</v>
      </c>
      <c r="X3600" s="11">
        <v>7121</v>
      </c>
      <c r="Y3600" s="11" t="s">
        <v>27412</v>
      </c>
      <c r="Z3600" s="11" t="s">
        <v>27416</v>
      </c>
      <c r="AA3600" s="11" t="s">
        <v>10</v>
      </c>
      <c r="AB3600" s="11" t="s">
        <v>10</v>
      </c>
      <c r="AC3600" s="11" t="s">
        <v>27412</v>
      </c>
      <c r="AD3600" s="11" t="s">
        <v>27416</v>
      </c>
      <c r="AE3600" s="10"/>
      <c r="AF3600" s="11"/>
      <c r="AG3600" s="11"/>
      <c r="AH3600" s="11"/>
      <c r="AI3600" s="11">
        <v>15197</v>
      </c>
      <c r="AJ3600" s="11"/>
      <c r="AK3600" s="11" t="s">
        <v>27412</v>
      </c>
      <c r="AL3600" s="11"/>
      <c r="AM3600" s="11" t="s">
        <v>27412</v>
      </c>
      <c r="AN3600" s="11" t="s">
        <v>27412</v>
      </c>
      <c r="AO3600" s="11" t="s">
        <v>2082</v>
      </c>
      <c r="AP3600" s="11" t="s">
        <v>27416</v>
      </c>
      <c r="AQ3600" s="11" t="s">
        <v>2086</v>
      </c>
      <c r="AR3600" s="11"/>
      <c r="AS3600" s="11"/>
      <c r="AT3600" s="11"/>
      <c r="AU3600" s="11"/>
      <c r="AV3600" s="11"/>
      <c r="AW3600" s="11"/>
      <c r="AX3600" s="11"/>
      <c r="AY3600" s="11"/>
      <c r="AZ3600" s="11"/>
      <c r="BA3600" s="11"/>
    </row>
    <row r="3601" spans="1:53" ht="17" x14ac:dyDescent="0.2">
      <c r="A3601" s="11" t="s">
        <v>27417</v>
      </c>
      <c r="B3601" s="11" t="s">
        <v>27418</v>
      </c>
      <c r="C3601" s="12">
        <v>32738</v>
      </c>
      <c r="D3601" s="11" t="s">
        <v>3655</v>
      </c>
      <c r="E3601" s="11" t="s">
        <v>27413</v>
      </c>
      <c r="F3601" s="11" t="s">
        <v>2081</v>
      </c>
      <c r="G3601" s="11" t="s">
        <v>2081</v>
      </c>
      <c r="H3601" s="11" t="s">
        <v>2082</v>
      </c>
      <c r="I3601" s="11">
        <v>10558</v>
      </c>
      <c r="J3601" s="11" t="s">
        <v>27418</v>
      </c>
      <c r="K3601" s="11">
        <v>543900</v>
      </c>
      <c r="L3601" s="11" t="s">
        <v>27418</v>
      </c>
      <c r="M3601" s="11">
        <v>2052582</v>
      </c>
      <c r="N3601" s="11" t="s">
        <v>27418</v>
      </c>
      <c r="O3601" s="11" t="s">
        <v>27419</v>
      </c>
      <c r="P3601" s="11" t="s">
        <v>27417</v>
      </c>
      <c r="Q3601" s="10"/>
      <c r="R3601" s="11" t="s">
        <v>27418</v>
      </c>
      <c r="S3601" s="11">
        <v>31733</v>
      </c>
      <c r="T3601" s="11" t="s">
        <v>27418</v>
      </c>
      <c r="U3601" s="10"/>
      <c r="V3601" s="11" t="s">
        <v>27420</v>
      </c>
      <c r="W3601" s="11">
        <v>65998</v>
      </c>
      <c r="X3601" s="11">
        <v>9514</v>
      </c>
      <c r="Y3601" s="11" t="s">
        <v>27418</v>
      </c>
      <c r="Z3601" s="11" t="s">
        <v>27421</v>
      </c>
      <c r="AA3601" s="11" t="s">
        <v>10</v>
      </c>
      <c r="AB3601" s="11" t="s">
        <v>10</v>
      </c>
      <c r="AC3601" s="11" t="s">
        <v>27418</v>
      </c>
      <c r="AD3601" s="11" t="s">
        <v>27421</v>
      </c>
      <c r="AE3601" s="11">
        <v>10488</v>
      </c>
      <c r="AF3601" s="11" t="s">
        <v>27418</v>
      </c>
      <c r="AG3601" s="11">
        <v>39089</v>
      </c>
      <c r="AH3601" s="11" t="s">
        <v>27418</v>
      </c>
      <c r="AI3601" s="11">
        <v>13513</v>
      </c>
      <c r="AJ3601" s="11"/>
      <c r="AK3601" s="11" t="s">
        <v>27418</v>
      </c>
      <c r="AL3601" s="11" t="s">
        <v>27422</v>
      </c>
      <c r="AM3601" s="11" t="s">
        <v>27418</v>
      </c>
      <c r="AN3601" s="11" t="s">
        <v>27418</v>
      </c>
      <c r="AO3601" s="11" t="s">
        <v>2082</v>
      </c>
      <c r="AP3601" s="11" t="s">
        <v>27421</v>
      </c>
      <c r="AQ3601" s="11" t="s">
        <v>2086</v>
      </c>
      <c r="AR3601" s="11"/>
      <c r="AS3601" s="11"/>
      <c r="AT3601" s="11"/>
      <c r="AU3601" s="11"/>
      <c r="AV3601" s="11"/>
      <c r="AW3601" s="11"/>
      <c r="AX3601" s="11"/>
      <c r="AY3601" s="11"/>
      <c r="AZ3601" s="11"/>
      <c r="BA3601" s="11"/>
    </row>
    <row r="3602" spans="1:53" ht="17" x14ac:dyDescent="0.2">
      <c r="A3602" s="11" t="s">
        <v>27423</v>
      </c>
      <c r="B3602" s="11" t="s">
        <v>602</v>
      </c>
      <c r="C3602" s="12">
        <v>34196</v>
      </c>
      <c r="D3602" s="11" t="s">
        <v>2834</v>
      </c>
      <c r="E3602" s="11" t="s">
        <v>27413</v>
      </c>
      <c r="F3602" s="11" t="s">
        <v>39</v>
      </c>
      <c r="G3602" s="11" t="s">
        <v>2111</v>
      </c>
      <c r="H3602" s="11" t="s">
        <v>2082</v>
      </c>
      <c r="I3602" s="11">
        <v>19274</v>
      </c>
      <c r="J3602" s="11" t="s">
        <v>602</v>
      </c>
      <c r="K3602" s="11">
        <v>657097</v>
      </c>
      <c r="L3602" s="11" t="s">
        <v>602</v>
      </c>
      <c r="M3602" s="11">
        <v>3054660</v>
      </c>
      <c r="N3602" s="11" t="s">
        <v>602</v>
      </c>
      <c r="O3602" s="11" t="s">
        <v>27424</v>
      </c>
      <c r="P3602" s="11" t="s">
        <v>27423</v>
      </c>
      <c r="Q3602" s="11">
        <v>10442</v>
      </c>
      <c r="R3602" s="11" t="s">
        <v>602</v>
      </c>
      <c r="S3602" s="11">
        <v>40384</v>
      </c>
      <c r="T3602" s="11" t="s">
        <v>602</v>
      </c>
      <c r="U3602" s="10"/>
      <c r="V3602" s="11" t="s">
        <v>27425</v>
      </c>
      <c r="W3602" s="11">
        <v>104945</v>
      </c>
      <c r="X3602" s="11">
        <v>11195</v>
      </c>
      <c r="Y3602" s="11" t="s">
        <v>602</v>
      </c>
      <c r="Z3602" s="11" t="s">
        <v>27426</v>
      </c>
      <c r="AA3602" s="11" t="s">
        <v>10</v>
      </c>
      <c r="AB3602" s="11" t="s">
        <v>10</v>
      </c>
      <c r="AC3602" s="11" t="s">
        <v>602</v>
      </c>
      <c r="AD3602" s="11" t="s">
        <v>27426</v>
      </c>
      <c r="AE3602" s="11">
        <v>15781</v>
      </c>
      <c r="AF3602" s="10"/>
      <c r="AG3602" s="11"/>
      <c r="AH3602" s="10"/>
      <c r="AI3602" s="11">
        <v>21315</v>
      </c>
      <c r="AJ3602" s="11">
        <v>6112</v>
      </c>
      <c r="AK3602" s="11" t="s">
        <v>602</v>
      </c>
      <c r="AL3602" s="11" t="s">
        <v>27427</v>
      </c>
      <c r="AM3602" s="11" t="s">
        <v>602</v>
      </c>
      <c r="AN3602" s="11" t="s">
        <v>602</v>
      </c>
      <c r="AO3602" s="11" t="s">
        <v>2160</v>
      </c>
      <c r="AP3602" s="11" t="s">
        <v>27426</v>
      </c>
      <c r="AQ3602" s="11" t="s">
        <v>2107</v>
      </c>
      <c r="AR3602" s="11" t="s">
        <v>27428</v>
      </c>
      <c r="AS3602" s="11">
        <v>657097</v>
      </c>
      <c r="AT3602" s="11"/>
      <c r="AU3602" s="11"/>
      <c r="AV3602" s="11"/>
      <c r="AW3602" s="11"/>
      <c r="AX3602" s="11"/>
      <c r="AY3602" s="11"/>
      <c r="AZ3602" s="11"/>
      <c r="BA3602" s="11"/>
    </row>
    <row r="3603" spans="1:53" ht="17" x14ac:dyDescent="0.2">
      <c r="A3603" s="11" t="s">
        <v>27429</v>
      </c>
      <c r="B3603" s="11" t="s">
        <v>832</v>
      </c>
      <c r="C3603" s="12">
        <v>35387</v>
      </c>
      <c r="D3603" s="11" t="s">
        <v>2621</v>
      </c>
      <c r="E3603" s="11" t="s">
        <v>27413</v>
      </c>
      <c r="F3603" s="11" t="s">
        <v>2264</v>
      </c>
      <c r="G3603" s="11" t="s">
        <v>2091</v>
      </c>
      <c r="H3603" s="11" t="s">
        <v>2082</v>
      </c>
      <c r="I3603" s="11">
        <v>17995</v>
      </c>
      <c r="J3603" s="11" t="s">
        <v>832</v>
      </c>
      <c r="K3603" s="11">
        <v>657277</v>
      </c>
      <c r="L3603" s="11" t="s">
        <v>832</v>
      </c>
      <c r="M3603" s="11">
        <v>3055542</v>
      </c>
      <c r="N3603" s="11" t="s">
        <v>832</v>
      </c>
      <c r="O3603" s="11" t="s">
        <v>27430</v>
      </c>
      <c r="P3603" s="11" t="s">
        <v>27429</v>
      </c>
      <c r="Q3603" s="11">
        <v>10480</v>
      </c>
      <c r="R3603" s="11" t="s">
        <v>832</v>
      </c>
      <c r="S3603" s="11">
        <v>41216</v>
      </c>
      <c r="T3603" s="11" t="s">
        <v>832</v>
      </c>
      <c r="U3603" s="10"/>
      <c r="V3603" s="11" t="s">
        <v>27431</v>
      </c>
      <c r="W3603" s="11">
        <v>105007</v>
      </c>
      <c r="X3603" s="11">
        <v>11235</v>
      </c>
      <c r="Y3603" s="11" t="s">
        <v>832</v>
      </c>
      <c r="Z3603" s="11" t="s">
        <v>27432</v>
      </c>
      <c r="AA3603" s="11" t="s">
        <v>10</v>
      </c>
      <c r="AB3603" s="11" t="s">
        <v>10</v>
      </c>
      <c r="AC3603" s="11" t="s">
        <v>832</v>
      </c>
      <c r="AD3603" s="11" t="s">
        <v>27432</v>
      </c>
      <c r="AE3603" s="11">
        <v>13478</v>
      </c>
      <c r="AF3603" s="10"/>
      <c r="AG3603" s="11"/>
      <c r="AH3603" s="10"/>
      <c r="AI3603" s="11">
        <v>21015</v>
      </c>
      <c r="AJ3603" s="11">
        <v>6237</v>
      </c>
      <c r="AK3603" s="11" t="s">
        <v>832</v>
      </c>
      <c r="AL3603" s="11" t="s">
        <v>27433</v>
      </c>
      <c r="AM3603" s="11" t="s">
        <v>832</v>
      </c>
      <c r="AN3603" s="11" t="s">
        <v>832</v>
      </c>
      <c r="AO3603" s="11" t="s">
        <v>2106</v>
      </c>
      <c r="AP3603" s="11" t="s">
        <v>27432</v>
      </c>
      <c r="AQ3603" s="11" t="s">
        <v>2107</v>
      </c>
      <c r="AR3603" s="11" t="s">
        <v>27434</v>
      </c>
      <c r="AS3603" s="11">
        <v>657277</v>
      </c>
      <c r="AT3603" s="11"/>
      <c r="AU3603" s="11"/>
      <c r="AV3603" s="11"/>
      <c r="AW3603" s="11"/>
      <c r="AX3603" s="11"/>
      <c r="AY3603" s="11"/>
      <c r="AZ3603" s="11"/>
      <c r="BA3603" s="11"/>
    </row>
    <row r="3604" spans="1:53" ht="17" x14ac:dyDescent="0.2">
      <c r="A3604" s="11" t="s">
        <v>27435</v>
      </c>
      <c r="B3604" s="11" t="s">
        <v>27436</v>
      </c>
      <c r="C3604" s="12">
        <v>31448</v>
      </c>
      <c r="D3604" s="11" t="s">
        <v>4284</v>
      </c>
      <c r="E3604" s="11" t="s">
        <v>27413</v>
      </c>
      <c r="F3604" s="11" t="s">
        <v>2081</v>
      </c>
      <c r="G3604" s="11" t="s">
        <v>2081</v>
      </c>
      <c r="H3604" s="11" t="s">
        <v>2082</v>
      </c>
      <c r="I3604" s="11">
        <v>7474</v>
      </c>
      <c r="J3604" s="11" t="s">
        <v>27436</v>
      </c>
      <c r="K3604" s="11">
        <v>444436</v>
      </c>
      <c r="L3604" s="11" t="s">
        <v>27436</v>
      </c>
      <c r="M3604" s="11">
        <v>1654356</v>
      </c>
      <c r="N3604" s="11" t="s">
        <v>27436</v>
      </c>
      <c r="O3604" s="11" t="s">
        <v>27437</v>
      </c>
      <c r="P3604" s="11" t="s">
        <v>27435</v>
      </c>
      <c r="Q3604" s="10"/>
      <c r="R3604" s="11" t="s">
        <v>27436</v>
      </c>
      <c r="S3604" s="11">
        <v>30032</v>
      </c>
      <c r="T3604" s="11" t="s">
        <v>27436</v>
      </c>
      <c r="U3604" s="10"/>
      <c r="V3604" s="11" t="s">
        <v>27438</v>
      </c>
      <c r="W3604" s="11">
        <v>49130</v>
      </c>
      <c r="X3604" s="11">
        <v>8524</v>
      </c>
      <c r="Y3604" s="11" t="s">
        <v>27436</v>
      </c>
      <c r="Z3604" s="11" t="s">
        <v>27439</v>
      </c>
      <c r="AA3604" s="11" t="s">
        <v>10</v>
      </c>
      <c r="AB3604" s="11" t="s">
        <v>10</v>
      </c>
      <c r="AC3604" s="11" t="s">
        <v>27436</v>
      </c>
      <c r="AD3604" s="11" t="s">
        <v>27439</v>
      </c>
      <c r="AE3604" s="11">
        <v>8802</v>
      </c>
      <c r="AF3604" s="11" t="s">
        <v>27436</v>
      </c>
      <c r="AG3604" s="11">
        <v>5042</v>
      </c>
      <c r="AH3604" s="11" t="s">
        <v>27436</v>
      </c>
      <c r="AI3604" s="11">
        <v>2159</v>
      </c>
      <c r="AJ3604" s="11">
        <v>5033</v>
      </c>
      <c r="AK3604" s="11" t="s">
        <v>27436</v>
      </c>
      <c r="AL3604" s="11" t="s">
        <v>27440</v>
      </c>
      <c r="AM3604" s="11" t="s">
        <v>27436</v>
      </c>
      <c r="AN3604" s="11" t="s">
        <v>27436</v>
      </c>
      <c r="AO3604" s="11" t="s">
        <v>2082</v>
      </c>
      <c r="AP3604" s="11" t="s">
        <v>27439</v>
      </c>
      <c r="AQ3604" s="11" t="s">
        <v>2086</v>
      </c>
      <c r="AR3604" s="11"/>
      <c r="AS3604" s="11">
        <v>669067</v>
      </c>
      <c r="AT3604" s="11"/>
      <c r="AU3604" s="11"/>
      <c r="AV3604" s="11"/>
      <c r="AW3604" s="11"/>
      <c r="AX3604" s="11"/>
      <c r="AY3604" s="11"/>
      <c r="AZ3604" s="11"/>
      <c r="BA3604" s="11"/>
    </row>
    <row r="3605" spans="1:53" ht="17" x14ac:dyDescent="0.2">
      <c r="A3605" s="11" t="s">
        <v>27441</v>
      </c>
      <c r="B3605" s="11" t="s">
        <v>1060</v>
      </c>
      <c r="C3605" s="12">
        <v>33074</v>
      </c>
      <c r="D3605" s="11" t="s">
        <v>2562</v>
      </c>
      <c r="E3605" s="11" t="s">
        <v>27413</v>
      </c>
      <c r="F3605" s="11" t="s">
        <v>90</v>
      </c>
      <c r="G3605" s="11" t="s">
        <v>2091</v>
      </c>
      <c r="H3605" s="11" t="s">
        <v>2082</v>
      </c>
      <c r="I3605" s="11">
        <v>14974</v>
      </c>
      <c r="J3605" s="11" t="s">
        <v>1060</v>
      </c>
      <c r="K3605" s="11">
        <v>643778</v>
      </c>
      <c r="L3605" s="11" t="s">
        <v>1060</v>
      </c>
      <c r="M3605" s="11">
        <v>2167453</v>
      </c>
      <c r="N3605" s="11" t="s">
        <v>1060</v>
      </c>
      <c r="O3605" s="11" t="s">
        <v>27442</v>
      </c>
      <c r="P3605" s="11" t="s">
        <v>27441</v>
      </c>
      <c r="Q3605" s="11">
        <v>9594</v>
      </c>
      <c r="R3605" s="11" t="s">
        <v>1060</v>
      </c>
      <c r="S3605" s="11">
        <v>33778</v>
      </c>
      <c r="T3605" s="11" t="s">
        <v>1060</v>
      </c>
      <c r="U3605" s="10"/>
      <c r="V3605" s="11" t="s">
        <v>27443</v>
      </c>
      <c r="W3605" s="11">
        <v>71344</v>
      </c>
      <c r="X3605" s="11">
        <v>10738</v>
      </c>
      <c r="Y3605" s="11" t="s">
        <v>1060</v>
      </c>
      <c r="Z3605" s="11" t="s">
        <v>27444</v>
      </c>
      <c r="AA3605" s="11" t="s">
        <v>2095</v>
      </c>
      <c r="AB3605" s="11" t="s">
        <v>2095</v>
      </c>
      <c r="AC3605" s="11" t="s">
        <v>1060</v>
      </c>
      <c r="AD3605" s="11" t="s">
        <v>27444</v>
      </c>
      <c r="AE3605" s="11">
        <v>14633</v>
      </c>
      <c r="AF3605" s="10"/>
      <c r="AG3605" s="11"/>
      <c r="AH3605" s="10"/>
      <c r="AI3605" s="11">
        <v>29684</v>
      </c>
      <c r="AJ3605" s="11">
        <v>5526</v>
      </c>
      <c r="AK3605" s="11" t="s">
        <v>1060</v>
      </c>
      <c r="AL3605" s="11" t="s">
        <v>27445</v>
      </c>
      <c r="AM3605" s="11" t="s">
        <v>1060</v>
      </c>
      <c r="AN3605" s="11" t="s">
        <v>1060</v>
      </c>
      <c r="AO3605" s="11" t="s">
        <v>2082</v>
      </c>
      <c r="AP3605" s="11" t="s">
        <v>27444</v>
      </c>
      <c r="AQ3605" s="11" t="s">
        <v>2086</v>
      </c>
      <c r="AR3605" s="11"/>
      <c r="AS3605" s="11"/>
      <c r="AT3605" s="11"/>
      <c r="AU3605" s="11"/>
      <c r="AV3605" s="11"/>
      <c r="AW3605" s="11"/>
      <c r="AX3605" s="11"/>
      <c r="AY3605" s="11"/>
      <c r="AZ3605" s="11"/>
      <c r="BA3605" s="11"/>
    </row>
    <row r="3606" spans="1:53" ht="17" x14ac:dyDescent="0.2">
      <c r="A3606" s="11" t="s">
        <v>27446</v>
      </c>
      <c r="B3606" s="11" t="s">
        <v>1468</v>
      </c>
      <c r="C3606" s="12">
        <v>33097</v>
      </c>
      <c r="D3606" s="11" t="s">
        <v>4284</v>
      </c>
      <c r="E3606" s="11" t="s">
        <v>27447</v>
      </c>
      <c r="F3606" s="11" t="s">
        <v>59</v>
      </c>
      <c r="G3606" s="11" t="s">
        <v>2111</v>
      </c>
      <c r="H3606" s="11" t="s">
        <v>2082</v>
      </c>
      <c r="I3606" s="11">
        <v>10160</v>
      </c>
      <c r="J3606" s="11" t="s">
        <v>1468</v>
      </c>
      <c r="K3606" s="11">
        <v>543901</v>
      </c>
      <c r="L3606" s="11" t="s">
        <v>1468</v>
      </c>
      <c r="M3606" s="11">
        <v>2121894</v>
      </c>
      <c r="N3606" s="11" t="s">
        <v>1468</v>
      </c>
      <c r="O3606" s="11" t="s">
        <v>27448</v>
      </c>
      <c r="P3606" s="11" t="s">
        <v>27446</v>
      </c>
      <c r="Q3606" s="11">
        <v>9162</v>
      </c>
      <c r="R3606" s="11" t="s">
        <v>1468</v>
      </c>
      <c r="S3606" s="11">
        <v>33563</v>
      </c>
      <c r="T3606" s="11" t="s">
        <v>1468</v>
      </c>
      <c r="U3606" s="10"/>
      <c r="V3606" s="11" t="s">
        <v>27449</v>
      </c>
      <c r="W3606" s="11">
        <v>60047</v>
      </c>
      <c r="X3606" s="11">
        <v>10085</v>
      </c>
      <c r="Y3606" s="11" t="s">
        <v>1468</v>
      </c>
      <c r="Z3606" s="11" t="s">
        <v>27450</v>
      </c>
      <c r="AA3606" s="11" t="s">
        <v>10</v>
      </c>
      <c r="AB3606" s="11" t="s">
        <v>10</v>
      </c>
      <c r="AC3606" s="11" t="s">
        <v>1468</v>
      </c>
      <c r="AD3606" s="11" t="s">
        <v>27450</v>
      </c>
      <c r="AE3606" s="11">
        <v>14046</v>
      </c>
      <c r="AF3606" s="10"/>
      <c r="AG3606" s="11"/>
      <c r="AH3606" s="10"/>
      <c r="AI3606" s="11">
        <v>15976</v>
      </c>
      <c r="AJ3606" s="11"/>
      <c r="AK3606" s="11" t="s">
        <v>1468</v>
      </c>
      <c r="AL3606" s="11" t="s">
        <v>27451</v>
      </c>
      <c r="AM3606" s="11" t="s">
        <v>1468</v>
      </c>
      <c r="AN3606" s="11" t="s">
        <v>1468</v>
      </c>
      <c r="AO3606" s="11" t="s">
        <v>2082</v>
      </c>
      <c r="AP3606" s="11" t="s">
        <v>27450</v>
      </c>
      <c r="AQ3606" s="11" t="s">
        <v>2107</v>
      </c>
      <c r="AR3606" s="11" t="s">
        <v>27452</v>
      </c>
      <c r="AS3606" s="11"/>
      <c r="AT3606" s="11"/>
      <c r="AU3606" s="11"/>
      <c r="AV3606" s="11"/>
      <c r="AW3606" s="11"/>
      <c r="AX3606" s="11"/>
      <c r="AY3606" s="11"/>
      <c r="AZ3606" s="11"/>
      <c r="BA3606" s="11"/>
    </row>
    <row r="3607" spans="1:53" ht="17" x14ac:dyDescent="0.2">
      <c r="A3607" s="11" t="s">
        <v>27453</v>
      </c>
      <c r="B3607" s="11" t="s">
        <v>27454</v>
      </c>
      <c r="C3607" s="12">
        <v>32914</v>
      </c>
      <c r="D3607" s="11" t="s">
        <v>2600</v>
      </c>
      <c r="E3607" s="11" t="s">
        <v>22103</v>
      </c>
      <c r="F3607" s="11" t="s">
        <v>99</v>
      </c>
      <c r="G3607" s="11" t="s">
        <v>2091</v>
      </c>
      <c r="H3607" s="11" t="s">
        <v>2082</v>
      </c>
      <c r="I3607" s="11">
        <v>3993</v>
      </c>
      <c r="J3607" s="11" t="s">
        <v>27454</v>
      </c>
      <c r="K3607" s="11">
        <v>543903</v>
      </c>
      <c r="L3607" s="11" t="s">
        <v>27454</v>
      </c>
      <c r="M3607" s="11">
        <v>1799467</v>
      </c>
      <c r="N3607" s="11" t="s">
        <v>27454</v>
      </c>
      <c r="O3607" s="11" t="s">
        <v>27455</v>
      </c>
      <c r="P3607" s="11" t="s">
        <v>27453</v>
      </c>
      <c r="Q3607" s="11">
        <v>8413</v>
      </c>
      <c r="R3607" s="11" t="s">
        <v>27454</v>
      </c>
      <c r="S3607" s="11">
        <v>31119</v>
      </c>
      <c r="T3607" s="11" t="s">
        <v>27454</v>
      </c>
      <c r="U3607" s="10"/>
      <c r="V3607" s="11" t="s">
        <v>27456</v>
      </c>
      <c r="W3607" s="11">
        <v>58787</v>
      </c>
      <c r="X3607" s="11">
        <v>9249</v>
      </c>
      <c r="Y3607" s="11" t="s">
        <v>27454</v>
      </c>
      <c r="Z3607" s="11" t="s">
        <v>27457</v>
      </c>
      <c r="AA3607" s="11" t="s">
        <v>10</v>
      </c>
      <c r="AB3607" s="11" t="s">
        <v>10</v>
      </c>
      <c r="AC3607" s="11" t="s">
        <v>27454</v>
      </c>
      <c r="AD3607" s="11" t="s">
        <v>27457</v>
      </c>
      <c r="AE3607" s="11">
        <v>11229</v>
      </c>
      <c r="AF3607" s="11" t="s">
        <v>27454</v>
      </c>
      <c r="AG3607" s="11">
        <v>13692</v>
      </c>
      <c r="AH3607" s="11" t="s">
        <v>27454</v>
      </c>
      <c r="AI3607" s="11">
        <v>18147</v>
      </c>
      <c r="AJ3607" s="11">
        <v>4235</v>
      </c>
      <c r="AK3607" s="11" t="s">
        <v>27454</v>
      </c>
      <c r="AL3607" s="11" t="s">
        <v>27458</v>
      </c>
      <c r="AM3607" s="11" t="s">
        <v>27454</v>
      </c>
      <c r="AN3607" s="11" t="s">
        <v>27454</v>
      </c>
      <c r="AO3607" s="11" t="s">
        <v>2082</v>
      </c>
      <c r="AP3607" s="11" t="s">
        <v>27457</v>
      </c>
      <c r="AQ3607" s="11" t="s">
        <v>2086</v>
      </c>
      <c r="AR3607" s="11"/>
      <c r="AS3607" s="11"/>
      <c r="AT3607" s="11"/>
      <c r="AU3607" s="11"/>
      <c r="AV3607" s="11"/>
      <c r="AW3607" s="11"/>
      <c r="AX3607" s="11"/>
      <c r="AY3607" s="11"/>
      <c r="AZ3607" s="11"/>
      <c r="BA3607" s="11"/>
    </row>
    <row r="3608" spans="1:53" x14ac:dyDescent="0.2">
      <c r="A3608" s="11" t="s">
        <v>27459</v>
      </c>
      <c r="B3608" s="11" t="s">
        <v>27460</v>
      </c>
      <c r="C3608" s="12">
        <v>31803</v>
      </c>
      <c r="D3608" s="11" t="s">
        <v>27461</v>
      </c>
      <c r="E3608" s="11" t="s">
        <v>27462</v>
      </c>
      <c r="F3608" s="11" t="s">
        <v>2081</v>
      </c>
      <c r="G3608" s="11" t="s">
        <v>2081</v>
      </c>
      <c r="H3608" s="11" t="s">
        <v>2174</v>
      </c>
      <c r="I3608" s="11">
        <v>2498</v>
      </c>
      <c r="J3608" s="11" t="s">
        <v>27460</v>
      </c>
      <c r="K3608" s="11">
        <v>457789</v>
      </c>
      <c r="L3608" s="11" t="s">
        <v>27460</v>
      </c>
      <c r="M3608" s="11">
        <v>1630095</v>
      </c>
      <c r="N3608" s="11" t="s">
        <v>27460</v>
      </c>
      <c r="O3608" s="11" t="s">
        <v>27463</v>
      </c>
      <c r="P3608" s="11" t="s">
        <v>27459</v>
      </c>
      <c r="Q3608" s="11">
        <v>7536</v>
      </c>
      <c r="R3608" s="11" t="s">
        <v>27460</v>
      </c>
      <c r="S3608" s="11">
        <v>30035</v>
      </c>
      <c r="T3608" s="11" t="s">
        <v>27460</v>
      </c>
      <c r="U3608" s="11" t="s">
        <v>27460</v>
      </c>
      <c r="V3608" s="11" t="s">
        <v>27464</v>
      </c>
      <c r="W3608" s="11">
        <v>58789</v>
      </c>
      <c r="X3608" s="11">
        <v>8956</v>
      </c>
      <c r="Y3608" s="11" t="s">
        <v>27460</v>
      </c>
      <c r="Z3608" s="11" t="s">
        <v>27465</v>
      </c>
      <c r="AA3608" s="11" t="s">
        <v>2178</v>
      </c>
      <c r="AB3608" s="11" t="s">
        <v>10</v>
      </c>
      <c r="AC3608" s="11" t="s">
        <v>27460</v>
      </c>
      <c r="AD3608" s="11" t="s">
        <v>27465</v>
      </c>
      <c r="AE3608" s="11">
        <v>10479</v>
      </c>
      <c r="AF3608" s="11" t="s">
        <v>27460</v>
      </c>
      <c r="AG3608" s="11">
        <v>13067</v>
      </c>
      <c r="AH3608" s="11" t="s">
        <v>27460</v>
      </c>
      <c r="AI3608" s="11">
        <v>8487</v>
      </c>
      <c r="AJ3608" s="11">
        <v>3442</v>
      </c>
      <c r="AK3608" s="11" t="s">
        <v>27460</v>
      </c>
      <c r="AL3608" s="11" t="s">
        <v>27466</v>
      </c>
      <c r="AM3608" s="11" t="s">
        <v>27460</v>
      </c>
      <c r="AN3608" s="11" t="s">
        <v>27460</v>
      </c>
      <c r="AO3608" s="11" t="s">
        <v>2174</v>
      </c>
      <c r="AP3608" s="11" t="s">
        <v>27465</v>
      </c>
      <c r="AQ3608" s="11" t="s">
        <v>2086</v>
      </c>
      <c r="AR3608" s="11"/>
      <c r="AS3608" s="11"/>
      <c r="AT3608" s="11"/>
      <c r="AU3608" s="11"/>
      <c r="AV3608" s="11"/>
      <c r="AW3608" s="11"/>
      <c r="AX3608" s="11"/>
      <c r="AY3608" s="11"/>
      <c r="AZ3608" s="11"/>
      <c r="BA3608" s="11"/>
    </row>
    <row r="3609" spans="1:53" ht="17" x14ac:dyDescent="0.2">
      <c r="A3609" s="11" t="s">
        <v>27467</v>
      </c>
      <c r="B3609" s="11" t="s">
        <v>27468</v>
      </c>
      <c r="C3609" s="12">
        <v>30207</v>
      </c>
      <c r="D3609" s="11" t="s">
        <v>27469</v>
      </c>
      <c r="E3609" s="11" t="s">
        <v>27462</v>
      </c>
      <c r="F3609" s="11" t="s">
        <v>2081</v>
      </c>
      <c r="G3609" s="11" t="s">
        <v>2081</v>
      </c>
      <c r="H3609" s="11" t="s">
        <v>2317</v>
      </c>
      <c r="I3609" s="11">
        <v>1849</v>
      </c>
      <c r="J3609" s="11" t="s">
        <v>27468</v>
      </c>
      <c r="K3609" s="11">
        <v>430001</v>
      </c>
      <c r="L3609" s="11" t="s">
        <v>27468</v>
      </c>
      <c r="M3609" s="11">
        <v>433808</v>
      </c>
      <c r="N3609" s="11" t="s">
        <v>27468</v>
      </c>
      <c r="O3609" s="11" t="s">
        <v>27470</v>
      </c>
      <c r="P3609" s="11" t="s">
        <v>27467</v>
      </c>
      <c r="Q3609" s="10"/>
      <c r="R3609" s="11" t="s">
        <v>27471</v>
      </c>
      <c r="S3609" s="11">
        <v>5652</v>
      </c>
      <c r="T3609" s="11" t="s">
        <v>27468</v>
      </c>
      <c r="U3609" s="11" t="s">
        <v>27468</v>
      </c>
      <c r="V3609" s="11" t="s">
        <v>27472</v>
      </c>
      <c r="W3609" s="11">
        <v>45365</v>
      </c>
      <c r="X3609" s="11">
        <v>7213</v>
      </c>
      <c r="Y3609" s="11" t="s">
        <v>27468</v>
      </c>
      <c r="Z3609" s="11" t="s">
        <v>27473</v>
      </c>
      <c r="AA3609" s="11" t="s">
        <v>10</v>
      </c>
      <c r="AB3609" s="11" t="s">
        <v>10</v>
      </c>
      <c r="AC3609" s="11" t="s">
        <v>27468</v>
      </c>
      <c r="AD3609" s="11" t="s">
        <v>27473</v>
      </c>
      <c r="AE3609" s="11">
        <v>7600</v>
      </c>
      <c r="AF3609" s="11" t="s">
        <v>27471</v>
      </c>
      <c r="AG3609" s="11">
        <v>6216</v>
      </c>
      <c r="AH3609" s="11" t="s">
        <v>27471</v>
      </c>
      <c r="AI3609" s="11">
        <v>7159</v>
      </c>
      <c r="AJ3609" s="11"/>
      <c r="AK3609" s="11" t="s">
        <v>27471</v>
      </c>
      <c r="AL3609" s="11"/>
      <c r="AM3609" s="11" t="s">
        <v>27468</v>
      </c>
      <c r="AN3609" s="11" t="s">
        <v>27468</v>
      </c>
      <c r="AO3609" s="11" t="s">
        <v>2317</v>
      </c>
      <c r="AP3609" s="11" t="s">
        <v>27474</v>
      </c>
      <c r="AQ3609" s="11" t="s">
        <v>2086</v>
      </c>
      <c r="AR3609" s="11"/>
      <c r="AS3609" s="11"/>
      <c r="AT3609" s="11"/>
      <c r="AU3609" s="11"/>
      <c r="AV3609" s="11"/>
      <c r="AW3609" s="11"/>
      <c r="AX3609" s="11"/>
      <c r="AY3609" s="11"/>
      <c r="AZ3609" s="11"/>
      <c r="BA3609" s="11"/>
    </row>
    <row r="3610" spans="1:53" ht="17" x14ac:dyDescent="0.2">
      <c r="A3610" s="11" t="s">
        <v>27475</v>
      </c>
      <c r="B3610" s="11" t="s">
        <v>27476</v>
      </c>
      <c r="C3610" s="12">
        <v>33915</v>
      </c>
      <c r="D3610" s="11" t="s">
        <v>3558</v>
      </c>
      <c r="E3610" s="11" t="s">
        <v>27477</v>
      </c>
      <c r="F3610" s="11" t="s">
        <v>116</v>
      </c>
      <c r="G3610" s="11" t="s">
        <v>2091</v>
      </c>
      <c r="H3610" s="11" t="s">
        <v>2082</v>
      </c>
      <c r="I3610" s="11">
        <v>13190</v>
      </c>
      <c r="J3610" s="11" t="s">
        <v>27476</v>
      </c>
      <c r="K3610" s="11">
        <v>607179</v>
      </c>
      <c r="L3610" s="11" t="s">
        <v>27476</v>
      </c>
      <c r="M3610" s="11">
        <v>2826581</v>
      </c>
      <c r="N3610" s="11" t="s">
        <v>27476</v>
      </c>
      <c r="O3610" s="11" t="s">
        <v>27478</v>
      </c>
      <c r="P3610" s="11" t="s">
        <v>27475</v>
      </c>
      <c r="Q3610" s="11">
        <v>10864</v>
      </c>
      <c r="R3610" s="11" t="s">
        <v>27476</v>
      </c>
      <c r="S3610" s="11"/>
      <c r="T3610" s="11" t="s">
        <v>27476</v>
      </c>
      <c r="U3610" s="10"/>
      <c r="V3610" s="11" t="s">
        <v>27479</v>
      </c>
      <c r="W3610" s="11">
        <v>70543</v>
      </c>
      <c r="X3610" s="11">
        <v>11900</v>
      </c>
      <c r="Y3610" s="11" t="s">
        <v>27476</v>
      </c>
      <c r="Z3610" s="11"/>
      <c r="AA3610" s="11" t="s">
        <v>2095</v>
      </c>
      <c r="AB3610" s="11" t="s">
        <v>10</v>
      </c>
      <c r="AC3610" s="11" t="s">
        <v>27476</v>
      </c>
      <c r="AD3610" s="11" t="s">
        <v>27480</v>
      </c>
      <c r="AE3610" s="11">
        <v>12236</v>
      </c>
      <c r="AF3610" s="10"/>
      <c r="AG3610" s="11"/>
      <c r="AH3610" s="10"/>
      <c r="AI3610" s="11">
        <v>28743</v>
      </c>
      <c r="AJ3610" s="11">
        <v>6485</v>
      </c>
      <c r="AK3610" s="11" t="s">
        <v>27476</v>
      </c>
      <c r="AL3610" s="11" t="s">
        <v>27481</v>
      </c>
      <c r="AM3610" s="11" t="s">
        <v>27476</v>
      </c>
      <c r="AN3610" s="11" t="s">
        <v>27476</v>
      </c>
      <c r="AO3610" s="11" t="s">
        <v>2160</v>
      </c>
      <c r="AP3610" s="11" t="s">
        <v>27480</v>
      </c>
      <c r="AQ3610" s="11" t="s">
        <v>2107</v>
      </c>
      <c r="AR3610" s="11" t="s">
        <v>27482</v>
      </c>
      <c r="AS3610" s="11">
        <v>607179</v>
      </c>
      <c r="AT3610" s="11"/>
      <c r="AU3610" s="11"/>
      <c r="AV3610" s="11"/>
      <c r="AW3610" s="11"/>
      <c r="AX3610" s="11"/>
      <c r="AY3610" s="11"/>
      <c r="AZ3610" s="11"/>
      <c r="BA3610" s="11"/>
    </row>
    <row r="3611" spans="1:53" ht="17" x14ac:dyDescent="0.2">
      <c r="A3611" s="11" t="s">
        <v>27483</v>
      </c>
      <c r="B3611" s="11" t="s">
        <v>27484</v>
      </c>
      <c r="C3611" s="12">
        <v>31667</v>
      </c>
      <c r="D3611" s="11" t="s">
        <v>3766</v>
      </c>
      <c r="E3611" s="11" t="s">
        <v>27485</v>
      </c>
      <c r="F3611" s="11" t="s">
        <v>2081</v>
      </c>
      <c r="G3611" s="11" t="s">
        <v>2081</v>
      </c>
      <c r="H3611" s="11" t="s">
        <v>2082</v>
      </c>
      <c r="I3611" s="11">
        <v>7874</v>
      </c>
      <c r="J3611" s="11" t="s">
        <v>27484</v>
      </c>
      <c r="K3611" s="11">
        <v>475095</v>
      </c>
      <c r="L3611" s="11" t="s">
        <v>27484</v>
      </c>
      <c r="M3611" s="11">
        <v>1735566</v>
      </c>
      <c r="N3611" s="11" t="s">
        <v>27484</v>
      </c>
      <c r="O3611" s="11" t="s">
        <v>27486</v>
      </c>
      <c r="P3611" s="11" t="s">
        <v>27483</v>
      </c>
      <c r="Q3611" s="10"/>
      <c r="R3611" s="11" t="s">
        <v>27484</v>
      </c>
      <c r="S3611" s="11">
        <v>30521</v>
      </c>
      <c r="T3611" s="11" t="s">
        <v>27484</v>
      </c>
      <c r="U3611" s="10"/>
      <c r="V3611" s="11" t="s">
        <v>27487</v>
      </c>
      <c r="W3611" s="11">
        <v>58790</v>
      </c>
      <c r="X3611" s="11">
        <v>8986</v>
      </c>
      <c r="Y3611" s="11" t="s">
        <v>27484</v>
      </c>
      <c r="Z3611" s="11" t="s">
        <v>27488</v>
      </c>
      <c r="AA3611" s="11" t="s">
        <v>2095</v>
      </c>
      <c r="AB3611" s="11" t="s">
        <v>10</v>
      </c>
      <c r="AC3611" s="11" t="s">
        <v>27484</v>
      </c>
      <c r="AD3611" s="11" t="s">
        <v>27488</v>
      </c>
      <c r="AE3611" s="10"/>
      <c r="AF3611" s="11"/>
      <c r="AG3611" s="11"/>
      <c r="AH3611" s="11"/>
      <c r="AI3611" s="11">
        <v>5090</v>
      </c>
      <c r="AJ3611" s="11"/>
      <c r="AK3611" s="11" t="s">
        <v>27484</v>
      </c>
      <c r="AL3611" s="11" t="s">
        <v>27489</v>
      </c>
      <c r="AM3611" s="11" t="s">
        <v>27484</v>
      </c>
      <c r="AN3611" s="11" t="s">
        <v>27484</v>
      </c>
      <c r="AO3611" s="11" t="s">
        <v>2082</v>
      </c>
      <c r="AP3611" s="11" t="s">
        <v>27488</v>
      </c>
      <c r="AQ3611" s="11" t="s">
        <v>2086</v>
      </c>
      <c r="AR3611" s="11"/>
      <c r="AS3611" s="11"/>
      <c r="AT3611" s="11"/>
      <c r="AU3611" s="11"/>
      <c r="AV3611" s="11"/>
      <c r="AW3611" s="11"/>
      <c r="AX3611" s="11"/>
      <c r="AY3611" s="11"/>
      <c r="AZ3611" s="11"/>
      <c r="BA3611" s="11"/>
    </row>
    <row r="3612" spans="1:53" ht="17" x14ac:dyDescent="0.2">
      <c r="A3612" s="11" t="s">
        <v>27490</v>
      </c>
      <c r="B3612" s="11" t="s">
        <v>27491</v>
      </c>
      <c r="C3612" s="12">
        <v>34734</v>
      </c>
      <c r="D3612" s="11" t="s">
        <v>2614</v>
      </c>
      <c r="E3612" s="11" t="s">
        <v>27492</v>
      </c>
      <c r="F3612" s="11" t="s">
        <v>69</v>
      </c>
      <c r="G3612" s="11" t="s">
        <v>2111</v>
      </c>
      <c r="H3612" s="11" t="s">
        <v>2082</v>
      </c>
      <c r="I3612" s="11">
        <v>20375</v>
      </c>
      <c r="J3612" s="11" t="s">
        <v>27491</v>
      </c>
      <c r="K3612" s="11">
        <v>669711</v>
      </c>
      <c r="L3612" s="11" t="s">
        <v>27491</v>
      </c>
      <c r="M3612" s="11"/>
      <c r="N3612" s="11" t="s">
        <v>27491</v>
      </c>
      <c r="O3612" s="11" t="s">
        <v>27493</v>
      </c>
      <c r="P3612" s="11" t="s">
        <v>27490</v>
      </c>
      <c r="Q3612" s="11">
        <v>10585</v>
      </c>
      <c r="R3612" s="11" t="s">
        <v>27491</v>
      </c>
      <c r="S3612" s="11"/>
      <c r="T3612" s="11" t="s">
        <v>27491</v>
      </c>
      <c r="U3612" s="10"/>
      <c r="V3612" s="11" t="s">
        <v>27494</v>
      </c>
      <c r="W3612" s="11"/>
      <c r="X3612" s="11"/>
      <c r="Y3612" s="11" t="s">
        <v>27491</v>
      </c>
      <c r="Z3612" s="11" t="s">
        <v>27491</v>
      </c>
      <c r="AA3612" s="11" t="s">
        <v>10</v>
      </c>
      <c r="AB3612" s="11" t="s">
        <v>10</v>
      </c>
      <c r="AC3612" s="11" t="s">
        <v>27491</v>
      </c>
      <c r="AD3612" s="11" t="s">
        <v>27495</v>
      </c>
      <c r="AE3612" s="11">
        <v>18230</v>
      </c>
      <c r="AF3612" s="11" t="s">
        <v>27491</v>
      </c>
      <c r="AG3612" s="11"/>
      <c r="AH3612" s="11" t="s">
        <v>27491</v>
      </c>
      <c r="AI3612" s="11"/>
      <c r="AJ3612" s="11">
        <v>7116</v>
      </c>
      <c r="AK3612" s="11" t="s">
        <v>27491</v>
      </c>
      <c r="AL3612" s="11" t="s">
        <v>27496</v>
      </c>
      <c r="AM3612" s="11" t="s">
        <v>27491</v>
      </c>
      <c r="AN3612" s="11" t="s">
        <v>27491</v>
      </c>
      <c r="AO3612" s="11" t="s">
        <v>2160</v>
      </c>
      <c r="AP3612" s="11" t="s">
        <v>27495</v>
      </c>
      <c r="AQ3612" s="11" t="s">
        <v>2107</v>
      </c>
      <c r="AR3612" s="11" t="s">
        <v>27497</v>
      </c>
      <c r="AS3612" s="11">
        <v>669711</v>
      </c>
      <c r="AT3612" s="11"/>
      <c r="AU3612" s="11"/>
      <c r="AV3612" s="11"/>
      <c r="AW3612" s="11"/>
      <c r="AX3612" s="11"/>
      <c r="AY3612" s="11"/>
      <c r="AZ3612" s="11"/>
      <c r="BA3612" s="11"/>
    </row>
    <row r="3613" spans="1:53" ht="17" x14ac:dyDescent="0.2">
      <c r="A3613" s="11" t="s">
        <v>27498</v>
      </c>
      <c r="B3613" s="11" t="s">
        <v>27499</v>
      </c>
      <c r="C3613" s="12">
        <v>35409</v>
      </c>
      <c r="D3613" s="11" t="s">
        <v>4284</v>
      </c>
      <c r="E3613" s="11" t="s">
        <v>27500</v>
      </c>
      <c r="F3613" s="11" t="s">
        <v>49</v>
      </c>
      <c r="G3613" s="11" t="s">
        <v>2111</v>
      </c>
      <c r="H3613" s="11" t="s">
        <v>2082</v>
      </c>
      <c r="I3613" s="11"/>
      <c r="J3613" s="11" t="s">
        <v>27499</v>
      </c>
      <c r="K3613" s="11">
        <v>680802</v>
      </c>
      <c r="L3613" s="11" t="s">
        <v>27499</v>
      </c>
      <c r="M3613" s="11"/>
      <c r="N3613" s="11" t="s">
        <v>27499</v>
      </c>
      <c r="O3613" s="11"/>
      <c r="P3613" s="11" t="s">
        <v>27498</v>
      </c>
      <c r="Q3613" s="11">
        <v>11375</v>
      </c>
      <c r="R3613" s="11" t="s">
        <v>27499</v>
      </c>
      <c r="S3613" s="11"/>
      <c r="T3613" s="11" t="s">
        <v>27499</v>
      </c>
      <c r="U3613" s="10"/>
      <c r="V3613" s="11" t="s">
        <v>27501</v>
      </c>
      <c r="W3613" s="11"/>
      <c r="X3613" s="11"/>
      <c r="Y3613" s="11" t="s">
        <v>27499</v>
      </c>
      <c r="Z3613" s="11" t="s">
        <v>27499</v>
      </c>
      <c r="AA3613" s="11" t="s">
        <v>10</v>
      </c>
      <c r="AB3613" s="11" t="s">
        <v>10</v>
      </c>
      <c r="AC3613" s="11" t="s">
        <v>27499</v>
      </c>
      <c r="AD3613" s="11" t="s">
        <v>27502</v>
      </c>
      <c r="AE3613" s="10"/>
      <c r="AF3613" s="11" t="s">
        <v>27499</v>
      </c>
      <c r="AG3613" s="11"/>
      <c r="AH3613" s="11" t="s">
        <v>27499</v>
      </c>
      <c r="AI3613" s="11"/>
      <c r="AJ3613" s="11">
        <v>7061</v>
      </c>
      <c r="AK3613" s="11"/>
      <c r="AL3613" s="11" t="s">
        <v>27503</v>
      </c>
      <c r="AM3613" s="11" t="s">
        <v>27499</v>
      </c>
      <c r="AN3613" s="11" t="s">
        <v>27499</v>
      </c>
      <c r="AO3613" s="11" t="s">
        <v>2082</v>
      </c>
      <c r="AP3613" s="11" t="s">
        <v>27502</v>
      </c>
      <c r="AQ3613" s="11" t="s">
        <v>2107</v>
      </c>
      <c r="AR3613" s="11" t="s">
        <v>27504</v>
      </c>
      <c r="AS3613" s="11">
        <v>680802</v>
      </c>
      <c r="AT3613" s="11"/>
      <c r="AU3613" s="11"/>
      <c r="AV3613" s="11"/>
      <c r="AW3613" s="11"/>
      <c r="AX3613" s="11"/>
      <c r="AY3613" s="11"/>
      <c r="AZ3613" s="11"/>
      <c r="BA3613" s="11"/>
    </row>
    <row r="3614" spans="1:53" ht="17" x14ac:dyDescent="0.2">
      <c r="A3614" s="11" t="s">
        <v>27505</v>
      </c>
      <c r="B3614" s="11" t="s">
        <v>686</v>
      </c>
      <c r="C3614" s="12">
        <v>35712</v>
      </c>
      <c r="D3614" s="11" t="s">
        <v>7549</v>
      </c>
      <c r="E3614" s="11" t="s">
        <v>27506</v>
      </c>
      <c r="F3614" s="11" t="s">
        <v>2264</v>
      </c>
      <c r="G3614" s="11" t="s">
        <v>2091</v>
      </c>
      <c r="H3614" s="11" t="s">
        <v>2317</v>
      </c>
      <c r="I3614" s="11">
        <v>19961</v>
      </c>
      <c r="J3614" s="11" t="s">
        <v>686</v>
      </c>
      <c r="K3614" s="11">
        <v>666213</v>
      </c>
      <c r="L3614" s="11" t="s">
        <v>686</v>
      </c>
      <c r="M3614" s="11">
        <v>2506934</v>
      </c>
      <c r="N3614" s="11" t="s">
        <v>686</v>
      </c>
      <c r="O3614" s="11" t="s">
        <v>27507</v>
      </c>
      <c r="P3614" s="11" t="s">
        <v>27505</v>
      </c>
      <c r="Q3614" s="11">
        <v>10168</v>
      </c>
      <c r="R3614" s="11" t="s">
        <v>686</v>
      </c>
      <c r="S3614" s="11">
        <v>36464</v>
      </c>
      <c r="T3614" s="11" t="s">
        <v>686</v>
      </c>
      <c r="U3614" s="10"/>
      <c r="V3614" s="11" t="s">
        <v>27508</v>
      </c>
      <c r="W3614" s="11">
        <v>108754</v>
      </c>
      <c r="X3614" s="11">
        <v>10876</v>
      </c>
      <c r="Y3614" s="11" t="s">
        <v>686</v>
      </c>
      <c r="Z3614" s="11" t="s">
        <v>27509</v>
      </c>
      <c r="AA3614" s="11" t="s">
        <v>10</v>
      </c>
      <c r="AB3614" s="11" t="s">
        <v>10</v>
      </c>
      <c r="AC3614" s="11" t="s">
        <v>686</v>
      </c>
      <c r="AD3614" s="11" t="s">
        <v>27509</v>
      </c>
      <c r="AE3614" s="11">
        <v>14376</v>
      </c>
      <c r="AF3614" s="10"/>
      <c r="AG3614" s="11"/>
      <c r="AH3614" s="11" t="s">
        <v>686</v>
      </c>
      <c r="AI3614" s="11">
        <v>23869</v>
      </c>
      <c r="AJ3614" s="11">
        <v>6577</v>
      </c>
      <c r="AK3614" s="11" t="s">
        <v>686</v>
      </c>
      <c r="AL3614" s="11" t="s">
        <v>27510</v>
      </c>
      <c r="AM3614" s="11" t="s">
        <v>686</v>
      </c>
      <c r="AN3614" s="11" t="s">
        <v>686</v>
      </c>
      <c r="AO3614" s="11" t="s">
        <v>2317</v>
      </c>
      <c r="AP3614" s="11" t="s">
        <v>27509</v>
      </c>
      <c r="AQ3614" s="11" t="s">
        <v>2086</v>
      </c>
      <c r="AR3614" s="11"/>
      <c r="AS3614" s="11"/>
      <c r="AT3614" s="11"/>
      <c r="AU3614" s="11"/>
      <c r="AV3614" s="11"/>
      <c r="AW3614" s="11"/>
      <c r="AX3614" s="11"/>
      <c r="AY3614" s="11"/>
      <c r="AZ3614" s="11"/>
      <c r="BA3614" s="11"/>
    </row>
    <row r="3615" spans="1:53" ht="17" x14ac:dyDescent="0.2">
      <c r="A3615" s="11" t="s">
        <v>27511</v>
      </c>
      <c r="B3615" s="11" t="s">
        <v>118</v>
      </c>
      <c r="C3615" s="12">
        <v>36353</v>
      </c>
      <c r="D3615" s="11" t="s">
        <v>2287</v>
      </c>
      <c r="E3615" s="11" t="s">
        <v>27512</v>
      </c>
      <c r="F3615" s="11" t="s">
        <v>59</v>
      </c>
      <c r="G3615" s="11" t="s">
        <v>2111</v>
      </c>
      <c r="H3615" s="11" t="s">
        <v>2331</v>
      </c>
      <c r="I3615" s="11">
        <v>27562</v>
      </c>
      <c r="J3615" s="11" t="s">
        <v>118</v>
      </c>
      <c r="K3615" s="11">
        <v>669224</v>
      </c>
      <c r="L3615" s="11" t="s">
        <v>118</v>
      </c>
      <c r="M3615" s="11">
        <v>26615315</v>
      </c>
      <c r="N3615" s="11" t="s">
        <v>118</v>
      </c>
      <c r="O3615" s="11" t="s">
        <v>27513</v>
      </c>
      <c r="P3615" s="11" t="s">
        <v>27511</v>
      </c>
      <c r="Q3615" s="11">
        <v>11599</v>
      </c>
      <c r="R3615" s="11" t="s">
        <v>118</v>
      </c>
      <c r="S3615" s="11">
        <v>4683349</v>
      </c>
      <c r="T3615" s="11" t="s">
        <v>118</v>
      </c>
      <c r="U3615" s="10"/>
      <c r="V3615" s="11" t="s">
        <v>27514</v>
      </c>
      <c r="W3615" s="11">
        <v>140577</v>
      </c>
      <c r="X3615" s="11">
        <v>12161</v>
      </c>
      <c r="Y3615" s="11" t="s">
        <v>118</v>
      </c>
      <c r="Z3615" s="11"/>
      <c r="AA3615" s="11" t="s">
        <v>2095</v>
      </c>
      <c r="AB3615" s="11" t="s">
        <v>10</v>
      </c>
      <c r="AC3615" s="11" t="s">
        <v>118</v>
      </c>
      <c r="AD3615" s="11" t="s">
        <v>27515</v>
      </c>
      <c r="AE3615" s="11">
        <v>16693</v>
      </c>
      <c r="AF3615" s="10"/>
      <c r="AG3615" s="11"/>
      <c r="AH3615" s="10"/>
      <c r="AI3615" s="11">
        <v>38317</v>
      </c>
      <c r="AJ3615" s="11">
        <v>7825</v>
      </c>
      <c r="AK3615" s="11" t="s">
        <v>118</v>
      </c>
      <c r="AL3615" s="11" t="s">
        <v>27516</v>
      </c>
      <c r="AM3615" s="11" t="s">
        <v>118</v>
      </c>
      <c r="AN3615" s="11" t="s">
        <v>118</v>
      </c>
      <c r="AO3615" s="11" t="s">
        <v>2331</v>
      </c>
      <c r="AP3615" s="11" t="s">
        <v>27515</v>
      </c>
      <c r="AQ3615" s="11" t="s">
        <v>2107</v>
      </c>
      <c r="AR3615" s="11" t="s">
        <v>27517</v>
      </c>
      <c r="AS3615" s="11">
        <v>669224</v>
      </c>
      <c r="AT3615" s="11"/>
      <c r="AU3615" s="11"/>
      <c r="AV3615" s="11"/>
      <c r="AW3615" s="11"/>
      <c r="AX3615" s="11"/>
      <c r="AY3615" s="11"/>
      <c r="AZ3615" s="11"/>
      <c r="BA3615" s="11"/>
    </row>
    <row r="3616" spans="1:53" ht="17" x14ac:dyDescent="0.2">
      <c r="A3616" s="11" t="s">
        <v>27518</v>
      </c>
      <c r="B3616" s="11" t="s">
        <v>27519</v>
      </c>
      <c r="C3616" s="12">
        <v>31009</v>
      </c>
      <c r="D3616" s="11" t="s">
        <v>27520</v>
      </c>
      <c r="E3616" s="11" t="s">
        <v>27512</v>
      </c>
      <c r="F3616" s="11" t="s">
        <v>2081</v>
      </c>
      <c r="G3616" s="11" t="s">
        <v>2081</v>
      </c>
      <c r="H3616" s="11" t="s">
        <v>2149</v>
      </c>
      <c r="I3616" s="11">
        <v>9700</v>
      </c>
      <c r="J3616" s="11" t="s">
        <v>27519</v>
      </c>
      <c r="K3616" s="11">
        <v>489413</v>
      </c>
      <c r="L3616" s="11" t="s">
        <v>27519</v>
      </c>
      <c r="M3616" s="11">
        <v>1654357</v>
      </c>
      <c r="N3616" s="11" t="s">
        <v>27519</v>
      </c>
      <c r="O3616" s="11" t="s">
        <v>27521</v>
      </c>
      <c r="P3616" s="11" t="s">
        <v>27518</v>
      </c>
      <c r="Q3616" s="10"/>
      <c r="R3616" s="11" t="s">
        <v>27519</v>
      </c>
      <c r="S3616" s="11">
        <v>30069</v>
      </c>
      <c r="T3616" s="11" t="s">
        <v>27519</v>
      </c>
      <c r="U3616" s="10"/>
      <c r="V3616" s="11" t="s">
        <v>27522</v>
      </c>
      <c r="W3616" s="11">
        <v>49600</v>
      </c>
      <c r="X3616" s="11">
        <v>8731</v>
      </c>
      <c r="Y3616" s="11" t="s">
        <v>27519</v>
      </c>
      <c r="Z3616" s="11" t="s">
        <v>27523</v>
      </c>
      <c r="AA3616" s="11" t="s">
        <v>10</v>
      </c>
      <c r="AB3616" s="11" t="s">
        <v>10</v>
      </c>
      <c r="AC3616" s="11" t="s">
        <v>27519</v>
      </c>
      <c r="AD3616" s="11" t="s">
        <v>27523</v>
      </c>
      <c r="AE3616" s="10"/>
      <c r="AF3616" s="11"/>
      <c r="AG3616" s="11"/>
      <c r="AH3616" s="11"/>
      <c r="AI3616" s="11">
        <v>3774</v>
      </c>
      <c r="AJ3616" s="11"/>
      <c r="AK3616" s="11" t="s">
        <v>27519</v>
      </c>
      <c r="AL3616" s="11"/>
      <c r="AM3616" s="11" t="s">
        <v>27519</v>
      </c>
      <c r="AN3616" s="11" t="s">
        <v>27519</v>
      </c>
      <c r="AO3616" s="11" t="s">
        <v>2149</v>
      </c>
      <c r="AP3616" s="11" t="s">
        <v>27523</v>
      </c>
      <c r="AQ3616" s="11" t="s">
        <v>2086</v>
      </c>
      <c r="AR3616" s="11"/>
      <c r="AS3616" s="11"/>
      <c r="AT3616" s="11"/>
      <c r="AU3616" s="11"/>
      <c r="AV3616" s="11"/>
      <c r="AW3616" s="11"/>
      <c r="AX3616" s="11"/>
      <c r="AY3616" s="11"/>
      <c r="AZ3616" s="11"/>
      <c r="BA3616" s="11"/>
    </row>
    <row r="3617" spans="1:53" ht="17" x14ac:dyDescent="0.2">
      <c r="A3617" s="11" t="s">
        <v>27524</v>
      </c>
      <c r="B3617" s="11" t="s">
        <v>27525</v>
      </c>
      <c r="C3617" s="12">
        <v>30191</v>
      </c>
      <c r="D3617" s="11" t="s">
        <v>3174</v>
      </c>
      <c r="E3617" s="11" t="s">
        <v>27512</v>
      </c>
      <c r="F3617" s="11" t="s">
        <v>2081</v>
      </c>
      <c r="G3617" s="11" t="s">
        <v>2081</v>
      </c>
      <c r="H3617" s="11" t="s">
        <v>2082</v>
      </c>
      <c r="I3617" s="11">
        <v>4535</v>
      </c>
      <c r="J3617" s="11" t="s">
        <v>27525</v>
      </c>
      <c r="K3617" s="11">
        <v>448694</v>
      </c>
      <c r="L3617" s="11" t="s">
        <v>27525</v>
      </c>
      <c r="M3617" s="11">
        <v>584969</v>
      </c>
      <c r="N3617" s="11" t="s">
        <v>27525</v>
      </c>
      <c r="O3617" s="11" t="s">
        <v>27526</v>
      </c>
      <c r="P3617" s="11" t="s">
        <v>27524</v>
      </c>
      <c r="Q3617" s="10"/>
      <c r="R3617" s="11" t="s">
        <v>27525</v>
      </c>
      <c r="S3617" s="11">
        <v>28943</v>
      </c>
      <c r="T3617" s="11" t="s">
        <v>27525</v>
      </c>
      <c r="U3617" s="10"/>
      <c r="V3617" s="11" t="s">
        <v>27527</v>
      </c>
      <c r="W3617" s="11">
        <v>44618</v>
      </c>
      <c r="X3617" s="11">
        <v>8160</v>
      </c>
      <c r="Y3617" s="11" t="s">
        <v>27525</v>
      </c>
      <c r="Z3617" s="11" t="s">
        <v>27528</v>
      </c>
      <c r="AA3617" s="11" t="s">
        <v>10</v>
      </c>
      <c r="AB3617" s="11" t="s">
        <v>10</v>
      </c>
      <c r="AC3617" s="11" t="s">
        <v>27525</v>
      </c>
      <c r="AD3617" s="11" t="s">
        <v>27528</v>
      </c>
      <c r="AE3617" s="10"/>
      <c r="AF3617" s="11"/>
      <c r="AG3617" s="11"/>
      <c r="AH3617" s="11"/>
      <c r="AI3617" s="11">
        <v>501</v>
      </c>
      <c r="AJ3617" s="11"/>
      <c r="AK3617" s="11" t="s">
        <v>27525</v>
      </c>
      <c r="AL3617" s="11"/>
      <c r="AM3617" s="11" t="s">
        <v>27525</v>
      </c>
      <c r="AN3617" s="11" t="s">
        <v>27525</v>
      </c>
      <c r="AO3617" s="11" t="s">
        <v>2082</v>
      </c>
      <c r="AP3617" s="11" t="s">
        <v>27528</v>
      </c>
      <c r="AQ3617" s="11" t="s">
        <v>2086</v>
      </c>
      <c r="AR3617" s="11"/>
      <c r="AS3617" s="11"/>
      <c r="AT3617" s="11"/>
      <c r="AU3617" s="11"/>
      <c r="AV3617" s="11"/>
      <c r="AW3617" s="11"/>
      <c r="AX3617" s="11"/>
      <c r="AY3617" s="11"/>
      <c r="AZ3617" s="11"/>
      <c r="BA3617" s="11"/>
    </row>
    <row r="3618" spans="1:53" ht="17" x14ac:dyDescent="0.2">
      <c r="A3618" s="11" t="s">
        <v>27529</v>
      </c>
      <c r="B3618" s="11" t="s">
        <v>27530</v>
      </c>
      <c r="C3618" s="12">
        <v>34572</v>
      </c>
      <c r="D3618" s="11" t="s">
        <v>2562</v>
      </c>
      <c r="E3618" s="11" t="s">
        <v>27512</v>
      </c>
      <c r="F3618" s="11" t="s">
        <v>29</v>
      </c>
      <c r="G3618" s="11" t="s">
        <v>2111</v>
      </c>
      <c r="H3618" s="11" t="s">
        <v>2082</v>
      </c>
      <c r="I3618" s="11">
        <v>20000</v>
      </c>
      <c r="J3618" s="11" t="s">
        <v>27530</v>
      </c>
      <c r="K3618" s="11">
        <v>669330</v>
      </c>
      <c r="L3618" s="11" t="s">
        <v>27530</v>
      </c>
      <c r="M3618" s="11">
        <v>26608291</v>
      </c>
      <c r="N3618" s="11" t="s">
        <v>27530</v>
      </c>
      <c r="O3618" s="11" t="s">
        <v>27531</v>
      </c>
      <c r="P3618" s="11" t="s">
        <v>27529</v>
      </c>
      <c r="Q3618" s="11">
        <v>11193</v>
      </c>
      <c r="R3618" s="11" t="s">
        <v>27530</v>
      </c>
      <c r="S3618" s="11">
        <v>4717904</v>
      </c>
      <c r="T3618" s="11" t="s">
        <v>27530</v>
      </c>
      <c r="U3618" s="10"/>
      <c r="V3618" s="11" t="s">
        <v>27532</v>
      </c>
      <c r="W3618" s="11">
        <v>109104</v>
      </c>
      <c r="X3618" s="11">
        <v>12114</v>
      </c>
      <c r="Y3618" s="11" t="s">
        <v>27530</v>
      </c>
      <c r="Z3618" s="11" t="s">
        <v>27533</v>
      </c>
      <c r="AA3618" s="11" t="s">
        <v>10</v>
      </c>
      <c r="AB3618" s="11" t="s">
        <v>10</v>
      </c>
      <c r="AC3618" s="11" t="s">
        <v>27530</v>
      </c>
      <c r="AD3618" s="11" t="s">
        <v>27533</v>
      </c>
      <c r="AE3618" s="11">
        <v>14991</v>
      </c>
      <c r="AF3618" s="10"/>
      <c r="AG3618" s="11"/>
      <c r="AH3618" s="10"/>
      <c r="AI3618" s="11">
        <v>32804</v>
      </c>
      <c r="AJ3618" s="11">
        <v>6606</v>
      </c>
      <c r="AK3618" s="11" t="s">
        <v>27530</v>
      </c>
      <c r="AL3618" s="11" t="s">
        <v>27534</v>
      </c>
      <c r="AM3618" s="11" t="s">
        <v>27535</v>
      </c>
      <c r="AN3618" s="11" t="s">
        <v>27530</v>
      </c>
      <c r="AO3618" s="11" t="s">
        <v>2082</v>
      </c>
      <c r="AP3618" s="11" t="s">
        <v>27533</v>
      </c>
      <c r="AQ3618" s="11" t="s">
        <v>2107</v>
      </c>
      <c r="AR3618" s="11" t="s">
        <v>27536</v>
      </c>
      <c r="AS3618" s="11">
        <v>669330</v>
      </c>
      <c r="AT3618" s="11"/>
      <c r="AU3618" s="11"/>
      <c r="AV3618" s="11"/>
      <c r="AW3618" s="11"/>
      <c r="AX3618" s="11"/>
      <c r="AY3618" s="11"/>
      <c r="AZ3618" s="11"/>
      <c r="BA3618" s="11"/>
    </row>
    <row r="3619" spans="1:53" ht="17" x14ac:dyDescent="0.2">
      <c r="A3619" s="11" t="s">
        <v>27537</v>
      </c>
      <c r="B3619" s="11" t="s">
        <v>27538</v>
      </c>
      <c r="C3619" s="12">
        <v>28832</v>
      </c>
      <c r="D3619" s="11" t="s">
        <v>27539</v>
      </c>
      <c r="E3619" s="11" t="s">
        <v>27512</v>
      </c>
      <c r="F3619" s="11" t="s">
        <v>2081</v>
      </c>
      <c r="G3619" s="11" t="s">
        <v>2081</v>
      </c>
      <c r="H3619" s="11" t="s">
        <v>2149</v>
      </c>
      <c r="I3619" s="11">
        <v>1326</v>
      </c>
      <c r="J3619" s="11" t="s">
        <v>27538</v>
      </c>
      <c r="K3619" s="11">
        <v>150484</v>
      </c>
      <c r="L3619" s="11" t="s">
        <v>27538</v>
      </c>
      <c r="M3619" s="11">
        <v>44628</v>
      </c>
      <c r="N3619" s="11" t="s">
        <v>27538</v>
      </c>
      <c r="O3619" s="11" t="s">
        <v>27540</v>
      </c>
      <c r="P3619" s="11" t="s">
        <v>27537</v>
      </c>
      <c r="Q3619" s="10"/>
      <c r="R3619" s="11" t="s">
        <v>27538</v>
      </c>
      <c r="S3619" s="11">
        <v>4166</v>
      </c>
      <c r="T3619" s="11" t="s">
        <v>27538</v>
      </c>
      <c r="U3619" s="10"/>
      <c r="V3619" s="11" t="s">
        <v>27541</v>
      </c>
      <c r="W3619" s="11">
        <v>1019</v>
      </c>
      <c r="X3619" s="11">
        <v>6327</v>
      </c>
      <c r="Y3619" s="11" t="s">
        <v>27538</v>
      </c>
      <c r="Z3619" s="11" t="s">
        <v>27542</v>
      </c>
      <c r="AA3619" s="11" t="s">
        <v>10</v>
      </c>
      <c r="AB3619" s="11" t="s">
        <v>10</v>
      </c>
      <c r="AC3619" s="11" t="s">
        <v>27538</v>
      </c>
      <c r="AD3619" s="11" t="s">
        <v>27542</v>
      </c>
      <c r="AE3619" s="10"/>
      <c r="AF3619" s="11"/>
      <c r="AG3619" s="11"/>
      <c r="AH3619" s="11"/>
      <c r="AI3619" s="11">
        <v>8015</v>
      </c>
      <c r="AJ3619" s="11"/>
      <c r="AK3619" s="11" t="s">
        <v>27538</v>
      </c>
      <c r="AL3619" s="11"/>
      <c r="AM3619" s="11" t="s">
        <v>27538</v>
      </c>
      <c r="AN3619" s="11" t="s">
        <v>27538</v>
      </c>
      <c r="AO3619" s="11" t="s">
        <v>2149</v>
      </c>
      <c r="AP3619" s="11" t="s">
        <v>27542</v>
      </c>
      <c r="AQ3619" s="11" t="s">
        <v>2086</v>
      </c>
      <c r="AR3619" s="11"/>
      <c r="AS3619" s="11"/>
      <c r="AT3619" s="11"/>
      <c r="AU3619" s="11"/>
      <c r="AV3619" s="11"/>
      <c r="AW3619" s="11"/>
      <c r="AX3619" s="11"/>
      <c r="AY3619" s="11"/>
      <c r="AZ3619" s="11"/>
      <c r="BA3619" s="11"/>
    </row>
    <row r="3620" spans="1:53" ht="17" x14ac:dyDescent="0.2">
      <c r="A3620" s="11" t="s">
        <v>27543</v>
      </c>
      <c r="B3620" s="11" t="s">
        <v>27544</v>
      </c>
      <c r="C3620" s="12">
        <v>34052</v>
      </c>
      <c r="D3620" s="11" t="s">
        <v>5552</v>
      </c>
      <c r="E3620" s="11" t="s">
        <v>27545</v>
      </c>
      <c r="F3620" s="11" t="s">
        <v>2280</v>
      </c>
      <c r="G3620" s="11" t="s">
        <v>2091</v>
      </c>
      <c r="H3620" s="11" t="s">
        <v>2082</v>
      </c>
      <c r="I3620" s="11">
        <v>14506</v>
      </c>
      <c r="J3620" s="11" t="s">
        <v>27544</v>
      </c>
      <c r="K3620" s="11">
        <v>605525</v>
      </c>
      <c r="L3620" s="11" t="s">
        <v>27544</v>
      </c>
      <c r="M3620" s="11">
        <v>2119336</v>
      </c>
      <c r="N3620" s="11" t="s">
        <v>27544</v>
      </c>
      <c r="O3620" s="11" t="s">
        <v>27546</v>
      </c>
      <c r="P3620" s="11" t="s">
        <v>27543</v>
      </c>
      <c r="Q3620" s="11">
        <v>9237</v>
      </c>
      <c r="R3620" s="11" t="s">
        <v>27544</v>
      </c>
      <c r="S3620" s="11">
        <v>34853</v>
      </c>
      <c r="T3620" s="11" t="s">
        <v>27544</v>
      </c>
      <c r="U3620" s="10"/>
      <c r="V3620" s="11" t="s">
        <v>27547</v>
      </c>
      <c r="W3620" s="11">
        <v>100243</v>
      </c>
      <c r="X3620" s="11">
        <v>10287</v>
      </c>
      <c r="Y3620" s="11" t="s">
        <v>27544</v>
      </c>
      <c r="Z3620" s="11" t="s">
        <v>27548</v>
      </c>
      <c r="AA3620" s="11" t="s">
        <v>10</v>
      </c>
      <c r="AB3620" s="11" t="s">
        <v>10</v>
      </c>
      <c r="AC3620" s="11" t="s">
        <v>27544</v>
      </c>
      <c r="AD3620" s="11" t="s">
        <v>27548</v>
      </c>
      <c r="AE3620" s="11">
        <v>13171</v>
      </c>
      <c r="AF3620" s="10"/>
      <c r="AG3620" s="11"/>
      <c r="AH3620" s="11" t="s">
        <v>27544</v>
      </c>
      <c r="AI3620" s="11">
        <v>30624</v>
      </c>
      <c r="AJ3620" s="11">
        <v>5266</v>
      </c>
      <c r="AK3620" s="11" t="s">
        <v>27544</v>
      </c>
      <c r="AL3620" s="11" t="s">
        <v>27549</v>
      </c>
      <c r="AM3620" s="11" t="s">
        <v>27544</v>
      </c>
      <c r="AN3620" s="11" t="s">
        <v>27544</v>
      </c>
      <c r="AO3620" s="11" t="s">
        <v>2082</v>
      </c>
      <c r="AP3620" s="11" t="s">
        <v>27548</v>
      </c>
      <c r="AQ3620" s="11" t="s">
        <v>2107</v>
      </c>
      <c r="AR3620" s="11" t="s">
        <v>27550</v>
      </c>
      <c r="AS3620" s="11"/>
      <c r="AT3620" s="11"/>
      <c r="AU3620" s="11"/>
      <c r="AV3620" s="11"/>
      <c r="AW3620" s="11"/>
      <c r="AX3620" s="11"/>
      <c r="AY3620" s="11"/>
      <c r="AZ3620" s="11"/>
      <c r="BA3620" s="11"/>
    </row>
    <row r="3621" spans="1:53" ht="17" x14ac:dyDescent="0.2">
      <c r="A3621" s="11" t="s">
        <v>27551</v>
      </c>
      <c r="B3621" s="11" t="s">
        <v>970</v>
      </c>
      <c r="C3621" s="12">
        <v>32989</v>
      </c>
      <c r="D3621" s="11" t="s">
        <v>3815</v>
      </c>
      <c r="E3621" s="11" t="s">
        <v>27552</v>
      </c>
      <c r="F3621" s="11" t="s">
        <v>2081</v>
      </c>
      <c r="G3621" s="11" t="s">
        <v>2081</v>
      </c>
      <c r="H3621" s="11" t="s">
        <v>2174</v>
      </c>
      <c r="I3621" s="11">
        <v>13853</v>
      </c>
      <c r="J3621" s="11" t="s">
        <v>970</v>
      </c>
      <c r="K3621" s="11">
        <v>621563</v>
      </c>
      <c r="L3621" s="11" t="s">
        <v>970</v>
      </c>
      <c r="M3621" s="11">
        <v>2052585</v>
      </c>
      <c r="N3621" s="11" t="s">
        <v>970</v>
      </c>
      <c r="O3621" s="11" t="s">
        <v>27553</v>
      </c>
      <c r="P3621" s="11" t="s">
        <v>27551</v>
      </c>
      <c r="Q3621" s="11">
        <v>9234</v>
      </c>
      <c r="R3621" s="11" t="s">
        <v>970</v>
      </c>
      <c r="S3621" s="11">
        <v>33017</v>
      </c>
      <c r="T3621" s="11" t="s">
        <v>970</v>
      </c>
      <c r="U3621" s="10"/>
      <c r="V3621" s="11" t="s">
        <v>27554</v>
      </c>
      <c r="W3621" s="11">
        <v>100666</v>
      </c>
      <c r="X3621" s="11">
        <v>10380</v>
      </c>
      <c r="Y3621" s="11" t="s">
        <v>970</v>
      </c>
      <c r="Z3621" s="11" t="s">
        <v>27555</v>
      </c>
      <c r="AA3621" s="11" t="s">
        <v>2095</v>
      </c>
      <c r="AB3621" s="11" t="s">
        <v>10</v>
      </c>
      <c r="AC3621" s="11" t="s">
        <v>970</v>
      </c>
      <c r="AD3621" s="11" t="s">
        <v>27555</v>
      </c>
      <c r="AE3621" s="11">
        <v>13173</v>
      </c>
      <c r="AF3621" s="11" t="s">
        <v>970</v>
      </c>
      <c r="AG3621" s="11">
        <v>73832</v>
      </c>
      <c r="AH3621" s="11" t="s">
        <v>970</v>
      </c>
      <c r="AI3621" s="11">
        <v>23710</v>
      </c>
      <c r="AJ3621" s="11">
        <v>4839</v>
      </c>
      <c r="AK3621" s="11" t="s">
        <v>970</v>
      </c>
      <c r="AL3621" s="11" t="s">
        <v>27556</v>
      </c>
      <c r="AM3621" s="11" t="s">
        <v>970</v>
      </c>
      <c r="AN3621" s="11" t="s">
        <v>970</v>
      </c>
      <c r="AO3621" s="11" t="s">
        <v>2174</v>
      </c>
      <c r="AP3621" s="11" t="s">
        <v>27555</v>
      </c>
      <c r="AQ3621" s="11" t="s">
        <v>2107</v>
      </c>
      <c r="AR3621" s="11" t="s">
        <v>27557</v>
      </c>
      <c r="AS3621" s="11">
        <v>13853</v>
      </c>
      <c r="AT3621" s="11"/>
      <c r="AU3621" s="11"/>
      <c r="AV3621" s="11"/>
      <c r="AW3621" s="11"/>
      <c r="AX3621" s="11"/>
      <c r="AY3621" s="11"/>
      <c r="AZ3621" s="11"/>
      <c r="BA3621" s="11"/>
    </row>
    <row r="3622" spans="1:53" ht="17" x14ac:dyDescent="0.2">
      <c r="A3622" s="11" t="s">
        <v>27558</v>
      </c>
      <c r="B3622" s="11" t="s">
        <v>27559</v>
      </c>
      <c r="C3622" s="12">
        <v>37329</v>
      </c>
      <c r="D3622" s="11" t="s">
        <v>7884</v>
      </c>
      <c r="E3622" s="11" t="s">
        <v>27560</v>
      </c>
      <c r="F3622" s="11" t="s">
        <v>37</v>
      </c>
      <c r="G3622" s="11" t="s">
        <v>2091</v>
      </c>
      <c r="H3622" s="11" t="s">
        <v>2082</v>
      </c>
      <c r="I3622" s="11"/>
      <c r="J3622" s="11" t="s">
        <v>27559</v>
      </c>
      <c r="K3622" s="11">
        <v>811307</v>
      </c>
      <c r="L3622" s="11" t="s">
        <v>27559</v>
      </c>
      <c r="M3622" s="11"/>
      <c r="N3622" s="11" t="s">
        <v>27559</v>
      </c>
      <c r="O3622" s="11"/>
      <c r="P3622" s="11" t="s">
        <v>27558</v>
      </c>
      <c r="Q3622" s="11">
        <v>12536</v>
      </c>
      <c r="R3622" s="11" t="s">
        <v>27559</v>
      </c>
      <c r="S3622" s="11"/>
      <c r="T3622" s="11" t="s">
        <v>27559</v>
      </c>
      <c r="U3622" s="10"/>
      <c r="V3622" s="11" t="s">
        <v>27561</v>
      </c>
      <c r="W3622" s="11"/>
      <c r="X3622" s="11"/>
      <c r="Y3622" s="11" t="s">
        <v>27559</v>
      </c>
      <c r="Z3622" s="11" t="s">
        <v>27562</v>
      </c>
      <c r="AA3622" s="11" t="s">
        <v>2095</v>
      </c>
      <c r="AB3622" s="11" t="s">
        <v>10</v>
      </c>
      <c r="AC3622" s="11" t="s">
        <v>27559</v>
      </c>
      <c r="AD3622" s="11" t="s">
        <v>27562</v>
      </c>
      <c r="AE3622" s="10"/>
      <c r="AF3622" s="11" t="s">
        <v>27559</v>
      </c>
      <c r="AG3622" s="11"/>
      <c r="AH3622" s="11" t="s">
        <v>27559</v>
      </c>
      <c r="AI3622" s="11"/>
      <c r="AJ3622" s="11"/>
      <c r="AK3622" s="11" t="s">
        <v>27559</v>
      </c>
      <c r="AL3622" s="11" t="s">
        <v>27563</v>
      </c>
      <c r="AM3622" s="11" t="s">
        <v>27559</v>
      </c>
      <c r="AN3622" s="11" t="s">
        <v>27559</v>
      </c>
      <c r="AO3622" s="11" t="s">
        <v>2082</v>
      </c>
      <c r="AP3622" s="11" t="s">
        <v>27562</v>
      </c>
      <c r="AQ3622" s="11" t="s">
        <v>2107</v>
      </c>
      <c r="AR3622" s="11"/>
      <c r="AS3622" s="11"/>
      <c r="AT3622" s="11"/>
      <c r="AU3622" s="11"/>
      <c r="AV3622" s="11"/>
      <c r="AW3622" s="11"/>
      <c r="AX3622" s="11"/>
      <c r="AY3622" s="11"/>
      <c r="AZ3622" s="11"/>
      <c r="BA3622" s="11"/>
    </row>
    <row r="3623" spans="1:53" ht="17" x14ac:dyDescent="0.2">
      <c r="A3623" s="11" t="s">
        <v>27564</v>
      </c>
      <c r="B3623" s="11" t="s">
        <v>27565</v>
      </c>
      <c r="C3623" s="12">
        <v>35709</v>
      </c>
      <c r="D3623" s="11" t="s">
        <v>3815</v>
      </c>
      <c r="E3623" s="11" t="s">
        <v>27566</v>
      </c>
      <c r="F3623" s="11" t="s">
        <v>116</v>
      </c>
      <c r="G3623" s="11" t="s">
        <v>2091</v>
      </c>
      <c r="H3623" s="11" t="s">
        <v>2082</v>
      </c>
      <c r="I3623" s="11">
        <v>19962</v>
      </c>
      <c r="J3623" s="11" t="s">
        <v>27565</v>
      </c>
      <c r="K3623" s="11">
        <v>666214</v>
      </c>
      <c r="L3623" s="11" t="s">
        <v>27565</v>
      </c>
      <c r="M3623" s="11">
        <v>2449979</v>
      </c>
      <c r="N3623" s="11" t="s">
        <v>27565</v>
      </c>
      <c r="O3623" s="11" t="s">
        <v>27567</v>
      </c>
      <c r="P3623" s="11" t="s">
        <v>27564</v>
      </c>
      <c r="Q3623" s="11">
        <v>10246</v>
      </c>
      <c r="R3623" s="11" t="s">
        <v>27565</v>
      </c>
      <c r="S3623" s="11">
        <v>40927</v>
      </c>
      <c r="T3623" s="11" t="s">
        <v>27565</v>
      </c>
      <c r="U3623" s="10"/>
      <c r="V3623" s="11" t="s">
        <v>27568</v>
      </c>
      <c r="W3623" s="11">
        <v>108756</v>
      </c>
      <c r="X3623" s="11">
        <v>10426</v>
      </c>
      <c r="Y3623" s="11" t="s">
        <v>27565</v>
      </c>
      <c r="Z3623" s="11" t="s">
        <v>27569</v>
      </c>
      <c r="AA3623" s="11" t="s">
        <v>2095</v>
      </c>
      <c r="AB3623" s="11" t="s">
        <v>2095</v>
      </c>
      <c r="AC3623" s="11" t="s">
        <v>27565</v>
      </c>
      <c r="AD3623" s="11" t="s">
        <v>27569</v>
      </c>
      <c r="AE3623" s="11">
        <v>14242</v>
      </c>
      <c r="AF3623" s="11" t="s">
        <v>27565</v>
      </c>
      <c r="AG3623" s="11"/>
      <c r="AH3623" s="11" t="s">
        <v>27565</v>
      </c>
      <c r="AI3623" s="11">
        <v>23817</v>
      </c>
      <c r="AJ3623" s="11">
        <v>6221</v>
      </c>
      <c r="AK3623" s="11" t="s">
        <v>27565</v>
      </c>
      <c r="AL3623" s="11" t="s">
        <v>27570</v>
      </c>
      <c r="AM3623" s="11" t="s">
        <v>27565</v>
      </c>
      <c r="AN3623" s="11" t="s">
        <v>27565</v>
      </c>
      <c r="AO3623" s="11" t="s">
        <v>2160</v>
      </c>
      <c r="AP3623" s="11" t="s">
        <v>27569</v>
      </c>
      <c r="AQ3623" s="11" t="s">
        <v>2107</v>
      </c>
      <c r="AR3623" s="14" t="s">
        <v>27571</v>
      </c>
      <c r="AS3623" s="11">
        <v>666214</v>
      </c>
      <c r="AT3623" s="11"/>
      <c r="AU3623" s="11"/>
      <c r="AV3623" s="11"/>
      <c r="AW3623" s="11"/>
      <c r="AX3623" s="11"/>
      <c r="AY3623" s="11"/>
      <c r="AZ3623" s="11"/>
      <c r="BA3623" s="11"/>
    </row>
    <row r="3624" spans="1:53" ht="17" x14ac:dyDescent="0.2">
      <c r="A3624" s="11" t="s">
        <v>27572</v>
      </c>
      <c r="B3624" s="11" t="s">
        <v>27573</v>
      </c>
      <c r="C3624" s="12">
        <v>28995</v>
      </c>
      <c r="D3624" s="11" t="s">
        <v>19363</v>
      </c>
      <c r="E3624" s="11" t="s">
        <v>27574</v>
      </c>
      <c r="F3624" s="11" t="s">
        <v>2081</v>
      </c>
      <c r="G3624" s="11" t="s">
        <v>2081</v>
      </c>
      <c r="H3624" s="11" t="s">
        <v>2149</v>
      </c>
      <c r="I3624" s="11">
        <v>1327</v>
      </c>
      <c r="J3624" s="11" t="s">
        <v>27573</v>
      </c>
      <c r="K3624" s="11">
        <v>150029</v>
      </c>
      <c r="L3624" s="11" t="s">
        <v>27573</v>
      </c>
      <c r="M3624" s="11">
        <v>44638</v>
      </c>
      <c r="N3624" s="11" t="s">
        <v>27573</v>
      </c>
      <c r="O3624" s="11" t="s">
        <v>27575</v>
      </c>
      <c r="P3624" s="11" t="s">
        <v>27572</v>
      </c>
      <c r="Q3624" s="10"/>
      <c r="R3624" s="11" t="s">
        <v>27573</v>
      </c>
      <c r="S3624" s="11">
        <v>4262</v>
      </c>
      <c r="T3624" s="11" t="s">
        <v>27573</v>
      </c>
      <c r="U3624" s="11" t="s">
        <v>27573</v>
      </c>
      <c r="V3624" s="11" t="s">
        <v>27576</v>
      </c>
      <c r="W3624" s="11">
        <v>1020</v>
      </c>
      <c r="X3624" s="11">
        <v>6423</v>
      </c>
      <c r="Y3624" s="11" t="s">
        <v>27573</v>
      </c>
      <c r="Z3624" s="11" t="s">
        <v>27577</v>
      </c>
      <c r="AA3624" s="11" t="s">
        <v>10</v>
      </c>
      <c r="AB3624" s="11" t="s">
        <v>10</v>
      </c>
      <c r="AC3624" s="11" t="s">
        <v>27573</v>
      </c>
      <c r="AD3624" s="11" t="s">
        <v>27577</v>
      </c>
      <c r="AE3624" s="11">
        <v>6188</v>
      </c>
      <c r="AF3624" s="11" t="s">
        <v>27573</v>
      </c>
      <c r="AG3624" s="11">
        <v>5406</v>
      </c>
      <c r="AH3624" s="11" t="s">
        <v>27573</v>
      </c>
      <c r="AI3624" s="11">
        <v>7116</v>
      </c>
      <c r="AJ3624" s="11">
        <v>648</v>
      </c>
      <c r="AK3624" s="11" t="s">
        <v>27573</v>
      </c>
      <c r="AL3624" s="11"/>
      <c r="AM3624" s="11" t="s">
        <v>27573</v>
      </c>
      <c r="AN3624" s="11" t="s">
        <v>27573</v>
      </c>
      <c r="AO3624" s="11" t="s">
        <v>2149</v>
      </c>
      <c r="AP3624" s="11" t="s">
        <v>27577</v>
      </c>
      <c r="AQ3624" s="11" t="s">
        <v>2086</v>
      </c>
      <c r="AR3624" s="11"/>
      <c r="AS3624" s="11"/>
      <c r="AT3624" s="11"/>
      <c r="AU3624" s="11"/>
      <c r="AV3624" s="11"/>
      <c r="AW3624" s="11"/>
      <c r="AX3624" s="11"/>
      <c r="AY3624" s="11"/>
      <c r="AZ3624" s="11"/>
      <c r="BA3624" s="11"/>
    </row>
    <row r="3625" spans="1:53" ht="17" x14ac:dyDescent="0.2">
      <c r="A3625" s="11" t="s">
        <v>27578</v>
      </c>
      <c r="B3625" s="11" t="s">
        <v>27579</v>
      </c>
      <c r="C3625" s="12">
        <v>35769</v>
      </c>
      <c r="D3625" s="11" t="s">
        <v>2754</v>
      </c>
      <c r="E3625" s="11" t="s">
        <v>27580</v>
      </c>
      <c r="F3625" s="11" t="s">
        <v>49</v>
      </c>
      <c r="G3625" s="11" t="s">
        <v>2111</v>
      </c>
      <c r="H3625" s="11" t="s">
        <v>2082</v>
      </c>
      <c r="I3625" s="11">
        <v>27581</v>
      </c>
      <c r="J3625" s="11" t="s">
        <v>27579</v>
      </c>
      <c r="K3625" s="11">
        <v>669713</v>
      </c>
      <c r="L3625" s="11" t="s">
        <v>27579</v>
      </c>
      <c r="M3625" s="11">
        <v>26911738</v>
      </c>
      <c r="N3625" s="11" t="s">
        <v>27579</v>
      </c>
      <c r="O3625" s="11" t="s">
        <v>27581</v>
      </c>
      <c r="P3625" s="11" t="s">
        <v>27578</v>
      </c>
      <c r="Q3625" s="11">
        <v>11411</v>
      </c>
      <c r="R3625" s="11" t="s">
        <v>27579</v>
      </c>
      <c r="S3625" s="11">
        <v>42996</v>
      </c>
      <c r="T3625" s="11" t="s">
        <v>27579</v>
      </c>
      <c r="U3625" s="10"/>
      <c r="V3625" s="11" t="s">
        <v>27582</v>
      </c>
      <c r="W3625" s="11">
        <v>140615</v>
      </c>
      <c r="X3625" s="11">
        <v>12497</v>
      </c>
      <c r="Y3625" s="11" t="s">
        <v>27579</v>
      </c>
      <c r="Z3625" s="11" t="s">
        <v>27583</v>
      </c>
      <c r="AA3625" s="11" t="s">
        <v>10</v>
      </c>
      <c r="AB3625" s="11" t="s">
        <v>10</v>
      </c>
      <c r="AC3625" s="11" t="s">
        <v>27579</v>
      </c>
      <c r="AD3625" s="11" t="s">
        <v>27583</v>
      </c>
      <c r="AE3625" s="11">
        <v>16209</v>
      </c>
      <c r="AF3625" s="11" t="s">
        <v>27579</v>
      </c>
      <c r="AG3625" s="11"/>
      <c r="AH3625" s="11" t="s">
        <v>27579</v>
      </c>
      <c r="AI3625" s="11">
        <v>37235</v>
      </c>
      <c r="AJ3625" s="11">
        <v>6971</v>
      </c>
      <c r="AK3625" s="11" t="s">
        <v>27579</v>
      </c>
      <c r="AL3625" s="11" t="s">
        <v>27584</v>
      </c>
      <c r="AM3625" s="11" t="s">
        <v>27579</v>
      </c>
      <c r="AN3625" s="11" t="s">
        <v>27579</v>
      </c>
      <c r="AO3625" s="11" t="s">
        <v>2160</v>
      </c>
      <c r="AP3625" s="11" t="s">
        <v>27583</v>
      </c>
      <c r="AQ3625" s="11" t="s">
        <v>2107</v>
      </c>
      <c r="AR3625" s="11" t="s">
        <v>27585</v>
      </c>
      <c r="AS3625" s="11">
        <v>669713</v>
      </c>
      <c r="AT3625" s="11"/>
      <c r="AU3625" s="11"/>
      <c r="AV3625" s="11"/>
      <c r="AW3625" s="11"/>
      <c r="AX3625" s="11"/>
      <c r="AY3625" s="11"/>
      <c r="AZ3625" s="11"/>
      <c r="BA3625" s="11"/>
    </row>
    <row r="3626" spans="1:53" ht="17" x14ac:dyDescent="0.2">
      <c r="A3626" s="11" t="s">
        <v>27586</v>
      </c>
      <c r="B3626" s="11" t="s">
        <v>27587</v>
      </c>
      <c r="C3626" s="12">
        <v>28397</v>
      </c>
      <c r="D3626" s="11" t="s">
        <v>2707</v>
      </c>
      <c r="E3626" s="11" t="s">
        <v>27588</v>
      </c>
      <c r="F3626" s="11" t="s">
        <v>2081</v>
      </c>
      <c r="G3626" s="11" t="s">
        <v>2081</v>
      </c>
      <c r="H3626" s="11" t="s">
        <v>2082</v>
      </c>
      <c r="I3626" s="11">
        <v>412</v>
      </c>
      <c r="J3626" s="11" t="s">
        <v>27587</v>
      </c>
      <c r="K3626" s="11">
        <v>150414</v>
      </c>
      <c r="L3626" s="11" t="s">
        <v>27587</v>
      </c>
      <c r="M3626" s="11">
        <v>44649</v>
      </c>
      <c r="N3626" s="11" t="s">
        <v>27587</v>
      </c>
      <c r="O3626" s="11" t="s">
        <v>27589</v>
      </c>
      <c r="P3626" s="11" t="s">
        <v>27586</v>
      </c>
      <c r="Q3626" s="10"/>
      <c r="R3626" s="11" t="s">
        <v>27587</v>
      </c>
      <c r="S3626" s="11">
        <v>4422</v>
      </c>
      <c r="T3626" s="11" t="s">
        <v>27587</v>
      </c>
      <c r="U3626" s="10"/>
      <c r="V3626" s="11" t="s">
        <v>27590</v>
      </c>
      <c r="W3626" s="11">
        <v>1130</v>
      </c>
      <c r="X3626" s="11">
        <v>6500</v>
      </c>
      <c r="Y3626" s="11" t="s">
        <v>27587</v>
      </c>
      <c r="Z3626" s="11" t="s">
        <v>27591</v>
      </c>
      <c r="AA3626" s="11" t="s">
        <v>10</v>
      </c>
      <c r="AB3626" s="11" t="s">
        <v>10</v>
      </c>
      <c r="AC3626" s="11" t="s">
        <v>27587</v>
      </c>
      <c r="AD3626" s="11" t="s">
        <v>27591</v>
      </c>
      <c r="AE3626" s="10"/>
      <c r="AF3626" s="11"/>
      <c r="AG3626" s="11"/>
      <c r="AH3626" s="11"/>
      <c r="AI3626" s="11">
        <v>4345</v>
      </c>
      <c r="AJ3626" s="11"/>
      <c r="AK3626" s="11" t="s">
        <v>27587</v>
      </c>
      <c r="AL3626" s="11"/>
      <c r="AM3626" s="11" t="s">
        <v>27587</v>
      </c>
      <c r="AN3626" s="11" t="s">
        <v>27587</v>
      </c>
      <c r="AO3626" s="11" t="s">
        <v>2082</v>
      </c>
      <c r="AP3626" s="11" t="s">
        <v>27591</v>
      </c>
      <c r="AQ3626" s="11" t="s">
        <v>2086</v>
      </c>
      <c r="AR3626" s="11"/>
      <c r="AS3626" s="11"/>
      <c r="AT3626" s="11"/>
      <c r="AU3626" s="11"/>
      <c r="AV3626" s="11"/>
      <c r="AW3626" s="11"/>
      <c r="AX3626" s="11"/>
      <c r="AY3626" s="11"/>
      <c r="AZ3626" s="11"/>
      <c r="BA3626" s="11"/>
    </row>
    <row r="3627" spans="1:53" ht="17" x14ac:dyDescent="0.2">
      <c r="A3627" s="11" t="s">
        <v>27592</v>
      </c>
      <c r="B3627" s="11" t="s">
        <v>88</v>
      </c>
      <c r="C3627" s="12">
        <v>36209</v>
      </c>
      <c r="D3627" s="11" t="s">
        <v>3558</v>
      </c>
      <c r="E3627" s="11" t="s">
        <v>27593</v>
      </c>
      <c r="F3627" s="11" t="s">
        <v>29</v>
      </c>
      <c r="G3627" s="11" t="s">
        <v>2111</v>
      </c>
      <c r="H3627" s="11" t="s">
        <v>2174</v>
      </c>
      <c r="I3627" s="11">
        <v>27815</v>
      </c>
      <c r="J3627" s="11" t="s">
        <v>88</v>
      </c>
      <c r="K3627" s="11">
        <v>676059</v>
      </c>
      <c r="L3627" s="11" t="s">
        <v>88</v>
      </c>
      <c r="M3627" s="11">
        <v>26615346</v>
      </c>
      <c r="N3627" s="11" t="s">
        <v>88</v>
      </c>
      <c r="O3627" s="11" t="s">
        <v>27594</v>
      </c>
      <c r="P3627" s="11" t="s">
        <v>27592</v>
      </c>
      <c r="Q3627" s="11">
        <v>11610</v>
      </c>
      <c r="R3627" s="11" t="s">
        <v>88</v>
      </c>
      <c r="S3627" s="11">
        <v>4298641</v>
      </c>
      <c r="T3627" s="11" t="s">
        <v>88</v>
      </c>
      <c r="U3627" s="10"/>
      <c r="V3627" s="11" t="s">
        <v>27595</v>
      </c>
      <c r="W3627" s="11">
        <v>140632</v>
      </c>
      <c r="X3627" s="11">
        <v>12122</v>
      </c>
      <c r="Y3627" s="11" t="s">
        <v>88</v>
      </c>
      <c r="Z3627" s="11"/>
      <c r="AA3627" s="11" t="s">
        <v>10</v>
      </c>
      <c r="AB3627" s="11" t="s">
        <v>10</v>
      </c>
      <c r="AC3627" s="11" t="s">
        <v>88</v>
      </c>
      <c r="AD3627" s="11" t="s">
        <v>27596</v>
      </c>
      <c r="AE3627" s="11">
        <v>16698</v>
      </c>
      <c r="AF3627" s="10"/>
      <c r="AG3627" s="11"/>
      <c r="AH3627" s="10"/>
      <c r="AI3627" s="11">
        <v>38398</v>
      </c>
      <c r="AJ3627" s="11">
        <v>7033</v>
      </c>
      <c r="AK3627" s="11" t="s">
        <v>88</v>
      </c>
      <c r="AL3627" s="11" t="s">
        <v>27597</v>
      </c>
      <c r="AM3627" s="11" t="s">
        <v>88</v>
      </c>
      <c r="AN3627" s="11" t="s">
        <v>88</v>
      </c>
      <c r="AO3627" s="11" t="s">
        <v>9518</v>
      </c>
      <c r="AP3627" s="11" t="s">
        <v>27596</v>
      </c>
      <c r="AQ3627" s="11" t="s">
        <v>2107</v>
      </c>
      <c r="AR3627" s="11" t="s">
        <v>27598</v>
      </c>
      <c r="AS3627" s="11">
        <v>676059</v>
      </c>
      <c r="AT3627" s="11"/>
      <c r="AU3627" s="11"/>
      <c r="AV3627" s="11"/>
      <c r="AW3627" s="11"/>
      <c r="AX3627" s="11"/>
      <c r="AY3627" s="11"/>
      <c r="AZ3627" s="11"/>
      <c r="BA3627" s="11"/>
    </row>
    <row r="3628" spans="1:53" ht="17" x14ac:dyDescent="0.2">
      <c r="A3628" s="11" t="s">
        <v>27599</v>
      </c>
      <c r="B3628" s="11" t="s">
        <v>27600</v>
      </c>
      <c r="C3628" s="12">
        <v>37509</v>
      </c>
      <c r="D3628" s="11" t="s">
        <v>27601</v>
      </c>
      <c r="E3628" s="11" t="s">
        <v>27602</v>
      </c>
      <c r="F3628" s="11" t="s">
        <v>90</v>
      </c>
      <c r="G3628" s="11" t="s">
        <v>2091</v>
      </c>
      <c r="H3628" s="11" t="s">
        <v>2130</v>
      </c>
      <c r="I3628" s="11"/>
      <c r="J3628" s="11" t="s">
        <v>27600</v>
      </c>
      <c r="K3628" s="11">
        <v>802139</v>
      </c>
      <c r="L3628" s="11" t="s">
        <v>27600</v>
      </c>
      <c r="M3628" s="11"/>
      <c r="N3628" s="11" t="s">
        <v>27600</v>
      </c>
      <c r="O3628" s="11"/>
      <c r="P3628" s="11" t="s">
        <v>27599</v>
      </c>
      <c r="Q3628" s="11">
        <v>12302</v>
      </c>
      <c r="R3628" s="11" t="s">
        <v>27600</v>
      </c>
      <c r="S3628" s="11">
        <v>4941056</v>
      </c>
      <c r="T3628" s="11" t="s">
        <v>27600</v>
      </c>
      <c r="U3628" s="10"/>
      <c r="V3628" s="11" t="s">
        <v>27603</v>
      </c>
      <c r="W3628" s="11"/>
      <c r="X3628" s="11">
        <v>64317</v>
      </c>
      <c r="Y3628" s="11" t="s">
        <v>27600</v>
      </c>
      <c r="Z3628" s="11" t="s">
        <v>27600</v>
      </c>
      <c r="AA3628" s="11" t="s">
        <v>2095</v>
      </c>
      <c r="AB3628" s="11" t="s">
        <v>10</v>
      </c>
      <c r="AC3628" s="11" t="s">
        <v>27600</v>
      </c>
      <c r="AD3628" s="11" t="s">
        <v>27604</v>
      </c>
      <c r="AE3628" s="11">
        <v>19500</v>
      </c>
      <c r="AF3628" s="11" t="s">
        <v>27600</v>
      </c>
      <c r="AG3628" s="11"/>
      <c r="AH3628" s="11" t="s">
        <v>27600</v>
      </c>
      <c r="AI3628" s="11"/>
      <c r="AJ3628" s="11">
        <v>8165</v>
      </c>
      <c r="AK3628" s="11" t="s">
        <v>27600</v>
      </c>
      <c r="AL3628" s="11" t="s">
        <v>27605</v>
      </c>
      <c r="AM3628" s="11" t="s">
        <v>27600</v>
      </c>
      <c r="AN3628" s="11" t="s">
        <v>27600</v>
      </c>
      <c r="AO3628" s="11" t="s">
        <v>2130</v>
      </c>
      <c r="AP3628" s="11" t="s">
        <v>27604</v>
      </c>
      <c r="AQ3628" s="11" t="s">
        <v>2107</v>
      </c>
      <c r="AR3628" s="11" t="s">
        <v>27606</v>
      </c>
      <c r="AS3628" s="11">
        <v>802139</v>
      </c>
      <c r="AT3628" s="11"/>
      <c r="AU3628" s="11"/>
      <c r="AV3628" s="11"/>
      <c r="AW3628" s="11"/>
      <c r="AX3628" s="11"/>
      <c r="AY3628" s="11"/>
      <c r="AZ3628" s="11"/>
      <c r="BA3628" s="11"/>
    </row>
    <row r="3629" spans="1:53" ht="17" x14ac:dyDescent="0.2">
      <c r="A3629" s="11" t="s">
        <v>27607</v>
      </c>
      <c r="B3629" s="11" t="s">
        <v>2028</v>
      </c>
      <c r="C3629" s="12">
        <v>32334</v>
      </c>
      <c r="D3629" s="11" t="s">
        <v>4284</v>
      </c>
      <c r="E3629" s="11" t="s">
        <v>27608</v>
      </c>
      <c r="F3629" s="11" t="s">
        <v>2081</v>
      </c>
      <c r="G3629" s="11" t="s">
        <v>2081</v>
      </c>
      <c r="H3629" s="11" t="s">
        <v>2378</v>
      </c>
      <c r="I3629" s="11">
        <v>9312</v>
      </c>
      <c r="J3629" s="11" t="s">
        <v>2028</v>
      </c>
      <c r="K3629" s="11">
        <v>572253</v>
      </c>
      <c r="L3629" s="11" t="s">
        <v>2028</v>
      </c>
      <c r="M3629" s="11">
        <v>1741029</v>
      </c>
      <c r="N3629" s="11" t="s">
        <v>2028</v>
      </c>
      <c r="O3629" s="11" t="s">
        <v>27609</v>
      </c>
      <c r="P3629" s="11" t="s">
        <v>27607</v>
      </c>
      <c r="Q3629" s="10"/>
      <c r="R3629" s="11" t="s">
        <v>2028</v>
      </c>
      <c r="S3629" s="11">
        <v>30758</v>
      </c>
      <c r="T3629" s="11" t="s">
        <v>2028</v>
      </c>
      <c r="U3629" s="10"/>
      <c r="V3629" s="11" t="s">
        <v>27610</v>
      </c>
      <c r="W3629" s="11">
        <v>44652</v>
      </c>
      <c r="X3629" s="11">
        <v>9244</v>
      </c>
      <c r="Y3629" s="11" t="s">
        <v>2028</v>
      </c>
      <c r="Z3629" s="11" t="s">
        <v>27611</v>
      </c>
      <c r="AA3629" s="11" t="s">
        <v>2095</v>
      </c>
      <c r="AB3629" s="11" t="s">
        <v>10</v>
      </c>
      <c r="AC3629" s="11" t="s">
        <v>2028</v>
      </c>
      <c r="AD3629" s="11" t="s">
        <v>27611</v>
      </c>
      <c r="AE3629" s="11">
        <v>11104</v>
      </c>
      <c r="AF3629" s="11"/>
      <c r="AG3629" s="11"/>
      <c r="AH3629" s="11"/>
      <c r="AI3629" s="11">
        <v>8652</v>
      </c>
      <c r="AJ3629" s="11"/>
      <c r="AK3629" s="11" t="s">
        <v>2028</v>
      </c>
      <c r="AL3629" s="11" t="s">
        <v>27612</v>
      </c>
      <c r="AM3629" s="11" t="s">
        <v>2028</v>
      </c>
      <c r="AN3629" s="11" t="s">
        <v>2028</v>
      </c>
      <c r="AO3629" s="11" t="s">
        <v>2378</v>
      </c>
      <c r="AP3629" s="11" t="s">
        <v>27611</v>
      </c>
      <c r="AQ3629" s="11" t="s">
        <v>2086</v>
      </c>
      <c r="AR3629" s="11"/>
      <c r="AS3629" s="11"/>
      <c r="AT3629" s="11"/>
      <c r="AU3629" s="11"/>
      <c r="AV3629" s="11"/>
      <c r="AW3629" s="11"/>
      <c r="AX3629" s="11"/>
      <c r="AY3629" s="11"/>
      <c r="AZ3629" s="11"/>
      <c r="BA3629" s="11"/>
    </row>
    <row r="3630" spans="1:53" ht="17" x14ac:dyDescent="0.2">
      <c r="A3630" s="11" t="s">
        <v>27613</v>
      </c>
      <c r="B3630" s="11" t="s">
        <v>1933</v>
      </c>
      <c r="C3630" s="12">
        <v>33023</v>
      </c>
      <c r="D3630" s="11" t="s">
        <v>7218</v>
      </c>
      <c r="E3630" s="11" t="s">
        <v>27608</v>
      </c>
      <c r="F3630" s="11" t="s">
        <v>75</v>
      </c>
      <c r="G3630" s="11" t="s">
        <v>2091</v>
      </c>
      <c r="H3630" s="11" t="s">
        <v>2082</v>
      </c>
      <c r="I3630" s="11">
        <v>10310</v>
      </c>
      <c r="J3630" s="11" t="s">
        <v>1933</v>
      </c>
      <c r="K3630" s="11">
        <v>554430</v>
      </c>
      <c r="L3630" s="11" t="s">
        <v>1933</v>
      </c>
      <c r="M3630" s="11">
        <v>1744777</v>
      </c>
      <c r="N3630" s="11" t="s">
        <v>1933</v>
      </c>
      <c r="O3630" s="11" t="s">
        <v>27614</v>
      </c>
      <c r="P3630" s="11" t="s">
        <v>27613</v>
      </c>
      <c r="Q3630" s="11">
        <v>8235</v>
      </c>
      <c r="R3630" s="11" t="s">
        <v>1933</v>
      </c>
      <c r="S3630" s="11">
        <v>31267</v>
      </c>
      <c r="T3630" s="11" t="s">
        <v>1933</v>
      </c>
      <c r="U3630" s="10"/>
      <c r="V3630" s="11" t="s">
        <v>27615</v>
      </c>
      <c r="W3630" s="11">
        <v>66213</v>
      </c>
      <c r="X3630" s="11">
        <v>9124</v>
      </c>
      <c r="Y3630" s="11" t="s">
        <v>1933</v>
      </c>
      <c r="Z3630" s="11" t="s">
        <v>27616</v>
      </c>
      <c r="AA3630" s="11" t="s">
        <v>2095</v>
      </c>
      <c r="AB3630" s="11" t="s">
        <v>10</v>
      </c>
      <c r="AC3630" s="11" t="s">
        <v>1933</v>
      </c>
      <c r="AD3630" s="11" t="s">
        <v>27616</v>
      </c>
      <c r="AE3630" s="11">
        <v>10951</v>
      </c>
      <c r="AF3630" s="11" t="s">
        <v>1933</v>
      </c>
      <c r="AG3630" s="11">
        <v>16960</v>
      </c>
      <c r="AH3630" s="11" t="s">
        <v>1933</v>
      </c>
      <c r="AI3630" s="11">
        <v>15962</v>
      </c>
      <c r="AJ3630" s="11">
        <v>4084</v>
      </c>
      <c r="AK3630" s="11" t="s">
        <v>1933</v>
      </c>
      <c r="AL3630" s="11" t="s">
        <v>27617</v>
      </c>
      <c r="AM3630" s="11" t="s">
        <v>1933</v>
      </c>
      <c r="AN3630" s="11" t="s">
        <v>1933</v>
      </c>
      <c r="AO3630" s="11" t="s">
        <v>2106</v>
      </c>
      <c r="AP3630" s="11" t="s">
        <v>27616</v>
      </c>
      <c r="AQ3630" s="11" t="s">
        <v>2107</v>
      </c>
      <c r="AR3630" s="11" t="s">
        <v>27618</v>
      </c>
      <c r="AS3630" s="11">
        <v>10310</v>
      </c>
      <c r="AT3630" s="11"/>
      <c r="AU3630" s="11"/>
      <c r="AV3630" s="11"/>
      <c r="AW3630" s="11"/>
      <c r="AX3630" s="11"/>
      <c r="AY3630" s="11"/>
      <c r="AZ3630" s="11"/>
      <c r="BA3630" s="11"/>
    </row>
    <row r="3631" spans="1:53" ht="17" x14ac:dyDescent="0.2">
      <c r="A3631" s="11" t="s">
        <v>27619</v>
      </c>
      <c r="B3631" s="11" t="s">
        <v>27620</v>
      </c>
      <c r="C3631" s="12">
        <v>36819</v>
      </c>
      <c r="D3631" s="11" t="s">
        <v>4248</v>
      </c>
      <c r="E3631" s="11" t="s">
        <v>27621</v>
      </c>
      <c r="F3631" s="11" t="s">
        <v>2264</v>
      </c>
      <c r="G3631" s="11" t="s">
        <v>2091</v>
      </c>
      <c r="H3631" s="11" t="s">
        <v>2082</v>
      </c>
      <c r="I3631" s="11">
        <v>31676</v>
      </c>
      <c r="J3631" s="11" t="s">
        <v>27620</v>
      </c>
      <c r="K3631" s="11">
        <v>687931</v>
      </c>
      <c r="L3631" s="11" t="s">
        <v>27620</v>
      </c>
      <c r="M3631" s="11">
        <v>29075501</v>
      </c>
      <c r="N3631" s="11" t="s">
        <v>27620</v>
      </c>
      <c r="O3631" s="11" t="s">
        <v>27622</v>
      </c>
      <c r="P3631" s="11" t="s">
        <v>27619</v>
      </c>
      <c r="Q3631" s="11">
        <v>11956</v>
      </c>
      <c r="R3631" s="11" t="s">
        <v>27620</v>
      </c>
      <c r="S3631" s="11"/>
      <c r="T3631" s="11" t="s">
        <v>27620</v>
      </c>
      <c r="U3631" s="10"/>
      <c r="V3631" s="11" t="s">
        <v>27623</v>
      </c>
      <c r="W3631" s="11">
        <v>145156</v>
      </c>
      <c r="X3631" s="11">
        <v>60381</v>
      </c>
      <c r="Y3631" s="11" t="s">
        <v>27620</v>
      </c>
      <c r="Z3631" s="11"/>
      <c r="AA3631" s="11" t="s">
        <v>2095</v>
      </c>
      <c r="AB3631" s="11" t="s">
        <v>2095</v>
      </c>
      <c r="AC3631" s="11" t="s">
        <v>27620</v>
      </c>
      <c r="AD3631" s="11" t="s">
        <v>27624</v>
      </c>
      <c r="AE3631" s="11">
        <v>17956</v>
      </c>
      <c r="AF3631" s="10"/>
      <c r="AG3631" s="11"/>
      <c r="AH3631" s="10"/>
      <c r="AI3631" s="11">
        <v>42627</v>
      </c>
      <c r="AJ3631" s="11">
        <v>8139</v>
      </c>
      <c r="AK3631" s="11" t="s">
        <v>27620</v>
      </c>
      <c r="AL3631" s="11" t="s">
        <v>27625</v>
      </c>
      <c r="AM3631" s="11" t="s">
        <v>27620</v>
      </c>
      <c r="AN3631" s="11" t="s">
        <v>27620</v>
      </c>
      <c r="AO3631" s="11" t="s">
        <v>2082</v>
      </c>
      <c r="AP3631" s="11" t="s">
        <v>27624</v>
      </c>
      <c r="AQ3631" s="11" t="s">
        <v>2107</v>
      </c>
      <c r="AR3631" s="11" t="s">
        <v>27626</v>
      </c>
      <c r="AS3631" s="11">
        <v>687931</v>
      </c>
      <c r="AT3631" s="11"/>
      <c r="AU3631" s="11"/>
      <c r="AV3631" s="11"/>
      <c r="AW3631" s="11"/>
      <c r="AX3631" s="11"/>
      <c r="AY3631" s="11"/>
      <c r="AZ3631" s="11"/>
      <c r="BA3631" s="11"/>
    </row>
    <row r="3632" spans="1:53" ht="17" x14ac:dyDescent="0.2">
      <c r="A3632" s="11" t="s">
        <v>27627</v>
      </c>
      <c r="B3632" s="11" t="s">
        <v>27628</v>
      </c>
      <c r="C3632" s="12">
        <v>36066</v>
      </c>
      <c r="D3632" s="11" t="s">
        <v>27629</v>
      </c>
      <c r="E3632" s="11" t="s">
        <v>27630</v>
      </c>
      <c r="F3632" s="11" t="s">
        <v>49</v>
      </c>
      <c r="G3632" s="11" t="s">
        <v>2111</v>
      </c>
      <c r="H3632" s="11" t="s">
        <v>2378</v>
      </c>
      <c r="I3632" s="11">
        <v>27789</v>
      </c>
      <c r="J3632" s="11" t="s">
        <v>27628</v>
      </c>
      <c r="K3632" s="11">
        <v>694376</v>
      </c>
      <c r="L3632" s="11" t="s">
        <v>27628</v>
      </c>
      <c r="M3632" s="11">
        <v>26911682</v>
      </c>
      <c r="N3632" s="11" t="s">
        <v>27628</v>
      </c>
      <c r="O3632" s="11" t="s">
        <v>27631</v>
      </c>
      <c r="P3632" s="11" t="s">
        <v>27627</v>
      </c>
      <c r="Q3632" s="11">
        <v>12156</v>
      </c>
      <c r="R3632" s="11" t="s">
        <v>27628</v>
      </c>
      <c r="S3632" s="11">
        <v>4683352</v>
      </c>
      <c r="T3632" s="11" t="s">
        <v>27628</v>
      </c>
      <c r="U3632" s="10"/>
      <c r="V3632" s="11" t="s">
        <v>27632</v>
      </c>
      <c r="W3632" s="11">
        <v>148642</v>
      </c>
      <c r="X3632" s="11">
        <v>12442</v>
      </c>
      <c r="Y3632" s="11" t="s">
        <v>27628</v>
      </c>
      <c r="Z3632" s="11" t="s">
        <v>27633</v>
      </c>
      <c r="AA3632" s="11" t="s">
        <v>10</v>
      </c>
      <c r="AB3632" s="11" t="s">
        <v>10</v>
      </c>
      <c r="AC3632" s="11" t="s">
        <v>27628</v>
      </c>
      <c r="AD3632" s="11" t="s">
        <v>27633</v>
      </c>
      <c r="AE3632" s="11">
        <v>16909</v>
      </c>
      <c r="AF3632" s="10"/>
      <c r="AG3632" s="11"/>
      <c r="AH3632" s="10"/>
      <c r="AI3632" s="11">
        <v>38683</v>
      </c>
      <c r="AJ3632" s="11">
        <v>8072</v>
      </c>
      <c r="AK3632" s="11" t="s">
        <v>27628</v>
      </c>
      <c r="AL3632" s="11" t="s">
        <v>27634</v>
      </c>
      <c r="AM3632" s="11" t="s">
        <v>27628</v>
      </c>
      <c r="AN3632" s="11" t="s">
        <v>27628</v>
      </c>
      <c r="AO3632" s="11" t="s">
        <v>2378</v>
      </c>
      <c r="AP3632" s="11" t="s">
        <v>27633</v>
      </c>
      <c r="AQ3632" s="11" t="s">
        <v>2107</v>
      </c>
      <c r="AR3632" s="11" t="s">
        <v>27635</v>
      </c>
      <c r="AS3632" s="11">
        <v>694376</v>
      </c>
      <c r="AT3632" s="11"/>
      <c r="AU3632" s="11"/>
      <c r="AV3632" s="11"/>
      <c r="AW3632" s="11"/>
      <c r="AX3632" s="11"/>
      <c r="AY3632" s="11"/>
      <c r="AZ3632" s="11"/>
      <c r="BA3632" s="11"/>
    </row>
    <row r="3633" spans="1:53" ht="17" x14ac:dyDescent="0.2">
      <c r="A3633" s="11" t="s">
        <v>27636</v>
      </c>
      <c r="B3633" s="11" t="s">
        <v>27637</v>
      </c>
      <c r="C3633" s="12">
        <v>32384</v>
      </c>
      <c r="D3633" s="11" t="s">
        <v>3353</v>
      </c>
      <c r="E3633" s="11" t="s">
        <v>27638</v>
      </c>
      <c r="F3633" s="11" t="s">
        <v>2081</v>
      </c>
      <c r="G3633" s="11" t="s">
        <v>2081</v>
      </c>
      <c r="H3633" s="11" t="s">
        <v>2082</v>
      </c>
      <c r="I3633" s="11">
        <v>10054</v>
      </c>
      <c r="J3633" s="11" t="s">
        <v>27637</v>
      </c>
      <c r="K3633" s="11">
        <v>502229</v>
      </c>
      <c r="L3633" s="11" t="s">
        <v>27637</v>
      </c>
      <c r="M3633" s="11">
        <v>1732488</v>
      </c>
      <c r="N3633" s="11" t="s">
        <v>27637</v>
      </c>
      <c r="O3633" s="11" t="s">
        <v>27639</v>
      </c>
      <c r="P3633" s="11" t="s">
        <v>27636</v>
      </c>
      <c r="Q3633" s="10"/>
      <c r="R3633" s="11" t="s">
        <v>27637</v>
      </c>
      <c r="S3633" s="11">
        <v>30446</v>
      </c>
      <c r="T3633" s="11" t="s">
        <v>27637</v>
      </c>
      <c r="U3633" s="10"/>
      <c r="V3633" s="11" t="s">
        <v>27640</v>
      </c>
      <c r="W3633" s="11">
        <v>65814</v>
      </c>
      <c r="X3633" s="11">
        <v>8916</v>
      </c>
      <c r="Y3633" s="11" t="s">
        <v>27637</v>
      </c>
      <c r="Z3633" s="11" t="s">
        <v>27641</v>
      </c>
      <c r="AA3633" s="11" t="s">
        <v>10</v>
      </c>
      <c r="AB3633" s="11" t="s">
        <v>10</v>
      </c>
      <c r="AC3633" s="11" t="s">
        <v>27637</v>
      </c>
      <c r="AD3633" s="11" t="s">
        <v>27641</v>
      </c>
      <c r="AE3633" s="11">
        <v>10947</v>
      </c>
      <c r="AF3633" s="11"/>
      <c r="AG3633" s="11"/>
      <c r="AH3633" s="11"/>
      <c r="AI3633" s="11">
        <v>8611</v>
      </c>
      <c r="AJ3633" s="11"/>
      <c r="AK3633" s="11" t="s">
        <v>27637</v>
      </c>
      <c r="AL3633" s="11" t="s">
        <v>27642</v>
      </c>
      <c r="AM3633" s="11" t="s">
        <v>27637</v>
      </c>
      <c r="AN3633" s="11" t="s">
        <v>27637</v>
      </c>
      <c r="AO3633" s="11" t="s">
        <v>2082</v>
      </c>
      <c r="AP3633" s="11" t="s">
        <v>27641</v>
      </c>
      <c r="AQ3633" s="11" t="s">
        <v>2086</v>
      </c>
      <c r="AR3633" s="11"/>
      <c r="AS3633" s="11"/>
      <c r="AT3633" s="11"/>
      <c r="AU3633" s="11"/>
      <c r="AV3633" s="11"/>
      <c r="AW3633" s="11"/>
      <c r="AX3633" s="11"/>
      <c r="AY3633" s="11"/>
      <c r="AZ3633" s="11"/>
      <c r="BA3633" s="11"/>
    </row>
    <row r="3634" spans="1:53" ht="17" x14ac:dyDescent="0.2">
      <c r="A3634" s="11" t="s">
        <v>27643</v>
      </c>
      <c r="B3634" s="11" t="s">
        <v>27644</v>
      </c>
      <c r="C3634" s="12">
        <v>35980</v>
      </c>
      <c r="D3634" s="11" t="s">
        <v>15773</v>
      </c>
      <c r="E3634" s="11" t="s">
        <v>27638</v>
      </c>
      <c r="F3634" s="11" t="s">
        <v>59</v>
      </c>
      <c r="G3634" s="11" t="s">
        <v>2111</v>
      </c>
      <c r="H3634" s="11" t="s">
        <v>2082</v>
      </c>
      <c r="I3634" s="11"/>
      <c r="J3634" s="11" t="s">
        <v>27644</v>
      </c>
      <c r="K3634" s="11">
        <v>686831</v>
      </c>
      <c r="L3634" s="11" t="s">
        <v>27644</v>
      </c>
      <c r="M3634" s="11">
        <v>28838284</v>
      </c>
      <c r="N3634" s="11" t="s">
        <v>27644</v>
      </c>
      <c r="O3634" s="11"/>
      <c r="P3634" s="11" t="s">
        <v>27643</v>
      </c>
      <c r="Q3634" s="11">
        <v>11410</v>
      </c>
      <c r="R3634" s="11" t="s">
        <v>27644</v>
      </c>
      <c r="S3634" s="11">
        <v>4424301</v>
      </c>
      <c r="T3634" s="11" t="s">
        <v>27644</v>
      </c>
      <c r="U3634" s="10"/>
      <c r="V3634" s="11" t="s">
        <v>27645</v>
      </c>
      <c r="W3634" s="11">
        <v>144672</v>
      </c>
      <c r="X3634" s="11">
        <v>12739</v>
      </c>
      <c r="Y3634" s="11" t="s">
        <v>27644</v>
      </c>
      <c r="Z3634" s="11" t="s">
        <v>27646</v>
      </c>
      <c r="AA3634" s="11" t="s">
        <v>10</v>
      </c>
      <c r="AB3634" s="11" t="s">
        <v>10</v>
      </c>
      <c r="AC3634" s="11" t="s">
        <v>27644</v>
      </c>
      <c r="AD3634" s="11" t="s">
        <v>27646</v>
      </c>
      <c r="AE3634" s="11">
        <v>17772</v>
      </c>
      <c r="AF3634" s="10"/>
      <c r="AG3634" s="11"/>
      <c r="AH3634" s="10"/>
      <c r="AI3634" s="11">
        <v>37613</v>
      </c>
      <c r="AJ3634" s="11"/>
      <c r="AK3634" s="11" t="s">
        <v>27644</v>
      </c>
      <c r="AL3634" s="11" t="s">
        <v>27647</v>
      </c>
      <c r="AM3634" s="11" t="s">
        <v>27644</v>
      </c>
      <c r="AN3634" s="11" t="s">
        <v>27644</v>
      </c>
      <c r="AO3634" s="11" t="s">
        <v>2082</v>
      </c>
      <c r="AP3634" s="11" t="s">
        <v>27646</v>
      </c>
      <c r="AQ3634" s="11" t="s">
        <v>2107</v>
      </c>
      <c r="AR3634" s="11" t="s">
        <v>27648</v>
      </c>
      <c r="AS3634" s="11">
        <v>686831</v>
      </c>
      <c r="AT3634" s="11"/>
      <c r="AU3634" s="11"/>
      <c r="AV3634" s="11"/>
      <c r="AW3634" s="11"/>
      <c r="AX3634" s="11"/>
      <c r="AY3634" s="11"/>
      <c r="AZ3634" s="11"/>
      <c r="BA3634" s="11"/>
    </row>
    <row r="3635" spans="1:53" ht="17" x14ac:dyDescent="0.2">
      <c r="A3635" s="11" t="s">
        <v>27649</v>
      </c>
      <c r="B3635" s="11" t="s">
        <v>638</v>
      </c>
      <c r="C3635" s="12">
        <v>34511</v>
      </c>
      <c r="D3635" s="11" t="s">
        <v>18686</v>
      </c>
      <c r="E3635" s="11" t="s">
        <v>27638</v>
      </c>
      <c r="F3635" s="11" t="s">
        <v>116</v>
      </c>
      <c r="G3635" s="11" t="s">
        <v>2091</v>
      </c>
      <c r="H3635" s="11" t="s">
        <v>2149</v>
      </c>
      <c r="I3635" s="11">
        <v>19346</v>
      </c>
      <c r="J3635" s="11" t="s">
        <v>638</v>
      </c>
      <c r="K3635" s="11">
        <v>642201</v>
      </c>
      <c r="L3635" s="11" t="s">
        <v>638</v>
      </c>
      <c r="M3635" s="11">
        <v>2915816</v>
      </c>
      <c r="N3635" s="11" t="s">
        <v>638</v>
      </c>
      <c r="O3635" s="11" t="s">
        <v>27650</v>
      </c>
      <c r="P3635" s="11" t="s">
        <v>27649</v>
      </c>
      <c r="Q3635" s="11">
        <v>10821</v>
      </c>
      <c r="R3635" s="11" t="s">
        <v>638</v>
      </c>
      <c r="S3635" s="11">
        <v>39963</v>
      </c>
      <c r="T3635" s="11" t="s">
        <v>638</v>
      </c>
      <c r="U3635" s="10"/>
      <c r="V3635" s="11" t="s">
        <v>27651</v>
      </c>
      <c r="W3635" s="11">
        <v>108764</v>
      </c>
      <c r="X3635" s="11">
        <v>11402</v>
      </c>
      <c r="Y3635" s="11" t="s">
        <v>638</v>
      </c>
      <c r="Z3635" s="11" t="s">
        <v>27652</v>
      </c>
      <c r="AA3635" s="11" t="s">
        <v>10</v>
      </c>
      <c r="AB3635" s="11" t="s">
        <v>10</v>
      </c>
      <c r="AC3635" s="11" t="s">
        <v>638</v>
      </c>
      <c r="AD3635" s="11" t="s">
        <v>27652</v>
      </c>
      <c r="AE3635" s="11">
        <v>15737</v>
      </c>
      <c r="AF3635" s="10"/>
      <c r="AG3635" s="11"/>
      <c r="AH3635" s="10"/>
      <c r="AI3635" s="11">
        <v>31423</v>
      </c>
      <c r="AJ3635" s="11">
        <v>6348</v>
      </c>
      <c r="AK3635" s="11" t="s">
        <v>638</v>
      </c>
      <c r="AL3635" s="11" t="s">
        <v>27653</v>
      </c>
      <c r="AM3635" s="11" t="s">
        <v>638</v>
      </c>
      <c r="AN3635" s="11" t="s">
        <v>638</v>
      </c>
      <c r="AO3635" s="11" t="s">
        <v>2149</v>
      </c>
      <c r="AP3635" s="11" t="s">
        <v>27652</v>
      </c>
      <c r="AQ3635" s="11" t="s">
        <v>2107</v>
      </c>
      <c r="AR3635" s="11" t="s">
        <v>27654</v>
      </c>
      <c r="AS3635" s="11">
        <v>642201</v>
      </c>
      <c r="AT3635" s="11"/>
      <c r="AU3635" s="11"/>
      <c r="AV3635" s="11"/>
      <c r="AW3635" s="11"/>
      <c r="AX3635" s="11"/>
      <c r="AY3635" s="11"/>
      <c r="AZ3635" s="11"/>
      <c r="BA3635" s="11"/>
    </row>
    <row r="3636" spans="1:53" ht="17" x14ac:dyDescent="0.2">
      <c r="A3636" s="11" t="s">
        <v>27655</v>
      </c>
      <c r="B3636" s="11" t="s">
        <v>738</v>
      </c>
      <c r="C3636" s="12">
        <v>35181</v>
      </c>
      <c r="D3636" s="11" t="s">
        <v>6361</v>
      </c>
      <c r="E3636" s="11" t="s">
        <v>27638</v>
      </c>
      <c r="F3636" s="11" t="s">
        <v>67</v>
      </c>
      <c r="G3636" s="11" t="s">
        <v>2111</v>
      </c>
      <c r="H3636" s="11" t="s">
        <v>2165</v>
      </c>
      <c r="I3636" s="11">
        <v>20078</v>
      </c>
      <c r="J3636" s="11" t="s">
        <v>738</v>
      </c>
      <c r="K3636" s="11">
        <v>657108</v>
      </c>
      <c r="L3636" s="11" t="s">
        <v>738</v>
      </c>
      <c r="M3636" s="11">
        <v>2835069</v>
      </c>
      <c r="N3636" s="11" t="s">
        <v>738</v>
      </c>
      <c r="O3636" s="11" t="s">
        <v>27656</v>
      </c>
      <c r="P3636" s="11" t="s">
        <v>27655</v>
      </c>
      <c r="Q3636" s="11">
        <v>10196</v>
      </c>
      <c r="R3636" s="11" t="s">
        <v>738</v>
      </c>
      <c r="S3636" s="11">
        <v>40326</v>
      </c>
      <c r="T3636" s="11" t="s">
        <v>738</v>
      </c>
      <c r="U3636" s="10"/>
      <c r="V3636" s="11" t="s">
        <v>27657</v>
      </c>
      <c r="W3636" s="11">
        <v>111057</v>
      </c>
      <c r="X3636" s="11">
        <v>10942</v>
      </c>
      <c r="Y3636" s="11" t="s">
        <v>738</v>
      </c>
      <c r="Z3636" s="11" t="s">
        <v>27658</v>
      </c>
      <c r="AA3636" s="11" t="s">
        <v>10</v>
      </c>
      <c r="AB3636" s="11" t="s">
        <v>2095</v>
      </c>
      <c r="AC3636" s="11" t="s">
        <v>738</v>
      </c>
      <c r="AD3636" s="11" t="s">
        <v>27658</v>
      </c>
      <c r="AE3636" s="11">
        <v>14805</v>
      </c>
      <c r="AF3636" s="10"/>
      <c r="AG3636" s="11"/>
      <c r="AH3636" s="10"/>
      <c r="AI3636" s="11">
        <v>23798</v>
      </c>
      <c r="AJ3636" s="11">
        <v>6168</v>
      </c>
      <c r="AK3636" s="11" t="s">
        <v>738</v>
      </c>
      <c r="AL3636" s="11" t="s">
        <v>27659</v>
      </c>
      <c r="AM3636" s="11" t="s">
        <v>738</v>
      </c>
      <c r="AN3636" s="11" t="s">
        <v>738</v>
      </c>
      <c r="AO3636" s="11" t="s">
        <v>2165</v>
      </c>
      <c r="AP3636" s="11" t="s">
        <v>27658</v>
      </c>
      <c r="AQ3636" s="11" t="s">
        <v>2086</v>
      </c>
      <c r="AR3636" s="11" t="s">
        <v>27660</v>
      </c>
      <c r="AS3636" s="11">
        <v>657108</v>
      </c>
      <c r="AT3636" s="11"/>
      <c r="AU3636" s="11"/>
      <c r="AV3636" s="11"/>
      <c r="AW3636" s="11"/>
      <c r="AX3636" s="11"/>
      <c r="AY3636" s="11"/>
      <c r="AZ3636" s="11"/>
      <c r="BA3636" s="11"/>
    </row>
    <row r="3637" spans="1:53" ht="17" x14ac:dyDescent="0.2">
      <c r="A3637" s="11" t="s">
        <v>27661</v>
      </c>
      <c r="B3637" s="11" t="s">
        <v>27662</v>
      </c>
      <c r="C3637" s="12">
        <v>36854</v>
      </c>
      <c r="D3637" s="11" t="s">
        <v>4042</v>
      </c>
      <c r="E3637" s="11" t="s">
        <v>27638</v>
      </c>
      <c r="F3637" s="11" t="s">
        <v>142</v>
      </c>
      <c r="G3637" s="11" t="s">
        <v>2091</v>
      </c>
      <c r="H3637" s="11" t="s">
        <v>2082</v>
      </c>
      <c r="I3637" s="11"/>
      <c r="J3637" s="11" t="s">
        <v>27662</v>
      </c>
      <c r="K3637" s="11">
        <v>687985</v>
      </c>
      <c r="L3637" s="11" t="s">
        <v>27662</v>
      </c>
      <c r="M3637" s="11"/>
      <c r="N3637" s="11" t="s">
        <v>27662</v>
      </c>
      <c r="O3637" s="11" t="s">
        <v>27663</v>
      </c>
      <c r="P3637" s="11" t="s">
        <v>27661</v>
      </c>
      <c r="Q3637" s="11">
        <v>12546</v>
      </c>
      <c r="R3637" s="11" t="s">
        <v>27662</v>
      </c>
      <c r="S3637" s="11"/>
      <c r="T3637" s="11" t="s">
        <v>27662</v>
      </c>
      <c r="U3637" s="10"/>
      <c r="V3637" s="11" t="s">
        <v>27664</v>
      </c>
      <c r="W3637" s="11"/>
      <c r="X3637" s="11"/>
      <c r="Y3637" s="11" t="s">
        <v>27662</v>
      </c>
      <c r="Z3637" s="11" t="s">
        <v>27662</v>
      </c>
      <c r="AA3637" s="11" t="s">
        <v>10</v>
      </c>
      <c r="AB3637" s="11" t="s">
        <v>10</v>
      </c>
      <c r="AC3637" s="11" t="s">
        <v>27662</v>
      </c>
      <c r="AD3637" s="11" t="s">
        <v>27665</v>
      </c>
      <c r="AE3637" s="10"/>
      <c r="AF3637" s="11" t="s">
        <v>27662</v>
      </c>
      <c r="AG3637" s="11"/>
      <c r="AH3637" s="11" t="s">
        <v>27662</v>
      </c>
      <c r="AI3637" s="11"/>
      <c r="AJ3637" s="11"/>
      <c r="AK3637" s="10"/>
      <c r="AL3637" s="11" t="s">
        <v>27666</v>
      </c>
      <c r="AM3637" s="11" t="s">
        <v>27662</v>
      </c>
      <c r="AN3637" s="11" t="s">
        <v>27662</v>
      </c>
      <c r="AO3637" s="11" t="s">
        <v>2082</v>
      </c>
      <c r="AP3637" s="11" t="s">
        <v>27665</v>
      </c>
      <c r="AQ3637" s="11" t="s">
        <v>2107</v>
      </c>
      <c r="AR3637" s="11" t="s">
        <v>27667</v>
      </c>
      <c r="AS3637" s="11">
        <v>687985</v>
      </c>
      <c r="AT3637" s="11"/>
      <c r="AU3637" s="11"/>
      <c r="AV3637" s="11"/>
      <c r="AW3637" s="11"/>
      <c r="AX3637" s="11"/>
      <c r="AY3637" s="11"/>
      <c r="AZ3637" s="11"/>
      <c r="BA3637" s="11"/>
    </row>
    <row r="3638" spans="1:53" ht="17" x14ac:dyDescent="0.2">
      <c r="A3638" s="11" t="s">
        <v>27668</v>
      </c>
      <c r="B3638" s="11" t="s">
        <v>657</v>
      </c>
      <c r="C3638" s="12">
        <v>34696</v>
      </c>
      <c r="D3638" s="11" t="s">
        <v>5135</v>
      </c>
      <c r="E3638" s="11" t="s">
        <v>27638</v>
      </c>
      <c r="F3638" s="11" t="s">
        <v>82</v>
      </c>
      <c r="G3638" s="11" t="s">
        <v>2091</v>
      </c>
      <c r="H3638" s="11" t="s">
        <v>2082</v>
      </c>
      <c r="I3638" s="11">
        <v>19225</v>
      </c>
      <c r="J3638" s="11" t="s">
        <v>657</v>
      </c>
      <c r="K3638" s="11">
        <v>669952</v>
      </c>
      <c r="L3638" s="11" t="s">
        <v>657</v>
      </c>
      <c r="M3638" s="11">
        <v>2768556</v>
      </c>
      <c r="N3638" s="11" t="s">
        <v>657</v>
      </c>
      <c r="O3638" s="11" t="s">
        <v>27669</v>
      </c>
      <c r="P3638" s="11" t="s">
        <v>27668</v>
      </c>
      <c r="Q3638" s="11">
        <v>9953</v>
      </c>
      <c r="R3638" s="11" t="s">
        <v>657</v>
      </c>
      <c r="S3638" s="11">
        <v>39437</v>
      </c>
      <c r="T3638" s="11" t="s">
        <v>657</v>
      </c>
      <c r="U3638" s="10"/>
      <c r="V3638" s="11" t="s">
        <v>27670</v>
      </c>
      <c r="W3638" s="11">
        <v>109106</v>
      </c>
      <c r="X3638" s="11">
        <v>10902</v>
      </c>
      <c r="Y3638" s="11" t="s">
        <v>657</v>
      </c>
      <c r="Z3638" s="11" t="s">
        <v>27671</v>
      </c>
      <c r="AA3638" s="11" t="s">
        <v>10</v>
      </c>
      <c r="AB3638" s="11" t="s">
        <v>10</v>
      </c>
      <c r="AC3638" s="11" t="s">
        <v>657</v>
      </c>
      <c r="AD3638" s="11" t="s">
        <v>27671</v>
      </c>
      <c r="AE3638" s="11">
        <v>14352</v>
      </c>
      <c r="AF3638" s="10"/>
      <c r="AG3638" s="11"/>
      <c r="AH3638" s="10"/>
      <c r="AI3638" s="11">
        <v>23770</v>
      </c>
      <c r="AJ3638" s="11">
        <v>5738</v>
      </c>
      <c r="AK3638" s="11" t="s">
        <v>27672</v>
      </c>
      <c r="AL3638" s="11" t="s">
        <v>27673</v>
      </c>
      <c r="AM3638" s="11" t="s">
        <v>657</v>
      </c>
      <c r="AN3638" s="11" t="s">
        <v>657</v>
      </c>
      <c r="AO3638" s="11" t="s">
        <v>2160</v>
      </c>
      <c r="AP3638" s="11" t="s">
        <v>27671</v>
      </c>
      <c r="AQ3638" s="11" t="s">
        <v>2107</v>
      </c>
      <c r="AR3638" s="11" t="s">
        <v>27674</v>
      </c>
      <c r="AS3638" s="11"/>
      <c r="AT3638" s="11"/>
      <c r="AU3638" s="11"/>
      <c r="AV3638" s="11"/>
      <c r="AW3638" s="11"/>
      <c r="AX3638" s="11"/>
      <c r="AY3638" s="11"/>
      <c r="AZ3638" s="11"/>
      <c r="BA3638" s="11"/>
    </row>
    <row r="3639" spans="1:53" ht="17" x14ac:dyDescent="0.2">
      <c r="A3639" s="11" t="s">
        <v>27675</v>
      </c>
      <c r="B3639" s="11" t="s">
        <v>27676</v>
      </c>
      <c r="C3639" s="12">
        <v>36381</v>
      </c>
      <c r="D3639" s="11" t="s">
        <v>5927</v>
      </c>
      <c r="E3639" s="11" t="s">
        <v>27638</v>
      </c>
      <c r="F3639" s="11" t="s">
        <v>59</v>
      </c>
      <c r="G3639" s="11" t="s">
        <v>2111</v>
      </c>
      <c r="H3639" s="11" t="s">
        <v>2082</v>
      </c>
      <c r="I3639" s="11">
        <v>22273</v>
      </c>
      <c r="J3639" s="11" t="s">
        <v>27676</v>
      </c>
      <c r="K3639" s="11">
        <v>669391</v>
      </c>
      <c r="L3639" s="11" t="s">
        <v>27676</v>
      </c>
      <c r="M3639" s="11">
        <v>2932070</v>
      </c>
      <c r="N3639" s="11" t="s">
        <v>27676</v>
      </c>
      <c r="O3639" s="11" t="s">
        <v>27677</v>
      </c>
      <c r="P3639" s="11" t="s">
        <v>27675</v>
      </c>
      <c r="Q3639" s="11">
        <v>11601</v>
      </c>
      <c r="R3639" s="11" t="s">
        <v>27676</v>
      </c>
      <c r="S3639" s="11">
        <v>41244</v>
      </c>
      <c r="T3639" s="11" t="s">
        <v>27676</v>
      </c>
      <c r="U3639" s="10"/>
      <c r="V3639" s="11" t="s">
        <v>27678</v>
      </c>
      <c r="W3639" s="11">
        <v>140736</v>
      </c>
      <c r="X3639" s="11">
        <v>11403</v>
      </c>
      <c r="Y3639" s="11" t="s">
        <v>27676</v>
      </c>
      <c r="Z3639" s="11"/>
      <c r="AA3639" s="11" t="s">
        <v>10</v>
      </c>
      <c r="AB3639" s="11" t="s">
        <v>10</v>
      </c>
      <c r="AC3639" s="11" t="s">
        <v>27676</v>
      </c>
      <c r="AD3639" s="11" t="s">
        <v>27679</v>
      </c>
      <c r="AE3639" s="11">
        <v>15444</v>
      </c>
      <c r="AF3639" s="10"/>
      <c r="AG3639" s="11"/>
      <c r="AH3639" s="10"/>
      <c r="AI3639" s="11">
        <v>38380</v>
      </c>
      <c r="AJ3639" s="11">
        <v>7164</v>
      </c>
      <c r="AK3639" s="11" t="s">
        <v>27676</v>
      </c>
      <c r="AL3639" s="11" t="s">
        <v>27680</v>
      </c>
      <c r="AM3639" s="11" t="s">
        <v>27676</v>
      </c>
      <c r="AN3639" s="11" t="s">
        <v>27676</v>
      </c>
      <c r="AO3639" s="11" t="s">
        <v>2082</v>
      </c>
      <c r="AP3639" s="11" t="s">
        <v>27679</v>
      </c>
      <c r="AQ3639" s="11" t="s">
        <v>2107</v>
      </c>
      <c r="AR3639" s="11" t="s">
        <v>27681</v>
      </c>
      <c r="AS3639" s="11">
        <v>669391</v>
      </c>
      <c r="AT3639" s="11"/>
      <c r="AU3639" s="11"/>
      <c r="AV3639" s="11"/>
      <c r="AW3639" s="11"/>
      <c r="AX3639" s="11"/>
      <c r="AY3639" s="11"/>
      <c r="AZ3639" s="11"/>
      <c r="BA3639" s="11"/>
    </row>
    <row r="3640" spans="1:53" ht="17" x14ac:dyDescent="0.2">
      <c r="A3640" s="11" t="s">
        <v>27682</v>
      </c>
      <c r="B3640" s="11" t="s">
        <v>27683</v>
      </c>
      <c r="C3640" s="12">
        <v>38259</v>
      </c>
      <c r="D3640" s="11" t="s">
        <v>12440</v>
      </c>
      <c r="E3640" s="11" t="s">
        <v>27638</v>
      </c>
      <c r="F3640" s="11" t="s">
        <v>142</v>
      </c>
      <c r="G3640" s="11" t="s">
        <v>2091</v>
      </c>
      <c r="H3640" s="11" t="s">
        <v>2082</v>
      </c>
      <c r="I3640" s="11"/>
      <c r="J3640" s="11" t="s">
        <v>27683</v>
      </c>
      <c r="K3640" s="11">
        <v>806258</v>
      </c>
      <c r="L3640" s="11" t="s">
        <v>27683</v>
      </c>
      <c r="M3640" s="11"/>
      <c r="N3640" s="11" t="s">
        <v>27683</v>
      </c>
      <c r="O3640" s="11"/>
      <c r="P3640" s="11" t="s">
        <v>27682</v>
      </c>
      <c r="Q3640" s="11">
        <v>12478</v>
      </c>
      <c r="R3640" s="11" t="s">
        <v>27683</v>
      </c>
      <c r="S3640" s="11"/>
      <c r="T3640" s="11" t="s">
        <v>27683</v>
      </c>
      <c r="U3640" s="10"/>
      <c r="V3640" s="11" t="s">
        <v>27684</v>
      </c>
      <c r="W3640" s="11"/>
      <c r="X3640" s="11"/>
      <c r="Y3640" s="11" t="s">
        <v>27683</v>
      </c>
      <c r="Z3640" s="11" t="s">
        <v>27683</v>
      </c>
      <c r="AA3640" s="11" t="s">
        <v>2095</v>
      </c>
      <c r="AB3640" s="11" t="s">
        <v>2095</v>
      </c>
      <c r="AC3640" s="11" t="s">
        <v>27683</v>
      </c>
      <c r="AD3640" s="11" t="s">
        <v>27685</v>
      </c>
      <c r="AE3640" s="11">
        <v>18888</v>
      </c>
      <c r="AF3640" s="11" t="s">
        <v>27683</v>
      </c>
      <c r="AG3640" s="11"/>
      <c r="AH3640" s="11" t="s">
        <v>27683</v>
      </c>
      <c r="AI3640" s="11"/>
      <c r="AJ3640" s="11"/>
      <c r="AK3640" s="11" t="s">
        <v>27683</v>
      </c>
      <c r="AL3640" s="11" t="s">
        <v>27686</v>
      </c>
      <c r="AM3640" s="11" t="s">
        <v>27683</v>
      </c>
      <c r="AN3640" s="11" t="s">
        <v>27683</v>
      </c>
      <c r="AO3640" s="11" t="s">
        <v>2082</v>
      </c>
      <c r="AP3640" s="11" t="s">
        <v>27685</v>
      </c>
      <c r="AQ3640" s="11" t="s">
        <v>2107</v>
      </c>
      <c r="AR3640" s="11" t="s">
        <v>27687</v>
      </c>
      <c r="AS3640" s="11">
        <v>806258</v>
      </c>
      <c r="AT3640" s="11"/>
      <c r="AU3640" s="11"/>
      <c r="AV3640" s="11"/>
      <c r="AW3640" s="11"/>
      <c r="AX3640" s="11"/>
      <c r="AY3640" s="11"/>
      <c r="AZ3640" s="11"/>
      <c r="BA3640" s="11"/>
    </row>
    <row r="3641" spans="1:53" ht="17" x14ac:dyDescent="0.2">
      <c r="A3641" s="11" t="s">
        <v>27688</v>
      </c>
      <c r="B3641" s="11" t="s">
        <v>27689</v>
      </c>
      <c r="C3641" s="12">
        <v>37682</v>
      </c>
      <c r="D3641" s="11" t="s">
        <v>9172</v>
      </c>
      <c r="E3641" s="11" t="s">
        <v>27638</v>
      </c>
      <c r="F3641" s="11" t="s">
        <v>2206</v>
      </c>
      <c r="G3641" s="11" t="s">
        <v>2111</v>
      </c>
      <c r="H3641" s="11" t="s">
        <v>2378</v>
      </c>
      <c r="I3641" s="11"/>
      <c r="J3641" s="11" t="s">
        <v>27689</v>
      </c>
      <c r="K3641" s="11">
        <v>695720</v>
      </c>
      <c r="L3641" s="11" t="s">
        <v>27689</v>
      </c>
      <c r="M3641" s="11"/>
      <c r="N3641" s="11" t="s">
        <v>27689</v>
      </c>
      <c r="O3641" s="11"/>
      <c r="P3641" s="11" t="s">
        <v>27688</v>
      </c>
      <c r="Q3641" s="11"/>
      <c r="R3641" s="11" t="s">
        <v>27689</v>
      </c>
      <c r="S3641" s="11"/>
      <c r="T3641" s="11" t="s">
        <v>27689</v>
      </c>
      <c r="U3641" s="10"/>
      <c r="V3641" s="11" t="s">
        <v>27690</v>
      </c>
      <c r="W3641" s="11"/>
      <c r="X3641" s="11"/>
      <c r="Y3641" s="11" t="s">
        <v>27689</v>
      </c>
      <c r="Z3641" s="11" t="s">
        <v>27689</v>
      </c>
      <c r="AA3641" s="11" t="s">
        <v>10</v>
      </c>
      <c r="AB3641" s="11" t="s">
        <v>10</v>
      </c>
      <c r="AC3641" s="11" t="s">
        <v>27689</v>
      </c>
      <c r="AD3641" s="11" t="s">
        <v>27691</v>
      </c>
      <c r="AE3641" s="10"/>
      <c r="AF3641" s="11" t="s">
        <v>27689</v>
      </c>
      <c r="AG3641" s="11"/>
      <c r="AH3641" s="11" t="s">
        <v>27689</v>
      </c>
      <c r="AI3641" s="11"/>
      <c r="AJ3641" s="11"/>
      <c r="AK3641" s="11"/>
      <c r="AL3641" s="11" t="s">
        <v>27692</v>
      </c>
      <c r="AM3641" s="11" t="s">
        <v>27689</v>
      </c>
      <c r="AN3641" s="11" t="s">
        <v>27689</v>
      </c>
      <c r="AO3641" s="11" t="s">
        <v>2378</v>
      </c>
      <c r="AP3641" s="11" t="s">
        <v>27691</v>
      </c>
      <c r="AQ3641" s="11" t="s">
        <v>2107</v>
      </c>
      <c r="AR3641" s="11"/>
      <c r="AS3641" s="11"/>
      <c r="AT3641" s="11"/>
      <c r="AU3641" s="11"/>
      <c r="AV3641" s="11"/>
      <c r="AW3641" s="11"/>
      <c r="AX3641" s="11"/>
      <c r="AY3641" s="11"/>
      <c r="AZ3641" s="11"/>
      <c r="BA3641" s="11"/>
    </row>
    <row r="3642" spans="1:53" ht="17" x14ac:dyDescent="0.2">
      <c r="A3642" s="11" t="s">
        <v>27693</v>
      </c>
      <c r="B3642" s="11" t="s">
        <v>1406</v>
      </c>
      <c r="C3642" s="12">
        <v>33175</v>
      </c>
      <c r="D3642" s="11" t="s">
        <v>2562</v>
      </c>
      <c r="E3642" s="11" t="s">
        <v>27638</v>
      </c>
      <c r="F3642" s="11" t="s">
        <v>2081</v>
      </c>
      <c r="G3642" s="11" t="s">
        <v>2081</v>
      </c>
      <c r="H3642" s="11" t="s">
        <v>2165</v>
      </c>
      <c r="I3642" s="11">
        <v>15564</v>
      </c>
      <c r="J3642" s="11" t="s">
        <v>1406</v>
      </c>
      <c r="K3642" s="11">
        <v>643603</v>
      </c>
      <c r="L3642" s="11" t="s">
        <v>1406</v>
      </c>
      <c r="M3642" s="11">
        <v>2215849</v>
      </c>
      <c r="N3642" s="11" t="s">
        <v>1406</v>
      </c>
      <c r="O3642" s="11" t="s">
        <v>27694</v>
      </c>
      <c r="P3642" s="11" t="s">
        <v>27693</v>
      </c>
      <c r="Q3642" s="11">
        <v>9340</v>
      </c>
      <c r="R3642" s="11" t="s">
        <v>1406</v>
      </c>
      <c r="S3642" s="11">
        <v>34968</v>
      </c>
      <c r="T3642" s="11" t="s">
        <v>1406</v>
      </c>
      <c r="U3642" s="10"/>
      <c r="V3642" s="11" t="s">
        <v>27695</v>
      </c>
      <c r="W3642" s="11">
        <v>103546</v>
      </c>
      <c r="X3642" s="11">
        <v>10249</v>
      </c>
      <c r="Y3642" s="11" t="s">
        <v>1406</v>
      </c>
      <c r="Z3642" s="11" t="s">
        <v>27696</v>
      </c>
      <c r="AA3642" s="11" t="s">
        <v>10</v>
      </c>
      <c r="AB3642" s="11" t="s">
        <v>10</v>
      </c>
      <c r="AC3642" s="11" t="s">
        <v>1406</v>
      </c>
      <c r="AD3642" s="11" t="s">
        <v>27696</v>
      </c>
      <c r="AE3642" s="11">
        <v>14048</v>
      </c>
      <c r="AF3642" s="11" t="s">
        <v>1406</v>
      </c>
      <c r="AG3642" s="11">
        <v>68627</v>
      </c>
      <c r="AH3642" s="11" t="s">
        <v>1406</v>
      </c>
      <c r="AI3642" s="11">
        <v>18540</v>
      </c>
      <c r="AJ3642" s="11">
        <v>5050</v>
      </c>
      <c r="AK3642" s="11" t="s">
        <v>1406</v>
      </c>
      <c r="AL3642" s="11" t="s">
        <v>27697</v>
      </c>
      <c r="AM3642" s="11" t="s">
        <v>1406</v>
      </c>
      <c r="AN3642" s="11" t="s">
        <v>1406</v>
      </c>
      <c r="AO3642" s="11" t="s">
        <v>2165</v>
      </c>
      <c r="AP3642" s="11" t="s">
        <v>27696</v>
      </c>
      <c r="AQ3642" s="11" t="s">
        <v>2086</v>
      </c>
      <c r="AR3642" s="11"/>
      <c r="AS3642" s="11"/>
      <c r="AT3642" s="11"/>
      <c r="AU3642" s="11"/>
      <c r="AV3642" s="11"/>
      <c r="AW3642" s="11"/>
      <c r="AX3642" s="11"/>
      <c r="AY3642" s="11"/>
      <c r="AZ3642" s="11"/>
      <c r="BA3642" s="11"/>
    </row>
    <row r="3643" spans="1:53" ht="17" x14ac:dyDescent="0.2">
      <c r="A3643" s="11" t="s">
        <v>27698</v>
      </c>
      <c r="B3643" s="11" t="s">
        <v>1774</v>
      </c>
      <c r="C3643" s="12">
        <v>32673</v>
      </c>
      <c r="D3643" s="11" t="s">
        <v>2878</v>
      </c>
      <c r="E3643" s="11" t="s">
        <v>27699</v>
      </c>
      <c r="F3643" s="11" t="s">
        <v>2081</v>
      </c>
      <c r="G3643" s="11" t="s">
        <v>2081</v>
      </c>
      <c r="H3643" s="11" t="s">
        <v>2082</v>
      </c>
      <c r="I3643" s="11">
        <v>10982</v>
      </c>
      <c r="J3643" s="11" t="s">
        <v>1774</v>
      </c>
      <c r="K3643" s="11">
        <v>595032</v>
      </c>
      <c r="L3643" s="11" t="s">
        <v>1774</v>
      </c>
      <c r="M3643" s="11">
        <v>1943719</v>
      </c>
      <c r="N3643" s="11" t="s">
        <v>1774</v>
      </c>
      <c r="O3643" s="11" t="s">
        <v>27700</v>
      </c>
      <c r="P3643" s="11" t="s">
        <v>27698</v>
      </c>
      <c r="Q3643" s="11">
        <v>8785</v>
      </c>
      <c r="R3643" s="11" t="s">
        <v>1774</v>
      </c>
      <c r="S3643" s="11">
        <v>31858</v>
      </c>
      <c r="T3643" s="11" t="s">
        <v>1774</v>
      </c>
      <c r="U3643" s="10"/>
      <c r="V3643" s="11" t="s">
        <v>27701</v>
      </c>
      <c r="W3643" s="11">
        <v>67891</v>
      </c>
      <c r="X3643" s="11">
        <v>9702</v>
      </c>
      <c r="Y3643" s="11" t="s">
        <v>1774</v>
      </c>
      <c r="Z3643" s="11" t="s">
        <v>27702</v>
      </c>
      <c r="AA3643" s="11" t="s">
        <v>10</v>
      </c>
      <c r="AB3643" s="11" t="s">
        <v>10</v>
      </c>
      <c r="AC3643" s="11" t="s">
        <v>1774</v>
      </c>
      <c r="AD3643" s="11" t="s">
        <v>27702</v>
      </c>
      <c r="AE3643" s="11">
        <v>13351</v>
      </c>
      <c r="AF3643" s="11" t="s">
        <v>1774</v>
      </c>
      <c r="AG3643" s="11">
        <v>17005</v>
      </c>
      <c r="AH3643" s="11" t="s">
        <v>1774</v>
      </c>
      <c r="AI3643" s="11">
        <v>13552</v>
      </c>
      <c r="AJ3643" s="11">
        <v>4627</v>
      </c>
      <c r="AK3643" s="11" t="s">
        <v>1774</v>
      </c>
      <c r="AL3643" s="11" t="s">
        <v>27703</v>
      </c>
      <c r="AM3643" s="11" t="s">
        <v>1774</v>
      </c>
      <c r="AN3643" s="11" t="s">
        <v>1774</v>
      </c>
      <c r="AO3643" s="11" t="s">
        <v>2082</v>
      </c>
      <c r="AP3643" s="11" t="s">
        <v>27702</v>
      </c>
      <c r="AQ3643" s="11" t="s">
        <v>2086</v>
      </c>
      <c r="AR3643" s="11"/>
      <c r="AS3643" s="11"/>
      <c r="AT3643" s="11"/>
      <c r="AU3643" s="11"/>
      <c r="AV3643" s="11"/>
      <c r="AW3643" s="11"/>
      <c r="AX3643" s="11"/>
      <c r="AY3643" s="11"/>
      <c r="AZ3643" s="11"/>
      <c r="BA3643" s="11"/>
    </row>
    <row r="3644" spans="1:53" ht="17" x14ac:dyDescent="0.2">
      <c r="A3644" s="11" t="s">
        <v>27704</v>
      </c>
      <c r="B3644" s="11" t="s">
        <v>27705</v>
      </c>
      <c r="C3644" s="12">
        <v>35688</v>
      </c>
      <c r="D3644" s="11" t="s">
        <v>27223</v>
      </c>
      <c r="E3644" s="11" t="s">
        <v>27699</v>
      </c>
      <c r="F3644" s="11" t="s">
        <v>2234</v>
      </c>
      <c r="G3644" s="11" t="s">
        <v>2111</v>
      </c>
      <c r="H3644" s="11" t="s">
        <v>2082</v>
      </c>
      <c r="I3644" s="11">
        <v>19586</v>
      </c>
      <c r="J3644" s="11" t="s">
        <v>27705</v>
      </c>
      <c r="K3644" s="11">
        <v>666215</v>
      </c>
      <c r="L3644" s="11" t="s">
        <v>27705</v>
      </c>
      <c r="M3644" s="11">
        <v>2250602</v>
      </c>
      <c r="N3644" s="11" t="s">
        <v>27705</v>
      </c>
      <c r="O3644" s="11" t="s">
        <v>27706</v>
      </c>
      <c r="P3644" s="11" t="s">
        <v>27704</v>
      </c>
      <c r="Q3644" s="11">
        <v>9817</v>
      </c>
      <c r="R3644" s="11" t="s">
        <v>27705</v>
      </c>
      <c r="S3644" s="11">
        <v>40915</v>
      </c>
      <c r="T3644" s="11" t="s">
        <v>27705</v>
      </c>
      <c r="U3644" s="10"/>
      <c r="V3644" s="11" t="s">
        <v>27707</v>
      </c>
      <c r="W3644" s="11">
        <v>109107</v>
      </c>
      <c r="X3644" s="11">
        <v>10479</v>
      </c>
      <c r="Y3644" s="11" t="s">
        <v>27705</v>
      </c>
      <c r="Z3644" s="11" t="s">
        <v>27708</v>
      </c>
      <c r="AA3644" s="11" t="s">
        <v>10</v>
      </c>
      <c r="AB3644" s="11" t="s">
        <v>10</v>
      </c>
      <c r="AC3644" s="11" t="s">
        <v>27705</v>
      </c>
      <c r="AD3644" s="11" t="s">
        <v>27708</v>
      </c>
      <c r="AE3644" s="11">
        <v>14243</v>
      </c>
      <c r="AF3644" s="10"/>
      <c r="AG3644" s="11"/>
      <c r="AH3644" s="11" t="s">
        <v>27705</v>
      </c>
      <c r="AI3644" s="11">
        <v>23746</v>
      </c>
      <c r="AJ3644" s="11">
        <v>5737</v>
      </c>
      <c r="AK3644" s="11" t="s">
        <v>27705</v>
      </c>
      <c r="AL3644" s="11" t="s">
        <v>27709</v>
      </c>
      <c r="AM3644" s="11" t="s">
        <v>27705</v>
      </c>
      <c r="AN3644" s="11" t="s">
        <v>27705</v>
      </c>
      <c r="AO3644" s="11" t="s">
        <v>2082</v>
      </c>
      <c r="AP3644" s="11" t="s">
        <v>27708</v>
      </c>
      <c r="AQ3644" s="11" t="s">
        <v>2107</v>
      </c>
      <c r="AR3644" s="11" t="s">
        <v>27710</v>
      </c>
      <c r="AS3644" s="11">
        <v>666215</v>
      </c>
      <c r="AT3644" s="11"/>
      <c r="AU3644" s="11"/>
      <c r="AV3644" s="11"/>
      <c r="AW3644" s="11"/>
      <c r="AX3644" s="11"/>
      <c r="AY3644" s="11"/>
      <c r="AZ3644" s="11"/>
      <c r="BA3644" s="11"/>
    </row>
    <row r="3645" spans="1:53" ht="17" x14ac:dyDescent="0.2">
      <c r="A3645" s="11" t="s">
        <v>27711</v>
      </c>
      <c r="B3645" s="11" t="s">
        <v>494</v>
      </c>
      <c r="C3645" s="12">
        <v>35227</v>
      </c>
      <c r="D3645" s="11" t="s">
        <v>2232</v>
      </c>
      <c r="E3645" s="11" t="s">
        <v>27712</v>
      </c>
      <c r="F3645" s="11" t="s">
        <v>69</v>
      </c>
      <c r="G3645" s="11" t="s">
        <v>2111</v>
      </c>
      <c r="H3645" s="11" t="s">
        <v>2082</v>
      </c>
      <c r="I3645" s="11">
        <v>20191</v>
      </c>
      <c r="J3645" s="11" t="s">
        <v>494</v>
      </c>
      <c r="K3645" s="11">
        <v>676477</v>
      </c>
      <c r="L3645" s="11" t="s">
        <v>494</v>
      </c>
      <c r="M3645" s="11">
        <v>2837680</v>
      </c>
      <c r="N3645" s="11" t="s">
        <v>494</v>
      </c>
      <c r="O3645" s="11" t="s">
        <v>27713</v>
      </c>
      <c r="P3645" s="11" t="s">
        <v>27711</v>
      </c>
      <c r="Q3645" s="11">
        <v>11190</v>
      </c>
      <c r="R3645" s="11" t="s">
        <v>494</v>
      </c>
      <c r="S3645" s="11">
        <v>39674</v>
      </c>
      <c r="T3645" s="11" t="s">
        <v>494</v>
      </c>
      <c r="U3645" s="10"/>
      <c r="V3645" s="11" t="s">
        <v>27714</v>
      </c>
      <c r="W3645" s="11">
        <v>111276</v>
      </c>
      <c r="X3645" s="11">
        <v>11358</v>
      </c>
      <c r="Y3645" s="11" t="s">
        <v>494</v>
      </c>
      <c r="Z3645" s="11" t="s">
        <v>27715</v>
      </c>
      <c r="AA3645" s="11" t="s">
        <v>10</v>
      </c>
      <c r="AB3645" s="11" t="s">
        <v>10</v>
      </c>
      <c r="AC3645" s="11" t="s">
        <v>494</v>
      </c>
      <c r="AD3645" s="11" t="s">
        <v>27715</v>
      </c>
      <c r="AE3645" s="11">
        <v>15554</v>
      </c>
      <c r="AF3645" s="10"/>
      <c r="AG3645" s="11"/>
      <c r="AH3645" s="10"/>
      <c r="AI3645" s="11">
        <v>27185</v>
      </c>
      <c r="AJ3645" s="11">
        <v>6633</v>
      </c>
      <c r="AK3645" s="11" t="s">
        <v>494</v>
      </c>
      <c r="AL3645" s="11" t="s">
        <v>27716</v>
      </c>
      <c r="AM3645" s="11" t="s">
        <v>494</v>
      </c>
      <c r="AN3645" s="11" t="s">
        <v>494</v>
      </c>
      <c r="AO3645" s="11" t="s">
        <v>2082</v>
      </c>
      <c r="AP3645" s="11" t="s">
        <v>27715</v>
      </c>
      <c r="AQ3645" s="11" t="s">
        <v>2107</v>
      </c>
      <c r="AR3645" s="11" t="s">
        <v>27717</v>
      </c>
      <c r="AS3645" s="11">
        <v>676477</v>
      </c>
      <c r="AT3645" s="11"/>
      <c r="AU3645" s="11"/>
      <c r="AV3645" s="11"/>
      <c r="AW3645" s="11"/>
      <c r="AX3645" s="11"/>
      <c r="AY3645" s="11"/>
      <c r="AZ3645" s="11"/>
      <c r="BA3645" s="11"/>
    </row>
    <row r="3646" spans="1:53" ht="17" x14ac:dyDescent="0.2">
      <c r="A3646" s="11" t="s">
        <v>27718</v>
      </c>
      <c r="B3646" s="11" t="s">
        <v>27719</v>
      </c>
      <c r="C3646" s="12">
        <v>33917</v>
      </c>
      <c r="D3646" s="11" t="s">
        <v>27720</v>
      </c>
      <c r="E3646" s="11" t="s">
        <v>27721</v>
      </c>
      <c r="F3646" s="11" t="s">
        <v>99</v>
      </c>
      <c r="G3646" s="11" t="s">
        <v>2091</v>
      </c>
      <c r="H3646" s="11" t="s">
        <v>2082</v>
      </c>
      <c r="I3646" s="11">
        <v>14646</v>
      </c>
      <c r="J3646" s="11" t="s">
        <v>27719</v>
      </c>
      <c r="K3646" s="11">
        <v>592858</v>
      </c>
      <c r="L3646" s="11" t="s">
        <v>27719</v>
      </c>
      <c r="M3646" s="11">
        <v>2171369</v>
      </c>
      <c r="N3646" s="11" t="s">
        <v>27719</v>
      </c>
      <c r="O3646" s="11" t="s">
        <v>27722</v>
      </c>
      <c r="P3646" s="11" t="s">
        <v>27718</v>
      </c>
      <c r="Q3646" s="11">
        <v>9559</v>
      </c>
      <c r="R3646" s="11" t="s">
        <v>27719</v>
      </c>
      <c r="S3646" s="11">
        <v>34190</v>
      </c>
      <c r="T3646" s="11" t="s">
        <v>27719</v>
      </c>
      <c r="U3646" s="10"/>
      <c r="V3646" s="11" t="s">
        <v>27723</v>
      </c>
      <c r="W3646" s="11">
        <v>68717</v>
      </c>
      <c r="X3646" s="11">
        <v>11143</v>
      </c>
      <c r="Y3646" s="11" t="s">
        <v>27719</v>
      </c>
      <c r="Z3646" s="11" t="s">
        <v>27724</v>
      </c>
      <c r="AA3646" s="11" t="s">
        <v>2095</v>
      </c>
      <c r="AB3646" s="11" t="s">
        <v>10</v>
      </c>
      <c r="AC3646" s="11" t="s">
        <v>27719</v>
      </c>
      <c r="AD3646" s="11" t="s">
        <v>27724</v>
      </c>
      <c r="AE3646" s="11">
        <v>14604</v>
      </c>
      <c r="AF3646" s="10"/>
      <c r="AG3646" s="11"/>
      <c r="AH3646" s="10"/>
      <c r="AI3646" s="11">
        <v>27773</v>
      </c>
      <c r="AJ3646" s="11">
        <v>5972</v>
      </c>
      <c r="AK3646" s="11" t="s">
        <v>27719</v>
      </c>
      <c r="AL3646" s="11" t="s">
        <v>27725</v>
      </c>
      <c r="AM3646" s="11" t="s">
        <v>27719</v>
      </c>
      <c r="AN3646" s="11" t="s">
        <v>27719</v>
      </c>
      <c r="AO3646" s="11" t="s">
        <v>2082</v>
      </c>
      <c r="AP3646" s="11" t="s">
        <v>27724</v>
      </c>
      <c r="AQ3646" s="11" t="s">
        <v>2107</v>
      </c>
      <c r="AR3646" s="11" t="s">
        <v>27726</v>
      </c>
      <c r="AS3646" s="11">
        <v>592858</v>
      </c>
      <c r="AT3646" s="11"/>
      <c r="AU3646" s="11"/>
      <c r="AV3646" s="11"/>
      <c r="AW3646" s="11"/>
      <c r="AX3646" s="11"/>
      <c r="AY3646" s="11"/>
      <c r="AZ3646" s="11"/>
      <c r="BA3646" s="11"/>
    </row>
    <row r="3647" spans="1:53" ht="17" x14ac:dyDescent="0.2">
      <c r="A3647" s="11" t="s">
        <v>27727</v>
      </c>
      <c r="B3647" s="11" t="s">
        <v>27728</v>
      </c>
      <c r="C3647" s="12">
        <v>36404</v>
      </c>
      <c r="D3647" s="11" t="s">
        <v>3558</v>
      </c>
      <c r="E3647" s="11" t="s">
        <v>27729</v>
      </c>
      <c r="F3647" s="11" t="s">
        <v>99</v>
      </c>
      <c r="G3647" s="11" t="s">
        <v>2091</v>
      </c>
      <c r="H3647" s="11" t="s">
        <v>2082</v>
      </c>
      <c r="I3647" s="11">
        <v>30094</v>
      </c>
      <c r="J3647" s="11" t="s">
        <v>27728</v>
      </c>
      <c r="K3647" s="11">
        <v>696136</v>
      </c>
      <c r="L3647" s="11" t="s">
        <v>27728</v>
      </c>
      <c r="M3647" s="11">
        <v>26719646</v>
      </c>
      <c r="N3647" s="11" t="s">
        <v>27728</v>
      </c>
      <c r="O3647" s="11" t="s">
        <v>27730</v>
      </c>
      <c r="P3647" s="11" t="s">
        <v>27727</v>
      </c>
      <c r="Q3647" s="11">
        <v>11847</v>
      </c>
      <c r="R3647" s="11" t="s">
        <v>27728</v>
      </c>
      <c r="S3647" s="11"/>
      <c r="T3647" s="11" t="s">
        <v>27728</v>
      </c>
      <c r="U3647" s="10"/>
      <c r="V3647" s="11" t="s">
        <v>27731</v>
      </c>
      <c r="W3647" s="11">
        <v>151582</v>
      </c>
      <c r="X3647" s="11">
        <v>12384</v>
      </c>
      <c r="Y3647" s="11" t="s">
        <v>27728</v>
      </c>
      <c r="Z3647" s="11"/>
      <c r="AA3647" s="11" t="s">
        <v>2095</v>
      </c>
      <c r="AB3647" s="11" t="s">
        <v>2095</v>
      </c>
      <c r="AC3647" s="11" t="s">
        <v>27728</v>
      </c>
      <c r="AD3647" s="11" t="s">
        <v>27732</v>
      </c>
      <c r="AE3647" s="11">
        <v>17311</v>
      </c>
      <c r="AF3647" s="10"/>
      <c r="AG3647" s="11"/>
      <c r="AH3647" s="10"/>
      <c r="AI3647" s="11">
        <v>40840</v>
      </c>
      <c r="AJ3647" s="11">
        <v>7181</v>
      </c>
      <c r="AK3647" s="11" t="s">
        <v>27728</v>
      </c>
      <c r="AL3647" s="11" t="s">
        <v>27733</v>
      </c>
      <c r="AM3647" s="11" t="s">
        <v>27728</v>
      </c>
      <c r="AN3647" s="11" t="s">
        <v>27728</v>
      </c>
      <c r="AO3647" s="11" t="s">
        <v>2106</v>
      </c>
      <c r="AP3647" s="11" t="s">
        <v>27732</v>
      </c>
      <c r="AQ3647" s="11" t="s">
        <v>2107</v>
      </c>
      <c r="AR3647" s="11" t="s">
        <v>27734</v>
      </c>
      <c r="AS3647" s="11">
        <v>696136</v>
      </c>
      <c r="AT3647" s="11"/>
      <c r="AU3647" s="11"/>
      <c r="AV3647" s="11"/>
      <c r="AW3647" s="11"/>
      <c r="AX3647" s="11"/>
      <c r="AY3647" s="11"/>
      <c r="AZ3647" s="11"/>
      <c r="BA3647" s="11"/>
    </row>
    <row r="3648" spans="1:53" ht="17" x14ac:dyDescent="0.2">
      <c r="A3648" s="11" t="s">
        <v>27735</v>
      </c>
      <c r="B3648" s="11" t="s">
        <v>645</v>
      </c>
      <c r="C3648" s="12">
        <v>34631</v>
      </c>
      <c r="D3648" s="11" t="s">
        <v>6979</v>
      </c>
      <c r="E3648" s="11" t="s">
        <v>27736</v>
      </c>
      <c r="F3648" s="11" t="s">
        <v>27</v>
      </c>
      <c r="G3648" s="11" t="s">
        <v>2091</v>
      </c>
      <c r="H3648" s="11" t="s">
        <v>2082</v>
      </c>
      <c r="I3648" s="11">
        <v>19266</v>
      </c>
      <c r="J3648" s="11" t="s">
        <v>645</v>
      </c>
      <c r="K3648" s="11">
        <v>642203</v>
      </c>
      <c r="L3648" s="11" t="s">
        <v>645</v>
      </c>
      <c r="M3648" s="11">
        <v>2914057</v>
      </c>
      <c r="N3648" s="11" t="s">
        <v>645</v>
      </c>
      <c r="O3648" s="11" t="s">
        <v>27737</v>
      </c>
      <c r="P3648" s="11" t="s">
        <v>27735</v>
      </c>
      <c r="Q3648" s="11">
        <v>10340</v>
      </c>
      <c r="R3648" s="11" t="s">
        <v>645</v>
      </c>
      <c r="S3648" s="11">
        <v>39905</v>
      </c>
      <c r="T3648" s="11" t="s">
        <v>645</v>
      </c>
      <c r="U3648" s="10"/>
      <c r="V3648" s="11" t="s">
        <v>27738</v>
      </c>
      <c r="W3648" s="11">
        <v>108765</v>
      </c>
      <c r="X3648" s="11">
        <v>11071</v>
      </c>
      <c r="Y3648" s="11" t="s">
        <v>645</v>
      </c>
      <c r="Z3648" s="11" t="s">
        <v>27739</v>
      </c>
      <c r="AA3648" s="11" t="s">
        <v>2095</v>
      </c>
      <c r="AB3648" s="11" t="s">
        <v>10</v>
      </c>
      <c r="AC3648" s="11" t="s">
        <v>645</v>
      </c>
      <c r="AD3648" s="13" t="s">
        <v>27739</v>
      </c>
      <c r="AE3648" s="11">
        <v>15219</v>
      </c>
      <c r="AF3648" s="10"/>
      <c r="AG3648" s="11"/>
      <c r="AH3648" s="11" t="s">
        <v>645</v>
      </c>
      <c r="AI3648" s="11">
        <v>32756</v>
      </c>
      <c r="AJ3648" s="11">
        <v>6456</v>
      </c>
      <c r="AK3648" s="11" t="s">
        <v>645</v>
      </c>
      <c r="AL3648" s="11" t="s">
        <v>27740</v>
      </c>
      <c r="AM3648" s="11" t="s">
        <v>645</v>
      </c>
      <c r="AN3648" s="11" t="s">
        <v>645</v>
      </c>
      <c r="AO3648" s="11" t="s">
        <v>2082</v>
      </c>
      <c r="AP3648" s="11" t="s">
        <v>27739</v>
      </c>
      <c r="AQ3648" s="11" t="s">
        <v>2107</v>
      </c>
      <c r="AR3648" s="11" t="s">
        <v>27741</v>
      </c>
      <c r="AS3648" s="11">
        <v>642203</v>
      </c>
      <c r="AT3648" s="11"/>
      <c r="AU3648" s="11"/>
      <c r="AV3648" s="11"/>
      <c r="AW3648" s="11"/>
      <c r="AX3648" s="11"/>
      <c r="AY3648" s="11"/>
      <c r="AZ3648" s="11"/>
      <c r="BA3648" s="11"/>
    </row>
    <row r="3649" spans="1:53" ht="17" x14ac:dyDescent="0.2">
      <c r="A3649" s="11" t="s">
        <v>27742</v>
      </c>
      <c r="B3649" s="11" t="s">
        <v>873</v>
      </c>
      <c r="C3649" s="12">
        <v>33535</v>
      </c>
      <c r="D3649" s="11" t="s">
        <v>4976</v>
      </c>
      <c r="E3649" s="11" t="s">
        <v>27743</v>
      </c>
      <c r="F3649" s="11" t="s">
        <v>99</v>
      </c>
      <c r="G3649" s="11" t="s">
        <v>2091</v>
      </c>
      <c r="H3649" s="11" t="s">
        <v>2082</v>
      </c>
      <c r="I3649" s="11">
        <v>16390</v>
      </c>
      <c r="J3649" s="11" t="s">
        <v>873</v>
      </c>
      <c r="K3649" s="11">
        <v>623364</v>
      </c>
      <c r="L3649" s="11" t="s">
        <v>873</v>
      </c>
      <c r="M3649" s="11">
        <v>2693486</v>
      </c>
      <c r="N3649" s="11" t="s">
        <v>873</v>
      </c>
      <c r="O3649" s="11" t="s">
        <v>27744</v>
      </c>
      <c r="P3649" s="11" t="s">
        <v>27742</v>
      </c>
      <c r="Q3649" s="11">
        <v>9912</v>
      </c>
      <c r="R3649" s="11" t="s">
        <v>873</v>
      </c>
      <c r="S3649" s="11">
        <v>36158</v>
      </c>
      <c r="T3649" s="11" t="s">
        <v>873</v>
      </c>
      <c r="U3649" s="10"/>
      <c r="V3649" s="11" t="s">
        <v>27745</v>
      </c>
      <c r="W3649" s="11">
        <v>103857</v>
      </c>
      <c r="X3649" s="11">
        <v>11164</v>
      </c>
      <c r="Y3649" s="11" t="s">
        <v>873</v>
      </c>
      <c r="Z3649" s="11" t="s">
        <v>27746</v>
      </c>
      <c r="AA3649" s="11" t="s">
        <v>2095</v>
      </c>
      <c r="AB3649" s="11" t="s">
        <v>2095</v>
      </c>
      <c r="AC3649" s="11" t="s">
        <v>873</v>
      </c>
      <c r="AD3649" s="11" t="s">
        <v>27746</v>
      </c>
      <c r="AE3649" s="11">
        <v>15257</v>
      </c>
      <c r="AF3649" s="10"/>
      <c r="AG3649" s="11"/>
      <c r="AH3649" s="10"/>
      <c r="AI3649" s="11">
        <v>31150</v>
      </c>
      <c r="AJ3649" s="11">
        <v>5996</v>
      </c>
      <c r="AK3649" s="11" t="s">
        <v>873</v>
      </c>
      <c r="AL3649" s="11" t="s">
        <v>27747</v>
      </c>
      <c r="AM3649" s="11" t="s">
        <v>873</v>
      </c>
      <c r="AN3649" s="11" t="s">
        <v>873</v>
      </c>
      <c r="AO3649" s="11" t="s">
        <v>2082</v>
      </c>
      <c r="AP3649" s="11" t="s">
        <v>27746</v>
      </c>
      <c r="AQ3649" s="11" t="s">
        <v>2086</v>
      </c>
      <c r="AR3649" s="11" t="s">
        <v>27748</v>
      </c>
      <c r="AS3649" s="11">
        <v>623364</v>
      </c>
      <c r="AT3649" s="11"/>
      <c r="AU3649" s="11"/>
      <c r="AV3649" s="11"/>
      <c r="AW3649" s="11"/>
      <c r="AX3649" s="11"/>
      <c r="AY3649" s="11"/>
      <c r="AZ3649" s="11"/>
      <c r="BA3649" s="11"/>
    </row>
    <row r="3650" spans="1:53" ht="17" x14ac:dyDescent="0.2">
      <c r="A3650" s="11" t="s">
        <v>27749</v>
      </c>
      <c r="B3650" s="11" t="s">
        <v>1641</v>
      </c>
      <c r="C3650" s="12">
        <v>32894</v>
      </c>
      <c r="D3650" s="11" t="s">
        <v>3682</v>
      </c>
      <c r="E3650" s="11" t="s">
        <v>27750</v>
      </c>
      <c r="F3650" s="11" t="s">
        <v>2081</v>
      </c>
      <c r="G3650" s="11" t="s">
        <v>2081</v>
      </c>
      <c r="H3650" s="11" t="s">
        <v>2082</v>
      </c>
      <c r="I3650" s="11">
        <v>6109</v>
      </c>
      <c r="J3650" s="11" t="s">
        <v>1641</v>
      </c>
      <c r="K3650" s="11">
        <v>543921</v>
      </c>
      <c r="L3650" s="11" t="s">
        <v>1641</v>
      </c>
      <c r="M3650" s="11">
        <v>1840203</v>
      </c>
      <c r="N3650" s="11" t="s">
        <v>1641</v>
      </c>
      <c r="O3650" s="11" t="s">
        <v>27751</v>
      </c>
      <c r="P3650" s="11" t="s">
        <v>27749</v>
      </c>
      <c r="Q3650" s="11">
        <v>8258</v>
      </c>
      <c r="R3650" s="11" t="s">
        <v>1641</v>
      </c>
      <c r="S3650" s="11">
        <v>31856</v>
      </c>
      <c r="T3650" s="11" t="s">
        <v>1641</v>
      </c>
      <c r="U3650" s="10"/>
      <c r="V3650" s="11" t="s">
        <v>27752</v>
      </c>
      <c r="W3650" s="11">
        <v>58178</v>
      </c>
      <c r="X3650" s="11">
        <v>9153</v>
      </c>
      <c r="Y3650" s="11" t="s">
        <v>1641</v>
      </c>
      <c r="Z3650" s="11" t="s">
        <v>27753</v>
      </c>
      <c r="AA3650" s="11" t="s">
        <v>10</v>
      </c>
      <c r="AB3650" s="11" t="s">
        <v>10</v>
      </c>
      <c r="AC3650" s="11" t="s">
        <v>1641</v>
      </c>
      <c r="AD3650" s="11" t="s">
        <v>27753</v>
      </c>
      <c r="AE3650" s="11">
        <v>10621</v>
      </c>
      <c r="AF3650" s="11" t="s">
        <v>1641</v>
      </c>
      <c r="AG3650" s="11">
        <v>17157</v>
      </c>
      <c r="AH3650" s="11" t="s">
        <v>1641</v>
      </c>
      <c r="AI3650" s="11">
        <v>6047</v>
      </c>
      <c r="AJ3650" s="11">
        <v>4011</v>
      </c>
      <c r="AK3650" s="11" t="s">
        <v>1641</v>
      </c>
      <c r="AL3650" s="11" t="s">
        <v>27754</v>
      </c>
      <c r="AM3650" s="11" t="s">
        <v>1641</v>
      </c>
      <c r="AN3650" s="11" t="s">
        <v>1641</v>
      </c>
      <c r="AO3650" s="11" t="s">
        <v>2082</v>
      </c>
      <c r="AP3650" s="11" t="s">
        <v>27753</v>
      </c>
      <c r="AQ3650" s="11" t="s">
        <v>2086</v>
      </c>
      <c r="AR3650" s="11"/>
      <c r="AS3650" s="11"/>
      <c r="AT3650" s="11"/>
      <c r="AU3650" s="11"/>
      <c r="AV3650" s="11"/>
      <c r="AW3650" s="11"/>
      <c r="AX3650" s="11"/>
      <c r="AY3650" s="11"/>
      <c r="AZ3650" s="11"/>
      <c r="BA3650" s="11"/>
    </row>
    <row r="3651" spans="1:53" ht="17" x14ac:dyDescent="0.2">
      <c r="A3651" s="11" t="s">
        <v>27755</v>
      </c>
      <c r="B3651" s="11" t="s">
        <v>91</v>
      </c>
      <c r="C3651" s="12">
        <v>36202</v>
      </c>
      <c r="D3651" s="11" t="s">
        <v>3815</v>
      </c>
      <c r="E3651" s="11" t="s">
        <v>27756</v>
      </c>
      <c r="F3651" s="11" t="s">
        <v>2129</v>
      </c>
      <c r="G3651" s="11" t="s">
        <v>2091</v>
      </c>
      <c r="H3651" s="11" t="s">
        <v>2149</v>
      </c>
      <c r="I3651" s="11">
        <v>27690</v>
      </c>
      <c r="J3651" s="11" t="s">
        <v>91</v>
      </c>
      <c r="K3651" s="11">
        <v>686894</v>
      </c>
      <c r="L3651" s="11" t="s">
        <v>91</v>
      </c>
      <c r="M3651" s="11">
        <v>26757772</v>
      </c>
      <c r="N3651" s="11" t="s">
        <v>91</v>
      </c>
      <c r="O3651" s="11" t="s">
        <v>27757</v>
      </c>
      <c r="P3651" s="11" t="s">
        <v>27755</v>
      </c>
      <c r="Q3651" s="11">
        <v>11406</v>
      </c>
      <c r="R3651" s="11" t="s">
        <v>91</v>
      </c>
      <c r="S3651" s="11">
        <v>4417134</v>
      </c>
      <c r="T3651" s="11" t="s">
        <v>91</v>
      </c>
      <c r="U3651" s="10"/>
      <c r="V3651" s="11" t="s">
        <v>27758</v>
      </c>
      <c r="W3651" s="11">
        <v>148608</v>
      </c>
      <c r="X3651" s="11">
        <v>12589</v>
      </c>
      <c r="Y3651" s="11" t="s">
        <v>91</v>
      </c>
      <c r="Z3651" s="11"/>
      <c r="AA3651" s="11" t="s">
        <v>10</v>
      </c>
      <c r="AB3651" s="11" t="s">
        <v>10</v>
      </c>
      <c r="AC3651" s="11" t="s">
        <v>91</v>
      </c>
      <c r="AD3651" s="11" t="s">
        <v>27759</v>
      </c>
      <c r="AE3651" s="11">
        <v>16842</v>
      </c>
      <c r="AF3651" s="10"/>
      <c r="AG3651" s="11"/>
      <c r="AH3651" s="10"/>
      <c r="AI3651" s="11">
        <v>38424</v>
      </c>
      <c r="AJ3651" s="11">
        <v>7186</v>
      </c>
      <c r="AK3651" s="11" t="s">
        <v>91</v>
      </c>
      <c r="AL3651" s="11" t="s">
        <v>27760</v>
      </c>
      <c r="AM3651" s="11" t="s">
        <v>91</v>
      </c>
      <c r="AN3651" s="11" t="s">
        <v>91</v>
      </c>
      <c r="AO3651" s="11" t="s">
        <v>2149</v>
      </c>
      <c r="AP3651" s="11" t="s">
        <v>27759</v>
      </c>
      <c r="AQ3651" s="11" t="s">
        <v>2107</v>
      </c>
      <c r="AR3651" s="11" t="s">
        <v>27761</v>
      </c>
      <c r="AS3651" s="11">
        <v>686894</v>
      </c>
      <c r="AT3651" s="11"/>
      <c r="AU3651" s="11"/>
      <c r="AV3651" s="11"/>
      <c r="AW3651" s="11"/>
      <c r="AX3651" s="11"/>
      <c r="AY3651" s="11"/>
      <c r="AZ3651" s="11"/>
      <c r="BA3651" s="11"/>
    </row>
    <row r="3652" spans="1:53" x14ac:dyDescent="0.2">
      <c r="A3652" s="11" t="s">
        <v>27762</v>
      </c>
      <c r="B3652" s="11" t="s">
        <v>27763</v>
      </c>
      <c r="C3652" s="12">
        <v>31553</v>
      </c>
      <c r="D3652" s="11" t="s">
        <v>2316</v>
      </c>
      <c r="E3652" s="11" t="s">
        <v>27764</v>
      </c>
      <c r="F3652" s="11" t="s">
        <v>90</v>
      </c>
      <c r="G3652" s="11" t="s">
        <v>2091</v>
      </c>
      <c r="H3652" s="11" t="s">
        <v>2331</v>
      </c>
      <c r="I3652" s="11">
        <v>4298</v>
      </c>
      <c r="J3652" s="11" t="s">
        <v>27763</v>
      </c>
      <c r="K3652" s="11">
        <v>446308</v>
      </c>
      <c r="L3652" s="11" t="s">
        <v>27763</v>
      </c>
      <c r="M3652" s="11">
        <v>1232135</v>
      </c>
      <c r="N3652" s="11" t="s">
        <v>27763</v>
      </c>
      <c r="O3652" s="11" t="s">
        <v>27765</v>
      </c>
      <c r="P3652" s="11" t="s">
        <v>27762</v>
      </c>
      <c r="Q3652" s="11">
        <v>7228</v>
      </c>
      <c r="R3652" s="11" t="s">
        <v>27763</v>
      </c>
      <c r="S3652" s="11">
        <v>29287</v>
      </c>
      <c r="T3652" s="11" t="s">
        <v>27763</v>
      </c>
      <c r="U3652" s="11" t="s">
        <v>27763</v>
      </c>
      <c r="V3652" s="11" t="s">
        <v>27766</v>
      </c>
      <c r="W3652" s="11">
        <v>57712</v>
      </c>
      <c r="X3652" s="11">
        <v>8395</v>
      </c>
      <c r="Y3652" s="11" t="s">
        <v>27763</v>
      </c>
      <c r="Z3652" s="11" t="s">
        <v>27767</v>
      </c>
      <c r="AA3652" s="11" t="s">
        <v>2178</v>
      </c>
      <c r="AB3652" s="11" t="s">
        <v>10</v>
      </c>
      <c r="AC3652" s="11" t="s">
        <v>27763</v>
      </c>
      <c r="AD3652" s="11" t="s">
        <v>27767</v>
      </c>
      <c r="AE3652" s="11">
        <v>9754</v>
      </c>
      <c r="AF3652" s="11" t="s">
        <v>27763</v>
      </c>
      <c r="AG3652" s="11">
        <v>5265</v>
      </c>
      <c r="AH3652" s="11" t="s">
        <v>27763</v>
      </c>
      <c r="AI3652" s="11">
        <v>7665</v>
      </c>
      <c r="AJ3652" s="11">
        <v>3120</v>
      </c>
      <c r="AK3652" s="11" t="s">
        <v>27763</v>
      </c>
      <c r="AL3652" s="11" t="s">
        <v>27768</v>
      </c>
      <c r="AM3652" s="11" t="s">
        <v>27763</v>
      </c>
      <c r="AN3652" s="11" t="s">
        <v>27763</v>
      </c>
      <c r="AO3652" s="11" t="s">
        <v>2331</v>
      </c>
      <c r="AP3652" s="11" t="s">
        <v>27767</v>
      </c>
      <c r="AQ3652" s="11" t="s">
        <v>2086</v>
      </c>
      <c r="AR3652" s="11"/>
      <c r="AS3652" s="11"/>
      <c r="AT3652" s="11"/>
      <c r="AU3652" s="11"/>
      <c r="AV3652" s="11"/>
      <c r="AW3652" s="11"/>
      <c r="AX3652" s="11"/>
      <c r="AY3652" s="11"/>
      <c r="AZ3652" s="11"/>
      <c r="BA3652" s="11"/>
    </row>
    <row r="3653" spans="1:53" ht="17" x14ac:dyDescent="0.2">
      <c r="A3653" s="11" t="s">
        <v>27769</v>
      </c>
      <c r="B3653" s="11" t="s">
        <v>27770</v>
      </c>
      <c r="C3653" s="12">
        <v>37167</v>
      </c>
      <c r="D3653" s="11" t="s">
        <v>27771</v>
      </c>
      <c r="E3653" s="11" t="s">
        <v>27772</v>
      </c>
      <c r="F3653" s="11" t="s">
        <v>99</v>
      </c>
      <c r="G3653" s="11" t="s">
        <v>2091</v>
      </c>
      <c r="H3653" s="11" t="s">
        <v>2082</v>
      </c>
      <c r="I3653" s="11"/>
      <c r="J3653" s="11" t="s">
        <v>27770</v>
      </c>
      <c r="K3653" s="11">
        <v>694393</v>
      </c>
      <c r="L3653" s="11" t="s">
        <v>27770</v>
      </c>
      <c r="M3653" s="11"/>
      <c r="N3653" s="11" t="s">
        <v>27770</v>
      </c>
      <c r="O3653" s="11"/>
      <c r="P3653" s="11" t="s">
        <v>27769</v>
      </c>
      <c r="Q3653" s="11">
        <v>12481</v>
      </c>
      <c r="R3653" s="11" t="s">
        <v>27770</v>
      </c>
      <c r="S3653" s="11"/>
      <c r="T3653" s="11" t="s">
        <v>27770</v>
      </c>
      <c r="U3653" s="10"/>
      <c r="V3653" s="11" t="s">
        <v>27773</v>
      </c>
      <c r="W3653" s="11"/>
      <c r="X3653" s="11"/>
      <c r="Y3653" s="11" t="s">
        <v>27770</v>
      </c>
      <c r="Z3653" s="11" t="s">
        <v>27774</v>
      </c>
      <c r="AA3653" s="11" t="s">
        <v>10</v>
      </c>
      <c r="AB3653" s="11" t="s">
        <v>10</v>
      </c>
      <c r="AC3653" s="11" t="s">
        <v>27770</v>
      </c>
      <c r="AD3653" s="11" t="s">
        <v>27774</v>
      </c>
      <c r="AE3653" s="10"/>
      <c r="AF3653" s="11" t="s">
        <v>27770</v>
      </c>
      <c r="AG3653" s="11"/>
      <c r="AH3653" s="11" t="s">
        <v>27770</v>
      </c>
      <c r="AI3653" s="11"/>
      <c r="AJ3653" s="11"/>
      <c r="AK3653" s="11" t="s">
        <v>27770</v>
      </c>
      <c r="AL3653" s="11" t="s">
        <v>27775</v>
      </c>
      <c r="AM3653" s="11" t="s">
        <v>27770</v>
      </c>
      <c r="AN3653" s="11" t="s">
        <v>27770</v>
      </c>
      <c r="AO3653" s="11" t="s">
        <v>2082</v>
      </c>
      <c r="AP3653" s="11" t="s">
        <v>27774</v>
      </c>
      <c r="AQ3653" s="11" t="s">
        <v>2107</v>
      </c>
      <c r="AR3653" s="11" t="s">
        <v>27776</v>
      </c>
      <c r="AS3653" s="11">
        <v>694393</v>
      </c>
      <c r="AT3653" s="11"/>
      <c r="AU3653" s="11"/>
      <c r="AV3653" s="11"/>
      <c r="AW3653" s="11"/>
      <c r="AX3653" s="11"/>
      <c r="AY3653" s="11"/>
      <c r="AZ3653" s="11"/>
      <c r="BA3653" s="11"/>
    </row>
    <row r="3654" spans="1:53" ht="17" x14ac:dyDescent="0.2">
      <c r="A3654" s="11" t="s">
        <v>27777</v>
      </c>
      <c r="B3654" s="11" t="s">
        <v>27778</v>
      </c>
      <c r="C3654" s="12">
        <v>28409</v>
      </c>
      <c r="D3654" s="11" t="s">
        <v>4581</v>
      </c>
      <c r="E3654" s="11" t="s">
        <v>27779</v>
      </c>
      <c r="F3654" s="11" t="s">
        <v>2081</v>
      </c>
      <c r="G3654" s="11" t="s">
        <v>2081</v>
      </c>
      <c r="H3654" s="11" t="s">
        <v>2165</v>
      </c>
      <c r="I3654" s="11">
        <v>1491</v>
      </c>
      <c r="J3654" s="11" t="s">
        <v>27778</v>
      </c>
      <c r="K3654" s="11">
        <v>421064</v>
      </c>
      <c r="L3654" s="11" t="s">
        <v>27778</v>
      </c>
      <c r="M3654" s="11">
        <v>182000</v>
      </c>
      <c r="N3654" s="11" t="s">
        <v>27778</v>
      </c>
      <c r="O3654" s="11" t="s">
        <v>27780</v>
      </c>
      <c r="P3654" s="11" t="s">
        <v>27777</v>
      </c>
      <c r="Q3654" s="10"/>
      <c r="R3654" s="11" t="s">
        <v>27778</v>
      </c>
      <c r="S3654" s="11">
        <v>5176</v>
      </c>
      <c r="T3654" s="11" t="s">
        <v>27778</v>
      </c>
      <c r="U3654" s="10"/>
      <c r="V3654" s="11" t="s">
        <v>27781</v>
      </c>
      <c r="W3654" s="11">
        <v>592</v>
      </c>
      <c r="X3654" s="11">
        <v>6930</v>
      </c>
      <c r="Y3654" s="11" t="s">
        <v>27778</v>
      </c>
      <c r="Z3654" s="11" t="s">
        <v>27782</v>
      </c>
      <c r="AA3654" s="11" t="s">
        <v>10</v>
      </c>
      <c r="AB3654" s="11" t="s">
        <v>10</v>
      </c>
      <c r="AC3654" s="11" t="s">
        <v>27778</v>
      </c>
      <c r="AD3654" s="11" t="s">
        <v>27782</v>
      </c>
      <c r="AE3654" s="10"/>
      <c r="AF3654" s="11"/>
      <c r="AG3654" s="11"/>
      <c r="AH3654" s="11"/>
      <c r="AI3654" s="11">
        <v>7848</v>
      </c>
      <c r="AJ3654" s="11"/>
      <c r="AK3654" s="11" t="s">
        <v>27778</v>
      </c>
      <c r="AL3654" s="11"/>
      <c r="AM3654" s="11" t="s">
        <v>27778</v>
      </c>
      <c r="AN3654" s="11" t="s">
        <v>27778</v>
      </c>
      <c r="AO3654" s="11" t="s">
        <v>2165</v>
      </c>
      <c r="AP3654" s="11" t="s">
        <v>27782</v>
      </c>
      <c r="AQ3654" s="11" t="s">
        <v>2086</v>
      </c>
      <c r="AR3654" s="11"/>
      <c r="AS3654" s="11"/>
      <c r="AT3654" s="11"/>
      <c r="AU3654" s="11"/>
      <c r="AV3654" s="11"/>
      <c r="AW3654" s="11"/>
      <c r="AX3654" s="11"/>
      <c r="AY3654" s="11"/>
      <c r="AZ3654" s="11"/>
      <c r="BA3654" s="11"/>
    </row>
    <row r="3655" spans="1:53" ht="17" x14ac:dyDescent="0.2">
      <c r="A3655" s="11" t="s">
        <v>27783</v>
      </c>
      <c r="B3655" s="11" t="s">
        <v>27784</v>
      </c>
      <c r="C3655" s="12">
        <v>30666</v>
      </c>
      <c r="D3655" s="11" t="s">
        <v>9477</v>
      </c>
      <c r="E3655" s="11" t="s">
        <v>27785</v>
      </c>
      <c r="F3655" s="11" t="s">
        <v>2081</v>
      </c>
      <c r="G3655" s="11" t="s">
        <v>2081</v>
      </c>
      <c r="H3655" s="11" t="s">
        <v>2082</v>
      </c>
      <c r="I3655" s="11">
        <v>9975</v>
      </c>
      <c r="J3655" s="11" t="s">
        <v>27784</v>
      </c>
      <c r="K3655" s="11">
        <v>452666</v>
      </c>
      <c r="L3655" s="11" t="s">
        <v>27784</v>
      </c>
      <c r="M3655" s="11">
        <v>1784885</v>
      </c>
      <c r="N3655" s="11" t="s">
        <v>27784</v>
      </c>
      <c r="O3655" s="11" t="s">
        <v>27786</v>
      </c>
      <c r="P3655" s="11" t="s">
        <v>27783</v>
      </c>
      <c r="Q3655" s="11">
        <v>8033</v>
      </c>
      <c r="R3655" s="11" t="s">
        <v>27784</v>
      </c>
      <c r="S3655" s="11">
        <v>31517</v>
      </c>
      <c r="T3655" s="11" t="s">
        <v>27784</v>
      </c>
      <c r="U3655" s="10"/>
      <c r="V3655" s="11" t="s">
        <v>27787</v>
      </c>
      <c r="W3655" s="11">
        <v>65756</v>
      </c>
      <c r="X3655" s="11">
        <v>8883</v>
      </c>
      <c r="Y3655" s="11" t="s">
        <v>27784</v>
      </c>
      <c r="Z3655" s="11" t="s">
        <v>27788</v>
      </c>
      <c r="AA3655" s="11" t="s">
        <v>10</v>
      </c>
      <c r="AB3655" s="11" t="s">
        <v>10</v>
      </c>
      <c r="AC3655" s="11" t="s">
        <v>27784</v>
      </c>
      <c r="AD3655" s="11" t="s">
        <v>27788</v>
      </c>
      <c r="AE3655" s="11">
        <v>7574</v>
      </c>
      <c r="AF3655" s="11" t="s">
        <v>27784</v>
      </c>
      <c r="AG3655" s="11">
        <v>13494</v>
      </c>
      <c r="AH3655" s="11" t="s">
        <v>27784</v>
      </c>
      <c r="AI3655" s="11">
        <v>14354</v>
      </c>
      <c r="AJ3655" s="11">
        <v>3742</v>
      </c>
      <c r="AK3655" s="11" t="s">
        <v>27784</v>
      </c>
      <c r="AL3655" s="11"/>
      <c r="AM3655" s="11" t="s">
        <v>27784</v>
      </c>
      <c r="AN3655" s="11" t="s">
        <v>27784</v>
      </c>
      <c r="AO3655" s="11" t="s">
        <v>2082</v>
      </c>
      <c r="AP3655" s="11" t="s">
        <v>27788</v>
      </c>
      <c r="AQ3655" s="11" t="s">
        <v>2086</v>
      </c>
      <c r="AR3655" s="11"/>
      <c r="AS3655" s="11"/>
      <c r="AT3655" s="11"/>
      <c r="AU3655" s="11"/>
      <c r="AV3655" s="11"/>
      <c r="AW3655" s="11"/>
      <c r="AX3655" s="11"/>
      <c r="AY3655" s="11"/>
      <c r="AZ3655" s="11"/>
      <c r="BA3655" s="11"/>
    </row>
    <row r="3656" spans="1:53" ht="17" x14ac:dyDescent="0.2">
      <c r="A3656" s="11" t="s">
        <v>27789</v>
      </c>
      <c r="B3656" s="11" t="s">
        <v>810</v>
      </c>
      <c r="C3656" s="12">
        <v>32653</v>
      </c>
      <c r="D3656" s="11" t="s">
        <v>2692</v>
      </c>
      <c r="E3656" s="11" t="s">
        <v>27790</v>
      </c>
      <c r="F3656" s="11" t="s">
        <v>82</v>
      </c>
      <c r="G3656" s="11" t="s">
        <v>2091</v>
      </c>
      <c r="H3656" s="11" t="s">
        <v>2082</v>
      </c>
      <c r="I3656" s="11">
        <v>16904</v>
      </c>
      <c r="J3656" s="11" t="s">
        <v>810</v>
      </c>
      <c r="K3656" s="13">
        <v>658792</v>
      </c>
      <c r="L3656" s="11" t="s">
        <v>810</v>
      </c>
      <c r="M3656" s="11">
        <v>2245943</v>
      </c>
      <c r="N3656" s="11" t="s">
        <v>810</v>
      </c>
      <c r="O3656" s="11" t="s">
        <v>27791</v>
      </c>
      <c r="P3656" s="11" t="s">
        <v>27789</v>
      </c>
      <c r="Q3656" s="11">
        <v>9771</v>
      </c>
      <c r="R3656" s="11" t="s">
        <v>810</v>
      </c>
      <c r="S3656" s="11">
        <v>36001</v>
      </c>
      <c r="T3656" s="11" t="s">
        <v>810</v>
      </c>
      <c r="U3656" s="10"/>
      <c r="V3656" s="11" t="s">
        <v>27792</v>
      </c>
      <c r="W3656" s="11">
        <v>105362</v>
      </c>
      <c r="X3656" s="11">
        <v>10832</v>
      </c>
      <c r="Y3656" s="11" t="s">
        <v>810</v>
      </c>
      <c r="Z3656" s="11" t="s">
        <v>27793</v>
      </c>
      <c r="AA3656" s="11" t="s">
        <v>10</v>
      </c>
      <c r="AB3656" s="11" t="s">
        <v>10</v>
      </c>
      <c r="AC3656" s="11" t="s">
        <v>810</v>
      </c>
      <c r="AD3656" s="11" t="s">
        <v>27793</v>
      </c>
      <c r="AE3656" s="11">
        <v>14229</v>
      </c>
      <c r="AF3656" s="11"/>
      <c r="AG3656" s="11"/>
      <c r="AH3656" s="11" t="s">
        <v>810</v>
      </c>
      <c r="AI3656" s="11">
        <v>21883</v>
      </c>
      <c r="AJ3656" s="11">
        <v>5303</v>
      </c>
      <c r="AK3656" s="11" t="s">
        <v>810</v>
      </c>
      <c r="AL3656" s="11" t="s">
        <v>27794</v>
      </c>
      <c r="AM3656" s="11" t="s">
        <v>810</v>
      </c>
      <c r="AN3656" s="11" t="s">
        <v>810</v>
      </c>
      <c r="AO3656" s="11" t="s">
        <v>2082</v>
      </c>
      <c r="AP3656" s="11" t="s">
        <v>27793</v>
      </c>
      <c r="AQ3656" s="11" t="s">
        <v>2086</v>
      </c>
      <c r="AR3656" s="11"/>
      <c r="AS3656" s="11"/>
      <c r="AT3656" s="11"/>
      <c r="AU3656" s="11"/>
      <c r="AV3656" s="11"/>
      <c r="AW3656" s="11"/>
      <c r="AX3656" s="11"/>
      <c r="AY3656" s="11"/>
      <c r="AZ3656" s="11"/>
      <c r="BA3656" s="11"/>
    </row>
    <row r="3657" spans="1:53" ht="17" x14ac:dyDescent="0.2">
      <c r="A3657" s="11" t="s">
        <v>27795</v>
      </c>
      <c r="B3657" s="11" t="s">
        <v>27796</v>
      </c>
      <c r="C3657" s="12">
        <v>37424</v>
      </c>
      <c r="D3657" s="11" t="s">
        <v>5614</v>
      </c>
      <c r="E3657" s="11" t="s">
        <v>27797</v>
      </c>
      <c r="F3657" s="11" t="s">
        <v>82</v>
      </c>
      <c r="G3657" s="11" t="s">
        <v>2091</v>
      </c>
      <c r="H3657" s="11" t="s">
        <v>2378</v>
      </c>
      <c r="I3657" s="11"/>
      <c r="J3657" s="11" t="s">
        <v>27796</v>
      </c>
      <c r="K3657" s="11">
        <v>694385</v>
      </c>
      <c r="L3657" s="11" t="s">
        <v>27796</v>
      </c>
      <c r="M3657" s="11">
        <v>29153552</v>
      </c>
      <c r="N3657" s="11" t="s">
        <v>27796</v>
      </c>
      <c r="O3657" s="11"/>
      <c r="P3657" s="11" t="s">
        <v>27795</v>
      </c>
      <c r="Q3657" s="11">
        <v>12051</v>
      </c>
      <c r="R3657" s="11" t="s">
        <v>27796</v>
      </c>
      <c r="S3657" s="11">
        <v>4758886</v>
      </c>
      <c r="T3657" s="11" t="s">
        <v>27796</v>
      </c>
      <c r="U3657" s="10"/>
      <c r="V3657" s="11" t="s">
        <v>27798</v>
      </c>
      <c r="W3657" s="11">
        <v>160133</v>
      </c>
      <c r="X3657" s="11">
        <v>62988</v>
      </c>
      <c r="Y3657" s="11" t="s">
        <v>27796</v>
      </c>
      <c r="Z3657" s="11" t="s">
        <v>27799</v>
      </c>
      <c r="AA3657" s="11" t="s">
        <v>10</v>
      </c>
      <c r="AB3657" s="11" t="s">
        <v>10</v>
      </c>
      <c r="AC3657" s="11" t="s">
        <v>27796</v>
      </c>
      <c r="AD3657" s="11" t="s">
        <v>27799</v>
      </c>
      <c r="AE3657" s="11">
        <v>18890</v>
      </c>
      <c r="AF3657" s="10"/>
      <c r="AG3657" s="11"/>
      <c r="AH3657" s="11" t="s">
        <v>27796</v>
      </c>
      <c r="AI3657" s="11">
        <v>43974</v>
      </c>
      <c r="AJ3657" s="11"/>
      <c r="AK3657" s="11" t="s">
        <v>27796</v>
      </c>
      <c r="AL3657" s="11" t="s">
        <v>27800</v>
      </c>
      <c r="AM3657" s="11" t="s">
        <v>27796</v>
      </c>
      <c r="AN3657" s="11" t="s">
        <v>27796</v>
      </c>
      <c r="AO3657" s="11" t="s">
        <v>2378</v>
      </c>
      <c r="AP3657" s="11" t="s">
        <v>27799</v>
      </c>
      <c r="AQ3657" s="11" t="s">
        <v>2107</v>
      </c>
      <c r="AR3657" s="11"/>
      <c r="AS3657" s="11">
        <v>694385</v>
      </c>
      <c r="AT3657" s="11"/>
      <c r="AU3657" s="11"/>
      <c r="AV3657" s="11"/>
      <c r="AW3657" s="11"/>
      <c r="AX3657" s="11"/>
      <c r="AY3657" s="11"/>
      <c r="AZ3657" s="11"/>
      <c r="BA3657" s="11"/>
    </row>
    <row r="3658" spans="1:53" ht="17" x14ac:dyDescent="0.2">
      <c r="A3658" s="11" t="s">
        <v>27801</v>
      </c>
      <c r="B3658" s="11" t="s">
        <v>27802</v>
      </c>
      <c r="C3658" s="12">
        <v>33614</v>
      </c>
      <c r="D3658" s="11" t="s">
        <v>6923</v>
      </c>
      <c r="E3658" s="11" t="s">
        <v>27790</v>
      </c>
      <c r="F3658" s="11" t="s">
        <v>29</v>
      </c>
      <c r="G3658" s="11" t="s">
        <v>2111</v>
      </c>
      <c r="H3658" s="11" t="s">
        <v>2174</v>
      </c>
      <c r="I3658" s="11">
        <v>16041</v>
      </c>
      <c r="J3658" s="11" t="s">
        <v>27802</v>
      </c>
      <c r="K3658" s="11">
        <v>592859</v>
      </c>
      <c r="L3658" s="11" t="s">
        <v>27802</v>
      </c>
      <c r="M3658" s="11">
        <v>2223632</v>
      </c>
      <c r="N3658" s="11" t="s">
        <v>963</v>
      </c>
      <c r="O3658" s="11" t="s">
        <v>27803</v>
      </c>
      <c r="P3658" s="11" t="s">
        <v>27801</v>
      </c>
      <c r="Q3658" s="10"/>
      <c r="R3658" s="11" t="s">
        <v>27802</v>
      </c>
      <c r="S3658" s="11">
        <v>35076</v>
      </c>
      <c r="T3658" s="11" t="s">
        <v>27802</v>
      </c>
      <c r="U3658" s="11" t="s">
        <v>27802</v>
      </c>
      <c r="V3658" s="11" t="s">
        <v>27804</v>
      </c>
      <c r="W3658" s="11">
        <v>68718</v>
      </c>
      <c r="X3658" s="11">
        <v>11048</v>
      </c>
      <c r="Y3658" s="11" t="s">
        <v>27802</v>
      </c>
      <c r="Z3658" s="11" t="s">
        <v>27805</v>
      </c>
      <c r="AA3658" s="11" t="s">
        <v>2178</v>
      </c>
      <c r="AB3658" s="11" t="s">
        <v>10</v>
      </c>
      <c r="AC3658" s="11" t="s">
        <v>963</v>
      </c>
      <c r="AD3658" s="11" t="s">
        <v>27805</v>
      </c>
      <c r="AE3658" s="11">
        <v>15561</v>
      </c>
      <c r="AF3658" s="11" t="s">
        <v>27802</v>
      </c>
      <c r="AG3658" s="11"/>
      <c r="AH3658" s="11" t="s">
        <v>27802</v>
      </c>
      <c r="AI3658" s="11">
        <v>27763</v>
      </c>
      <c r="AJ3658" s="11">
        <v>5910</v>
      </c>
      <c r="AK3658" s="11" t="s">
        <v>27802</v>
      </c>
      <c r="AL3658" s="11" t="s">
        <v>27806</v>
      </c>
      <c r="AM3658" s="11" t="s">
        <v>963</v>
      </c>
      <c r="AN3658" s="11" t="s">
        <v>27802</v>
      </c>
      <c r="AO3658" s="11" t="s">
        <v>2174</v>
      </c>
      <c r="AP3658" s="11" t="s">
        <v>27805</v>
      </c>
      <c r="AQ3658" s="11" t="s">
        <v>2086</v>
      </c>
      <c r="AR3658" s="11"/>
      <c r="AS3658" s="11"/>
      <c r="AT3658" s="11"/>
      <c r="AU3658" s="11"/>
      <c r="AV3658" s="11"/>
      <c r="AW3658" s="11"/>
      <c r="AX3658" s="11"/>
      <c r="AY3658" s="11"/>
      <c r="AZ3658" s="11"/>
      <c r="BA3658" s="11"/>
    </row>
    <row r="3659" spans="1:53" ht="17" x14ac:dyDescent="0.2">
      <c r="A3659" s="11" t="s">
        <v>27807</v>
      </c>
      <c r="B3659" s="11" t="s">
        <v>27808</v>
      </c>
      <c r="C3659" s="12">
        <v>37600</v>
      </c>
      <c r="D3659" s="11" t="s">
        <v>2316</v>
      </c>
      <c r="E3659" s="11" t="s">
        <v>27809</v>
      </c>
      <c r="F3659" s="11" t="s">
        <v>56</v>
      </c>
      <c r="G3659" s="11" t="s">
        <v>2111</v>
      </c>
      <c r="H3659" s="11" t="s">
        <v>2082</v>
      </c>
      <c r="I3659" s="11"/>
      <c r="J3659" s="11" t="s">
        <v>27808</v>
      </c>
      <c r="K3659" s="11">
        <v>683363</v>
      </c>
      <c r="L3659" s="11" t="s">
        <v>27808</v>
      </c>
      <c r="M3659" s="11">
        <v>29383425</v>
      </c>
      <c r="N3659" s="11" t="s">
        <v>27808</v>
      </c>
      <c r="O3659" s="11"/>
      <c r="P3659" s="11" t="s">
        <v>27807</v>
      </c>
      <c r="Q3659" s="11">
        <v>12200</v>
      </c>
      <c r="R3659" s="11" t="s">
        <v>27808</v>
      </c>
      <c r="S3659" s="11"/>
      <c r="T3659" s="11" t="s">
        <v>27808</v>
      </c>
      <c r="U3659" s="10"/>
      <c r="V3659" s="11" t="s">
        <v>27810</v>
      </c>
      <c r="W3659" s="11">
        <v>141878</v>
      </c>
      <c r="X3659" s="11">
        <v>63166</v>
      </c>
      <c r="Y3659" s="11" t="s">
        <v>27808</v>
      </c>
      <c r="Z3659" s="11"/>
      <c r="AA3659" s="11" t="s">
        <v>10</v>
      </c>
      <c r="AB3659" s="11" t="s">
        <v>2095</v>
      </c>
      <c r="AC3659" s="11" t="s">
        <v>27808</v>
      </c>
      <c r="AD3659" s="11" t="s">
        <v>27811</v>
      </c>
      <c r="AE3659" s="11">
        <v>19417</v>
      </c>
      <c r="AF3659" s="10"/>
      <c r="AG3659" s="11"/>
      <c r="AH3659" s="10"/>
      <c r="AI3659" s="11">
        <v>44424</v>
      </c>
      <c r="AJ3659" s="11"/>
      <c r="AK3659" s="11" t="s">
        <v>27808</v>
      </c>
      <c r="AL3659" s="11" t="s">
        <v>27812</v>
      </c>
      <c r="AM3659" s="11" t="s">
        <v>27808</v>
      </c>
      <c r="AN3659" s="11" t="s">
        <v>27808</v>
      </c>
      <c r="AO3659" s="11" t="s">
        <v>2082</v>
      </c>
      <c r="AP3659" s="11" t="s">
        <v>27811</v>
      </c>
      <c r="AQ3659" s="11" t="s">
        <v>2107</v>
      </c>
      <c r="AR3659" s="11"/>
      <c r="AS3659" s="11"/>
      <c r="AT3659" s="11"/>
      <c r="AU3659" s="11"/>
      <c r="AV3659" s="11"/>
      <c r="AW3659" s="11"/>
      <c r="AX3659" s="11"/>
      <c r="AY3659" s="11"/>
      <c r="AZ3659" s="11"/>
      <c r="BA3659" s="11"/>
    </row>
    <row r="3660" spans="1:53" ht="17" x14ac:dyDescent="0.2">
      <c r="A3660" s="11" t="s">
        <v>27813</v>
      </c>
      <c r="B3660" s="11" t="s">
        <v>220</v>
      </c>
      <c r="C3660" s="12">
        <v>36231</v>
      </c>
      <c r="D3660" s="11" t="s">
        <v>27814</v>
      </c>
      <c r="E3660" s="11" t="s">
        <v>20761</v>
      </c>
      <c r="F3660" s="11" t="s">
        <v>73</v>
      </c>
      <c r="G3660" s="11" t="s">
        <v>2091</v>
      </c>
      <c r="H3660" s="11" t="s">
        <v>2174</v>
      </c>
      <c r="I3660" s="11">
        <v>27604</v>
      </c>
      <c r="J3660" s="11" t="s">
        <v>220</v>
      </c>
      <c r="K3660" s="11">
        <v>675961</v>
      </c>
      <c r="L3660" s="11" t="s">
        <v>220</v>
      </c>
      <c r="M3660" s="11">
        <v>2837686</v>
      </c>
      <c r="N3660" s="11" t="s">
        <v>220</v>
      </c>
      <c r="O3660" s="11" t="s">
        <v>27815</v>
      </c>
      <c r="P3660" s="11" t="s">
        <v>27813</v>
      </c>
      <c r="Q3660" s="11">
        <v>11833</v>
      </c>
      <c r="R3660" s="11" t="s">
        <v>220</v>
      </c>
      <c r="S3660" s="11"/>
      <c r="T3660" s="11" t="s">
        <v>220</v>
      </c>
      <c r="U3660" s="10"/>
      <c r="V3660" s="11" t="s">
        <v>27816</v>
      </c>
      <c r="W3660" s="11">
        <v>140882</v>
      </c>
      <c r="X3660" s="11">
        <v>12179</v>
      </c>
      <c r="Y3660" s="11" t="s">
        <v>220</v>
      </c>
      <c r="Z3660" s="11"/>
      <c r="AA3660" s="11" t="s">
        <v>10</v>
      </c>
      <c r="AB3660" s="11" t="s">
        <v>10</v>
      </c>
      <c r="AC3660" s="11" t="s">
        <v>220</v>
      </c>
      <c r="AD3660" s="11" t="s">
        <v>27817</v>
      </c>
      <c r="AE3660" s="11">
        <v>14963</v>
      </c>
      <c r="AF3660" s="10"/>
      <c r="AG3660" s="11"/>
      <c r="AH3660" s="10"/>
      <c r="AI3660" s="11">
        <v>38338</v>
      </c>
      <c r="AJ3660" s="11">
        <v>7385</v>
      </c>
      <c r="AK3660" s="11" t="s">
        <v>220</v>
      </c>
      <c r="AL3660" s="11" t="s">
        <v>27818</v>
      </c>
      <c r="AM3660" s="11" t="s">
        <v>220</v>
      </c>
      <c r="AN3660" s="11" t="s">
        <v>220</v>
      </c>
      <c r="AO3660" s="11" t="s">
        <v>2174</v>
      </c>
      <c r="AP3660" s="11" t="s">
        <v>27817</v>
      </c>
      <c r="AQ3660" s="11" t="s">
        <v>2107</v>
      </c>
      <c r="AR3660" s="11" t="s">
        <v>27819</v>
      </c>
      <c r="AS3660" s="11">
        <v>675961</v>
      </c>
      <c r="AT3660" s="11"/>
      <c r="AU3660" s="11"/>
      <c r="AV3660" s="11"/>
      <c r="AW3660" s="11"/>
      <c r="AX3660" s="11"/>
      <c r="AY3660" s="11"/>
      <c r="AZ3660" s="11"/>
      <c r="BA3660" s="11"/>
    </row>
    <row r="3661" spans="1:53" ht="17" x14ac:dyDescent="0.2">
      <c r="A3661" s="11" t="s">
        <v>27820</v>
      </c>
      <c r="B3661" s="11" t="s">
        <v>27821</v>
      </c>
      <c r="C3661" s="12">
        <v>36835</v>
      </c>
      <c r="D3661" s="11" t="s">
        <v>5398</v>
      </c>
      <c r="E3661" s="11" t="s">
        <v>27822</v>
      </c>
      <c r="F3661" s="11" t="s">
        <v>2234</v>
      </c>
      <c r="G3661" s="11" t="s">
        <v>2111</v>
      </c>
      <c r="H3661" s="11" t="s">
        <v>2378</v>
      </c>
      <c r="I3661" s="11">
        <v>33197</v>
      </c>
      <c r="J3661" s="11" t="s">
        <v>27821</v>
      </c>
      <c r="K3661" s="11">
        <v>810938</v>
      </c>
      <c r="L3661" s="11" t="s">
        <v>27821</v>
      </c>
      <c r="M3661" s="11"/>
      <c r="N3661" s="11" t="s">
        <v>27821</v>
      </c>
      <c r="O3661" s="11" t="s">
        <v>27823</v>
      </c>
      <c r="P3661" s="11" t="s">
        <v>27820</v>
      </c>
      <c r="Q3661" s="11">
        <v>12377</v>
      </c>
      <c r="R3661" s="11" t="s">
        <v>27821</v>
      </c>
      <c r="S3661" s="11"/>
      <c r="T3661" s="11" t="s">
        <v>27821</v>
      </c>
      <c r="U3661" s="10"/>
      <c r="V3661" s="11" t="s">
        <v>27824</v>
      </c>
      <c r="W3661" s="11"/>
      <c r="X3661" s="11"/>
      <c r="Y3661" s="11" t="s">
        <v>27821</v>
      </c>
      <c r="Z3661" s="11" t="s">
        <v>27821</v>
      </c>
      <c r="AA3661" s="11" t="s">
        <v>10</v>
      </c>
      <c r="AB3661" s="11" t="s">
        <v>10</v>
      </c>
      <c r="AC3661" s="11" t="s">
        <v>27821</v>
      </c>
      <c r="AD3661" s="11" t="s">
        <v>27825</v>
      </c>
      <c r="AE3661" s="11">
        <v>19028</v>
      </c>
      <c r="AF3661" s="11" t="s">
        <v>27821</v>
      </c>
      <c r="AG3661" s="11"/>
      <c r="AH3661" s="11" t="s">
        <v>27821</v>
      </c>
      <c r="AI3661" s="11"/>
      <c r="AJ3661" s="11">
        <v>8221</v>
      </c>
      <c r="AK3661" s="11" t="s">
        <v>27821</v>
      </c>
      <c r="AL3661" s="11" t="s">
        <v>27826</v>
      </c>
      <c r="AM3661" s="11" t="s">
        <v>27821</v>
      </c>
      <c r="AN3661" s="11" t="s">
        <v>27821</v>
      </c>
      <c r="AO3661" s="11" t="s">
        <v>2378</v>
      </c>
      <c r="AP3661" s="11" t="s">
        <v>27825</v>
      </c>
      <c r="AQ3661" s="11" t="s">
        <v>2107</v>
      </c>
      <c r="AR3661" s="11" t="s">
        <v>27827</v>
      </c>
      <c r="AS3661" s="11">
        <v>810938</v>
      </c>
      <c r="AT3661" s="11"/>
      <c r="AU3661" s="11"/>
      <c r="AV3661" s="11"/>
      <c r="AW3661" s="11"/>
      <c r="AX3661" s="11"/>
      <c r="AY3661" s="11"/>
      <c r="AZ3661" s="11"/>
      <c r="BA3661" s="11"/>
    </row>
    <row r="3662" spans="1:53" ht="17" x14ac:dyDescent="0.2">
      <c r="A3662" s="11" t="s">
        <v>27828</v>
      </c>
      <c r="B3662" s="11" t="s">
        <v>27829</v>
      </c>
      <c r="C3662" s="12">
        <v>35887</v>
      </c>
      <c r="D3662" s="11" t="s">
        <v>3504</v>
      </c>
      <c r="E3662" s="11" t="s">
        <v>27822</v>
      </c>
      <c r="F3662" s="11" t="s">
        <v>35</v>
      </c>
      <c r="G3662" s="11" t="s">
        <v>2091</v>
      </c>
      <c r="H3662" s="11" t="s">
        <v>2082</v>
      </c>
      <c r="I3662" s="11">
        <v>25463</v>
      </c>
      <c r="J3662" s="11" t="s">
        <v>27829</v>
      </c>
      <c r="K3662" s="11">
        <v>682227</v>
      </c>
      <c r="L3662" s="11" t="s">
        <v>27829</v>
      </c>
      <c r="M3662" s="11">
        <v>3152122</v>
      </c>
      <c r="N3662" s="11" t="s">
        <v>27829</v>
      </c>
      <c r="O3662" s="11" t="s">
        <v>27830</v>
      </c>
      <c r="P3662" s="11" t="s">
        <v>27828</v>
      </c>
      <c r="Q3662" s="11">
        <v>10877</v>
      </c>
      <c r="R3662" s="11" t="s">
        <v>27829</v>
      </c>
      <c r="S3662" s="11">
        <v>42431</v>
      </c>
      <c r="T3662" s="11" t="s">
        <v>27829</v>
      </c>
      <c r="U3662" s="10"/>
      <c r="V3662" s="11" t="s">
        <v>27831</v>
      </c>
      <c r="W3662" s="11">
        <v>141005</v>
      </c>
      <c r="X3662" s="11">
        <v>11829</v>
      </c>
      <c r="Y3662" s="11" t="s">
        <v>27829</v>
      </c>
      <c r="Z3662" s="11" t="s">
        <v>27832</v>
      </c>
      <c r="AA3662" s="11" t="s">
        <v>10</v>
      </c>
      <c r="AB3662" s="11" t="s">
        <v>2095</v>
      </c>
      <c r="AC3662" s="11" t="s">
        <v>27829</v>
      </c>
      <c r="AD3662" s="11" t="s">
        <v>27832</v>
      </c>
      <c r="AE3662" s="11">
        <v>16108</v>
      </c>
      <c r="AF3662" s="11" t="s">
        <v>27829</v>
      </c>
      <c r="AG3662" s="11"/>
      <c r="AH3662" s="11" t="s">
        <v>27829</v>
      </c>
      <c r="AI3662" s="11">
        <v>37811</v>
      </c>
      <c r="AJ3662" s="11">
        <v>6925</v>
      </c>
      <c r="AK3662" s="11" t="s">
        <v>27829</v>
      </c>
      <c r="AL3662" s="11" t="s">
        <v>27833</v>
      </c>
      <c r="AM3662" s="11" t="s">
        <v>27829</v>
      </c>
      <c r="AN3662" s="11" t="s">
        <v>27829</v>
      </c>
      <c r="AO3662" s="11" t="s">
        <v>2082</v>
      </c>
      <c r="AP3662" s="11" t="s">
        <v>27832</v>
      </c>
      <c r="AQ3662" s="11" t="s">
        <v>2107</v>
      </c>
      <c r="AR3662" s="11" t="s">
        <v>27834</v>
      </c>
      <c r="AS3662" s="11">
        <v>682227</v>
      </c>
      <c r="AT3662" s="11"/>
      <c r="AU3662" s="11"/>
      <c r="AV3662" s="11"/>
      <c r="AW3662" s="11"/>
      <c r="AX3662" s="11"/>
      <c r="AY3662" s="11"/>
      <c r="AZ3662" s="11"/>
      <c r="BA3662" s="11"/>
    </row>
    <row r="3663" spans="1:53" ht="17" x14ac:dyDescent="0.2">
      <c r="A3663" s="11" t="s">
        <v>27835</v>
      </c>
      <c r="B3663" s="11" t="s">
        <v>27836</v>
      </c>
      <c r="C3663" s="12">
        <v>37797</v>
      </c>
      <c r="D3663" s="11" t="s">
        <v>4248</v>
      </c>
      <c r="E3663" s="11" t="s">
        <v>20761</v>
      </c>
      <c r="F3663" s="11" t="s">
        <v>2234</v>
      </c>
      <c r="G3663" s="11" t="s">
        <v>2111</v>
      </c>
      <c r="H3663" s="11" t="s">
        <v>2130</v>
      </c>
      <c r="I3663" s="11">
        <v>30038</v>
      </c>
      <c r="J3663" s="11" t="s">
        <v>27836</v>
      </c>
      <c r="K3663" s="11">
        <v>700246</v>
      </c>
      <c r="L3663" s="11" t="s">
        <v>27836</v>
      </c>
      <c r="M3663" s="11">
        <v>26719681</v>
      </c>
      <c r="N3663" s="11" t="s">
        <v>27836</v>
      </c>
      <c r="O3663" s="11" t="s">
        <v>27837</v>
      </c>
      <c r="P3663" s="11" t="s">
        <v>27835</v>
      </c>
      <c r="Q3663" s="11">
        <v>12024</v>
      </c>
      <c r="R3663" s="11" t="s">
        <v>27836</v>
      </c>
      <c r="S3663" s="11"/>
      <c r="T3663" s="11" t="s">
        <v>27836</v>
      </c>
      <c r="U3663" s="10"/>
      <c r="V3663" s="11" t="s">
        <v>27838</v>
      </c>
      <c r="W3663" s="11">
        <v>151544</v>
      </c>
      <c r="X3663" s="11">
        <v>12556</v>
      </c>
      <c r="Y3663" s="11" t="s">
        <v>27836</v>
      </c>
      <c r="Z3663" s="11" t="s">
        <v>27839</v>
      </c>
      <c r="AA3663" s="11" t="s">
        <v>10</v>
      </c>
      <c r="AB3663" s="11" t="s">
        <v>10</v>
      </c>
      <c r="AC3663" s="11" t="s">
        <v>27836</v>
      </c>
      <c r="AD3663" s="11" t="s">
        <v>27839</v>
      </c>
      <c r="AE3663" s="11">
        <v>17340</v>
      </c>
      <c r="AF3663" s="10"/>
      <c r="AG3663" s="11"/>
      <c r="AH3663" s="10"/>
      <c r="AI3663" s="11">
        <v>40266</v>
      </c>
      <c r="AJ3663" s="11">
        <v>7831</v>
      </c>
      <c r="AK3663" s="11" t="s">
        <v>27836</v>
      </c>
      <c r="AL3663" s="11" t="s">
        <v>27840</v>
      </c>
      <c r="AM3663" s="11" t="s">
        <v>27836</v>
      </c>
      <c r="AN3663" s="11" t="s">
        <v>27836</v>
      </c>
      <c r="AO3663" s="11" t="s">
        <v>2130</v>
      </c>
      <c r="AP3663" s="11" t="s">
        <v>27839</v>
      </c>
      <c r="AQ3663" s="11" t="s">
        <v>2107</v>
      </c>
      <c r="AR3663" s="11" t="s">
        <v>27841</v>
      </c>
      <c r="AS3663" s="11">
        <v>700246</v>
      </c>
      <c r="AT3663" s="11"/>
      <c r="AU3663" s="11"/>
      <c r="AV3663" s="11"/>
      <c r="AW3663" s="11"/>
      <c r="AX3663" s="11"/>
      <c r="AY3663" s="11"/>
      <c r="AZ3663" s="11"/>
      <c r="BA3663" s="11"/>
    </row>
    <row r="3664" spans="1:53" ht="17" x14ac:dyDescent="0.2">
      <c r="A3664" s="11" t="s">
        <v>27842</v>
      </c>
      <c r="B3664" s="11" t="s">
        <v>852</v>
      </c>
      <c r="C3664" s="12">
        <v>34598</v>
      </c>
      <c r="D3664" s="11" t="s">
        <v>18093</v>
      </c>
      <c r="E3664" s="11" t="s">
        <v>20761</v>
      </c>
      <c r="F3664" s="11" t="s">
        <v>37</v>
      </c>
      <c r="G3664" s="11" t="s">
        <v>2091</v>
      </c>
      <c r="H3664" s="11" t="s">
        <v>2082</v>
      </c>
      <c r="I3664" s="11">
        <v>15816</v>
      </c>
      <c r="J3664" s="11" t="s">
        <v>852</v>
      </c>
      <c r="K3664" s="11">
        <v>642207</v>
      </c>
      <c r="L3664" s="11" t="s">
        <v>852</v>
      </c>
      <c r="M3664" s="11">
        <v>2066820</v>
      </c>
      <c r="N3664" s="11" t="s">
        <v>852</v>
      </c>
      <c r="O3664" s="11" t="s">
        <v>27843</v>
      </c>
      <c r="P3664" s="11" t="s">
        <v>27842</v>
      </c>
      <c r="Q3664" s="11">
        <v>10665</v>
      </c>
      <c r="R3664" s="11" t="s">
        <v>852</v>
      </c>
      <c r="S3664" s="11">
        <v>33224</v>
      </c>
      <c r="T3664" s="11" t="s">
        <v>852</v>
      </c>
      <c r="U3664" s="10"/>
      <c r="V3664" s="11" t="s">
        <v>27844</v>
      </c>
      <c r="W3664" s="11">
        <v>102785</v>
      </c>
      <c r="X3664" s="11">
        <v>11628</v>
      </c>
      <c r="Y3664" s="11" t="s">
        <v>852</v>
      </c>
      <c r="Z3664" s="11" t="s">
        <v>27845</v>
      </c>
      <c r="AA3664" s="11" t="s">
        <v>10</v>
      </c>
      <c r="AB3664" s="11" t="s">
        <v>10</v>
      </c>
      <c r="AC3664" s="11" t="s">
        <v>852</v>
      </c>
      <c r="AD3664" s="11" t="s">
        <v>27845</v>
      </c>
      <c r="AE3664" s="11">
        <v>13048</v>
      </c>
      <c r="AF3664" s="10"/>
      <c r="AG3664" s="11"/>
      <c r="AH3664" s="10"/>
      <c r="AI3664" s="11">
        <v>19268</v>
      </c>
      <c r="AJ3664" s="11">
        <v>6226</v>
      </c>
      <c r="AK3664" s="11" t="s">
        <v>852</v>
      </c>
      <c r="AL3664" s="11" t="s">
        <v>27846</v>
      </c>
      <c r="AM3664" s="11" t="s">
        <v>852</v>
      </c>
      <c r="AN3664" s="11" t="s">
        <v>852</v>
      </c>
      <c r="AO3664" s="11" t="s">
        <v>2160</v>
      </c>
      <c r="AP3664" s="11" t="s">
        <v>27845</v>
      </c>
      <c r="AQ3664" s="11" t="s">
        <v>2107</v>
      </c>
      <c r="AR3664" s="11" t="s">
        <v>27847</v>
      </c>
      <c r="AS3664" s="11">
        <v>642207</v>
      </c>
      <c r="AT3664" s="11"/>
      <c r="AU3664" s="11"/>
      <c r="AV3664" s="11"/>
      <c r="AW3664" s="11"/>
      <c r="AX3664" s="11"/>
      <c r="AY3664" s="11"/>
      <c r="AZ3664" s="11"/>
      <c r="BA3664" s="11"/>
    </row>
    <row r="3665" spans="1:53" ht="17" x14ac:dyDescent="0.2">
      <c r="A3665" s="11" t="s">
        <v>27848</v>
      </c>
      <c r="B3665" s="11" t="s">
        <v>27849</v>
      </c>
      <c r="C3665" s="12">
        <v>29963</v>
      </c>
      <c r="D3665" s="11" t="s">
        <v>27850</v>
      </c>
      <c r="E3665" s="11" t="s">
        <v>27851</v>
      </c>
      <c r="F3665" s="11" t="s">
        <v>2081</v>
      </c>
      <c r="G3665" s="11" t="s">
        <v>2081</v>
      </c>
      <c r="H3665" s="11" t="s">
        <v>2082</v>
      </c>
      <c r="I3665" s="11">
        <v>1703</v>
      </c>
      <c r="J3665" s="11" t="s">
        <v>27849</v>
      </c>
      <c r="K3665" s="11">
        <v>425883</v>
      </c>
      <c r="L3665" s="11" t="s">
        <v>27849</v>
      </c>
      <c r="M3665" s="11">
        <v>390827</v>
      </c>
      <c r="N3665" s="11" t="s">
        <v>27849</v>
      </c>
      <c r="O3665" s="11" t="s">
        <v>27852</v>
      </c>
      <c r="P3665" s="11" t="s">
        <v>27853</v>
      </c>
      <c r="Q3665" s="10"/>
      <c r="R3665" s="11" t="s">
        <v>27849</v>
      </c>
      <c r="S3665" s="11">
        <v>5470</v>
      </c>
      <c r="T3665" s="11" t="s">
        <v>27849</v>
      </c>
      <c r="U3665" s="10"/>
      <c r="V3665" s="11" t="s">
        <v>27854</v>
      </c>
      <c r="W3665" s="11">
        <v>31317</v>
      </c>
      <c r="X3665" s="11">
        <v>7133</v>
      </c>
      <c r="Y3665" s="11" t="s">
        <v>27849</v>
      </c>
      <c r="Z3665" s="11" t="s">
        <v>27855</v>
      </c>
      <c r="AA3665" s="11" t="s">
        <v>10</v>
      </c>
      <c r="AB3665" s="11" t="s">
        <v>10</v>
      </c>
      <c r="AC3665" s="11" t="s">
        <v>27849</v>
      </c>
      <c r="AD3665" s="11" t="s">
        <v>27855</v>
      </c>
      <c r="AE3665" s="11">
        <v>6968</v>
      </c>
      <c r="AF3665" s="11"/>
      <c r="AG3665" s="11"/>
      <c r="AH3665" s="11"/>
      <c r="AI3665" s="11">
        <v>7867</v>
      </c>
      <c r="AJ3665" s="11"/>
      <c r="AK3665" s="11" t="s">
        <v>27849</v>
      </c>
      <c r="AL3665" s="11"/>
      <c r="AM3665" s="11" t="s">
        <v>27849</v>
      </c>
      <c r="AN3665" s="11" t="s">
        <v>27849</v>
      </c>
      <c r="AO3665" s="11" t="s">
        <v>2082</v>
      </c>
      <c r="AP3665" s="11" t="s">
        <v>27855</v>
      </c>
      <c r="AQ3665" s="11" t="s">
        <v>2086</v>
      </c>
      <c r="AR3665" s="11"/>
      <c r="AS3665" s="11"/>
      <c r="AT3665" s="11"/>
      <c r="AU3665" s="11"/>
      <c r="AV3665" s="11"/>
      <c r="AW3665" s="11"/>
      <c r="AX3665" s="11"/>
      <c r="AY3665" s="11"/>
      <c r="AZ3665" s="11"/>
      <c r="BA3665" s="11"/>
    </row>
    <row r="3666" spans="1:53" ht="17" x14ac:dyDescent="0.2">
      <c r="A3666" s="11" t="s">
        <v>27856</v>
      </c>
      <c r="B3666" s="11" t="s">
        <v>27857</v>
      </c>
      <c r="C3666" s="12">
        <v>39425</v>
      </c>
      <c r="D3666" s="11" t="s">
        <v>18686</v>
      </c>
      <c r="E3666" s="11" t="s">
        <v>27858</v>
      </c>
      <c r="F3666" s="11" t="s">
        <v>14968</v>
      </c>
      <c r="G3666" s="11" t="s">
        <v>2091</v>
      </c>
      <c r="H3666" s="11" t="s">
        <v>2130</v>
      </c>
      <c r="I3666" s="11"/>
      <c r="J3666" s="11" t="s">
        <v>27857</v>
      </c>
      <c r="K3666" s="11">
        <v>816113</v>
      </c>
      <c r="L3666" s="11" t="s">
        <v>27857</v>
      </c>
      <c r="M3666" s="11"/>
      <c r="N3666" s="11" t="s">
        <v>27857</v>
      </c>
      <c r="O3666" s="11"/>
      <c r="P3666" s="11" t="s">
        <v>27856</v>
      </c>
      <c r="Q3666" s="10"/>
      <c r="R3666" s="11" t="s">
        <v>27857</v>
      </c>
      <c r="S3666" s="11"/>
      <c r="T3666" s="11" t="s">
        <v>27857</v>
      </c>
      <c r="U3666" s="10"/>
      <c r="V3666" s="11" t="s">
        <v>27859</v>
      </c>
      <c r="W3666" s="11"/>
      <c r="X3666" s="11"/>
      <c r="Y3666" s="11" t="s">
        <v>27857</v>
      </c>
      <c r="Z3666" s="11" t="s">
        <v>27857</v>
      </c>
      <c r="AA3666" s="11" t="s">
        <v>2178</v>
      </c>
      <c r="AB3666" s="11" t="s">
        <v>10</v>
      </c>
      <c r="AC3666" s="11" t="s">
        <v>27857</v>
      </c>
      <c r="AD3666" s="11" t="s">
        <v>27860</v>
      </c>
      <c r="AE3666" s="10"/>
      <c r="AF3666" s="11" t="s">
        <v>27857</v>
      </c>
      <c r="AG3666" s="11"/>
      <c r="AH3666" s="11" t="s">
        <v>27857</v>
      </c>
      <c r="AI3666" s="11"/>
      <c r="AJ3666" s="11"/>
      <c r="AK3666" s="10"/>
      <c r="AL3666" s="11" t="s">
        <v>27861</v>
      </c>
      <c r="AM3666" s="11" t="s">
        <v>27857</v>
      </c>
      <c r="AN3666" s="11" t="s">
        <v>27857</v>
      </c>
      <c r="AO3666" s="11" t="s">
        <v>2130</v>
      </c>
      <c r="AP3666" s="11" t="s">
        <v>27860</v>
      </c>
      <c r="AQ3666" s="11" t="s">
        <v>2107</v>
      </c>
      <c r="AR3666" s="10"/>
      <c r="AS3666" s="11"/>
      <c r="AT3666" s="11"/>
      <c r="AU3666" s="11"/>
      <c r="AV3666" s="11"/>
      <c r="AW3666" s="11"/>
      <c r="AX3666" s="11"/>
      <c r="AY3666" s="11"/>
      <c r="AZ3666" s="11"/>
      <c r="BA3666" s="11"/>
    </row>
    <row r="3667" spans="1:53" ht="17" x14ac:dyDescent="0.2">
      <c r="A3667" s="11" t="s">
        <v>27862</v>
      </c>
      <c r="B3667" s="11" t="s">
        <v>27863</v>
      </c>
      <c r="C3667" s="12">
        <v>36367</v>
      </c>
      <c r="D3667" s="11" t="s">
        <v>6573</v>
      </c>
      <c r="E3667" s="11" t="s">
        <v>20761</v>
      </c>
      <c r="F3667" s="11" t="s">
        <v>56</v>
      </c>
      <c r="G3667" s="11" t="s">
        <v>2111</v>
      </c>
      <c r="H3667" s="11" t="s">
        <v>2082</v>
      </c>
      <c r="I3667" s="11">
        <v>30122</v>
      </c>
      <c r="J3667" s="11" t="s">
        <v>27863</v>
      </c>
      <c r="K3667" s="11">
        <v>668909</v>
      </c>
      <c r="L3667" s="11" t="s">
        <v>27863</v>
      </c>
      <c r="M3667" s="11">
        <v>2837689</v>
      </c>
      <c r="N3667" s="11" t="s">
        <v>27863</v>
      </c>
      <c r="O3667" s="11" t="s">
        <v>27864</v>
      </c>
      <c r="P3667" s="11" t="s">
        <v>27862</v>
      </c>
      <c r="Q3667" s="11">
        <v>11590</v>
      </c>
      <c r="R3667" s="11" t="s">
        <v>27863</v>
      </c>
      <c r="S3667" s="11">
        <v>4345076</v>
      </c>
      <c r="T3667" s="11" t="s">
        <v>27863</v>
      </c>
      <c r="U3667" s="10"/>
      <c r="V3667" s="11" t="s">
        <v>27865</v>
      </c>
      <c r="W3667" s="11">
        <v>140930</v>
      </c>
      <c r="X3667" s="11">
        <v>12401</v>
      </c>
      <c r="Y3667" s="11" t="s">
        <v>27863</v>
      </c>
      <c r="Z3667" s="11"/>
      <c r="AA3667" s="11" t="s">
        <v>2095</v>
      </c>
      <c r="AB3667" s="11" t="s">
        <v>10</v>
      </c>
      <c r="AC3667" s="11" t="s">
        <v>27863</v>
      </c>
      <c r="AD3667" s="11" t="s">
        <v>27866</v>
      </c>
      <c r="AE3667" s="11">
        <v>14876</v>
      </c>
      <c r="AF3667" s="10"/>
      <c r="AG3667" s="11"/>
      <c r="AH3667" s="10"/>
      <c r="AI3667" s="11">
        <v>40941</v>
      </c>
      <c r="AJ3667" s="11">
        <v>7187</v>
      </c>
      <c r="AK3667" s="11" t="s">
        <v>27863</v>
      </c>
      <c r="AL3667" s="11" t="s">
        <v>27867</v>
      </c>
      <c r="AM3667" s="11" t="s">
        <v>27863</v>
      </c>
      <c r="AN3667" s="11" t="s">
        <v>27863</v>
      </c>
      <c r="AO3667" s="11" t="s">
        <v>2106</v>
      </c>
      <c r="AP3667" s="11" t="s">
        <v>27866</v>
      </c>
      <c r="AQ3667" s="11" t="s">
        <v>2107</v>
      </c>
      <c r="AR3667" s="11" t="s">
        <v>27868</v>
      </c>
      <c r="AS3667" s="11">
        <v>668909</v>
      </c>
      <c r="AT3667" s="11"/>
      <c r="AU3667" s="11"/>
      <c r="AV3667" s="11"/>
      <c r="AW3667" s="11"/>
      <c r="AX3667" s="11"/>
      <c r="AY3667" s="11"/>
      <c r="AZ3667" s="11"/>
      <c r="BA3667" s="11"/>
    </row>
    <row r="3668" spans="1:53" ht="17" x14ac:dyDescent="0.2">
      <c r="A3668" s="11" t="s">
        <v>27869</v>
      </c>
      <c r="B3668" s="11" t="s">
        <v>27870</v>
      </c>
      <c r="C3668" s="12">
        <v>26456</v>
      </c>
      <c r="D3668" s="11" t="s">
        <v>27871</v>
      </c>
      <c r="E3668" s="11" t="s">
        <v>20761</v>
      </c>
      <c r="F3668" s="11" t="s">
        <v>2081</v>
      </c>
      <c r="G3668" s="11" t="s">
        <v>2081</v>
      </c>
      <c r="H3668" s="11" t="s">
        <v>2082</v>
      </c>
      <c r="I3668" s="11">
        <v>1137</v>
      </c>
      <c r="J3668" s="11" t="s">
        <v>27870</v>
      </c>
      <c r="K3668" s="11">
        <v>425532</v>
      </c>
      <c r="L3668" s="11" t="s">
        <v>27870</v>
      </c>
      <c r="M3668" s="11">
        <v>292135</v>
      </c>
      <c r="N3668" s="11" t="s">
        <v>27870</v>
      </c>
      <c r="O3668" s="11" t="s">
        <v>27872</v>
      </c>
      <c r="P3668" s="11" t="s">
        <v>27869</v>
      </c>
      <c r="Q3668" s="10"/>
      <c r="R3668" s="11" t="s">
        <v>27870</v>
      </c>
      <c r="S3668" s="11">
        <v>5026</v>
      </c>
      <c r="T3668" s="11" t="s">
        <v>27870</v>
      </c>
      <c r="U3668" s="10"/>
      <c r="V3668" s="11" t="s">
        <v>27873</v>
      </c>
      <c r="W3668" s="11">
        <v>16637</v>
      </c>
      <c r="X3668" s="11">
        <v>6873</v>
      </c>
      <c r="Y3668" s="11" t="s">
        <v>27870</v>
      </c>
      <c r="Z3668" s="11" t="s">
        <v>27874</v>
      </c>
      <c r="AA3668" s="11" t="s">
        <v>10</v>
      </c>
      <c r="AB3668" s="11" t="s">
        <v>2095</v>
      </c>
      <c r="AC3668" s="11" t="s">
        <v>27870</v>
      </c>
      <c r="AD3668" s="11" t="s">
        <v>27874</v>
      </c>
      <c r="AE3668" s="11">
        <v>6856</v>
      </c>
      <c r="AF3668" s="11" t="s">
        <v>27870</v>
      </c>
      <c r="AG3668" s="11">
        <v>15210</v>
      </c>
      <c r="AH3668" s="11" t="s">
        <v>27870</v>
      </c>
      <c r="AI3668" s="11">
        <v>4066</v>
      </c>
      <c r="AJ3668" s="11"/>
      <c r="AK3668" s="11" t="s">
        <v>27870</v>
      </c>
      <c r="AL3668" s="11"/>
      <c r="AM3668" s="11" t="s">
        <v>27870</v>
      </c>
      <c r="AN3668" s="11" t="s">
        <v>27870</v>
      </c>
      <c r="AO3668" s="11" t="s">
        <v>2082</v>
      </c>
      <c r="AP3668" s="11" t="s">
        <v>27874</v>
      </c>
      <c r="AQ3668" s="11" t="s">
        <v>2086</v>
      </c>
      <c r="AR3668" s="11"/>
      <c r="AS3668" s="11"/>
      <c r="AT3668" s="11"/>
      <c r="AU3668" s="11"/>
      <c r="AV3668" s="11"/>
      <c r="AW3668" s="11"/>
      <c r="AX3668" s="11"/>
      <c r="AY3668" s="11"/>
      <c r="AZ3668" s="11"/>
      <c r="BA3668" s="11"/>
    </row>
    <row r="3669" spans="1:53" ht="17" x14ac:dyDescent="0.2">
      <c r="A3669" s="11" t="s">
        <v>27875</v>
      </c>
      <c r="B3669" s="11" t="s">
        <v>27876</v>
      </c>
      <c r="C3669" s="12">
        <v>37928</v>
      </c>
      <c r="D3669" s="11" t="s">
        <v>3613</v>
      </c>
      <c r="E3669" s="11" t="s">
        <v>20761</v>
      </c>
      <c r="F3669" s="11" t="s">
        <v>37</v>
      </c>
      <c r="G3669" s="11" t="s">
        <v>2091</v>
      </c>
      <c r="H3669" s="11" t="s">
        <v>2130</v>
      </c>
      <c r="I3669" s="11"/>
      <c r="J3669" s="11" t="s">
        <v>27876</v>
      </c>
      <c r="K3669" s="11">
        <v>702518</v>
      </c>
      <c r="L3669" s="11" t="s">
        <v>27876</v>
      </c>
      <c r="M3669" s="11">
        <v>28920017</v>
      </c>
      <c r="N3669" s="11" t="s">
        <v>27876</v>
      </c>
      <c r="O3669" s="11"/>
      <c r="P3669" s="11" t="s">
        <v>27875</v>
      </c>
      <c r="Q3669" s="11">
        <v>11923</v>
      </c>
      <c r="R3669" s="11" t="s">
        <v>27876</v>
      </c>
      <c r="S3669" s="11">
        <v>5080638</v>
      </c>
      <c r="T3669" s="11" t="s">
        <v>27876</v>
      </c>
      <c r="U3669" s="10"/>
      <c r="V3669" s="11" t="s">
        <v>27877</v>
      </c>
      <c r="W3669" s="11">
        <v>153198</v>
      </c>
      <c r="X3669" s="11">
        <v>60279</v>
      </c>
      <c r="Y3669" s="11" t="s">
        <v>27876</v>
      </c>
      <c r="Z3669" s="11"/>
      <c r="AA3669" s="11" t="s">
        <v>10</v>
      </c>
      <c r="AB3669" s="11" t="s">
        <v>10</v>
      </c>
      <c r="AC3669" s="11" t="s">
        <v>27876</v>
      </c>
      <c r="AD3669" s="11" t="s">
        <v>27878</v>
      </c>
      <c r="AE3669" s="11">
        <v>17947</v>
      </c>
      <c r="AF3669" s="10"/>
      <c r="AG3669" s="11"/>
      <c r="AH3669" s="10"/>
      <c r="AI3669" s="11">
        <v>42175</v>
      </c>
      <c r="AJ3669" s="11">
        <v>8445</v>
      </c>
      <c r="AK3669" s="11" t="s">
        <v>27876</v>
      </c>
      <c r="AL3669" s="11" t="s">
        <v>27879</v>
      </c>
      <c r="AM3669" s="11" t="s">
        <v>27876</v>
      </c>
      <c r="AN3669" s="11" t="s">
        <v>27876</v>
      </c>
      <c r="AO3669" s="11" t="s">
        <v>2130</v>
      </c>
      <c r="AP3669" s="11" t="s">
        <v>27878</v>
      </c>
      <c r="AQ3669" s="11" t="s">
        <v>2107</v>
      </c>
      <c r="AR3669" s="11" t="s">
        <v>27880</v>
      </c>
      <c r="AS3669" s="11">
        <v>702518</v>
      </c>
      <c r="AT3669" s="11"/>
      <c r="AU3669" s="11"/>
      <c r="AV3669" s="11"/>
      <c r="AW3669" s="11"/>
      <c r="AX3669" s="11"/>
      <c r="AY3669" s="11"/>
      <c r="AZ3669" s="11"/>
      <c r="BA3669" s="11"/>
    </row>
    <row r="3670" spans="1:53" ht="17" x14ac:dyDescent="0.2">
      <c r="A3670" s="11" t="s">
        <v>27881</v>
      </c>
      <c r="B3670" s="11" t="s">
        <v>27882</v>
      </c>
      <c r="C3670" s="12">
        <v>28903</v>
      </c>
      <c r="D3670" s="11" t="s">
        <v>4042</v>
      </c>
      <c r="E3670" s="11" t="s">
        <v>27883</v>
      </c>
      <c r="F3670" s="11" t="s">
        <v>2081</v>
      </c>
      <c r="G3670" s="11" t="s">
        <v>2081</v>
      </c>
      <c r="H3670" s="11" t="s">
        <v>2149</v>
      </c>
      <c r="I3670" s="11">
        <v>2103</v>
      </c>
      <c r="J3670" s="11" t="s">
        <v>27882</v>
      </c>
      <c r="K3670" s="11">
        <v>425545</v>
      </c>
      <c r="L3670" s="11" t="s">
        <v>27882</v>
      </c>
      <c r="M3670" s="11">
        <v>383458</v>
      </c>
      <c r="N3670" s="11" t="s">
        <v>27882</v>
      </c>
      <c r="O3670" s="11" t="s">
        <v>27884</v>
      </c>
      <c r="P3670" s="11" t="s">
        <v>27881</v>
      </c>
      <c r="Q3670" s="10"/>
      <c r="R3670" s="11" t="s">
        <v>27882</v>
      </c>
      <c r="S3670" s="11">
        <v>6024</v>
      </c>
      <c r="T3670" s="11" t="s">
        <v>27882</v>
      </c>
      <c r="U3670" s="11" t="s">
        <v>27882</v>
      </c>
      <c r="V3670" s="11" t="s">
        <v>27885</v>
      </c>
      <c r="W3670" s="11">
        <v>31494</v>
      </c>
      <c r="X3670" s="11">
        <v>7373</v>
      </c>
      <c r="Y3670" s="11" t="s">
        <v>27882</v>
      </c>
      <c r="Z3670" s="11" t="s">
        <v>27886</v>
      </c>
      <c r="AA3670" s="11" t="s">
        <v>10</v>
      </c>
      <c r="AB3670" s="11" t="s">
        <v>10</v>
      </c>
      <c r="AC3670" s="11" t="s">
        <v>27882</v>
      </c>
      <c r="AD3670" s="11" t="s">
        <v>27886</v>
      </c>
      <c r="AE3670" s="10"/>
      <c r="AF3670" s="11"/>
      <c r="AG3670" s="11"/>
      <c r="AH3670" s="11"/>
      <c r="AI3670" s="11">
        <v>8046</v>
      </c>
      <c r="AJ3670" s="11"/>
      <c r="AK3670" s="11" t="s">
        <v>27882</v>
      </c>
      <c r="AL3670" s="11"/>
      <c r="AM3670" s="11" t="s">
        <v>27882</v>
      </c>
      <c r="AN3670" s="11" t="s">
        <v>27882</v>
      </c>
      <c r="AO3670" s="11" t="s">
        <v>2149</v>
      </c>
      <c r="AP3670" s="11" t="s">
        <v>27886</v>
      </c>
      <c r="AQ3670" s="11" t="s">
        <v>2086</v>
      </c>
      <c r="AR3670" s="11"/>
      <c r="AS3670" s="11"/>
      <c r="AT3670" s="11"/>
      <c r="AU3670" s="11"/>
      <c r="AV3670" s="11"/>
      <c r="AW3670" s="11"/>
      <c r="AX3670" s="11"/>
      <c r="AY3670" s="11"/>
      <c r="AZ3670" s="11"/>
      <c r="BA3670" s="11"/>
    </row>
    <row r="3671" spans="1:53" ht="17" x14ac:dyDescent="0.2">
      <c r="A3671" s="11" t="s">
        <v>27887</v>
      </c>
      <c r="B3671" s="11" t="s">
        <v>697</v>
      </c>
      <c r="C3671" s="12">
        <v>34931</v>
      </c>
      <c r="D3671" s="11" t="s">
        <v>2913</v>
      </c>
      <c r="E3671" s="11" t="s">
        <v>20761</v>
      </c>
      <c r="F3671" s="11" t="s">
        <v>75</v>
      </c>
      <c r="G3671" s="11" t="s">
        <v>2091</v>
      </c>
      <c r="H3671" s="11" t="s">
        <v>2149</v>
      </c>
      <c r="I3671" s="11">
        <v>15490</v>
      </c>
      <c r="J3671" s="11" t="s">
        <v>697</v>
      </c>
      <c r="K3671" s="11">
        <v>642211</v>
      </c>
      <c r="L3671" s="11" t="s">
        <v>697</v>
      </c>
      <c r="M3671" s="11">
        <v>2066818</v>
      </c>
      <c r="N3671" s="11" t="s">
        <v>697</v>
      </c>
      <c r="O3671" s="11" t="s">
        <v>27888</v>
      </c>
      <c r="P3671" s="11" t="s">
        <v>27887</v>
      </c>
      <c r="Q3671" s="11">
        <v>9902</v>
      </c>
      <c r="R3671" s="11" t="s">
        <v>697</v>
      </c>
      <c r="S3671" s="11">
        <v>33862</v>
      </c>
      <c r="T3671" s="11" t="s">
        <v>697</v>
      </c>
      <c r="U3671" s="10"/>
      <c r="V3671" s="11" t="s">
        <v>27889</v>
      </c>
      <c r="W3671" s="11">
        <v>102787</v>
      </c>
      <c r="X3671" s="11">
        <v>10952</v>
      </c>
      <c r="Y3671" s="11" t="s">
        <v>697</v>
      </c>
      <c r="Z3671" s="11" t="s">
        <v>27890</v>
      </c>
      <c r="AA3671" s="11" t="s">
        <v>2095</v>
      </c>
      <c r="AB3671" s="11" t="s">
        <v>10</v>
      </c>
      <c r="AC3671" s="11" t="s">
        <v>697</v>
      </c>
      <c r="AD3671" s="11" t="s">
        <v>27890</v>
      </c>
      <c r="AE3671" s="11">
        <v>13025</v>
      </c>
      <c r="AF3671" s="10"/>
      <c r="AG3671" s="11"/>
      <c r="AH3671" s="10"/>
      <c r="AI3671" s="11">
        <v>19267</v>
      </c>
      <c r="AJ3671" s="11">
        <v>5755</v>
      </c>
      <c r="AK3671" s="11" t="s">
        <v>697</v>
      </c>
      <c r="AL3671" s="11" t="s">
        <v>27891</v>
      </c>
      <c r="AM3671" s="11" t="s">
        <v>697</v>
      </c>
      <c r="AN3671" s="11" t="s">
        <v>697</v>
      </c>
      <c r="AO3671" s="11" t="s">
        <v>2149</v>
      </c>
      <c r="AP3671" s="11" t="s">
        <v>27890</v>
      </c>
      <c r="AQ3671" s="11" t="s">
        <v>2086</v>
      </c>
      <c r="AR3671" s="11" t="s">
        <v>27892</v>
      </c>
      <c r="AS3671" s="11"/>
      <c r="AT3671" s="11"/>
      <c r="AU3671" s="11"/>
      <c r="AV3671" s="11"/>
      <c r="AW3671" s="11"/>
      <c r="AX3671" s="11"/>
      <c r="AY3671" s="11"/>
      <c r="AZ3671" s="11"/>
      <c r="BA3671" s="11"/>
    </row>
    <row r="3672" spans="1:53" ht="17" x14ac:dyDescent="0.2">
      <c r="A3672" s="11" t="s">
        <v>27893</v>
      </c>
      <c r="B3672" s="11" t="s">
        <v>323</v>
      </c>
      <c r="C3672" s="12">
        <v>35286</v>
      </c>
      <c r="D3672" s="11" t="s">
        <v>3664</v>
      </c>
      <c r="E3672" s="11" t="s">
        <v>20761</v>
      </c>
      <c r="F3672" s="11" t="s">
        <v>116</v>
      </c>
      <c r="G3672" s="11" t="s">
        <v>2091</v>
      </c>
      <c r="H3672" s="11" t="s">
        <v>2174</v>
      </c>
      <c r="I3672" s="11">
        <v>19931</v>
      </c>
      <c r="J3672" s="11" t="s">
        <v>323</v>
      </c>
      <c r="K3672" s="11">
        <v>663897</v>
      </c>
      <c r="L3672" s="11" t="s">
        <v>323</v>
      </c>
      <c r="M3672" s="11">
        <v>2919538</v>
      </c>
      <c r="N3672" s="11" t="s">
        <v>323</v>
      </c>
      <c r="O3672" s="11" t="s">
        <v>27894</v>
      </c>
      <c r="P3672" s="11" t="s">
        <v>27893</v>
      </c>
      <c r="Q3672" s="11">
        <v>11017</v>
      </c>
      <c r="R3672" s="11" t="s">
        <v>323</v>
      </c>
      <c r="S3672" s="11">
        <v>40466</v>
      </c>
      <c r="T3672" s="11" t="s">
        <v>323</v>
      </c>
      <c r="U3672" s="10"/>
      <c r="V3672" s="11" t="s">
        <v>27895</v>
      </c>
      <c r="W3672" s="11">
        <v>107130</v>
      </c>
      <c r="X3672" s="11">
        <v>12207</v>
      </c>
      <c r="Y3672" s="11" t="s">
        <v>323</v>
      </c>
      <c r="Z3672" s="11" t="s">
        <v>27896</v>
      </c>
      <c r="AA3672" s="11" t="s">
        <v>10</v>
      </c>
      <c r="AB3672" s="11" t="s">
        <v>10</v>
      </c>
      <c r="AC3672" s="11" t="s">
        <v>323</v>
      </c>
      <c r="AD3672" s="11" t="s">
        <v>27896</v>
      </c>
      <c r="AE3672" s="11">
        <v>13895</v>
      </c>
      <c r="AF3672" s="10"/>
      <c r="AG3672" s="11"/>
      <c r="AH3672" s="10"/>
      <c r="AI3672" s="11">
        <v>22702</v>
      </c>
      <c r="AJ3672" s="11">
        <v>6713</v>
      </c>
      <c r="AK3672" s="11" t="s">
        <v>323</v>
      </c>
      <c r="AL3672" s="11" t="s">
        <v>27897</v>
      </c>
      <c r="AM3672" s="11" t="s">
        <v>323</v>
      </c>
      <c r="AN3672" s="11" t="s">
        <v>323</v>
      </c>
      <c r="AO3672" s="11" t="s">
        <v>2174</v>
      </c>
      <c r="AP3672" s="11" t="s">
        <v>27896</v>
      </c>
      <c r="AQ3672" s="11" t="s">
        <v>2107</v>
      </c>
      <c r="AR3672" s="11" t="s">
        <v>27898</v>
      </c>
      <c r="AS3672" s="11">
        <v>663897</v>
      </c>
      <c r="AT3672" s="11"/>
      <c r="AU3672" s="11"/>
      <c r="AV3672" s="11"/>
      <c r="AW3672" s="11"/>
      <c r="AX3672" s="11"/>
      <c r="AY3672" s="11"/>
      <c r="AZ3672" s="11"/>
      <c r="BA3672" s="11"/>
    </row>
    <row r="3673" spans="1:53" x14ac:dyDescent="0.2">
      <c r="A3673" s="11" t="s">
        <v>27899</v>
      </c>
      <c r="B3673" s="11" t="s">
        <v>1018</v>
      </c>
      <c r="C3673" s="12">
        <v>33471</v>
      </c>
      <c r="D3673" s="11" t="s">
        <v>4606</v>
      </c>
      <c r="E3673" s="11" t="s">
        <v>20761</v>
      </c>
      <c r="F3673" s="11" t="s">
        <v>29</v>
      </c>
      <c r="G3673" s="11" t="s">
        <v>2111</v>
      </c>
      <c r="H3673" s="11" t="s">
        <v>2149</v>
      </c>
      <c r="I3673" s="11">
        <v>11859</v>
      </c>
      <c r="J3673" s="11" t="s">
        <v>1018</v>
      </c>
      <c r="K3673" s="11">
        <v>592863</v>
      </c>
      <c r="L3673" s="11" t="s">
        <v>1018</v>
      </c>
      <c r="M3673" s="11">
        <v>1948191</v>
      </c>
      <c r="N3673" s="11" t="s">
        <v>1018</v>
      </c>
      <c r="O3673" s="11" t="s">
        <v>27900</v>
      </c>
      <c r="P3673" s="11" t="s">
        <v>27899</v>
      </c>
      <c r="Q3673" s="11">
        <v>8684</v>
      </c>
      <c r="R3673" s="11" t="s">
        <v>1018</v>
      </c>
      <c r="S3673" s="11">
        <v>31848</v>
      </c>
      <c r="T3673" s="11" t="s">
        <v>1018</v>
      </c>
      <c r="U3673" s="11"/>
      <c r="V3673" s="11" t="s">
        <v>27901</v>
      </c>
      <c r="W3673" s="11">
        <v>67152</v>
      </c>
      <c r="X3673" s="11">
        <v>9601</v>
      </c>
      <c r="Y3673" s="11" t="s">
        <v>1018</v>
      </c>
      <c r="Z3673" s="11" t="s">
        <v>27902</v>
      </c>
      <c r="AA3673" s="11" t="s">
        <v>2095</v>
      </c>
      <c r="AB3673" s="11" t="s">
        <v>10</v>
      </c>
      <c r="AC3673" s="11" t="s">
        <v>1018</v>
      </c>
      <c r="AD3673" s="11" t="s">
        <v>27902</v>
      </c>
      <c r="AE3673" s="11">
        <v>11511</v>
      </c>
      <c r="AF3673" s="11" t="s">
        <v>1018</v>
      </c>
      <c r="AG3673" s="11">
        <v>21212</v>
      </c>
      <c r="AH3673" s="11" t="s">
        <v>1018</v>
      </c>
      <c r="AI3673" s="11">
        <v>14913</v>
      </c>
      <c r="AJ3673" s="11">
        <v>4947</v>
      </c>
      <c r="AK3673" s="11" t="s">
        <v>1018</v>
      </c>
      <c r="AL3673" s="11" t="s">
        <v>27903</v>
      </c>
      <c r="AM3673" s="11" t="s">
        <v>1018</v>
      </c>
      <c r="AN3673" s="11" t="s">
        <v>1018</v>
      </c>
      <c r="AO3673" s="11" t="s">
        <v>2149</v>
      </c>
      <c r="AP3673" s="11" t="s">
        <v>27902</v>
      </c>
      <c r="AQ3673" s="11" t="s">
        <v>2086</v>
      </c>
      <c r="AR3673" s="11"/>
      <c r="AS3673" s="11"/>
      <c r="AT3673" s="11"/>
      <c r="AU3673" s="11"/>
      <c r="AV3673" s="11"/>
      <c r="AW3673" s="11"/>
      <c r="AX3673" s="11"/>
      <c r="AY3673" s="11"/>
      <c r="AZ3673" s="11"/>
      <c r="BA3673" s="11"/>
    </row>
    <row r="3674" spans="1:53" ht="17" x14ac:dyDescent="0.2">
      <c r="A3674" s="11" t="s">
        <v>27904</v>
      </c>
      <c r="B3674" s="11" t="s">
        <v>1384</v>
      </c>
      <c r="C3674" s="12">
        <v>33069</v>
      </c>
      <c r="D3674" s="11" t="s">
        <v>27905</v>
      </c>
      <c r="E3674" s="11" t="s">
        <v>27822</v>
      </c>
      <c r="F3674" s="11" t="s">
        <v>2129</v>
      </c>
      <c r="G3674" s="11" t="s">
        <v>2091</v>
      </c>
      <c r="H3674" s="11" t="s">
        <v>2149</v>
      </c>
      <c r="I3674" s="11">
        <v>14158</v>
      </c>
      <c r="J3674" s="11" t="s">
        <v>1384</v>
      </c>
      <c r="K3674" s="11">
        <v>607776</v>
      </c>
      <c r="L3674" s="11" t="s">
        <v>1384</v>
      </c>
      <c r="M3674" s="11">
        <v>2044516</v>
      </c>
      <c r="N3674" s="11" t="s">
        <v>1384</v>
      </c>
      <c r="O3674" s="11" t="s">
        <v>27906</v>
      </c>
      <c r="P3674" s="11" t="s">
        <v>27904</v>
      </c>
      <c r="Q3674" s="11">
        <v>9169</v>
      </c>
      <c r="R3674" s="11" t="s">
        <v>1384</v>
      </c>
      <c r="S3674" s="11">
        <v>32765</v>
      </c>
      <c r="T3674" s="11" t="s">
        <v>1384</v>
      </c>
      <c r="U3674" s="10"/>
      <c r="V3674" s="11" t="s">
        <v>27907</v>
      </c>
      <c r="W3674" s="11">
        <v>71291</v>
      </c>
      <c r="X3674" s="11">
        <v>10092</v>
      </c>
      <c r="Y3674" s="11" t="s">
        <v>1384</v>
      </c>
      <c r="Z3674" s="11" t="s">
        <v>27908</v>
      </c>
      <c r="AA3674" s="11" t="s">
        <v>10</v>
      </c>
      <c r="AB3674" s="11" t="s">
        <v>10</v>
      </c>
      <c r="AC3674" s="11" t="s">
        <v>1384</v>
      </c>
      <c r="AD3674" s="11" t="s">
        <v>27908</v>
      </c>
      <c r="AE3674" s="11">
        <v>13262</v>
      </c>
      <c r="AF3674" s="11" t="s">
        <v>1384</v>
      </c>
      <c r="AG3674" s="11">
        <v>38938</v>
      </c>
      <c r="AH3674" s="11" t="s">
        <v>1384</v>
      </c>
      <c r="AI3674" s="11">
        <v>18550</v>
      </c>
      <c r="AJ3674" s="11">
        <v>5046</v>
      </c>
      <c r="AK3674" s="11" t="s">
        <v>1384</v>
      </c>
      <c r="AL3674" s="11" t="s">
        <v>27909</v>
      </c>
      <c r="AM3674" s="11" t="s">
        <v>1384</v>
      </c>
      <c r="AN3674" s="11" t="s">
        <v>1384</v>
      </c>
      <c r="AO3674" s="11" t="s">
        <v>2149</v>
      </c>
      <c r="AP3674" s="11" t="s">
        <v>27908</v>
      </c>
      <c r="AQ3674" s="11" t="s">
        <v>2086</v>
      </c>
      <c r="AR3674" s="11"/>
      <c r="AS3674" s="11"/>
      <c r="AT3674" s="11"/>
      <c r="AU3674" s="11"/>
      <c r="AV3674" s="11"/>
      <c r="AW3674" s="11"/>
      <c r="AX3674" s="11"/>
      <c r="AY3674" s="11"/>
      <c r="AZ3674" s="11"/>
      <c r="BA3674" s="11"/>
    </row>
    <row r="3675" spans="1:53" ht="17" x14ac:dyDescent="0.2">
      <c r="A3675" s="11" t="s">
        <v>27910</v>
      </c>
      <c r="B3675" s="11" t="s">
        <v>1204</v>
      </c>
      <c r="C3675" s="12">
        <v>34220</v>
      </c>
      <c r="D3675" s="11" t="s">
        <v>2416</v>
      </c>
      <c r="E3675" s="11" t="s">
        <v>20761</v>
      </c>
      <c r="F3675" s="11" t="s">
        <v>75</v>
      </c>
      <c r="G3675" s="11" t="s">
        <v>2091</v>
      </c>
      <c r="H3675" s="11" t="s">
        <v>2149</v>
      </c>
      <c r="I3675" s="11">
        <v>14330</v>
      </c>
      <c r="J3675" s="11" t="s">
        <v>1204</v>
      </c>
      <c r="K3675" s="11">
        <v>608384</v>
      </c>
      <c r="L3675" s="11" t="s">
        <v>1204</v>
      </c>
      <c r="M3675" s="11">
        <v>2053584</v>
      </c>
      <c r="N3675" s="11" t="s">
        <v>1204</v>
      </c>
      <c r="O3675" s="11" t="s">
        <v>27911</v>
      </c>
      <c r="P3675" s="11" t="s">
        <v>27910</v>
      </c>
      <c r="Q3675" s="11">
        <v>8717</v>
      </c>
      <c r="R3675" s="11" t="s">
        <v>1204</v>
      </c>
      <c r="S3675" s="11">
        <v>33266</v>
      </c>
      <c r="T3675" s="11" t="s">
        <v>1204</v>
      </c>
      <c r="U3675" s="10"/>
      <c r="V3675" s="11" t="s">
        <v>27912</v>
      </c>
      <c r="W3675" s="11">
        <v>70645</v>
      </c>
      <c r="X3675" s="11">
        <v>9633</v>
      </c>
      <c r="Y3675" s="11" t="s">
        <v>1204</v>
      </c>
      <c r="Z3675" s="11" t="s">
        <v>27913</v>
      </c>
      <c r="AA3675" s="11" t="s">
        <v>2095</v>
      </c>
      <c r="AB3675" s="11" t="s">
        <v>2095</v>
      </c>
      <c r="AC3675" s="11" t="s">
        <v>1204</v>
      </c>
      <c r="AD3675" s="11" t="s">
        <v>27913</v>
      </c>
      <c r="AE3675" s="11">
        <v>12542</v>
      </c>
      <c r="AF3675" s="11"/>
      <c r="AG3675" s="11"/>
      <c r="AH3675" s="11" t="s">
        <v>1204</v>
      </c>
      <c r="AI3675" s="11">
        <v>18293</v>
      </c>
      <c r="AJ3675" s="11">
        <v>4799</v>
      </c>
      <c r="AK3675" s="11" t="s">
        <v>1204</v>
      </c>
      <c r="AL3675" s="11" t="s">
        <v>27914</v>
      </c>
      <c r="AM3675" s="11" t="s">
        <v>1204</v>
      </c>
      <c r="AN3675" s="11" t="s">
        <v>1204</v>
      </c>
      <c r="AO3675" s="11" t="s">
        <v>2149</v>
      </c>
      <c r="AP3675" s="11" t="s">
        <v>27913</v>
      </c>
      <c r="AQ3675" s="11" t="s">
        <v>2086</v>
      </c>
      <c r="AR3675" s="11"/>
      <c r="AS3675" s="11"/>
      <c r="AT3675" s="11"/>
      <c r="AU3675" s="11"/>
      <c r="AV3675" s="11"/>
      <c r="AW3675" s="11"/>
      <c r="AX3675" s="11"/>
      <c r="AY3675" s="11"/>
      <c r="AZ3675" s="11"/>
      <c r="BA3675" s="11"/>
    </row>
    <row r="3676" spans="1:53" ht="17" x14ac:dyDescent="0.2">
      <c r="A3676" s="11" t="s">
        <v>27915</v>
      </c>
      <c r="B3676" s="11" t="s">
        <v>1039</v>
      </c>
      <c r="C3676" s="12">
        <v>33440</v>
      </c>
      <c r="D3676" s="11" t="s">
        <v>6979</v>
      </c>
      <c r="E3676" s="11" t="s">
        <v>20761</v>
      </c>
      <c r="F3676" s="11" t="s">
        <v>67</v>
      </c>
      <c r="G3676" s="11" t="s">
        <v>2111</v>
      </c>
      <c r="H3676" s="11" t="s">
        <v>2082</v>
      </c>
      <c r="I3676" s="11">
        <v>14899</v>
      </c>
      <c r="J3676" s="11" t="s">
        <v>1039</v>
      </c>
      <c r="K3676" s="11">
        <v>592865</v>
      </c>
      <c r="L3676" s="11" t="s">
        <v>1039</v>
      </c>
      <c r="M3676" s="11">
        <v>2167300</v>
      </c>
      <c r="N3676" s="11" t="s">
        <v>1039</v>
      </c>
      <c r="O3676" s="11" t="s">
        <v>27916</v>
      </c>
      <c r="P3676" s="11" t="s">
        <v>27915</v>
      </c>
      <c r="Q3676" s="11">
        <v>9493</v>
      </c>
      <c r="R3676" s="11" t="s">
        <v>1039</v>
      </c>
      <c r="S3676" s="11">
        <v>33727</v>
      </c>
      <c r="T3676" s="11" t="s">
        <v>1039</v>
      </c>
      <c r="U3676" s="10"/>
      <c r="V3676" s="11" t="s">
        <v>27917</v>
      </c>
      <c r="W3676" s="11">
        <v>102049</v>
      </c>
      <c r="X3676" s="11">
        <v>10198</v>
      </c>
      <c r="Y3676" s="11" t="s">
        <v>1039</v>
      </c>
      <c r="Z3676" s="11" t="s">
        <v>27918</v>
      </c>
      <c r="AA3676" s="11" t="s">
        <v>2178</v>
      </c>
      <c r="AB3676" s="11" t="s">
        <v>10</v>
      </c>
      <c r="AC3676" s="11" t="s">
        <v>1039</v>
      </c>
      <c r="AD3676" s="11" t="s">
        <v>27918</v>
      </c>
      <c r="AE3676" s="11">
        <v>13103</v>
      </c>
      <c r="AF3676" s="10"/>
      <c r="AG3676" s="11"/>
      <c r="AH3676" s="10"/>
      <c r="AI3676" s="11">
        <v>19327</v>
      </c>
      <c r="AJ3676" s="11">
        <v>5719</v>
      </c>
      <c r="AK3676" s="11" t="s">
        <v>1039</v>
      </c>
      <c r="AL3676" s="11" t="s">
        <v>27919</v>
      </c>
      <c r="AM3676" s="11" t="s">
        <v>1039</v>
      </c>
      <c r="AN3676" s="11" t="s">
        <v>1039</v>
      </c>
      <c r="AO3676" s="11" t="s">
        <v>2082</v>
      </c>
      <c r="AP3676" s="11" t="s">
        <v>27918</v>
      </c>
      <c r="AQ3676" s="11" t="s">
        <v>2086</v>
      </c>
      <c r="AR3676" s="11" t="s">
        <v>27920</v>
      </c>
      <c r="AS3676" s="11"/>
      <c r="AT3676" s="11"/>
      <c r="AU3676" s="11"/>
      <c r="AV3676" s="11"/>
      <c r="AW3676" s="11"/>
      <c r="AX3676" s="11"/>
      <c r="AY3676" s="11"/>
      <c r="AZ3676" s="11"/>
      <c r="BA3676" s="11"/>
    </row>
    <row r="3677" spans="1:53" ht="17" x14ac:dyDescent="0.2">
      <c r="A3677" s="11" t="s">
        <v>27921</v>
      </c>
      <c r="B3677" s="11" t="s">
        <v>1316</v>
      </c>
      <c r="C3677" s="12">
        <v>33719</v>
      </c>
      <c r="D3677" s="11" t="s">
        <v>3922</v>
      </c>
      <c r="E3677" s="11" t="s">
        <v>20761</v>
      </c>
      <c r="F3677" s="11" t="s">
        <v>2129</v>
      </c>
      <c r="G3677" s="11" t="s">
        <v>2091</v>
      </c>
      <c r="H3677" s="11" t="s">
        <v>2082</v>
      </c>
      <c r="I3677" s="11">
        <v>16977</v>
      </c>
      <c r="J3677" s="11" t="s">
        <v>1316</v>
      </c>
      <c r="K3677" s="11">
        <v>592866</v>
      </c>
      <c r="L3677" s="11" t="s">
        <v>1316</v>
      </c>
      <c r="M3677" s="11">
        <v>2066811</v>
      </c>
      <c r="N3677" s="11" t="s">
        <v>1316</v>
      </c>
      <c r="O3677" s="11" t="s">
        <v>27922</v>
      </c>
      <c r="P3677" s="11" t="s">
        <v>27921</v>
      </c>
      <c r="Q3677" s="11">
        <v>9457</v>
      </c>
      <c r="R3677" s="11" t="s">
        <v>1316</v>
      </c>
      <c r="S3677" s="11">
        <v>33305</v>
      </c>
      <c r="T3677" s="11" t="s">
        <v>1316</v>
      </c>
      <c r="U3677" s="10"/>
      <c r="V3677" s="11" t="s">
        <v>27923</v>
      </c>
      <c r="W3677" s="11">
        <v>100206</v>
      </c>
      <c r="X3677" s="11">
        <v>10144</v>
      </c>
      <c r="Y3677" s="11" t="s">
        <v>1316</v>
      </c>
      <c r="Z3677" s="11" t="s">
        <v>27924</v>
      </c>
      <c r="AA3677" s="11" t="s">
        <v>10</v>
      </c>
      <c r="AB3677" s="11" t="s">
        <v>10</v>
      </c>
      <c r="AC3677" s="11" t="s">
        <v>1316</v>
      </c>
      <c r="AD3677" s="11" t="s">
        <v>27924</v>
      </c>
      <c r="AE3677" s="11">
        <v>12986</v>
      </c>
      <c r="AF3677" s="10"/>
      <c r="AG3677" s="11"/>
      <c r="AH3677" s="11"/>
      <c r="AI3677" s="11">
        <v>18608</v>
      </c>
      <c r="AJ3677" s="11">
        <v>5175</v>
      </c>
      <c r="AK3677" s="11" t="s">
        <v>1316</v>
      </c>
      <c r="AL3677" s="11" t="s">
        <v>27925</v>
      </c>
      <c r="AM3677" s="11" t="s">
        <v>1316</v>
      </c>
      <c r="AN3677" s="11" t="s">
        <v>1316</v>
      </c>
      <c r="AO3677" s="11" t="s">
        <v>2106</v>
      </c>
      <c r="AP3677" s="11" t="s">
        <v>27924</v>
      </c>
      <c r="AQ3677" s="11" t="s">
        <v>2107</v>
      </c>
      <c r="AR3677" s="11" t="s">
        <v>27926</v>
      </c>
      <c r="AS3677" s="11">
        <v>16977</v>
      </c>
      <c r="AT3677" s="11"/>
      <c r="AU3677" s="11"/>
      <c r="AV3677" s="11"/>
      <c r="AW3677" s="11"/>
      <c r="AX3677" s="11"/>
      <c r="AY3677" s="11"/>
      <c r="AZ3677" s="11"/>
      <c r="BA3677" s="11"/>
    </row>
    <row r="3678" spans="1:53" ht="17" x14ac:dyDescent="0.2">
      <c r="A3678" s="11" t="s">
        <v>27927</v>
      </c>
      <c r="B3678" s="11" t="s">
        <v>27928</v>
      </c>
      <c r="C3678" s="12">
        <v>31719</v>
      </c>
      <c r="D3678" s="11" t="s">
        <v>3353</v>
      </c>
      <c r="E3678" s="11" t="s">
        <v>4406</v>
      </c>
      <c r="F3678" s="11" t="s">
        <v>0</v>
      </c>
      <c r="G3678" s="11" t="s">
        <v>2111</v>
      </c>
      <c r="H3678" s="11" t="s">
        <v>2082</v>
      </c>
      <c r="I3678" s="11">
        <v>9239</v>
      </c>
      <c r="J3678" s="11" t="s">
        <v>27928</v>
      </c>
      <c r="K3678" s="11">
        <v>543935</v>
      </c>
      <c r="L3678" s="11" t="s">
        <v>27928</v>
      </c>
      <c r="M3678" s="11">
        <v>1799270</v>
      </c>
      <c r="N3678" s="11" t="s">
        <v>27928</v>
      </c>
      <c r="O3678" s="11" t="s">
        <v>27929</v>
      </c>
      <c r="P3678" s="11" t="s">
        <v>27927</v>
      </c>
      <c r="Q3678" s="11">
        <v>8457</v>
      </c>
      <c r="R3678" s="11" t="s">
        <v>27928</v>
      </c>
      <c r="S3678" s="11">
        <v>31557</v>
      </c>
      <c r="T3678" s="11" t="s">
        <v>27928</v>
      </c>
      <c r="U3678" s="10"/>
      <c r="V3678" s="11" t="s">
        <v>27930</v>
      </c>
      <c r="W3678" s="11">
        <v>60051</v>
      </c>
      <c r="X3678" s="11">
        <v>9364</v>
      </c>
      <c r="Y3678" s="11" t="s">
        <v>27928</v>
      </c>
      <c r="Z3678" s="11" t="s">
        <v>27931</v>
      </c>
      <c r="AA3678" s="11" t="s">
        <v>10</v>
      </c>
      <c r="AB3678" s="11" t="s">
        <v>10</v>
      </c>
      <c r="AC3678" s="11" t="s">
        <v>27928</v>
      </c>
      <c r="AD3678" s="11" t="s">
        <v>27931</v>
      </c>
      <c r="AE3678" s="11">
        <v>10995</v>
      </c>
      <c r="AF3678" s="11" t="s">
        <v>27928</v>
      </c>
      <c r="AG3678" s="11">
        <v>13418</v>
      </c>
      <c r="AH3678" s="11" t="s">
        <v>27928</v>
      </c>
      <c r="AI3678" s="11">
        <v>4555</v>
      </c>
      <c r="AJ3678" s="11">
        <v>4029</v>
      </c>
      <c r="AK3678" s="11" t="s">
        <v>27928</v>
      </c>
      <c r="AL3678" s="11" t="s">
        <v>27932</v>
      </c>
      <c r="AM3678" s="11" t="s">
        <v>27928</v>
      </c>
      <c r="AN3678" s="11" t="s">
        <v>27928</v>
      </c>
      <c r="AO3678" s="11" t="s">
        <v>2082</v>
      </c>
      <c r="AP3678" s="11" t="s">
        <v>27931</v>
      </c>
      <c r="AQ3678" s="11" t="s">
        <v>2086</v>
      </c>
      <c r="AR3678" s="11"/>
      <c r="AS3678" s="11"/>
      <c r="AT3678" s="11"/>
      <c r="AU3678" s="11"/>
      <c r="AV3678" s="11"/>
      <c r="AW3678" s="11"/>
      <c r="AX3678" s="11"/>
      <c r="AY3678" s="11"/>
      <c r="AZ3678" s="11"/>
      <c r="BA3678" s="11"/>
    </row>
    <row r="3679" spans="1:53" ht="17" x14ac:dyDescent="0.2">
      <c r="A3679" s="11" t="s">
        <v>27933</v>
      </c>
      <c r="B3679" s="11" t="s">
        <v>27934</v>
      </c>
      <c r="C3679" s="12">
        <v>30414</v>
      </c>
      <c r="D3679" s="11" t="s">
        <v>2148</v>
      </c>
      <c r="E3679" s="11" t="s">
        <v>4406</v>
      </c>
      <c r="F3679" s="11" t="s">
        <v>0</v>
      </c>
      <c r="G3679" s="11" t="s">
        <v>2111</v>
      </c>
      <c r="H3679" s="11" t="s">
        <v>2331</v>
      </c>
      <c r="I3679" s="11">
        <v>6564</v>
      </c>
      <c r="J3679" s="11" t="s">
        <v>27934</v>
      </c>
      <c r="K3679" s="11">
        <v>435064</v>
      </c>
      <c r="L3679" s="11" t="s">
        <v>27934</v>
      </c>
      <c r="M3679" s="11">
        <v>538897</v>
      </c>
      <c r="N3679" s="11" t="s">
        <v>27934</v>
      </c>
      <c r="O3679" s="11" t="s">
        <v>27935</v>
      </c>
      <c r="P3679" s="11" t="s">
        <v>27933</v>
      </c>
      <c r="Q3679" s="11">
        <v>6587</v>
      </c>
      <c r="R3679" s="11" t="s">
        <v>27934</v>
      </c>
      <c r="S3679" s="11">
        <v>29115</v>
      </c>
      <c r="T3679" s="11" t="s">
        <v>27934</v>
      </c>
      <c r="U3679" s="10"/>
      <c r="V3679" s="11" t="s">
        <v>27936</v>
      </c>
      <c r="W3679" s="11">
        <v>49220</v>
      </c>
      <c r="X3679" s="11">
        <v>8232</v>
      </c>
      <c r="Y3679" s="11" t="s">
        <v>27934</v>
      </c>
      <c r="Z3679" s="11" t="s">
        <v>27937</v>
      </c>
      <c r="AA3679" s="11" t="s">
        <v>10</v>
      </c>
      <c r="AB3679" s="11" t="s">
        <v>10</v>
      </c>
      <c r="AC3679" s="11" t="s">
        <v>27934</v>
      </c>
      <c r="AD3679" s="11" t="s">
        <v>27937</v>
      </c>
      <c r="AE3679" s="11">
        <v>7917</v>
      </c>
      <c r="AF3679" s="11" t="s">
        <v>27934</v>
      </c>
      <c r="AG3679" s="11">
        <v>6221</v>
      </c>
      <c r="AH3679" s="11" t="s">
        <v>27934</v>
      </c>
      <c r="AI3679" s="11">
        <v>1185</v>
      </c>
      <c r="AJ3679" s="11">
        <v>2905</v>
      </c>
      <c r="AK3679" s="11" t="s">
        <v>27934</v>
      </c>
      <c r="AL3679" s="11" t="s">
        <v>27938</v>
      </c>
      <c r="AM3679" s="11" t="s">
        <v>27934</v>
      </c>
      <c r="AN3679" s="11" t="s">
        <v>27934</v>
      </c>
      <c r="AO3679" s="11" t="s">
        <v>2331</v>
      </c>
      <c r="AP3679" s="11" t="s">
        <v>27937</v>
      </c>
      <c r="AQ3679" s="11" t="s">
        <v>2086</v>
      </c>
      <c r="AR3679" s="11"/>
      <c r="AS3679" s="11"/>
      <c r="AT3679" s="11"/>
      <c r="AU3679" s="11"/>
      <c r="AV3679" s="11"/>
      <c r="AW3679" s="11"/>
      <c r="AX3679" s="11"/>
      <c r="AY3679" s="11"/>
      <c r="AZ3679" s="11"/>
      <c r="BA3679" s="11"/>
    </row>
    <row r="3680" spans="1:53" ht="17" x14ac:dyDescent="0.2">
      <c r="A3680" s="11" t="s">
        <v>27939</v>
      </c>
      <c r="B3680" s="11" t="s">
        <v>27940</v>
      </c>
      <c r="C3680" s="12">
        <v>30026</v>
      </c>
      <c r="D3680" s="11" t="s">
        <v>2871</v>
      </c>
      <c r="E3680" s="11" t="s">
        <v>4406</v>
      </c>
      <c r="F3680" s="11" t="s">
        <v>2081</v>
      </c>
      <c r="G3680" s="11" t="s">
        <v>2081</v>
      </c>
      <c r="H3680" s="11" t="s">
        <v>2082</v>
      </c>
      <c r="I3680" s="11">
        <v>6485</v>
      </c>
      <c r="J3680" s="11" t="s">
        <v>27940</v>
      </c>
      <c r="K3680" s="11">
        <v>451216</v>
      </c>
      <c r="L3680" s="11" t="s">
        <v>27940</v>
      </c>
      <c r="M3680" s="11">
        <v>585913</v>
      </c>
      <c r="N3680" s="11" t="s">
        <v>27940</v>
      </c>
      <c r="O3680" s="11" t="s">
        <v>27941</v>
      </c>
      <c r="P3680" s="11" t="s">
        <v>27939</v>
      </c>
      <c r="Q3680" s="10"/>
      <c r="R3680" s="11" t="s">
        <v>27940</v>
      </c>
      <c r="S3680" s="11">
        <v>6521</v>
      </c>
      <c r="T3680" s="11" t="s">
        <v>27940</v>
      </c>
      <c r="U3680" s="10"/>
      <c r="V3680" s="11" t="s">
        <v>27942</v>
      </c>
      <c r="W3680" s="11">
        <v>44831</v>
      </c>
      <c r="X3680" s="11">
        <v>7743</v>
      </c>
      <c r="Y3680" s="11" t="s">
        <v>27940</v>
      </c>
      <c r="Z3680" s="11" t="s">
        <v>27943</v>
      </c>
      <c r="AA3680" s="11" t="s">
        <v>10</v>
      </c>
      <c r="AB3680" s="11" t="s">
        <v>10</v>
      </c>
      <c r="AC3680" s="11" t="s">
        <v>27940</v>
      </c>
      <c r="AD3680" s="11" t="s">
        <v>27943</v>
      </c>
      <c r="AE3680" s="11">
        <v>8164</v>
      </c>
      <c r="AF3680" s="11"/>
      <c r="AG3680" s="11"/>
      <c r="AH3680" s="11"/>
      <c r="AI3680" s="11">
        <v>950</v>
      </c>
      <c r="AJ3680" s="11"/>
      <c r="AK3680" s="11" t="s">
        <v>27940</v>
      </c>
      <c r="AL3680" s="11" t="s">
        <v>27944</v>
      </c>
      <c r="AM3680" s="11" t="s">
        <v>27940</v>
      </c>
      <c r="AN3680" s="11" t="s">
        <v>27940</v>
      </c>
      <c r="AO3680" s="11" t="s">
        <v>2082</v>
      </c>
      <c r="AP3680" s="11" t="s">
        <v>27943</v>
      </c>
      <c r="AQ3680" s="11" t="s">
        <v>2086</v>
      </c>
      <c r="AR3680" s="11"/>
      <c r="AS3680" s="11"/>
      <c r="AT3680" s="11"/>
      <c r="AU3680" s="11"/>
      <c r="AV3680" s="11"/>
      <c r="AW3680" s="11"/>
      <c r="AX3680" s="11"/>
      <c r="AY3680" s="11"/>
      <c r="AZ3680" s="11"/>
      <c r="BA3680" s="11"/>
    </row>
    <row r="3681" spans="1:53" ht="17" x14ac:dyDescent="0.2">
      <c r="A3681" s="11" t="s">
        <v>27945</v>
      </c>
      <c r="B3681" s="11" t="s">
        <v>671</v>
      </c>
      <c r="C3681" s="12">
        <v>35784</v>
      </c>
      <c r="D3681" s="11" t="s">
        <v>27946</v>
      </c>
      <c r="E3681" s="11" t="s">
        <v>4406</v>
      </c>
      <c r="F3681" s="11" t="s">
        <v>149</v>
      </c>
      <c r="G3681" s="11" t="s">
        <v>2111</v>
      </c>
      <c r="H3681" s="11" t="s">
        <v>2082</v>
      </c>
      <c r="I3681" s="11">
        <v>19990</v>
      </c>
      <c r="J3681" s="11" t="s">
        <v>671</v>
      </c>
      <c r="K3681" s="11">
        <v>669060</v>
      </c>
      <c r="L3681" s="11" t="s">
        <v>671</v>
      </c>
      <c r="M3681" s="11">
        <v>2910627</v>
      </c>
      <c r="N3681" s="11" t="s">
        <v>671</v>
      </c>
      <c r="O3681" s="11" t="s">
        <v>27947</v>
      </c>
      <c r="P3681" s="11" t="s">
        <v>27945</v>
      </c>
      <c r="Q3681" s="11">
        <v>10082</v>
      </c>
      <c r="R3681" s="11" t="s">
        <v>671</v>
      </c>
      <c r="S3681" s="11">
        <v>40922</v>
      </c>
      <c r="T3681" s="11" t="s">
        <v>671</v>
      </c>
      <c r="U3681" s="10"/>
      <c r="V3681" s="11" t="s">
        <v>27948</v>
      </c>
      <c r="W3681" s="11">
        <v>109108</v>
      </c>
      <c r="X3681" s="11">
        <v>10846</v>
      </c>
      <c r="Y3681" s="11" t="s">
        <v>671</v>
      </c>
      <c r="Z3681" s="11" t="s">
        <v>27949</v>
      </c>
      <c r="AA3681" s="11" t="s">
        <v>10</v>
      </c>
      <c r="AB3681" s="11" t="s">
        <v>10</v>
      </c>
      <c r="AC3681" s="11" t="s">
        <v>671</v>
      </c>
      <c r="AD3681" s="13" t="s">
        <v>27949</v>
      </c>
      <c r="AE3681" s="11">
        <v>14375</v>
      </c>
      <c r="AF3681" s="10"/>
      <c r="AG3681" s="11"/>
      <c r="AH3681" s="11" t="s">
        <v>671</v>
      </c>
      <c r="AI3681" s="11">
        <v>32589</v>
      </c>
      <c r="AJ3681" s="11">
        <v>5962</v>
      </c>
      <c r="AK3681" s="11" t="s">
        <v>671</v>
      </c>
      <c r="AL3681" s="11" t="s">
        <v>27950</v>
      </c>
      <c r="AM3681" s="11" t="s">
        <v>671</v>
      </c>
      <c r="AN3681" s="11" t="s">
        <v>671</v>
      </c>
      <c r="AO3681" s="11" t="s">
        <v>2160</v>
      </c>
      <c r="AP3681" s="11" t="s">
        <v>27949</v>
      </c>
      <c r="AQ3681" s="11" t="s">
        <v>2107</v>
      </c>
      <c r="AR3681" s="11" t="s">
        <v>27951</v>
      </c>
      <c r="AS3681" s="11">
        <v>669060</v>
      </c>
      <c r="AT3681" s="11"/>
      <c r="AU3681" s="11"/>
      <c r="AV3681" s="11"/>
      <c r="AW3681" s="11"/>
      <c r="AX3681" s="11"/>
      <c r="AY3681" s="11"/>
      <c r="AZ3681" s="11"/>
      <c r="BA3681" s="11"/>
    </row>
    <row r="3682" spans="1:53" ht="17" x14ac:dyDescent="0.2">
      <c r="A3682" s="11" t="s">
        <v>27952</v>
      </c>
      <c r="B3682" s="11" t="s">
        <v>27953</v>
      </c>
      <c r="C3682" s="12">
        <v>29543</v>
      </c>
      <c r="D3682" s="11" t="s">
        <v>7706</v>
      </c>
      <c r="E3682" s="11" t="s">
        <v>4406</v>
      </c>
      <c r="F3682" s="11" t="s">
        <v>2081</v>
      </c>
      <c r="G3682" s="11" t="s">
        <v>2081</v>
      </c>
      <c r="H3682" s="11" t="s">
        <v>2082</v>
      </c>
      <c r="I3682" s="11">
        <v>3580</v>
      </c>
      <c r="J3682" s="11" t="s">
        <v>27953</v>
      </c>
      <c r="K3682" s="11">
        <v>450351</v>
      </c>
      <c r="L3682" s="11" t="s">
        <v>27953</v>
      </c>
      <c r="M3682" s="11">
        <v>548808</v>
      </c>
      <c r="N3682" s="11" t="s">
        <v>27953</v>
      </c>
      <c r="O3682" s="11" t="s">
        <v>27954</v>
      </c>
      <c r="P3682" s="11" t="s">
        <v>27952</v>
      </c>
      <c r="Q3682" s="10"/>
      <c r="R3682" s="11" t="s">
        <v>27953</v>
      </c>
      <c r="S3682" s="11">
        <v>6311</v>
      </c>
      <c r="T3682" s="11" t="s">
        <v>27953</v>
      </c>
      <c r="U3682" s="10"/>
      <c r="V3682" s="11" t="s">
        <v>27955</v>
      </c>
      <c r="W3682" s="11">
        <v>31711</v>
      </c>
      <c r="X3682" s="11">
        <v>7571</v>
      </c>
      <c r="Y3682" s="11" t="s">
        <v>27953</v>
      </c>
      <c r="Z3682" s="11" t="s">
        <v>27956</v>
      </c>
      <c r="AA3682" s="11" t="s">
        <v>2095</v>
      </c>
      <c r="AB3682" s="11" t="s">
        <v>2095</v>
      </c>
      <c r="AC3682" s="11" t="s">
        <v>27953</v>
      </c>
      <c r="AD3682" s="11" t="s">
        <v>27956</v>
      </c>
      <c r="AE3682" s="11">
        <v>7075</v>
      </c>
      <c r="AF3682" s="11" t="s">
        <v>27953</v>
      </c>
      <c r="AG3682" s="11">
        <v>5363</v>
      </c>
      <c r="AH3682" s="11" t="s">
        <v>27953</v>
      </c>
      <c r="AI3682" s="11">
        <v>15187</v>
      </c>
      <c r="AJ3682" s="11">
        <v>1105</v>
      </c>
      <c r="AK3682" s="11" t="s">
        <v>27953</v>
      </c>
      <c r="AL3682" s="11" t="s">
        <v>27957</v>
      </c>
      <c r="AM3682" s="11" t="s">
        <v>27953</v>
      </c>
      <c r="AN3682" s="11" t="s">
        <v>27953</v>
      </c>
      <c r="AO3682" s="11" t="s">
        <v>2082</v>
      </c>
      <c r="AP3682" s="11" t="s">
        <v>27956</v>
      </c>
      <c r="AQ3682" s="11" t="s">
        <v>2086</v>
      </c>
      <c r="AR3682" s="11"/>
      <c r="AS3682" s="11"/>
      <c r="AT3682" s="11"/>
      <c r="AU3682" s="11"/>
      <c r="AV3682" s="11"/>
      <c r="AW3682" s="11"/>
      <c r="AX3682" s="11"/>
      <c r="AY3682" s="11"/>
      <c r="AZ3682" s="11"/>
      <c r="BA3682" s="11"/>
    </row>
    <row r="3683" spans="1:53" ht="17" x14ac:dyDescent="0.2">
      <c r="A3683" s="11" t="s">
        <v>27958</v>
      </c>
      <c r="B3683" s="11" t="s">
        <v>608</v>
      </c>
      <c r="C3683" s="12">
        <v>37345</v>
      </c>
      <c r="D3683" s="11" t="s">
        <v>2834</v>
      </c>
      <c r="E3683" s="11" t="s">
        <v>4406</v>
      </c>
      <c r="F3683" s="11" t="s">
        <v>2206</v>
      </c>
      <c r="G3683" s="11" t="s">
        <v>2111</v>
      </c>
      <c r="H3683" s="11" t="s">
        <v>2130</v>
      </c>
      <c r="I3683" s="11">
        <v>33266</v>
      </c>
      <c r="J3683" s="11" t="s">
        <v>608</v>
      </c>
      <c r="K3683" s="11">
        <v>805779</v>
      </c>
      <c r="L3683" s="11" t="s">
        <v>608</v>
      </c>
      <c r="M3683" s="11">
        <v>29153544</v>
      </c>
      <c r="N3683" s="11" t="s">
        <v>608</v>
      </c>
      <c r="O3683" s="11" t="s">
        <v>27959</v>
      </c>
      <c r="P3683" s="11" t="s">
        <v>27958</v>
      </c>
      <c r="Q3683" s="11">
        <v>12127</v>
      </c>
      <c r="R3683" s="11" t="s">
        <v>608</v>
      </c>
      <c r="S3683" s="11">
        <v>4719300</v>
      </c>
      <c r="T3683" s="11" t="s">
        <v>608</v>
      </c>
      <c r="U3683" s="10"/>
      <c r="V3683" s="11" t="s">
        <v>27960</v>
      </c>
      <c r="W3683" s="11">
        <v>163439</v>
      </c>
      <c r="X3683" s="11">
        <v>62976</v>
      </c>
      <c r="Y3683" s="11" t="s">
        <v>608</v>
      </c>
      <c r="Z3683" s="11" t="s">
        <v>27961</v>
      </c>
      <c r="AA3683" s="11" t="s">
        <v>10</v>
      </c>
      <c r="AB3683" s="11" t="s">
        <v>10</v>
      </c>
      <c r="AC3683" s="11" t="s">
        <v>608</v>
      </c>
      <c r="AD3683" s="11" t="s">
        <v>27961</v>
      </c>
      <c r="AE3683" s="11">
        <v>18852</v>
      </c>
      <c r="AF3683" s="10"/>
      <c r="AG3683" s="11"/>
      <c r="AH3683" s="10"/>
      <c r="AI3683" s="11">
        <v>44003</v>
      </c>
      <c r="AJ3683" s="11">
        <v>8042</v>
      </c>
      <c r="AK3683" s="11" t="s">
        <v>608</v>
      </c>
      <c r="AL3683" s="11" t="s">
        <v>27962</v>
      </c>
      <c r="AM3683" s="11" t="s">
        <v>608</v>
      </c>
      <c r="AN3683" s="11" t="s">
        <v>608</v>
      </c>
      <c r="AO3683" s="11" t="s">
        <v>2130</v>
      </c>
      <c r="AP3683" s="11" t="s">
        <v>27961</v>
      </c>
      <c r="AQ3683" s="11" t="s">
        <v>2107</v>
      </c>
      <c r="AR3683" s="11" t="s">
        <v>27963</v>
      </c>
      <c r="AS3683" s="11">
        <v>805779</v>
      </c>
      <c r="AT3683" s="11"/>
      <c r="AU3683" s="11"/>
      <c r="AV3683" s="11"/>
      <c r="AW3683" s="11"/>
      <c r="AX3683" s="11"/>
      <c r="AY3683" s="11"/>
      <c r="AZ3683" s="11"/>
      <c r="BA3683" s="11"/>
    </row>
    <row r="3684" spans="1:53" ht="17" x14ac:dyDescent="0.2">
      <c r="A3684" s="11" t="s">
        <v>27964</v>
      </c>
      <c r="B3684" s="11" t="s">
        <v>1984</v>
      </c>
      <c r="C3684" s="12">
        <v>32007</v>
      </c>
      <c r="D3684" s="11" t="s">
        <v>2913</v>
      </c>
      <c r="E3684" s="11" t="s">
        <v>4406</v>
      </c>
      <c r="F3684" s="11" t="s">
        <v>69</v>
      </c>
      <c r="G3684" s="11" t="s">
        <v>2111</v>
      </c>
      <c r="H3684" s="11" t="s">
        <v>2082</v>
      </c>
      <c r="I3684" s="11">
        <v>4301</v>
      </c>
      <c r="J3684" s="11" t="s">
        <v>1984</v>
      </c>
      <c r="K3684" s="11">
        <v>458677</v>
      </c>
      <c r="L3684" s="11" t="s">
        <v>1984</v>
      </c>
      <c r="M3684" s="11">
        <v>1795985</v>
      </c>
      <c r="N3684" s="11" t="s">
        <v>1984</v>
      </c>
      <c r="O3684" s="11" t="s">
        <v>27965</v>
      </c>
      <c r="P3684" s="11" t="s">
        <v>27964</v>
      </c>
      <c r="Q3684" s="11">
        <v>8007</v>
      </c>
      <c r="R3684" s="11" t="s">
        <v>1984</v>
      </c>
      <c r="S3684" s="11">
        <v>31026</v>
      </c>
      <c r="T3684" s="11" t="s">
        <v>1984</v>
      </c>
      <c r="U3684" s="10"/>
      <c r="V3684" s="11" t="s">
        <v>27966</v>
      </c>
      <c r="W3684" s="11">
        <v>59179</v>
      </c>
      <c r="X3684" s="11">
        <v>9272</v>
      </c>
      <c r="Y3684" s="11" t="s">
        <v>1984</v>
      </c>
      <c r="Z3684" s="11" t="s">
        <v>27967</v>
      </c>
      <c r="AA3684" s="11" t="s">
        <v>2095</v>
      </c>
      <c r="AB3684" s="11" t="s">
        <v>2095</v>
      </c>
      <c r="AC3684" s="11" t="s">
        <v>1984</v>
      </c>
      <c r="AD3684" s="11" t="s">
        <v>27967</v>
      </c>
      <c r="AE3684" s="11">
        <v>10653</v>
      </c>
      <c r="AF3684" s="11" t="s">
        <v>1984</v>
      </c>
      <c r="AG3684" s="11">
        <v>13118</v>
      </c>
      <c r="AH3684" s="11" t="s">
        <v>1984</v>
      </c>
      <c r="AI3684" s="11">
        <v>5053</v>
      </c>
      <c r="AJ3684" s="11">
        <v>4183</v>
      </c>
      <c r="AK3684" s="11" t="s">
        <v>1984</v>
      </c>
      <c r="AL3684" s="11" t="s">
        <v>27968</v>
      </c>
      <c r="AM3684" s="11" t="s">
        <v>1984</v>
      </c>
      <c r="AN3684" s="11" t="s">
        <v>1984</v>
      </c>
      <c r="AO3684" s="11" t="s">
        <v>2160</v>
      </c>
      <c r="AP3684" s="11" t="s">
        <v>27967</v>
      </c>
      <c r="AQ3684" s="11" t="s">
        <v>2107</v>
      </c>
      <c r="AR3684" s="11" t="s">
        <v>27969</v>
      </c>
      <c r="AS3684" s="11">
        <v>4301</v>
      </c>
      <c r="AT3684" s="11"/>
      <c r="AU3684" s="11"/>
      <c r="AV3684" s="11"/>
      <c r="AW3684" s="11"/>
      <c r="AX3684" s="11"/>
      <c r="AY3684" s="11"/>
      <c r="AZ3684" s="11"/>
      <c r="BA3684" s="11"/>
    </row>
    <row r="3685" spans="1:53" ht="17" x14ac:dyDescent="0.2">
      <c r="A3685" s="11" t="s">
        <v>27970</v>
      </c>
      <c r="B3685" s="11" t="s">
        <v>27971</v>
      </c>
      <c r="C3685" s="12">
        <v>34570</v>
      </c>
      <c r="D3685" s="11" t="s">
        <v>5142</v>
      </c>
      <c r="E3685" s="11" t="s">
        <v>4406</v>
      </c>
      <c r="F3685" s="11" t="s">
        <v>149</v>
      </c>
      <c r="G3685" s="11" t="s">
        <v>2111</v>
      </c>
      <c r="H3685" s="11" t="s">
        <v>2082</v>
      </c>
      <c r="I3685" s="11">
        <v>20353</v>
      </c>
      <c r="J3685" s="11" t="s">
        <v>27971</v>
      </c>
      <c r="K3685" s="11">
        <v>621051</v>
      </c>
      <c r="L3685" s="11" t="s">
        <v>27971</v>
      </c>
      <c r="M3685" s="11">
        <v>2933203</v>
      </c>
      <c r="N3685" s="11" t="s">
        <v>27971</v>
      </c>
      <c r="O3685" s="11" t="s">
        <v>27972</v>
      </c>
      <c r="P3685" s="11" t="s">
        <v>27970</v>
      </c>
      <c r="Q3685" s="11">
        <v>11369</v>
      </c>
      <c r="R3685" s="11" t="s">
        <v>27971</v>
      </c>
      <c r="S3685" s="11">
        <v>41828</v>
      </c>
      <c r="T3685" s="11" t="s">
        <v>27971</v>
      </c>
      <c r="U3685" s="10"/>
      <c r="V3685" s="11" t="s">
        <v>27973</v>
      </c>
      <c r="W3685" s="11">
        <v>141089</v>
      </c>
      <c r="X3685" s="11">
        <v>12307</v>
      </c>
      <c r="Y3685" s="11" t="s">
        <v>27971</v>
      </c>
      <c r="Z3685" s="11" t="s">
        <v>27971</v>
      </c>
      <c r="AA3685" s="11" t="s">
        <v>10</v>
      </c>
      <c r="AB3685" s="11" t="s">
        <v>10</v>
      </c>
      <c r="AC3685" s="11" t="s">
        <v>27971</v>
      </c>
      <c r="AD3685" s="11" t="s">
        <v>27974</v>
      </c>
      <c r="AE3685" s="11">
        <v>17101</v>
      </c>
      <c r="AF3685" s="11" t="s">
        <v>27971</v>
      </c>
      <c r="AG3685" s="11"/>
      <c r="AH3685" s="11" t="s">
        <v>27971</v>
      </c>
      <c r="AI3685" s="11">
        <v>34715</v>
      </c>
      <c r="AJ3685" s="11">
        <v>6953</v>
      </c>
      <c r="AK3685" s="11" t="s">
        <v>27971</v>
      </c>
      <c r="AL3685" s="11" t="s">
        <v>27975</v>
      </c>
      <c r="AM3685" s="11" t="s">
        <v>27971</v>
      </c>
      <c r="AN3685" s="11" t="s">
        <v>27971</v>
      </c>
      <c r="AO3685" s="11" t="s">
        <v>2160</v>
      </c>
      <c r="AP3685" s="11" t="s">
        <v>27974</v>
      </c>
      <c r="AQ3685" s="11" t="s">
        <v>2107</v>
      </c>
      <c r="AR3685" s="11" t="s">
        <v>27976</v>
      </c>
      <c r="AS3685" s="11">
        <v>621051</v>
      </c>
      <c r="AT3685" s="11"/>
      <c r="AU3685" s="11"/>
      <c r="AV3685" s="11"/>
      <c r="AW3685" s="11"/>
      <c r="AX3685" s="11"/>
      <c r="AY3685" s="11"/>
      <c r="AZ3685" s="11"/>
      <c r="BA3685" s="11"/>
    </row>
    <row r="3686" spans="1:53" ht="17" x14ac:dyDescent="0.2">
      <c r="A3686" s="11" t="s">
        <v>27977</v>
      </c>
      <c r="B3686" s="11" t="s">
        <v>139</v>
      </c>
      <c r="C3686" s="12">
        <v>34588</v>
      </c>
      <c r="D3686" s="11" t="s">
        <v>27978</v>
      </c>
      <c r="E3686" s="11" t="s">
        <v>4406</v>
      </c>
      <c r="F3686" s="11" t="s">
        <v>75</v>
      </c>
      <c r="G3686" s="11" t="s">
        <v>2091</v>
      </c>
      <c r="H3686" s="11" t="s">
        <v>2149</v>
      </c>
      <c r="I3686" s="11">
        <v>19358</v>
      </c>
      <c r="J3686" s="11" t="s">
        <v>139</v>
      </c>
      <c r="K3686" s="11">
        <v>642215</v>
      </c>
      <c r="L3686" s="11" t="s">
        <v>139</v>
      </c>
      <c r="M3686" s="11">
        <v>2803485</v>
      </c>
      <c r="N3686" s="11" t="s">
        <v>139</v>
      </c>
      <c r="O3686" s="11" t="s">
        <v>27979</v>
      </c>
      <c r="P3686" s="11" t="s">
        <v>27977</v>
      </c>
      <c r="Q3686" s="11">
        <v>11840</v>
      </c>
      <c r="R3686" s="11" t="s">
        <v>139</v>
      </c>
      <c r="S3686" s="11"/>
      <c r="T3686" s="11" t="s">
        <v>139</v>
      </c>
      <c r="U3686" s="10"/>
      <c r="V3686" s="11" t="s">
        <v>27980</v>
      </c>
      <c r="W3686" s="11">
        <v>108774</v>
      </c>
      <c r="X3686" s="11">
        <v>60595</v>
      </c>
      <c r="Y3686" s="11" t="s">
        <v>139</v>
      </c>
      <c r="Z3686" s="11" t="s">
        <v>27981</v>
      </c>
      <c r="AA3686" s="11" t="s">
        <v>10</v>
      </c>
      <c r="AB3686" s="11" t="s">
        <v>10</v>
      </c>
      <c r="AC3686" s="11" t="s">
        <v>139</v>
      </c>
      <c r="AD3686" s="11" t="s">
        <v>27981</v>
      </c>
      <c r="AE3686" s="11">
        <v>16026</v>
      </c>
      <c r="AF3686" s="10"/>
      <c r="AG3686" s="11"/>
      <c r="AH3686" s="10"/>
      <c r="AI3686" s="11">
        <v>31694</v>
      </c>
      <c r="AJ3686" s="11">
        <v>7402</v>
      </c>
      <c r="AK3686" s="11" t="s">
        <v>139</v>
      </c>
      <c r="AL3686" s="11" t="s">
        <v>27982</v>
      </c>
      <c r="AM3686" s="11" t="s">
        <v>139</v>
      </c>
      <c r="AN3686" s="11" t="s">
        <v>139</v>
      </c>
      <c r="AO3686" s="11" t="s">
        <v>2149</v>
      </c>
      <c r="AP3686" s="11" t="s">
        <v>27981</v>
      </c>
      <c r="AQ3686" s="11" t="s">
        <v>2107</v>
      </c>
      <c r="AR3686" s="11" t="s">
        <v>27983</v>
      </c>
      <c r="AS3686" s="11">
        <v>642215</v>
      </c>
      <c r="AT3686" s="11"/>
      <c r="AU3686" s="11"/>
      <c r="AV3686" s="11"/>
      <c r="AW3686" s="11"/>
      <c r="AX3686" s="11"/>
      <c r="AY3686" s="11"/>
      <c r="AZ3686" s="11"/>
      <c r="BA3686" s="11"/>
    </row>
    <row r="3687" spans="1:53" ht="17" x14ac:dyDescent="0.2">
      <c r="A3687" s="11" t="s">
        <v>27984</v>
      </c>
      <c r="B3687" s="11" t="s">
        <v>27985</v>
      </c>
      <c r="C3687" s="12">
        <v>34921</v>
      </c>
      <c r="D3687" s="11" t="s">
        <v>27986</v>
      </c>
      <c r="E3687" s="11" t="s">
        <v>27987</v>
      </c>
      <c r="F3687" s="11" t="s">
        <v>59</v>
      </c>
      <c r="G3687" s="11" t="s">
        <v>2111</v>
      </c>
      <c r="H3687" s="11" t="s">
        <v>2082</v>
      </c>
      <c r="I3687" s="11">
        <v>21238</v>
      </c>
      <c r="J3687" s="11" t="s">
        <v>27985</v>
      </c>
      <c r="K3687" s="11">
        <v>642216</v>
      </c>
      <c r="L3687" s="11" t="s">
        <v>27985</v>
      </c>
      <c r="M3687" s="11">
        <v>2933205</v>
      </c>
      <c r="N3687" s="11" t="s">
        <v>27985</v>
      </c>
      <c r="O3687" s="11" t="s">
        <v>27988</v>
      </c>
      <c r="P3687" s="11" t="s">
        <v>27984</v>
      </c>
      <c r="Q3687" s="11">
        <v>11829</v>
      </c>
      <c r="R3687" s="11" t="s">
        <v>27985</v>
      </c>
      <c r="S3687" s="11"/>
      <c r="T3687" s="11" t="s">
        <v>27985</v>
      </c>
      <c r="U3687" s="10"/>
      <c r="V3687" s="11" t="s">
        <v>27989</v>
      </c>
      <c r="W3687" s="11">
        <v>141107</v>
      </c>
      <c r="X3687" s="11">
        <v>61632</v>
      </c>
      <c r="Y3687" s="11" t="s">
        <v>27985</v>
      </c>
      <c r="Z3687" s="11"/>
      <c r="AA3687" s="11" t="s">
        <v>10</v>
      </c>
      <c r="AB3687" s="11" t="s">
        <v>10</v>
      </c>
      <c r="AC3687" s="11" t="s">
        <v>27985</v>
      </c>
      <c r="AD3687" s="11" t="s">
        <v>27990</v>
      </c>
      <c r="AE3687" s="11">
        <v>17739</v>
      </c>
      <c r="AF3687" s="10"/>
      <c r="AG3687" s="11"/>
      <c r="AH3687" s="10"/>
      <c r="AI3687" s="11">
        <v>35193</v>
      </c>
      <c r="AJ3687" s="11">
        <v>7382</v>
      </c>
      <c r="AK3687" s="11" t="s">
        <v>27985</v>
      </c>
      <c r="AL3687" s="11" t="s">
        <v>27991</v>
      </c>
      <c r="AM3687" s="11" t="s">
        <v>27985</v>
      </c>
      <c r="AN3687" s="11" t="s">
        <v>27985</v>
      </c>
      <c r="AO3687" s="11" t="s">
        <v>2082</v>
      </c>
      <c r="AP3687" s="11" t="s">
        <v>27990</v>
      </c>
      <c r="AQ3687" s="11" t="s">
        <v>2107</v>
      </c>
      <c r="AR3687" s="11" t="s">
        <v>27992</v>
      </c>
      <c r="AS3687" s="11">
        <v>642216</v>
      </c>
      <c r="AT3687" s="11"/>
      <c r="AU3687" s="11"/>
      <c r="AV3687" s="11"/>
      <c r="AW3687" s="11"/>
      <c r="AX3687" s="11"/>
      <c r="AY3687" s="11"/>
      <c r="AZ3687" s="11"/>
      <c r="BA3687" s="11"/>
    </row>
    <row r="3688" spans="1:53" ht="17" x14ac:dyDescent="0.2">
      <c r="A3688" s="11" t="s">
        <v>27993</v>
      </c>
      <c r="B3688" s="11" t="s">
        <v>27994</v>
      </c>
      <c r="C3688" s="12">
        <v>35974</v>
      </c>
      <c r="D3688" s="11" t="s">
        <v>4042</v>
      </c>
      <c r="E3688" s="11" t="s">
        <v>27995</v>
      </c>
      <c r="F3688" s="11" t="s">
        <v>69</v>
      </c>
      <c r="G3688" s="11" t="s">
        <v>2111</v>
      </c>
      <c r="H3688" s="11" t="s">
        <v>2082</v>
      </c>
      <c r="I3688" s="11">
        <v>22387</v>
      </c>
      <c r="J3688" s="11" t="s">
        <v>27994</v>
      </c>
      <c r="K3688" s="11">
        <v>670174</v>
      </c>
      <c r="L3688" s="11" t="s">
        <v>27994</v>
      </c>
      <c r="M3688" s="11">
        <v>26615442</v>
      </c>
      <c r="N3688" s="11" t="s">
        <v>27994</v>
      </c>
      <c r="O3688" s="11" t="s">
        <v>27996</v>
      </c>
      <c r="P3688" s="11" t="s">
        <v>27993</v>
      </c>
      <c r="Q3688" s="11">
        <v>11363</v>
      </c>
      <c r="R3688" s="11" t="s">
        <v>27994</v>
      </c>
      <c r="S3688" s="11">
        <v>4713488</v>
      </c>
      <c r="T3688" s="11" t="s">
        <v>27994</v>
      </c>
      <c r="U3688" s="10"/>
      <c r="V3688" s="11" t="s">
        <v>27997</v>
      </c>
      <c r="W3688" s="11">
        <v>109278</v>
      </c>
      <c r="X3688" s="11">
        <v>12329</v>
      </c>
      <c r="Y3688" s="11" t="s">
        <v>27994</v>
      </c>
      <c r="Z3688" s="11" t="s">
        <v>27994</v>
      </c>
      <c r="AA3688" s="11" t="s">
        <v>10</v>
      </c>
      <c r="AB3688" s="11" t="s">
        <v>10</v>
      </c>
      <c r="AC3688" s="11" t="s">
        <v>27994</v>
      </c>
      <c r="AD3688" s="11" t="s">
        <v>27998</v>
      </c>
      <c r="AE3688" s="11">
        <v>17171</v>
      </c>
      <c r="AF3688" s="11" t="s">
        <v>27994</v>
      </c>
      <c r="AG3688" s="11"/>
      <c r="AH3688" s="11" t="s">
        <v>27994</v>
      </c>
      <c r="AI3688" s="11">
        <v>32834</v>
      </c>
      <c r="AJ3688" s="11">
        <v>7010</v>
      </c>
      <c r="AK3688" s="11" t="s">
        <v>27994</v>
      </c>
      <c r="AL3688" s="11" t="s">
        <v>27999</v>
      </c>
      <c r="AM3688" s="11" t="s">
        <v>27994</v>
      </c>
      <c r="AN3688" s="11" t="s">
        <v>27994</v>
      </c>
      <c r="AO3688" s="11" t="s">
        <v>2160</v>
      </c>
      <c r="AP3688" s="11" t="s">
        <v>27998</v>
      </c>
      <c r="AQ3688" s="11" t="s">
        <v>2107</v>
      </c>
      <c r="AR3688" s="11" t="s">
        <v>28000</v>
      </c>
      <c r="AS3688" s="11">
        <v>670174</v>
      </c>
      <c r="AT3688" s="11"/>
      <c r="AU3688" s="11"/>
      <c r="AV3688" s="11"/>
      <c r="AW3688" s="11"/>
      <c r="AX3688" s="11"/>
      <c r="AY3688" s="11"/>
      <c r="AZ3688" s="11"/>
      <c r="BA3688" s="11"/>
    </row>
    <row r="3689" spans="1:53" ht="17" x14ac:dyDescent="0.2">
      <c r="A3689" s="11" t="s">
        <v>28001</v>
      </c>
      <c r="B3689" s="11" t="s">
        <v>28002</v>
      </c>
      <c r="C3689" s="12">
        <v>35349</v>
      </c>
      <c r="D3689" s="11" t="s">
        <v>4042</v>
      </c>
      <c r="E3689" s="11" t="s">
        <v>28003</v>
      </c>
      <c r="F3689" s="11" t="s">
        <v>27</v>
      </c>
      <c r="G3689" s="11" t="s">
        <v>2091</v>
      </c>
      <c r="H3689" s="11" t="s">
        <v>2082</v>
      </c>
      <c r="I3689" s="11">
        <v>24606</v>
      </c>
      <c r="J3689" s="11" t="s">
        <v>28002</v>
      </c>
      <c r="K3689" s="11">
        <v>680739</v>
      </c>
      <c r="L3689" s="11" t="s">
        <v>28002</v>
      </c>
      <c r="M3689" s="11">
        <v>2933206</v>
      </c>
      <c r="N3689" s="11" t="s">
        <v>28002</v>
      </c>
      <c r="O3689" s="11" t="s">
        <v>28004</v>
      </c>
      <c r="P3689" s="11" t="s">
        <v>28001</v>
      </c>
      <c r="Q3689" s="11">
        <v>11312</v>
      </c>
      <c r="R3689" s="11" t="s">
        <v>28002</v>
      </c>
      <c r="S3689" s="11">
        <v>4298418</v>
      </c>
      <c r="T3689" s="11" t="s">
        <v>28002</v>
      </c>
      <c r="U3689" s="10"/>
      <c r="V3689" s="11" t="s">
        <v>28005</v>
      </c>
      <c r="W3689" s="11">
        <v>141113</v>
      </c>
      <c r="X3689" s="11">
        <v>12227</v>
      </c>
      <c r="Y3689" s="11" t="s">
        <v>28002</v>
      </c>
      <c r="Z3689" s="11" t="s">
        <v>28006</v>
      </c>
      <c r="AA3689" s="11" t="s">
        <v>10</v>
      </c>
      <c r="AB3689" s="11" t="s">
        <v>10</v>
      </c>
      <c r="AC3689" s="11" t="s">
        <v>28002</v>
      </c>
      <c r="AD3689" s="11" t="s">
        <v>28006</v>
      </c>
      <c r="AE3689" s="11">
        <v>15858</v>
      </c>
      <c r="AF3689" s="11" t="s">
        <v>28002</v>
      </c>
      <c r="AG3689" s="11"/>
      <c r="AH3689" s="11" t="s">
        <v>28002</v>
      </c>
      <c r="AI3689" s="11">
        <v>35478</v>
      </c>
      <c r="AJ3689" s="11">
        <v>6932</v>
      </c>
      <c r="AK3689" s="11" t="s">
        <v>28002</v>
      </c>
      <c r="AL3689" s="11" t="s">
        <v>28007</v>
      </c>
      <c r="AM3689" s="11" t="s">
        <v>28002</v>
      </c>
      <c r="AN3689" s="11" t="s">
        <v>28002</v>
      </c>
      <c r="AO3689" s="11" t="s">
        <v>2082</v>
      </c>
      <c r="AP3689" s="11" t="s">
        <v>28006</v>
      </c>
      <c r="AQ3689" s="11" t="s">
        <v>2107</v>
      </c>
      <c r="AR3689" s="11" t="s">
        <v>28008</v>
      </c>
      <c r="AS3689" s="11">
        <v>680739</v>
      </c>
      <c r="AT3689" s="11"/>
      <c r="AU3689" s="11"/>
      <c r="AV3689" s="11"/>
      <c r="AW3689" s="11"/>
      <c r="AX3689" s="11"/>
      <c r="AY3689" s="11"/>
      <c r="AZ3689" s="11"/>
      <c r="BA3689" s="11"/>
    </row>
    <row r="3690" spans="1:53" ht="17" x14ac:dyDescent="0.2">
      <c r="A3690" s="11" t="s">
        <v>28009</v>
      </c>
      <c r="B3690" s="11" t="s">
        <v>28010</v>
      </c>
      <c r="C3690" s="12">
        <v>34439</v>
      </c>
      <c r="D3690" s="11" t="s">
        <v>5819</v>
      </c>
      <c r="E3690" s="11" t="s">
        <v>28011</v>
      </c>
      <c r="F3690" s="11" t="s">
        <v>99</v>
      </c>
      <c r="G3690" s="11" t="s">
        <v>2091</v>
      </c>
      <c r="H3690" s="11" t="s">
        <v>2082</v>
      </c>
      <c r="I3690" s="11">
        <v>17793</v>
      </c>
      <c r="J3690" s="11" t="s">
        <v>28010</v>
      </c>
      <c r="K3690" s="11">
        <v>622259</v>
      </c>
      <c r="L3690" s="11" t="s">
        <v>28010</v>
      </c>
      <c r="M3690" s="11">
        <v>2798063</v>
      </c>
      <c r="N3690" s="11" t="s">
        <v>28010</v>
      </c>
      <c r="O3690" s="11" t="s">
        <v>28012</v>
      </c>
      <c r="P3690" s="11" t="s">
        <v>28009</v>
      </c>
      <c r="Q3690" s="11">
        <v>10069</v>
      </c>
      <c r="R3690" s="11" t="s">
        <v>28010</v>
      </c>
      <c r="S3690" s="11">
        <v>42218</v>
      </c>
      <c r="T3690" s="11" t="s">
        <v>28010</v>
      </c>
      <c r="U3690" s="10"/>
      <c r="V3690" s="11" t="s">
        <v>28013</v>
      </c>
      <c r="W3690" s="11">
        <v>107135</v>
      </c>
      <c r="X3690" s="11">
        <v>11126</v>
      </c>
      <c r="Y3690" s="11" t="s">
        <v>28010</v>
      </c>
      <c r="Z3690" s="11" t="s">
        <v>28014</v>
      </c>
      <c r="AA3690" s="11" t="s">
        <v>10</v>
      </c>
      <c r="AB3690" s="11" t="s">
        <v>10</v>
      </c>
      <c r="AC3690" s="11" t="s">
        <v>28010</v>
      </c>
      <c r="AD3690" s="11" t="s">
        <v>28014</v>
      </c>
      <c r="AE3690" s="11">
        <v>15346</v>
      </c>
      <c r="AF3690" s="10"/>
      <c r="AG3690" s="11"/>
      <c r="AH3690" s="10"/>
      <c r="AI3690" s="11">
        <v>31043</v>
      </c>
      <c r="AJ3690" s="11">
        <v>5825</v>
      </c>
      <c r="AK3690" s="11" t="s">
        <v>28010</v>
      </c>
      <c r="AL3690" s="11" t="s">
        <v>28015</v>
      </c>
      <c r="AM3690" s="11" t="s">
        <v>28010</v>
      </c>
      <c r="AN3690" s="11" t="s">
        <v>28010</v>
      </c>
      <c r="AO3690" s="11" t="s">
        <v>2160</v>
      </c>
      <c r="AP3690" s="11" t="s">
        <v>28014</v>
      </c>
      <c r="AQ3690" s="11" t="s">
        <v>2086</v>
      </c>
      <c r="AR3690" s="11" t="s">
        <v>28016</v>
      </c>
      <c r="AS3690" s="11">
        <v>622259</v>
      </c>
      <c r="AT3690" s="11"/>
      <c r="AU3690" s="11"/>
      <c r="AV3690" s="11"/>
      <c r="AW3690" s="11"/>
      <c r="AX3690" s="11"/>
      <c r="AY3690" s="11"/>
      <c r="AZ3690" s="11"/>
      <c r="BA3690" s="11"/>
    </row>
    <row r="3691" spans="1:53" ht="17" x14ac:dyDescent="0.2">
      <c r="A3691" s="11" t="s">
        <v>28017</v>
      </c>
      <c r="B3691" s="11" t="s">
        <v>986</v>
      </c>
      <c r="C3691" s="12">
        <v>34198</v>
      </c>
      <c r="D3691" s="11" t="s">
        <v>4477</v>
      </c>
      <c r="E3691" s="11" t="s">
        <v>28018</v>
      </c>
      <c r="F3691" s="11" t="s">
        <v>37</v>
      </c>
      <c r="G3691" s="11" t="s">
        <v>2091</v>
      </c>
      <c r="H3691" s="11" t="s">
        <v>2149</v>
      </c>
      <c r="I3691" s="11">
        <v>13590</v>
      </c>
      <c r="J3691" s="11" t="s">
        <v>986</v>
      </c>
      <c r="K3691" s="11">
        <v>608385</v>
      </c>
      <c r="L3691" s="11" t="s">
        <v>986</v>
      </c>
      <c r="M3691" s="11">
        <v>2044492</v>
      </c>
      <c r="N3691" s="11" t="s">
        <v>986</v>
      </c>
      <c r="O3691" s="11" t="s">
        <v>28019</v>
      </c>
      <c r="P3691" s="11" t="s">
        <v>28017</v>
      </c>
      <c r="Q3691" s="11">
        <v>8647</v>
      </c>
      <c r="R3691" s="11" t="s">
        <v>986</v>
      </c>
      <c r="S3691" s="11">
        <v>32833</v>
      </c>
      <c r="T3691" s="11" t="s">
        <v>986</v>
      </c>
      <c r="U3691" s="10"/>
      <c r="V3691" s="11" t="s">
        <v>28020</v>
      </c>
      <c r="W3691" s="11">
        <v>70646</v>
      </c>
      <c r="X3691" s="11">
        <v>9561</v>
      </c>
      <c r="Y3691" s="11" t="s">
        <v>986</v>
      </c>
      <c r="Z3691" s="11" t="s">
        <v>28021</v>
      </c>
      <c r="AA3691" s="11" t="s">
        <v>2095</v>
      </c>
      <c r="AB3691" s="11" t="s">
        <v>2095</v>
      </c>
      <c r="AC3691" s="11" t="s">
        <v>986</v>
      </c>
      <c r="AD3691" s="11" t="s">
        <v>28021</v>
      </c>
      <c r="AE3691" s="11">
        <v>12509</v>
      </c>
      <c r="AF3691" s="11" t="s">
        <v>986</v>
      </c>
      <c r="AG3691" s="11">
        <v>38872</v>
      </c>
      <c r="AH3691" s="11" t="s">
        <v>986</v>
      </c>
      <c r="AI3691" s="11">
        <v>18239</v>
      </c>
      <c r="AJ3691" s="11">
        <v>4817</v>
      </c>
      <c r="AK3691" s="11" t="s">
        <v>986</v>
      </c>
      <c r="AL3691" s="11" t="s">
        <v>28022</v>
      </c>
      <c r="AM3691" s="11" t="s">
        <v>986</v>
      </c>
      <c r="AN3691" s="11" t="s">
        <v>986</v>
      </c>
      <c r="AO3691" s="11" t="s">
        <v>2149</v>
      </c>
      <c r="AP3691" s="11" t="s">
        <v>28021</v>
      </c>
      <c r="AQ3691" s="11" t="s">
        <v>2107</v>
      </c>
      <c r="AR3691" s="11" t="s">
        <v>28023</v>
      </c>
      <c r="AS3691" s="11">
        <v>13590</v>
      </c>
      <c r="AT3691" s="11"/>
      <c r="AU3691" s="11"/>
      <c r="AV3691" s="11"/>
      <c r="AW3691" s="11"/>
      <c r="AX3691" s="11"/>
      <c r="AY3691" s="11"/>
      <c r="AZ3691" s="11"/>
      <c r="BA3691" s="11"/>
    </row>
    <row r="3692" spans="1:53" ht="17" x14ac:dyDescent="0.2">
      <c r="A3692" s="11" t="s">
        <v>28024</v>
      </c>
      <c r="B3692" s="11" t="s">
        <v>1068</v>
      </c>
      <c r="C3692" s="12">
        <v>32906</v>
      </c>
      <c r="D3692" s="11" t="s">
        <v>2684</v>
      </c>
      <c r="E3692" s="11" t="s">
        <v>28025</v>
      </c>
      <c r="F3692" s="11" t="s">
        <v>39</v>
      </c>
      <c r="G3692" s="11" t="s">
        <v>2111</v>
      </c>
      <c r="H3692" s="11" t="s">
        <v>2082</v>
      </c>
      <c r="I3692" s="11">
        <v>12237</v>
      </c>
      <c r="J3692" s="11" t="s">
        <v>1068</v>
      </c>
      <c r="K3692" s="11">
        <v>595465</v>
      </c>
      <c r="L3692" s="11" t="s">
        <v>1068</v>
      </c>
      <c r="M3692" s="11">
        <v>2120461</v>
      </c>
      <c r="N3692" s="11" t="s">
        <v>1068</v>
      </c>
      <c r="O3692" s="11" t="s">
        <v>28026</v>
      </c>
      <c r="P3692" s="11" t="s">
        <v>28024</v>
      </c>
      <c r="Q3692" s="11">
        <v>8989</v>
      </c>
      <c r="R3692" s="11" t="s">
        <v>1068</v>
      </c>
      <c r="S3692" s="11">
        <v>33425</v>
      </c>
      <c r="T3692" s="11" t="s">
        <v>1068</v>
      </c>
      <c r="U3692" s="10"/>
      <c r="V3692" s="11" t="s">
        <v>28027</v>
      </c>
      <c r="W3692" s="11">
        <v>68990</v>
      </c>
      <c r="X3692" s="11">
        <v>9910</v>
      </c>
      <c r="Y3692" s="11" t="s">
        <v>1068</v>
      </c>
      <c r="Z3692" s="11" t="s">
        <v>28028</v>
      </c>
      <c r="AA3692" s="11" t="s">
        <v>10</v>
      </c>
      <c r="AB3692" s="11" t="s">
        <v>10</v>
      </c>
      <c r="AC3692" s="11" t="s">
        <v>1068</v>
      </c>
      <c r="AD3692" s="11" t="s">
        <v>28028</v>
      </c>
      <c r="AE3692" s="11">
        <v>13146</v>
      </c>
      <c r="AF3692" s="10"/>
      <c r="AG3692" s="11"/>
      <c r="AH3692" s="11" t="s">
        <v>1068</v>
      </c>
      <c r="AI3692" s="11">
        <v>23600</v>
      </c>
      <c r="AJ3692" s="11">
        <v>5052</v>
      </c>
      <c r="AK3692" s="11" t="s">
        <v>1068</v>
      </c>
      <c r="AL3692" s="11" t="s">
        <v>28029</v>
      </c>
      <c r="AM3692" s="11" t="s">
        <v>1068</v>
      </c>
      <c r="AN3692" s="11" t="s">
        <v>1068</v>
      </c>
      <c r="AO3692" s="11" t="s">
        <v>2082</v>
      </c>
      <c r="AP3692" s="11" t="s">
        <v>28028</v>
      </c>
      <c r="AQ3692" s="11" t="s">
        <v>2086</v>
      </c>
      <c r="AR3692" s="11"/>
      <c r="AS3692" s="11"/>
      <c r="AT3692" s="11"/>
      <c r="AU3692" s="11"/>
      <c r="AV3692" s="11"/>
      <c r="AW3692" s="11"/>
      <c r="AX3692" s="11"/>
      <c r="AY3692" s="11"/>
      <c r="AZ3692" s="11"/>
      <c r="BA3692" s="11"/>
    </row>
    <row r="3693" spans="1:53" ht="17" x14ac:dyDescent="0.2">
      <c r="A3693" s="11" t="s">
        <v>28030</v>
      </c>
      <c r="B3693" s="11" t="s">
        <v>28031</v>
      </c>
      <c r="C3693" s="12">
        <v>36489</v>
      </c>
      <c r="D3693" s="11" t="s">
        <v>6323</v>
      </c>
      <c r="E3693" s="11" t="s">
        <v>28032</v>
      </c>
      <c r="F3693" s="11" t="s">
        <v>39</v>
      </c>
      <c r="G3693" s="11" t="s">
        <v>2111</v>
      </c>
      <c r="H3693" s="11" t="s">
        <v>2082</v>
      </c>
      <c r="I3693" s="11">
        <v>22113</v>
      </c>
      <c r="J3693" s="11" t="s">
        <v>28031</v>
      </c>
      <c r="K3693" s="11">
        <v>668390</v>
      </c>
      <c r="L3693" s="11" t="s">
        <v>28031</v>
      </c>
      <c r="M3693" s="11">
        <v>2942975</v>
      </c>
      <c r="N3693" s="11" t="s">
        <v>28031</v>
      </c>
      <c r="O3693" s="11" t="s">
        <v>28033</v>
      </c>
      <c r="P3693" s="11" t="s">
        <v>28030</v>
      </c>
      <c r="Q3693" s="11">
        <v>10167</v>
      </c>
      <c r="R3693" s="11" t="s">
        <v>28031</v>
      </c>
      <c r="S3693" s="11">
        <v>41177</v>
      </c>
      <c r="T3693" s="11" t="s">
        <v>28031</v>
      </c>
      <c r="U3693" s="10"/>
      <c r="V3693" s="11" t="s">
        <v>28034</v>
      </c>
      <c r="W3693" s="11">
        <v>141131</v>
      </c>
      <c r="X3693" s="11">
        <v>11404</v>
      </c>
      <c r="Y3693" s="11" t="s">
        <v>28031</v>
      </c>
      <c r="Z3693" s="11" t="s">
        <v>28035</v>
      </c>
      <c r="AA3693" s="11" t="s">
        <v>10</v>
      </c>
      <c r="AB3693" s="11" t="s">
        <v>10</v>
      </c>
      <c r="AC3693" s="11" t="s">
        <v>28031</v>
      </c>
      <c r="AD3693" s="11" t="s">
        <v>28035</v>
      </c>
      <c r="AE3693" s="11">
        <v>15408</v>
      </c>
      <c r="AF3693" s="11" t="s">
        <v>28031</v>
      </c>
      <c r="AG3693" s="11"/>
      <c r="AH3693" s="11" t="s">
        <v>28031</v>
      </c>
      <c r="AI3693" s="11">
        <v>33633</v>
      </c>
      <c r="AJ3693" s="11">
        <v>6878</v>
      </c>
      <c r="AK3693" s="11" t="s">
        <v>28031</v>
      </c>
      <c r="AL3693" s="11" t="s">
        <v>28036</v>
      </c>
      <c r="AM3693" s="11" t="s">
        <v>28031</v>
      </c>
      <c r="AN3693" s="11" t="s">
        <v>28031</v>
      </c>
      <c r="AO3693" s="11" t="s">
        <v>2160</v>
      </c>
      <c r="AP3693" s="11" t="s">
        <v>28035</v>
      </c>
      <c r="AQ3693" s="11" t="s">
        <v>2107</v>
      </c>
      <c r="AR3693" s="11" t="s">
        <v>28037</v>
      </c>
      <c r="AS3693" s="11">
        <v>668390</v>
      </c>
      <c r="AT3693" s="11"/>
      <c r="AU3693" s="11"/>
      <c r="AV3693" s="11"/>
      <c r="AW3693" s="11"/>
      <c r="AX3693" s="11"/>
      <c r="AY3693" s="11"/>
      <c r="AZ3693" s="11"/>
      <c r="BA3693" s="11"/>
    </row>
    <row r="3694" spans="1:53" ht="17" x14ac:dyDescent="0.2">
      <c r="A3694" s="11" t="s">
        <v>28038</v>
      </c>
      <c r="B3694" s="11" t="s">
        <v>28039</v>
      </c>
      <c r="C3694" s="12">
        <v>35846</v>
      </c>
      <c r="D3694" s="11" t="s">
        <v>28040</v>
      </c>
      <c r="E3694" s="11" t="s">
        <v>28032</v>
      </c>
      <c r="F3694" s="11" t="s">
        <v>2264</v>
      </c>
      <c r="G3694" s="11" t="s">
        <v>2091</v>
      </c>
      <c r="H3694" s="11" t="s">
        <v>2082</v>
      </c>
      <c r="I3694" s="11">
        <v>23499</v>
      </c>
      <c r="J3694" s="11" t="s">
        <v>28039</v>
      </c>
      <c r="K3694" s="11">
        <v>676775</v>
      </c>
      <c r="L3694" s="11" t="s">
        <v>28039</v>
      </c>
      <c r="M3694" s="11">
        <v>2837699</v>
      </c>
      <c r="N3694" s="11" t="s">
        <v>28039</v>
      </c>
      <c r="O3694" s="11" t="s">
        <v>28041</v>
      </c>
      <c r="P3694" s="11" t="s">
        <v>28038</v>
      </c>
      <c r="Q3694" s="11">
        <v>11680</v>
      </c>
      <c r="R3694" s="11" t="s">
        <v>28039</v>
      </c>
      <c r="S3694" s="11"/>
      <c r="T3694" s="11" t="s">
        <v>28039</v>
      </c>
      <c r="U3694" s="10"/>
      <c r="V3694" s="11" t="s">
        <v>28042</v>
      </c>
      <c r="W3694" s="11">
        <v>141132</v>
      </c>
      <c r="X3694" s="11">
        <v>12737</v>
      </c>
      <c r="Y3694" s="11" t="s">
        <v>28039</v>
      </c>
      <c r="Z3694" s="11"/>
      <c r="AA3694" s="11" t="s">
        <v>10</v>
      </c>
      <c r="AB3694" s="11" t="s">
        <v>10</v>
      </c>
      <c r="AC3694" s="11" t="s">
        <v>28039</v>
      </c>
      <c r="AD3694" s="11" t="s">
        <v>28043</v>
      </c>
      <c r="AE3694" s="11">
        <v>18276</v>
      </c>
      <c r="AF3694" s="10"/>
      <c r="AG3694" s="11"/>
      <c r="AH3694" s="10"/>
      <c r="AI3694" s="11">
        <v>34874</v>
      </c>
      <c r="AJ3694" s="11">
        <v>7341</v>
      </c>
      <c r="AK3694" s="11" t="s">
        <v>28039</v>
      </c>
      <c r="AL3694" s="11" t="s">
        <v>28044</v>
      </c>
      <c r="AM3694" s="11" t="s">
        <v>28039</v>
      </c>
      <c r="AN3694" s="11" t="s">
        <v>28039</v>
      </c>
      <c r="AO3694" s="11" t="s">
        <v>2106</v>
      </c>
      <c r="AP3694" s="11" t="s">
        <v>28043</v>
      </c>
      <c r="AQ3694" s="11" t="s">
        <v>2107</v>
      </c>
      <c r="AR3694" s="11" t="s">
        <v>28045</v>
      </c>
      <c r="AS3694" s="11">
        <v>676775</v>
      </c>
      <c r="AT3694" s="11"/>
      <c r="AU3694" s="11"/>
      <c r="AV3694" s="11"/>
      <c r="AW3694" s="11"/>
      <c r="AX3694" s="11"/>
      <c r="AY3694" s="11"/>
      <c r="AZ3694" s="11"/>
      <c r="BA3694" s="11"/>
    </row>
    <row r="3695" spans="1:53" ht="17" x14ac:dyDescent="0.2">
      <c r="A3695" s="11" t="s">
        <v>28046</v>
      </c>
      <c r="B3695" s="11" t="s">
        <v>246</v>
      </c>
      <c r="C3695" s="12">
        <v>37336</v>
      </c>
      <c r="D3695" s="11" t="s">
        <v>28047</v>
      </c>
      <c r="E3695" s="11" t="s">
        <v>28032</v>
      </c>
      <c r="F3695" s="11" t="s">
        <v>90</v>
      </c>
      <c r="G3695" s="11" t="s">
        <v>2091</v>
      </c>
      <c r="H3695" s="11" t="s">
        <v>2130</v>
      </c>
      <c r="I3695" s="11">
        <v>27479</v>
      </c>
      <c r="J3695" s="11" t="s">
        <v>246</v>
      </c>
      <c r="K3695" s="11">
        <v>691026</v>
      </c>
      <c r="L3695" s="11" t="s">
        <v>246</v>
      </c>
      <c r="M3695" s="11">
        <v>3166487</v>
      </c>
      <c r="N3695" s="11" t="s">
        <v>246</v>
      </c>
      <c r="O3695" s="11" t="s">
        <v>28048</v>
      </c>
      <c r="P3695" s="11" t="s">
        <v>28046</v>
      </c>
      <c r="Q3695" s="11">
        <v>10899</v>
      </c>
      <c r="R3695" s="11" t="s">
        <v>246</v>
      </c>
      <c r="S3695" s="11">
        <v>4683365</v>
      </c>
      <c r="T3695" s="11" t="s">
        <v>246</v>
      </c>
      <c r="U3695" s="10"/>
      <c r="V3695" s="11" t="s">
        <v>28049</v>
      </c>
      <c r="W3695" s="11">
        <v>147872</v>
      </c>
      <c r="X3695" s="11">
        <v>12025</v>
      </c>
      <c r="Y3695" s="11" t="s">
        <v>246</v>
      </c>
      <c r="Z3695" s="11"/>
      <c r="AA3695" s="11" t="s">
        <v>10</v>
      </c>
      <c r="AB3695" s="11" t="s">
        <v>10</v>
      </c>
      <c r="AC3695" s="11" t="s">
        <v>246</v>
      </c>
      <c r="AD3695" s="11" t="s">
        <v>28050</v>
      </c>
      <c r="AE3695" s="11">
        <v>16718</v>
      </c>
      <c r="AF3695" s="10"/>
      <c r="AG3695" s="11"/>
      <c r="AH3695" s="10"/>
      <c r="AI3695" s="11">
        <v>38404</v>
      </c>
      <c r="AJ3695" s="11">
        <v>7289</v>
      </c>
      <c r="AK3695" s="11" t="s">
        <v>246</v>
      </c>
      <c r="AL3695" s="11" t="s">
        <v>28051</v>
      </c>
      <c r="AM3695" s="11" t="s">
        <v>246</v>
      </c>
      <c r="AN3695" s="11" t="s">
        <v>246</v>
      </c>
      <c r="AO3695" s="11" t="s">
        <v>2130</v>
      </c>
      <c r="AP3695" s="11" t="s">
        <v>28050</v>
      </c>
      <c r="AQ3695" s="11" t="s">
        <v>2107</v>
      </c>
      <c r="AR3695" s="11" t="s">
        <v>28052</v>
      </c>
      <c r="AS3695" s="11">
        <v>691026</v>
      </c>
      <c r="AT3695" s="11"/>
      <c r="AU3695" s="11"/>
      <c r="AV3695" s="11"/>
      <c r="AW3695" s="11"/>
      <c r="AX3695" s="11"/>
      <c r="AY3695" s="11"/>
      <c r="AZ3695" s="11"/>
      <c r="BA3695" s="11"/>
    </row>
    <row r="3696" spans="1:53" ht="17" x14ac:dyDescent="0.2">
      <c r="A3696" s="11" t="s">
        <v>28053</v>
      </c>
      <c r="B3696" s="11" t="s">
        <v>417</v>
      </c>
      <c r="C3696" s="12">
        <v>33477</v>
      </c>
      <c r="D3696" s="11" t="s">
        <v>3517</v>
      </c>
      <c r="E3696" s="11" t="s">
        <v>28054</v>
      </c>
      <c r="F3696" s="11" t="s">
        <v>99</v>
      </c>
      <c r="G3696" s="11" t="s">
        <v>2091</v>
      </c>
      <c r="H3696" s="11" t="s">
        <v>2165</v>
      </c>
      <c r="I3696" s="11">
        <v>13602</v>
      </c>
      <c r="J3696" s="11" t="s">
        <v>417</v>
      </c>
      <c r="K3696" s="11">
        <v>621550</v>
      </c>
      <c r="L3696" s="11" t="s">
        <v>417</v>
      </c>
      <c r="M3696" s="11">
        <v>2046043</v>
      </c>
      <c r="N3696" s="11" t="s">
        <v>417</v>
      </c>
      <c r="O3696" s="11" t="s">
        <v>28055</v>
      </c>
      <c r="P3696" s="11" t="s">
        <v>28053</v>
      </c>
      <c r="Q3696" s="11">
        <v>9805</v>
      </c>
      <c r="R3696" s="11" t="s">
        <v>417</v>
      </c>
      <c r="S3696" s="11">
        <v>32861</v>
      </c>
      <c r="T3696" s="11" t="s">
        <v>417</v>
      </c>
      <c r="U3696" s="10"/>
      <c r="V3696" s="11" t="s">
        <v>28056</v>
      </c>
      <c r="W3696" s="11">
        <v>100661</v>
      </c>
      <c r="X3696" s="11">
        <v>11093</v>
      </c>
      <c r="Y3696" s="11" t="s">
        <v>417</v>
      </c>
      <c r="Z3696" s="11" t="s">
        <v>28057</v>
      </c>
      <c r="AA3696" s="11" t="s">
        <v>10</v>
      </c>
      <c r="AB3696" s="11" t="s">
        <v>10</v>
      </c>
      <c r="AC3696" s="11" t="s">
        <v>417</v>
      </c>
      <c r="AD3696" s="13" t="s">
        <v>28057</v>
      </c>
      <c r="AE3696" s="11">
        <v>12500</v>
      </c>
      <c r="AF3696" s="10"/>
      <c r="AG3696" s="11"/>
      <c r="AH3696" s="11" t="s">
        <v>417</v>
      </c>
      <c r="AI3696" s="11">
        <v>23766</v>
      </c>
      <c r="AJ3696" s="11">
        <v>5956</v>
      </c>
      <c r="AK3696" s="11" t="s">
        <v>417</v>
      </c>
      <c r="AL3696" s="11" t="s">
        <v>28058</v>
      </c>
      <c r="AM3696" s="11" t="s">
        <v>417</v>
      </c>
      <c r="AN3696" s="11" t="s">
        <v>417</v>
      </c>
      <c r="AO3696" s="11" t="s">
        <v>2165</v>
      </c>
      <c r="AP3696" s="11" t="s">
        <v>28057</v>
      </c>
      <c r="AQ3696" s="11" t="s">
        <v>2107</v>
      </c>
      <c r="AR3696" s="11" t="s">
        <v>28059</v>
      </c>
      <c r="AS3696" s="11">
        <v>13602</v>
      </c>
      <c r="AT3696" s="11"/>
      <c r="AU3696" s="11"/>
      <c r="AV3696" s="11"/>
      <c r="AW3696" s="11"/>
      <c r="AX3696" s="11"/>
      <c r="AY3696" s="11"/>
      <c r="AZ3696" s="11"/>
      <c r="BA3696" s="11"/>
    </row>
    <row r="3697" spans="1:53" ht="17" x14ac:dyDescent="0.2">
      <c r="A3697" s="11" t="s">
        <v>28060</v>
      </c>
      <c r="B3697" s="11" t="s">
        <v>28061</v>
      </c>
      <c r="C3697" s="12">
        <v>28545</v>
      </c>
      <c r="D3697" s="11" t="s">
        <v>28062</v>
      </c>
      <c r="E3697" s="11" t="s">
        <v>28063</v>
      </c>
      <c r="F3697" s="11" t="s">
        <v>2081</v>
      </c>
      <c r="G3697" s="11" t="s">
        <v>2081</v>
      </c>
      <c r="H3697" s="11" t="s">
        <v>2149</v>
      </c>
      <c r="I3697" s="11">
        <v>1554</v>
      </c>
      <c r="J3697" s="11" t="s">
        <v>28061</v>
      </c>
      <c r="K3697" s="11">
        <v>276547</v>
      </c>
      <c r="L3697" s="11" t="s">
        <v>28064</v>
      </c>
      <c r="M3697" s="11">
        <v>174760</v>
      </c>
      <c r="N3697" s="11" t="s">
        <v>28064</v>
      </c>
      <c r="O3697" s="11" t="s">
        <v>28065</v>
      </c>
      <c r="P3697" s="11" t="s">
        <v>28060</v>
      </c>
      <c r="Q3697" s="10"/>
      <c r="R3697" s="11" t="s">
        <v>28064</v>
      </c>
      <c r="S3697" s="11">
        <v>4281</v>
      </c>
      <c r="T3697" s="11" t="s">
        <v>28064</v>
      </c>
      <c r="U3697" s="10"/>
      <c r="V3697" s="11" t="s">
        <v>28066</v>
      </c>
      <c r="W3697" s="11">
        <v>1023</v>
      </c>
      <c r="X3697" s="11">
        <v>6442</v>
      </c>
      <c r="Y3697" s="11" t="s">
        <v>28064</v>
      </c>
      <c r="Z3697" s="11" t="s">
        <v>28067</v>
      </c>
      <c r="AA3697" s="11" t="s">
        <v>2095</v>
      </c>
      <c r="AB3697" s="11" t="s">
        <v>2095</v>
      </c>
      <c r="AC3697" s="11" t="s">
        <v>28061</v>
      </c>
      <c r="AD3697" s="11" t="s">
        <v>28068</v>
      </c>
      <c r="AE3697" s="10"/>
      <c r="AF3697" s="11"/>
      <c r="AG3697" s="11"/>
      <c r="AH3697" s="11"/>
      <c r="AI3697" s="11">
        <v>1109</v>
      </c>
      <c r="AJ3697" s="11"/>
      <c r="AK3697" s="11" t="s">
        <v>28064</v>
      </c>
      <c r="AL3697" s="11"/>
      <c r="AM3697" s="11" t="s">
        <v>28061</v>
      </c>
      <c r="AN3697" s="11" t="s">
        <v>28061</v>
      </c>
      <c r="AO3697" s="11" t="s">
        <v>2149</v>
      </c>
      <c r="AP3697" s="11" t="s">
        <v>28067</v>
      </c>
      <c r="AQ3697" s="11" t="s">
        <v>2086</v>
      </c>
      <c r="AR3697" s="11"/>
      <c r="AS3697" s="11"/>
      <c r="AT3697" s="11"/>
      <c r="AU3697" s="11"/>
      <c r="AV3697" s="11"/>
      <c r="AW3697" s="11"/>
      <c r="AX3697" s="11"/>
      <c r="AY3697" s="11"/>
      <c r="AZ3697" s="11"/>
      <c r="BA3697" s="11"/>
    </row>
    <row r="3698" spans="1:53" ht="17" x14ac:dyDescent="0.2">
      <c r="A3698" s="11" t="s">
        <v>28069</v>
      </c>
      <c r="B3698" s="11" t="s">
        <v>221</v>
      </c>
      <c r="C3698" s="12">
        <v>36288</v>
      </c>
      <c r="D3698" s="11" t="s">
        <v>2858</v>
      </c>
      <c r="E3698" s="11" t="s">
        <v>28070</v>
      </c>
      <c r="F3698" s="11" t="s">
        <v>2234</v>
      </c>
      <c r="G3698" s="11" t="s">
        <v>2111</v>
      </c>
      <c r="H3698" s="11" t="s">
        <v>2130</v>
      </c>
      <c r="I3698" s="11">
        <v>27735</v>
      </c>
      <c r="J3698" s="11" t="s">
        <v>221</v>
      </c>
      <c r="K3698" s="11">
        <v>689172</v>
      </c>
      <c r="L3698" s="11" t="s">
        <v>221</v>
      </c>
      <c r="M3698" s="11">
        <v>28838956</v>
      </c>
      <c r="N3698" s="11" t="s">
        <v>221</v>
      </c>
      <c r="O3698" s="11" t="s">
        <v>28071</v>
      </c>
      <c r="P3698" s="11" t="s">
        <v>28069</v>
      </c>
      <c r="Q3698" s="11">
        <v>11768</v>
      </c>
      <c r="R3698" s="11" t="s">
        <v>221</v>
      </c>
      <c r="S3698" s="11"/>
      <c r="T3698" s="11" t="s">
        <v>221</v>
      </c>
      <c r="U3698" s="10"/>
      <c r="V3698" s="11" t="s">
        <v>28072</v>
      </c>
      <c r="W3698" s="11">
        <v>147697</v>
      </c>
      <c r="X3698" s="11">
        <v>12735</v>
      </c>
      <c r="Y3698" s="11" t="s">
        <v>221</v>
      </c>
      <c r="Z3698" s="11" t="s">
        <v>28073</v>
      </c>
      <c r="AA3698" s="11" t="s">
        <v>2095</v>
      </c>
      <c r="AB3698" s="11" t="s">
        <v>10</v>
      </c>
      <c r="AC3698" s="11" t="s">
        <v>221</v>
      </c>
      <c r="AD3698" s="11" t="s">
        <v>28073</v>
      </c>
      <c r="AE3698" s="11">
        <v>17821</v>
      </c>
      <c r="AF3698" s="10"/>
      <c r="AG3698" s="11"/>
      <c r="AH3698" s="10"/>
      <c r="AI3698" s="11">
        <v>37125</v>
      </c>
      <c r="AJ3698" s="11">
        <v>7294</v>
      </c>
      <c r="AK3698" s="11" t="s">
        <v>221</v>
      </c>
      <c r="AL3698" s="11" t="s">
        <v>28074</v>
      </c>
      <c r="AM3698" s="11" t="s">
        <v>221</v>
      </c>
      <c r="AN3698" s="11" t="s">
        <v>221</v>
      </c>
      <c r="AO3698" s="11" t="s">
        <v>4818</v>
      </c>
      <c r="AP3698" s="11" t="s">
        <v>28073</v>
      </c>
      <c r="AQ3698" s="11" t="s">
        <v>2107</v>
      </c>
      <c r="AR3698" s="11" t="s">
        <v>28075</v>
      </c>
      <c r="AS3698" s="11">
        <v>689172</v>
      </c>
      <c r="AT3698" s="11"/>
      <c r="AU3698" s="11"/>
      <c r="AV3698" s="11"/>
      <c r="AW3698" s="11"/>
      <c r="AX3698" s="11"/>
      <c r="AY3698" s="11"/>
      <c r="AZ3698" s="11"/>
      <c r="BA3698" s="11"/>
    </row>
    <row r="3699" spans="1:53" ht="17" x14ac:dyDescent="0.2">
      <c r="A3699" s="11" t="s">
        <v>28076</v>
      </c>
      <c r="B3699" s="11" t="s">
        <v>1618</v>
      </c>
      <c r="C3699" s="12">
        <v>33859</v>
      </c>
      <c r="D3699" s="11" t="s">
        <v>2316</v>
      </c>
      <c r="E3699" s="11" t="s">
        <v>28077</v>
      </c>
      <c r="F3699" s="11" t="s">
        <v>0</v>
      </c>
      <c r="G3699" s="11" t="s">
        <v>2111</v>
      </c>
      <c r="H3699" s="11" t="s">
        <v>2082</v>
      </c>
      <c r="I3699" s="11">
        <v>12804</v>
      </c>
      <c r="J3699" s="11" t="s">
        <v>1618</v>
      </c>
      <c r="K3699" s="11">
        <v>605538</v>
      </c>
      <c r="L3699" s="11" t="s">
        <v>1618</v>
      </c>
      <c r="M3699" s="11">
        <v>2044514</v>
      </c>
      <c r="N3699" s="11" t="s">
        <v>1618</v>
      </c>
      <c r="O3699" s="11" t="s">
        <v>28078</v>
      </c>
      <c r="P3699" s="11" t="s">
        <v>28076</v>
      </c>
      <c r="Q3699" s="11">
        <v>8703</v>
      </c>
      <c r="R3699" s="11" t="s">
        <v>1618</v>
      </c>
      <c r="S3699" s="11">
        <v>32802</v>
      </c>
      <c r="T3699" s="11" t="s">
        <v>1618</v>
      </c>
      <c r="U3699" s="10"/>
      <c r="V3699" s="11" t="s">
        <v>28079</v>
      </c>
      <c r="W3699" s="11">
        <v>70497</v>
      </c>
      <c r="X3699" s="11">
        <v>9619</v>
      </c>
      <c r="Y3699" s="11" t="s">
        <v>1618</v>
      </c>
      <c r="Z3699" s="11" t="s">
        <v>28080</v>
      </c>
      <c r="AA3699" s="11" t="s">
        <v>10</v>
      </c>
      <c r="AB3699" s="11" t="s">
        <v>10</v>
      </c>
      <c r="AC3699" s="11" t="s">
        <v>1618</v>
      </c>
      <c r="AD3699" s="11" t="s">
        <v>28080</v>
      </c>
      <c r="AE3699" s="11">
        <v>12815</v>
      </c>
      <c r="AF3699" s="11" t="s">
        <v>1618</v>
      </c>
      <c r="AG3699" s="11">
        <v>52184</v>
      </c>
      <c r="AH3699" s="11" t="s">
        <v>1618</v>
      </c>
      <c r="AI3699" s="11">
        <v>18273</v>
      </c>
      <c r="AJ3699" s="11">
        <v>4509</v>
      </c>
      <c r="AK3699" s="11" t="s">
        <v>1618</v>
      </c>
      <c r="AL3699" s="11" t="s">
        <v>28081</v>
      </c>
      <c r="AM3699" s="11" t="s">
        <v>1618</v>
      </c>
      <c r="AN3699" s="11" t="s">
        <v>1618</v>
      </c>
      <c r="AO3699" s="11" t="s">
        <v>2082</v>
      </c>
      <c r="AP3699" s="11" t="s">
        <v>28080</v>
      </c>
      <c r="AQ3699" s="11" t="s">
        <v>2107</v>
      </c>
      <c r="AR3699" s="11" t="s">
        <v>28082</v>
      </c>
      <c r="AS3699" s="11">
        <v>12804</v>
      </c>
      <c r="AT3699" s="11"/>
      <c r="AU3699" s="11"/>
      <c r="AV3699" s="11"/>
      <c r="AW3699" s="11"/>
      <c r="AX3699" s="11"/>
      <c r="AY3699" s="11"/>
      <c r="AZ3699" s="11"/>
      <c r="BA3699" s="11"/>
    </row>
    <row r="3700" spans="1:53" ht="17" x14ac:dyDescent="0.2">
      <c r="A3700" s="11" t="s">
        <v>28083</v>
      </c>
      <c r="B3700" s="11" t="s">
        <v>28084</v>
      </c>
      <c r="C3700" s="12">
        <v>38211</v>
      </c>
      <c r="D3700" s="11" t="s">
        <v>28085</v>
      </c>
      <c r="E3700" s="11" t="s">
        <v>28086</v>
      </c>
      <c r="F3700" s="11" t="s">
        <v>69</v>
      </c>
      <c r="G3700" s="11" t="s">
        <v>2111</v>
      </c>
      <c r="H3700" s="11" t="s">
        <v>2082</v>
      </c>
      <c r="I3700" s="11"/>
      <c r="J3700" s="11" t="s">
        <v>28084</v>
      </c>
      <c r="K3700" s="11">
        <v>804817</v>
      </c>
      <c r="L3700" s="11" t="s">
        <v>28084</v>
      </c>
      <c r="M3700" s="11"/>
      <c r="N3700" s="11" t="s">
        <v>28084</v>
      </c>
      <c r="O3700" s="11"/>
      <c r="P3700" s="11" t="s">
        <v>28083</v>
      </c>
      <c r="Q3700" s="10"/>
      <c r="R3700" s="11" t="s">
        <v>28084</v>
      </c>
      <c r="S3700" s="11"/>
      <c r="T3700" s="11" t="s">
        <v>28084</v>
      </c>
      <c r="U3700" s="10"/>
      <c r="V3700" s="11" t="s">
        <v>28087</v>
      </c>
      <c r="W3700" s="11"/>
      <c r="X3700" s="11"/>
      <c r="Y3700" s="11" t="s">
        <v>28084</v>
      </c>
      <c r="Z3700" s="11" t="s">
        <v>28084</v>
      </c>
      <c r="AA3700" s="11" t="s">
        <v>10</v>
      </c>
      <c r="AB3700" s="11" t="s">
        <v>10</v>
      </c>
      <c r="AC3700" s="11" t="s">
        <v>28084</v>
      </c>
      <c r="AD3700" s="11" t="s">
        <v>28088</v>
      </c>
      <c r="AE3700" s="10"/>
      <c r="AF3700" s="11" t="s">
        <v>28084</v>
      </c>
      <c r="AG3700" s="11"/>
      <c r="AH3700" s="11" t="s">
        <v>28084</v>
      </c>
      <c r="AI3700" s="11"/>
      <c r="AJ3700" s="11"/>
      <c r="AK3700" s="10"/>
      <c r="AL3700" s="11" t="s">
        <v>28089</v>
      </c>
      <c r="AM3700" s="11" t="s">
        <v>28084</v>
      </c>
      <c r="AN3700" s="11" t="s">
        <v>28084</v>
      </c>
      <c r="AO3700" s="11" t="s">
        <v>2082</v>
      </c>
      <c r="AP3700" s="11" t="s">
        <v>28088</v>
      </c>
      <c r="AQ3700" s="11" t="s">
        <v>2107</v>
      </c>
      <c r="AR3700" s="10"/>
      <c r="AS3700" s="11"/>
      <c r="AT3700" s="11"/>
      <c r="AU3700" s="11"/>
      <c r="AV3700" s="11"/>
      <c r="AW3700" s="11"/>
      <c r="AX3700" s="11"/>
      <c r="AY3700" s="11"/>
      <c r="AZ3700" s="11"/>
      <c r="BA3700" s="11"/>
    </row>
    <row r="3701" spans="1:53" ht="17" x14ac:dyDescent="0.2">
      <c r="A3701" s="11" t="s">
        <v>28090</v>
      </c>
      <c r="B3701" s="11" t="s">
        <v>267</v>
      </c>
      <c r="C3701" s="12">
        <v>36691</v>
      </c>
      <c r="D3701" s="11" t="s">
        <v>2148</v>
      </c>
      <c r="E3701" s="11" t="s">
        <v>28091</v>
      </c>
      <c r="F3701" s="11" t="s">
        <v>2299</v>
      </c>
      <c r="G3701" s="11" t="s">
        <v>2111</v>
      </c>
      <c r="H3701" s="11" t="s">
        <v>2130</v>
      </c>
      <c r="I3701" s="11">
        <v>25764</v>
      </c>
      <c r="J3701" s="11" t="s">
        <v>28092</v>
      </c>
      <c r="K3701" s="11">
        <v>677951</v>
      </c>
      <c r="L3701" s="11" t="s">
        <v>267</v>
      </c>
      <c r="M3701" s="11">
        <v>3117472</v>
      </c>
      <c r="N3701" s="11" t="s">
        <v>28093</v>
      </c>
      <c r="O3701" s="11" t="s">
        <v>28094</v>
      </c>
      <c r="P3701" s="11" t="s">
        <v>28090</v>
      </c>
      <c r="Q3701" s="11">
        <v>10932</v>
      </c>
      <c r="R3701" s="11" t="s">
        <v>267</v>
      </c>
      <c r="S3701" s="11">
        <v>42403</v>
      </c>
      <c r="T3701" s="11" t="s">
        <v>267</v>
      </c>
      <c r="U3701" s="10"/>
      <c r="V3701" s="11" t="s">
        <v>28095</v>
      </c>
      <c r="W3701" s="11">
        <v>141166</v>
      </c>
      <c r="X3701" s="11">
        <v>11771</v>
      </c>
      <c r="Y3701" s="11" t="s">
        <v>267</v>
      </c>
      <c r="Z3701" s="11" t="s">
        <v>28096</v>
      </c>
      <c r="AA3701" s="11" t="s">
        <v>10</v>
      </c>
      <c r="AB3701" s="11" t="s">
        <v>10</v>
      </c>
      <c r="AC3701" s="11" t="s">
        <v>267</v>
      </c>
      <c r="AD3701" s="11" t="s">
        <v>28096</v>
      </c>
      <c r="AE3701" s="11">
        <v>16040</v>
      </c>
      <c r="AF3701" s="10"/>
      <c r="AG3701" s="11"/>
      <c r="AH3701" s="10"/>
      <c r="AI3701" s="11">
        <v>36668</v>
      </c>
      <c r="AJ3701" s="11">
        <v>6636</v>
      </c>
      <c r="AK3701" s="11" t="s">
        <v>267</v>
      </c>
      <c r="AL3701" s="11" t="s">
        <v>28097</v>
      </c>
      <c r="AM3701" s="11" t="s">
        <v>267</v>
      </c>
      <c r="AN3701" s="13" t="s">
        <v>28093</v>
      </c>
      <c r="AO3701" s="11" t="s">
        <v>2130</v>
      </c>
      <c r="AP3701" s="11" t="s">
        <v>28096</v>
      </c>
      <c r="AQ3701" s="11" t="s">
        <v>2107</v>
      </c>
      <c r="AR3701" s="11" t="s">
        <v>28098</v>
      </c>
      <c r="AS3701" s="11">
        <v>677951</v>
      </c>
      <c r="AT3701" s="11"/>
      <c r="AU3701" s="11"/>
      <c r="AV3701" s="11"/>
      <c r="AW3701" s="11"/>
      <c r="AX3701" s="11"/>
      <c r="AY3701" s="11"/>
      <c r="AZ3701" s="11"/>
      <c r="BA3701" s="11"/>
    </row>
    <row r="3702" spans="1:53" ht="17" x14ac:dyDescent="0.2">
      <c r="A3702" s="11" t="s">
        <v>28099</v>
      </c>
      <c r="B3702" s="11" t="s">
        <v>28100</v>
      </c>
      <c r="C3702" s="12">
        <v>33387</v>
      </c>
      <c r="D3702" s="11" t="s">
        <v>2416</v>
      </c>
      <c r="E3702" s="11" t="s">
        <v>28101</v>
      </c>
      <c r="F3702" s="11" t="s">
        <v>2299</v>
      </c>
      <c r="G3702" s="11" t="s">
        <v>2111</v>
      </c>
      <c r="H3702" s="11" t="s">
        <v>2082</v>
      </c>
      <c r="I3702" s="11">
        <v>15594</v>
      </c>
      <c r="J3702" s="11" t="s">
        <v>28100</v>
      </c>
      <c r="K3702" s="11">
        <v>621295</v>
      </c>
      <c r="L3702" s="11" t="s">
        <v>28100</v>
      </c>
      <c r="M3702" s="11">
        <v>2117127</v>
      </c>
      <c r="N3702" s="11" t="s">
        <v>28100</v>
      </c>
      <c r="O3702" s="11" t="s">
        <v>28102</v>
      </c>
      <c r="P3702" s="11" t="s">
        <v>28099</v>
      </c>
      <c r="Q3702" s="11">
        <v>9319</v>
      </c>
      <c r="R3702" s="11" t="s">
        <v>28100</v>
      </c>
      <c r="S3702" s="11">
        <v>33267</v>
      </c>
      <c r="T3702" s="11" t="s">
        <v>28100</v>
      </c>
      <c r="U3702" s="10"/>
      <c r="V3702" s="11" t="s">
        <v>28103</v>
      </c>
      <c r="W3702" s="11">
        <v>100591</v>
      </c>
      <c r="X3702" s="11">
        <v>10130</v>
      </c>
      <c r="Y3702" s="11" t="s">
        <v>28100</v>
      </c>
      <c r="Z3702" s="11" t="s">
        <v>28104</v>
      </c>
      <c r="AA3702" s="11" t="s">
        <v>10</v>
      </c>
      <c r="AB3702" s="11" t="s">
        <v>10</v>
      </c>
      <c r="AC3702" s="11" t="s">
        <v>28100</v>
      </c>
      <c r="AD3702" s="11" t="s">
        <v>28104</v>
      </c>
      <c r="AE3702" s="11">
        <v>14112</v>
      </c>
      <c r="AF3702" s="10"/>
      <c r="AG3702" s="11"/>
      <c r="AH3702" s="10"/>
      <c r="AI3702" s="11">
        <v>23616</v>
      </c>
      <c r="AJ3702" s="11">
        <v>5106</v>
      </c>
      <c r="AK3702" s="11" t="s">
        <v>28100</v>
      </c>
      <c r="AL3702" s="11" t="s">
        <v>28105</v>
      </c>
      <c r="AM3702" s="11" t="s">
        <v>28100</v>
      </c>
      <c r="AN3702" s="11" t="s">
        <v>28100</v>
      </c>
      <c r="AO3702" s="11" t="s">
        <v>2082</v>
      </c>
      <c r="AP3702" s="11" t="s">
        <v>28104</v>
      </c>
      <c r="AQ3702" s="11" t="s">
        <v>2107</v>
      </c>
      <c r="AR3702" s="11" t="s">
        <v>28106</v>
      </c>
      <c r="AS3702" s="11"/>
      <c r="AT3702" s="11"/>
      <c r="AU3702" s="11"/>
      <c r="AV3702" s="11"/>
      <c r="AW3702" s="11"/>
      <c r="AX3702" s="11"/>
      <c r="AY3702" s="11"/>
      <c r="AZ3702" s="11"/>
      <c r="BA3702" s="11"/>
    </row>
    <row r="3703" spans="1:53" ht="17" x14ac:dyDescent="0.2">
      <c r="A3703" s="11" t="s">
        <v>28107</v>
      </c>
      <c r="B3703" s="11" t="s">
        <v>1291</v>
      </c>
      <c r="C3703" s="12">
        <v>32498</v>
      </c>
      <c r="D3703" s="11" t="s">
        <v>3283</v>
      </c>
      <c r="E3703" s="11" t="s">
        <v>28108</v>
      </c>
      <c r="F3703" s="11" t="s">
        <v>59</v>
      </c>
      <c r="G3703" s="11" t="s">
        <v>2111</v>
      </c>
      <c r="H3703" s="11" t="s">
        <v>2082</v>
      </c>
      <c r="I3703" s="11">
        <v>10836</v>
      </c>
      <c r="J3703" s="11" t="s">
        <v>1291</v>
      </c>
      <c r="K3703" s="11">
        <v>592879</v>
      </c>
      <c r="L3703" s="11" t="s">
        <v>1291</v>
      </c>
      <c r="M3703" s="11">
        <v>1757985</v>
      </c>
      <c r="N3703" s="11" t="s">
        <v>1291</v>
      </c>
      <c r="O3703" s="11" t="s">
        <v>28109</v>
      </c>
      <c r="P3703" s="11" t="s">
        <v>28107</v>
      </c>
      <c r="Q3703" s="11">
        <v>8746</v>
      </c>
      <c r="R3703" s="11" t="s">
        <v>1291</v>
      </c>
      <c r="S3703" s="11">
        <v>31734</v>
      </c>
      <c r="T3703" s="11" t="s">
        <v>1291</v>
      </c>
      <c r="U3703" s="10"/>
      <c r="V3703" s="11" t="s">
        <v>28110</v>
      </c>
      <c r="W3703" s="11">
        <v>67154</v>
      </c>
      <c r="X3703" s="11">
        <v>9663</v>
      </c>
      <c r="Y3703" s="11" t="s">
        <v>1291</v>
      </c>
      <c r="Z3703" s="11" t="s">
        <v>28111</v>
      </c>
      <c r="AA3703" s="11" t="s">
        <v>10</v>
      </c>
      <c r="AB3703" s="11" t="s">
        <v>10</v>
      </c>
      <c r="AC3703" s="11" t="s">
        <v>1291</v>
      </c>
      <c r="AD3703" s="11" t="s">
        <v>28111</v>
      </c>
      <c r="AE3703" s="11">
        <v>11456</v>
      </c>
      <c r="AF3703" s="10"/>
      <c r="AG3703" s="11"/>
      <c r="AH3703" s="11" t="s">
        <v>1291</v>
      </c>
      <c r="AI3703" s="11">
        <v>16205</v>
      </c>
      <c r="AJ3703" s="11">
        <v>4231</v>
      </c>
      <c r="AK3703" s="11" t="s">
        <v>1291</v>
      </c>
      <c r="AL3703" s="11" t="s">
        <v>28112</v>
      </c>
      <c r="AM3703" s="11" t="s">
        <v>1291</v>
      </c>
      <c r="AN3703" s="11" t="s">
        <v>1291</v>
      </c>
      <c r="AO3703" s="11" t="s">
        <v>2082</v>
      </c>
      <c r="AP3703" s="11" t="s">
        <v>28111</v>
      </c>
      <c r="AQ3703" s="11" t="s">
        <v>2086</v>
      </c>
      <c r="AR3703" s="11"/>
      <c r="AS3703" s="11">
        <v>10836</v>
      </c>
      <c r="AT3703" s="11"/>
      <c r="AU3703" s="11"/>
      <c r="AV3703" s="11"/>
      <c r="AW3703" s="11"/>
      <c r="AX3703" s="11"/>
      <c r="AY3703" s="11"/>
      <c r="AZ3703" s="11"/>
      <c r="BA3703" s="11"/>
    </row>
    <row r="3704" spans="1:53" ht="17" x14ac:dyDescent="0.2">
      <c r="A3704" s="11" t="s">
        <v>28113</v>
      </c>
      <c r="B3704" s="11" t="s">
        <v>28114</v>
      </c>
      <c r="C3704" s="12">
        <v>36770</v>
      </c>
      <c r="D3704" s="11" t="s">
        <v>6852</v>
      </c>
      <c r="E3704" s="11" t="s">
        <v>28115</v>
      </c>
      <c r="F3704" s="11" t="s">
        <v>2280</v>
      </c>
      <c r="G3704" s="11" t="s">
        <v>2091</v>
      </c>
      <c r="H3704" s="11" t="s">
        <v>2082</v>
      </c>
      <c r="I3704" s="11">
        <v>29832</v>
      </c>
      <c r="J3704" s="11" t="s">
        <v>28114</v>
      </c>
      <c r="K3704" s="11">
        <v>680232</v>
      </c>
      <c r="L3704" s="11" t="s">
        <v>28114</v>
      </c>
      <c r="M3704" s="11">
        <v>29075703</v>
      </c>
      <c r="N3704" s="11" t="s">
        <v>28114</v>
      </c>
      <c r="O3704" s="11" t="s">
        <v>28116</v>
      </c>
      <c r="P3704" s="11" t="s">
        <v>28113</v>
      </c>
      <c r="Q3704" s="11">
        <v>11831</v>
      </c>
      <c r="R3704" s="11" t="s">
        <v>28114</v>
      </c>
      <c r="S3704" s="11"/>
      <c r="T3704" s="11" t="s">
        <v>28114</v>
      </c>
      <c r="U3704" s="10"/>
      <c r="V3704" s="11" t="s">
        <v>28117</v>
      </c>
      <c r="W3704" s="11">
        <v>141191</v>
      </c>
      <c r="X3704" s="11">
        <v>60352</v>
      </c>
      <c r="Y3704" s="11" t="s">
        <v>28114</v>
      </c>
      <c r="Z3704" s="11" t="s">
        <v>28118</v>
      </c>
      <c r="AA3704" s="11" t="s">
        <v>10</v>
      </c>
      <c r="AB3704" s="11" t="s">
        <v>10</v>
      </c>
      <c r="AC3704" s="11" t="s">
        <v>28114</v>
      </c>
      <c r="AD3704" s="11" t="s">
        <v>28118</v>
      </c>
      <c r="AE3704" s="11">
        <v>17567</v>
      </c>
      <c r="AF3704" s="10"/>
      <c r="AG3704" s="11"/>
      <c r="AH3704" s="10"/>
      <c r="AI3704" s="11">
        <v>40525</v>
      </c>
      <c r="AJ3704" s="11">
        <v>7383</v>
      </c>
      <c r="AK3704" s="11" t="s">
        <v>28114</v>
      </c>
      <c r="AL3704" s="11" t="s">
        <v>28119</v>
      </c>
      <c r="AM3704" s="11" t="s">
        <v>28114</v>
      </c>
      <c r="AN3704" s="11" t="s">
        <v>28114</v>
      </c>
      <c r="AO3704" s="11" t="s">
        <v>2082</v>
      </c>
      <c r="AP3704" s="11" t="s">
        <v>28118</v>
      </c>
      <c r="AQ3704" s="11" t="s">
        <v>2107</v>
      </c>
      <c r="AR3704" s="11" t="s">
        <v>28120</v>
      </c>
      <c r="AS3704" s="11">
        <v>680232</v>
      </c>
      <c r="AT3704" s="11"/>
      <c r="AU3704" s="11"/>
      <c r="AV3704" s="11"/>
      <c r="AW3704" s="11"/>
      <c r="AX3704" s="11"/>
      <c r="AY3704" s="11"/>
      <c r="AZ3704" s="11"/>
      <c r="BA3704" s="11"/>
    </row>
    <row r="3705" spans="1:53" ht="17" x14ac:dyDescent="0.2">
      <c r="A3705" s="11" t="s">
        <v>28121</v>
      </c>
      <c r="B3705" s="11" t="s">
        <v>28122</v>
      </c>
      <c r="C3705" s="12">
        <v>27994</v>
      </c>
      <c r="D3705" s="11" t="s">
        <v>3174</v>
      </c>
      <c r="E3705" s="11" t="s">
        <v>28115</v>
      </c>
      <c r="F3705" s="11" t="s">
        <v>2081</v>
      </c>
      <c r="G3705" s="11" t="s">
        <v>2081</v>
      </c>
      <c r="H3705" s="11" t="s">
        <v>2082</v>
      </c>
      <c r="I3705" s="11">
        <v>976</v>
      </c>
      <c r="J3705" s="11" t="s">
        <v>28122</v>
      </c>
      <c r="K3705" s="11">
        <v>150116</v>
      </c>
      <c r="L3705" s="11" t="s">
        <v>28122</v>
      </c>
      <c r="M3705" s="11">
        <v>127132</v>
      </c>
      <c r="N3705" s="11" t="s">
        <v>28122</v>
      </c>
      <c r="O3705" s="11" t="s">
        <v>28123</v>
      </c>
      <c r="P3705" s="11" t="s">
        <v>28124</v>
      </c>
      <c r="Q3705" s="10"/>
      <c r="R3705" s="11" t="s">
        <v>28122</v>
      </c>
      <c r="S3705" s="11">
        <v>4087</v>
      </c>
      <c r="T3705" s="11" t="s">
        <v>28122</v>
      </c>
      <c r="U3705" s="10"/>
      <c r="V3705" s="11" t="s">
        <v>28125</v>
      </c>
      <c r="W3705" s="11">
        <v>698</v>
      </c>
      <c r="X3705" s="11">
        <v>6248</v>
      </c>
      <c r="Y3705" s="11" t="s">
        <v>28122</v>
      </c>
      <c r="Z3705" s="11" t="s">
        <v>28126</v>
      </c>
      <c r="AA3705" s="11" t="s">
        <v>2095</v>
      </c>
      <c r="AB3705" s="11" t="s">
        <v>2095</v>
      </c>
      <c r="AC3705" s="11" t="s">
        <v>28122</v>
      </c>
      <c r="AD3705" s="11" t="s">
        <v>28126</v>
      </c>
      <c r="AE3705" s="10"/>
      <c r="AF3705" s="11"/>
      <c r="AG3705" s="11"/>
      <c r="AH3705" s="11"/>
      <c r="AI3705" s="11">
        <v>7117</v>
      </c>
      <c r="AJ3705" s="11"/>
      <c r="AK3705" s="11" t="s">
        <v>28122</v>
      </c>
      <c r="AL3705" s="11"/>
      <c r="AM3705" s="11" t="s">
        <v>28122</v>
      </c>
      <c r="AN3705" s="11" t="s">
        <v>28122</v>
      </c>
      <c r="AO3705" s="11" t="s">
        <v>2082</v>
      </c>
      <c r="AP3705" s="11" t="s">
        <v>28126</v>
      </c>
      <c r="AQ3705" s="11" t="s">
        <v>2086</v>
      </c>
      <c r="AR3705" s="11"/>
      <c r="AS3705" s="11"/>
      <c r="AT3705" s="11"/>
      <c r="AU3705" s="11"/>
      <c r="AV3705" s="11"/>
      <c r="AW3705" s="11"/>
      <c r="AX3705" s="11"/>
      <c r="AY3705" s="11"/>
      <c r="AZ3705" s="11"/>
      <c r="BA3705" s="11"/>
    </row>
    <row r="3706" spans="1:53" ht="17" x14ac:dyDescent="0.2">
      <c r="A3706" s="11" t="s">
        <v>28127</v>
      </c>
      <c r="B3706" s="11" t="s">
        <v>1358</v>
      </c>
      <c r="C3706" s="12">
        <v>33764</v>
      </c>
      <c r="D3706" s="11" t="s">
        <v>2173</v>
      </c>
      <c r="E3706" s="11" t="s">
        <v>28128</v>
      </c>
      <c r="F3706" s="11" t="s">
        <v>73</v>
      </c>
      <c r="G3706" s="11" t="s">
        <v>2091</v>
      </c>
      <c r="H3706" s="11" t="s">
        <v>2317</v>
      </c>
      <c r="I3706" s="11">
        <v>11470</v>
      </c>
      <c r="J3706" s="11" t="s">
        <v>1358</v>
      </c>
      <c r="K3706" s="11">
        <v>547172</v>
      </c>
      <c r="L3706" s="11" t="s">
        <v>1358</v>
      </c>
      <c r="M3706" s="11">
        <v>2043940</v>
      </c>
      <c r="N3706" s="11" t="s">
        <v>1358</v>
      </c>
      <c r="O3706" s="11" t="s">
        <v>28129</v>
      </c>
      <c r="P3706" s="11" t="s">
        <v>28127</v>
      </c>
      <c r="Q3706" s="11">
        <v>9293</v>
      </c>
      <c r="R3706" s="11" t="s">
        <v>1358</v>
      </c>
      <c r="S3706" s="11">
        <v>31844</v>
      </c>
      <c r="T3706" s="11" t="s">
        <v>1358</v>
      </c>
      <c r="U3706" s="10"/>
      <c r="V3706" s="11" t="s">
        <v>28130</v>
      </c>
      <c r="W3706" s="11">
        <v>66017</v>
      </c>
      <c r="X3706" s="11">
        <v>10252</v>
      </c>
      <c r="Y3706" s="11" t="s">
        <v>1358</v>
      </c>
      <c r="Z3706" s="11" t="s">
        <v>28131</v>
      </c>
      <c r="AA3706" s="11" t="s">
        <v>2095</v>
      </c>
      <c r="AB3706" s="11" t="s">
        <v>10</v>
      </c>
      <c r="AC3706" s="11" t="s">
        <v>1358</v>
      </c>
      <c r="AD3706" s="11" t="s">
        <v>28131</v>
      </c>
      <c r="AE3706" s="11">
        <v>11533</v>
      </c>
      <c r="AF3706" s="11" t="s">
        <v>1358</v>
      </c>
      <c r="AG3706" s="11">
        <v>38127</v>
      </c>
      <c r="AH3706" s="11" t="s">
        <v>1358</v>
      </c>
      <c r="AI3706" s="11">
        <v>14908</v>
      </c>
      <c r="AJ3706" s="11">
        <v>5244</v>
      </c>
      <c r="AK3706" s="11" t="s">
        <v>1358</v>
      </c>
      <c r="AL3706" s="11" t="s">
        <v>28132</v>
      </c>
      <c r="AM3706" s="11" t="s">
        <v>1358</v>
      </c>
      <c r="AN3706" s="11" t="s">
        <v>1358</v>
      </c>
      <c r="AO3706" s="11" t="s">
        <v>2317</v>
      </c>
      <c r="AP3706" s="11" t="s">
        <v>28131</v>
      </c>
      <c r="AQ3706" s="11" t="s">
        <v>2086</v>
      </c>
      <c r="AR3706" s="11" t="s">
        <v>28133</v>
      </c>
      <c r="AS3706" s="11"/>
      <c r="AT3706" s="11"/>
      <c r="AU3706" s="11"/>
      <c r="AV3706" s="11"/>
      <c r="AW3706" s="11"/>
      <c r="AX3706" s="11"/>
      <c r="AY3706" s="11"/>
      <c r="AZ3706" s="11"/>
      <c r="BA3706" s="11"/>
    </row>
    <row r="3707" spans="1:53" ht="17" x14ac:dyDescent="0.2">
      <c r="A3707" s="11" t="s">
        <v>28134</v>
      </c>
      <c r="B3707" s="11" t="s">
        <v>126</v>
      </c>
      <c r="C3707" s="12">
        <v>35204</v>
      </c>
      <c r="D3707" s="11" t="s">
        <v>5344</v>
      </c>
      <c r="E3707" s="11" t="s">
        <v>28135</v>
      </c>
      <c r="F3707" s="11" t="s">
        <v>69</v>
      </c>
      <c r="G3707" s="11" t="s">
        <v>2111</v>
      </c>
      <c r="H3707" s="11" t="s">
        <v>2331</v>
      </c>
      <c r="I3707" s="11">
        <v>19896</v>
      </c>
      <c r="J3707" s="11" t="s">
        <v>126</v>
      </c>
      <c r="K3707" s="11">
        <v>657136</v>
      </c>
      <c r="L3707" s="11" t="s">
        <v>126</v>
      </c>
      <c r="M3707" s="11">
        <v>2837704</v>
      </c>
      <c r="N3707" s="11" t="s">
        <v>126</v>
      </c>
      <c r="O3707" s="11" t="s">
        <v>28136</v>
      </c>
      <c r="P3707" s="11" t="s">
        <v>28134</v>
      </c>
      <c r="Q3707" s="11">
        <v>10937</v>
      </c>
      <c r="R3707" s="11" t="s">
        <v>126</v>
      </c>
      <c r="S3707" s="11">
        <v>40086</v>
      </c>
      <c r="T3707" s="11" t="s">
        <v>126</v>
      </c>
      <c r="U3707" s="10"/>
      <c r="V3707" s="11" t="s">
        <v>28137</v>
      </c>
      <c r="W3707" s="11">
        <v>111161</v>
      </c>
      <c r="X3707" s="11">
        <v>11483</v>
      </c>
      <c r="Y3707" s="11" t="s">
        <v>126</v>
      </c>
      <c r="Z3707" s="11" t="s">
        <v>126</v>
      </c>
      <c r="AA3707" s="11" t="s">
        <v>10</v>
      </c>
      <c r="AB3707" s="11" t="s">
        <v>10</v>
      </c>
      <c r="AC3707" s="11" t="s">
        <v>126</v>
      </c>
      <c r="AD3707" s="11" t="s">
        <v>28138</v>
      </c>
      <c r="AE3707" s="11">
        <v>14838</v>
      </c>
      <c r="AF3707" s="11" t="s">
        <v>126</v>
      </c>
      <c r="AG3707" s="11"/>
      <c r="AH3707" s="11" t="s">
        <v>126</v>
      </c>
      <c r="AI3707" s="11">
        <v>31713</v>
      </c>
      <c r="AJ3707" s="11">
        <v>6728</v>
      </c>
      <c r="AK3707" s="11" t="s">
        <v>126</v>
      </c>
      <c r="AL3707" s="11" t="s">
        <v>28139</v>
      </c>
      <c r="AM3707" s="11" t="s">
        <v>126</v>
      </c>
      <c r="AN3707" s="11" t="s">
        <v>126</v>
      </c>
      <c r="AO3707" s="11" t="s">
        <v>2331</v>
      </c>
      <c r="AP3707" s="11" t="s">
        <v>28138</v>
      </c>
      <c r="AQ3707" s="11" t="s">
        <v>2107</v>
      </c>
      <c r="AR3707" s="11" t="s">
        <v>28140</v>
      </c>
      <c r="AS3707" s="11">
        <v>657136</v>
      </c>
      <c r="AT3707" s="11"/>
      <c r="AU3707" s="11"/>
      <c r="AV3707" s="11"/>
      <c r="AW3707" s="11"/>
      <c r="AX3707" s="11"/>
      <c r="AY3707" s="11"/>
      <c r="AZ3707" s="11"/>
      <c r="BA3707" s="11"/>
    </row>
    <row r="3708" spans="1:53" ht="17" x14ac:dyDescent="0.2">
      <c r="A3708" s="11" t="s">
        <v>28141</v>
      </c>
      <c r="B3708" s="11" t="s">
        <v>695</v>
      </c>
      <c r="C3708" s="12">
        <v>34806</v>
      </c>
      <c r="D3708" s="11" t="s">
        <v>28142</v>
      </c>
      <c r="E3708" s="11" t="s">
        <v>28135</v>
      </c>
      <c r="F3708" s="11" t="s">
        <v>67</v>
      </c>
      <c r="G3708" s="11" t="s">
        <v>2111</v>
      </c>
      <c r="H3708" s="11" t="s">
        <v>2317</v>
      </c>
      <c r="I3708" s="11">
        <v>15994</v>
      </c>
      <c r="J3708" s="11" t="s">
        <v>695</v>
      </c>
      <c r="K3708" s="11">
        <v>642221</v>
      </c>
      <c r="L3708" s="11" t="s">
        <v>695</v>
      </c>
      <c r="M3708" s="11">
        <v>2226623</v>
      </c>
      <c r="N3708" s="11" t="s">
        <v>695</v>
      </c>
      <c r="O3708" s="11" t="s">
        <v>28143</v>
      </c>
      <c r="P3708" s="11" t="s">
        <v>28141</v>
      </c>
      <c r="Q3708" s="11">
        <v>10693</v>
      </c>
      <c r="R3708" s="11" t="s">
        <v>695</v>
      </c>
      <c r="S3708" s="11">
        <v>35242</v>
      </c>
      <c r="T3708" s="11" t="s">
        <v>695</v>
      </c>
      <c r="U3708" s="10"/>
      <c r="V3708" s="11" t="s">
        <v>28144</v>
      </c>
      <c r="W3708" s="11">
        <v>102790</v>
      </c>
      <c r="X3708" s="11">
        <v>11089</v>
      </c>
      <c r="Y3708" s="11" t="s">
        <v>695</v>
      </c>
      <c r="Z3708" s="11" t="s">
        <v>28145</v>
      </c>
      <c r="AA3708" s="11" t="s">
        <v>2095</v>
      </c>
      <c r="AB3708" s="11" t="s">
        <v>10</v>
      </c>
      <c r="AC3708" s="11" t="s">
        <v>695</v>
      </c>
      <c r="AD3708" s="11" t="s">
        <v>28145</v>
      </c>
      <c r="AE3708" s="11">
        <v>13315</v>
      </c>
      <c r="AF3708" s="10"/>
      <c r="AG3708" s="11"/>
      <c r="AH3708" s="10"/>
      <c r="AI3708" s="11">
        <v>19358</v>
      </c>
      <c r="AJ3708" s="11">
        <v>6266</v>
      </c>
      <c r="AK3708" s="11" t="s">
        <v>695</v>
      </c>
      <c r="AL3708" s="11" t="s">
        <v>28146</v>
      </c>
      <c r="AM3708" s="11" t="s">
        <v>695</v>
      </c>
      <c r="AN3708" s="11" t="s">
        <v>695</v>
      </c>
      <c r="AO3708" s="11" t="s">
        <v>2317</v>
      </c>
      <c r="AP3708" s="11" t="s">
        <v>28145</v>
      </c>
      <c r="AQ3708" s="11" t="s">
        <v>2086</v>
      </c>
      <c r="AR3708" s="11" t="s">
        <v>28147</v>
      </c>
      <c r="AS3708" s="11"/>
      <c r="AT3708" s="11"/>
      <c r="AU3708" s="11"/>
      <c r="AV3708" s="11"/>
      <c r="AW3708" s="11"/>
      <c r="AX3708" s="11"/>
      <c r="AY3708" s="11"/>
      <c r="AZ3708" s="11"/>
      <c r="BA3708" s="11"/>
    </row>
    <row r="3709" spans="1:53" x14ac:dyDescent="0.2">
      <c r="A3709" s="11" t="s">
        <v>28148</v>
      </c>
      <c r="B3709" s="11" t="s">
        <v>1719</v>
      </c>
      <c r="C3709" s="12">
        <v>33156</v>
      </c>
      <c r="D3709" s="11" t="s">
        <v>28149</v>
      </c>
      <c r="E3709" s="11" t="s">
        <v>28135</v>
      </c>
      <c r="F3709" s="11" t="s">
        <v>67</v>
      </c>
      <c r="G3709" s="11" t="s">
        <v>2111</v>
      </c>
      <c r="H3709" s="11" t="s">
        <v>2174</v>
      </c>
      <c r="I3709" s="11">
        <v>12532</v>
      </c>
      <c r="J3709" s="11" t="s">
        <v>1719</v>
      </c>
      <c r="K3709" s="11">
        <v>543939</v>
      </c>
      <c r="L3709" s="11" t="s">
        <v>1719</v>
      </c>
      <c r="M3709" s="11">
        <v>1894637</v>
      </c>
      <c r="N3709" s="11" t="s">
        <v>1719</v>
      </c>
      <c r="O3709" s="11" t="s">
        <v>28150</v>
      </c>
      <c r="P3709" s="11" t="s">
        <v>28148</v>
      </c>
      <c r="Q3709" s="11">
        <v>8217</v>
      </c>
      <c r="R3709" s="11" t="s">
        <v>1719</v>
      </c>
      <c r="S3709" s="11">
        <v>32061</v>
      </c>
      <c r="T3709" s="11" t="s">
        <v>1719</v>
      </c>
      <c r="U3709" s="11" t="s">
        <v>1719</v>
      </c>
      <c r="V3709" s="11" t="s">
        <v>28151</v>
      </c>
      <c r="W3709" s="11">
        <v>70262</v>
      </c>
      <c r="X3709" s="11">
        <v>9103</v>
      </c>
      <c r="Y3709" s="11" t="s">
        <v>1719</v>
      </c>
      <c r="Z3709" s="11" t="s">
        <v>28152</v>
      </c>
      <c r="AA3709" s="11" t="s">
        <v>2095</v>
      </c>
      <c r="AB3709" s="11" t="s">
        <v>10</v>
      </c>
      <c r="AC3709" s="11" t="s">
        <v>1719</v>
      </c>
      <c r="AD3709" s="11" t="s">
        <v>28152</v>
      </c>
      <c r="AE3709" s="11">
        <v>12143</v>
      </c>
      <c r="AF3709" s="11" t="s">
        <v>1719</v>
      </c>
      <c r="AG3709" s="11">
        <v>16948</v>
      </c>
      <c r="AH3709" s="11" t="s">
        <v>1719</v>
      </c>
      <c r="AI3709" s="11">
        <v>18111</v>
      </c>
      <c r="AJ3709" s="11">
        <v>4217</v>
      </c>
      <c r="AK3709" s="11" t="s">
        <v>1719</v>
      </c>
      <c r="AL3709" s="11" t="s">
        <v>28153</v>
      </c>
      <c r="AM3709" s="11" t="s">
        <v>1719</v>
      </c>
      <c r="AN3709" s="11" t="s">
        <v>1719</v>
      </c>
      <c r="AO3709" s="11" t="s">
        <v>2174</v>
      </c>
      <c r="AP3709" s="11" t="s">
        <v>28152</v>
      </c>
      <c r="AQ3709" s="11" t="s">
        <v>2086</v>
      </c>
      <c r="AR3709" s="11" t="s">
        <v>28154</v>
      </c>
      <c r="AS3709" s="11">
        <v>12532</v>
      </c>
      <c r="AT3709" s="11"/>
      <c r="AU3709" s="11"/>
      <c r="AV3709" s="11"/>
      <c r="AW3709" s="11"/>
      <c r="AX3709" s="11"/>
      <c r="AY3709" s="11"/>
      <c r="AZ3709" s="11"/>
      <c r="BA3709" s="11"/>
    </row>
    <row r="3710" spans="1:53" ht="17" x14ac:dyDescent="0.2">
      <c r="A3710" s="11" t="s">
        <v>28155</v>
      </c>
      <c r="B3710" s="11" t="s">
        <v>28156</v>
      </c>
      <c r="C3710" s="12">
        <v>36555</v>
      </c>
      <c r="D3710" s="11" t="s">
        <v>2155</v>
      </c>
      <c r="E3710" s="11" t="s">
        <v>11655</v>
      </c>
      <c r="F3710" s="11" t="s">
        <v>67</v>
      </c>
      <c r="G3710" s="11" t="s">
        <v>2111</v>
      </c>
      <c r="H3710" s="11" t="s">
        <v>2082</v>
      </c>
      <c r="I3710" s="11">
        <v>30279</v>
      </c>
      <c r="J3710" s="11" t="s">
        <v>28156</v>
      </c>
      <c r="K3710" s="11">
        <v>693433</v>
      </c>
      <c r="L3710" s="11" t="s">
        <v>28156</v>
      </c>
      <c r="M3710" s="11">
        <v>29075489</v>
      </c>
      <c r="N3710" s="11" t="s">
        <v>28156</v>
      </c>
      <c r="O3710" s="11" t="s">
        <v>28157</v>
      </c>
      <c r="P3710" s="11" t="s">
        <v>28155</v>
      </c>
      <c r="Q3710" s="11">
        <v>11800</v>
      </c>
      <c r="R3710" s="11" t="s">
        <v>28156</v>
      </c>
      <c r="S3710" s="11">
        <v>4629089</v>
      </c>
      <c r="T3710" s="11" t="s">
        <v>28156</v>
      </c>
      <c r="U3710" s="10"/>
      <c r="V3710" s="11" t="s">
        <v>28158</v>
      </c>
      <c r="W3710" s="11">
        <v>151691</v>
      </c>
      <c r="X3710" s="11">
        <v>60584</v>
      </c>
      <c r="Y3710" s="11" t="s">
        <v>28156</v>
      </c>
      <c r="Z3710" s="11"/>
      <c r="AA3710" s="11" t="s">
        <v>10</v>
      </c>
      <c r="AB3710" s="11" t="s">
        <v>10</v>
      </c>
      <c r="AC3710" s="11" t="s">
        <v>28156</v>
      </c>
      <c r="AD3710" s="11" t="s">
        <v>28159</v>
      </c>
      <c r="AE3710" s="11">
        <v>18195</v>
      </c>
      <c r="AF3710" s="10"/>
      <c r="AG3710" s="11"/>
      <c r="AH3710" s="10"/>
      <c r="AI3710" s="11">
        <v>41042</v>
      </c>
      <c r="AJ3710" s="11">
        <v>7330</v>
      </c>
      <c r="AK3710" s="11" t="s">
        <v>28156</v>
      </c>
      <c r="AL3710" s="11" t="s">
        <v>28160</v>
      </c>
      <c r="AM3710" s="11" t="s">
        <v>28156</v>
      </c>
      <c r="AN3710" s="11" t="s">
        <v>28156</v>
      </c>
      <c r="AO3710" s="11" t="s">
        <v>2106</v>
      </c>
      <c r="AP3710" s="11" t="s">
        <v>28159</v>
      </c>
      <c r="AQ3710" s="11" t="s">
        <v>2107</v>
      </c>
      <c r="AR3710" s="11" t="s">
        <v>28161</v>
      </c>
      <c r="AS3710" s="11">
        <v>693433</v>
      </c>
      <c r="AT3710" s="11"/>
      <c r="AU3710" s="11"/>
      <c r="AV3710" s="11"/>
      <c r="AW3710" s="11"/>
      <c r="AX3710" s="11"/>
      <c r="AY3710" s="11"/>
      <c r="AZ3710" s="11"/>
      <c r="BA3710" s="11"/>
    </row>
    <row r="3711" spans="1:53" ht="17" x14ac:dyDescent="0.2">
      <c r="A3711" s="11" t="s">
        <v>28162</v>
      </c>
      <c r="B3711" s="11" t="s">
        <v>2019</v>
      </c>
      <c r="C3711" s="12">
        <v>33250</v>
      </c>
      <c r="D3711" s="11" t="s">
        <v>3353</v>
      </c>
      <c r="E3711" s="11" t="s">
        <v>28163</v>
      </c>
      <c r="F3711" s="11" t="s">
        <v>2206</v>
      </c>
      <c r="G3711" s="11" t="s">
        <v>2111</v>
      </c>
      <c r="H3711" s="11" t="s">
        <v>2082</v>
      </c>
      <c r="I3711" s="11">
        <v>13781</v>
      </c>
      <c r="J3711" s="11" t="s">
        <v>2019</v>
      </c>
      <c r="K3711" s="11">
        <v>622072</v>
      </c>
      <c r="L3711" s="11" t="s">
        <v>2019</v>
      </c>
      <c r="M3711" s="11">
        <v>2036154</v>
      </c>
      <c r="N3711" s="11" t="s">
        <v>2019</v>
      </c>
      <c r="O3711" s="11" t="s">
        <v>28164</v>
      </c>
      <c r="P3711" s="11" t="s">
        <v>28162</v>
      </c>
      <c r="Q3711" s="11">
        <v>8506</v>
      </c>
      <c r="R3711" s="11" t="s">
        <v>2019</v>
      </c>
      <c r="S3711" s="11">
        <v>32620</v>
      </c>
      <c r="T3711" s="11" t="s">
        <v>2019</v>
      </c>
      <c r="U3711" s="10"/>
      <c r="V3711" s="11" t="s">
        <v>28165</v>
      </c>
      <c r="W3711" s="11">
        <v>100718</v>
      </c>
      <c r="X3711" s="11">
        <v>9415</v>
      </c>
      <c r="Y3711" s="11" t="s">
        <v>2019</v>
      </c>
      <c r="Z3711" s="11" t="s">
        <v>28166</v>
      </c>
      <c r="AA3711" s="11" t="s">
        <v>10</v>
      </c>
      <c r="AB3711" s="11" t="s">
        <v>2095</v>
      </c>
      <c r="AC3711" s="11" t="s">
        <v>2019</v>
      </c>
      <c r="AD3711" s="11" t="s">
        <v>28166</v>
      </c>
      <c r="AE3711" s="11">
        <v>12488</v>
      </c>
      <c r="AF3711" s="11" t="s">
        <v>2019</v>
      </c>
      <c r="AG3711" s="11">
        <v>38028</v>
      </c>
      <c r="AH3711" s="11" t="s">
        <v>2019</v>
      </c>
      <c r="AI3711" s="11">
        <v>18221</v>
      </c>
      <c r="AJ3711" s="11">
        <v>4376</v>
      </c>
      <c r="AK3711" s="11" t="s">
        <v>2019</v>
      </c>
      <c r="AL3711" s="11" t="s">
        <v>28167</v>
      </c>
      <c r="AM3711" s="11" t="s">
        <v>2019</v>
      </c>
      <c r="AN3711" s="11" t="s">
        <v>2019</v>
      </c>
      <c r="AO3711" s="11" t="s">
        <v>2082</v>
      </c>
      <c r="AP3711" s="11" t="s">
        <v>28166</v>
      </c>
      <c r="AQ3711" s="11" t="s">
        <v>2107</v>
      </c>
      <c r="AR3711" s="11" t="s">
        <v>28168</v>
      </c>
      <c r="AS3711" s="11">
        <v>13781</v>
      </c>
      <c r="AT3711" s="11"/>
      <c r="AU3711" s="11"/>
      <c r="AV3711" s="11"/>
      <c r="AW3711" s="11"/>
      <c r="AX3711" s="11"/>
      <c r="AY3711" s="11"/>
      <c r="AZ3711" s="11"/>
      <c r="BA3711" s="11"/>
    </row>
    <row r="3712" spans="1:53" ht="17" x14ac:dyDescent="0.2">
      <c r="A3712" s="11" t="s">
        <v>28169</v>
      </c>
      <c r="B3712" s="11" t="s">
        <v>28170</v>
      </c>
      <c r="C3712" s="12">
        <v>31267</v>
      </c>
      <c r="D3712" s="11" t="s">
        <v>4013</v>
      </c>
      <c r="E3712" s="11" t="s">
        <v>28163</v>
      </c>
      <c r="F3712" s="11" t="s">
        <v>2081</v>
      </c>
      <c r="G3712" s="11" t="s">
        <v>2081</v>
      </c>
      <c r="H3712" s="11" t="s">
        <v>2082</v>
      </c>
      <c r="I3712" s="11">
        <v>1345</v>
      </c>
      <c r="J3712" s="11" t="s">
        <v>28170</v>
      </c>
      <c r="K3712" s="11">
        <v>502028</v>
      </c>
      <c r="L3712" s="11" t="s">
        <v>28170</v>
      </c>
      <c r="M3712" s="11">
        <v>1725412</v>
      </c>
      <c r="N3712" s="11" t="s">
        <v>28170</v>
      </c>
      <c r="O3712" s="11" t="s">
        <v>28171</v>
      </c>
      <c r="P3712" s="11" t="s">
        <v>28169</v>
      </c>
      <c r="Q3712" s="11">
        <v>7373</v>
      </c>
      <c r="R3712" s="11" t="s">
        <v>28170</v>
      </c>
      <c r="S3712" s="11">
        <v>30392</v>
      </c>
      <c r="T3712" s="11" t="s">
        <v>28170</v>
      </c>
      <c r="U3712" s="10"/>
      <c r="V3712" s="11" t="s">
        <v>28172</v>
      </c>
      <c r="W3712" s="11">
        <v>50095</v>
      </c>
      <c r="X3712" s="11">
        <v>8730</v>
      </c>
      <c r="Y3712" s="11" t="s">
        <v>28170</v>
      </c>
      <c r="Z3712" s="11" t="s">
        <v>28173</v>
      </c>
      <c r="AA3712" s="11" t="s">
        <v>10</v>
      </c>
      <c r="AB3712" s="11" t="s">
        <v>10</v>
      </c>
      <c r="AC3712" s="11" t="s">
        <v>28170</v>
      </c>
      <c r="AD3712" s="11" t="s">
        <v>28173</v>
      </c>
      <c r="AE3712" s="11">
        <v>9363</v>
      </c>
      <c r="AF3712" s="10"/>
      <c r="AG3712" s="11"/>
      <c r="AH3712" s="11"/>
      <c r="AI3712" s="11">
        <v>5533</v>
      </c>
      <c r="AJ3712" s="11">
        <v>3474</v>
      </c>
      <c r="AK3712" s="11" t="s">
        <v>28170</v>
      </c>
      <c r="AL3712" s="11" t="s">
        <v>28174</v>
      </c>
      <c r="AM3712" s="11" t="s">
        <v>28170</v>
      </c>
      <c r="AN3712" s="11" t="s">
        <v>28170</v>
      </c>
      <c r="AO3712" s="11" t="s">
        <v>2082</v>
      </c>
      <c r="AP3712" s="11" t="s">
        <v>28173</v>
      </c>
      <c r="AQ3712" s="11" t="s">
        <v>2086</v>
      </c>
      <c r="AR3712" s="11"/>
      <c r="AS3712" s="11"/>
      <c r="AT3712" s="11"/>
      <c r="AU3712" s="11"/>
      <c r="AV3712" s="11"/>
      <c r="AW3712" s="11"/>
      <c r="AX3712" s="11"/>
      <c r="AY3712" s="11"/>
      <c r="AZ3712" s="11"/>
      <c r="BA3712" s="11"/>
    </row>
    <row r="3713" spans="1:53" ht="17" x14ac:dyDescent="0.2">
      <c r="A3713" s="11" t="s">
        <v>28175</v>
      </c>
      <c r="B3713" s="11" t="s">
        <v>28176</v>
      </c>
      <c r="C3713" s="12">
        <v>31108</v>
      </c>
      <c r="D3713" s="11" t="s">
        <v>3504</v>
      </c>
      <c r="E3713" s="11" t="s">
        <v>28163</v>
      </c>
      <c r="F3713" s="11" t="s">
        <v>2081</v>
      </c>
      <c r="G3713" s="11" t="s">
        <v>2081</v>
      </c>
      <c r="H3713" s="11" t="s">
        <v>2378</v>
      </c>
      <c r="I3713" s="11">
        <v>6592</v>
      </c>
      <c r="J3713" s="11" t="s">
        <v>28176</v>
      </c>
      <c r="K3713" s="11">
        <v>457420</v>
      </c>
      <c r="L3713" s="11" t="s">
        <v>28176</v>
      </c>
      <c r="M3713" s="11">
        <v>550002</v>
      </c>
      <c r="N3713" s="11" t="s">
        <v>28176</v>
      </c>
      <c r="O3713" s="11" t="s">
        <v>28177</v>
      </c>
      <c r="P3713" s="11" t="s">
        <v>28175</v>
      </c>
      <c r="Q3713" s="10"/>
      <c r="R3713" s="11" t="s">
        <v>28176</v>
      </c>
      <c r="S3713" s="11">
        <v>28645</v>
      </c>
      <c r="T3713" s="11" t="s">
        <v>28176</v>
      </c>
      <c r="U3713" s="10"/>
      <c r="V3713" s="11" t="s">
        <v>28178</v>
      </c>
      <c r="W3713" s="11">
        <v>44917</v>
      </c>
      <c r="X3713" s="11">
        <v>7921</v>
      </c>
      <c r="Y3713" s="11" t="s">
        <v>28176</v>
      </c>
      <c r="Z3713" s="11" t="s">
        <v>28179</v>
      </c>
      <c r="AA3713" s="11" t="s">
        <v>10</v>
      </c>
      <c r="AB3713" s="11" t="s">
        <v>10</v>
      </c>
      <c r="AC3713" s="11" t="s">
        <v>28176</v>
      </c>
      <c r="AD3713" s="11" t="s">
        <v>28179</v>
      </c>
      <c r="AE3713" s="10"/>
      <c r="AF3713" s="11"/>
      <c r="AG3713" s="11"/>
      <c r="AH3713" s="11"/>
      <c r="AI3713" s="11">
        <v>564</v>
      </c>
      <c r="AJ3713" s="11"/>
      <c r="AK3713" s="11" t="s">
        <v>28176</v>
      </c>
      <c r="AL3713" s="11" t="s">
        <v>28180</v>
      </c>
      <c r="AM3713" s="11" t="s">
        <v>28176</v>
      </c>
      <c r="AN3713" s="11" t="s">
        <v>28176</v>
      </c>
      <c r="AO3713" s="11" t="s">
        <v>2378</v>
      </c>
      <c r="AP3713" s="11" t="s">
        <v>28179</v>
      </c>
      <c r="AQ3713" s="11" t="s">
        <v>2086</v>
      </c>
      <c r="AR3713" s="11"/>
      <c r="AS3713" s="11"/>
      <c r="AT3713" s="11"/>
      <c r="AU3713" s="11"/>
      <c r="AV3713" s="11"/>
      <c r="AW3713" s="11"/>
      <c r="AX3713" s="11"/>
      <c r="AY3713" s="11"/>
      <c r="AZ3713" s="11"/>
      <c r="BA3713" s="11"/>
    </row>
    <row r="3714" spans="1:53" ht="17" x14ac:dyDescent="0.2">
      <c r="A3714" s="11" t="s">
        <v>28181</v>
      </c>
      <c r="B3714" s="11" t="s">
        <v>634</v>
      </c>
      <c r="C3714" s="12">
        <v>35366</v>
      </c>
      <c r="D3714" s="11" t="s">
        <v>2707</v>
      </c>
      <c r="E3714" s="11" t="s">
        <v>28182</v>
      </c>
      <c r="F3714" s="11" t="s">
        <v>27</v>
      </c>
      <c r="G3714" s="11" t="s">
        <v>2091</v>
      </c>
      <c r="H3714" s="11" t="s">
        <v>2082</v>
      </c>
      <c r="I3714" s="11">
        <v>18674</v>
      </c>
      <c r="J3714" s="11" t="s">
        <v>634</v>
      </c>
      <c r="K3714" s="11">
        <v>663765</v>
      </c>
      <c r="L3714" s="11" t="s">
        <v>634</v>
      </c>
      <c r="M3714" s="11">
        <v>2453423</v>
      </c>
      <c r="N3714" s="11" t="s">
        <v>634</v>
      </c>
      <c r="O3714" s="11" t="s">
        <v>28183</v>
      </c>
      <c r="P3714" s="11" t="s">
        <v>28181</v>
      </c>
      <c r="Q3714" s="11">
        <v>10772</v>
      </c>
      <c r="R3714" s="11" t="s">
        <v>634</v>
      </c>
      <c r="S3714" s="11">
        <v>35284</v>
      </c>
      <c r="T3714" s="11" t="s">
        <v>634</v>
      </c>
      <c r="U3714" s="10"/>
      <c r="V3714" s="11" t="s">
        <v>28184</v>
      </c>
      <c r="W3714" s="11">
        <v>107143</v>
      </c>
      <c r="X3714" s="11">
        <v>11542</v>
      </c>
      <c r="Y3714" s="11" t="s">
        <v>634</v>
      </c>
      <c r="Z3714" s="11" t="s">
        <v>28185</v>
      </c>
      <c r="AA3714" s="11" t="s">
        <v>10</v>
      </c>
      <c r="AB3714" s="11" t="s">
        <v>10</v>
      </c>
      <c r="AC3714" s="11" t="s">
        <v>634</v>
      </c>
      <c r="AD3714" s="11" t="s">
        <v>28185</v>
      </c>
      <c r="AE3714" s="11">
        <v>13867</v>
      </c>
      <c r="AF3714" s="10"/>
      <c r="AG3714" s="11"/>
      <c r="AH3714" s="10"/>
      <c r="AI3714" s="11">
        <v>22672</v>
      </c>
      <c r="AJ3714" s="11">
        <v>6313</v>
      </c>
      <c r="AK3714" s="11" t="s">
        <v>634</v>
      </c>
      <c r="AL3714" s="11" t="s">
        <v>28186</v>
      </c>
      <c r="AM3714" s="11" t="s">
        <v>634</v>
      </c>
      <c r="AN3714" s="11" t="s">
        <v>634</v>
      </c>
      <c r="AO3714" s="11" t="s">
        <v>2082</v>
      </c>
      <c r="AP3714" s="11" t="s">
        <v>28185</v>
      </c>
      <c r="AQ3714" s="11" t="s">
        <v>2107</v>
      </c>
      <c r="AR3714" s="11" t="s">
        <v>28187</v>
      </c>
      <c r="AS3714" s="11">
        <v>663765</v>
      </c>
      <c r="AT3714" s="11"/>
      <c r="AU3714" s="11"/>
      <c r="AV3714" s="11"/>
      <c r="AW3714" s="11"/>
      <c r="AX3714" s="11"/>
      <c r="AY3714" s="11"/>
      <c r="AZ3714" s="11"/>
      <c r="BA3714" s="11"/>
    </row>
    <row r="3715" spans="1:53" ht="17" x14ac:dyDescent="0.2">
      <c r="A3715" s="11" t="s">
        <v>28188</v>
      </c>
      <c r="B3715" s="11" t="s">
        <v>28189</v>
      </c>
      <c r="C3715" s="12">
        <v>37970</v>
      </c>
      <c r="D3715" s="11" t="s">
        <v>10582</v>
      </c>
      <c r="E3715" s="11" t="s">
        <v>28163</v>
      </c>
      <c r="F3715" s="11" t="s">
        <v>75</v>
      </c>
      <c r="G3715" s="11" t="s">
        <v>2091</v>
      </c>
      <c r="H3715" s="11" t="s">
        <v>2082</v>
      </c>
      <c r="I3715" s="11"/>
      <c r="J3715" s="11" t="s">
        <v>28189</v>
      </c>
      <c r="K3715" s="11">
        <v>805906</v>
      </c>
      <c r="L3715" s="11" t="s">
        <v>28189</v>
      </c>
      <c r="M3715" s="11"/>
      <c r="N3715" s="11" t="s">
        <v>28189</v>
      </c>
      <c r="O3715" s="11"/>
      <c r="P3715" s="11" t="s">
        <v>28188</v>
      </c>
      <c r="Q3715" s="10"/>
      <c r="R3715" s="11" t="s">
        <v>28189</v>
      </c>
      <c r="S3715" s="11"/>
      <c r="T3715" s="11" t="s">
        <v>28189</v>
      </c>
      <c r="U3715" s="10"/>
      <c r="V3715" s="11" t="s">
        <v>28190</v>
      </c>
      <c r="W3715" s="11"/>
      <c r="X3715" s="11"/>
      <c r="Y3715" s="11" t="s">
        <v>28189</v>
      </c>
      <c r="Z3715" s="11" t="s">
        <v>28189</v>
      </c>
      <c r="AA3715" s="11" t="s">
        <v>10</v>
      </c>
      <c r="AB3715" s="11" t="s">
        <v>10</v>
      </c>
      <c r="AC3715" s="11" t="s">
        <v>28189</v>
      </c>
      <c r="AD3715" s="11" t="s">
        <v>28191</v>
      </c>
      <c r="AE3715" s="10"/>
      <c r="AF3715" s="11" t="s">
        <v>28189</v>
      </c>
      <c r="AG3715" s="11"/>
      <c r="AH3715" s="11" t="s">
        <v>28189</v>
      </c>
      <c r="AI3715" s="11"/>
      <c r="AJ3715" s="11"/>
      <c r="AK3715" s="10"/>
      <c r="AL3715" s="11" t="s">
        <v>28192</v>
      </c>
      <c r="AM3715" s="11" t="s">
        <v>28189</v>
      </c>
      <c r="AN3715" s="11" t="s">
        <v>28189</v>
      </c>
      <c r="AO3715" s="11" t="s">
        <v>2082</v>
      </c>
      <c r="AP3715" s="11" t="s">
        <v>28191</v>
      </c>
      <c r="AQ3715" s="11" t="s">
        <v>2107</v>
      </c>
      <c r="AR3715" s="10"/>
      <c r="AS3715" s="11"/>
      <c r="AT3715" s="11"/>
      <c r="AU3715" s="11"/>
      <c r="AV3715" s="11"/>
      <c r="AW3715" s="11"/>
      <c r="AX3715" s="11"/>
      <c r="AY3715" s="11"/>
      <c r="AZ3715" s="11"/>
      <c r="BA3715" s="11"/>
    </row>
    <row r="3716" spans="1:53" ht="17" x14ac:dyDescent="0.2">
      <c r="A3716" s="11" t="s">
        <v>28193</v>
      </c>
      <c r="B3716" s="11" t="s">
        <v>28194</v>
      </c>
      <c r="C3716" s="12">
        <v>34193</v>
      </c>
      <c r="D3716" s="11" t="s">
        <v>3646</v>
      </c>
      <c r="E3716" s="11" t="s">
        <v>28163</v>
      </c>
      <c r="F3716" s="11" t="s">
        <v>39</v>
      </c>
      <c r="G3716" s="11" t="s">
        <v>2111</v>
      </c>
      <c r="H3716" s="11" t="s">
        <v>2082</v>
      </c>
      <c r="I3716" s="11">
        <v>15091</v>
      </c>
      <c r="J3716" s="11" t="s">
        <v>28194</v>
      </c>
      <c r="K3716" s="11">
        <v>621056</v>
      </c>
      <c r="L3716" s="11" t="s">
        <v>28194</v>
      </c>
      <c r="M3716" s="11">
        <v>2444517</v>
      </c>
      <c r="N3716" s="11" t="s">
        <v>28194</v>
      </c>
      <c r="O3716" s="11" t="s">
        <v>28195</v>
      </c>
      <c r="P3716" s="11" t="s">
        <v>28193</v>
      </c>
      <c r="Q3716" s="11">
        <v>9520</v>
      </c>
      <c r="R3716" s="11" t="s">
        <v>28194</v>
      </c>
      <c r="S3716" s="11">
        <v>36062</v>
      </c>
      <c r="T3716" s="11" t="s">
        <v>28194</v>
      </c>
      <c r="U3716" s="10"/>
      <c r="V3716" s="11" t="s">
        <v>28196</v>
      </c>
      <c r="W3716" s="11">
        <v>102124</v>
      </c>
      <c r="X3716" s="11">
        <v>10716</v>
      </c>
      <c r="Y3716" s="11" t="s">
        <v>28194</v>
      </c>
      <c r="Z3716" s="11" t="s">
        <v>28197</v>
      </c>
      <c r="AA3716" s="11" t="s">
        <v>10</v>
      </c>
      <c r="AB3716" s="11" t="s">
        <v>10</v>
      </c>
      <c r="AC3716" s="11" t="s">
        <v>28194</v>
      </c>
      <c r="AD3716" s="11" t="s">
        <v>28197</v>
      </c>
      <c r="AE3716" s="11">
        <v>14612</v>
      </c>
      <c r="AF3716" s="10"/>
      <c r="AG3716" s="11"/>
      <c r="AH3716" s="11" t="s">
        <v>28194</v>
      </c>
      <c r="AI3716" s="11">
        <v>30973</v>
      </c>
      <c r="AJ3716" s="11">
        <v>5570</v>
      </c>
      <c r="AK3716" s="11" t="s">
        <v>28194</v>
      </c>
      <c r="AL3716" s="11" t="s">
        <v>28198</v>
      </c>
      <c r="AM3716" s="11" t="s">
        <v>28194</v>
      </c>
      <c r="AN3716" s="11" t="s">
        <v>28194</v>
      </c>
      <c r="AO3716" s="11" t="s">
        <v>2082</v>
      </c>
      <c r="AP3716" s="11" t="s">
        <v>28197</v>
      </c>
      <c r="AQ3716" s="11" t="s">
        <v>2086</v>
      </c>
      <c r="AR3716" s="11"/>
      <c r="AS3716" s="11"/>
      <c r="AT3716" s="11"/>
      <c r="AU3716" s="11"/>
      <c r="AV3716" s="11"/>
      <c r="AW3716" s="11"/>
      <c r="AX3716" s="11"/>
      <c r="AY3716" s="11"/>
      <c r="AZ3716" s="11"/>
      <c r="BA3716" s="11"/>
    </row>
    <row r="3717" spans="1:53" ht="17" x14ac:dyDescent="0.2">
      <c r="A3717" s="11" t="s">
        <v>28199</v>
      </c>
      <c r="B3717" s="11" t="s">
        <v>28200</v>
      </c>
      <c r="C3717" s="12">
        <v>37516</v>
      </c>
      <c r="D3717" s="11" t="s">
        <v>7963</v>
      </c>
      <c r="E3717" s="11" t="s">
        <v>28163</v>
      </c>
      <c r="F3717" s="11" t="s">
        <v>2129</v>
      </c>
      <c r="G3717" s="11" t="s">
        <v>2091</v>
      </c>
      <c r="H3717" s="11" t="s">
        <v>2149</v>
      </c>
      <c r="I3717" s="11">
        <v>29518</v>
      </c>
      <c r="J3717" s="11" t="s">
        <v>28200</v>
      </c>
      <c r="K3717" s="11">
        <v>695578</v>
      </c>
      <c r="L3717" s="11" t="s">
        <v>28200</v>
      </c>
      <c r="M3717" s="11">
        <v>26911704</v>
      </c>
      <c r="N3717" s="11" t="s">
        <v>28200</v>
      </c>
      <c r="O3717" s="11" t="s">
        <v>28201</v>
      </c>
      <c r="P3717" s="11" t="s">
        <v>28199</v>
      </c>
      <c r="Q3717" s="11">
        <v>11750</v>
      </c>
      <c r="R3717" s="11" t="s">
        <v>28200</v>
      </c>
      <c r="S3717" s="11">
        <v>4918256</v>
      </c>
      <c r="T3717" s="11" t="s">
        <v>28200</v>
      </c>
      <c r="U3717" s="10"/>
      <c r="V3717" s="11" t="s">
        <v>28202</v>
      </c>
      <c r="W3717" s="11">
        <v>151225</v>
      </c>
      <c r="X3717" s="11">
        <v>12521</v>
      </c>
      <c r="Y3717" s="11" t="s">
        <v>28200</v>
      </c>
      <c r="Z3717" s="11"/>
      <c r="AA3717" s="11" t="s">
        <v>2095</v>
      </c>
      <c r="AB3717" s="11" t="s">
        <v>10</v>
      </c>
      <c r="AC3717" s="11" t="s">
        <v>28200</v>
      </c>
      <c r="AD3717" s="11" t="s">
        <v>28203</v>
      </c>
      <c r="AE3717" s="11">
        <v>17334</v>
      </c>
      <c r="AF3717" s="10"/>
      <c r="AG3717" s="11"/>
      <c r="AH3717" s="10"/>
      <c r="AI3717" s="11">
        <v>40188</v>
      </c>
      <c r="AJ3717" s="11">
        <v>6801</v>
      </c>
      <c r="AK3717" s="11" t="s">
        <v>28200</v>
      </c>
      <c r="AL3717" s="11" t="s">
        <v>28204</v>
      </c>
      <c r="AM3717" s="11" t="s">
        <v>28200</v>
      </c>
      <c r="AN3717" s="11" t="s">
        <v>28200</v>
      </c>
      <c r="AO3717" s="11" t="s">
        <v>2149</v>
      </c>
      <c r="AP3717" s="11" t="s">
        <v>28203</v>
      </c>
      <c r="AQ3717" s="11" t="s">
        <v>2107</v>
      </c>
      <c r="AR3717" s="11" t="s">
        <v>28205</v>
      </c>
      <c r="AS3717" s="11">
        <v>695578</v>
      </c>
      <c r="AT3717" s="11"/>
      <c r="AU3717" s="11"/>
      <c r="AV3717" s="11"/>
      <c r="AW3717" s="11"/>
      <c r="AX3717" s="11"/>
      <c r="AY3717" s="11"/>
      <c r="AZ3717" s="11"/>
      <c r="BA3717" s="11"/>
    </row>
    <row r="3718" spans="1:53" ht="17" x14ac:dyDescent="0.2">
      <c r="A3718" s="11" t="s">
        <v>28206</v>
      </c>
      <c r="B3718" s="11" t="s">
        <v>28207</v>
      </c>
      <c r="C3718" s="12">
        <v>28292</v>
      </c>
      <c r="D3718" s="11" t="s">
        <v>6267</v>
      </c>
      <c r="E3718" s="11" t="s">
        <v>28163</v>
      </c>
      <c r="F3718" s="11" t="s">
        <v>2081</v>
      </c>
      <c r="G3718" s="11" t="s">
        <v>2081</v>
      </c>
      <c r="H3718" s="11" t="s">
        <v>2082</v>
      </c>
      <c r="I3718" s="11">
        <v>304</v>
      </c>
      <c r="J3718" s="11" t="s">
        <v>28207</v>
      </c>
      <c r="K3718" s="11">
        <v>134268</v>
      </c>
      <c r="L3718" s="11" t="s">
        <v>28207</v>
      </c>
      <c r="M3718" s="11">
        <v>10722</v>
      </c>
      <c r="N3718" s="11" t="s">
        <v>28207</v>
      </c>
      <c r="O3718" s="11" t="s">
        <v>28208</v>
      </c>
      <c r="P3718" s="11" t="s">
        <v>28206</v>
      </c>
      <c r="Q3718" s="10"/>
      <c r="R3718" s="11" t="s">
        <v>28207</v>
      </c>
      <c r="S3718" s="11">
        <v>3821</v>
      </c>
      <c r="T3718" s="11" t="s">
        <v>28207</v>
      </c>
      <c r="U3718" s="10"/>
      <c r="V3718" s="11" t="s">
        <v>28209</v>
      </c>
      <c r="W3718" s="11">
        <v>275</v>
      </c>
      <c r="X3718" s="11">
        <v>5982</v>
      </c>
      <c r="Y3718" s="11" t="s">
        <v>28207</v>
      </c>
      <c r="Z3718" s="11" t="s">
        <v>28210</v>
      </c>
      <c r="AA3718" s="11" t="s">
        <v>10</v>
      </c>
      <c r="AB3718" s="11" t="s">
        <v>10</v>
      </c>
      <c r="AC3718" s="11" t="s">
        <v>28207</v>
      </c>
      <c r="AD3718" s="11" t="s">
        <v>28210</v>
      </c>
      <c r="AE3718" s="10"/>
      <c r="AF3718" s="11"/>
      <c r="AG3718" s="11"/>
      <c r="AH3718" s="11"/>
      <c r="AI3718" s="11">
        <v>7111</v>
      </c>
      <c r="AJ3718" s="11"/>
      <c r="AK3718" s="11" t="s">
        <v>28207</v>
      </c>
      <c r="AL3718" s="11" t="s">
        <v>28211</v>
      </c>
      <c r="AM3718" s="11" t="s">
        <v>28207</v>
      </c>
      <c r="AN3718" s="11" t="s">
        <v>28207</v>
      </c>
      <c r="AO3718" s="11" t="s">
        <v>2082</v>
      </c>
      <c r="AP3718" s="11" t="s">
        <v>28210</v>
      </c>
      <c r="AQ3718" s="11" t="s">
        <v>2086</v>
      </c>
      <c r="AR3718" s="11"/>
      <c r="AS3718" s="11"/>
      <c r="AT3718" s="11"/>
      <c r="AU3718" s="11"/>
      <c r="AV3718" s="11"/>
      <c r="AW3718" s="11"/>
      <c r="AX3718" s="11"/>
      <c r="AY3718" s="11"/>
      <c r="AZ3718" s="11"/>
      <c r="BA3718" s="11"/>
    </row>
    <row r="3719" spans="1:53" ht="17" x14ac:dyDescent="0.2">
      <c r="A3719" s="11" t="s">
        <v>28212</v>
      </c>
      <c r="B3719" s="11" t="s">
        <v>1013</v>
      </c>
      <c r="C3719" s="12">
        <v>34010</v>
      </c>
      <c r="D3719" s="11" t="s">
        <v>3504</v>
      </c>
      <c r="E3719" s="11" t="s">
        <v>28213</v>
      </c>
      <c r="F3719" s="11" t="s">
        <v>82</v>
      </c>
      <c r="G3719" s="11" t="s">
        <v>2091</v>
      </c>
      <c r="H3719" s="11" t="s">
        <v>2082</v>
      </c>
      <c r="I3719" s="11">
        <v>16162</v>
      </c>
      <c r="J3719" s="11" t="s">
        <v>1013</v>
      </c>
      <c r="K3719" s="11">
        <v>605540</v>
      </c>
      <c r="L3719" s="11" t="s">
        <v>1013</v>
      </c>
      <c r="M3719" s="11">
        <v>2449977</v>
      </c>
      <c r="N3719" s="11" t="s">
        <v>1013</v>
      </c>
      <c r="O3719" s="11" t="s">
        <v>28214</v>
      </c>
      <c r="P3719" s="11" t="s">
        <v>28212</v>
      </c>
      <c r="Q3719" s="11">
        <v>9678</v>
      </c>
      <c r="R3719" s="11" t="s">
        <v>1013</v>
      </c>
      <c r="S3719" s="11">
        <v>37515</v>
      </c>
      <c r="T3719" s="11" t="s">
        <v>1013</v>
      </c>
      <c r="U3719" s="10"/>
      <c r="V3719" s="11" t="s">
        <v>28215</v>
      </c>
      <c r="W3719" s="11">
        <v>70798</v>
      </c>
      <c r="X3719" s="11">
        <v>10730</v>
      </c>
      <c r="Y3719" s="11" t="s">
        <v>1013</v>
      </c>
      <c r="Z3719" s="11" t="s">
        <v>28216</v>
      </c>
      <c r="AA3719" s="11" t="s">
        <v>10</v>
      </c>
      <c r="AB3719" s="11" t="s">
        <v>10</v>
      </c>
      <c r="AC3719" s="11" t="s">
        <v>1013</v>
      </c>
      <c r="AD3719" s="11" t="s">
        <v>28216</v>
      </c>
      <c r="AE3719" s="11">
        <v>14525</v>
      </c>
      <c r="AF3719" s="11"/>
      <c r="AG3719" s="11"/>
      <c r="AH3719" s="11" t="s">
        <v>1013</v>
      </c>
      <c r="AI3719" s="11">
        <v>23693</v>
      </c>
      <c r="AJ3719" s="11">
        <v>5427</v>
      </c>
      <c r="AK3719" s="11" t="s">
        <v>1013</v>
      </c>
      <c r="AL3719" s="11" t="s">
        <v>28217</v>
      </c>
      <c r="AM3719" s="11" t="s">
        <v>1013</v>
      </c>
      <c r="AN3719" s="11" t="s">
        <v>1013</v>
      </c>
      <c r="AO3719" s="11" t="s">
        <v>2082</v>
      </c>
      <c r="AP3719" s="11" t="s">
        <v>28216</v>
      </c>
      <c r="AQ3719" s="11" t="s">
        <v>2107</v>
      </c>
      <c r="AR3719" s="11" t="s">
        <v>28218</v>
      </c>
      <c r="AS3719" s="11">
        <v>605540</v>
      </c>
      <c r="AT3719" s="11"/>
      <c r="AU3719" s="11"/>
      <c r="AV3719" s="11"/>
      <c r="AW3719" s="11"/>
      <c r="AX3719" s="11"/>
      <c r="AY3719" s="11"/>
      <c r="AZ3719" s="11"/>
      <c r="BA3719" s="11"/>
    </row>
    <row r="3720" spans="1:53" ht="17" x14ac:dyDescent="0.2">
      <c r="A3720" s="11" t="s">
        <v>28219</v>
      </c>
      <c r="B3720" s="11" t="s">
        <v>28220</v>
      </c>
      <c r="C3720" s="12">
        <v>36796</v>
      </c>
      <c r="D3720" s="11" t="s">
        <v>28221</v>
      </c>
      <c r="E3720" s="11" t="s">
        <v>28222</v>
      </c>
      <c r="F3720" s="11" t="s">
        <v>43</v>
      </c>
      <c r="G3720" s="11" t="s">
        <v>2111</v>
      </c>
      <c r="H3720" s="11" t="s">
        <v>2082</v>
      </c>
      <c r="I3720" s="11">
        <v>24494</v>
      </c>
      <c r="J3720" s="11" t="s">
        <v>28220</v>
      </c>
      <c r="K3720" s="11">
        <v>680573</v>
      </c>
      <c r="L3720" s="11" t="s">
        <v>28223</v>
      </c>
      <c r="M3720" s="11">
        <v>2932071</v>
      </c>
      <c r="N3720" s="11" t="s">
        <v>28223</v>
      </c>
      <c r="O3720" s="11" t="s">
        <v>28224</v>
      </c>
      <c r="P3720" s="11" t="s">
        <v>28219</v>
      </c>
      <c r="Q3720" s="11">
        <v>10335</v>
      </c>
      <c r="R3720" s="11" t="s">
        <v>28223</v>
      </c>
      <c r="S3720" s="11">
        <v>41383</v>
      </c>
      <c r="T3720" s="11" t="s">
        <v>28223</v>
      </c>
      <c r="U3720" s="10"/>
      <c r="V3720" s="11" t="s">
        <v>28225</v>
      </c>
      <c r="W3720" s="11">
        <v>141257</v>
      </c>
      <c r="X3720" s="11">
        <v>11503</v>
      </c>
      <c r="Y3720" s="11" t="s">
        <v>28223</v>
      </c>
      <c r="Z3720" s="11"/>
      <c r="AA3720" s="11" t="s">
        <v>10</v>
      </c>
      <c r="AB3720" s="11" t="s">
        <v>10</v>
      </c>
      <c r="AC3720" s="11" t="s">
        <v>28223</v>
      </c>
      <c r="AD3720" s="11" t="s">
        <v>28226</v>
      </c>
      <c r="AE3720" s="11">
        <v>15499</v>
      </c>
      <c r="AF3720" s="10"/>
      <c r="AG3720" s="11"/>
      <c r="AH3720" s="10"/>
      <c r="AI3720" s="11">
        <v>35742</v>
      </c>
      <c r="AJ3720" s="11">
        <v>6406</v>
      </c>
      <c r="AK3720" s="11" t="s">
        <v>28223</v>
      </c>
      <c r="AL3720" s="11" t="s">
        <v>28227</v>
      </c>
      <c r="AM3720" s="11" t="s">
        <v>28220</v>
      </c>
      <c r="AN3720" s="11" t="s">
        <v>28223</v>
      </c>
      <c r="AO3720" s="11" t="s">
        <v>2106</v>
      </c>
      <c r="AP3720" s="11" t="s">
        <v>28228</v>
      </c>
      <c r="AQ3720" s="11" t="s">
        <v>2107</v>
      </c>
      <c r="AR3720" s="11" t="s">
        <v>28229</v>
      </c>
      <c r="AS3720" s="11">
        <v>680573</v>
      </c>
      <c r="AT3720" s="11"/>
      <c r="AU3720" s="11"/>
      <c r="AV3720" s="11"/>
      <c r="AW3720" s="11"/>
      <c r="AX3720" s="11"/>
      <c r="AY3720" s="11"/>
      <c r="AZ3720" s="11"/>
      <c r="BA3720" s="11"/>
    </row>
    <row r="3721" spans="1:53" ht="17" x14ac:dyDescent="0.2">
      <c r="A3721" s="11" t="s">
        <v>28230</v>
      </c>
      <c r="B3721" s="11" t="s">
        <v>28231</v>
      </c>
      <c r="C3721" s="12">
        <v>30271</v>
      </c>
      <c r="D3721" s="11" t="s">
        <v>2360</v>
      </c>
      <c r="E3721" s="11" t="s">
        <v>28163</v>
      </c>
      <c r="F3721" s="11" t="s">
        <v>2081</v>
      </c>
      <c r="G3721" s="11" t="s">
        <v>2081</v>
      </c>
      <c r="H3721" s="11" t="s">
        <v>2082</v>
      </c>
      <c r="I3721" s="11">
        <v>3775</v>
      </c>
      <c r="J3721" s="11" t="s">
        <v>28231</v>
      </c>
      <c r="K3721" s="11">
        <v>445971</v>
      </c>
      <c r="L3721" s="11" t="s">
        <v>28231</v>
      </c>
      <c r="M3721" s="11">
        <v>1209057</v>
      </c>
      <c r="N3721" s="11" t="s">
        <v>28231</v>
      </c>
      <c r="O3721" s="11" t="s">
        <v>28232</v>
      </c>
      <c r="P3721" s="11" t="s">
        <v>28230</v>
      </c>
      <c r="Q3721" s="10"/>
      <c r="R3721" s="11" t="s">
        <v>28231</v>
      </c>
      <c r="S3721" s="11">
        <v>30048</v>
      </c>
      <c r="T3721" s="11" t="s">
        <v>28231</v>
      </c>
      <c r="U3721" s="10"/>
      <c r="V3721" s="11" t="s">
        <v>28233</v>
      </c>
      <c r="W3721" s="11">
        <v>49167</v>
      </c>
      <c r="X3721" s="11">
        <v>8507</v>
      </c>
      <c r="Y3721" s="11" t="s">
        <v>28231</v>
      </c>
      <c r="Z3721" s="11" t="s">
        <v>28234</v>
      </c>
      <c r="AA3721" s="11" t="s">
        <v>10</v>
      </c>
      <c r="AB3721" s="11" t="s">
        <v>10</v>
      </c>
      <c r="AC3721" s="11" t="s">
        <v>28231</v>
      </c>
      <c r="AD3721" s="11" t="s">
        <v>28234</v>
      </c>
      <c r="AE3721" s="10"/>
      <c r="AF3721" s="11"/>
      <c r="AG3721" s="11"/>
      <c r="AH3721" s="11"/>
      <c r="AI3721" s="11">
        <v>15843</v>
      </c>
      <c r="AJ3721" s="11"/>
      <c r="AK3721" s="11" t="s">
        <v>28231</v>
      </c>
      <c r="AL3721" s="11"/>
      <c r="AM3721" s="11" t="s">
        <v>28231</v>
      </c>
      <c r="AN3721" s="11" t="s">
        <v>28231</v>
      </c>
      <c r="AO3721" s="11" t="s">
        <v>2082</v>
      </c>
      <c r="AP3721" s="11" t="s">
        <v>28234</v>
      </c>
      <c r="AQ3721" s="11" t="s">
        <v>2086</v>
      </c>
      <c r="AR3721" s="11"/>
      <c r="AS3721" s="11"/>
      <c r="AT3721" s="11"/>
      <c r="AU3721" s="11"/>
      <c r="AV3721" s="11"/>
      <c r="AW3721" s="11"/>
      <c r="AX3721" s="11"/>
      <c r="AY3721" s="11"/>
      <c r="AZ3721" s="11"/>
      <c r="BA3721" s="11"/>
    </row>
    <row r="3722" spans="1:53" ht="17" x14ac:dyDescent="0.2">
      <c r="A3722" s="11" t="s">
        <v>28235</v>
      </c>
      <c r="B3722" s="11" t="s">
        <v>28236</v>
      </c>
      <c r="C3722" s="12">
        <v>31814</v>
      </c>
      <c r="D3722" s="11" t="s">
        <v>3991</v>
      </c>
      <c r="E3722" s="11" t="s">
        <v>28163</v>
      </c>
      <c r="F3722" s="11" t="s">
        <v>2081</v>
      </c>
      <c r="G3722" s="11" t="s">
        <v>2081</v>
      </c>
      <c r="H3722" s="11" t="s">
        <v>2082</v>
      </c>
      <c r="I3722" s="11">
        <v>9884</v>
      </c>
      <c r="J3722" s="11" t="s">
        <v>28236</v>
      </c>
      <c r="K3722" s="11">
        <v>475243</v>
      </c>
      <c r="L3722" s="11" t="s">
        <v>28236</v>
      </c>
      <c r="M3722" s="11">
        <v>1717422</v>
      </c>
      <c r="N3722" s="11" t="s">
        <v>28236</v>
      </c>
      <c r="O3722" s="11" t="s">
        <v>28237</v>
      </c>
      <c r="P3722" s="11" t="s">
        <v>28235</v>
      </c>
      <c r="Q3722" s="10"/>
      <c r="R3722" s="11" t="s">
        <v>28236</v>
      </c>
      <c r="S3722" s="11">
        <v>30515</v>
      </c>
      <c r="T3722" s="11" t="s">
        <v>28236</v>
      </c>
      <c r="U3722" s="10"/>
      <c r="V3722" s="11" t="s">
        <v>28238</v>
      </c>
      <c r="W3722" s="11">
        <v>49168</v>
      </c>
      <c r="X3722" s="11">
        <v>8630</v>
      </c>
      <c r="Y3722" s="11" t="s">
        <v>28236</v>
      </c>
      <c r="Z3722" s="11" t="s">
        <v>28239</v>
      </c>
      <c r="AA3722" s="11" t="s">
        <v>10</v>
      </c>
      <c r="AB3722" s="11" t="s">
        <v>2095</v>
      </c>
      <c r="AC3722" s="11" t="s">
        <v>28236</v>
      </c>
      <c r="AD3722" s="11" t="s">
        <v>28239</v>
      </c>
      <c r="AE3722" s="11">
        <v>8778</v>
      </c>
      <c r="AF3722" s="11" t="s">
        <v>28236</v>
      </c>
      <c r="AG3722" s="11">
        <v>11132</v>
      </c>
      <c r="AH3722" s="11" t="s">
        <v>28236</v>
      </c>
      <c r="AI3722" s="11">
        <v>1835</v>
      </c>
      <c r="AJ3722" s="11">
        <v>3481</v>
      </c>
      <c r="AK3722" s="11" t="s">
        <v>28236</v>
      </c>
      <c r="AL3722" s="11" t="s">
        <v>28240</v>
      </c>
      <c r="AM3722" s="11" t="s">
        <v>28236</v>
      </c>
      <c r="AN3722" s="11" t="s">
        <v>28236</v>
      </c>
      <c r="AO3722" s="11" t="s">
        <v>2082</v>
      </c>
      <c r="AP3722" s="11" t="s">
        <v>28239</v>
      </c>
      <c r="AQ3722" s="11" t="s">
        <v>2086</v>
      </c>
      <c r="AR3722" s="11"/>
      <c r="AS3722" s="11"/>
      <c r="AT3722" s="11"/>
      <c r="AU3722" s="11"/>
      <c r="AV3722" s="11"/>
      <c r="AW3722" s="11"/>
      <c r="AX3722" s="11"/>
      <c r="AY3722" s="11"/>
      <c r="AZ3722" s="11"/>
      <c r="BA3722" s="11"/>
    </row>
    <row r="3723" spans="1:53" ht="17" x14ac:dyDescent="0.2">
      <c r="A3723" s="11" t="s">
        <v>28241</v>
      </c>
      <c r="B3723" s="11" t="s">
        <v>1807</v>
      </c>
      <c r="C3723" s="12">
        <v>32368</v>
      </c>
      <c r="D3723" s="11" t="s">
        <v>3504</v>
      </c>
      <c r="E3723" s="11" t="s">
        <v>28242</v>
      </c>
      <c r="F3723" s="11" t="s">
        <v>99</v>
      </c>
      <c r="G3723" s="11" t="s">
        <v>2091</v>
      </c>
      <c r="H3723" s="11" t="s">
        <v>2082</v>
      </c>
      <c r="I3723" s="11">
        <v>11428</v>
      </c>
      <c r="J3723" s="11" t="s">
        <v>1807</v>
      </c>
      <c r="K3723" s="11">
        <v>519443</v>
      </c>
      <c r="L3723" s="11" t="s">
        <v>1807</v>
      </c>
      <c r="M3723" s="11">
        <v>2050707</v>
      </c>
      <c r="N3723" s="11" t="s">
        <v>1807</v>
      </c>
      <c r="O3723" s="11" t="s">
        <v>28243</v>
      </c>
      <c r="P3723" s="11" t="s">
        <v>28241</v>
      </c>
      <c r="Q3723" s="11">
        <v>8544</v>
      </c>
      <c r="R3723" s="11" t="s">
        <v>1807</v>
      </c>
      <c r="S3723" s="11">
        <v>32973</v>
      </c>
      <c r="T3723" s="11" t="s">
        <v>1807</v>
      </c>
      <c r="U3723" s="10"/>
      <c r="V3723" s="11" t="s">
        <v>28244</v>
      </c>
      <c r="W3723" s="11">
        <v>68414</v>
      </c>
      <c r="X3723" s="11">
        <v>9457</v>
      </c>
      <c r="Y3723" s="11" t="s">
        <v>1807</v>
      </c>
      <c r="Z3723" s="11" t="s">
        <v>28245</v>
      </c>
      <c r="AA3723" s="11" t="s">
        <v>10</v>
      </c>
      <c r="AB3723" s="11" t="s">
        <v>10</v>
      </c>
      <c r="AC3723" s="11" t="s">
        <v>1807</v>
      </c>
      <c r="AD3723" s="11" t="s">
        <v>28245</v>
      </c>
      <c r="AE3723" s="11">
        <v>9925</v>
      </c>
      <c r="AF3723" s="11" t="s">
        <v>1807</v>
      </c>
      <c r="AG3723" s="11">
        <v>38981</v>
      </c>
      <c r="AH3723" s="11" t="s">
        <v>1807</v>
      </c>
      <c r="AI3723" s="11">
        <v>14924</v>
      </c>
      <c r="AJ3723" s="11">
        <v>4409</v>
      </c>
      <c r="AK3723" s="11" t="s">
        <v>1807</v>
      </c>
      <c r="AL3723" s="11" t="s">
        <v>28246</v>
      </c>
      <c r="AM3723" s="11" t="s">
        <v>1807</v>
      </c>
      <c r="AN3723" s="11" t="s">
        <v>1807</v>
      </c>
      <c r="AO3723" s="11" t="s">
        <v>2082</v>
      </c>
      <c r="AP3723" s="11" t="s">
        <v>28245</v>
      </c>
      <c r="AQ3723" s="11" t="s">
        <v>2086</v>
      </c>
      <c r="AR3723" s="11"/>
      <c r="AS3723" s="11"/>
      <c r="AT3723" s="11"/>
      <c r="AU3723" s="11"/>
      <c r="AV3723" s="11"/>
      <c r="AW3723" s="11"/>
      <c r="AX3723" s="11"/>
      <c r="AY3723" s="11"/>
      <c r="AZ3723" s="11"/>
      <c r="BA3723" s="11"/>
    </row>
    <row r="3724" spans="1:53" x14ac:dyDescent="0.2">
      <c r="A3724" s="11" t="s">
        <v>28247</v>
      </c>
      <c r="B3724" s="11" t="s">
        <v>28248</v>
      </c>
      <c r="C3724" s="12">
        <v>36457</v>
      </c>
      <c r="D3724" s="11" t="s">
        <v>10582</v>
      </c>
      <c r="E3724" s="11" t="s">
        <v>28242</v>
      </c>
      <c r="F3724" s="11" t="s">
        <v>149</v>
      </c>
      <c r="G3724" s="11" t="s">
        <v>2111</v>
      </c>
      <c r="H3724" s="11" t="s">
        <v>2378</v>
      </c>
      <c r="I3724" s="11">
        <v>27573</v>
      </c>
      <c r="J3724" s="11" t="s">
        <v>28248</v>
      </c>
      <c r="K3724" s="11">
        <v>669398</v>
      </c>
      <c r="L3724" s="11" t="s">
        <v>28248</v>
      </c>
      <c r="M3724" s="11">
        <v>2837705</v>
      </c>
      <c r="N3724" s="11" t="s">
        <v>28248</v>
      </c>
      <c r="O3724" s="11" t="s">
        <v>28249</v>
      </c>
      <c r="P3724" s="11" t="s">
        <v>28247</v>
      </c>
      <c r="Q3724" s="11">
        <v>12327</v>
      </c>
      <c r="R3724" s="11" t="s">
        <v>28248</v>
      </c>
      <c r="S3724" s="11"/>
      <c r="T3724" s="11"/>
      <c r="U3724" s="11"/>
      <c r="V3724" s="11" t="s">
        <v>28250</v>
      </c>
      <c r="W3724" s="11"/>
      <c r="X3724" s="11"/>
      <c r="Y3724" s="11"/>
      <c r="Z3724" s="11"/>
      <c r="AA3724" s="11" t="s">
        <v>2095</v>
      </c>
      <c r="AB3724" s="11" t="s">
        <v>10</v>
      </c>
      <c r="AC3724" s="11" t="s">
        <v>28248</v>
      </c>
      <c r="AD3724" s="11" t="s">
        <v>28251</v>
      </c>
      <c r="AE3724" s="11">
        <v>16730</v>
      </c>
      <c r="AF3724" s="11"/>
      <c r="AG3724" s="11"/>
      <c r="AH3724" s="11"/>
      <c r="AI3724" s="11"/>
      <c r="AJ3724" s="11">
        <v>8156</v>
      </c>
      <c r="AK3724" s="11" t="s">
        <v>28248</v>
      </c>
      <c r="AL3724" s="11" t="s">
        <v>28252</v>
      </c>
      <c r="AM3724" s="11" t="s">
        <v>28248</v>
      </c>
      <c r="AN3724" s="11" t="s">
        <v>28248</v>
      </c>
      <c r="AO3724" s="11" t="s">
        <v>2378</v>
      </c>
      <c r="AP3724" s="11" t="s">
        <v>28251</v>
      </c>
      <c r="AQ3724" s="11" t="s">
        <v>2107</v>
      </c>
      <c r="AR3724" s="11" t="s">
        <v>28253</v>
      </c>
      <c r="AS3724" s="11">
        <v>669398</v>
      </c>
      <c r="AT3724" s="11"/>
      <c r="AU3724" s="11"/>
      <c r="AV3724" s="11"/>
      <c r="AW3724" s="11"/>
      <c r="AX3724" s="11"/>
      <c r="AY3724" s="11"/>
      <c r="AZ3724" s="11"/>
      <c r="BA3724" s="11"/>
    </row>
    <row r="3725" spans="1:53" ht="17" x14ac:dyDescent="0.2">
      <c r="A3725" s="11" t="s">
        <v>28254</v>
      </c>
      <c r="B3725" s="11" t="s">
        <v>28255</v>
      </c>
      <c r="C3725" s="12">
        <v>32045</v>
      </c>
      <c r="D3725" s="11" t="s">
        <v>28256</v>
      </c>
      <c r="E3725" s="11" t="s">
        <v>28257</v>
      </c>
      <c r="F3725" s="11" t="s">
        <v>2081</v>
      </c>
      <c r="G3725" s="11" t="s">
        <v>2081</v>
      </c>
      <c r="H3725" s="11" t="s">
        <v>2082</v>
      </c>
      <c r="I3725" s="11">
        <v>6435</v>
      </c>
      <c r="J3725" s="11" t="s">
        <v>28255</v>
      </c>
      <c r="K3725" s="11">
        <v>474699</v>
      </c>
      <c r="L3725" s="11" t="s">
        <v>28255</v>
      </c>
      <c r="M3725" s="11">
        <v>1758068</v>
      </c>
      <c r="N3725" s="11" t="s">
        <v>28255</v>
      </c>
      <c r="O3725" s="11" t="s">
        <v>28258</v>
      </c>
      <c r="P3725" s="11" t="s">
        <v>28254</v>
      </c>
      <c r="Q3725" s="11">
        <v>7622</v>
      </c>
      <c r="R3725" s="11" t="s">
        <v>28255</v>
      </c>
      <c r="S3725" s="11">
        <v>30943</v>
      </c>
      <c r="T3725" s="11" t="s">
        <v>28255</v>
      </c>
      <c r="U3725" s="10"/>
      <c r="V3725" s="11" t="s">
        <v>28259</v>
      </c>
      <c r="W3725" s="11">
        <v>58195</v>
      </c>
      <c r="X3725" s="11">
        <v>8766</v>
      </c>
      <c r="Y3725" s="11" t="s">
        <v>28255</v>
      </c>
      <c r="Z3725" s="11" t="s">
        <v>28260</v>
      </c>
      <c r="AA3725" s="11" t="s">
        <v>10</v>
      </c>
      <c r="AB3725" s="11" t="s">
        <v>10</v>
      </c>
      <c r="AC3725" s="11" t="s">
        <v>28255</v>
      </c>
      <c r="AD3725" s="11" t="s">
        <v>28260</v>
      </c>
      <c r="AE3725" s="11">
        <v>10568</v>
      </c>
      <c r="AF3725" s="11" t="s">
        <v>28255</v>
      </c>
      <c r="AG3725" s="11">
        <v>12442</v>
      </c>
      <c r="AH3725" s="11" t="s">
        <v>28255</v>
      </c>
      <c r="AI3725" s="11">
        <v>5103</v>
      </c>
      <c r="AJ3725" s="11">
        <v>3553</v>
      </c>
      <c r="AK3725" s="11" t="s">
        <v>28255</v>
      </c>
      <c r="AL3725" s="11" t="s">
        <v>28261</v>
      </c>
      <c r="AM3725" s="11" t="s">
        <v>28255</v>
      </c>
      <c r="AN3725" s="11" t="s">
        <v>28255</v>
      </c>
      <c r="AO3725" s="11" t="s">
        <v>2082</v>
      </c>
      <c r="AP3725" s="11" t="s">
        <v>28260</v>
      </c>
      <c r="AQ3725" s="11" t="s">
        <v>2086</v>
      </c>
      <c r="AR3725" s="11"/>
      <c r="AS3725" s="11">
        <v>6435</v>
      </c>
      <c r="AT3725" s="11"/>
      <c r="AU3725" s="11"/>
      <c r="AV3725" s="11"/>
      <c r="AW3725" s="11"/>
      <c r="AX3725" s="11"/>
      <c r="AY3725" s="11"/>
      <c r="AZ3725" s="11"/>
      <c r="BA3725" s="11"/>
    </row>
    <row r="3726" spans="1:53" ht="17" x14ac:dyDescent="0.2">
      <c r="A3726" s="11" t="s">
        <v>28262</v>
      </c>
      <c r="B3726" s="11" t="s">
        <v>28263</v>
      </c>
      <c r="C3726" s="12">
        <v>31320</v>
      </c>
      <c r="D3726" s="11" t="s">
        <v>3726</v>
      </c>
      <c r="E3726" s="11" t="s">
        <v>28264</v>
      </c>
      <c r="F3726" s="11" t="s">
        <v>2081</v>
      </c>
      <c r="G3726" s="11" t="s">
        <v>2081</v>
      </c>
      <c r="H3726" s="11" t="s">
        <v>2174</v>
      </c>
      <c r="I3726" s="11">
        <v>198</v>
      </c>
      <c r="J3726" s="11" t="s">
        <v>28263</v>
      </c>
      <c r="K3726" s="11">
        <v>519445</v>
      </c>
      <c r="L3726" s="11" t="s">
        <v>28263</v>
      </c>
      <c r="M3726" s="11">
        <v>1512025</v>
      </c>
      <c r="N3726" s="11" t="s">
        <v>28263</v>
      </c>
      <c r="O3726" s="11" t="s">
        <v>28265</v>
      </c>
      <c r="P3726" s="11" t="s">
        <v>28262</v>
      </c>
      <c r="Q3726" s="10"/>
      <c r="R3726" s="11" t="s">
        <v>28263</v>
      </c>
      <c r="S3726" s="11">
        <v>29067</v>
      </c>
      <c r="T3726" s="11" t="s">
        <v>28263</v>
      </c>
      <c r="U3726" s="10"/>
      <c r="V3726" s="11" t="s">
        <v>28266</v>
      </c>
      <c r="W3726" s="11">
        <v>57586</v>
      </c>
      <c r="X3726" s="11">
        <v>8732</v>
      </c>
      <c r="Y3726" s="11" t="s">
        <v>28263</v>
      </c>
      <c r="Z3726" s="11" t="s">
        <v>28267</v>
      </c>
      <c r="AA3726" s="11" t="s">
        <v>10</v>
      </c>
      <c r="AB3726" s="11" t="s">
        <v>10</v>
      </c>
      <c r="AC3726" s="11" t="s">
        <v>28263</v>
      </c>
      <c r="AD3726" s="11" t="s">
        <v>28267</v>
      </c>
      <c r="AE3726" s="11">
        <v>9911</v>
      </c>
      <c r="AF3726" s="11"/>
      <c r="AG3726" s="11"/>
      <c r="AH3726" s="11"/>
      <c r="AI3726" s="11">
        <v>15821</v>
      </c>
      <c r="AJ3726" s="11">
        <v>3522</v>
      </c>
      <c r="AK3726" s="11" t="s">
        <v>28263</v>
      </c>
      <c r="AL3726" s="11" t="s">
        <v>28268</v>
      </c>
      <c r="AM3726" s="11" t="s">
        <v>28263</v>
      </c>
      <c r="AN3726" s="11" t="s">
        <v>28263</v>
      </c>
      <c r="AO3726" s="11" t="s">
        <v>2174</v>
      </c>
      <c r="AP3726" s="11" t="s">
        <v>28267</v>
      </c>
      <c r="AQ3726" s="11" t="s">
        <v>2086</v>
      </c>
      <c r="AR3726" s="11"/>
      <c r="AS3726" s="11"/>
      <c r="AT3726" s="11"/>
      <c r="AU3726" s="11"/>
      <c r="AV3726" s="11"/>
      <c r="AW3726" s="11"/>
      <c r="AX3726" s="11"/>
      <c r="AY3726" s="11"/>
      <c r="AZ3726" s="11"/>
      <c r="BA3726" s="11"/>
    </row>
    <row r="3727" spans="1:53" x14ac:dyDescent="0.2">
      <c r="A3727" s="11" t="s">
        <v>28269</v>
      </c>
      <c r="B3727" s="11" t="s">
        <v>28270</v>
      </c>
      <c r="C3727" s="12">
        <v>30305</v>
      </c>
      <c r="D3727" s="11" t="s">
        <v>2079</v>
      </c>
      <c r="E3727" s="11" t="s">
        <v>28271</v>
      </c>
      <c r="F3727" s="11" t="s">
        <v>2081</v>
      </c>
      <c r="G3727" s="11" t="s">
        <v>2081</v>
      </c>
      <c r="H3727" s="11" t="s">
        <v>2378</v>
      </c>
      <c r="I3727" s="11">
        <v>3787</v>
      </c>
      <c r="J3727" s="11" t="s">
        <v>28270</v>
      </c>
      <c r="K3727" s="11">
        <v>431151</v>
      </c>
      <c r="L3727" s="11" t="s">
        <v>28270</v>
      </c>
      <c r="M3727" s="11">
        <v>483349</v>
      </c>
      <c r="N3727" s="11" t="s">
        <v>28270</v>
      </c>
      <c r="O3727" s="11" t="s">
        <v>28272</v>
      </c>
      <c r="P3727" s="11" t="s">
        <v>28269</v>
      </c>
      <c r="Q3727" s="11">
        <v>4486</v>
      </c>
      <c r="R3727" s="11" t="s">
        <v>28270</v>
      </c>
      <c r="S3727" s="11">
        <v>6035</v>
      </c>
      <c r="T3727" s="11" t="s">
        <v>28270</v>
      </c>
      <c r="U3727" s="11" t="s">
        <v>28270</v>
      </c>
      <c r="V3727" s="11" t="s">
        <v>28273</v>
      </c>
      <c r="W3727" s="11">
        <v>31514</v>
      </c>
      <c r="X3727" s="11">
        <v>7382</v>
      </c>
      <c r="Y3727" s="11" t="s">
        <v>28270</v>
      </c>
      <c r="Z3727" s="11" t="s">
        <v>28274</v>
      </c>
      <c r="AA3727" s="11" t="s">
        <v>10</v>
      </c>
      <c r="AB3727" s="11" t="s">
        <v>10</v>
      </c>
      <c r="AC3727" s="11" t="s">
        <v>28270</v>
      </c>
      <c r="AD3727" s="11" t="s">
        <v>28274</v>
      </c>
      <c r="AE3727" s="11">
        <v>6956</v>
      </c>
      <c r="AF3727" s="11" t="s">
        <v>28270</v>
      </c>
      <c r="AG3727" s="11">
        <v>5164</v>
      </c>
      <c r="AH3727" s="11" t="s">
        <v>28270</v>
      </c>
      <c r="AI3727" s="11">
        <v>15232</v>
      </c>
      <c r="AJ3727" s="11">
        <v>1117</v>
      </c>
      <c r="AK3727" s="11" t="s">
        <v>28270</v>
      </c>
      <c r="AL3727" s="11" t="s">
        <v>28275</v>
      </c>
      <c r="AM3727" s="11" t="s">
        <v>28270</v>
      </c>
      <c r="AN3727" s="11" t="s">
        <v>28270</v>
      </c>
      <c r="AO3727" s="11" t="s">
        <v>2378</v>
      </c>
      <c r="AP3727" s="11" t="s">
        <v>28274</v>
      </c>
      <c r="AQ3727" s="11" t="s">
        <v>2086</v>
      </c>
      <c r="AR3727" s="11"/>
      <c r="AS3727" s="11"/>
      <c r="AT3727" s="11"/>
      <c r="AU3727" s="11"/>
      <c r="AV3727" s="11"/>
      <c r="AW3727" s="11"/>
      <c r="AX3727" s="11"/>
      <c r="AY3727" s="11"/>
      <c r="AZ3727" s="11"/>
      <c r="BA3727" s="11"/>
    </row>
    <row r="3728" spans="1:53" ht="17" x14ac:dyDescent="0.2">
      <c r="A3728" s="11" t="s">
        <v>28276</v>
      </c>
      <c r="B3728" s="11" t="s">
        <v>28277</v>
      </c>
      <c r="C3728" s="12">
        <v>27387</v>
      </c>
      <c r="D3728" s="11" t="s">
        <v>6337</v>
      </c>
      <c r="E3728" s="11" t="s">
        <v>28271</v>
      </c>
      <c r="F3728" s="11" t="s">
        <v>2081</v>
      </c>
      <c r="G3728" s="11" t="s">
        <v>2081</v>
      </c>
      <c r="H3728" s="11" t="s">
        <v>2082</v>
      </c>
      <c r="I3728" s="11">
        <v>715</v>
      </c>
      <c r="J3728" s="11" t="s">
        <v>28277</v>
      </c>
      <c r="K3728" s="11">
        <v>124604</v>
      </c>
      <c r="L3728" s="11" t="s">
        <v>28277</v>
      </c>
      <c r="M3728" s="11">
        <v>8206</v>
      </c>
      <c r="N3728" s="11" t="s">
        <v>28277</v>
      </c>
      <c r="O3728" s="11" t="s">
        <v>28278</v>
      </c>
      <c r="P3728" s="11" t="s">
        <v>28276</v>
      </c>
      <c r="Q3728" s="10"/>
      <c r="R3728" s="11" t="s">
        <v>28277</v>
      </c>
      <c r="S3728" s="11">
        <v>3489</v>
      </c>
      <c r="T3728" s="11" t="s">
        <v>28277</v>
      </c>
      <c r="U3728" s="10"/>
      <c r="V3728" s="11" t="s">
        <v>28279</v>
      </c>
      <c r="W3728" s="11">
        <v>219</v>
      </c>
      <c r="X3728" s="11">
        <v>5650</v>
      </c>
      <c r="Y3728" s="11" t="s">
        <v>28277</v>
      </c>
      <c r="Z3728" s="11" t="s">
        <v>28280</v>
      </c>
      <c r="AA3728" s="11" t="s">
        <v>10</v>
      </c>
      <c r="AB3728" s="11" t="s">
        <v>10</v>
      </c>
      <c r="AC3728" s="11" t="s">
        <v>28277</v>
      </c>
      <c r="AD3728" s="11" t="s">
        <v>28280</v>
      </c>
      <c r="AE3728" s="10"/>
      <c r="AF3728" s="11"/>
      <c r="AG3728" s="11"/>
      <c r="AH3728" s="11"/>
      <c r="AI3728" s="11">
        <v>1209</v>
      </c>
      <c r="AJ3728" s="11"/>
      <c r="AK3728" s="11" t="s">
        <v>28277</v>
      </c>
      <c r="AL3728" s="11"/>
      <c r="AM3728" s="11" t="s">
        <v>28277</v>
      </c>
      <c r="AN3728" s="11" t="s">
        <v>28277</v>
      </c>
      <c r="AO3728" s="11" t="s">
        <v>2082</v>
      </c>
      <c r="AP3728" s="11" t="s">
        <v>28280</v>
      </c>
      <c r="AQ3728" s="11" t="s">
        <v>2086</v>
      </c>
      <c r="AR3728" s="11"/>
      <c r="AS3728" s="11"/>
      <c r="AT3728" s="11"/>
      <c r="AU3728" s="11"/>
      <c r="AV3728" s="11"/>
      <c r="AW3728" s="11"/>
      <c r="AX3728" s="11"/>
      <c r="AY3728" s="11"/>
      <c r="AZ3728" s="11"/>
      <c r="BA3728" s="11"/>
    </row>
    <row r="3729" spans="1:53" ht="17" x14ac:dyDescent="0.2">
      <c r="A3729" s="11" t="s">
        <v>28281</v>
      </c>
      <c r="B3729" s="11" t="s">
        <v>903</v>
      </c>
      <c r="C3729" s="12">
        <v>34974</v>
      </c>
      <c r="D3729" s="11" t="s">
        <v>3766</v>
      </c>
      <c r="E3729" s="11" t="s">
        <v>28271</v>
      </c>
      <c r="F3729" s="11" t="s">
        <v>2299</v>
      </c>
      <c r="G3729" s="11" t="s">
        <v>2111</v>
      </c>
      <c r="H3729" s="11" t="s">
        <v>2082</v>
      </c>
      <c r="I3729" s="11">
        <v>19665</v>
      </c>
      <c r="J3729" s="11" t="s">
        <v>903</v>
      </c>
      <c r="K3729" s="11">
        <v>657140</v>
      </c>
      <c r="L3729" s="11" t="s">
        <v>903</v>
      </c>
      <c r="M3729" s="11">
        <v>2835057</v>
      </c>
      <c r="N3729" s="11" t="s">
        <v>903</v>
      </c>
      <c r="O3729" s="11" t="s">
        <v>28282</v>
      </c>
      <c r="P3729" s="11" t="s">
        <v>28281</v>
      </c>
      <c r="Q3729" s="11">
        <v>10093</v>
      </c>
      <c r="R3729" s="11" t="s">
        <v>903</v>
      </c>
      <c r="S3729" s="11">
        <v>39652</v>
      </c>
      <c r="T3729" s="11" t="s">
        <v>903</v>
      </c>
      <c r="U3729" s="10"/>
      <c r="V3729" s="11" t="s">
        <v>28283</v>
      </c>
      <c r="W3729" s="11">
        <v>111162</v>
      </c>
      <c r="X3729" s="11">
        <v>10847</v>
      </c>
      <c r="Y3729" s="11" t="s">
        <v>903</v>
      </c>
      <c r="Z3729" s="11" t="s">
        <v>28284</v>
      </c>
      <c r="AA3729" s="11" t="s">
        <v>10</v>
      </c>
      <c r="AB3729" s="11" t="s">
        <v>10</v>
      </c>
      <c r="AC3729" s="11" t="s">
        <v>903</v>
      </c>
      <c r="AD3729" s="11" t="s">
        <v>28284</v>
      </c>
      <c r="AE3729" s="11">
        <v>14765</v>
      </c>
      <c r="AF3729" s="10"/>
      <c r="AG3729" s="11"/>
      <c r="AH3729" s="11" t="s">
        <v>903</v>
      </c>
      <c r="AI3729" s="11">
        <v>23791</v>
      </c>
      <c r="AJ3729" s="11">
        <v>5977</v>
      </c>
      <c r="AK3729" s="11" t="s">
        <v>903</v>
      </c>
      <c r="AL3729" s="11" t="s">
        <v>28285</v>
      </c>
      <c r="AM3729" s="11" t="s">
        <v>903</v>
      </c>
      <c r="AN3729" s="11" t="s">
        <v>903</v>
      </c>
      <c r="AO3729" s="11" t="s">
        <v>2082</v>
      </c>
      <c r="AP3729" s="11" t="s">
        <v>28284</v>
      </c>
      <c r="AQ3729" s="11" t="s">
        <v>2107</v>
      </c>
      <c r="AR3729" s="11" t="s">
        <v>28286</v>
      </c>
      <c r="AS3729" s="11">
        <v>657140</v>
      </c>
      <c r="AT3729" s="11"/>
      <c r="AU3729" s="11"/>
      <c r="AV3729" s="11"/>
      <c r="AW3729" s="11"/>
      <c r="AX3729" s="11"/>
      <c r="AY3729" s="11"/>
      <c r="AZ3729" s="11"/>
      <c r="BA3729" s="11"/>
    </row>
    <row r="3730" spans="1:53" ht="17" x14ac:dyDescent="0.2">
      <c r="A3730" s="11" t="s">
        <v>28287</v>
      </c>
      <c r="B3730" s="11" t="s">
        <v>28288</v>
      </c>
      <c r="C3730" s="12">
        <v>32876</v>
      </c>
      <c r="D3730" s="11" t="s">
        <v>2324</v>
      </c>
      <c r="E3730" s="11" t="s">
        <v>28271</v>
      </c>
      <c r="F3730" s="11" t="s">
        <v>31</v>
      </c>
      <c r="G3730" s="11" t="s">
        <v>2091</v>
      </c>
      <c r="H3730" s="11" t="s">
        <v>2082</v>
      </c>
      <c r="I3730" s="11">
        <v>12586</v>
      </c>
      <c r="J3730" s="11" t="s">
        <v>1601</v>
      </c>
      <c r="K3730" s="11">
        <v>605541</v>
      </c>
      <c r="L3730" s="11" t="s">
        <v>28288</v>
      </c>
      <c r="M3730" s="11">
        <v>1958128</v>
      </c>
      <c r="N3730" s="11" t="s">
        <v>28288</v>
      </c>
      <c r="O3730" s="11" t="s">
        <v>28289</v>
      </c>
      <c r="P3730" s="11" t="s">
        <v>28287</v>
      </c>
      <c r="Q3730" s="10"/>
      <c r="R3730" s="11" t="s">
        <v>1601</v>
      </c>
      <c r="S3730" s="11">
        <v>32291</v>
      </c>
      <c r="T3730" s="11" t="s">
        <v>28288</v>
      </c>
      <c r="U3730" s="10"/>
      <c r="V3730" s="11" t="s">
        <v>28290</v>
      </c>
      <c r="W3730" s="11">
        <v>70498</v>
      </c>
      <c r="X3730" s="11">
        <v>9964</v>
      </c>
      <c r="Y3730" s="11" t="s">
        <v>28288</v>
      </c>
      <c r="Z3730" s="11" t="s">
        <v>28291</v>
      </c>
      <c r="AA3730" s="11" t="s">
        <v>10</v>
      </c>
      <c r="AB3730" s="11" t="s">
        <v>10</v>
      </c>
      <c r="AC3730" s="11" t="s">
        <v>28288</v>
      </c>
      <c r="AD3730" s="11" t="s">
        <v>28292</v>
      </c>
      <c r="AE3730" s="11">
        <v>12223</v>
      </c>
      <c r="AF3730" s="11" t="s">
        <v>28288</v>
      </c>
      <c r="AG3730" s="11">
        <v>21211</v>
      </c>
      <c r="AH3730" s="11" t="s">
        <v>28288</v>
      </c>
      <c r="AI3730" s="11">
        <v>18317</v>
      </c>
      <c r="AJ3730" s="11">
        <v>4923</v>
      </c>
      <c r="AK3730" s="11" t="s">
        <v>28288</v>
      </c>
      <c r="AL3730" s="11" t="s">
        <v>28293</v>
      </c>
      <c r="AM3730" s="11" t="s">
        <v>28288</v>
      </c>
      <c r="AN3730" s="11" t="s">
        <v>28288</v>
      </c>
      <c r="AO3730" s="11" t="s">
        <v>2082</v>
      </c>
      <c r="AP3730" s="11" t="s">
        <v>28291</v>
      </c>
      <c r="AQ3730" s="11" t="s">
        <v>2086</v>
      </c>
      <c r="AR3730" s="11"/>
      <c r="AS3730" s="11"/>
      <c r="AT3730" s="11"/>
      <c r="AU3730" s="11"/>
      <c r="AV3730" s="11"/>
      <c r="AW3730" s="11"/>
      <c r="AX3730" s="11"/>
      <c r="AY3730" s="11"/>
      <c r="AZ3730" s="11"/>
      <c r="BA3730" s="11"/>
    </row>
    <row r="3731" spans="1:53" ht="17" x14ac:dyDescent="0.2">
      <c r="A3731" s="11" t="s">
        <v>28294</v>
      </c>
      <c r="B3731" s="11" t="s">
        <v>1647</v>
      </c>
      <c r="C3731" s="12">
        <v>30955</v>
      </c>
      <c r="D3731" s="11" t="s">
        <v>5142</v>
      </c>
      <c r="E3731" s="11" t="s">
        <v>28271</v>
      </c>
      <c r="F3731" s="11" t="s">
        <v>69</v>
      </c>
      <c r="G3731" s="11" t="s">
        <v>2111</v>
      </c>
      <c r="H3731" s="11" t="s">
        <v>2082</v>
      </c>
      <c r="I3731" s="11">
        <v>8185</v>
      </c>
      <c r="J3731" s="11" t="s">
        <v>1647</v>
      </c>
      <c r="K3731" s="11">
        <v>453214</v>
      </c>
      <c r="L3731" s="11" t="s">
        <v>1647</v>
      </c>
      <c r="M3731" s="11">
        <v>2027446</v>
      </c>
      <c r="N3731" s="11" t="s">
        <v>1647</v>
      </c>
      <c r="O3731" s="11" t="s">
        <v>28295</v>
      </c>
      <c r="P3731" s="11" t="s">
        <v>28294</v>
      </c>
      <c r="Q3731" s="11">
        <v>8463</v>
      </c>
      <c r="R3731" s="11" t="s">
        <v>1647</v>
      </c>
      <c r="S3731" s="11">
        <v>32587</v>
      </c>
      <c r="T3731" s="11" t="s">
        <v>1647</v>
      </c>
      <c r="U3731" s="10"/>
      <c r="V3731" s="11" t="s">
        <v>28296</v>
      </c>
      <c r="W3731" s="11">
        <v>56987</v>
      </c>
      <c r="X3731" s="11">
        <v>9370</v>
      </c>
      <c r="Y3731" s="11" t="s">
        <v>1647</v>
      </c>
      <c r="Z3731" s="11" t="s">
        <v>28297</v>
      </c>
      <c r="AA3731" s="11" t="s">
        <v>10</v>
      </c>
      <c r="AB3731" s="11" t="s">
        <v>10</v>
      </c>
      <c r="AC3731" s="11" t="s">
        <v>1647</v>
      </c>
      <c r="AD3731" s="11" t="s">
        <v>28297</v>
      </c>
      <c r="AE3731" s="11">
        <v>9308</v>
      </c>
      <c r="AF3731" s="11" t="s">
        <v>1647</v>
      </c>
      <c r="AG3731" s="11">
        <v>38148</v>
      </c>
      <c r="AH3731" s="11" t="s">
        <v>1647</v>
      </c>
      <c r="AI3731" s="11">
        <v>2790</v>
      </c>
      <c r="AJ3731" s="11">
        <v>4350</v>
      </c>
      <c r="AK3731" s="11" t="s">
        <v>1647</v>
      </c>
      <c r="AL3731" s="11" t="s">
        <v>28298</v>
      </c>
      <c r="AM3731" s="11" t="s">
        <v>1647</v>
      </c>
      <c r="AN3731" s="11" t="s">
        <v>1647</v>
      </c>
      <c r="AO3731" s="11" t="s">
        <v>2082</v>
      </c>
      <c r="AP3731" s="11" t="s">
        <v>28297</v>
      </c>
      <c r="AQ3731" s="11" t="s">
        <v>2086</v>
      </c>
      <c r="AR3731" s="11"/>
      <c r="AS3731" s="11"/>
      <c r="AT3731" s="11"/>
      <c r="AU3731" s="11"/>
      <c r="AV3731" s="11"/>
      <c r="AW3731" s="11"/>
      <c r="AX3731" s="11"/>
      <c r="AY3731" s="11"/>
      <c r="AZ3731" s="11"/>
      <c r="BA3731" s="11"/>
    </row>
    <row r="3732" spans="1:53" ht="17" x14ac:dyDescent="0.2">
      <c r="A3732" s="11" t="s">
        <v>28299</v>
      </c>
      <c r="B3732" s="11" t="s">
        <v>28300</v>
      </c>
      <c r="C3732" s="12">
        <v>31075</v>
      </c>
      <c r="D3732" s="11" t="s">
        <v>28301</v>
      </c>
      <c r="E3732" s="11" t="s">
        <v>28271</v>
      </c>
      <c r="F3732" s="11" t="s">
        <v>2081</v>
      </c>
      <c r="G3732" s="11" t="s">
        <v>2081</v>
      </c>
      <c r="H3732" s="11" t="s">
        <v>2082</v>
      </c>
      <c r="I3732" s="11">
        <v>5960</v>
      </c>
      <c r="J3732" s="11" t="s">
        <v>28300</v>
      </c>
      <c r="K3732" s="11">
        <v>449079</v>
      </c>
      <c r="L3732" s="11" t="s">
        <v>28300</v>
      </c>
      <c r="M3732" s="11">
        <v>1422590</v>
      </c>
      <c r="N3732" s="11" t="s">
        <v>28300</v>
      </c>
      <c r="O3732" s="11" t="s">
        <v>28302</v>
      </c>
      <c r="P3732" s="11" t="s">
        <v>28299</v>
      </c>
      <c r="Q3732" s="10"/>
      <c r="R3732" s="11" t="s">
        <v>28300</v>
      </c>
      <c r="S3732" s="11">
        <v>28940</v>
      </c>
      <c r="T3732" s="11" t="s">
        <v>28300</v>
      </c>
      <c r="U3732" s="10"/>
      <c r="V3732" s="11" t="s">
        <v>28303</v>
      </c>
      <c r="W3732" s="11">
        <v>49178</v>
      </c>
      <c r="X3732" s="11">
        <v>8157</v>
      </c>
      <c r="Y3732" s="11" t="s">
        <v>28300</v>
      </c>
      <c r="Z3732" s="11" t="s">
        <v>28304</v>
      </c>
      <c r="AA3732" s="11" t="s">
        <v>10</v>
      </c>
      <c r="AB3732" s="11" t="s">
        <v>2095</v>
      </c>
      <c r="AC3732" s="11" t="s">
        <v>28300</v>
      </c>
      <c r="AD3732" s="11" t="s">
        <v>28304</v>
      </c>
      <c r="AE3732" s="11">
        <v>10268</v>
      </c>
      <c r="AF3732" s="11" t="s">
        <v>28300</v>
      </c>
      <c r="AG3732" s="11">
        <v>6227</v>
      </c>
      <c r="AH3732" s="11"/>
      <c r="AI3732" s="11">
        <v>1550</v>
      </c>
      <c r="AJ3732" s="11"/>
      <c r="AK3732" s="11" t="s">
        <v>28300</v>
      </c>
      <c r="AL3732" s="11" t="s">
        <v>28305</v>
      </c>
      <c r="AM3732" s="11" t="s">
        <v>28300</v>
      </c>
      <c r="AN3732" s="11" t="s">
        <v>28300</v>
      </c>
      <c r="AO3732" s="11" t="s">
        <v>2082</v>
      </c>
      <c r="AP3732" s="11" t="s">
        <v>28304</v>
      </c>
      <c r="AQ3732" s="11" t="s">
        <v>2086</v>
      </c>
      <c r="AR3732" s="11"/>
      <c r="AS3732" s="11"/>
      <c r="AT3732" s="11"/>
      <c r="AU3732" s="11"/>
      <c r="AV3732" s="11"/>
      <c r="AW3732" s="11"/>
      <c r="AX3732" s="11"/>
      <c r="AY3732" s="11"/>
      <c r="AZ3732" s="11"/>
      <c r="BA3732" s="11"/>
    </row>
    <row r="3733" spans="1:53" ht="17" x14ac:dyDescent="0.2">
      <c r="A3733" s="11" t="s">
        <v>28306</v>
      </c>
      <c r="B3733" s="11" t="s">
        <v>28307</v>
      </c>
      <c r="C3733" s="12">
        <v>36721</v>
      </c>
      <c r="D3733" s="11" t="s">
        <v>2913</v>
      </c>
      <c r="E3733" s="11" t="s">
        <v>28308</v>
      </c>
      <c r="F3733" s="11" t="s">
        <v>31</v>
      </c>
      <c r="G3733" s="11" t="s">
        <v>2091</v>
      </c>
      <c r="H3733" s="11" t="s">
        <v>2082</v>
      </c>
      <c r="I3733" s="11">
        <v>31204</v>
      </c>
      <c r="J3733" s="11" t="s">
        <v>28307</v>
      </c>
      <c r="K3733" s="11">
        <v>680736</v>
      </c>
      <c r="L3733" s="11" t="s">
        <v>28307</v>
      </c>
      <c r="M3733" s="11">
        <v>29295964</v>
      </c>
      <c r="N3733" s="11" t="s">
        <v>28307</v>
      </c>
      <c r="O3733" s="11" t="s">
        <v>28309</v>
      </c>
      <c r="P3733" s="11" t="s">
        <v>28306</v>
      </c>
      <c r="Q3733" s="11">
        <v>12124</v>
      </c>
      <c r="R3733" s="11" t="s">
        <v>28307</v>
      </c>
      <c r="S3733" s="11"/>
      <c r="T3733" s="11" t="s">
        <v>28307</v>
      </c>
      <c r="U3733" s="10"/>
      <c r="V3733" s="11" t="s">
        <v>28310</v>
      </c>
      <c r="W3733" s="11">
        <v>141319</v>
      </c>
      <c r="X3733" s="11">
        <v>63581</v>
      </c>
      <c r="Y3733" s="11" t="s">
        <v>28307</v>
      </c>
      <c r="Z3733" s="11" t="s">
        <v>28311</v>
      </c>
      <c r="AA3733" s="11" t="s">
        <v>2095</v>
      </c>
      <c r="AB3733" s="11" t="s">
        <v>2095</v>
      </c>
      <c r="AC3733" s="11" t="s">
        <v>28307</v>
      </c>
      <c r="AD3733" s="11" t="s">
        <v>28311</v>
      </c>
      <c r="AE3733" s="11">
        <v>18714</v>
      </c>
      <c r="AF3733" s="10"/>
      <c r="AG3733" s="11"/>
      <c r="AH3733" s="10"/>
      <c r="AI3733" s="11">
        <v>41926</v>
      </c>
      <c r="AJ3733" s="11">
        <v>8037</v>
      </c>
      <c r="AK3733" s="11" t="s">
        <v>28307</v>
      </c>
      <c r="AL3733" s="11" t="s">
        <v>28312</v>
      </c>
      <c r="AM3733" s="11" t="s">
        <v>28307</v>
      </c>
      <c r="AN3733" s="11" t="s">
        <v>28307</v>
      </c>
      <c r="AO3733" s="11" t="s">
        <v>2082</v>
      </c>
      <c r="AP3733" s="11" t="s">
        <v>28311</v>
      </c>
      <c r="AQ3733" s="11" t="s">
        <v>2107</v>
      </c>
      <c r="AR3733" s="11" t="s">
        <v>28313</v>
      </c>
      <c r="AS3733" s="11">
        <v>680736</v>
      </c>
      <c r="AT3733" s="11"/>
      <c r="AU3733" s="11"/>
      <c r="AV3733" s="11"/>
      <c r="AW3733" s="11"/>
      <c r="AX3733" s="11"/>
      <c r="AY3733" s="11"/>
      <c r="AZ3733" s="11"/>
      <c r="BA3733" s="11"/>
    </row>
    <row r="3734" spans="1:53" ht="17" x14ac:dyDescent="0.2">
      <c r="A3734" s="11" t="s">
        <v>28314</v>
      </c>
      <c r="B3734" s="11" t="s">
        <v>942</v>
      </c>
      <c r="C3734" s="12">
        <v>33217</v>
      </c>
      <c r="D3734" s="11" t="s">
        <v>2287</v>
      </c>
      <c r="E3734" s="11" t="s">
        <v>28315</v>
      </c>
      <c r="F3734" s="11" t="s">
        <v>2206</v>
      </c>
      <c r="G3734" s="11" t="s">
        <v>2111</v>
      </c>
      <c r="H3734" s="11" t="s">
        <v>2331</v>
      </c>
      <c r="I3734" s="11">
        <v>15271</v>
      </c>
      <c r="J3734" s="11" t="s">
        <v>942</v>
      </c>
      <c r="K3734" s="11">
        <v>642851</v>
      </c>
      <c r="L3734" s="11" t="s">
        <v>942</v>
      </c>
      <c r="M3734" s="11">
        <v>2226900</v>
      </c>
      <c r="N3734" s="11" t="s">
        <v>942</v>
      </c>
      <c r="O3734" s="11" t="s">
        <v>28316</v>
      </c>
      <c r="P3734" s="11" t="s">
        <v>28314</v>
      </c>
      <c r="Q3734" s="11">
        <v>9828</v>
      </c>
      <c r="R3734" s="11" t="s">
        <v>942</v>
      </c>
      <c r="S3734" s="11">
        <v>35314</v>
      </c>
      <c r="T3734" s="11" t="s">
        <v>942</v>
      </c>
      <c r="U3734" s="10"/>
      <c r="V3734" s="11" t="s">
        <v>28317</v>
      </c>
      <c r="W3734" s="11">
        <v>103280</v>
      </c>
      <c r="X3734" s="11">
        <v>11033</v>
      </c>
      <c r="Y3734" s="11" t="s">
        <v>942</v>
      </c>
      <c r="Z3734" s="11" t="s">
        <v>28318</v>
      </c>
      <c r="AA3734" s="11" t="s">
        <v>10</v>
      </c>
      <c r="AB3734" s="11" t="s">
        <v>10</v>
      </c>
      <c r="AC3734" s="11" t="s">
        <v>942</v>
      </c>
      <c r="AD3734" s="11" t="s">
        <v>28318</v>
      </c>
      <c r="AE3734" s="11">
        <v>15254</v>
      </c>
      <c r="AF3734" s="10"/>
      <c r="AG3734" s="11"/>
      <c r="AH3734" s="11" t="s">
        <v>942</v>
      </c>
      <c r="AI3734" s="11">
        <v>18598</v>
      </c>
      <c r="AJ3734" s="11">
        <v>5769</v>
      </c>
      <c r="AK3734" s="11" t="s">
        <v>942</v>
      </c>
      <c r="AL3734" s="11" t="s">
        <v>28319</v>
      </c>
      <c r="AM3734" s="11" t="s">
        <v>942</v>
      </c>
      <c r="AN3734" s="11" t="s">
        <v>942</v>
      </c>
      <c r="AO3734" s="11" t="s">
        <v>2331</v>
      </c>
      <c r="AP3734" s="11" t="s">
        <v>28318</v>
      </c>
      <c r="AQ3734" s="11" t="s">
        <v>2107</v>
      </c>
      <c r="AR3734" s="11" t="s">
        <v>28320</v>
      </c>
      <c r="AS3734" s="11">
        <v>642851</v>
      </c>
      <c r="AT3734" s="11"/>
      <c r="AU3734" s="11"/>
      <c r="AV3734" s="11"/>
      <c r="AW3734" s="11"/>
      <c r="AX3734" s="11"/>
      <c r="AY3734" s="11"/>
      <c r="AZ3734" s="11"/>
      <c r="BA3734" s="11"/>
    </row>
    <row r="3735" spans="1:53" x14ac:dyDescent="0.2">
      <c r="A3735" s="11" t="s">
        <v>28321</v>
      </c>
      <c r="B3735" s="11" t="s">
        <v>1268</v>
      </c>
      <c r="C3735" s="12">
        <v>33684</v>
      </c>
      <c r="D3735" s="11" t="s">
        <v>7410</v>
      </c>
      <c r="E3735" s="11" t="s">
        <v>28322</v>
      </c>
      <c r="F3735" s="11" t="s">
        <v>37</v>
      </c>
      <c r="G3735" s="11" t="s">
        <v>2091</v>
      </c>
      <c r="H3735" s="11" t="s">
        <v>2082</v>
      </c>
      <c r="I3735" s="11">
        <v>15157</v>
      </c>
      <c r="J3735" s="11" t="s">
        <v>1268</v>
      </c>
      <c r="K3735" s="11">
        <v>642231</v>
      </c>
      <c r="L3735" s="11" t="s">
        <v>1268</v>
      </c>
      <c r="M3735" s="11">
        <v>2743311</v>
      </c>
      <c r="N3735" s="11" t="s">
        <v>1268</v>
      </c>
      <c r="O3735" s="11" t="s">
        <v>28323</v>
      </c>
      <c r="P3735" s="11" t="s">
        <v>28321</v>
      </c>
      <c r="Q3735" s="11">
        <v>9675</v>
      </c>
      <c r="R3735" s="11" t="s">
        <v>1268</v>
      </c>
      <c r="S3735" s="11">
        <v>36628</v>
      </c>
      <c r="T3735" s="11" t="s">
        <v>1268</v>
      </c>
      <c r="U3735" s="11" t="s">
        <v>1268</v>
      </c>
      <c r="V3735" s="11" t="s">
        <v>28324</v>
      </c>
      <c r="W3735" s="11">
        <v>102793</v>
      </c>
      <c r="X3735" s="11">
        <v>10728</v>
      </c>
      <c r="Y3735" s="11" t="s">
        <v>1268</v>
      </c>
      <c r="Z3735" s="11" t="s">
        <v>28325</v>
      </c>
      <c r="AA3735" s="11" t="s">
        <v>10</v>
      </c>
      <c r="AB3735" s="11" t="s">
        <v>10</v>
      </c>
      <c r="AC3735" s="11" t="s">
        <v>1268</v>
      </c>
      <c r="AD3735" s="11" t="s">
        <v>28325</v>
      </c>
      <c r="AE3735" s="11">
        <v>14993</v>
      </c>
      <c r="AF3735" s="11" t="s">
        <v>1268</v>
      </c>
      <c r="AG3735" s="11"/>
      <c r="AH3735" s="11" t="s">
        <v>1268</v>
      </c>
      <c r="AI3735" s="11">
        <v>19589</v>
      </c>
      <c r="AJ3735" s="11">
        <v>5622</v>
      </c>
      <c r="AK3735" s="11" t="s">
        <v>1268</v>
      </c>
      <c r="AL3735" s="11" t="s">
        <v>28326</v>
      </c>
      <c r="AM3735" s="11" t="s">
        <v>1268</v>
      </c>
      <c r="AN3735" s="11" t="s">
        <v>1268</v>
      </c>
      <c r="AO3735" s="11" t="s">
        <v>2082</v>
      </c>
      <c r="AP3735" s="11" t="s">
        <v>28325</v>
      </c>
      <c r="AQ3735" s="11" t="s">
        <v>2107</v>
      </c>
      <c r="AR3735" s="11" t="s">
        <v>28327</v>
      </c>
      <c r="AS3735" s="11">
        <v>642231</v>
      </c>
      <c r="AT3735" s="11"/>
      <c r="AU3735" s="11"/>
      <c r="AV3735" s="11"/>
      <c r="AW3735" s="11"/>
      <c r="AX3735" s="11"/>
      <c r="AY3735" s="11"/>
      <c r="AZ3735" s="11"/>
      <c r="BA3735" s="11"/>
    </row>
    <row r="3736" spans="1:53" ht="17" x14ac:dyDescent="0.2">
      <c r="A3736" s="11" t="s">
        <v>28328</v>
      </c>
      <c r="B3736" s="11" t="s">
        <v>615</v>
      </c>
      <c r="C3736" s="12">
        <v>35916</v>
      </c>
      <c r="D3736" s="11" t="s">
        <v>2842</v>
      </c>
      <c r="E3736" s="11" t="s">
        <v>28329</v>
      </c>
      <c r="F3736" s="11" t="s">
        <v>2264</v>
      </c>
      <c r="G3736" s="11" t="s">
        <v>2091</v>
      </c>
      <c r="H3736" s="11" t="s">
        <v>2082</v>
      </c>
      <c r="I3736" s="11">
        <v>21111</v>
      </c>
      <c r="J3736" s="11" t="s">
        <v>615</v>
      </c>
      <c r="K3736" s="11">
        <v>664337</v>
      </c>
      <c r="L3736" s="11" t="s">
        <v>615</v>
      </c>
      <c r="M3736" s="11">
        <v>2826676</v>
      </c>
      <c r="N3736" s="11" t="s">
        <v>615</v>
      </c>
      <c r="O3736" s="11" t="s">
        <v>28330</v>
      </c>
      <c r="P3736" s="11" t="s">
        <v>28328</v>
      </c>
      <c r="Q3736" s="11">
        <v>10779</v>
      </c>
      <c r="R3736" s="11" t="s">
        <v>615</v>
      </c>
      <c r="S3736" s="11">
        <v>42361</v>
      </c>
      <c r="T3736" s="11" t="s">
        <v>615</v>
      </c>
      <c r="U3736" s="10"/>
      <c r="V3736" s="11" t="s">
        <v>28331</v>
      </c>
      <c r="W3736" s="11">
        <v>107147</v>
      </c>
      <c r="X3736" s="11">
        <v>11690</v>
      </c>
      <c r="Y3736" s="11" t="s">
        <v>615</v>
      </c>
      <c r="Z3736" s="11" t="s">
        <v>28332</v>
      </c>
      <c r="AA3736" s="11" t="s">
        <v>10</v>
      </c>
      <c r="AB3736" s="11" t="s">
        <v>10</v>
      </c>
      <c r="AC3736" s="11" t="s">
        <v>615</v>
      </c>
      <c r="AD3736" s="11" t="s">
        <v>28332</v>
      </c>
      <c r="AE3736" s="11">
        <v>16485</v>
      </c>
      <c r="AF3736" s="10"/>
      <c r="AG3736" s="11"/>
      <c r="AH3736" s="10"/>
      <c r="AI3736" s="11">
        <v>22490</v>
      </c>
      <c r="AJ3736" s="11">
        <v>6535</v>
      </c>
      <c r="AK3736" s="11" t="s">
        <v>615</v>
      </c>
      <c r="AL3736" s="11" t="s">
        <v>28333</v>
      </c>
      <c r="AM3736" s="11" t="s">
        <v>615</v>
      </c>
      <c r="AN3736" s="11" t="s">
        <v>615</v>
      </c>
      <c r="AO3736" s="11" t="s">
        <v>2082</v>
      </c>
      <c r="AP3736" s="11" t="s">
        <v>28332</v>
      </c>
      <c r="AQ3736" s="11" t="s">
        <v>2107</v>
      </c>
      <c r="AR3736" s="11" t="s">
        <v>28334</v>
      </c>
      <c r="AS3736" s="11"/>
      <c r="AT3736" s="11"/>
      <c r="AU3736" s="11"/>
      <c r="AV3736" s="11"/>
      <c r="AW3736" s="11"/>
      <c r="AX3736" s="11"/>
      <c r="AY3736" s="11"/>
      <c r="AZ3736" s="11"/>
      <c r="BA3736" s="11"/>
    </row>
    <row r="3737" spans="1:53" ht="17" x14ac:dyDescent="0.2">
      <c r="A3737" s="11" t="s">
        <v>28335</v>
      </c>
      <c r="B3737" s="11" t="s">
        <v>28336</v>
      </c>
      <c r="C3737" s="12">
        <v>31969</v>
      </c>
      <c r="D3737" s="11" t="s">
        <v>28337</v>
      </c>
      <c r="E3737" s="11" t="s">
        <v>28338</v>
      </c>
      <c r="F3737" s="11" t="s">
        <v>2264</v>
      </c>
      <c r="G3737" s="11" t="s">
        <v>2091</v>
      </c>
      <c r="H3737" s="11" t="s">
        <v>2082</v>
      </c>
      <c r="I3737" s="11">
        <v>27460</v>
      </c>
      <c r="J3737" s="11" t="s">
        <v>28336</v>
      </c>
      <c r="K3737" s="11">
        <v>685493</v>
      </c>
      <c r="L3737" s="11" t="s">
        <v>28336</v>
      </c>
      <c r="M3737" s="11">
        <v>3153239</v>
      </c>
      <c r="N3737" s="11" t="s">
        <v>28336</v>
      </c>
      <c r="O3737" s="11" t="s">
        <v>28339</v>
      </c>
      <c r="P3737" s="11" t="s">
        <v>28335</v>
      </c>
      <c r="Q3737" s="11">
        <v>10722</v>
      </c>
      <c r="R3737" s="11" t="s">
        <v>28336</v>
      </c>
      <c r="S3737" s="11">
        <v>42395</v>
      </c>
      <c r="T3737" s="11" t="s">
        <v>28336</v>
      </c>
      <c r="U3737" s="10"/>
      <c r="V3737" s="11" t="s">
        <v>28340</v>
      </c>
      <c r="W3737" s="11">
        <v>55469</v>
      </c>
      <c r="X3737" s="11">
        <v>11720</v>
      </c>
      <c r="Y3737" s="11" t="s">
        <v>28336</v>
      </c>
      <c r="Z3737" s="11" t="s">
        <v>28341</v>
      </c>
      <c r="AA3737" s="11" t="s">
        <v>10</v>
      </c>
      <c r="AB3737" s="11" t="s">
        <v>10</v>
      </c>
      <c r="AC3737" s="11" t="s">
        <v>28336</v>
      </c>
      <c r="AD3737" s="11" t="s">
        <v>28341</v>
      </c>
      <c r="AE3737" s="11">
        <v>12805</v>
      </c>
      <c r="AF3737" s="10"/>
      <c r="AG3737" s="11"/>
      <c r="AH3737" s="10"/>
      <c r="AI3737" s="11"/>
      <c r="AJ3737" s="11">
        <v>6345</v>
      </c>
      <c r="AK3737" s="11" t="s">
        <v>28336</v>
      </c>
      <c r="AL3737" s="11" t="s">
        <v>28342</v>
      </c>
      <c r="AM3737" s="11" t="s">
        <v>28336</v>
      </c>
      <c r="AN3737" s="11" t="s">
        <v>28336</v>
      </c>
      <c r="AO3737" s="11" t="s">
        <v>2082</v>
      </c>
      <c r="AP3737" s="11" t="s">
        <v>28341</v>
      </c>
      <c r="AQ3737" s="11" t="s">
        <v>2086</v>
      </c>
      <c r="AR3737" s="11"/>
      <c r="AS3737" s="11"/>
      <c r="AT3737" s="11"/>
      <c r="AU3737" s="11"/>
      <c r="AV3737" s="11"/>
      <c r="AW3737" s="11"/>
      <c r="AX3737" s="11"/>
      <c r="AY3737" s="11"/>
      <c r="AZ3737" s="11"/>
      <c r="BA3737" s="11"/>
    </row>
    <row r="3738" spans="1:53" x14ac:dyDescent="0.2">
      <c r="A3738" s="11" t="s">
        <v>28343</v>
      </c>
      <c r="B3738" s="11" t="s">
        <v>922</v>
      </c>
      <c r="C3738" s="12">
        <v>35196</v>
      </c>
      <c r="D3738" s="11" t="s">
        <v>3558</v>
      </c>
      <c r="E3738" s="11" t="s">
        <v>28344</v>
      </c>
      <c r="F3738" s="11" t="s">
        <v>37</v>
      </c>
      <c r="G3738" s="11" t="s">
        <v>2091</v>
      </c>
      <c r="H3738" s="11" t="s">
        <v>2082</v>
      </c>
      <c r="I3738" s="11">
        <v>17585</v>
      </c>
      <c r="J3738" s="11" t="s">
        <v>922</v>
      </c>
      <c r="K3738" s="11">
        <v>657141</v>
      </c>
      <c r="L3738" s="11" t="s">
        <v>922</v>
      </c>
      <c r="M3738" s="11">
        <v>2914674</v>
      </c>
      <c r="N3738" s="11" t="s">
        <v>922</v>
      </c>
      <c r="O3738" s="11" t="s">
        <v>28345</v>
      </c>
      <c r="P3738" s="11" t="s">
        <v>28343</v>
      </c>
      <c r="Q3738" s="11">
        <v>10251</v>
      </c>
      <c r="R3738" s="11" t="s">
        <v>922</v>
      </c>
      <c r="S3738" s="11">
        <v>39890</v>
      </c>
      <c r="T3738" s="11" t="s">
        <v>922</v>
      </c>
      <c r="U3738" s="11" t="s">
        <v>922</v>
      </c>
      <c r="V3738" s="11" t="s">
        <v>28346</v>
      </c>
      <c r="W3738" s="11">
        <v>104960</v>
      </c>
      <c r="X3738" s="11">
        <v>11218</v>
      </c>
      <c r="Y3738" s="11" t="s">
        <v>922</v>
      </c>
      <c r="Z3738" s="11" t="s">
        <v>28347</v>
      </c>
      <c r="AA3738" s="11" t="s">
        <v>10</v>
      </c>
      <c r="AB3738" s="11" t="s">
        <v>10</v>
      </c>
      <c r="AC3738" s="11" t="s">
        <v>922</v>
      </c>
      <c r="AD3738" s="11" t="s">
        <v>28347</v>
      </c>
      <c r="AE3738" s="11">
        <v>15314</v>
      </c>
      <c r="AF3738" s="11" t="s">
        <v>922</v>
      </c>
      <c r="AG3738" s="11"/>
      <c r="AH3738" s="11" t="s">
        <v>922</v>
      </c>
      <c r="AI3738" s="11">
        <v>21087</v>
      </c>
      <c r="AJ3738" s="11">
        <v>6167</v>
      </c>
      <c r="AK3738" s="11" t="s">
        <v>922</v>
      </c>
      <c r="AL3738" s="11" t="s">
        <v>28348</v>
      </c>
      <c r="AM3738" s="11" t="s">
        <v>922</v>
      </c>
      <c r="AN3738" s="11" t="s">
        <v>922</v>
      </c>
      <c r="AO3738" s="11" t="s">
        <v>2082</v>
      </c>
      <c r="AP3738" s="11" t="s">
        <v>28347</v>
      </c>
      <c r="AQ3738" s="11" t="s">
        <v>2086</v>
      </c>
      <c r="AR3738" s="11"/>
      <c r="AS3738" s="11"/>
      <c r="AT3738" s="11"/>
      <c r="AU3738" s="11"/>
      <c r="AV3738" s="11"/>
      <c r="AW3738" s="11"/>
      <c r="AX3738" s="11"/>
      <c r="AY3738" s="11"/>
      <c r="AZ3738" s="11"/>
      <c r="BA3738" s="11"/>
    </row>
    <row r="3739" spans="1:53" ht="17" x14ac:dyDescent="0.2">
      <c r="A3739" s="11" t="s">
        <v>28349</v>
      </c>
      <c r="B3739" s="11" t="s">
        <v>28350</v>
      </c>
      <c r="C3739" s="12">
        <v>36024</v>
      </c>
      <c r="D3739" s="11" t="s">
        <v>28351</v>
      </c>
      <c r="E3739" s="11" t="s">
        <v>28344</v>
      </c>
      <c r="F3739" s="11" t="s">
        <v>31</v>
      </c>
      <c r="G3739" s="11" t="s">
        <v>2091</v>
      </c>
      <c r="H3739" s="11" t="s">
        <v>2082</v>
      </c>
      <c r="I3739" s="11">
        <v>33825</v>
      </c>
      <c r="J3739" s="11" t="s">
        <v>28350</v>
      </c>
      <c r="K3739" s="11">
        <v>808967</v>
      </c>
      <c r="L3739" s="11" t="s">
        <v>28350</v>
      </c>
      <c r="M3739" s="11">
        <v>29313209</v>
      </c>
      <c r="N3739" s="11" t="s">
        <v>28350</v>
      </c>
      <c r="O3739" s="11" t="s">
        <v>28352</v>
      </c>
      <c r="P3739" s="11" t="s">
        <v>28349</v>
      </c>
      <c r="Q3739" s="11">
        <v>11883</v>
      </c>
      <c r="R3739" s="11" t="s">
        <v>28350</v>
      </c>
      <c r="S3739" s="11">
        <v>4872587</v>
      </c>
      <c r="T3739" s="11" t="s">
        <v>28350</v>
      </c>
      <c r="U3739" s="10"/>
      <c r="V3739" s="11" t="s">
        <v>28353</v>
      </c>
      <c r="W3739" s="11">
        <v>147896</v>
      </c>
      <c r="X3739" s="11">
        <v>63423</v>
      </c>
      <c r="Y3739" s="11" t="s">
        <v>28350</v>
      </c>
      <c r="Z3739" s="11"/>
      <c r="AA3739" s="11" t="s">
        <v>10</v>
      </c>
      <c r="AB3739" s="11" t="s">
        <v>10</v>
      </c>
      <c r="AC3739" s="11" t="s">
        <v>28350</v>
      </c>
      <c r="AD3739" s="11" t="s">
        <v>28354</v>
      </c>
      <c r="AE3739" s="11">
        <v>17163</v>
      </c>
      <c r="AF3739" s="10"/>
      <c r="AG3739" s="11"/>
      <c r="AH3739" s="10"/>
      <c r="AI3739" s="11">
        <v>44525</v>
      </c>
      <c r="AJ3739" s="11">
        <v>7897</v>
      </c>
      <c r="AK3739" s="11" t="s">
        <v>28350</v>
      </c>
      <c r="AL3739" s="11" t="s">
        <v>28355</v>
      </c>
      <c r="AM3739" s="11" t="s">
        <v>28350</v>
      </c>
      <c r="AN3739" s="11" t="s">
        <v>28350</v>
      </c>
      <c r="AO3739" s="11" t="s">
        <v>2106</v>
      </c>
      <c r="AP3739" s="11" t="s">
        <v>28354</v>
      </c>
      <c r="AQ3739" s="11" t="s">
        <v>2107</v>
      </c>
      <c r="AR3739" s="11" t="s">
        <v>28356</v>
      </c>
      <c r="AS3739" s="11">
        <v>808967</v>
      </c>
      <c r="AT3739" s="11"/>
      <c r="AU3739" s="11"/>
      <c r="AV3739" s="11"/>
      <c r="AW3739" s="11"/>
      <c r="AX3739" s="11"/>
      <c r="AY3739" s="11"/>
      <c r="AZ3739" s="11"/>
      <c r="BA3739" s="11"/>
    </row>
    <row r="3740" spans="1:53" ht="17" x14ac:dyDescent="0.2">
      <c r="A3740" s="11" t="s">
        <v>28357</v>
      </c>
      <c r="B3740" s="11" t="s">
        <v>1090</v>
      </c>
      <c r="C3740" s="12">
        <v>33603</v>
      </c>
      <c r="D3740" s="11" t="s">
        <v>4284</v>
      </c>
      <c r="E3740" s="11" t="s">
        <v>28358</v>
      </c>
      <c r="F3740" s="11" t="s">
        <v>59</v>
      </c>
      <c r="G3740" s="11" t="s">
        <v>2111</v>
      </c>
      <c r="H3740" s="11" t="s">
        <v>2082</v>
      </c>
      <c r="I3740" s="11">
        <v>16502</v>
      </c>
      <c r="J3740" s="11" t="s">
        <v>1090</v>
      </c>
      <c r="K3740" s="11">
        <v>642232</v>
      </c>
      <c r="L3740" s="11" t="s">
        <v>1090</v>
      </c>
      <c r="M3740" s="11">
        <v>2167343</v>
      </c>
      <c r="N3740" s="11" t="s">
        <v>1090</v>
      </c>
      <c r="O3740" s="11" t="s">
        <v>28359</v>
      </c>
      <c r="P3740" s="11" t="s">
        <v>28357</v>
      </c>
      <c r="Q3740" s="11">
        <v>9807</v>
      </c>
      <c r="R3740" s="11" t="s">
        <v>1090</v>
      </c>
      <c r="S3740" s="11">
        <v>33735</v>
      </c>
      <c r="T3740" s="11" t="s">
        <v>1090</v>
      </c>
      <c r="U3740" s="10"/>
      <c r="V3740" s="11" t="s">
        <v>28360</v>
      </c>
      <c r="W3740" s="11">
        <v>103929</v>
      </c>
      <c r="X3740" s="11">
        <v>10147</v>
      </c>
      <c r="Y3740" s="11" t="s">
        <v>1090</v>
      </c>
      <c r="Z3740" s="11" t="s">
        <v>28361</v>
      </c>
      <c r="AA3740" s="11" t="s">
        <v>10</v>
      </c>
      <c r="AB3740" s="11" t="s">
        <v>2095</v>
      </c>
      <c r="AC3740" s="11" t="s">
        <v>1090</v>
      </c>
      <c r="AD3740" s="11" t="s">
        <v>28361</v>
      </c>
      <c r="AE3740" s="11">
        <v>13471</v>
      </c>
      <c r="AF3740" s="10"/>
      <c r="AG3740" s="11"/>
      <c r="AH3740" s="11" t="s">
        <v>1090</v>
      </c>
      <c r="AI3740" s="11">
        <v>19747</v>
      </c>
      <c r="AJ3740" s="11">
        <v>5067</v>
      </c>
      <c r="AK3740" s="11" t="s">
        <v>1090</v>
      </c>
      <c r="AL3740" s="11" t="s">
        <v>28362</v>
      </c>
      <c r="AM3740" s="11" t="s">
        <v>1090</v>
      </c>
      <c r="AN3740" s="11" t="s">
        <v>1090</v>
      </c>
      <c r="AO3740" s="11" t="s">
        <v>2160</v>
      </c>
      <c r="AP3740" s="11" t="s">
        <v>28361</v>
      </c>
      <c r="AQ3740" s="11" t="s">
        <v>2107</v>
      </c>
      <c r="AR3740" s="11" t="s">
        <v>28363</v>
      </c>
      <c r="AS3740" s="11">
        <v>642232</v>
      </c>
      <c r="AT3740" s="11"/>
      <c r="AU3740" s="11"/>
      <c r="AV3740" s="11"/>
      <c r="AW3740" s="11"/>
      <c r="AX3740" s="11"/>
      <c r="AY3740" s="11"/>
      <c r="AZ3740" s="11"/>
      <c r="BA3740" s="11"/>
    </row>
    <row r="3741" spans="1:53" ht="17" x14ac:dyDescent="0.2">
      <c r="A3741" s="11" t="s">
        <v>28364</v>
      </c>
      <c r="B3741" s="11" t="s">
        <v>764</v>
      </c>
      <c r="C3741" s="12">
        <v>33108</v>
      </c>
      <c r="D3741" s="11" t="s">
        <v>2324</v>
      </c>
      <c r="E3741" s="11" t="s">
        <v>28365</v>
      </c>
      <c r="F3741" s="11" t="s">
        <v>116</v>
      </c>
      <c r="G3741" s="11" t="s">
        <v>2091</v>
      </c>
      <c r="H3741" s="11" t="s">
        <v>2149</v>
      </c>
      <c r="I3741" s="11">
        <v>14854</v>
      </c>
      <c r="J3741" s="11" t="s">
        <v>764</v>
      </c>
      <c r="K3741" s="11">
        <v>573262</v>
      </c>
      <c r="L3741" s="11" t="s">
        <v>764</v>
      </c>
      <c r="M3741" s="11">
        <v>2119046</v>
      </c>
      <c r="N3741" s="11" t="s">
        <v>764</v>
      </c>
      <c r="O3741" s="11" t="s">
        <v>28366</v>
      </c>
      <c r="P3741" s="11" t="s">
        <v>28364</v>
      </c>
      <c r="Q3741" s="11">
        <v>10626</v>
      </c>
      <c r="R3741" s="11" t="s">
        <v>764</v>
      </c>
      <c r="S3741" s="11">
        <v>33341</v>
      </c>
      <c r="T3741" s="11" t="s">
        <v>764</v>
      </c>
      <c r="U3741" s="10"/>
      <c r="V3741" s="11" t="s">
        <v>28367</v>
      </c>
      <c r="W3741" s="11">
        <v>99953</v>
      </c>
      <c r="X3741" s="11">
        <v>10119</v>
      </c>
      <c r="Y3741" s="11" t="s">
        <v>764</v>
      </c>
      <c r="Z3741" s="11" t="s">
        <v>28368</v>
      </c>
      <c r="AA3741" s="11" t="s">
        <v>2095</v>
      </c>
      <c r="AB3741" s="11" t="s">
        <v>2095</v>
      </c>
      <c r="AC3741" s="11" t="s">
        <v>764</v>
      </c>
      <c r="AD3741" s="11" t="s">
        <v>28368</v>
      </c>
      <c r="AE3741" s="11">
        <v>13501</v>
      </c>
      <c r="AF3741" s="11" t="s">
        <v>764</v>
      </c>
      <c r="AG3741" s="11"/>
      <c r="AH3741" s="11" t="s">
        <v>764</v>
      </c>
      <c r="AI3741" s="11">
        <v>18383</v>
      </c>
      <c r="AJ3741" s="11">
        <v>6145</v>
      </c>
      <c r="AK3741" s="11" t="s">
        <v>764</v>
      </c>
      <c r="AL3741" s="11" t="s">
        <v>28369</v>
      </c>
      <c r="AM3741" s="11" t="s">
        <v>764</v>
      </c>
      <c r="AN3741" s="11" t="s">
        <v>764</v>
      </c>
      <c r="AO3741" s="11" t="s">
        <v>2149</v>
      </c>
      <c r="AP3741" s="11" t="s">
        <v>28368</v>
      </c>
      <c r="AQ3741" s="11" t="s">
        <v>2107</v>
      </c>
      <c r="AR3741" s="11" t="s">
        <v>28370</v>
      </c>
      <c r="AS3741" s="11">
        <v>573262</v>
      </c>
      <c r="AT3741" s="11"/>
      <c r="AU3741" s="11"/>
      <c r="AV3741" s="11"/>
      <c r="AW3741" s="11"/>
      <c r="AX3741" s="11"/>
      <c r="AY3741" s="11"/>
      <c r="AZ3741" s="11"/>
      <c r="BA3741" s="11"/>
    </row>
    <row r="3742" spans="1:53" ht="17" x14ac:dyDescent="0.2">
      <c r="A3742" s="11" t="s">
        <v>28371</v>
      </c>
      <c r="B3742" s="11" t="s">
        <v>28372</v>
      </c>
      <c r="C3742" s="12">
        <v>31861</v>
      </c>
      <c r="D3742" s="11" t="s">
        <v>15008</v>
      </c>
      <c r="E3742" s="11" t="s">
        <v>28373</v>
      </c>
      <c r="F3742" s="11" t="s">
        <v>84</v>
      </c>
      <c r="G3742" s="11" t="s">
        <v>2111</v>
      </c>
      <c r="H3742" s="11" t="s">
        <v>2082</v>
      </c>
      <c r="I3742" s="11">
        <v>9073</v>
      </c>
      <c r="J3742" s="11" t="s">
        <v>28372</v>
      </c>
      <c r="K3742" s="11">
        <v>489446</v>
      </c>
      <c r="L3742" s="11" t="s">
        <v>28372</v>
      </c>
      <c r="M3742" s="11">
        <v>2036146</v>
      </c>
      <c r="N3742" s="11" t="s">
        <v>28372</v>
      </c>
      <c r="O3742" s="11" t="s">
        <v>28374</v>
      </c>
      <c r="P3742" s="11" t="s">
        <v>28371</v>
      </c>
      <c r="Q3742" s="11">
        <v>8808</v>
      </c>
      <c r="R3742" s="11" t="s">
        <v>28372</v>
      </c>
      <c r="S3742" s="11">
        <v>32623</v>
      </c>
      <c r="T3742" s="11" t="s">
        <v>28372</v>
      </c>
      <c r="U3742" s="10"/>
      <c r="V3742" s="11" t="s">
        <v>28375</v>
      </c>
      <c r="W3742" s="11">
        <v>59239</v>
      </c>
      <c r="X3742" s="11">
        <v>9727</v>
      </c>
      <c r="Y3742" s="11" t="s">
        <v>28372</v>
      </c>
      <c r="Z3742" s="11" t="s">
        <v>28376</v>
      </c>
      <c r="AA3742" s="11" t="s">
        <v>2095</v>
      </c>
      <c r="AB3742" s="11" t="s">
        <v>10</v>
      </c>
      <c r="AC3742" s="11" t="s">
        <v>28372</v>
      </c>
      <c r="AD3742" s="11" t="s">
        <v>28376</v>
      </c>
      <c r="AE3742" s="11">
        <v>13221</v>
      </c>
      <c r="AF3742" s="10"/>
      <c r="AG3742" s="11"/>
      <c r="AH3742" s="11" t="s">
        <v>28372</v>
      </c>
      <c r="AI3742" s="11">
        <v>6175</v>
      </c>
      <c r="AJ3742" s="11">
        <v>4647</v>
      </c>
      <c r="AK3742" s="11" t="s">
        <v>28372</v>
      </c>
      <c r="AL3742" s="11" t="s">
        <v>28377</v>
      </c>
      <c r="AM3742" s="11" t="s">
        <v>28372</v>
      </c>
      <c r="AN3742" s="11" t="s">
        <v>28372</v>
      </c>
      <c r="AO3742" s="11" t="s">
        <v>2160</v>
      </c>
      <c r="AP3742" s="11" t="s">
        <v>28376</v>
      </c>
      <c r="AQ3742" s="11" t="s">
        <v>2107</v>
      </c>
      <c r="AR3742" s="11" t="s">
        <v>28378</v>
      </c>
      <c r="AS3742" s="11">
        <v>9073</v>
      </c>
      <c r="AT3742" s="11"/>
      <c r="AU3742" s="11"/>
      <c r="AV3742" s="11"/>
      <c r="AW3742" s="11"/>
      <c r="AX3742" s="11"/>
      <c r="AY3742" s="11"/>
      <c r="AZ3742" s="11"/>
      <c r="BA3742" s="11"/>
    </row>
    <row r="3743" spans="1:53" x14ac:dyDescent="0.2">
      <c r="A3743" s="11" t="s">
        <v>28379</v>
      </c>
      <c r="B3743" s="11" t="s">
        <v>1876</v>
      </c>
      <c r="C3743" s="12">
        <v>33577</v>
      </c>
      <c r="D3743" s="11" t="s">
        <v>3226</v>
      </c>
      <c r="E3743" s="11" t="s">
        <v>28380</v>
      </c>
      <c r="F3743" s="11" t="s">
        <v>82</v>
      </c>
      <c r="G3743" s="11" t="s">
        <v>2091</v>
      </c>
      <c r="H3743" s="11" t="s">
        <v>2149</v>
      </c>
      <c r="I3743" s="11">
        <v>11477</v>
      </c>
      <c r="J3743" s="11" t="s">
        <v>1876</v>
      </c>
      <c r="K3743" s="11">
        <v>592885</v>
      </c>
      <c r="L3743" s="11" t="s">
        <v>1876</v>
      </c>
      <c r="M3743" s="11">
        <v>1765815</v>
      </c>
      <c r="N3743" s="11" t="s">
        <v>1876</v>
      </c>
      <c r="O3743" s="11" t="s">
        <v>28381</v>
      </c>
      <c r="P3743" s="11" t="s">
        <v>28379</v>
      </c>
      <c r="Q3743" s="11">
        <v>7903</v>
      </c>
      <c r="R3743" s="11" t="s">
        <v>1876</v>
      </c>
      <c r="S3743" s="11">
        <v>31283</v>
      </c>
      <c r="T3743" s="11" t="s">
        <v>1876</v>
      </c>
      <c r="U3743" s="11" t="s">
        <v>1876</v>
      </c>
      <c r="V3743" s="11" t="s">
        <v>28382</v>
      </c>
      <c r="W3743" s="11">
        <v>67156</v>
      </c>
      <c r="X3743" s="11">
        <v>9320</v>
      </c>
      <c r="Y3743" s="11" t="s">
        <v>1876</v>
      </c>
      <c r="Z3743" s="11" t="s">
        <v>28383</v>
      </c>
      <c r="AA3743" s="11" t="s">
        <v>2095</v>
      </c>
      <c r="AB3743" s="11" t="s">
        <v>10</v>
      </c>
      <c r="AC3743" s="11" t="s">
        <v>1876</v>
      </c>
      <c r="AD3743" s="11" t="s">
        <v>28383</v>
      </c>
      <c r="AE3743" s="11">
        <v>11522</v>
      </c>
      <c r="AF3743" s="11" t="s">
        <v>1876</v>
      </c>
      <c r="AG3743" s="11">
        <v>21609</v>
      </c>
      <c r="AH3743" s="11" t="s">
        <v>1876</v>
      </c>
      <c r="AI3743" s="11">
        <v>14893</v>
      </c>
      <c r="AJ3743" s="11">
        <v>4335</v>
      </c>
      <c r="AK3743" s="11" t="s">
        <v>1876</v>
      </c>
      <c r="AL3743" s="11" t="s">
        <v>28384</v>
      </c>
      <c r="AM3743" s="11" t="s">
        <v>1876</v>
      </c>
      <c r="AN3743" s="11" t="s">
        <v>1876</v>
      </c>
      <c r="AO3743" s="11" t="s">
        <v>2149</v>
      </c>
      <c r="AP3743" s="11" t="s">
        <v>28383</v>
      </c>
      <c r="AQ3743" s="11" t="s">
        <v>2107</v>
      </c>
      <c r="AR3743" s="11" t="s">
        <v>28385</v>
      </c>
      <c r="AS3743" s="11">
        <v>11477</v>
      </c>
      <c r="AT3743" s="11"/>
      <c r="AU3743" s="11"/>
      <c r="AV3743" s="11"/>
      <c r="AW3743" s="11"/>
      <c r="AX3743" s="11"/>
      <c r="AY3743" s="11"/>
      <c r="AZ3743" s="11"/>
      <c r="BA3743" s="11"/>
    </row>
    <row r="3744" spans="1:53" ht="17" x14ac:dyDescent="0.2">
      <c r="A3744" s="11" t="s">
        <v>28386</v>
      </c>
      <c r="B3744" s="11" t="s">
        <v>336</v>
      </c>
      <c r="C3744" s="12">
        <v>35845</v>
      </c>
      <c r="D3744" s="11" t="s">
        <v>5315</v>
      </c>
      <c r="E3744" s="11" t="s">
        <v>28387</v>
      </c>
      <c r="F3744" s="11" t="s">
        <v>2129</v>
      </c>
      <c r="G3744" s="11" t="s">
        <v>2091</v>
      </c>
      <c r="H3744" s="11" t="s">
        <v>2165</v>
      </c>
      <c r="I3744" s="11">
        <v>18400</v>
      </c>
      <c r="J3744" s="11" t="s">
        <v>336</v>
      </c>
      <c r="K3744" s="11">
        <v>660766</v>
      </c>
      <c r="L3744" s="11" t="s">
        <v>336</v>
      </c>
      <c r="M3744" s="11">
        <v>26793415</v>
      </c>
      <c r="N3744" s="11" t="s">
        <v>336</v>
      </c>
      <c r="O3744" s="11" t="s">
        <v>28388</v>
      </c>
      <c r="P3744" s="11" t="s">
        <v>28386</v>
      </c>
      <c r="Q3744" s="11">
        <v>11302</v>
      </c>
      <c r="R3744" s="11" t="s">
        <v>336</v>
      </c>
      <c r="S3744" s="11">
        <v>4895558</v>
      </c>
      <c r="T3744" s="11" t="s">
        <v>336</v>
      </c>
      <c r="U3744" s="10"/>
      <c r="V3744" s="11" t="s">
        <v>28389</v>
      </c>
      <c r="W3744" s="11">
        <v>107149</v>
      </c>
      <c r="X3744" s="11">
        <v>12283</v>
      </c>
      <c r="Y3744" s="11" t="s">
        <v>336</v>
      </c>
      <c r="Z3744" s="11" t="s">
        <v>28390</v>
      </c>
      <c r="AA3744" s="11" t="s">
        <v>10</v>
      </c>
      <c r="AB3744" s="11" t="s">
        <v>10</v>
      </c>
      <c r="AC3744" s="11" t="s">
        <v>336</v>
      </c>
      <c r="AD3744" s="11" t="s">
        <v>28390</v>
      </c>
      <c r="AE3744" s="11">
        <v>14891</v>
      </c>
      <c r="AF3744" s="11" t="s">
        <v>336</v>
      </c>
      <c r="AG3744" s="11"/>
      <c r="AH3744" s="11" t="s">
        <v>336</v>
      </c>
      <c r="AI3744" s="11">
        <v>23329</v>
      </c>
      <c r="AJ3744" s="11">
        <v>6906</v>
      </c>
      <c r="AK3744" s="11" t="s">
        <v>336</v>
      </c>
      <c r="AL3744" s="11" t="s">
        <v>28391</v>
      </c>
      <c r="AM3744" s="11" t="s">
        <v>336</v>
      </c>
      <c r="AN3744" s="11" t="s">
        <v>336</v>
      </c>
      <c r="AO3744" s="11" t="s">
        <v>2165</v>
      </c>
      <c r="AP3744" s="11" t="s">
        <v>28390</v>
      </c>
      <c r="AQ3744" s="11" t="s">
        <v>2107</v>
      </c>
      <c r="AR3744" s="11" t="s">
        <v>28392</v>
      </c>
      <c r="AS3744" s="11">
        <v>660766</v>
      </c>
      <c r="AT3744" s="11"/>
      <c r="AU3744" s="11"/>
      <c r="AV3744" s="11"/>
      <c r="AW3744" s="11"/>
      <c r="AX3744" s="11"/>
      <c r="AY3744" s="11"/>
      <c r="AZ3744" s="11"/>
      <c r="BA3744" s="11"/>
    </row>
    <row r="3745" spans="1:53" ht="17" x14ac:dyDescent="0.2">
      <c r="A3745" s="11" t="s">
        <v>28393</v>
      </c>
      <c r="B3745" s="11" t="s">
        <v>28394</v>
      </c>
      <c r="C3745" s="12">
        <v>37830</v>
      </c>
      <c r="D3745" s="11" t="s">
        <v>5819</v>
      </c>
      <c r="E3745" s="11" t="s">
        <v>28395</v>
      </c>
      <c r="F3745" s="11" t="s">
        <v>62</v>
      </c>
      <c r="G3745" s="11" t="s">
        <v>2111</v>
      </c>
      <c r="H3745" s="11" t="s">
        <v>2082</v>
      </c>
      <c r="I3745" s="11">
        <v>35456</v>
      </c>
      <c r="J3745" s="11" t="s">
        <v>28394</v>
      </c>
      <c r="K3745" s="11">
        <v>702056</v>
      </c>
      <c r="L3745" s="11" t="s">
        <v>28394</v>
      </c>
      <c r="M3745" s="11">
        <v>29426049</v>
      </c>
      <c r="N3745" s="11" t="s">
        <v>28394</v>
      </c>
      <c r="O3745" s="11" t="s">
        <v>28396</v>
      </c>
      <c r="P3745" s="11" t="s">
        <v>28393</v>
      </c>
      <c r="Q3745" s="11">
        <v>12463</v>
      </c>
      <c r="R3745" s="11" t="s">
        <v>28394</v>
      </c>
      <c r="S3745" s="11">
        <v>4949041</v>
      </c>
      <c r="T3745" s="11" t="s">
        <v>28394</v>
      </c>
      <c r="U3745" s="10"/>
      <c r="V3745" s="11" t="s">
        <v>28397</v>
      </c>
      <c r="W3745" s="11"/>
      <c r="X3745" s="11">
        <v>64320</v>
      </c>
      <c r="Y3745" s="11" t="s">
        <v>28394</v>
      </c>
      <c r="Z3745" s="11" t="s">
        <v>28394</v>
      </c>
      <c r="AA3745" s="11" t="s">
        <v>10</v>
      </c>
      <c r="AB3745" s="11" t="s">
        <v>10</v>
      </c>
      <c r="AC3745" s="11" t="s">
        <v>28394</v>
      </c>
      <c r="AD3745" s="11" t="s">
        <v>28398</v>
      </c>
      <c r="AE3745" s="11">
        <v>19503</v>
      </c>
      <c r="AF3745" s="11" t="s">
        <v>28394</v>
      </c>
      <c r="AG3745" s="11"/>
      <c r="AH3745" s="11" t="s">
        <v>28394</v>
      </c>
      <c r="AI3745" s="11"/>
      <c r="AJ3745" s="11">
        <v>8409</v>
      </c>
      <c r="AK3745" s="11" t="s">
        <v>28394</v>
      </c>
      <c r="AL3745" s="11" t="s">
        <v>28399</v>
      </c>
      <c r="AM3745" s="11" t="s">
        <v>28394</v>
      </c>
      <c r="AN3745" s="11" t="s">
        <v>28394</v>
      </c>
      <c r="AO3745" s="11" t="s">
        <v>2082</v>
      </c>
      <c r="AP3745" s="11" t="s">
        <v>28398</v>
      </c>
      <c r="AQ3745" s="11" t="s">
        <v>2107</v>
      </c>
      <c r="AR3745" s="11" t="s">
        <v>28400</v>
      </c>
      <c r="AS3745" s="11">
        <v>702056</v>
      </c>
      <c r="AT3745" s="11"/>
      <c r="AU3745" s="11"/>
      <c r="AV3745" s="11"/>
      <c r="AW3745" s="11"/>
      <c r="AX3745" s="11"/>
      <c r="AY3745" s="11"/>
      <c r="AZ3745" s="11"/>
      <c r="BA3745" s="11"/>
    </row>
    <row r="3746" spans="1:53" ht="17" x14ac:dyDescent="0.2">
      <c r="A3746" s="11" t="s">
        <v>28401</v>
      </c>
      <c r="B3746" s="11" t="s">
        <v>1255</v>
      </c>
      <c r="C3746" s="12">
        <v>34115</v>
      </c>
      <c r="D3746" s="11" t="s">
        <v>3128</v>
      </c>
      <c r="E3746" s="11" t="s">
        <v>28402</v>
      </c>
      <c r="F3746" s="11" t="s">
        <v>29</v>
      </c>
      <c r="G3746" s="11" t="s">
        <v>2111</v>
      </c>
      <c r="H3746" s="11" t="s">
        <v>2082</v>
      </c>
      <c r="I3746" s="11">
        <v>12938</v>
      </c>
      <c r="J3746" s="11" t="s">
        <v>1255</v>
      </c>
      <c r="K3746" s="11">
        <v>593679</v>
      </c>
      <c r="L3746" s="11" t="s">
        <v>1255</v>
      </c>
      <c r="M3746" s="11">
        <v>2159740</v>
      </c>
      <c r="N3746" s="11" t="s">
        <v>1255</v>
      </c>
      <c r="O3746" s="11" t="s">
        <v>28403</v>
      </c>
      <c r="P3746" s="11" t="s">
        <v>28401</v>
      </c>
      <c r="Q3746" s="11">
        <v>9315</v>
      </c>
      <c r="R3746" s="11" t="s">
        <v>1255</v>
      </c>
      <c r="S3746" s="11">
        <v>33651</v>
      </c>
      <c r="T3746" s="11" t="s">
        <v>1255</v>
      </c>
      <c r="U3746" s="10"/>
      <c r="V3746" s="11" t="s">
        <v>28404</v>
      </c>
      <c r="W3746" s="11">
        <v>67451</v>
      </c>
      <c r="X3746" s="11">
        <v>10136</v>
      </c>
      <c r="Y3746" s="11" t="s">
        <v>1255</v>
      </c>
      <c r="Z3746" s="11" t="s">
        <v>28405</v>
      </c>
      <c r="AA3746" s="11" t="s">
        <v>10</v>
      </c>
      <c r="AB3746" s="11" t="s">
        <v>10</v>
      </c>
      <c r="AC3746" s="11" t="s">
        <v>1255</v>
      </c>
      <c r="AD3746" s="11" t="s">
        <v>28405</v>
      </c>
      <c r="AE3746" s="11">
        <v>13124</v>
      </c>
      <c r="AF3746" s="11" t="s">
        <v>1255</v>
      </c>
      <c r="AG3746" s="11">
        <v>68479</v>
      </c>
      <c r="AH3746" s="11" t="s">
        <v>1255</v>
      </c>
      <c r="AI3746" s="11">
        <v>13182</v>
      </c>
      <c r="AJ3746" s="11">
        <v>5355</v>
      </c>
      <c r="AK3746" s="11" t="s">
        <v>1255</v>
      </c>
      <c r="AL3746" s="11" t="s">
        <v>28406</v>
      </c>
      <c r="AM3746" s="11" t="s">
        <v>1255</v>
      </c>
      <c r="AN3746" s="11" t="s">
        <v>1255</v>
      </c>
      <c r="AO3746" s="11" t="s">
        <v>2082</v>
      </c>
      <c r="AP3746" s="11" t="s">
        <v>28405</v>
      </c>
      <c r="AQ3746" s="11" t="s">
        <v>2086</v>
      </c>
      <c r="AR3746" s="11"/>
      <c r="AS3746" s="11"/>
      <c r="AT3746" s="11"/>
      <c r="AU3746" s="11"/>
      <c r="AV3746" s="11"/>
      <c r="AW3746" s="11"/>
      <c r="AX3746" s="11"/>
      <c r="AY3746" s="11"/>
      <c r="AZ3746" s="11"/>
      <c r="BA3746" s="11"/>
    </row>
    <row r="3747" spans="1:53" ht="17" x14ac:dyDescent="0.2">
      <c r="A3747" s="11" t="s">
        <v>28407</v>
      </c>
      <c r="B3747" s="11" t="s">
        <v>461</v>
      </c>
      <c r="C3747" s="12">
        <v>35943</v>
      </c>
      <c r="D3747" s="11" t="s">
        <v>5163</v>
      </c>
      <c r="E3747" s="11" t="s">
        <v>28402</v>
      </c>
      <c r="F3747" s="11" t="s">
        <v>43</v>
      </c>
      <c r="G3747" s="11" t="s">
        <v>2111</v>
      </c>
      <c r="H3747" s="11" t="s">
        <v>2082</v>
      </c>
      <c r="I3747" s="11">
        <v>20468</v>
      </c>
      <c r="J3747" s="11" t="s">
        <v>461</v>
      </c>
      <c r="K3747" s="11">
        <v>660623</v>
      </c>
      <c r="L3747" s="11" t="s">
        <v>461</v>
      </c>
      <c r="M3747" s="11">
        <v>3054661</v>
      </c>
      <c r="N3747" s="11" t="s">
        <v>461</v>
      </c>
      <c r="O3747" s="11" t="s">
        <v>28408</v>
      </c>
      <c r="P3747" s="11" t="s">
        <v>28407</v>
      </c>
      <c r="Q3747" s="11">
        <v>10214</v>
      </c>
      <c r="R3747" s="11" t="s">
        <v>461</v>
      </c>
      <c r="S3747" s="11">
        <v>39679</v>
      </c>
      <c r="T3747" s="11" t="s">
        <v>461</v>
      </c>
      <c r="U3747" s="10"/>
      <c r="V3747" s="11" t="s">
        <v>28409</v>
      </c>
      <c r="W3747" s="11">
        <v>107151</v>
      </c>
      <c r="X3747" s="11">
        <v>11197</v>
      </c>
      <c r="Y3747" s="11" t="s">
        <v>461</v>
      </c>
      <c r="Z3747" s="11" t="s">
        <v>28410</v>
      </c>
      <c r="AA3747" s="11" t="s">
        <v>10</v>
      </c>
      <c r="AB3747" s="11" t="s">
        <v>10</v>
      </c>
      <c r="AC3747" s="11" t="s">
        <v>461</v>
      </c>
      <c r="AD3747" s="11" t="s">
        <v>28410</v>
      </c>
      <c r="AE3747" s="11">
        <v>13544</v>
      </c>
      <c r="AF3747" s="10"/>
      <c r="AG3747" s="11"/>
      <c r="AH3747" s="10"/>
      <c r="AI3747" s="11">
        <v>22573</v>
      </c>
      <c r="AJ3747" s="11">
        <v>6170</v>
      </c>
      <c r="AK3747" s="11" t="s">
        <v>461</v>
      </c>
      <c r="AL3747" s="11" t="s">
        <v>28411</v>
      </c>
      <c r="AM3747" s="11" t="s">
        <v>461</v>
      </c>
      <c r="AN3747" s="11" t="s">
        <v>461</v>
      </c>
      <c r="AO3747" s="11" t="s">
        <v>2082</v>
      </c>
      <c r="AP3747" s="11" t="s">
        <v>28410</v>
      </c>
      <c r="AQ3747" s="11" t="s">
        <v>2107</v>
      </c>
      <c r="AR3747" s="11" t="s">
        <v>28412</v>
      </c>
      <c r="AS3747" s="11">
        <v>660623</v>
      </c>
      <c r="AT3747" s="11"/>
      <c r="AU3747" s="11"/>
      <c r="AV3747" s="11"/>
      <c r="AW3747" s="11"/>
      <c r="AX3747" s="11"/>
      <c r="AY3747" s="11"/>
      <c r="AZ3747" s="11"/>
      <c r="BA3747" s="11"/>
    </row>
    <row r="3748" spans="1:53" ht="17" x14ac:dyDescent="0.2">
      <c r="A3748" s="11" t="s">
        <v>28413</v>
      </c>
      <c r="B3748" s="11" t="s">
        <v>28414</v>
      </c>
      <c r="C3748" s="12">
        <v>36456</v>
      </c>
      <c r="D3748" s="11" t="s">
        <v>5212</v>
      </c>
      <c r="E3748" s="11" t="s">
        <v>28415</v>
      </c>
      <c r="F3748" s="11" t="s">
        <v>82</v>
      </c>
      <c r="G3748" s="11" t="s">
        <v>2091</v>
      </c>
      <c r="H3748" s="11" t="s">
        <v>2082</v>
      </c>
      <c r="I3748" s="11">
        <v>33248</v>
      </c>
      <c r="J3748" s="11" t="s">
        <v>28414</v>
      </c>
      <c r="K3748" s="11">
        <v>684974</v>
      </c>
      <c r="L3748" s="11" t="s">
        <v>28414</v>
      </c>
      <c r="M3748" s="11">
        <v>29658270</v>
      </c>
      <c r="N3748" s="11" t="s">
        <v>28414</v>
      </c>
      <c r="O3748" s="11" t="s">
        <v>28416</v>
      </c>
      <c r="P3748" s="11" t="s">
        <v>28413</v>
      </c>
      <c r="Q3748" s="11">
        <v>12225</v>
      </c>
      <c r="R3748" s="11" t="s">
        <v>28414</v>
      </c>
      <c r="S3748" s="11"/>
      <c r="T3748" s="11"/>
      <c r="U3748" s="10"/>
      <c r="V3748" s="11" t="s">
        <v>28417</v>
      </c>
      <c r="W3748" s="11"/>
      <c r="X3748" s="11">
        <v>63247</v>
      </c>
      <c r="Y3748" s="11"/>
      <c r="Z3748" s="11"/>
      <c r="AA3748" s="11" t="s">
        <v>10</v>
      </c>
      <c r="AB3748" s="11" t="s">
        <v>10</v>
      </c>
      <c r="AC3748" s="11" t="s">
        <v>28414</v>
      </c>
      <c r="AD3748" s="11" t="s">
        <v>28418</v>
      </c>
      <c r="AE3748" s="11">
        <v>19413</v>
      </c>
      <c r="AF3748" s="10"/>
      <c r="AG3748" s="11"/>
      <c r="AH3748" s="10"/>
      <c r="AI3748" s="11"/>
      <c r="AJ3748" s="11">
        <v>8143</v>
      </c>
      <c r="AK3748" s="11" t="s">
        <v>28414</v>
      </c>
      <c r="AL3748" s="11" t="s">
        <v>28419</v>
      </c>
      <c r="AM3748" s="11" t="s">
        <v>28414</v>
      </c>
      <c r="AN3748" s="11" t="s">
        <v>28414</v>
      </c>
      <c r="AO3748" s="11" t="s">
        <v>2082</v>
      </c>
      <c r="AP3748" s="11" t="s">
        <v>28418</v>
      </c>
      <c r="AQ3748" s="11" t="s">
        <v>2107</v>
      </c>
      <c r="AR3748" s="11"/>
      <c r="AS3748" s="11">
        <v>684974</v>
      </c>
      <c r="AT3748" s="11"/>
      <c r="AU3748" s="11"/>
      <c r="AV3748" s="11"/>
      <c r="AW3748" s="11"/>
      <c r="AX3748" s="11"/>
      <c r="AY3748" s="11"/>
      <c r="AZ3748" s="11"/>
      <c r="BA3748" s="11"/>
    </row>
    <row r="3749" spans="1:53" ht="17" x14ac:dyDescent="0.2">
      <c r="A3749" s="11" t="s">
        <v>28420</v>
      </c>
      <c r="B3749" s="11" t="s">
        <v>28421</v>
      </c>
      <c r="C3749" s="12">
        <v>37348</v>
      </c>
      <c r="D3749" s="11" t="s">
        <v>2416</v>
      </c>
      <c r="E3749" s="11" t="s">
        <v>28422</v>
      </c>
      <c r="F3749" s="11" t="s">
        <v>73</v>
      </c>
      <c r="G3749" s="11" t="s">
        <v>2091</v>
      </c>
      <c r="H3749" s="11" t="s">
        <v>2174</v>
      </c>
      <c r="I3749" s="11">
        <v>27504</v>
      </c>
      <c r="J3749" s="11" t="s">
        <v>28421</v>
      </c>
      <c r="K3749" s="11">
        <v>694377</v>
      </c>
      <c r="L3749" s="11" t="s">
        <v>28421</v>
      </c>
      <c r="M3749" s="11">
        <v>26615327</v>
      </c>
      <c r="N3749" s="11" t="s">
        <v>28421</v>
      </c>
      <c r="O3749" s="11" t="s">
        <v>28423</v>
      </c>
      <c r="P3749" s="11" t="s">
        <v>28420</v>
      </c>
      <c r="Q3749" s="11">
        <v>11145</v>
      </c>
      <c r="R3749" s="11" t="s">
        <v>28421</v>
      </c>
      <c r="S3749" s="11"/>
      <c r="T3749" s="11" t="s">
        <v>28421</v>
      </c>
      <c r="U3749" s="10"/>
      <c r="V3749" s="11" t="s">
        <v>28424</v>
      </c>
      <c r="W3749" s="11">
        <v>148643</v>
      </c>
      <c r="X3749" s="11">
        <v>12123</v>
      </c>
      <c r="Y3749" s="11" t="s">
        <v>28421</v>
      </c>
      <c r="Z3749" s="11"/>
      <c r="AA3749" s="11" t="s">
        <v>10</v>
      </c>
      <c r="AB3749" s="11" t="s">
        <v>10</v>
      </c>
      <c r="AC3749" s="11" t="s">
        <v>28421</v>
      </c>
      <c r="AD3749" s="11" t="s">
        <v>28425</v>
      </c>
      <c r="AE3749" s="11">
        <v>16820</v>
      </c>
      <c r="AF3749" s="10"/>
      <c r="AG3749" s="11"/>
      <c r="AH3749" s="10"/>
      <c r="AI3749" s="11">
        <v>38436</v>
      </c>
      <c r="AJ3749" s="11">
        <v>6750</v>
      </c>
      <c r="AK3749" s="11" t="s">
        <v>28421</v>
      </c>
      <c r="AL3749" s="11" t="s">
        <v>28426</v>
      </c>
      <c r="AM3749" s="11" t="s">
        <v>28421</v>
      </c>
      <c r="AN3749" s="11" t="s">
        <v>28421</v>
      </c>
      <c r="AO3749" s="11" t="s">
        <v>2174</v>
      </c>
      <c r="AP3749" s="11" t="s">
        <v>28425</v>
      </c>
      <c r="AQ3749" s="11" t="s">
        <v>2107</v>
      </c>
      <c r="AR3749" s="11" t="s">
        <v>28427</v>
      </c>
      <c r="AS3749" s="11">
        <v>694377</v>
      </c>
      <c r="AT3749" s="11"/>
      <c r="AU3749" s="11"/>
      <c r="AV3749" s="11"/>
      <c r="AW3749" s="11"/>
      <c r="AX3749" s="11"/>
      <c r="AY3749" s="11"/>
      <c r="AZ3749" s="11"/>
      <c r="BA3749" s="11"/>
    </row>
    <row r="3750" spans="1:53" ht="17" x14ac:dyDescent="0.2">
      <c r="A3750" s="11" t="s">
        <v>28428</v>
      </c>
      <c r="B3750" s="11" t="s">
        <v>97</v>
      </c>
      <c r="C3750" s="12">
        <v>34165</v>
      </c>
      <c r="D3750" s="11" t="s">
        <v>28429</v>
      </c>
      <c r="E3750" s="11" t="s">
        <v>28430</v>
      </c>
      <c r="F3750" s="11" t="s">
        <v>69</v>
      </c>
      <c r="G3750" s="11" t="s">
        <v>2111</v>
      </c>
      <c r="H3750" s="11" t="s">
        <v>2317</v>
      </c>
      <c r="I3750" s="11">
        <v>31837</v>
      </c>
      <c r="J3750" s="11" t="s">
        <v>97</v>
      </c>
      <c r="K3750" s="11">
        <v>807799</v>
      </c>
      <c r="L3750" s="11" t="s">
        <v>97</v>
      </c>
      <c r="M3750" s="11">
        <v>29041593</v>
      </c>
      <c r="N3750" s="11" t="s">
        <v>97</v>
      </c>
      <c r="O3750" s="11" t="s">
        <v>28431</v>
      </c>
      <c r="P3750" s="11" t="s">
        <v>28428</v>
      </c>
      <c r="Q3750" s="11">
        <v>11629</v>
      </c>
      <c r="R3750" s="11" t="s">
        <v>97</v>
      </c>
      <c r="S3750" s="11">
        <v>4872598</v>
      </c>
      <c r="T3750" s="11" t="s">
        <v>97</v>
      </c>
      <c r="U3750" s="10"/>
      <c r="V3750" s="11" t="s">
        <v>28432</v>
      </c>
      <c r="W3750" s="11">
        <v>152764</v>
      </c>
      <c r="X3750" s="11">
        <v>12763</v>
      </c>
      <c r="Y3750" s="11" t="s">
        <v>97</v>
      </c>
      <c r="Z3750" s="11"/>
      <c r="AA3750" s="11" t="s">
        <v>2095</v>
      </c>
      <c r="AB3750" s="11" t="s">
        <v>10</v>
      </c>
      <c r="AC3750" s="11" t="s">
        <v>97</v>
      </c>
      <c r="AD3750" s="11" t="s">
        <v>28433</v>
      </c>
      <c r="AE3750" s="11">
        <v>18258</v>
      </c>
      <c r="AF3750" s="10"/>
      <c r="AG3750" s="11"/>
      <c r="AH3750" s="10"/>
      <c r="AI3750" s="11">
        <v>42722</v>
      </c>
      <c r="AJ3750" s="11">
        <v>7229</v>
      </c>
      <c r="AK3750" s="11" t="s">
        <v>97</v>
      </c>
      <c r="AL3750" s="11" t="s">
        <v>28434</v>
      </c>
      <c r="AM3750" s="11" t="s">
        <v>97</v>
      </c>
      <c r="AN3750" s="11" t="s">
        <v>97</v>
      </c>
      <c r="AO3750" s="11" t="s">
        <v>2317</v>
      </c>
      <c r="AP3750" s="11" t="s">
        <v>28433</v>
      </c>
      <c r="AQ3750" s="11" t="s">
        <v>2107</v>
      </c>
      <c r="AR3750" s="11" t="s">
        <v>28435</v>
      </c>
      <c r="AS3750" s="11">
        <v>807799</v>
      </c>
      <c r="AT3750" s="11"/>
      <c r="AU3750" s="11"/>
      <c r="AV3750" s="11"/>
      <c r="AW3750" s="11"/>
      <c r="AX3750" s="11"/>
      <c r="AY3750" s="11"/>
      <c r="AZ3750" s="11"/>
      <c r="BA3750" s="11"/>
    </row>
    <row r="3751" spans="1:53" ht="17" x14ac:dyDescent="0.2">
      <c r="A3751" s="11" t="s">
        <v>28436</v>
      </c>
      <c r="B3751" s="11" t="s">
        <v>28437</v>
      </c>
      <c r="C3751" s="12">
        <v>28929</v>
      </c>
      <c r="D3751" s="11" t="s">
        <v>2502</v>
      </c>
      <c r="E3751" s="11" t="s">
        <v>28438</v>
      </c>
      <c r="F3751" s="11" t="s">
        <v>2081</v>
      </c>
      <c r="G3751" s="11" t="s">
        <v>2081</v>
      </c>
      <c r="H3751" s="11" t="s">
        <v>2378</v>
      </c>
      <c r="I3751" s="11">
        <v>1935</v>
      </c>
      <c r="J3751" s="11" t="s">
        <v>28437</v>
      </c>
      <c r="K3751" s="11">
        <v>425903</v>
      </c>
      <c r="L3751" s="11" t="s">
        <v>28437</v>
      </c>
      <c r="M3751" s="11">
        <v>390828</v>
      </c>
      <c r="N3751" s="11" t="s">
        <v>28437</v>
      </c>
      <c r="O3751" s="11" t="s">
        <v>28439</v>
      </c>
      <c r="P3751" s="11" t="s">
        <v>28436</v>
      </c>
      <c r="Q3751" s="10"/>
      <c r="R3751" s="11" t="s">
        <v>28437</v>
      </c>
      <c r="S3751" s="11">
        <v>5375</v>
      </c>
      <c r="T3751" s="11" t="s">
        <v>28437</v>
      </c>
      <c r="U3751" s="10"/>
      <c r="V3751" s="11" t="s">
        <v>28440</v>
      </c>
      <c r="W3751" s="11">
        <v>31729</v>
      </c>
      <c r="X3751" s="11">
        <v>7049</v>
      </c>
      <c r="Y3751" s="11" t="s">
        <v>28437</v>
      </c>
      <c r="Z3751" s="11" t="s">
        <v>28441</v>
      </c>
      <c r="AA3751" s="11" t="s">
        <v>10</v>
      </c>
      <c r="AB3751" s="11" t="s">
        <v>10</v>
      </c>
      <c r="AC3751" s="11" t="s">
        <v>28437</v>
      </c>
      <c r="AD3751" s="11" t="s">
        <v>28441</v>
      </c>
      <c r="AE3751" s="10"/>
      <c r="AF3751" s="11"/>
      <c r="AG3751" s="11"/>
      <c r="AH3751" s="11"/>
      <c r="AI3751" s="11">
        <v>9489</v>
      </c>
      <c r="AJ3751" s="11"/>
      <c r="AK3751" s="11" t="s">
        <v>28437</v>
      </c>
      <c r="AL3751" s="11"/>
      <c r="AM3751" s="11" t="s">
        <v>28437</v>
      </c>
      <c r="AN3751" s="11" t="s">
        <v>28437</v>
      </c>
      <c r="AO3751" s="11" t="s">
        <v>2378</v>
      </c>
      <c r="AP3751" s="11" t="s">
        <v>28441</v>
      </c>
      <c r="AQ3751" s="11" t="s">
        <v>2086</v>
      </c>
      <c r="AR3751" s="11"/>
      <c r="AS3751" s="11"/>
      <c r="AT3751" s="11"/>
      <c r="AU3751" s="11"/>
      <c r="AV3751" s="11"/>
      <c r="AW3751" s="11"/>
      <c r="AX3751" s="11"/>
      <c r="AY3751" s="11"/>
      <c r="AZ3751" s="11"/>
      <c r="BA3751" s="11"/>
    </row>
    <row r="3752" spans="1:53" ht="17" x14ac:dyDescent="0.2">
      <c r="A3752" s="11" t="s">
        <v>28442</v>
      </c>
      <c r="B3752" s="11" t="s">
        <v>935</v>
      </c>
      <c r="C3752" s="12">
        <v>34221</v>
      </c>
      <c r="D3752" s="11" t="s">
        <v>3353</v>
      </c>
      <c r="E3752" s="11" t="s">
        <v>28443</v>
      </c>
      <c r="F3752" s="11" t="s">
        <v>35</v>
      </c>
      <c r="G3752" s="11" t="s">
        <v>2091</v>
      </c>
      <c r="H3752" s="11" t="s">
        <v>2082</v>
      </c>
      <c r="I3752" s="11">
        <v>18333</v>
      </c>
      <c r="J3752" s="11" t="s">
        <v>935</v>
      </c>
      <c r="K3752" s="11">
        <v>622065</v>
      </c>
      <c r="L3752" s="11" t="s">
        <v>935</v>
      </c>
      <c r="M3752" s="11">
        <v>2211246</v>
      </c>
      <c r="N3752" s="11" t="s">
        <v>935</v>
      </c>
      <c r="O3752" s="11" t="s">
        <v>28444</v>
      </c>
      <c r="P3752" s="11" t="s">
        <v>28442</v>
      </c>
      <c r="Q3752" s="11">
        <v>10644</v>
      </c>
      <c r="R3752" s="11" t="s">
        <v>935</v>
      </c>
      <c r="S3752" s="11">
        <v>34972</v>
      </c>
      <c r="T3752" s="11" t="s">
        <v>935</v>
      </c>
      <c r="U3752" s="10"/>
      <c r="V3752" s="11" t="s">
        <v>28445</v>
      </c>
      <c r="W3752" s="11">
        <v>107169</v>
      </c>
      <c r="X3752" s="11">
        <v>10414</v>
      </c>
      <c r="Y3752" s="11" t="s">
        <v>935</v>
      </c>
      <c r="Z3752" s="11" t="s">
        <v>28446</v>
      </c>
      <c r="AA3752" s="11" t="s">
        <v>2095</v>
      </c>
      <c r="AB3752" s="11" t="s">
        <v>2095</v>
      </c>
      <c r="AC3752" s="11" t="s">
        <v>935</v>
      </c>
      <c r="AD3752" s="11" t="s">
        <v>28446</v>
      </c>
      <c r="AE3752" s="11">
        <v>13839</v>
      </c>
      <c r="AF3752" s="10"/>
      <c r="AG3752" s="11"/>
      <c r="AH3752" s="10"/>
      <c r="AI3752" s="11">
        <v>30976</v>
      </c>
      <c r="AJ3752" s="11">
        <v>6182</v>
      </c>
      <c r="AK3752" s="11" t="s">
        <v>935</v>
      </c>
      <c r="AL3752" s="11" t="s">
        <v>28447</v>
      </c>
      <c r="AM3752" s="11" t="s">
        <v>935</v>
      </c>
      <c r="AN3752" s="11" t="s">
        <v>935</v>
      </c>
      <c r="AO3752" s="11" t="s">
        <v>2160</v>
      </c>
      <c r="AP3752" s="11" t="s">
        <v>28446</v>
      </c>
      <c r="AQ3752" s="11" t="s">
        <v>2107</v>
      </c>
      <c r="AR3752" s="11" t="s">
        <v>28448</v>
      </c>
      <c r="AS3752" s="11">
        <v>622065</v>
      </c>
      <c r="AT3752" s="11"/>
      <c r="AU3752" s="11"/>
      <c r="AV3752" s="11"/>
      <c r="AW3752" s="11"/>
      <c r="AX3752" s="11"/>
      <c r="AY3752" s="11"/>
      <c r="AZ3752" s="11"/>
      <c r="BA3752" s="11"/>
    </row>
    <row r="3753" spans="1:53" ht="17" x14ac:dyDescent="0.2">
      <c r="A3753" s="11" t="s">
        <v>28449</v>
      </c>
      <c r="B3753" s="11" t="s">
        <v>28450</v>
      </c>
      <c r="C3753" s="12">
        <v>34464</v>
      </c>
      <c r="D3753" s="11" t="s">
        <v>8684</v>
      </c>
      <c r="E3753" s="11" t="s">
        <v>28443</v>
      </c>
      <c r="F3753" s="11" t="s">
        <v>27</v>
      </c>
      <c r="G3753" s="11" t="s">
        <v>2091</v>
      </c>
      <c r="H3753" s="11" t="s">
        <v>2174</v>
      </c>
      <c r="I3753" s="11">
        <v>19521</v>
      </c>
      <c r="J3753" s="11" t="s">
        <v>28450</v>
      </c>
      <c r="K3753" s="11">
        <v>670370</v>
      </c>
      <c r="L3753" s="11" t="s">
        <v>677</v>
      </c>
      <c r="M3753" s="11">
        <v>2920988</v>
      </c>
      <c r="N3753" s="11" t="s">
        <v>28450</v>
      </c>
      <c r="O3753" s="11" t="s">
        <v>28451</v>
      </c>
      <c r="P3753" s="11" t="s">
        <v>28449</v>
      </c>
      <c r="Q3753" s="11">
        <v>10530</v>
      </c>
      <c r="R3753" s="11" t="s">
        <v>677</v>
      </c>
      <c r="S3753" s="11">
        <v>39224</v>
      </c>
      <c r="T3753" s="11" t="s">
        <v>677</v>
      </c>
      <c r="U3753" s="10"/>
      <c r="V3753" s="11" t="s">
        <v>28452</v>
      </c>
      <c r="W3753" s="11">
        <v>108795</v>
      </c>
      <c r="X3753" s="11">
        <v>11419</v>
      </c>
      <c r="Y3753" s="11" t="s">
        <v>677</v>
      </c>
      <c r="Z3753" s="11" t="s">
        <v>28453</v>
      </c>
      <c r="AA3753" s="11" t="s">
        <v>10</v>
      </c>
      <c r="AB3753" s="11" t="s">
        <v>10</v>
      </c>
      <c r="AC3753" s="11" t="s">
        <v>677</v>
      </c>
      <c r="AD3753" s="11" t="s">
        <v>28454</v>
      </c>
      <c r="AE3753" s="11">
        <v>15801</v>
      </c>
      <c r="AF3753" s="10"/>
      <c r="AG3753" s="11"/>
      <c r="AH3753" s="10"/>
      <c r="AI3753" s="11">
        <v>33188</v>
      </c>
      <c r="AJ3753" s="11">
        <v>6461</v>
      </c>
      <c r="AK3753" s="11" t="s">
        <v>677</v>
      </c>
      <c r="AL3753" s="11" t="s">
        <v>28455</v>
      </c>
      <c r="AM3753" s="11" t="s">
        <v>677</v>
      </c>
      <c r="AN3753" s="11" t="s">
        <v>677</v>
      </c>
      <c r="AO3753" s="11" t="s">
        <v>2174</v>
      </c>
      <c r="AP3753" s="11" t="s">
        <v>28453</v>
      </c>
      <c r="AQ3753" s="11" t="s">
        <v>2086</v>
      </c>
      <c r="AR3753" s="11"/>
      <c r="AS3753" s="11"/>
      <c r="AT3753" s="11"/>
      <c r="AU3753" s="11"/>
      <c r="AV3753" s="11"/>
      <c r="AW3753" s="11"/>
      <c r="AX3753" s="11"/>
      <c r="AY3753" s="11"/>
      <c r="AZ3753" s="11"/>
      <c r="BA3753" s="11"/>
    </row>
    <row r="3754" spans="1:53" ht="17" x14ac:dyDescent="0.2">
      <c r="A3754" s="11" t="s">
        <v>28456</v>
      </c>
      <c r="B3754" s="11" t="s">
        <v>28457</v>
      </c>
      <c r="C3754" s="12">
        <v>36026</v>
      </c>
      <c r="D3754" s="11" t="s">
        <v>3504</v>
      </c>
      <c r="E3754" s="11" t="s">
        <v>28443</v>
      </c>
      <c r="F3754" s="11" t="s">
        <v>29</v>
      </c>
      <c r="G3754" s="11" t="s">
        <v>2111</v>
      </c>
      <c r="H3754" s="11" t="s">
        <v>2082</v>
      </c>
      <c r="I3754" s="11">
        <v>27819</v>
      </c>
      <c r="J3754" s="11" t="s">
        <v>28457</v>
      </c>
      <c r="K3754" s="11">
        <v>687064</v>
      </c>
      <c r="L3754" s="11" t="s">
        <v>28457</v>
      </c>
      <c r="M3754" s="11">
        <v>29631474</v>
      </c>
      <c r="N3754" s="11" t="s">
        <v>28457</v>
      </c>
      <c r="O3754" s="11" t="s">
        <v>28458</v>
      </c>
      <c r="P3754" s="11" t="s">
        <v>28456</v>
      </c>
      <c r="Q3754" s="11">
        <v>12223</v>
      </c>
      <c r="R3754" s="11" t="s">
        <v>28457</v>
      </c>
      <c r="S3754" s="11">
        <v>4414339</v>
      </c>
      <c r="T3754" s="11" t="s">
        <v>28457</v>
      </c>
      <c r="U3754" s="10"/>
      <c r="V3754" s="11" t="s">
        <v>28459</v>
      </c>
      <c r="W3754" s="11">
        <v>144696</v>
      </c>
      <c r="X3754" s="11">
        <v>64813</v>
      </c>
      <c r="Y3754" s="11" t="s">
        <v>28457</v>
      </c>
      <c r="Z3754" s="11" t="s">
        <v>28460</v>
      </c>
      <c r="AA3754" s="11" t="s">
        <v>10</v>
      </c>
      <c r="AB3754" s="11" t="s">
        <v>10</v>
      </c>
      <c r="AC3754" s="11" t="s">
        <v>28457</v>
      </c>
      <c r="AD3754" s="11" t="s">
        <v>28460</v>
      </c>
      <c r="AE3754" s="11">
        <v>16949</v>
      </c>
      <c r="AF3754" s="10"/>
      <c r="AG3754" s="11"/>
      <c r="AH3754" s="11" t="s">
        <v>28457</v>
      </c>
      <c r="AI3754" s="11">
        <v>38661</v>
      </c>
      <c r="AJ3754" s="11">
        <v>8160</v>
      </c>
      <c r="AK3754" s="11" t="s">
        <v>28457</v>
      </c>
      <c r="AL3754" s="11" t="s">
        <v>28461</v>
      </c>
      <c r="AM3754" s="11" t="s">
        <v>28457</v>
      </c>
      <c r="AN3754" s="11" t="s">
        <v>28457</v>
      </c>
      <c r="AO3754" s="11" t="s">
        <v>2082</v>
      </c>
      <c r="AP3754" s="11" t="s">
        <v>28460</v>
      </c>
      <c r="AQ3754" s="11" t="s">
        <v>2107</v>
      </c>
      <c r="AR3754" s="11" t="s">
        <v>28462</v>
      </c>
      <c r="AS3754" s="11">
        <v>687064</v>
      </c>
      <c r="AT3754" s="11"/>
      <c r="AU3754" s="11"/>
      <c r="AV3754" s="11"/>
      <c r="AW3754" s="11"/>
      <c r="AX3754" s="11"/>
      <c r="AY3754" s="11"/>
      <c r="AZ3754" s="11"/>
      <c r="BA3754" s="11"/>
    </row>
    <row r="3755" spans="1:53" ht="17" x14ac:dyDescent="0.2">
      <c r="A3755" s="11" t="s">
        <v>28463</v>
      </c>
      <c r="B3755" s="11" t="s">
        <v>28464</v>
      </c>
      <c r="C3755" s="12">
        <v>29000</v>
      </c>
      <c r="D3755" s="11" t="s">
        <v>3078</v>
      </c>
      <c r="E3755" s="11" t="s">
        <v>28443</v>
      </c>
      <c r="F3755" s="11" t="s">
        <v>2081</v>
      </c>
      <c r="G3755" s="11" t="s">
        <v>2081</v>
      </c>
      <c r="H3755" s="11" t="s">
        <v>2082</v>
      </c>
      <c r="I3755" s="11">
        <v>3196</v>
      </c>
      <c r="J3755" s="11" t="s">
        <v>28464</v>
      </c>
      <c r="K3755" s="11">
        <v>432934</v>
      </c>
      <c r="L3755" s="11" t="s">
        <v>28464</v>
      </c>
      <c r="M3755" s="11">
        <v>517762</v>
      </c>
      <c r="N3755" s="11" t="s">
        <v>28465</v>
      </c>
      <c r="O3755" s="11" t="s">
        <v>28466</v>
      </c>
      <c r="P3755" s="11" t="s">
        <v>28463</v>
      </c>
      <c r="Q3755" s="11">
        <v>4439</v>
      </c>
      <c r="R3755" s="11" t="s">
        <v>28464</v>
      </c>
      <c r="S3755" s="11">
        <v>6073</v>
      </c>
      <c r="T3755" s="11" t="s">
        <v>28464</v>
      </c>
      <c r="U3755" s="10"/>
      <c r="V3755" s="11" t="s">
        <v>28467</v>
      </c>
      <c r="W3755" s="11">
        <v>45140</v>
      </c>
      <c r="X3755" s="11">
        <v>7412</v>
      </c>
      <c r="Y3755" s="11" t="s">
        <v>28464</v>
      </c>
      <c r="Z3755" s="11" t="s">
        <v>28468</v>
      </c>
      <c r="AA3755" s="11" t="s">
        <v>10</v>
      </c>
      <c r="AB3755" s="11" t="s">
        <v>10</v>
      </c>
      <c r="AC3755" s="11" t="s">
        <v>28469</v>
      </c>
      <c r="AD3755" s="11" t="s">
        <v>28468</v>
      </c>
      <c r="AE3755" s="11">
        <v>7117</v>
      </c>
      <c r="AF3755" s="11" t="s">
        <v>28464</v>
      </c>
      <c r="AG3755" s="11">
        <v>6229</v>
      </c>
      <c r="AH3755" s="11" t="s">
        <v>28464</v>
      </c>
      <c r="AI3755" s="11">
        <v>8755</v>
      </c>
      <c r="AJ3755" s="11">
        <v>1081</v>
      </c>
      <c r="AK3755" s="11" t="s">
        <v>28464</v>
      </c>
      <c r="AL3755" s="10"/>
      <c r="AM3755" s="11" t="s">
        <v>28464</v>
      </c>
      <c r="AN3755" s="11" t="s">
        <v>28464</v>
      </c>
      <c r="AO3755" s="11" t="s">
        <v>2082</v>
      </c>
      <c r="AP3755" s="11" t="s">
        <v>28468</v>
      </c>
      <c r="AQ3755" s="11" t="s">
        <v>2086</v>
      </c>
      <c r="AR3755" s="11"/>
      <c r="AS3755" s="11"/>
      <c r="AT3755" s="11"/>
      <c r="AU3755" s="11"/>
      <c r="AV3755" s="11"/>
      <c r="AW3755" s="11"/>
      <c r="AX3755" s="11"/>
      <c r="AY3755" s="11"/>
      <c r="AZ3755" s="11"/>
      <c r="BA3755" s="11"/>
    </row>
    <row r="3756" spans="1:53" ht="17" x14ac:dyDescent="0.2">
      <c r="A3756" s="11" t="s">
        <v>28470</v>
      </c>
      <c r="B3756" s="11" t="s">
        <v>28464</v>
      </c>
      <c r="C3756" s="12">
        <v>30564</v>
      </c>
      <c r="D3756" s="11" t="s">
        <v>3078</v>
      </c>
      <c r="E3756" s="11" t="s">
        <v>28443</v>
      </c>
      <c r="F3756" s="11" t="s">
        <v>2081</v>
      </c>
      <c r="G3756" s="11" t="s">
        <v>2081</v>
      </c>
      <c r="H3756" s="11" t="s">
        <v>2149</v>
      </c>
      <c r="I3756" s="11">
        <v>3882</v>
      </c>
      <c r="J3756" s="11" t="s">
        <v>28464</v>
      </c>
      <c r="K3756" s="11">
        <v>455759</v>
      </c>
      <c r="L3756" s="11" t="s">
        <v>28464</v>
      </c>
      <c r="M3756" s="11">
        <v>489811</v>
      </c>
      <c r="N3756" s="11" t="s">
        <v>28471</v>
      </c>
      <c r="O3756" s="11" t="s">
        <v>28472</v>
      </c>
      <c r="P3756" s="11" t="s">
        <v>28470</v>
      </c>
      <c r="Q3756" s="11">
        <v>5514</v>
      </c>
      <c r="R3756" s="11" t="s">
        <v>28464</v>
      </c>
      <c r="S3756" s="11">
        <v>6514</v>
      </c>
      <c r="T3756" s="11" t="s">
        <v>28464</v>
      </c>
      <c r="U3756" s="11" t="s">
        <v>28471</v>
      </c>
      <c r="V3756" s="11" t="s">
        <v>28473</v>
      </c>
      <c r="W3756" s="11">
        <v>45492</v>
      </c>
      <c r="X3756" s="11">
        <v>7738</v>
      </c>
      <c r="Y3756" s="11" t="s">
        <v>28464</v>
      </c>
      <c r="Z3756" s="11" t="s">
        <v>28468</v>
      </c>
      <c r="AA3756" s="11" t="s">
        <v>10</v>
      </c>
      <c r="AB3756" s="11" t="s">
        <v>10</v>
      </c>
      <c r="AC3756" s="11" t="s">
        <v>28464</v>
      </c>
      <c r="AD3756" s="11" t="s">
        <v>28468</v>
      </c>
      <c r="AE3756" s="11">
        <v>7969</v>
      </c>
      <c r="AF3756" s="11" t="s">
        <v>28464</v>
      </c>
      <c r="AG3756" s="11">
        <v>6230</v>
      </c>
      <c r="AH3756" s="11" t="s">
        <v>28464</v>
      </c>
      <c r="AI3756" s="11">
        <v>12527</v>
      </c>
      <c r="AJ3756" s="11">
        <v>2404</v>
      </c>
      <c r="AK3756" s="11" t="s">
        <v>28464</v>
      </c>
      <c r="AL3756" s="10"/>
      <c r="AM3756" s="11" t="s">
        <v>28464</v>
      </c>
      <c r="AN3756" s="11" t="s">
        <v>28464</v>
      </c>
      <c r="AO3756" s="11" t="s">
        <v>2149</v>
      </c>
      <c r="AP3756" s="11" t="s">
        <v>28468</v>
      </c>
      <c r="AQ3756" s="11" t="s">
        <v>2086</v>
      </c>
      <c r="AR3756" s="11"/>
      <c r="AS3756" s="11"/>
      <c r="AT3756" s="11"/>
      <c r="AU3756" s="11"/>
      <c r="AV3756" s="11"/>
      <c r="AW3756" s="11"/>
      <c r="AX3756" s="11"/>
      <c r="AY3756" s="11"/>
      <c r="AZ3756" s="11"/>
      <c r="BA3756" s="11"/>
    </row>
    <row r="3757" spans="1:53" ht="17" x14ac:dyDescent="0.2">
      <c r="A3757" s="11" t="s">
        <v>28474</v>
      </c>
      <c r="B3757" s="11" t="s">
        <v>28475</v>
      </c>
      <c r="C3757" s="12">
        <v>37831</v>
      </c>
      <c r="D3757" s="11" t="s">
        <v>6323</v>
      </c>
      <c r="E3757" s="11" t="s">
        <v>28443</v>
      </c>
      <c r="F3757" s="11" t="s">
        <v>67</v>
      </c>
      <c r="G3757" s="11" t="s">
        <v>2111</v>
      </c>
      <c r="H3757" s="11" t="s">
        <v>2130</v>
      </c>
      <c r="I3757" s="11">
        <v>31680</v>
      </c>
      <c r="J3757" s="11" t="s">
        <v>28475</v>
      </c>
      <c r="K3757" s="11">
        <v>702284</v>
      </c>
      <c r="L3757" s="11" t="s">
        <v>28475</v>
      </c>
      <c r="M3757" s="11">
        <v>28920024</v>
      </c>
      <c r="N3757" s="11" t="s">
        <v>28475</v>
      </c>
      <c r="O3757" s="11" t="s">
        <v>28476</v>
      </c>
      <c r="P3757" s="11" t="s">
        <v>28474</v>
      </c>
      <c r="Q3757" s="11">
        <v>12249</v>
      </c>
      <c r="R3757" s="11" t="s">
        <v>28475</v>
      </c>
      <c r="S3757" s="11">
        <v>5080641</v>
      </c>
      <c r="T3757" s="11" t="s">
        <v>28475</v>
      </c>
      <c r="U3757" s="10"/>
      <c r="V3757" s="11" t="s">
        <v>28477</v>
      </c>
      <c r="W3757" s="11">
        <v>157293</v>
      </c>
      <c r="X3757" s="11">
        <v>60580</v>
      </c>
      <c r="Y3757" s="11" t="s">
        <v>28475</v>
      </c>
      <c r="Z3757" s="11"/>
      <c r="AA3757" s="11" t="s">
        <v>2095</v>
      </c>
      <c r="AB3757" s="11" t="s">
        <v>10</v>
      </c>
      <c r="AC3757" s="11" t="s">
        <v>28475</v>
      </c>
      <c r="AD3757" s="11" t="s">
        <v>28478</v>
      </c>
      <c r="AE3757" s="11">
        <v>17939</v>
      </c>
      <c r="AF3757" s="10"/>
      <c r="AG3757" s="11"/>
      <c r="AH3757" s="10"/>
      <c r="AI3757" s="11">
        <v>42582</v>
      </c>
      <c r="AJ3757" s="11">
        <v>8122</v>
      </c>
      <c r="AK3757" s="11" t="s">
        <v>28475</v>
      </c>
      <c r="AL3757" s="11" t="s">
        <v>28479</v>
      </c>
      <c r="AM3757" s="11" t="s">
        <v>28475</v>
      </c>
      <c r="AN3757" s="11" t="s">
        <v>28475</v>
      </c>
      <c r="AO3757" s="11" t="s">
        <v>2130</v>
      </c>
      <c r="AP3757" s="11" t="s">
        <v>28478</v>
      </c>
      <c r="AQ3757" s="11" t="s">
        <v>2107</v>
      </c>
      <c r="AR3757" s="11" t="s">
        <v>28480</v>
      </c>
      <c r="AS3757" s="11">
        <v>702284</v>
      </c>
      <c r="AT3757" s="11"/>
      <c r="AU3757" s="11"/>
      <c r="AV3757" s="11"/>
      <c r="AW3757" s="11"/>
      <c r="AX3757" s="11"/>
      <c r="AY3757" s="11"/>
      <c r="AZ3757" s="11"/>
      <c r="BA3757" s="11"/>
    </row>
    <row r="3758" spans="1:53" ht="17" x14ac:dyDescent="0.2">
      <c r="A3758" s="11" t="s">
        <v>28481</v>
      </c>
      <c r="B3758" s="11" t="s">
        <v>28482</v>
      </c>
      <c r="C3758" s="12">
        <v>31304</v>
      </c>
      <c r="D3758" s="11" t="s">
        <v>28483</v>
      </c>
      <c r="E3758" s="11" t="s">
        <v>28443</v>
      </c>
      <c r="F3758" s="11" t="s">
        <v>29</v>
      </c>
      <c r="G3758" s="11" t="s">
        <v>2111</v>
      </c>
      <c r="H3758" s="11" t="s">
        <v>2149</v>
      </c>
      <c r="I3758" s="11">
        <v>2140</v>
      </c>
      <c r="J3758" s="11" t="s">
        <v>28482</v>
      </c>
      <c r="K3758" s="11">
        <v>430321</v>
      </c>
      <c r="L3758" s="11" t="s">
        <v>28482</v>
      </c>
      <c r="M3758" s="11">
        <v>435069</v>
      </c>
      <c r="N3758" s="11" t="s">
        <v>28482</v>
      </c>
      <c r="O3758" s="11" t="s">
        <v>28484</v>
      </c>
      <c r="P3758" s="11" t="s">
        <v>28481</v>
      </c>
      <c r="Q3758" s="10"/>
      <c r="R3758" s="11" t="s">
        <v>28482</v>
      </c>
      <c r="S3758" s="11">
        <v>6138</v>
      </c>
      <c r="T3758" s="11" t="s">
        <v>28482</v>
      </c>
      <c r="U3758" s="11" t="s">
        <v>28482</v>
      </c>
      <c r="V3758" s="11" t="s">
        <v>28485</v>
      </c>
      <c r="W3758" s="11">
        <v>45493</v>
      </c>
      <c r="X3758" s="11">
        <v>7467</v>
      </c>
      <c r="Y3758" s="11" t="s">
        <v>28482</v>
      </c>
      <c r="Z3758" s="11" t="s">
        <v>28486</v>
      </c>
      <c r="AA3758" s="11" t="s">
        <v>10</v>
      </c>
      <c r="AB3758" s="11" t="s">
        <v>10</v>
      </c>
      <c r="AC3758" s="11" t="s">
        <v>28482</v>
      </c>
      <c r="AD3758" s="11" t="s">
        <v>28486</v>
      </c>
      <c r="AE3758" s="11">
        <v>7601</v>
      </c>
      <c r="AF3758" s="11" t="s">
        <v>28482</v>
      </c>
      <c r="AG3758" s="11">
        <v>5210</v>
      </c>
      <c r="AH3758" s="11"/>
      <c r="AI3758" s="11">
        <v>15193</v>
      </c>
      <c r="AJ3758" s="11"/>
      <c r="AK3758" s="11" t="s">
        <v>28482</v>
      </c>
      <c r="AL3758" s="11" t="s">
        <v>28487</v>
      </c>
      <c r="AM3758" s="11" t="s">
        <v>28482</v>
      </c>
      <c r="AN3758" s="11" t="s">
        <v>28482</v>
      </c>
      <c r="AO3758" s="11" t="s">
        <v>2149</v>
      </c>
      <c r="AP3758" s="11" t="s">
        <v>28486</v>
      </c>
      <c r="AQ3758" s="11" t="s">
        <v>2086</v>
      </c>
      <c r="AR3758" s="11"/>
      <c r="AS3758" s="11"/>
      <c r="AT3758" s="11"/>
      <c r="AU3758" s="11"/>
      <c r="AV3758" s="11"/>
      <c r="AW3758" s="11"/>
      <c r="AX3758" s="11"/>
      <c r="AY3758" s="11"/>
      <c r="AZ3758" s="11"/>
      <c r="BA3758" s="11"/>
    </row>
    <row r="3759" spans="1:53" x14ac:dyDescent="0.2">
      <c r="A3759" s="11" t="s">
        <v>28488</v>
      </c>
      <c r="B3759" s="11" t="s">
        <v>28489</v>
      </c>
      <c r="C3759" s="12">
        <v>31192</v>
      </c>
      <c r="D3759" s="11" t="s">
        <v>6032</v>
      </c>
      <c r="E3759" s="11" t="s">
        <v>28490</v>
      </c>
      <c r="F3759" s="11" t="s">
        <v>2081</v>
      </c>
      <c r="G3759" s="11" t="s">
        <v>2081</v>
      </c>
      <c r="H3759" s="11" t="s">
        <v>2149</v>
      </c>
      <c r="I3759" s="11">
        <v>7158</v>
      </c>
      <c r="J3759" s="11" t="s">
        <v>28489</v>
      </c>
      <c r="K3759" s="11">
        <v>458913</v>
      </c>
      <c r="L3759" s="11" t="s">
        <v>28491</v>
      </c>
      <c r="M3759" s="11">
        <v>548875</v>
      </c>
      <c r="N3759" s="11" t="s">
        <v>28491</v>
      </c>
      <c r="O3759" s="11" t="s">
        <v>28492</v>
      </c>
      <c r="P3759" s="11" t="s">
        <v>28488</v>
      </c>
      <c r="Q3759" s="11">
        <v>7277</v>
      </c>
      <c r="R3759" s="11" t="s">
        <v>28489</v>
      </c>
      <c r="S3759" s="11">
        <v>29759</v>
      </c>
      <c r="T3759" s="11" t="s">
        <v>28489</v>
      </c>
      <c r="U3759" s="11" t="s">
        <v>28489</v>
      </c>
      <c r="V3759" s="11" t="s">
        <v>28493</v>
      </c>
      <c r="W3759" s="11">
        <v>49200</v>
      </c>
      <c r="X3759" s="11">
        <v>8399</v>
      </c>
      <c r="Y3759" s="11" t="s">
        <v>28491</v>
      </c>
      <c r="Z3759" s="11" t="s">
        <v>28494</v>
      </c>
      <c r="AA3759" s="11" t="s">
        <v>2178</v>
      </c>
      <c r="AB3759" s="11" t="s">
        <v>10</v>
      </c>
      <c r="AC3759" s="11" t="s">
        <v>28491</v>
      </c>
      <c r="AD3759" s="11" t="s">
        <v>28494</v>
      </c>
      <c r="AE3759" s="11">
        <v>9487</v>
      </c>
      <c r="AF3759" s="11" t="s">
        <v>28491</v>
      </c>
      <c r="AG3759" s="11">
        <v>6252</v>
      </c>
      <c r="AH3759" s="11" t="s">
        <v>28489</v>
      </c>
      <c r="AI3759" s="11">
        <v>2291</v>
      </c>
      <c r="AJ3759" s="11">
        <v>3328</v>
      </c>
      <c r="AK3759" s="11" t="s">
        <v>28489</v>
      </c>
      <c r="AL3759" s="11" t="s">
        <v>28495</v>
      </c>
      <c r="AM3759" s="11" t="s">
        <v>28489</v>
      </c>
      <c r="AN3759" s="11" t="s">
        <v>28489</v>
      </c>
      <c r="AO3759" s="11" t="s">
        <v>2149</v>
      </c>
      <c r="AP3759" s="11" t="s">
        <v>28494</v>
      </c>
      <c r="AQ3759" s="11" t="s">
        <v>2086</v>
      </c>
      <c r="AR3759" s="11"/>
      <c r="AS3759" s="11"/>
      <c r="AT3759" s="11"/>
      <c r="AU3759" s="11"/>
      <c r="AV3759" s="11"/>
      <c r="AW3759" s="11"/>
      <c r="AX3759" s="11"/>
      <c r="AY3759" s="11"/>
      <c r="AZ3759" s="11"/>
      <c r="BA3759" s="11"/>
    </row>
    <row r="3760" spans="1:53" ht="17" x14ac:dyDescent="0.2">
      <c r="A3760" s="11" t="s">
        <v>28496</v>
      </c>
      <c r="B3760" s="11" t="s">
        <v>197</v>
      </c>
      <c r="C3760" s="12">
        <v>34889</v>
      </c>
      <c r="D3760" s="11" t="s">
        <v>5711</v>
      </c>
      <c r="E3760" s="11" t="s">
        <v>28443</v>
      </c>
      <c r="F3760" s="11" t="s">
        <v>37</v>
      </c>
      <c r="G3760" s="11" t="s">
        <v>2091</v>
      </c>
      <c r="H3760" s="11" t="s">
        <v>2165</v>
      </c>
      <c r="I3760" s="11">
        <v>20404</v>
      </c>
      <c r="J3760" s="11" t="s">
        <v>197</v>
      </c>
      <c r="K3760" s="11">
        <v>676724</v>
      </c>
      <c r="L3760" s="11" t="s">
        <v>197</v>
      </c>
      <c r="M3760" s="11">
        <v>2837711</v>
      </c>
      <c r="N3760" s="11" t="s">
        <v>197</v>
      </c>
      <c r="O3760" s="11" t="s">
        <v>28497</v>
      </c>
      <c r="P3760" s="11" t="s">
        <v>28496</v>
      </c>
      <c r="Q3760" s="11">
        <v>11573</v>
      </c>
      <c r="R3760" s="11" t="s">
        <v>197</v>
      </c>
      <c r="S3760" s="11"/>
      <c r="T3760" s="11" t="s">
        <v>197</v>
      </c>
      <c r="U3760" s="10"/>
      <c r="V3760" s="11" t="s">
        <v>28498</v>
      </c>
      <c r="W3760" s="11">
        <v>111074</v>
      </c>
      <c r="X3760" s="11">
        <v>12700</v>
      </c>
      <c r="Y3760" s="11" t="s">
        <v>197</v>
      </c>
      <c r="Z3760" s="11"/>
      <c r="AA3760" s="11" t="s">
        <v>2095</v>
      </c>
      <c r="AB3760" s="11" t="s">
        <v>10</v>
      </c>
      <c r="AC3760" s="11" t="s">
        <v>197</v>
      </c>
      <c r="AD3760" s="11" t="s">
        <v>28499</v>
      </c>
      <c r="AE3760" s="11">
        <v>15950</v>
      </c>
      <c r="AF3760" s="10"/>
      <c r="AG3760" s="11"/>
      <c r="AH3760" s="10"/>
      <c r="AI3760" s="11">
        <v>26976</v>
      </c>
      <c r="AJ3760" s="11">
        <v>7139</v>
      </c>
      <c r="AK3760" s="11" t="s">
        <v>197</v>
      </c>
      <c r="AL3760" s="11" t="s">
        <v>28500</v>
      </c>
      <c r="AM3760" s="11" t="s">
        <v>197</v>
      </c>
      <c r="AN3760" s="11" t="s">
        <v>197</v>
      </c>
      <c r="AO3760" s="11" t="s">
        <v>2165</v>
      </c>
      <c r="AP3760" s="11" t="s">
        <v>28499</v>
      </c>
      <c r="AQ3760" s="11" t="s">
        <v>2107</v>
      </c>
      <c r="AR3760" s="11" t="s">
        <v>28501</v>
      </c>
      <c r="AS3760" s="11">
        <v>676724</v>
      </c>
      <c r="AT3760" s="11"/>
      <c r="AU3760" s="11"/>
      <c r="AV3760" s="11"/>
      <c r="AW3760" s="11"/>
      <c r="AX3760" s="11"/>
      <c r="AY3760" s="11"/>
      <c r="AZ3760" s="11"/>
      <c r="BA3760" s="11"/>
    </row>
    <row r="3761" spans="1:53" ht="17" x14ac:dyDescent="0.2">
      <c r="A3761" s="11" t="s">
        <v>28502</v>
      </c>
      <c r="B3761" s="11" t="s">
        <v>94</v>
      </c>
      <c r="C3761" s="12">
        <v>36368</v>
      </c>
      <c r="D3761" s="11" t="s">
        <v>2834</v>
      </c>
      <c r="E3761" s="11" t="s">
        <v>28443</v>
      </c>
      <c r="F3761" s="11" t="s">
        <v>2129</v>
      </c>
      <c r="G3761" s="11" t="s">
        <v>2091</v>
      </c>
      <c r="H3761" s="11" t="s">
        <v>2149</v>
      </c>
      <c r="I3761" s="11">
        <v>29931</v>
      </c>
      <c r="J3761" s="11" t="s">
        <v>94</v>
      </c>
      <c r="K3761" s="11">
        <v>696285</v>
      </c>
      <c r="L3761" s="11" t="s">
        <v>94</v>
      </c>
      <c r="M3761" s="11">
        <v>28841684</v>
      </c>
      <c r="N3761" s="11" t="s">
        <v>94</v>
      </c>
      <c r="O3761" s="11" t="s">
        <v>28503</v>
      </c>
      <c r="P3761" s="11" t="s">
        <v>28502</v>
      </c>
      <c r="Q3761" s="11">
        <v>11846</v>
      </c>
      <c r="R3761" s="11" t="s">
        <v>94</v>
      </c>
      <c r="S3761" s="11">
        <v>4414210</v>
      </c>
      <c r="T3761" s="11" t="s">
        <v>94</v>
      </c>
      <c r="U3761" s="10"/>
      <c r="V3761" s="11" t="s">
        <v>28504</v>
      </c>
      <c r="W3761" s="11">
        <v>151463</v>
      </c>
      <c r="X3761" s="11">
        <v>62138</v>
      </c>
      <c r="Y3761" s="11" t="s">
        <v>94</v>
      </c>
      <c r="Z3761" s="11"/>
      <c r="AA3761" s="11" t="s">
        <v>10</v>
      </c>
      <c r="AB3761" s="11" t="s">
        <v>10</v>
      </c>
      <c r="AC3761" s="11" t="s">
        <v>94</v>
      </c>
      <c r="AD3761" s="11" t="s">
        <v>28505</v>
      </c>
      <c r="AE3761" s="11">
        <v>18764</v>
      </c>
      <c r="AF3761" s="10"/>
      <c r="AG3761" s="11"/>
      <c r="AH3761" s="10"/>
      <c r="AI3761" s="11">
        <v>40641</v>
      </c>
      <c r="AJ3761" s="11">
        <v>7817</v>
      </c>
      <c r="AK3761" s="11" t="s">
        <v>94</v>
      </c>
      <c r="AL3761" s="11" t="s">
        <v>28506</v>
      </c>
      <c r="AM3761" s="11" t="s">
        <v>94</v>
      </c>
      <c r="AN3761" s="11" t="s">
        <v>94</v>
      </c>
      <c r="AO3761" s="11" t="s">
        <v>2149</v>
      </c>
      <c r="AP3761" s="11" t="s">
        <v>28505</v>
      </c>
      <c r="AQ3761" s="11" t="s">
        <v>2107</v>
      </c>
      <c r="AR3761" s="11" t="s">
        <v>28507</v>
      </c>
      <c r="AS3761" s="11">
        <v>696285</v>
      </c>
      <c r="AT3761" s="11"/>
      <c r="AU3761" s="11"/>
      <c r="AV3761" s="11"/>
      <c r="AW3761" s="11"/>
      <c r="AX3761" s="11"/>
      <c r="AY3761" s="11"/>
      <c r="AZ3761" s="11"/>
      <c r="BA3761" s="11"/>
    </row>
    <row r="3762" spans="1:53" ht="17" x14ac:dyDescent="0.2">
      <c r="A3762" s="11" t="s">
        <v>28508</v>
      </c>
      <c r="B3762" s="11" t="s">
        <v>28509</v>
      </c>
      <c r="C3762" s="12">
        <v>30227</v>
      </c>
      <c r="D3762" s="11" t="s">
        <v>2316</v>
      </c>
      <c r="E3762" s="11" t="s">
        <v>28443</v>
      </c>
      <c r="F3762" s="11" t="s">
        <v>2081</v>
      </c>
      <c r="G3762" s="11" t="s">
        <v>2081</v>
      </c>
      <c r="H3762" s="11" t="s">
        <v>2149</v>
      </c>
      <c r="I3762" s="11">
        <v>8989</v>
      </c>
      <c r="J3762" s="11" t="s">
        <v>28509</v>
      </c>
      <c r="K3762" s="11">
        <v>457568</v>
      </c>
      <c r="L3762" s="11" t="s">
        <v>28509</v>
      </c>
      <c r="M3762" s="11">
        <v>1665622</v>
      </c>
      <c r="N3762" s="11" t="s">
        <v>28509</v>
      </c>
      <c r="O3762" s="11" t="s">
        <v>28510</v>
      </c>
      <c r="P3762" s="11" t="s">
        <v>28508</v>
      </c>
      <c r="Q3762" s="10"/>
      <c r="R3762" s="11" t="s">
        <v>28509</v>
      </c>
      <c r="S3762" s="11">
        <v>30550</v>
      </c>
      <c r="T3762" s="11" t="s">
        <v>28509</v>
      </c>
      <c r="U3762" s="10"/>
      <c r="V3762" s="11" t="s">
        <v>28511</v>
      </c>
      <c r="W3762" s="11">
        <v>31205</v>
      </c>
      <c r="X3762" s="11">
        <v>8886</v>
      </c>
      <c r="Y3762" s="11" t="s">
        <v>28509</v>
      </c>
      <c r="Z3762" s="11" t="s">
        <v>28512</v>
      </c>
      <c r="AA3762" s="11" t="s">
        <v>2095</v>
      </c>
      <c r="AB3762" s="11" t="s">
        <v>10</v>
      </c>
      <c r="AC3762" s="11" t="s">
        <v>28509</v>
      </c>
      <c r="AD3762" s="11" t="s">
        <v>28512</v>
      </c>
      <c r="AE3762" s="10"/>
      <c r="AF3762" s="11"/>
      <c r="AG3762" s="11"/>
      <c r="AH3762" s="11"/>
      <c r="AI3762" s="11">
        <v>2340</v>
      </c>
      <c r="AJ3762" s="11"/>
      <c r="AK3762" s="11" t="s">
        <v>28509</v>
      </c>
      <c r="AL3762" s="11" t="s">
        <v>28513</v>
      </c>
      <c r="AM3762" s="11" t="s">
        <v>28509</v>
      </c>
      <c r="AN3762" s="11" t="s">
        <v>28509</v>
      </c>
      <c r="AO3762" s="11" t="s">
        <v>2149</v>
      </c>
      <c r="AP3762" s="11" t="s">
        <v>28512</v>
      </c>
      <c r="AQ3762" s="11" t="s">
        <v>2086</v>
      </c>
      <c r="AR3762" s="11"/>
      <c r="AS3762" s="11"/>
      <c r="AT3762" s="11"/>
      <c r="AU3762" s="11"/>
      <c r="AV3762" s="11"/>
      <c r="AW3762" s="11"/>
      <c r="AX3762" s="11"/>
      <c r="AY3762" s="11"/>
      <c r="AZ3762" s="11"/>
      <c r="BA3762" s="11"/>
    </row>
    <row r="3763" spans="1:53" ht="17" x14ac:dyDescent="0.2">
      <c r="A3763" s="11" t="s">
        <v>28514</v>
      </c>
      <c r="B3763" s="11" t="s">
        <v>28515</v>
      </c>
      <c r="C3763" s="12">
        <v>28052</v>
      </c>
      <c r="D3763" s="11" t="s">
        <v>3241</v>
      </c>
      <c r="E3763" s="11" t="s">
        <v>28443</v>
      </c>
      <c r="F3763" s="11" t="s">
        <v>2081</v>
      </c>
      <c r="G3763" s="11" t="s">
        <v>2081</v>
      </c>
      <c r="H3763" s="11" t="s">
        <v>2165</v>
      </c>
      <c r="I3763" s="11">
        <v>1286</v>
      </c>
      <c r="J3763" s="11" t="s">
        <v>28515</v>
      </c>
      <c r="K3763" s="11">
        <v>276545</v>
      </c>
      <c r="L3763" s="11" t="s">
        <v>28515</v>
      </c>
      <c r="M3763" s="11">
        <v>132692</v>
      </c>
      <c r="N3763" s="11" t="s">
        <v>28515</v>
      </c>
      <c r="O3763" s="11" t="s">
        <v>28516</v>
      </c>
      <c r="P3763" s="11" t="s">
        <v>28514</v>
      </c>
      <c r="Q3763" s="10"/>
      <c r="R3763" s="11" t="s">
        <v>28515</v>
      </c>
      <c r="S3763" s="11">
        <v>4566</v>
      </c>
      <c r="T3763" s="11" t="s">
        <v>28515</v>
      </c>
      <c r="U3763" s="10"/>
      <c r="V3763" s="11" t="s">
        <v>28517</v>
      </c>
      <c r="W3763" s="11">
        <v>1298</v>
      </c>
      <c r="X3763" s="11">
        <v>6613</v>
      </c>
      <c r="Y3763" s="11" t="s">
        <v>28515</v>
      </c>
      <c r="Z3763" s="11" t="s">
        <v>28518</v>
      </c>
      <c r="AA3763" s="11" t="s">
        <v>10</v>
      </c>
      <c r="AB3763" s="11" t="s">
        <v>10</v>
      </c>
      <c r="AC3763" s="11" t="s">
        <v>28515</v>
      </c>
      <c r="AD3763" s="11" t="s">
        <v>28518</v>
      </c>
      <c r="AE3763" s="10"/>
      <c r="AF3763" s="11"/>
      <c r="AG3763" s="11"/>
      <c r="AH3763" s="11"/>
      <c r="AI3763" s="11">
        <v>15186</v>
      </c>
      <c r="AJ3763" s="11"/>
      <c r="AK3763" s="11" t="s">
        <v>28515</v>
      </c>
      <c r="AL3763" s="11"/>
      <c r="AM3763" s="11" t="s">
        <v>28515</v>
      </c>
      <c r="AN3763" s="11" t="s">
        <v>28515</v>
      </c>
      <c r="AO3763" s="11" t="s">
        <v>2165</v>
      </c>
      <c r="AP3763" s="11" t="s">
        <v>28518</v>
      </c>
      <c r="AQ3763" s="11" t="s">
        <v>2086</v>
      </c>
      <c r="AR3763" s="11"/>
      <c r="AS3763" s="11"/>
      <c r="AT3763" s="11"/>
      <c r="AU3763" s="11"/>
      <c r="AV3763" s="11"/>
      <c r="AW3763" s="11"/>
      <c r="AX3763" s="11"/>
      <c r="AY3763" s="11"/>
      <c r="AZ3763" s="11"/>
      <c r="BA3763" s="11"/>
    </row>
    <row r="3764" spans="1:53" ht="17" x14ac:dyDescent="0.2">
      <c r="A3764" s="11" t="s">
        <v>28519</v>
      </c>
      <c r="B3764" s="11" t="s">
        <v>892</v>
      </c>
      <c r="C3764" s="12">
        <v>34005</v>
      </c>
      <c r="D3764" s="11" t="s">
        <v>3041</v>
      </c>
      <c r="E3764" s="11" t="s">
        <v>28520</v>
      </c>
      <c r="F3764" s="11" t="s">
        <v>99</v>
      </c>
      <c r="G3764" s="11" t="s">
        <v>2091</v>
      </c>
      <c r="H3764" s="11" t="s">
        <v>2149</v>
      </c>
      <c r="I3764" s="11">
        <v>16565</v>
      </c>
      <c r="J3764" s="11" t="s">
        <v>892</v>
      </c>
      <c r="K3764" s="11">
        <v>657145</v>
      </c>
      <c r="L3764" s="11" t="s">
        <v>892</v>
      </c>
      <c r="M3764" s="11">
        <v>2169713</v>
      </c>
      <c r="N3764" s="11" t="s">
        <v>892</v>
      </c>
      <c r="O3764" s="11" t="s">
        <v>28521</v>
      </c>
      <c r="P3764" s="11" t="s">
        <v>28519</v>
      </c>
      <c r="Q3764" s="11">
        <v>9689</v>
      </c>
      <c r="R3764" s="11" t="s">
        <v>892</v>
      </c>
      <c r="S3764" s="11">
        <v>33887</v>
      </c>
      <c r="T3764" s="11" t="s">
        <v>892</v>
      </c>
      <c r="U3764" s="10"/>
      <c r="V3764" s="11" t="s">
        <v>28522</v>
      </c>
      <c r="W3764" s="11">
        <v>104961</v>
      </c>
      <c r="X3764" s="11">
        <v>10164</v>
      </c>
      <c r="Y3764" s="11" t="s">
        <v>892</v>
      </c>
      <c r="Z3764" s="11" t="s">
        <v>28523</v>
      </c>
      <c r="AA3764" s="11" t="s">
        <v>10</v>
      </c>
      <c r="AB3764" s="11" t="s">
        <v>10</v>
      </c>
      <c r="AC3764" s="11" t="s">
        <v>892</v>
      </c>
      <c r="AD3764" s="11" t="s">
        <v>28523</v>
      </c>
      <c r="AE3764" s="11">
        <v>13447</v>
      </c>
      <c r="AF3764" s="10"/>
      <c r="AG3764" s="11"/>
      <c r="AH3764" s="10"/>
      <c r="AI3764" s="11">
        <v>20359</v>
      </c>
      <c r="AJ3764" s="11">
        <v>5629</v>
      </c>
      <c r="AK3764" s="11" t="s">
        <v>892</v>
      </c>
      <c r="AL3764" s="11" t="s">
        <v>28524</v>
      </c>
      <c r="AM3764" s="11" t="s">
        <v>892</v>
      </c>
      <c r="AN3764" s="11" t="s">
        <v>892</v>
      </c>
      <c r="AO3764" s="11" t="s">
        <v>2149</v>
      </c>
      <c r="AP3764" s="11" t="s">
        <v>28523</v>
      </c>
      <c r="AQ3764" s="11" t="s">
        <v>2086</v>
      </c>
      <c r="AR3764" s="11"/>
      <c r="AS3764" s="11"/>
      <c r="AT3764" s="11"/>
      <c r="AU3764" s="11"/>
      <c r="AV3764" s="11"/>
      <c r="AW3764" s="11"/>
      <c r="AX3764" s="11"/>
      <c r="AY3764" s="11"/>
      <c r="AZ3764" s="11"/>
      <c r="BA3764" s="11"/>
    </row>
    <row r="3765" spans="1:53" ht="17" x14ac:dyDescent="0.2">
      <c r="A3765" s="11" t="s">
        <v>28525</v>
      </c>
      <c r="B3765" s="11" t="s">
        <v>28526</v>
      </c>
      <c r="C3765" s="12">
        <v>29738</v>
      </c>
      <c r="D3765" s="11" t="s">
        <v>3305</v>
      </c>
      <c r="E3765" s="11" t="s">
        <v>28527</v>
      </c>
      <c r="F3765" s="11" t="s">
        <v>2081</v>
      </c>
      <c r="G3765" s="11" t="s">
        <v>2081</v>
      </c>
      <c r="H3765" s="11" t="s">
        <v>2082</v>
      </c>
      <c r="I3765" s="11">
        <v>305</v>
      </c>
      <c r="J3765" s="11" t="s">
        <v>28526</v>
      </c>
      <c r="K3765" s="11">
        <v>407296</v>
      </c>
      <c r="L3765" s="11" t="s">
        <v>28526</v>
      </c>
      <c r="M3765" s="11">
        <v>223692</v>
      </c>
      <c r="N3765" s="11" t="s">
        <v>28526</v>
      </c>
      <c r="O3765" s="11" t="s">
        <v>28528</v>
      </c>
      <c r="P3765" s="11" t="s">
        <v>28525</v>
      </c>
      <c r="Q3765" s="10"/>
      <c r="R3765" s="11" t="s">
        <v>28526</v>
      </c>
      <c r="S3765" s="11">
        <v>4499</v>
      </c>
      <c r="T3765" s="11" t="s">
        <v>28526</v>
      </c>
      <c r="U3765" s="10"/>
      <c r="V3765" s="11" t="s">
        <v>28529</v>
      </c>
      <c r="W3765" s="11">
        <v>277</v>
      </c>
      <c r="X3765" s="11">
        <v>6559</v>
      </c>
      <c r="Y3765" s="11" t="s">
        <v>28526</v>
      </c>
      <c r="Z3765" s="11" t="s">
        <v>28530</v>
      </c>
      <c r="AA3765" s="11" t="s">
        <v>2178</v>
      </c>
      <c r="AB3765" s="11" t="s">
        <v>10</v>
      </c>
      <c r="AC3765" s="11" t="s">
        <v>28526</v>
      </c>
      <c r="AD3765" s="11" t="s">
        <v>28530</v>
      </c>
      <c r="AE3765" s="10"/>
      <c r="AF3765" s="11"/>
      <c r="AG3765" s="11"/>
      <c r="AH3765" s="11"/>
      <c r="AI3765" s="11">
        <v>9485</v>
      </c>
      <c r="AJ3765" s="11"/>
      <c r="AK3765" s="11" t="s">
        <v>28526</v>
      </c>
      <c r="AL3765" s="11" t="s">
        <v>28531</v>
      </c>
      <c r="AM3765" s="11" t="s">
        <v>28526</v>
      </c>
      <c r="AN3765" s="11" t="s">
        <v>28526</v>
      </c>
      <c r="AO3765" s="11" t="s">
        <v>2082</v>
      </c>
      <c r="AP3765" s="11" t="s">
        <v>28530</v>
      </c>
      <c r="AQ3765" s="11" t="s">
        <v>2086</v>
      </c>
      <c r="AR3765" s="11"/>
      <c r="AS3765" s="11"/>
      <c r="AT3765" s="11"/>
      <c r="AU3765" s="11"/>
      <c r="AV3765" s="11"/>
      <c r="AW3765" s="11"/>
      <c r="AX3765" s="11"/>
      <c r="AY3765" s="11"/>
      <c r="AZ3765" s="11"/>
      <c r="BA3765" s="11"/>
    </row>
    <row r="3766" spans="1:53" ht="17" x14ac:dyDescent="0.2">
      <c r="A3766" s="11" t="s">
        <v>28532</v>
      </c>
      <c r="B3766" s="11" t="s">
        <v>28533</v>
      </c>
      <c r="C3766" s="12">
        <v>36701</v>
      </c>
      <c r="D3766" s="11" t="s">
        <v>2692</v>
      </c>
      <c r="E3766" s="11" t="s">
        <v>28534</v>
      </c>
      <c r="F3766" s="11" t="s">
        <v>39</v>
      </c>
      <c r="G3766" s="11" t="s">
        <v>2111</v>
      </c>
      <c r="H3766" s="11" t="s">
        <v>2149</v>
      </c>
      <c r="I3766" s="11"/>
      <c r="J3766" s="11" t="s">
        <v>28533</v>
      </c>
      <c r="K3766" s="11">
        <v>701648</v>
      </c>
      <c r="L3766" s="11" t="s">
        <v>28533</v>
      </c>
      <c r="M3766" s="11">
        <v>26911720</v>
      </c>
      <c r="N3766" s="11" t="s">
        <v>28533</v>
      </c>
      <c r="O3766" s="11"/>
      <c r="P3766" s="11" t="s">
        <v>28532</v>
      </c>
      <c r="Q3766" s="10"/>
      <c r="R3766" s="11" t="s">
        <v>28533</v>
      </c>
      <c r="S3766" s="11">
        <v>4832161</v>
      </c>
      <c r="T3766" s="11" t="s">
        <v>28533</v>
      </c>
      <c r="U3766" s="10"/>
      <c r="V3766" s="11" t="s">
        <v>28535</v>
      </c>
      <c r="W3766" s="11">
        <v>151512</v>
      </c>
      <c r="X3766" s="11">
        <v>12568</v>
      </c>
      <c r="Y3766" s="11" t="s">
        <v>28533</v>
      </c>
      <c r="Z3766" s="11"/>
      <c r="AA3766" s="11" t="s">
        <v>2095</v>
      </c>
      <c r="AB3766" s="11" t="s">
        <v>10</v>
      </c>
      <c r="AC3766" s="11" t="s">
        <v>28533</v>
      </c>
      <c r="AD3766" s="11" t="s">
        <v>28536</v>
      </c>
      <c r="AE3766" s="11">
        <v>17365</v>
      </c>
      <c r="AF3766" s="10"/>
      <c r="AG3766" s="11"/>
      <c r="AH3766" s="10"/>
      <c r="AI3766" s="11">
        <v>40697</v>
      </c>
      <c r="AJ3766" s="11"/>
      <c r="AK3766" s="11" t="s">
        <v>28533</v>
      </c>
      <c r="AL3766" s="11" t="s">
        <v>28537</v>
      </c>
      <c r="AM3766" s="11" t="s">
        <v>28533</v>
      </c>
      <c r="AN3766" s="11" t="s">
        <v>28533</v>
      </c>
      <c r="AO3766" s="11" t="s">
        <v>2149</v>
      </c>
      <c r="AP3766" s="11" t="s">
        <v>28536</v>
      </c>
      <c r="AQ3766" s="11" t="s">
        <v>2107</v>
      </c>
      <c r="AR3766" s="11"/>
      <c r="AS3766" s="11"/>
      <c r="AT3766" s="11"/>
      <c r="AU3766" s="11"/>
      <c r="AV3766" s="11"/>
      <c r="AW3766" s="11"/>
      <c r="AX3766" s="11"/>
      <c r="AY3766" s="11"/>
      <c r="AZ3766" s="11"/>
      <c r="BA3766" s="11"/>
    </row>
    <row r="3767" spans="1:53" ht="17" x14ac:dyDescent="0.2">
      <c r="A3767" s="11" t="s">
        <v>28538</v>
      </c>
      <c r="B3767" s="11" t="s">
        <v>269</v>
      </c>
      <c r="C3767" s="12">
        <v>34209</v>
      </c>
      <c r="D3767" s="11" t="s">
        <v>28539</v>
      </c>
      <c r="E3767" s="11" t="s">
        <v>28534</v>
      </c>
      <c r="F3767" s="11" t="s">
        <v>69</v>
      </c>
      <c r="G3767" s="11" t="s">
        <v>2111</v>
      </c>
      <c r="H3767" s="11" t="s">
        <v>2331</v>
      </c>
      <c r="I3767" s="11">
        <v>18887</v>
      </c>
      <c r="J3767" s="11" t="s">
        <v>269</v>
      </c>
      <c r="K3767" s="11">
        <v>664874</v>
      </c>
      <c r="L3767" s="11" t="s">
        <v>269</v>
      </c>
      <c r="M3767" s="11">
        <v>2804021</v>
      </c>
      <c r="N3767" s="11" t="s">
        <v>269</v>
      </c>
      <c r="O3767" s="11" t="s">
        <v>28540</v>
      </c>
      <c r="P3767" s="11" t="s">
        <v>28538</v>
      </c>
      <c r="Q3767" s="11">
        <v>9985</v>
      </c>
      <c r="R3767" s="11" t="s">
        <v>269</v>
      </c>
      <c r="S3767" s="11">
        <v>37919</v>
      </c>
      <c r="T3767" s="11" t="s">
        <v>269</v>
      </c>
      <c r="U3767" s="10"/>
      <c r="V3767" s="11" t="s">
        <v>28541</v>
      </c>
      <c r="W3767" s="11">
        <v>107161</v>
      </c>
      <c r="X3767" s="11">
        <v>11201</v>
      </c>
      <c r="Y3767" s="11" t="s">
        <v>269</v>
      </c>
      <c r="Z3767" s="11" t="s">
        <v>28542</v>
      </c>
      <c r="AA3767" s="11" t="s">
        <v>10</v>
      </c>
      <c r="AB3767" s="11" t="s">
        <v>10</v>
      </c>
      <c r="AC3767" s="11" t="s">
        <v>269</v>
      </c>
      <c r="AD3767" s="11" t="s">
        <v>28542</v>
      </c>
      <c r="AE3767" s="11">
        <v>15335</v>
      </c>
      <c r="AF3767" s="10"/>
      <c r="AG3767" s="11"/>
      <c r="AH3767" s="10"/>
      <c r="AI3767" s="11">
        <v>22924</v>
      </c>
      <c r="AJ3767" s="11">
        <v>6045</v>
      </c>
      <c r="AK3767" s="11" t="s">
        <v>269</v>
      </c>
      <c r="AL3767" s="11" t="s">
        <v>28543</v>
      </c>
      <c r="AM3767" s="11" t="s">
        <v>269</v>
      </c>
      <c r="AN3767" s="11" t="s">
        <v>269</v>
      </c>
      <c r="AO3767" s="11" t="s">
        <v>2331</v>
      </c>
      <c r="AP3767" s="11" t="s">
        <v>28542</v>
      </c>
      <c r="AQ3767" s="11" t="s">
        <v>2107</v>
      </c>
      <c r="AR3767" s="11" t="s">
        <v>28544</v>
      </c>
      <c r="AS3767" s="11">
        <v>664874</v>
      </c>
      <c r="AT3767" s="11"/>
      <c r="AU3767" s="11"/>
      <c r="AV3767" s="11"/>
      <c r="AW3767" s="11"/>
      <c r="AX3767" s="11"/>
      <c r="AY3767" s="11"/>
      <c r="AZ3767" s="11"/>
      <c r="BA3767" s="11"/>
    </row>
    <row r="3768" spans="1:53" ht="17" x14ac:dyDescent="0.2">
      <c r="A3768" s="11" t="s">
        <v>28545</v>
      </c>
      <c r="B3768" s="11" t="s">
        <v>28546</v>
      </c>
      <c r="C3768" s="12">
        <v>35854</v>
      </c>
      <c r="D3768" s="11" t="s">
        <v>4284</v>
      </c>
      <c r="E3768" s="11" t="s">
        <v>28547</v>
      </c>
      <c r="F3768" s="11" t="s">
        <v>84</v>
      </c>
      <c r="G3768" s="11" t="s">
        <v>2111</v>
      </c>
      <c r="H3768" s="11" t="s">
        <v>2082</v>
      </c>
      <c r="I3768" s="11">
        <v>25420</v>
      </c>
      <c r="J3768" s="11" t="s">
        <v>28546</v>
      </c>
      <c r="K3768" s="11">
        <v>666171</v>
      </c>
      <c r="L3768" s="11" t="s">
        <v>28546</v>
      </c>
      <c r="M3768" s="11">
        <v>26615415</v>
      </c>
      <c r="N3768" s="11" t="s">
        <v>28546</v>
      </c>
      <c r="O3768" s="11" t="s">
        <v>28548</v>
      </c>
      <c r="P3768" s="11" t="s">
        <v>28545</v>
      </c>
      <c r="Q3768" s="11">
        <v>12164</v>
      </c>
      <c r="R3768" s="11" t="s">
        <v>28546</v>
      </c>
      <c r="S3768" s="11">
        <v>4722057</v>
      </c>
      <c r="T3768" s="11" t="s">
        <v>28546</v>
      </c>
      <c r="U3768" s="10"/>
      <c r="V3768" s="11" t="s">
        <v>28549</v>
      </c>
      <c r="W3768" s="11">
        <v>141595</v>
      </c>
      <c r="X3768" s="11">
        <v>61375</v>
      </c>
      <c r="Y3768" s="11" t="s">
        <v>28546</v>
      </c>
      <c r="Z3768" s="11" t="s">
        <v>28550</v>
      </c>
      <c r="AA3768" s="11" t="s">
        <v>10</v>
      </c>
      <c r="AB3768" s="11" t="s">
        <v>10</v>
      </c>
      <c r="AC3768" s="11" t="s">
        <v>28546</v>
      </c>
      <c r="AD3768" s="11" t="s">
        <v>28550</v>
      </c>
      <c r="AE3768" s="11">
        <v>14287</v>
      </c>
      <c r="AF3768" s="10"/>
      <c r="AG3768" s="11"/>
      <c r="AH3768" s="11" t="s">
        <v>28546</v>
      </c>
      <c r="AI3768" s="11">
        <v>37622</v>
      </c>
      <c r="AJ3768" s="11">
        <v>8086</v>
      </c>
      <c r="AK3768" s="11" t="s">
        <v>28546</v>
      </c>
      <c r="AL3768" s="11" t="s">
        <v>28551</v>
      </c>
      <c r="AM3768" s="11" t="s">
        <v>28546</v>
      </c>
      <c r="AN3768" s="11" t="s">
        <v>28546</v>
      </c>
      <c r="AO3768" s="11" t="s">
        <v>2160</v>
      </c>
      <c r="AP3768" s="11" t="s">
        <v>28550</v>
      </c>
      <c r="AQ3768" s="11" t="s">
        <v>2107</v>
      </c>
      <c r="AR3768" s="11" t="s">
        <v>28552</v>
      </c>
      <c r="AS3768" s="11">
        <v>666171</v>
      </c>
      <c r="AT3768" s="11"/>
      <c r="AU3768" s="11"/>
      <c r="AV3768" s="11"/>
      <c r="AW3768" s="11"/>
      <c r="AX3768" s="11"/>
      <c r="AY3768" s="11"/>
      <c r="AZ3768" s="11"/>
      <c r="BA3768" s="11"/>
    </row>
    <row r="3769" spans="1:53" ht="17" x14ac:dyDescent="0.2">
      <c r="A3769" s="11" t="s">
        <v>28553</v>
      </c>
      <c r="B3769" s="11" t="s">
        <v>28554</v>
      </c>
      <c r="C3769" s="12">
        <v>36430</v>
      </c>
      <c r="D3769" s="11" t="s">
        <v>10995</v>
      </c>
      <c r="E3769" s="11" t="s">
        <v>28555</v>
      </c>
      <c r="F3769" s="11" t="s">
        <v>82</v>
      </c>
      <c r="G3769" s="11" t="s">
        <v>2091</v>
      </c>
      <c r="H3769" s="11" t="s">
        <v>2082</v>
      </c>
      <c r="I3769" s="11">
        <v>22717</v>
      </c>
      <c r="J3769" s="11" t="s">
        <v>28554</v>
      </c>
      <c r="K3769" s="11">
        <v>672582</v>
      </c>
      <c r="L3769" s="11" t="s">
        <v>28554</v>
      </c>
      <c r="M3769" s="11">
        <v>2830145</v>
      </c>
      <c r="N3769" s="11" t="s">
        <v>28554</v>
      </c>
      <c r="O3769" s="11" t="s">
        <v>28556</v>
      </c>
      <c r="P3769" s="11" t="s">
        <v>28553</v>
      </c>
      <c r="Q3769" s="11">
        <v>11172</v>
      </c>
      <c r="R3769" s="11" t="s">
        <v>28554</v>
      </c>
      <c r="S3769" s="11"/>
      <c r="T3769" s="11" t="s">
        <v>28554</v>
      </c>
      <c r="U3769" s="10"/>
      <c r="V3769" s="11" t="s">
        <v>28557</v>
      </c>
      <c r="W3769" s="11">
        <v>111079</v>
      </c>
      <c r="X3769" s="11">
        <v>12095</v>
      </c>
      <c r="Y3769" s="11" t="s">
        <v>28554</v>
      </c>
      <c r="Z3769" s="11"/>
      <c r="AA3769" s="11" t="s">
        <v>2095</v>
      </c>
      <c r="AB3769" s="11" t="s">
        <v>2095</v>
      </c>
      <c r="AC3769" s="11" t="s">
        <v>28554</v>
      </c>
      <c r="AD3769" s="11" t="s">
        <v>28558</v>
      </c>
      <c r="AE3769" s="11">
        <v>17131</v>
      </c>
      <c r="AF3769" s="10"/>
      <c r="AG3769" s="11"/>
      <c r="AH3769" s="10"/>
      <c r="AI3769" s="11">
        <v>25903</v>
      </c>
      <c r="AJ3769" s="11">
        <v>6886</v>
      </c>
      <c r="AK3769" s="11" t="s">
        <v>28554</v>
      </c>
      <c r="AL3769" s="11" t="s">
        <v>28559</v>
      </c>
      <c r="AM3769" s="11" t="s">
        <v>28554</v>
      </c>
      <c r="AN3769" s="11" t="s">
        <v>28554</v>
      </c>
      <c r="AO3769" s="11" t="s">
        <v>2160</v>
      </c>
      <c r="AP3769" s="11" t="s">
        <v>28558</v>
      </c>
      <c r="AQ3769" s="11" t="s">
        <v>2107</v>
      </c>
      <c r="AR3769" s="11" t="s">
        <v>28560</v>
      </c>
      <c r="AS3769" s="11">
        <v>672582</v>
      </c>
      <c r="AT3769" s="11"/>
      <c r="AU3769" s="11"/>
      <c r="AV3769" s="11"/>
      <c r="AW3769" s="11"/>
      <c r="AX3769" s="11"/>
      <c r="AY3769" s="11"/>
      <c r="AZ3769" s="11"/>
      <c r="BA3769" s="11"/>
    </row>
    <row r="3770" spans="1:53" ht="17" x14ac:dyDescent="0.2">
      <c r="A3770" s="11" t="s">
        <v>28561</v>
      </c>
      <c r="B3770" s="11" t="s">
        <v>839</v>
      </c>
      <c r="C3770" s="12">
        <v>34912</v>
      </c>
      <c r="D3770" s="11" t="s">
        <v>13473</v>
      </c>
      <c r="E3770" s="11" t="s">
        <v>28562</v>
      </c>
      <c r="F3770" s="11" t="s">
        <v>33</v>
      </c>
      <c r="G3770" s="11" t="s">
        <v>2091</v>
      </c>
      <c r="H3770" s="11" t="s">
        <v>2082</v>
      </c>
      <c r="I3770" s="11">
        <v>19269</v>
      </c>
      <c r="J3770" s="11" t="s">
        <v>839</v>
      </c>
      <c r="K3770" s="11">
        <v>643615</v>
      </c>
      <c r="L3770" s="11" t="s">
        <v>839</v>
      </c>
      <c r="M3770" s="11">
        <v>2250606</v>
      </c>
      <c r="N3770" s="11" t="s">
        <v>839</v>
      </c>
      <c r="O3770" s="11" t="s">
        <v>28563</v>
      </c>
      <c r="P3770" s="11" t="s">
        <v>28561</v>
      </c>
      <c r="Q3770" s="11">
        <v>10689</v>
      </c>
      <c r="R3770" s="11" t="s">
        <v>839</v>
      </c>
      <c r="S3770" s="11">
        <v>40941</v>
      </c>
      <c r="T3770" s="11" t="s">
        <v>839</v>
      </c>
      <c r="U3770" s="10"/>
      <c r="V3770" s="11" t="s">
        <v>28564</v>
      </c>
      <c r="W3770" s="11">
        <v>109116</v>
      </c>
      <c r="X3770" s="11">
        <v>10622</v>
      </c>
      <c r="Y3770" s="11" t="s">
        <v>839</v>
      </c>
      <c r="Z3770" s="11" t="s">
        <v>839</v>
      </c>
      <c r="AA3770" s="11" t="s">
        <v>10</v>
      </c>
      <c r="AB3770" s="11" t="s">
        <v>10</v>
      </c>
      <c r="AC3770" s="11" t="s">
        <v>839</v>
      </c>
      <c r="AD3770" s="11" t="s">
        <v>28565</v>
      </c>
      <c r="AE3770" s="11">
        <v>14268</v>
      </c>
      <c r="AF3770" s="11" t="s">
        <v>839</v>
      </c>
      <c r="AG3770" s="11"/>
      <c r="AH3770" s="11" t="s">
        <v>839</v>
      </c>
      <c r="AI3770" s="11">
        <v>31428</v>
      </c>
      <c r="AJ3770" s="11">
        <v>6258</v>
      </c>
      <c r="AK3770" s="11" t="s">
        <v>839</v>
      </c>
      <c r="AL3770" s="11" t="s">
        <v>28566</v>
      </c>
      <c r="AM3770" s="11" t="s">
        <v>839</v>
      </c>
      <c r="AN3770" s="11" t="s">
        <v>839</v>
      </c>
      <c r="AO3770" s="11" t="s">
        <v>2082</v>
      </c>
      <c r="AP3770" s="11" t="s">
        <v>28565</v>
      </c>
      <c r="AQ3770" s="11" t="s">
        <v>2107</v>
      </c>
      <c r="AR3770" s="11" t="s">
        <v>28567</v>
      </c>
      <c r="AS3770" s="11">
        <v>643615</v>
      </c>
      <c r="AT3770" s="11"/>
      <c r="AU3770" s="11"/>
      <c r="AV3770" s="11"/>
      <c r="AW3770" s="11"/>
      <c r="AX3770" s="11"/>
      <c r="AY3770" s="11"/>
      <c r="AZ3770" s="11"/>
      <c r="BA3770" s="11"/>
    </row>
    <row r="3771" spans="1:53" ht="17" x14ac:dyDescent="0.2">
      <c r="A3771" s="11" t="s">
        <v>28568</v>
      </c>
      <c r="B3771" s="11" t="s">
        <v>28569</v>
      </c>
      <c r="C3771" s="12">
        <v>29138</v>
      </c>
      <c r="D3771" s="11" t="s">
        <v>4976</v>
      </c>
      <c r="E3771" s="11" t="s">
        <v>28570</v>
      </c>
      <c r="F3771" s="11" t="s">
        <v>27</v>
      </c>
      <c r="G3771" s="11" t="s">
        <v>2091</v>
      </c>
      <c r="H3771" s="11" t="s">
        <v>2082</v>
      </c>
      <c r="I3771" s="11">
        <v>7293</v>
      </c>
      <c r="J3771" s="11" t="s">
        <v>28569</v>
      </c>
      <c r="K3771" s="11">
        <v>446899</v>
      </c>
      <c r="L3771" s="11" t="s">
        <v>28569</v>
      </c>
      <c r="M3771" s="11">
        <v>1208774</v>
      </c>
      <c r="N3771" s="11" t="s">
        <v>28569</v>
      </c>
      <c r="O3771" s="11" t="s">
        <v>28571</v>
      </c>
      <c r="P3771" s="11" t="s">
        <v>28568</v>
      </c>
      <c r="Q3771" s="11">
        <v>6953</v>
      </c>
      <c r="R3771" s="11" t="s">
        <v>28569</v>
      </c>
      <c r="S3771" s="11">
        <v>29147</v>
      </c>
      <c r="T3771" s="11" t="s">
        <v>28569</v>
      </c>
      <c r="U3771" s="10"/>
      <c r="V3771" s="11" t="s">
        <v>28572</v>
      </c>
      <c r="W3771" s="11">
        <v>49218</v>
      </c>
      <c r="X3771" s="11">
        <v>8262</v>
      </c>
      <c r="Y3771" s="11" t="s">
        <v>28569</v>
      </c>
      <c r="Z3771" s="11" t="s">
        <v>28573</v>
      </c>
      <c r="AA3771" s="11" t="s">
        <v>10</v>
      </c>
      <c r="AB3771" s="11" t="s">
        <v>10</v>
      </c>
      <c r="AC3771" s="11" t="s">
        <v>28569</v>
      </c>
      <c r="AD3771" s="11" t="s">
        <v>28573</v>
      </c>
      <c r="AE3771" s="11">
        <v>10442</v>
      </c>
      <c r="AF3771" s="11" t="s">
        <v>28569</v>
      </c>
      <c r="AG3771" s="11">
        <v>5722</v>
      </c>
      <c r="AH3771" s="11" t="s">
        <v>28569</v>
      </c>
      <c r="AI3771" s="11">
        <v>1502</v>
      </c>
      <c r="AJ3771" s="11">
        <v>2937</v>
      </c>
      <c r="AK3771" s="11" t="s">
        <v>28569</v>
      </c>
      <c r="AL3771" s="11" t="s">
        <v>28574</v>
      </c>
      <c r="AM3771" s="11" t="s">
        <v>28569</v>
      </c>
      <c r="AN3771" s="11" t="s">
        <v>28569</v>
      </c>
      <c r="AO3771" s="11" t="s">
        <v>2082</v>
      </c>
      <c r="AP3771" s="11" t="s">
        <v>28573</v>
      </c>
      <c r="AQ3771" s="11" t="s">
        <v>2086</v>
      </c>
      <c r="AR3771" s="11"/>
      <c r="AS3771" s="11"/>
      <c r="AT3771" s="11"/>
      <c r="AU3771" s="11"/>
      <c r="AV3771" s="11"/>
      <c r="AW3771" s="11"/>
      <c r="AX3771" s="11"/>
      <c r="AY3771" s="11"/>
      <c r="AZ3771" s="11"/>
      <c r="BA3771" s="11"/>
    </row>
    <row r="3772" spans="1:53" ht="17" x14ac:dyDescent="0.2">
      <c r="A3772" s="11" t="s">
        <v>28575</v>
      </c>
      <c r="B3772" s="11" t="s">
        <v>1189</v>
      </c>
      <c r="C3772" s="12">
        <v>33935</v>
      </c>
      <c r="D3772" s="11" t="s">
        <v>4667</v>
      </c>
      <c r="E3772" s="11" t="s">
        <v>28576</v>
      </c>
      <c r="F3772" s="11" t="s">
        <v>33</v>
      </c>
      <c r="G3772" s="11" t="s">
        <v>2091</v>
      </c>
      <c r="H3772" s="11" t="s">
        <v>2149</v>
      </c>
      <c r="I3772" s="11">
        <v>16221</v>
      </c>
      <c r="J3772" s="11" t="s">
        <v>1189</v>
      </c>
      <c r="K3772" s="11">
        <v>605548</v>
      </c>
      <c r="L3772" s="11" t="s">
        <v>1189</v>
      </c>
      <c r="M3772" s="11">
        <v>2135252</v>
      </c>
      <c r="N3772" s="11" t="s">
        <v>1189</v>
      </c>
      <c r="O3772" s="11" t="s">
        <v>28577</v>
      </c>
      <c r="P3772" s="11" t="s">
        <v>28575</v>
      </c>
      <c r="Q3772" s="11">
        <v>8938</v>
      </c>
      <c r="R3772" s="11" t="s">
        <v>1189</v>
      </c>
      <c r="S3772" s="11">
        <v>33713</v>
      </c>
      <c r="T3772" s="11" t="s">
        <v>1189</v>
      </c>
      <c r="U3772" s="10"/>
      <c r="V3772" s="11" t="s">
        <v>28578</v>
      </c>
      <c r="W3772" s="11">
        <v>70950</v>
      </c>
      <c r="X3772" s="11">
        <v>9862</v>
      </c>
      <c r="Y3772" s="11" t="s">
        <v>1189</v>
      </c>
      <c r="Z3772" s="11" t="s">
        <v>28579</v>
      </c>
      <c r="AA3772" s="11" t="s">
        <v>2095</v>
      </c>
      <c r="AB3772" s="11" t="s">
        <v>10</v>
      </c>
      <c r="AC3772" s="11" t="s">
        <v>1189</v>
      </c>
      <c r="AD3772" s="11" t="s">
        <v>28579</v>
      </c>
      <c r="AE3772" s="11">
        <v>13373</v>
      </c>
      <c r="AF3772" s="11"/>
      <c r="AG3772" s="11"/>
      <c r="AH3772" s="11" t="s">
        <v>1189</v>
      </c>
      <c r="AI3772" s="11">
        <v>18374</v>
      </c>
      <c r="AJ3772" s="11">
        <v>5076</v>
      </c>
      <c r="AK3772" s="11" t="s">
        <v>1189</v>
      </c>
      <c r="AL3772" s="11" t="s">
        <v>28580</v>
      </c>
      <c r="AM3772" s="11" t="s">
        <v>1189</v>
      </c>
      <c r="AN3772" s="11" t="s">
        <v>1189</v>
      </c>
      <c r="AO3772" s="11" t="s">
        <v>2149</v>
      </c>
      <c r="AP3772" s="11" t="s">
        <v>28579</v>
      </c>
      <c r="AQ3772" s="11" t="s">
        <v>2086</v>
      </c>
      <c r="AR3772" s="11" t="s">
        <v>28581</v>
      </c>
      <c r="AS3772" s="11">
        <v>605548</v>
      </c>
      <c r="AT3772" s="11"/>
      <c r="AU3772" s="11"/>
      <c r="AV3772" s="11"/>
      <c r="AW3772" s="11"/>
      <c r="AX3772" s="11"/>
      <c r="AY3772" s="11"/>
      <c r="AZ3772" s="11"/>
      <c r="BA3772" s="11"/>
    </row>
    <row r="3773" spans="1:53" ht="17" x14ac:dyDescent="0.2">
      <c r="A3773" s="11" t="s">
        <v>28582</v>
      </c>
      <c r="B3773" s="11" t="s">
        <v>624</v>
      </c>
      <c r="C3773" s="12">
        <v>34739</v>
      </c>
      <c r="D3773" s="11" t="s">
        <v>5469</v>
      </c>
      <c r="E3773" s="11" t="s">
        <v>28583</v>
      </c>
      <c r="F3773" s="11" t="s">
        <v>90</v>
      </c>
      <c r="G3773" s="11" t="s">
        <v>2091</v>
      </c>
      <c r="H3773" s="11" t="s">
        <v>2082</v>
      </c>
      <c r="I3773" s="11">
        <v>20370</v>
      </c>
      <c r="J3773" s="11" t="s">
        <v>624</v>
      </c>
      <c r="K3773" s="11">
        <v>669145</v>
      </c>
      <c r="L3773" s="11" t="s">
        <v>624</v>
      </c>
      <c r="M3773" s="11">
        <v>3077701</v>
      </c>
      <c r="N3773" s="11" t="s">
        <v>624</v>
      </c>
      <c r="O3773" s="11" t="s">
        <v>28584</v>
      </c>
      <c r="P3773" s="11" t="s">
        <v>28582</v>
      </c>
      <c r="Q3773" s="11">
        <v>11100</v>
      </c>
      <c r="R3773" s="11" t="s">
        <v>624</v>
      </c>
      <c r="S3773" s="11">
        <v>41118</v>
      </c>
      <c r="T3773" s="11" t="s">
        <v>624</v>
      </c>
      <c r="U3773" s="10"/>
      <c r="V3773" s="11" t="s">
        <v>28585</v>
      </c>
      <c r="W3773" s="11">
        <v>111081</v>
      </c>
      <c r="X3773" s="11">
        <v>12090</v>
      </c>
      <c r="Y3773" s="11" t="s">
        <v>624</v>
      </c>
      <c r="Z3773" s="11" t="s">
        <v>28586</v>
      </c>
      <c r="AA3773" s="11" t="s">
        <v>2095</v>
      </c>
      <c r="AB3773" s="11" t="s">
        <v>2095</v>
      </c>
      <c r="AC3773" s="11" t="s">
        <v>624</v>
      </c>
      <c r="AD3773" s="11" t="s">
        <v>28586</v>
      </c>
      <c r="AE3773" s="11">
        <v>15664</v>
      </c>
      <c r="AF3773" s="10"/>
      <c r="AG3773" s="11"/>
      <c r="AH3773" s="10"/>
      <c r="AI3773" s="11">
        <v>26912</v>
      </c>
      <c r="AJ3773" s="11">
        <v>6558</v>
      </c>
      <c r="AK3773" s="11" t="s">
        <v>624</v>
      </c>
      <c r="AL3773" s="11" t="s">
        <v>28587</v>
      </c>
      <c r="AM3773" s="11" t="s">
        <v>624</v>
      </c>
      <c r="AN3773" s="11" t="s">
        <v>624</v>
      </c>
      <c r="AO3773" s="11" t="s">
        <v>2082</v>
      </c>
      <c r="AP3773" s="11" t="s">
        <v>28586</v>
      </c>
      <c r="AQ3773" s="11" t="s">
        <v>2107</v>
      </c>
      <c r="AR3773" s="11" t="s">
        <v>28588</v>
      </c>
      <c r="AS3773" s="11">
        <v>669145</v>
      </c>
      <c r="AT3773" s="11"/>
      <c r="AU3773" s="11"/>
      <c r="AV3773" s="11"/>
      <c r="AW3773" s="11"/>
      <c r="AX3773" s="11"/>
      <c r="AY3773" s="11"/>
      <c r="AZ3773" s="11"/>
      <c r="BA3773" s="11"/>
    </row>
    <row r="3774" spans="1:53" ht="17" x14ac:dyDescent="0.2">
      <c r="A3774" s="11" t="s">
        <v>28589</v>
      </c>
      <c r="B3774" s="11" t="s">
        <v>28590</v>
      </c>
      <c r="C3774" s="12">
        <v>31555</v>
      </c>
      <c r="D3774" s="11" t="s">
        <v>3558</v>
      </c>
      <c r="E3774" s="11" t="s">
        <v>28583</v>
      </c>
      <c r="F3774" s="11" t="s">
        <v>82</v>
      </c>
      <c r="G3774" s="11" t="s">
        <v>2091</v>
      </c>
      <c r="H3774" s="11" t="s">
        <v>2082</v>
      </c>
      <c r="I3774" s="11">
        <v>4505</v>
      </c>
      <c r="J3774" s="11" t="s">
        <v>28590</v>
      </c>
      <c r="K3774" s="11">
        <v>519455</v>
      </c>
      <c r="L3774" s="11" t="s">
        <v>28590</v>
      </c>
      <c r="M3774" s="11">
        <v>1619230</v>
      </c>
      <c r="N3774" s="11" t="s">
        <v>28590</v>
      </c>
      <c r="O3774" s="11" t="s">
        <v>28591</v>
      </c>
      <c r="P3774" s="11" t="s">
        <v>28589</v>
      </c>
      <c r="Q3774" s="11">
        <v>7332</v>
      </c>
      <c r="R3774" s="11" t="s">
        <v>28590</v>
      </c>
      <c r="S3774" s="11">
        <v>30209</v>
      </c>
      <c r="T3774" s="11" t="s">
        <v>28590</v>
      </c>
      <c r="U3774" s="10"/>
      <c r="V3774" s="11" t="s">
        <v>28592</v>
      </c>
      <c r="W3774" s="11">
        <v>57163</v>
      </c>
      <c r="X3774" s="11">
        <v>8400</v>
      </c>
      <c r="Y3774" s="11" t="s">
        <v>28590</v>
      </c>
      <c r="Z3774" s="11" t="s">
        <v>28593</v>
      </c>
      <c r="AA3774" s="11" t="s">
        <v>10</v>
      </c>
      <c r="AB3774" s="11" t="s">
        <v>10</v>
      </c>
      <c r="AC3774" s="11" t="s">
        <v>28590</v>
      </c>
      <c r="AD3774" s="11" t="s">
        <v>28593</v>
      </c>
      <c r="AE3774" s="11">
        <v>9793</v>
      </c>
      <c r="AF3774" s="11" t="s">
        <v>28590</v>
      </c>
      <c r="AG3774" s="11">
        <v>6234</v>
      </c>
      <c r="AH3774" s="11" t="s">
        <v>28590</v>
      </c>
      <c r="AI3774" s="11">
        <v>6694</v>
      </c>
      <c r="AJ3774" s="11">
        <v>3178</v>
      </c>
      <c r="AK3774" s="11" t="s">
        <v>28590</v>
      </c>
      <c r="AL3774" s="11" t="s">
        <v>28594</v>
      </c>
      <c r="AM3774" s="11" t="s">
        <v>28590</v>
      </c>
      <c r="AN3774" s="11" t="s">
        <v>28590</v>
      </c>
      <c r="AO3774" s="11" t="s">
        <v>2082</v>
      </c>
      <c r="AP3774" s="11" t="s">
        <v>28593</v>
      </c>
      <c r="AQ3774" s="11" t="s">
        <v>2086</v>
      </c>
      <c r="AR3774" s="11"/>
      <c r="AS3774" s="11"/>
      <c r="AT3774" s="11"/>
      <c r="AU3774" s="11"/>
      <c r="AV3774" s="11"/>
      <c r="AW3774" s="11"/>
      <c r="AX3774" s="11"/>
      <c r="AY3774" s="11"/>
      <c r="AZ3774" s="11"/>
      <c r="BA3774" s="11"/>
    </row>
    <row r="3775" spans="1:53" ht="17" x14ac:dyDescent="0.2">
      <c r="A3775" s="11" t="s">
        <v>28595</v>
      </c>
      <c r="B3775" s="11" t="s">
        <v>28596</v>
      </c>
      <c r="C3775" s="12">
        <v>33494</v>
      </c>
      <c r="D3775" s="11" t="s">
        <v>3766</v>
      </c>
      <c r="E3775" s="11" t="s">
        <v>28576</v>
      </c>
      <c r="F3775" s="11" t="s">
        <v>35</v>
      </c>
      <c r="G3775" s="11" t="s">
        <v>2091</v>
      </c>
      <c r="H3775" s="11" t="s">
        <v>2082</v>
      </c>
      <c r="I3775" s="11">
        <v>14169</v>
      </c>
      <c r="J3775" s="11" t="s">
        <v>28596</v>
      </c>
      <c r="K3775" s="11">
        <v>622092</v>
      </c>
      <c r="L3775" s="11" t="s">
        <v>28596</v>
      </c>
      <c r="M3775" s="11">
        <v>2000030</v>
      </c>
      <c r="N3775" s="11" t="s">
        <v>28596</v>
      </c>
      <c r="O3775" s="11" t="s">
        <v>28597</v>
      </c>
      <c r="P3775" s="11" t="s">
        <v>28595</v>
      </c>
      <c r="Q3775" s="11">
        <v>8429</v>
      </c>
      <c r="R3775" s="11" t="s">
        <v>28596</v>
      </c>
      <c r="S3775" s="11">
        <v>32689</v>
      </c>
      <c r="T3775" s="11" t="s">
        <v>28596</v>
      </c>
      <c r="U3775" s="10"/>
      <c r="V3775" s="11" t="s">
        <v>28598</v>
      </c>
      <c r="W3775" s="11">
        <v>100727</v>
      </c>
      <c r="X3775" s="11">
        <v>9335</v>
      </c>
      <c r="Y3775" s="11" t="s">
        <v>28596</v>
      </c>
      <c r="Z3775" s="11" t="s">
        <v>28599</v>
      </c>
      <c r="AA3775" s="11" t="s">
        <v>10</v>
      </c>
      <c r="AB3775" s="11" t="s">
        <v>10</v>
      </c>
      <c r="AC3775" s="11" t="s">
        <v>28596</v>
      </c>
      <c r="AD3775" s="11" t="s">
        <v>28599</v>
      </c>
      <c r="AE3775" s="11">
        <v>12452</v>
      </c>
      <c r="AF3775" s="11"/>
      <c r="AG3775" s="11"/>
      <c r="AH3775" s="11" t="s">
        <v>28596</v>
      </c>
      <c r="AI3775" s="11">
        <v>18161</v>
      </c>
      <c r="AJ3775" s="11">
        <v>4516</v>
      </c>
      <c r="AK3775" s="11" t="s">
        <v>28596</v>
      </c>
      <c r="AL3775" s="11" t="s">
        <v>28600</v>
      </c>
      <c r="AM3775" s="11" t="s">
        <v>28596</v>
      </c>
      <c r="AN3775" s="11" t="s">
        <v>28596</v>
      </c>
      <c r="AO3775" s="11" t="s">
        <v>2082</v>
      </c>
      <c r="AP3775" s="11" t="s">
        <v>28599</v>
      </c>
      <c r="AQ3775" s="11" t="s">
        <v>2086</v>
      </c>
      <c r="AR3775" s="11"/>
      <c r="AS3775" s="11"/>
      <c r="AT3775" s="11"/>
      <c r="AU3775" s="11"/>
      <c r="AV3775" s="11"/>
      <c r="AW3775" s="11"/>
      <c r="AX3775" s="11"/>
      <c r="AY3775" s="11"/>
      <c r="AZ3775" s="11"/>
      <c r="BA3775" s="11"/>
    </row>
    <row r="3776" spans="1:53" x14ac:dyDescent="0.2">
      <c r="A3776" s="11" t="s">
        <v>28601</v>
      </c>
      <c r="B3776" s="11" t="s">
        <v>28602</v>
      </c>
      <c r="C3776" s="12">
        <v>30953</v>
      </c>
      <c r="D3776" s="11" t="s">
        <v>4284</v>
      </c>
      <c r="E3776" s="11" t="s">
        <v>28603</v>
      </c>
      <c r="F3776" s="11" t="s">
        <v>2081</v>
      </c>
      <c r="G3776" s="11" t="s">
        <v>2081</v>
      </c>
      <c r="H3776" s="11" t="s">
        <v>2165</v>
      </c>
      <c r="I3776" s="11">
        <v>4220</v>
      </c>
      <c r="J3776" s="11" t="s">
        <v>28602</v>
      </c>
      <c r="K3776" s="11">
        <v>475582</v>
      </c>
      <c r="L3776" s="11" t="s">
        <v>28602</v>
      </c>
      <c r="M3776" s="11">
        <v>564270</v>
      </c>
      <c r="N3776" s="11" t="s">
        <v>28602</v>
      </c>
      <c r="O3776" s="11" t="s">
        <v>28604</v>
      </c>
      <c r="P3776" s="11" t="s">
        <v>28601</v>
      </c>
      <c r="Q3776" s="11">
        <v>5727</v>
      </c>
      <c r="R3776" s="11" t="s">
        <v>28602</v>
      </c>
      <c r="S3776" s="11">
        <v>6389</v>
      </c>
      <c r="T3776" s="11" t="s">
        <v>28602</v>
      </c>
      <c r="U3776" s="11" t="s">
        <v>28602</v>
      </c>
      <c r="V3776" s="11" t="s">
        <v>28605</v>
      </c>
      <c r="W3776" s="11">
        <v>45623</v>
      </c>
      <c r="X3776" s="11">
        <v>7627</v>
      </c>
      <c r="Y3776" s="11" t="s">
        <v>28602</v>
      </c>
      <c r="Z3776" s="11" t="s">
        <v>28606</v>
      </c>
      <c r="AA3776" s="11" t="s">
        <v>10</v>
      </c>
      <c r="AB3776" s="11" t="s">
        <v>10</v>
      </c>
      <c r="AC3776" s="11" t="s">
        <v>28602</v>
      </c>
      <c r="AD3776" s="11" t="s">
        <v>28606</v>
      </c>
      <c r="AE3776" s="11">
        <v>8620</v>
      </c>
      <c r="AF3776" s="11" t="s">
        <v>28602</v>
      </c>
      <c r="AG3776" s="11">
        <v>5062</v>
      </c>
      <c r="AH3776" s="11" t="s">
        <v>28602</v>
      </c>
      <c r="AI3776" s="11">
        <v>8511</v>
      </c>
      <c r="AJ3776" s="11">
        <v>1130</v>
      </c>
      <c r="AK3776" s="11" t="s">
        <v>28602</v>
      </c>
      <c r="AL3776" s="11" t="s">
        <v>28607</v>
      </c>
      <c r="AM3776" s="11" t="s">
        <v>28602</v>
      </c>
      <c r="AN3776" s="11" t="s">
        <v>28602</v>
      </c>
      <c r="AO3776" s="11" t="s">
        <v>2165</v>
      </c>
      <c r="AP3776" s="11" t="s">
        <v>28606</v>
      </c>
      <c r="AQ3776" s="11" t="s">
        <v>2086</v>
      </c>
      <c r="AR3776" s="11"/>
      <c r="AS3776" s="11"/>
      <c r="AT3776" s="11"/>
      <c r="AU3776" s="11"/>
      <c r="AV3776" s="11"/>
      <c r="AW3776" s="11"/>
      <c r="AX3776" s="11"/>
      <c r="AY3776" s="11"/>
      <c r="AZ3776" s="11"/>
      <c r="BA3776" s="11"/>
    </row>
    <row r="3777" spans="1:53" ht="17" x14ac:dyDescent="0.2">
      <c r="A3777" s="11" t="s">
        <v>28608</v>
      </c>
      <c r="B3777" s="11" t="s">
        <v>28609</v>
      </c>
      <c r="C3777" s="12">
        <v>28623</v>
      </c>
      <c r="D3777" s="11" t="s">
        <v>9390</v>
      </c>
      <c r="E3777" s="11" t="s">
        <v>28610</v>
      </c>
      <c r="F3777" s="11" t="s">
        <v>2081</v>
      </c>
      <c r="G3777" s="11" t="s">
        <v>2081</v>
      </c>
      <c r="H3777" s="11" t="s">
        <v>2082</v>
      </c>
      <c r="I3777" s="11">
        <v>944</v>
      </c>
      <c r="J3777" s="11" t="s">
        <v>28609</v>
      </c>
      <c r="K3777" s="11">
        <v>217096</v>
      </c>
      <c r="L3777" s="11" t="s">
        <v>28609</v>
      </c>
      <c r="M3777" s="11">
        <v>174962</v>
      </c>
      <c r="N3777" s="11" t="s">
        <v>28609</v>
      </c>
      <c r="O3777" s="11" t="s">
        <v>28611</v>
      </c>
      <c r="P3777" s="11" t="s">
        <v>28608</v>
      </c>
      <c r="Q3777" s="10"/>
      <c r="R3777" s="11" t="s">
        <v>28609</v>
      </c>
      <c r="S3777" s="11">
        <v>4233</v>
      </c>
      <c r="T3777" s="11" t="s">
        <v>28609</v>
      </c>
      <c r="U3777" s="10"/>
      <c r="V3777" s="11" t="s">
        <v>28612</v>
      </c>
      <c r="W3777" s="11">
        <v>969</v>
      </c>
      <c r="X3777" s="11">
        <v>6394</v>
      </c>
      <c r="Y3777" s="11" t="s">
        <v>28609</v>
      </c>
      <c r="Z3777" s="11" t="s">
        <v>28613</v>
      </c>
      <c r="AA3777" s="11" t="s">
        <v>2095</v>
      </c>
      <c r="AB3777" s="11" t="s">
        <v>2095</v>
      </c>
      <c r="AC3777" s="11" t="s">
        <v>28609</v>
      </c>
      <c r="AD3777" s="11" t="s">
        <v>28613</v>
      </c>
      <c r="AE3777" s="10"/>
      <c r="AF3777" s="11"/>
      <c r="AG3777" s="11"/>
      <c r="AH3777" s="11"/>
      <c r="AI3777" s="11">
        <v>15206</v>
      </c>
      <c r="AJ3777" s="11"/>
      <c r="AK3777" s="11" t="s">
        <v>28609</v>
      </c>
      <c r="AL3777" s="11"/>
      <c r="AM3777" s="11" t="s">
        <v>28609</v>
      </c>
      <c r="AN3777" s="11" t="s">
        <v>28609</v>
      </c>
      <c r="AO3777" s="11" t="s">
        <v>2082</v>
      </c>
      <c r="AP3777" s="11" t="s">
        <v>28613</v>
      </c>
      <c r="AQ3777" s="11" t="s">
        <v>2086</v>
      </c>
      <c r="AR3777" s="11"/>
      <c r="AS3777" s="11"/>
      <c r="AT3777" s="11"/>
      <c r="AU3777" s="11"/>
      <c r="AV3777" s="11"/>
      <c r="AW3777" s="11"/>
      <c r="AX3777" s="11"/>
      <c r="AY3777" s="11"/>
      <c r="AZ3777" s="11"/>
      <c r="BA3777" s="11"/>
    </row>
    <row r="3778" spans="1:53" ht="17" x14ac:dyDescent="0.2">
      <c r="A3778" s="11" t="s">
        <v>28614</v>
      </c>
      <c r="B3778" s="11" t="s">
        <v>28615</v>
      </c>
      <c r="C3778" s="12">
        <v>29732</v>
      </c>
      <c r="D3778" s="11" t="s">
        <v>5398</v>
      </c>
      <c r="E3778" s="11" t="s">
        <v>28616</v>
      </c>
      <c r="F3778" s="11" t="s">
        <v>99</v>
      </c>
      <c r="G3778" s="11" t="s">
        <v>2091</v>
      </c>
      <c r="H3778" s="11" t="s">
        <v>2174</v>
      </c>
      <c r="I3778" s="11">
        <v>7435</v>
      </c>
      <c r="J3778" s="11" t="s">
        <v>28615</v>
      </c>
      <c r="K3778" s="11">
        <v>450314</v>
      </c>
      <c r="L3778" s="11" t="s">
        <v>28615</v>
      </c>
      <c r="M3778" s="11">
        <v>1099014</v>
      </c>
      <c r="N3778" s="11" t="s">
        <v>28615</v>
      </c>
      <c r="O3778" s="11" t="s">
        <v>28617</v>
      </c>
      <c r="P3778" s="11" t="s">
        <v>28614</v>
      </c>
      <c r="Q3778" s="10"/>
      <c r="R3778" s="11" t="s">
        <v>28615</v>
      </c>
      <c r="S3778" s="11">
        <v>28536</v>
      </c>
      <c r="T3778" s="11" t="s">
        <v>28615</v>
      </c>
      <c r="U3778" s="11" t="s">
        <v>28615</v>
      </c>
      <c r="V3778" s="11" t="s">
        <v>28618</v>
      </c>
      <c r="W3778" s="11">
        <v>45495</v>
      </c>
      <c r="X3778" s="11">
        <v>7829</v>
      </c>
      <c r="Y3778" s="11" t="s">
        <v>28615</v>
      </c>
      <c r="Z3778" s="11" t="s">
        <v>28619</v>
      </c>
      <c r="AA3778" s="11" t="s">
        <v>2178</v>
      </c>
      <c r="AB3778" s="11" t="s">
        <v>10</v>
      </c>
      <c r="AC3778" s="11" t="s">
        <v>28615</v>
      </c>
      <c r="AD3778" s="11" t="s">
        <v>28619</v>
      </c>
      <c r="AE3778" s="11">
        <v>8816</v>
      </c>
      <c r="AF3778" s="11" t="s">
        <v>28615</v>
      </c>
      <c r="AG3778" s="11">
        <v>5608</v>
      </c>
      <c r="AH3778" s="11" t="s">
        <v>28615</v>
      </c>
      <c r="AI3778" s="11">
        <v>4083</v>
      </c>
      <c r="AJ3778" s="11">
        <v>2380</v>
      </c>
      <c r="AK3778" s="11" t="s">
        <v>28615</v>
      </c>
      <c r="AL3778" s="11" t="s">
        <v>28620</v>
      </c>
      <c r="AM3778" s="11" t="s">
        <v>28615</v>
      </c>
      <c r="AN3778" s="11" t="s">
        <v>28615</v>
      </c>
      <c r="AO3778" s="11" t="s">
        <v>2174</v>
      </c>
      <c r="AP3778" s="11" t="s">
        <v>28619</v>
      </c>
      <c r="AQ3778" s="11" t="s">
        <v>2086</v>
      </c>
      <c r="AR3778" s="11"/>
      <c r="AS3778" s="11"/>
      <c r="AT3778" s="11"/>
      <c r="AU3778" s="11"/>
      <c r="AV3778" s="11"/>
      <c r="AW3778" s="11"/>
      <c r="AX3778" s="11"/>
      <c r="AY3778" s="11"/>
      <c r="AZ3778" s="11"/>
      <c r="BA3778" s="11"/>
    </row>
    <row r="3779" spans="1:53" ht="17" x14ac:dyDescent="0.2">
      <c r="A3779" s="11" t="s">
        <v>28621</v>
      </c>
      <c r="B3779" s="11" t="s">
        <v>560</v>
      </c>
      <c r="C3779" s="12">
        <v>34866</v>
      </c>
      <c r="D3779" s="11" t="s">
        <v>2562</v>
      </c>
      <c r="E3779" s="11" t="s">
        <v>28622</v>
      </c>
      <c r="F3779" s="11" t="s">
        <v>37</v>
      </c>
      <c r="G3779" s="11" t="s">
        <v>2091</v>
      </c>
      <c r="H3779" s="11" t="s">
        <v>2082</v>
      </c>
      <c r="I3779" s="11">
        <v>20379</v>
      </c>
      <c r="J3779" s="11" t="s">
        <v>560</v>
      </c>
      <c r="K3779" s="11">
        <v>676604</v>
      </c>
      <c r="L3779" s="11" t="s">
        <v>560</v>
      </c>
      <c r="M3779" s="11">
        <v>2837717</v>
      </c>
      <c r="N3779" s="11" t="s">
        <v>560</v>
      </c>
      <c r="O3779" s="11" t="s">
        <v>28623</v>
      </c>
      <c r="P3779" s="11" t="s">
        <v>28621</v>
      </c>
      <c r="Q3779" s="11">
        <v>10936</v>
      </c>
      <c r="R3779" s="11" t="s">
        <v>560</v>
      </c>
      <c r="S3779" s="11">
        <v>42596</v>
      </c>
      <c r="T3779" s="11" t="s">
        <v>560</v>
      </c>
      <c r="U3779" s="10"/>
      <c r="V3779" s="11" t="s">
        <v>28624</v>
      </c>
      <c r="W3779" s="11">
        <v>111083</v>
      </c>
      <c r="X3779" s="11">
        <v>11940</v>
      </c>
      <c r="Y3779" s="11" t="s">
        <v>560</v>
      </c>
      <c r="Z3779" s="11" t="s">
        <v>28625</v>
      </c>
      <c r="AA3779" s="11" t="s">
        <v>10</v>
      </c>
      <c r="AB3779" s="11" t="s">
        <v>10</v>
      </c>
      <c r="AC3779" s="11" t="s">
        <v>560</v>
      </c>
      <c r="AD3779" s="11" t="s">
        <v>28625</v>
      </c>
      <c r="AE3779" s="11">
        <v>16664</v>
      </c>
      <c r="AF3779" s="10"/>
      <c r="AG3779" s="11"/>
      <c r="AH3779" s="10"/>
      <c r="AI3779" s="11">
        <v>31925</v>
      </c>
      <c r="AJ3779" s="11">
        <v>6495</v>
      </c>
      <c r="AK3779" s="11" t="s">
        <v>560</v>
      </c>
      <c r="AL3779" s="11" t="s">
        <v>28626</v>
      </c>
      <c r="AM3779" s="11" t="s">
        <v>560</v>
      </c>
      <c r="AN3779" s="11" t="s">
        <v>560</v>
      </c>
      <c r="AO3779" s="11" t="s">
        <v>2082</v>
      </c>
      <c r="AP3779" s="11" t="s">
        <v>28625</v>
      </c>
      <c r="AQ3779" s="11" t="s">
        <v>2086</v>
      </c>
      <c r="AR3779" s="11" t="s">
        <v>28627</v>
      </c>
      <c r="AS3779" s="11">
        <v>676604</v>
      </c>
      <c r="AT3779" s="11"/>
      <c r="AU3779" s="11"/>
      <c r="AV3779" s="11"/>
      <c r="AW3779" s="11"/>
      <c r="AX3779" s="11"/>
      <c r="AY3779" s="11"/>
      <c r="AZ3779" s="11"/>
      <c r="BA3779" s="11"/>
    </row>
    <row r="3780" spans="1:53" x14ac:dyDescent="0.2">
      <c r="A3780" s="11" t="s">
        <v>28628</v>
      </c>
      <c r="B3780" s="11" t="s">
        <v>1888</v>
      </c>
      <c r="C3780" s="12">
        <v>33322</v>
      </c>
      <c r="D3780" s="11" t="s">
        <v>2324</v>
      </c>
      <c r="E3780" s="11" t="s">
        <v>28629</v>
      </c>
      <c r="F3780" s="11" t="s">
        <v>56</v>
      </c>
      <c r="G3780" s="11" t="s">
        <v>2111</v>
      </c>
      <c r="H3780" s="11" t="s">
        <v>2331</v>
      </c>
      <c r="I3780" s="11">
        <v>13265</v>
      </c>
      <c r="J3780" s="11" t="s">
        <v>1888</v>
      </c>
      <c r="K3780" s="11">
        <v>572287</v>
      </c>
      <c r="L3780" s="11" t="s">
        <v>1888</v>
      </c>
      <c r="M3780" s="11">
        <v>2000025</v>
      </c>
      <c r="N3780" s="11" t="s">
        <v>1888</v>
      </c>
      <c r="O3780" s="11" t="s">
        <v>28630</v>
      </c>
      <c r="P3780" s="11" t="s">
        <v>28628</v>
      </c>
      <c r="Q3780" s="11">
        <v>8419</v>
      </c>
      <c r="R3780" s="11" t="s">
        <v>1888</v>
      </c>
      <c r="S3780" s="11">
        <v>32657</v>
      </c>
      <c r="T3780" s="11" t="s">
        <v>1888</v>
      </c>
      <c r="U3780" s="11" t="s">
        <v>1888</v>
      </c>
      <c r="V3780" s="11" t="s">
        <v>28631</v>
      </c>
      <c r="W3780" s="11">
        <v>99903</v>
      </c>
      <c r="X3780" s="11">
        <v>9322</v>
      </c>
      <c r="Y3780" s="11" t="s">
        <v>1888</v>
      </c>
      <c r="Z3780" s="11" t="s">
        <v>28632</v>
      </c>
      <c r="AA3780" s="11" t="s">
        <v>10</v>
      </c>
      <c r="AB3780" s="11" t="s">
        <v>10</v>
      </c>
      <c r="AC3780" s="11" t="s">
        <v>1888</v>
      </c>
      <c r="AD3780" s="11" t="s">
        <v>28632</v>
      </c>
      <c r="AE3780" s="11">
        <v>12450</v>
      </c>
      <c r="AF3780" s="11" t="s">
        <v>1888</v>
      </c>
      <c r="AG3780" s="11">
        <v>37983</v>
      </c>
      <c r="AH3780" s="11" t="s">
        <v>1888</v>
      </c>
      <c r="AI3780" s="11">
        <v>18183</v>
      </c>
      <c r="AJ3780" s="11">
        <v>4221</v>
      </c>
      <c r="AK3780" s="11" t="s">
        <v>1888</v>
      </c>
      <c r="AL3780" s="11" t="s">
        <v>28633</v>
      </c>
      <c r="AM3780" s="11" t="s">
        <v>1888</v>
      </c>
      <c r="AN3780" s="11" t="s">
        <v>1888</v>
      </c>
      <c r="AO3780" s="11" t="s">
        <v>2331</v>
      </c>
      <c r="AP3780" s="11" t="s">
        <v>28632</v>
      </c>
      <c r="AQ3780" s="11" t="s">
        <v>2086</v>
      </c>
      <c r="AR3780" s="11" t="s">
        <v>28634</v>
      </c>
      <c r="AS3780" s="11">
        <v>13265</v>
      </c>
      <c r="AT3780" s="11"/>
      <c r="AU3780" s="11"/>
      <c r="AV3780" s="11"/>
      <c r="AW3780" s="11"/>
      <c r="AX3780" s="11"/>
      <c r="AY3780" s="11"/>
      <c r="AZ3780" s="11"/>
      <c r="BA3780" s="11"/>
    </row>
    <row r="3781" spans="1:53" ht="17" x14ac:dyDescent="0.2">
      <c r="A3781" s="11" t="s">
        <v>28635</v>
      </c>
      <c r="B3781" s="11" t="s">
        <v>28636</v>
      </c>
      <c r="C3781" s="12">
        <v>33092</v>
      </c>
      <c r="D3781" s="11" t="s">
        <v>2173</v>
      </c>
      <c r="E3781" s="11" t="s">
        <v>28637</v>
      </c>
      <c r="F3781" s="11" t="s">
        <v>59</v>
      </c>
      <c r="G3781" s="11" t="s">
        <v>2111</v>
      </c>
      <c r="H3781" s="11" t="s">
        <v>2082</v>
      </c>
      <c r="I3781" s="11">
        <v>12876</v>
      </c>
      <c r="J3781" s="11" t="s">
        <v>28636</v>
      </c>
      <c r="K3781" s="11">
        <v>543964</v>
      </c>
      <c r="L3781" s="11" t="s">
        <v>28636</v>
      </c>
      <c r="M3781" s="11">
        <v>1953415</v>
      </c>
      <c r="N3781" s="11" t="s">
        <v>28636</v>
      </c>
      <c r="O3781" s="11" t="s">
        <v>28638</v>
      </c>
      <c r="P3781" s="11" t="s">
        <v>28635</v>
      </c>
      <c r="Q3781" s="11">
        <v>9150</v>
      </c>
      <c r="R3781" s="11" t="s">
        <v>28636</v>
      </c>
      <c r="S3781" s="11">
        <v>32182</v>
      </c>
      <c r="T3781" s="11" t="s">
        <v>28636</v>
      </c>
      <c r="U3781" s="10"/>
      <c r="V3781" s="11" t="s">
        <v>28639</v>
      </c>
      <c r="W3781" s="11">
        <v>70334</v>
      </c>
      <c r="X3781" s="11">
        <v>10073</v>
      </c>
      <c r="Y3781" s="11" t="s">
        <v>28636</v>
      </c>
      <c r="Z3781" s="11" t="s">
        <v>28640</v>
      </c>
      <c r="AA3781" s="11" t="s">
        <v>10</v>
      </c>
      <c r="AB3781" s="11" t="s">
        <v>10</v>
      </c>
      <c r="AC3781" s="11" t="s">
        <v>28636</v>
      </c>
      <c r="AD3781" s="11" t="s">
        <v>28640</v>
      </c>
      <c r="AE3781" s="11">
        <v>14043</v>
      </c>
      <c r="AF3781" s="11" t="s">
        <v>28636</v>
      </c>
      <c r="AG3781" s="11">
        <v>17061</v>
      </c>
      <c r="AH3781" s="11" t="s">
        <v>28636</v>
      </c>
      <c r="AI3781" s="11">
        <v>23578</v>
      </c>
      <c r="AJ3781" s="11">
        <v>5025</v>
      </c>
      <c r="AK3781" s="11" t="s">
        <v>28636</v>
      </c>
      <c r="AL3781" s="11" t="s">
        <v>28641</v>
      </c>
      <c r="AM3781" s="11" t="s">
        <v>28636</v>
      </c>
      <c r="AN3781" s="11" t="s">
        <v>28636</v>
      </c>
      <c r="AO3781" s="11" t="s">
        <v>2082</v>
      </c>
      <c r="AP3781" s="11" t="s">
        <v>28640</v>
      </c>
      <c r="AQ3781" s="11" t="s">
        <v>2086</v>
      </c>
      <c r="AR3781" s="11"/>
      <c r="AS3781" s="11"/>
      <c r="AT3781" s="11"/>
      <c r="AU3781" s="11"/>
      <c r="AV3781" s="11"/>
      <c r="AW3781" s="11"/>
      <c r="AX3781" s="11"/>
      <c r="AY3781" s="11"/>
      <c r="AZ3781" s="11"/>
      <c r="BA3781" s="11"/>
    </row>
    <row r="3782" spans="1:53" ht="17" x14ac:dyDescent="0.2">
      <c r="A3782" s="11" t="s">
        <v>28642</v>
      </c>
      <c r="B3782" s="11" t="s">
        <v>28643</v>
      </c>
      <c r="C3782" s="12">
        <v>35613</v>
      </c>
      <c r="D3782" s="11" t="s">
        <v>2155</v>
      </c>
      <c r="E3782" s="11" t="s">
        <v>26049</v>
      </c>
      <c r="F3782" s="11" t="s">
        <v>90</v>
      </c>
      <c r="G3782" s="11" t="s">
        <v>2091</v>
      </c>
      <c r="H3782" s="11" t="s">
        <v>2149</v>
      </c>
      <c r="I3782" s="11"/>
      <c r="J3782" s="11" t="s">
        <v>28643</v>
      </c>
      <c r="K3782" s="11">
        <v>663494</v>
      </c>
      <c r="L3782" s="11" t="s">
        <v>28643</v>
      </c>
      <c r="M3782" s="11"/>
      <c r="N3782" s="11" t="s">
        <v>28643</v>
      </c>
      <c r="O3782" s="11"/>
      <c r="P3782" s="11" t="s">
        <v>28642</v>
      </c>
      <c r="Q3782" s="11">
        <v>12528</v>
      </c>
      <c r="R3782" s="11" t="s">
        <v>28643</v>
      </c>
      <c r="S3782" s="11"/>
      <c r="T3782" s="11" t="s">
        <v>28643</v>
      </c>
      <c r="U3782" s="10"/>
      <c r="V3782" s="11" t="s">
        <v>28644</v>
      </c>
      <c r="W3782" s="11"/>
      <c r="X3782" s="11"/>
      <c r="Y3782" s="11" t="s">
        <v>28643</v>
      </c>
      <c r="Z3782" s="11" t="s">
        <v>28643</v>
      </c>
      <c r="AA3782" s="11" t="s">
        <v>2095</v>
      </c>
      <c r="AB3782" s="11" t="s">
        <v>10</v>
      </c>
      <c r="AC3782" s="11" t="s">
        <v>28643</v>
      </c>
      <c r="AD3782" s="11" t="s">
        <v>28645</v>
      </c>
      <c r="AE3782" s="10"/>
      <c r="AF3782" s="11" t="s">
        <v>28643</v>
      </c>
      <c r="AG3782" s="11"/>
      <c r="AH3782" s="11" t="s">
        <v>28643</v>
      </c>
      <c r="AI3782" s="11"/>
      <c r="AJ3782" s="11"/>
      <c r="AK3782" s="11" t="s">
        <v>28643</v>
      </c>
      <c r="AL3782" s="11" t="s">
        <v>28646</v>
      </c>
      <c r="AM3782" s="11" t="s">
        <v>28643</v>
      </c>
      <c r="AN3782" s="11"/>
      <c r="AO3782" s="11" t="s">
        <v>2149</v>
      </c>
      <c r="AP3782" s="11" t="s">
        <v>28645</v>
      </c>
      <c r="AQ3782" s="11" t="s">
        <v>2107</v>
      </c>
      <c r="AR3782" s="11" t="s">
        <v>28647</v>
      </c>
      <c r="AS3782" s="11">
        <v>663494</v>
      </c>
      <c r="AT3782" s="11"/>
      <c r="AU3782" s="11"/>
      <c r="AV3782" s="11"/>
      <c r="AW3782" s="11"/>
      <c r="AX3782" s="11"/>
      <c r="AY3782" s="11"/>
      <c r="AZ3782" s="11"/>
      <c r="BA3782" s="11"/>
    </row>
    <row r="3783" spans="1:53" ht="17" x14ac:dyDescent="0.2">
      <c r="A3783" s="11" t="s">
        <v>28648</v>
      </c>
      <c r="B3783" s="11" t="s">
        <v>28649</v>
      </c>
      <c r="C3783" s="12">
        <v>36663</v>
      </c>
      <c r="D3783" s="11" t="s">
        <v>13473</v>
      </c>
      <c r="E3783" s="11" t="s">
        <v>28650</v>
      </c>
      <c r="F3783" s="11" t="s">
        <v>59</v>
      </c>
      <c r="G3783" s="11" t="s">
        <v>2111</v>
      </c>
      <c r="H3783" s="11" t="s">
        <v>2165</v>
      </c>
      <c r="I3783" s="11"/>
      <c r="J3783" s="11" t="s">
        <v>28649</v>
      </c>
      <c r="K3783" s="11">
        <v>681198</v>
      </c>
      <c r="L3783" s="11" t="s">
        <v>28649</v>
      </c>
      <c r="M3783" s="11"/>
      <c r="N3783" s="11" t="s">
        <v>28649</v>
      </c>
      <c r="O3783" s="11"/>
      <c r="P3783" s="11" t="s">
        <v>28648</v>
      </c>
      <c r="Q3783" s="11">
        <v>12626</v>
      </c>
      <c r="R3783" s="11" t="s">
        <v>28649</v>
      </c>
      <c r="S3783" s="11"/>
      <c r="T3783" s="11" t="s">
        <v>28649</v>
      </c>
      <c r="U3783" s="10"/>
      <c r="V3783" s="11" t="s">
        <v>28651</v>
      </c>
      <c r="W3783" s="11"/>
      <c r="X3783" s="11"/>
      <c r="Y3783" s="11" t="s">
        <v>28649</v>
      </c>
      <c r="Z3783" s="11" t="s">
        <v>28649</v>
      </c>
      <c r="AA3783" s="11" t="s">
        <v>2095</v>
      </c>
      <c r="AB3783" s="11" t="s">
        <v>10</v>
      </c>
      <c r="AC3783" s="11" t="s">
        <v>28649</v>
      </c>
      <c r="AD3783" s="11" t="s">
        <v>28652</v>
      </c>
      <c r="AE3783" s="10"/>
      <c r="AF3783" s="11" t="s">
        <v>28649</v>
      </c>
      <c r="AG3783" s="11"/>
      <c r="AH3783" s="11" t="s">
        <v>28649</v>
      </c>
      <c r="AI3783" s="11"/>
      <c r="AJ3783" s="11"/>
      <c r="AK3783" s="10"/>
      <c r="AL3783" s="11" t="s">
        <v>28653</v>
      </c>
      <c r="AM3783" s="11" t="s">
        <v>28649</v>
      </c>
      <c r="AN3783" s="11"/>
      <c r="AO3783" s="11" t="s">
        <v>2165</v>
      </c>
      <c r="AP3783" s="11" t="s">
        <v>28652</v>
      </c>
      <c r="AQ3783" s="11" t="s">
        <v>2107</v>
      </c>
      <c r="AR3783" s="11"/>
      <c r="AS3783" s="11"/>
      <c r="AT3783" s="11"/>
      <c r="AU3783" s="11"/>
      <c r="AV3783" s="11"/>
      <c r="AW3783" s="11"/>
      <c r="AX3783" s="11"/>
      <c r="AY3783" s="11"/>
      <c r="AZ3783" s="11"/>
      <c r="BA3783" s="11"/>
    </row>
    <row r="3784" spans="1:53" ht="17" x14ac:dyDescent="0.2">
      <c r="A3784" s="11" t="s">
        <v>28654</v>
      </c>
      <c r="B3784" s="11" t="s">
        <v>28655</v>
      </c>
      <c r="C3784" s="12">
        <v>37076</v>
      </c>
      <c r="D3784" s="11" t="s">
        <v>6019</v>
      </c>
      <c r="E3784" s="11" t="s">
        <v>20653</v>
      </c>
      <c r="F3784" s="11" t="s">
        <v>2206</v>
      </c>
      <c r="G3784" s="11" t="s">
        <v>2111</v>
      </c>
      <c r="H3784" s="11" t="s">
        <v>2149</v>
      </c>
      <c r="I3784" s="11"/>
      <c r="J3784" s="11" t="s">
        <v>28655</v>
      </c>
      <c r="K3784" s="11">
        <v>678577</v>
      </c>
      <c r="L3784" s="11" t="s">
        <v>28655</v>
      </c>
      <c r="M3784" s="11"/>
      <c r="N3784" s="11" t="s">
        <v>28655</v>
      </c>
      <c r="O3784" s="11"/>
      <c r="P3784" s="11" t="s">
        <v>28654</v>
      </c>
      <c r="Q3784" s="11">
        <v>12522</v>
      </c>
      <c r="R3784" s="11" t="s">
        <v>28655</v>
      </c>
      <c r="S3784" s="11"/>
      <c r="T3784" s="11" t="s">
        <v>28655</v>
      </c>
      <c r="U3784" s="10"/>
      <c r="V3784" s="11" t="s">
        <v>28656</v>
      </c>
      <c r="W3784" s="11"/>
      <c r="X3784" s="11"/>
      <c r="Y3784" s="11" t="s">
        <v>28655</v>
      </c>
      <c r="Z3784" s="11" t="s">
        <v>28655</v>
      </c>
      <c r="AA3784" s="11" t="s">
        <v>10</v>
      </c>
      <c r="AB3784" s="11" t="s">
        <v>10</v>
      </c>
      <c r="AC3784" s="11" t="s">
        <v>28655</v>
      </c>
      <c r="AD3784" s="11" t="s">
        <v>28657</v>
      </c>
      <c r="AE3784" s="10"/>
      <c r="AF3784" s="11" t="s">
        <v>28655</v>
      </c>
      <c r="AG3784" s="11"/>
      <c r="AH3784" s="11" t="s">
        <v>28655</v>
      </c>
      <c r="AI3784" s="11"/>
      <c r="AJ3784" s="11"/>
      <c r="AK3784" s="11" t="s">
        <v>28655</v>
      </c>
      <c r="AL3784" s="11" t="s">
        <v>28658</v>
      </c>
      <c r="AM3784" s="11" t="s">
        <v>28655</v>
      </c>
      <c r="AN3784" s="11"/>
      <c r="AO3784" s="11" t="s">
        <v>2149</v>
      </c>
      <c r="AP3784" s="11" t="s">
        <v>28657</v>
      </c>
      <c r="AQ3784" s="11" t="s">
        <v>2107</v>
      </c>
      <c r="AR3784" s="11" t="s">
        <v>28659</v>
      </c>
      <c r="AS3784" s="11">
        <v>678577</v>
      </c>
      <c r="AT3784" s="11"/>
      <c r="AU3784" s="11"/>
      <c r="AV3784" s="11"/>
      <c r="AW3784" s="11"/>
      <c r="AX3784" s="11"/>
      <c r="AY3784" s="11"/>
      <c r="AZ3784" s="11"/>
      <c r="BA3784" s="11"/>
    </row>
    <row r="3785" spans="1:53" ht="17" x14ac:dyDescent="0.2">
      <c r="A3785" s="11" t="s">
        <v>28660</v>
      </c>
      <c r="B3785" s="11" t="s">
        <v>28661</v>
      </c>
      <c r="C3785" s="12">
        <v>35663</v>
      </c>
      <c r="D3785" s="11" t="s">
        <v>6032</v>
      </c>
      <c r="E3785" s="11" t="s">
        <v>28662</v>
      </c>
      <c r="F3785" s="11" t="s">
        <v>43</v>
      </c>
      <c r="G3785" s="11" t="s">
        <v>2111</v>
      </c>
      <c r="H3785" s="11" t="s">
        <v>2082</v>
      </c>
      <c r="I3785" s="11">
        <v>27626</v>
      </c>
      <c r="J3785" s="11" t="s">
        <v>28661</v>
      </c>
      <c r="K3785" s="11">
        <v>679358</v>
      </c>
      <c r="L3785" s="11" t="s">
        <v>28661</v>
      </c>
      <c r="M3785" s="11"/>
      <c r="N3785" s="11" t="s">
        <v>28661</v>
      </c>
      <c r="O3785" s="11"/>
      <c r="P3785" s="11" t="s">
        <v>28660</v>
      </c>
      <c r="Q3785" s="11">
        <v>12121</v>
      </c>
      <c r="R3785" s="11" t="s">
        <v>28661</v>
      </c>
      <c r="S3785" s="11"/>
      <c r="T3785" s="11" t="s">
        <v>28661</v>
      </c>
      <c r="U3785" s="10"/>
      <c r="V3785" s="11" t="s">
        <v>28663</v>
      </c>
      <c r="W3785" s="11"/>
      <c r="X3785" s="11"/>
      <c r="Y3785" s="11" t="s">
        <v>28661</v>
      </c>
      <c r="Z3785" s="11" t="s">
        <v>28661</v>
      </c>
      <c r="AA3785" s="11" t="s">
        <v>10</v>
      </c>
      <c r="AB3785" s="11" t="s">
        <v>10</v>
      </c>
      <c r="AC3785" s="11" t="s">
        <v>28661</v>
      </c>
      <c r="AD3785" s="11" t="s">
        <v>28664</v>
      </c>
      <c r="AE3785" s="11">
        <v>19285</v>
      </c>
      <c r="AF3785" s="11" t="s">
        <v>28661</v>
      </c>
      <c r="AG3785" s="11"/>
      <c r="AH3785" s="11" t="s">
        <v>28661</v>
      </c>
      <c r="AI3785" s="11"/>
      <c r="AJ3785" s="11">
        <v>8039</v>
      </c>
      <c r="AK3785" s="11" t="s">
        <v>28661</v>
      </c>
      <c r="AL3785" s="11" t="s">
        <v>28665</v>
      </c>
      <c r="AM3785" s="11" t="s">
        <v>28661</v>
      </c>
      <c r="AN3785" s="11"/>
      <c r="AO3785" s="11" t="s">
        <v>2082</v>
      </c>
      <c r="AP3785" s="11" t="s">
        <v>28664</v>
      </c>
      <c r="AQ3785" s="11" t="s">
        <v>2107</v>
      </c>
      <c r="AR3785" s="11" t="s">
        <v>28666</v>
      </c>
      <c r="AS3785" s="11">
        <v>679358</v>
      </c>
      <c r="AT3785" s="11"/>
      <c r="AU3785" s="11"/>
      <c r="AV3785" s="11"/>
      <c r="AW3785" s="11"/>
      <c r="AX3785" s="11"/>
      <c r="AY3785" s="11"/>
      <c r="AZ3785" s="11"/>
      <c r="BA3785" s="11"/>
    </row>
    <row r="3786" spans="1:53" ht="17" x14ac:dyDescent="0.2">
      <c r="A3786" s="11" t="s">
        <v>28667</v>
      </c>
      <c r="B3786" s="11" t="s">
        <v>28668</v>
      </c>
      <c r="C3786" s="12">
        <v>36494</v>
      </c>
      <c r="D3786" s="11" t="s">
        <v>3226</v>
      </c>
      <c r="E3786" s="11" t="s">
        <v>3122</v>
      </c>
      <c r="F3786" s="11" t="s">
        <v>14968</v>
      </c>
      <c r="G3786" s="11" t="s">
        <v>2091</v>
      </c>
      <c r="H3786" s="11" t="s">
        <v>2149</v>
      </c>
      <c r="I3786" s="11"/>
      <c r="J3786" s="11" t="s">
        <v>28668</v>
      </c>
      <c r="K3786" s="11">
        <v>681047</v>
      </c>
      <c r="L3786" s="11" t="s">
        <v>28668</v>
      </c>
      <c r="M3786" s="11"/>
      <c r="N3786" s="11" t="s">
        <v>28668</v>
      </c>
      <c r="O3786" s="11"/>
      <c r="P3786" s="11" t="s">
        <v>28667</v>
      </c>
      <c r="Q3786" s="11">
        <v>12520</v>
      </c>
      <c r="R3786" s="11" t="s">
        <v>28668</v>
      </c>
      <c r="S3786" s="11"/>
      <c r="T3786" s="11" t="s">
        <v>28668</v>
      </c>
      <c r="U3786" s="10"/>
      <c r="V3786" s="11" t="s">
        <v>28669</v>
      </c>
      <c r="W3786" s="11"/>
      <c r="X3786" s="11"/>
      <c r="Y3786" s="11" t="s">
        <v>28668</v>
      </c>
      <c r="Z3786" s="11" t="s">
        <v>28668</v>
      </c>
      <c r="AA3786" s="11" t="s">
        <v>10</v>
      </c>
      <c r="AB3786" s="11" t="s">
        <v>10</v>
      </c>
      <c r="AC3786" s="11" t="s">
        <v>28668</v>
      </c>
      <c r="AD3786" s="11" t="s">
        <v>28670</v>
      </c>
      <c r="AE3786" s="10"/>
      <c r="AF3786" s="11" t="s">
        <v>28668</v>
      </c>
      <c r="AG3786" s="11"/>
      <c r="AH3786" s="11" t="s">
        <v>28668</v>
      </c>
      <c r="AI3786" s="11"/>
      <c r="AJ3786" s="11"/>
      <c r="AK3786" s="11" t="s">
        <v>28668</v>
      </c>
      <c r="AL3786" s="11" t="s">
        <v>28671</v>
      </c>
      <c r="AM3786" s="11" t="s">
        <v>28668</v>
      </c>
      <c r="AN3786" s="11"/>
      <c r="AO3786" s="11" t="s">
        <v>2149</v>
      </c>
      <c r="AP3786" s="11" t="s">
        <v>28670</v>
      </c>
      <c r="AQ3786" s="11" t="s">
        <v>2107</v>
      </c>
      <c r="AR3786" s="11" t="s">
        <v>28672</v>
      </c>
      <c r="AS3786" s="11">
        <v>681047</v>
      </c>
      <c r="AT3786" s="11"/>
      <c r="AU3786" s="11"/>
      <c r="AV3786" s="11"/>
      <c r="AW3786" s="11"/>
      <c r="AX3786" s="11"/>
      <c r="AY3786" s="11"/>
      <c r="AZ3786" s="11"/>
      <c r="BA3786" s="11"/>
    </row>
    <row r="3787" spans="1:53" ht="17" x14ac:dyDescent="0.2">
      <c r="A3787" s="11" t="s">
        <v>28673</v>
      </c>
      <c r="B3787" s="11" t="s">
        <v>28674</v>
      </c>
      <c r="C3787" s="12">
        <v>36739</v>
      </c>
      <c r="D3787" s="11" t="s">
        <v>6145</v>
      </c>
      <c r="E3787" s="11" t="s">
        <v>2431</v>
      </c>
      <c r="F3787" s="11" t="s">
        <v>2234</v>
      </c>
      <c r="G3787" s="11" t="s">
        <v>2111</v>
      </c>
      <c r="H3787" s="11" t="s">
        <v>2331</v>
      </c>
      <c r="I3787" s="11"/>
      <c r="J3787" s="11" t="s">
        <v>28674</v>
      </c>
      <c r="K3787" s="11">
        <v>681371</v>
      </c>
      <c r="L3787" s="11" t="s">
        <v>28674</v>
      </c>
      <c r="M3787" s="11"/>
      <c r="N3787" s="11" t="s">
        <v>28674</v>
      </c>
      <c r="O3787" s="11"/>
      <c r="P3787" s="11" t="s">
        <v>28673</v>
      </c>
      <c r="Q3787" s="11">
        <v>12581</v>
      </c>
      <c r="R3787" s="11" t="s">
        <v>28674</v>
      </c>
      <c r="S3787" s="11"/>
      <c r="T3787" s="11" t="s">
        <v>28674</v>
      </c>
      <c r="U3787" s="10"/>
      <c r="V3787" s="11" t="s">
        <v>28675</v>
      </c>
      <c r="W3787" s="11"/>
      <c r="X3787" s="11"/>
      <c r="Y3787" s="11" t="s">
        <v>28674</v>
      </c>
      <c r="Z3787" s="11" t="s">
        <v>28674</v>
      </c>
      <c r="AA3787" s="11" t="s">
        <v>10</v>
      </c>
      <c r="AB3787" s="11" t="s">
        <v>10</v>
      </c>
      <c r="AC3787" s="11" t="s">
        <v>28674</v>
      </c>
      <c r="AD3787" s="11" t="s">
        <v>28676</v>
      </c>
      <c r="AE3787" s="10"/>
      <c r="AF3787" s="11" t="s">
        <v>28674</v>
      </c>
      <c r="AG3787" s="11"/>
      <c r="AH3787" s="11" t="s">
        <v>28674</v>
      </c>
      <c r="AI3787" s="11"/>
      <c r="AJ3787" s="11"/>
      <c r="AK3787" s="10"/>
      <c r="AL3787" s="11" t="s">
        <v>28677</v>
      </c>
      <c r="AM3787" s="11" t="s">
        <v>28674</v>
      </c>
      <c r="AN3787" s="11"/>
      <c r="AO3787" s="11" t="s">
        <v>2331</v>
      </c>
      <c r="AP3787" s="11" t="s">
        <v>28676</v>
      </c>
      <c r="AQ3787" s="11" t="s">
        <v>2107</v>
      </c>
      <c r="AR3787" s="11" t="s">
        <v>28678</v>
      </c>
      <c r="AS3787" s="11"/>
      <c r="AT3787" s="11"/>
      <c r="AU3787" s="11"/>
      <c r="AV3787" s="11"/>
      <c r="AW3787" s="11"/>
      <c r="AX3787" s="11"/>
      <c r="AY3787" s="11"/>
      <c r="AZ3787" s="11"/>
      <c r="BA3787" s="11"/>
    </row>
    <row r="3788" spans="1:53" ht="17" x14ac:dyDescent="0.2">
      <c r="A3788" s="11" t="s">
        <v>28679</v>
      </c>
      <c r="B3788" s="11" t="s">
        <v>28680</v>
      </c>
      <c r="C3788" s="12">
        <v>35038</v>
      </c>
      <c r="D3788" s="11" t="s">
        <v>18064</v>
      </c>
      <c r="E3788" s="11" t="s">
        <v>9808</v>
      </c>
      <c r="F3788" s="11" t="s">
        <v>14968</v>
      </c>
      <c r="G3788" s="11" t="s">
        <v>2091</v>
      </c>
      <c r="H3788" s="11" t="s">
        <v>2082</v>
      </c>
      <c r="I3788" s="11">
        <v>18341</v>
      </c>
      <c r="J3788" s="11" t="s">
        <v>28680</v>
      </c>
      <c r="K3788" s="11">
        <v>642759</v>
      </c>
      <c r="L3788" s="11" t="s">
        <v>28680</v>
      </c>
      <c r="M3788" s="11"/>
      <c r="N3788" s="11" t="s">
        <v>28680</v>
      </c>
      <c r="O3788" s="11"/>
      <c r="P3788" s="11" t="s">
        <v>28679</v>
      </c>
      <c r="Q3788" s="11">
        <v>9937</v>
      </c>
      <c r="R3788" s="11" t="s">
        <v>28680</v>
      </c>
      <c r="S3788" s="11"/>
      <c r="T3788" s="11" t="s">
        <v>28680</v>
      </c>
      <c r="U3788" s="10"/>
      <c r="V3788" s="11" t="s">
        <v>28681</v>
      </c>
      <c r="W3788" s="11"/>
      <c r="X3788" s="11"/>
      <c r="Y3788" s="11" t="s">
        <v>28680</v>
      </c>
      <c r="Z3788" s="11" t="s">
        <v>28680</v>
      </c>
      <c r="AA3788" s="11" t="s">
        <v>10</v>
      </c>
      <c r="AB3788" s="11" t="s">
        <v>10</v>
      </c>
      <c r="AC3788" s="11" t="s">
        <v>28680</v>
      </c>
      <c r="AD3788" s="11" t="s">
        <v>28682</v>
      </c>
      <c r="AE3788" s="11">
        <v>15280</v>
      </c>
      <c r="AF3788" s="11" t="s">
        <v>28680</v>
      </c>
      <c r="AG3788" s="11"/>
      <c r="AH3788" s="11" t="s">
        <v>28680</v>
      </c>
      <c r="AI3788" s="11"/>
      <c r="AJ3788" s="11">
        <v>5994</v>
      </c>
      <c r="AK3788" s="11" t="s">
        <v>28680</v>
      </c>
      <c r="AL3788" s="11" t="s">
        <v>28683</v>
      </c>
      <c r="AM3788" s="11" t="s">
        <v>28680</v>
      </c>
      <c r="AN3788" s="11"/>
      <c r="AO3788" s="11" t="s">
        <v>2082</v>
      </c>
      <c r="AP3788" s="11" t="s">
        <v>28682</v>
      </c>
      <c r="AQ3788" s="11" t="s">
        <v>2107</v>
      </c>
      <c r="AR3788" s="11" t="s">
        <v>28684</v>
      </c>
      <c r="AS3788" s="11">
        <v>642759</v>
      </c>
      <c r="AT3788" s="11"/>
      <c r="AU3788" s="11"/>
      <c r="AV3788" s="11"/>
      <c r="AW3788" s="11"/>
      <c r="AX3788" s="11"/>
      <c r="AY3788" s="11"/>
      <c r="AZ3788" s="11"/>
      <c r="BA3788" s="11"/>
    </row>
    <row r="3789" spans="1:53" ht="17" x14ac:dyDescent="0.2">
      <c r="A3789" s="11" t="s">
        <v>28685</v>
      </c>
      <c r="B3789" s="11" t="s">
        <v>28686</v>
      </c>
      <c r="C3789" s="12">
        <v>37362</v>
      </c>
      <c r="D3789" s="11" t="s">
        <v>28687</v>
      </c>
      <c r="E3789" s="11" t="s">
        <v>28688</v>
      </c>
      <c r="F3789" s="11" t="s">
        <v>27</v>
      </c>
      <c r="G3789" s="11" t="s">
        <v>2091</v>
      </c>
      <c r="H3789" s="11" t="s">
        <v>2378</v>
      </c>
      <c r="I3789" s="11"/>
      <c r="J3789" s="11" t="s">
        <v>28686</v>
      </c>
      <c r="K3789" s="11">
        <v>694410</v>
      </c>
      <c r="L3789" s="11" t="s">
        <v>28686</v>
      </c>
      <c r="M3789" s="11"/>
      <c r="N3789" s="11" t="s">
        <v>28686</v>
      </c>
      <c r="O3789" s="11"/>
      <c r="P3789" s="11" t="s">
        <v>28685</v>
      </c>
      <c r="Q3789" s="11">
        <v>12533</v>
      </c>
      <c r="R3789" s="11" t="s">
        <v>28686</v>
      </c>
      <c r="S3789" s="11"/>
      <c r="T3789" s="11" t="s">
        <v>28686</v>
      </c>
      <c r="U3789" s="10"/>
      <c r="V3789" s="11" t="s">
        <v>28689</v>
      </c>
      <c r="W3789" s="11"/>
      <c r="X3789" s="11"/>
      <c r="Y3789" s="11" t="s">
        <v>28686</v>
      </c>
      <c r="Z3789" s="11" t="s">
        <v>28686</v>
      </c>
      <c r="AA3789" s="11" t="s">
        <v>10</v>
      </c>
      <c r="AB3789" s="11" t="s">
        <v>10</v>
      </c>
      <c r="AC3789" s="11" t="s">
        <v>28686</v>
      </c>
      <c r="AD3789" s="11" t="s">
        <v>28690</v>
      </c>
      <c r="AE3789" s="10"/>
      <c r="AF3789" s="11" t="s">
        <v>28686</v>
      </c>
      <c r="AG3789" s="11"/>
      <c r="AH3789" s="11" t="s">
        <v>28686</v>
      </c>
      <c r="AI3789" s="11"/>
      <c r="AJ3789" s="11"/>
      <c r="AK3789" s="10"/>
      <c r="AL3789" s="11" t="s">
        <v>28691</v>
      </c>
      <c r="AM3789" s="11" t="s">
        <v>28686</v>
      </c>
      <c r="AN3789" s="11"/>
      <c r="AO3789" s="11" t="s">
        <v>2378</v>
      </c>
      <c r="AP3789" s="11" t="s">
        <v>28690</v>
      </c>
      <c r="AQ3789" s="11" t="s">
        <v>2107</v>
      </c>
      <c r="AR3789" s="11"/>
      <c r="AS3789" s="11"/>
      <c r="AT3789" s="11"/>
      <c r="AU3789" s="11"/>
      <c r="AV3789" s="11"/>
      <c r="AW3789" s="11"/>
      <c r="AX3789" s="11"/>
      <c r="AY3789" s="11"/>
      <c r="AZ3789" s="11"/>
      <c r="BA3789" s="11"/>
    </row>
    <row r="3790" spans="1:53" ht="17" x14ac:dyDescent="0.2">
      <c r="A3790" s="11" t="s">
        <v>28692</v>
      </c>
      <c r="B3790" s="11" t="s">
        <v>28693</v>
      </c>
      <c r="C3790" s="12">
        <v>35981</v>
      </c>
      <c r="D3790" s="11" t="s">
        <v>28694</v>
      </c>
      <c r="E3790" s="11" t="s">
        <v>7777</v>
      </c>
      <c r="F3790" s="11" t="s">
        <v>0</v>
      </c>
      <c r="G3790" s="11" t="s">
        <v>2111</v>
      </c>
      <c r="H3790" s="11" t="s">
        <v>2130</v>
      </c>
      <c r="I3790" s="11"/>
      <c r="J3790" s="11" t="s">
        <v>28693</v>
      </c>
      <c r="K3790" s="11">
        <v>669360</v>
      </c>
      <c r="L3790" s="11" t="s">
        <v>28693</v>
      </c>
      <c r="M3790" s="11"/>
      <c r="N3790" s="11" t="s">
        <v>28693</v>
      </c>
      <c r="O3790" s="11"/>
      <c r="P3790" s="11" t="s">
        <v>28692</v>
      </c>
      <c r="Q3790" s="11">
        <v>12560</v>
      </c>
      <c r="R3790" s="11" t="s">
        <v>28693</v>
      </c>
      <c r="S3790" s="11"/>
      <c r="T3790" s="11" t="s">
        <v>28693</v>
      </c>
      <c r="U3790" s="10"/>
      <c r="V3790" s="11" t="s">
        <v>28695</v>
      </c>
      <c r="W3790" s="11"/>
      <c r="X3790" s="11"/>
      <c r="Y3790" s="11" t="s">
        <v>28693</v>
      </c>
      <c r="Z3790" s="11" t="s">
        <v>28693</v>
      </c>
      <c r="AA3790" s="11" t="s">
        <v>2178</v>
      </c>
      <c r="AB3790" s="11" t="s">
        <v>10</v>
      </c>
      <c r="AC3790" s="11" t="s">
        <v>28693</v>
      </c>
      <c r="AD3790" s="11" t="s">
        <v>28696</v>
      </c>
      <c r="AE3790" s="10"/>
      <c r="AF3790" s="11" t="s">
        <v>28693</v>
      </c>
      <c r="AG3790" s="11"/>
      <c r="AH3790" s="11" t="s">
        <v>28693</v>
      </c>
      <c r="AI3790" s="11"/>
      <c r="AJ3790" s="11"/>
      <c r="AK3790" s="10"/>
      <c r="AL3790" s="11" t="s">
        <v>28697</v>
      </c>
      <c r="AM3790" s="11" t="s">
        <v>28693</v>
      </c>
      <c r="AN3790" s="11"/>
      <c r="AO3790" s="11" t="s">
        <v>2130</v>
      </c>
      <c r="AP3790" s="11" t="s">
        <v>28696</v>
      </c>
      <c r="AQ3790" s="11" t="s">
        <v>2107</v>
      </c>
      <c r="AR3790" s="11" t="s">
        <v>28698</v>
      </c>
      <c r="AS3790" s="11"/>
      <c r="AT3790" s="11"/>
      <c r="AU3790" s="11"/>
      <c r="AV3790" s="11"/>
      <c r="AW3790" s="11"/>
      <c r="AX3790" s="11"/>
      <c r="AY3790" s="11"/>
      <c r="AZ3790" s="11"/>
      <c r="BA3790" s="11"/>
    </row>
    <row r="3791" spans="1:53" ht="17" x14ac:dyDescent="0.2">
      <c r="A3791" s="11" t="s">
        <v>28699</v>
      </c>
      <c r="B3791" s="11" t="s">
        <v>28700</v>
      </c>
      <c r="C3791" s="12">
        <v>36497</v>
      </c>
      <c r="D3791" s="11" t="s">
        <v>9584</v>
      </c>
      <c r="E3791" s="11" t="s">
        <v>28701</v>
      </c>
      <c r="F3791" s="11" t="s">
        <v>14968</v>
      </c>
      <c r="G3791" s="11" t="s">
        <v>2091</v>
      </c>
      <c r="H3791" s="11" t="s">
        <v>2149</v>
      </c>
      <c r="I3791" s="11"/>
      <c r="J3791" s="11" t="s">
        <v>28700</v>
      </c>
      <c r="K3791" s="11">
        <v>701298</v>
      </c>
      <c r="L3791" s="11" t="s">
        <v>28700</v>
      </c>
      <c r="M3791" s="11"/>
      <c r="N3791" s="11" t="s">
        <v>28700</v>
      </c>
      <c r="O3791" s="11"/>
      <c r="P3791" s="11" t="s">
        <v>28699</v>
      </c>
      <c r="Q3791" s="11">
        <v>12545</v>
      </c>
      <c r="R3791" s="11" t="s">
        <v>28700</v>
      </c>
      <c r="S3791" s="11"/>
      <c r="T3791" s="11" t="s">
        <v>28700</v>
      </c>
      <c r="U3791" s="10"/>
      <c r="V3791" s="11" t="s">
        <v>28702</v>
      </c>
      <c r="W3791" s="11"/>
      <c r="X3791" s="11"/>
      <c r="Y3791" s="11" t="s">
        <v>28700</v>
      </c>
      <c r="Z3791" s="11" t="s">
        <v>28700</v>
      </c>
      <c r="AA3791" s="11" t="s">
        <v>2095</v>
      </c>
      <c r="AB3791" s="11" t="s">
        <v>10</v>
      </c>
      <c r="AC3791" s="11" t="s">
        <v>28700</v>
      </c>
      <c r="AD3791" s="11" t="s">
        <v>28703</v>
      </c>
      <c r="AE3791" s="10"/>
      <c r="AF3791" s="11" t="s">
        <v>28700</v>
      </c>
      <c r="AG3791" s="11"/>
      <c r="AH3791" s="11" t="s">
        <v>28700</v>
      </c>
      <c r="AI3791" s="11"/>
      <c r="AJ3791" s="11"/>
      <c r="AK3791" s="11" t="s">
        <v>28700</v>
      </c>
      <c r="AL3791" s="11" t="s">
        <v>28704</v>
      </c>
      <c r="AM3791" s="11" t="s">
        <v>28700</v>
      </c>
      <c r="AN3791" s="11"/>
      <c r="AO3791" s="11" t="s">
        <v>2149</v>
      </c>
      <c r="AP3791" s="11" t="s">
        <v>28703</v>
      </c>
      <c r="AQ3791" s="11" t="s">
        <v>2107</v>
      </c>
      <c r="AR3791" s="11"/>
      <c r="AS3791" s="11">
        <v>701298</v>
      </c>
      <c r="AT3791" s="11"/>
      <c r="AU3791" s="11"/>
      <c r="AV3791" s="11"/>
      <c r="AW3791" s="11"/>
      <c r="AX3791" s="11"/>
      <c r="AY3791" s="11"/>
      <c r="AZ3791" s="11"/>
      <c r="BA3791" s="11"/>
    </row>
    <row r="3792" spans="1:53" ht="17" x14ac:dyDescent="0.2">
      <c r="A3792" s="11" t="s">
        <v>28705</v>
      </c>
      <c r="B3792" s="11" t="s">
        <v>28706</v>
      </c>
      <c r="C3792" s="12">
        <v>37953</v>
      </c>
      <c r="D3792" s="11" t="s">
        <v>28707</v>
      </c>
      <c r="E3792" s="11" t="s">
        <v>28708</v>
      </c>
      <c r="F3792" s="11" t="s">
        <v>2234</v>
      </c>
      <c r="G3792" s="11" t="s">
        <v>2111</v>
      </c>
      <c r="H3792" s="11" t="s">
        <v>2130</v>
      </c>
      <c r="I3792" s="11"/>
      <c r="J3792" s="11" t="s">
        <v>28706</v>
      </c>
      <c r="K3792" s="11">
        <v>699130</v>
      </c>
      <c r="L3792" s="11" t="s">
        <v>28706</v>
      </c>
      <c r="M3792" s="11"/>
      <c r="N3792" s="11" t="s">
        <v>28706</v>
      </c>
      <c r="O3792" s="11"/>
      <c r="P3792" s="11" t="s">
        <v>28705</v>
      </c>
      <c r="Q3792" s="11">
        <v>12582</v>
      </c>
      <c r="R3792" s="11" t="s">
        <v>28706</v>
      </c>
      <c r="S3792" s="11"/>
      <c r="T3792" s="11" t="s">
        <v>28706</v>
      </c>
      <c r="U3792" s="10"/>
      <c r="V3792" s="11" t="s">
        <v>28709</v>
      </c>
      <c r="W3792" s="11"/>
      <c r="X3792" s="11"/>
      <c r="Y3792" s="11" t="s">
        <v>28706</v>
      </c>
      <c r="Z3792" s="11" t="s">
        <v>28706</v>
      </c>
      <c r="AA3792" s="11" t="s">
        <v>10</v>
      </c>
      <c r="AB3792" s="11" t="s">
        <v>10</v>
      </c>
      <c r="AC3792" s="11" t="s">
        <v>28706</v>
      </c>
      <c r="AD3792" s="11" t="s">
        <v>28710</v>
      </c>
      <c r="AE3792" s="10"/>
      <c r="AF3792" s="11" t="s">
        <v>28706</v>
      </c>
      <c r="AG3792" s="11"/>
      <c r="AH3792" s="11" t="s">
        <v>28706</v>
      </c>
      <c r="AI3792" s="11"/>
      <c r="AJ3792" s="11"/>
      <c r="AK3792" s="11" t="s">
        <v>28706</v>
      </c>
      <c r="AL3792" s="11" t="s">
        <v>28711</v>
      </c>
      <c r="AM3792" s="11" t="s">
        <v>28706</v>
      </c>
      <c r="AN3792" s="11"/>
      <c r="AO3792" s="11" t="s">
        <v>2130</v>
      </c>
      <c r="AP3792" s="11" t="s">
        <v>28710</v>
      </c>
      <c r="AQ3792" s="11" t="s">
        <v>2107</v>
      </c>
      <c r="AR3792" s="11" t="s">
        <v>28712</v>
      </c>
      <c r="AS3792" s="11">
        <v>699130</v>
      </c>
      <c r="AT3792" s="11"/>
      <c r="AU3792" s="11"/>
      <c r="AV3792" s="11"/>
      <c r="AW3792" s="11"/>
      <c r="AX3792" s="11"/>
      <c r="AY3792" s="11"/>
      <c r="AZ3792" s="11"/>
      <c r="BA3792" s="11"/>
    </row>
    <row r="3793" spans="1:53" ht="17" x14ac:dyDescent="0.2">
      <c r="A3793" s="11" t="s">
        <v>28713</v>
      </c>
      <c r="B3793" s="11" t="s">
        <v>28714</v>
      </c>
      <c r="C3793" s="12">
        <v>37124</v>
      </c>
      <c r="D3793" s="11" t="s">
        <v>28715</v>
      </c>
      <c r="E3793" s="11" t="s">
        <v>3354</v>
      </c>
      <c r="F3793" s="11" t="s">
        <v>2299</v>
      </c>
      <c r="G3793" s="11" t="s">
        <v>2111</v>
      </c>
      <c r="H3793" s="11" t="s">
        <v>2082</v>
      </c>
      <c r="I3793" s="11">
        <v>24452</v>
      </c>
      <c r="J3793" s="11" t="s">
        <v>28714</v>
      </c>
      <c r="K3793" s="11">
        <v>679883</v>
      </c>
      <c r="L3793" s="11" t="s">
        <v>28714</v>
      </c>
      <c r="M3793" s="11"/>
      <c r="N3793" s="11" t="s">
        <v>28714</v>
      </c>
      <c r="O3793" s="11"/>
      <c r="P3793" s="11" t="s">
        <v>28713</v>
      </c>
      <c r="Q3793" s="11">
        <v>12277</v>
      </c>
      <c r="R3793" s="11" t="s">
        <v>28714</v>
      </c>
      <c r="S3793" s="11"/>
      <c r="T3793" s="11" t="s">
        <v>28714</v>
      </c>
      <c r="U3793" s="10"/>
      <c r="V3793" s="11" t="s">
        <v>28716</v>
      </c>
      <c r="W3793" s="11"/>
      <c r="X3793" s="11"/>
      <c r="Y3793" s="11" t="s">
        <v>28714</v>
      </c>
      <c r="Z3793" s="11" t="s">
        <v>28714</v>
      </c>
      <c r="AA3793" s="11" t="s">
        <v>10</v>
      </c>
      <c r="AB3793" s="11" t="s">
        <v>10</v>
      </c>
      <c r="AC3793" s="11" t="s">
        <v>28714</v>
      </c>
      <c r="AD3793" s="11" t="s">
        <v>28717</v>
      </c>
      <c r="AE3793" s="11">
        <v>18728</v>
      </c>
      <c r="AF3793" s="11" t="s">
        <v>28714</v>
      </c>
      <c r="AG3793" s="11"/>
      <c r="AH3793" s="11" t="s">
        <v>28714</v>
      </c>
      <c r="AI3793" s="11"/>
      <c r="AJ3793" s="11">
        <v>8177</v>
      </c>
      <c r="AK3793" s="11" t="s">
        <v>28714</v>
      </c>
      <c r="AL3793" s="11" t="s">
        <v>28718</v>
      </c>
      <c r="AM3793" s="11" t="s">
        <v>28714</v>
      </c>
      <c r="AN3793" s="11"/>
      <c r="AO3793" s="11" t="s">
        <v>2082</v>
      </c>
      <c r="AP3793" s="11" t="s">
        <v>28717</v>
      </c>
      <c r="AQ3793" s="11" t="s">
        <v>2107</v>
      </c>
      <c r="AR3793" s="11" t="s">
        <v>28719</v>
      </c>
      <c r="AS3793" s="11">
        <v>679883</v>
      </c>
      <c r="AT3793" s="11"/>
      <c r="AU3793" s="11"/>
      <c r="AV3793" s="11"/>
      <c r="AW3793" s="11"/>
      <c r="AX3793" s="11"/>
      <c r="AY3793" s="11"/>
      <c r="AZ3793" s="11"/>
      <c r="BA3793" s="11"/>
    </row>
    <row r="3794" spans="1:53" ht="17" x14ac:dyDescent="0.2">
      <c r="A3794" s="11" t="s">
        <v>28720</v>
      </c>
      <c r="B3794" s="11" t="s">
        <v>28721</v>
      </c>
      <c r="C3794" s="12">
        <v>37618</v>
      </c>
      <c r="D3794" s="11" t="s">
        <v>3055</v>
      </c>
      <c r="E3794" s="11" t="s">
        <v>28722</v>
      </c>
      <c r="F3794" s="11" t="s">
        <v>37</v>
      </c>
      <c r="G3794" s="11" t="s">
        <v>2091</v>
      </c>
      <c r="H3794" s="11" t="s">
        <v>2082</v>
      </c>
      <c r="I3794" s="11"/>
      <c r="J3794" s="11" t="s">
        <v>28721</v>
      </c>
      <c r="K3794" s="11">
        <v>695558</v>
      </c>
      <c r="L3794" s="11" t="s">
        <v>28721</v>
      </c>
      <c r="M3794" s="11"/>
      <c r="N3794" s="11" t="s">
        <v>28721</v>
      </c>
      <c r="O3794" s="11"/>
      <c r="P3794" s="11" t="s">
        <v>28720</v>
      </c>
      <c r="Q3794" s="11">
        <v>12509</v>
      </c>
      <c r="R3794" s="11" t="s">
        <v>28721</v>
      </c>
      <c r="S3794" s="11"/>
      <c r="T3794" s="11" t="s">
        <v>28721</v>
      </c>
      <c r="U3794" s="10"/>
      <c r="V3794" s="11" t="s">
        <v>28723</v>
      </c>
      <c r="W3794" s="11"/>
      <c r="X3794" s="11"/>
      <c r="Y3794" s="11" t="s">
        <v>28721</v>
      </c>
      <c r="Z3794" s="11" t="s">
        <v>28721</v>
      </c>
      <c r="AA3794" s="11" t="s">
        <v>2095</v>
      </c>
      <c r="AB3794" s="11" t="s">
        <v>2095</v>
      </c>
      <c r="AC3794" s="11" t="s">
        <v>28721</v>
      </c>
      <c r="AD3794" s="11" t="s">
        <v>28724</v>
      </c>
      <c r="AE3794" s="10"/>
      <c r="AF3794" s="11" t="s">
        <v>28721</v>
      </c>
      <c r="AG3794" s="11"/>
      <c r="AH3794" s="11" t="s">
        <v>28721</v>
      </c>
      <c r="AI3794" s="11"/>
      <c r="AJ3794" s="11"/>
      <c r="AK3794" s="10"/>
      <c r="AL3794" s="11" t="s">
        <v>28725</v>
      </c>
      <c r="AM3794" s="11" t="s">
        <v>28721</v>
      </c>
      <c r="AN3794" s="11"/>
      <c r="AO3794" s="11" t="s">
        <v>2082</v>
      </c>
      <c r="AP3794" s="11" t="s">
        <v>28724</v>
      </c>
      <c r="AQ3794" s="11" t="s">
        <v>2107</v>
      </c>
      <c r="AR3794" s="11"/>
      <c r="AS3794" s="11"/>
      <c r="AT3794" s="11"/>
      <c r="AU3794" s="11"/>
      <c r="AV3794" s="11"/>
      <c r="AW3794" s="11"/>
      <c r="AX3794" s="11"/>
      <c r="AY3794" s="11"/>
      <c r="AZ3794" s="11"/>
      <c r="BA3794" s="11"/>
    </row>
    <row r="3795" spans="1:53" ht="17" x14ac:dyDescent="0.2">
      <c r="A3795" s="11" t="s">
        <v>28726</v>
      </c>
      <c r="B3795" s="11" t="s">
        <v>28727</v>
      </c>
      <c r="C3795" s="12">
        <v>20214</v>
      </c>
      <c r="D3795" s="11" t="s">
        <v>28728</v>
      </c>
      <c r="E3795" s="11" t="s">
        <v>28729</v>
      </c>
      <c r="F3795" s="11" t="s">
        <v>2081</v>
      </c>
      <c r="G3795" s="11" t="s">
        <v>2081</v>
      </c>
      <c r="H3795" s="11" t="s">
        <v>2081</v>
      </c>
      <c r="I3795" s="11"/>
      <c r="J3795" s="11" t="s">
        <v>28727</v>
      </c>
      <c r="K3795" s="11"/>
      <c r="L3795" s="11" t="s">
        <v>28727</v>
      </c>
      <c r="M3795" s="11"/>
      <c r="N3795" s="11" t="s">
        <v>28727</v>
      </c>
      <c r="O3795" s="11"/>
      <c r="P3795" s="11" t="s">
        <v>28726</v>
      </c>
      <c r="Q3795" s="10"/>
      <c r="R3795" s="11" t="s">
        <v>28727</v>
      </c>
      <c r="S3795" s="11"/>
      <c r="T3795" s="11" t="s">
        <v>28727</v>
      </c>
      <c r="U3795" s="10"/>
      <c r="V3795" s="11" t="s">
        <v>28730</v>
      </c>
      <c r="W3795" s="11"/>
      <c r="X3795" s="11"/>
      <c r="Y3795" s="11" t="s">
        <v>28727</v>
      </c>
      <c r="Z3795" s="11" t="s">
        <v>28731</v>
      </c>
      <c r="AA3795" s="10"/>
      <c r="AB3795" s="10"/>
      <c r="AC3795" s="11" t="s">
        <v>28727</v>
      </c>
      <c r="AD3795" s="11" t="s">
        <v>28731</v>
      </c>
      <c r="AE3795" s="10"/>
      <c r="AF3795" s="11"/>
      <c r="AG3795" s="11"/>
      <c r="AH3795" s="10"/>
      <c r="AI3795" s="11"/>
      <c r="AJ3795" s="11"/>
      <c r="AK3795" s="10"/>
      <c r="AL3795" s="11"/>
      <c r="AM3795" s="10"/>
      <c r="AN3795" s="11" t="s">
        <v>28727</v>
      </c>
      <c r="AO3795" s="10"/>
      <c r="AP3795" s="11" t="s">
        <v>28731</v>
      </c>
      <c r="AQ3795" s="11" t="s">
        <v>2086</v>
      </c>
      <c r="AR3795" s="11" t="s">
        <v>28732</v>
      </c>
      <c r="AS3795" s="11"/>
      <c r="AT3795" s="11"/>
      <c r="AU3795" s="11"/>
      <c r="AV3795" s="11"/>
      <c r="AW3795" s="11"/>
      <c r="AX3795" s="11"/>
      <c r="AY3795" s="11"/>
      <c r="AZ3795" s="11"/>
      <c r="BA3795" s="11"/>
    </row>
    <row r="3796" spans="1:53" ht="17" x14ac:dyDescent="0.2">
      <c r="A3796" s="11" t="s">
        <v>28733</v>
      </c>
      <c r="B3796" s="11" t="s">
        <v>28734</v>
      </c>
      <c r="C3796" s="12">
        <v>36243</v>
      </c>
      <c r="D3796" s="11" t="s">
        <v>11023</v>
      </c>
      <c r="E3796" s="11" t="s">
        <v>24582</v>
      </c>
      <c r="F3796" s="11" t="s">
        <v>116</v>
      </c>
      <c r="G3796" s="11" t="s">
        <v>2091</v>
      </c>
      <c r="H3796" s="11" t="s">
        <v>2082</v>
      </c>
      <c r="I3796" s="11">
        <v>21863</v>
      </c>
      <c r="J3796" s="11" t="s">
        <v>28734</v>
      </c>
      <c r="K3796" s="11">
        <v>666277</v>
      </c>
      <c r="L3796" s="11" t="s">
        <v>28734</v>
      </c>
      <c r="M3796" s="11"/>
      <c r="N3796" s="11" t="s">
        <v>28734</v>
      </c>
      <c r="O3796" s="11"/>
      <c r="P3796" s="11" t="s">
        <v>28733</v>
      </c>
      <c r="Q3796" s="11">
        <v>11684</v>
      </c>
      <c r="R3796" s="11" t="s">
        <v>28734</v>
      </c>
      <c r="S3796" s="11"/>
      <c r="T3796" s="11" t="s">
        <v>28734</v>
      </c>
      <c r="U3796" s="10"/>
      <c r="V3796" s="10"/>
      <c r="W3796" s="11"/>
      <c r="X3796" s="11"/>
      <c r="Y3796" s="11" t="s">
        <v>28734</v>
      </c>
      <c r="Z3796" s="11"/>
      <c r="AA3796" s="11" t="s">
        <v>10</v>
      </c>
      <c r="AB3796" s="11" t="s">
        <v>10</v>
      </c>
      <c r="AC3796" s="11" t="s">
        <v>28734</v>
      </c>
      <c r="AD3796" s="11"/>
      <c r="AE3796" s="11"/>
      <c r="AF3796" s="11" t="s">
        <v>28734</v>
      </c>
      <c r="AG3796" s="11"/>
      <c r="AH3796" s="11" t="s">
        <v>28734</v>
      </c>
      <c r="AI3796" s="11"/>
      <c r="AJ3796" s="11"/>
      <c r="AK3796" s="11" t="s">
        <v>28734</v>
      </c>
      <c r="AL3796" s="11"/>
      <c r="AM3796" s="11" t="s">
        <v>28734</v>
      </c>
      <c r="AN3796" s="11" t="s">
        <v>28734</v>
      </c>
      <c r="AO3796" s="11" t="s">
        <v>2160</v>
      </c>
      <c r="AP3796" s="11" t="s">
        <v>28735</v>
      </c>
      <c r="AQ3796" s="11" t="s">
        <v>2107</v>
      </c>
      <c r="AR3796" s="11" t="s">
        <v>28736</v>
      </c>
      <c r="AS3796" s="11">
        <v>666277</v>
      </c>
      <c r="AT3796" s="11"/>
      <c r="AU3796" s="11"/>
      <c r="AV3796" s="11"/>
      <c r="AW3796" s="11"/>
      <c r="AX3796" s="11"/>
      <c r="AY3796" s="11"/>
      <c r="AZ3796" s="11"/>
      <c r="BA3796" s="11"/>
    </row>
    <row r="3797" spans="1:53" ht="17" x14ac:dyDescent="0.2">
      <c r="A3797" s="11" t="s">
        <v>28737</v>
      </c>
      <c r="B3797" s="11" t="s">
        <v>28738</v>
      </c>
      <c r="C3797" s="12">
        <v>35781</v>
      </c>
      <c r="D3797" s="11" t="s">
        <v>13380</v>
      </c>
      <c r="E3797" s="11" t="s">
        <v>28739</v>
      </c>
      <c r="F3797" s="11" t="s">
        <v>59</v>
      </c>
      <c r="G3797" s="11" t="s">
        <v>2111</v>
      </c>
      <c r="H3797" s="11" t="s">
        <v>2082</v>
      </c>
      <c r="I3797" s="11">
        <v>27702</v>
      </c>
      <c r="J3797" s="11" t="s">
        <v>28738</v>
      </c>
      <c r="K3797" s="11">
        <v>687396</v>
      </c>
      <c r="L3797" s="11" t="s">
        <v>28738</v>
      </c>
      <c r="M3797" s="11"/>
      <c r="N3797" s="11" t="s">
        <v>28738</v>
      </c>
      <c r="O3797" s="11"/>
      <c r="P3797" s="11" t="s">
        <v>28737</v>
      </c>
      <c r="Q3797" s="11">
        <v>11689</v>
      </c>
      <c r="R3797" s="11" t="s">
        <v>28738</v>
      </c>
      <c r="S3797" s="11"/>
      <c r="T3797" s="11" t="s">
        <v>28738</v>
      </c>
      <c r="U3797" s="10"/>
      <c r="V3797" s="10"/>
      <c r="W3797" s="11"/>
      <c r="X3797" s="11"/>
      <c r="Y3797" s="11" t="s">
        <v>28738</v>
      </c>
      <c r="Z3797" s="11"/>
      <c r="AA3797" s="11" t="s">
        <v>2095</v>
      </c>
      <c r="AB3797" s="11" t="s">
        <v>2095</v>
      </c>
      <c r="AC3797" s="11" t="s">
        <v>28738</v>
      </c>
      <c r="AD3797" s="11"/>
      <c r="AE3797" s="11"/>
      <c r="AF3797" s="11" t="s">
        <v>28738</v>
      </c>
      <c r="AG3797" s="11"/>
      <c r="AH3797" s="11" t="s">
        <v>28738</v>
      </c>
      <c r="AI3797" s="11"/>
      <c r="AJ3797" s="11"/>
      <c r="AK3797" s="11" t="s">
        <v>28738</v>
      </c>
      <c r="AL3797" s="11"/>
      <c r="AM3797" s="11" t="s">
        <v>28738</v>
      </c>
      <c r="AN3797" s="11" t="s">
        <v>28738</v>
      </c>
      <c r="AO3797" s="11" t="s">
        <v>2082</v>
      </c>
      <c r="AP3797" s="11" t="s">
        <v>28740</v>
      </c>
      <c r="AQ3797" s="11" t="s">
        <v>2107</v>
      </c>
      <c r="AR3797" s="11" t="s">
        <v>28741</v>
      </c>
      <c r="AS3797" s="11">
        <v>687396</v>
      </c>
      <c r="AT3797" s="11"/>
      <c r="AU3797" s="11"/>
      <c r="AV3797" s="11"/>
      <c r="AW3797" s="11"/>
      <c r="AX3797" s="11"/>
      <c r="AY3797" s="11"/>
      <c r="AZ3797" s="11"/>
      <c r="BA3797" s="11"/>
    </row>
    <row r="3798" spans="1:53" ht="17" x14ac:dyDescent="0.2">
      <c r="A3798" s="11" t="s">
        <v>28742</v>
      </c>
      <c r="B3798" s="11" t="s">
        <v>28743</v>
      </c>
      <c r="C3798" s="12">
        <v>35744</v>
      </c>
      <c r="D3798" s="11" t="s">
        <v>5344</v>
      </c>
      <c r="E3798" s="11" t="s">
        <v>28744</v>
      </c>
      <c r="F3798" s="11" t="s">
        <v>2081</v>
      </c>
      <c r="G3798" s="11" t="s">
        <v>2081</v>
      </c>
      <c r="H3798" s="11" t="s">
        <v>2082</v>
      </c>
      <c r="I3798" s="11">
        <v>26171</v>
      </c>
      <c r="J3798" s="11" t="s">
        <v>28743</v>
      </c>
      <c r="K3798" s="11">
        <v>687362</v>
      </c>
      <c r="L3798" s="11" t="s">
        <v>28743</v>
      </c>
      <c r="M3798" s="11"/>
      <c r="N3798" s="11" t="s">
        <v>28743</v>
      </c>
      <c r="O3798" s="11"/>
      <c r="P3798" s="11" t="s">
        <v>28742</v>
      </c>
      <c r="Q3798" s="11">
        <v>12142</v>
      </c>
      <c r="R3798" s="11" t="s">
        <v>28743</v>
      </c>
      <c r="S3798" s="11"/>
      <c r="T3798" s="11" t="s">
        <v>28743</v>
      </c>
      <c r="U3798" s="10"/>
      <c r="V3798" s="10"/>
      <c r="W3798" s="11"/>
      <c r="X3798" s="11"/>
      <c r="Y3798" s="11" t="s">
        <v>28743</v>
      </c>
      <c r="Z3798" s="11"/>
      <c r="AA3798" s="11" t="s">
        <v>10</v>
      </c>
      <c r="AB3798" s="11" t="s">
        <v>10</v>
      </c>
      <c r="AC3798" s="11" t="s">
        <v>28743</v>
      </c>
      <c r="AD3798" s="11"/>
      <c r="AE3798" s="11"/>
      <c r="AF3798" s="11" t="s">
        <v>28743</v>
      </c>
      <c r="AG3798" s="11"/>
      <c r="AH3798" s="11" t="s">
        <v>28743</v>
      </c>
      <c r="AI3798" s="11"/>
      <c r="AJ3798" s="11"/>
      <c r="AK3798" s="11" t="s">
        <v>28743</v>
      </c>
      <c r="AL3798" s="11"/>
      <c r="AM3798" s="11" t="s">
        <v>28743</v>
      </c>
      <c r="AN3798" s="11" t="s">
        <v>28743</v>
      </c>
      <c r="AO3798" s="11" t="s">
        <v>2082</v>
      </c>
      <c r="AP3798" s="11" t="s">
        <v>28745</v>
      </c>
      <c r="AQ3798" s="11" t="s">
        <v>2107</v>
      </c>
      <c r="AR3798" s="11" t="s">
        <v>28746</v>
      </c>
      <c r="AS3798" s="11"/>
      <c r="AT3798" s="11"/>
      <c r="AU3798" s="11"/>
      <c r="AV3798" s="11"/>
      <c r="AW3798" s="11"/>
      <c r="AX3798" s="11"/>
      <c r="AY3798" s="11"/>
      <c r="AZ3798" s="11"/>
      <c r="BA3798" s="11"/>
    </row>
    <row r="3799" spans="1:53" ht="17" x14ac:dyDescent="0.2">
      <c r="A3799" s="11" t="s">
        <v>28747</v>
      </c>
      <c r="B3799" s="11" t="s">
        <v>28748</v>
      </c>
      <c r="C3799" s="12">
        <v>33728</v>
      </c>
      <c r="D3799" s="11" t="s">
        <v>4091</v>
      </c>
      <c r="E3799" s="11" t="s">
        <v>28749</v>
      </c>
      <c r="F3799" s="11" t="s">
        <v>149</v>
      </c>
      <c r="G3799" s="11" t="s">
        <v>2111</v>
      </c>
      <c r="H3799" s="11" t="s">
        <v>2082</v>
      </c>
      <c r="I3799" s="11">
        <v>16061</v>
      </c>
      <c r="J3799" s="11" t="s">
        <v>28748</v>
      </c>
      <c r="K3799" s="11">
        <v>592155</v>
      </c>
      <c r="L3799" s="11" t="s">
        <v>28748</v>
      </c>
      <c r="M3799" s="11"/>
      <c r="N3799" s="11" t="s">
        <v>28748</v>
      </c>
      <c r="O3799" s="11"/>
      <c r="P3799" s="11" t="s">
        <v>28747</v>
      </c>
      <c r="Q3799" s="11">
        <v>12080</v>
      </c>
      <c r="R3799" s="11" t="s">
        <v>28748</v>
      </c>
      <c r="S3799" s="11"/>
      <c r="T3799" s="11" t="s">
        <v>28748</v>
      </c>
      <c r="U3799" s="10"/>
      <c r="V3799" s="10"/>
      <c r="W3799" s="11"/>
      <c r="X3799" s="11"/>
      <c r="Y3799" s="11" t="s">
        <v>28748</v>
      </c>
      <c r="Z3799" s="11"/>
      <c r="AA3799" s="11" t="s">
        <v>2095</v>
      </c>
      <c r="AB3799" s="11" t="s">
        <v>2095</v>
      </c>
      <c r="AC3799" s="11" t="s">
        <v>28748</v>
      </c>
      <c r="AD3799" s="11"/>
      <c r="AE3799" s="11"/>
      <c r="AF3799" s="11" t="s">
        <v>28748</v>
      </c>
      <c r="AG3799" s="11"/>
      <c r="AH3799" s="11" t="s">
        <v>28748</v>
      </c>
      <c r="AI3799" s="11"/>
      <c r="AJ3799" s="11"/>
      <c r="AK3799" s="11" t="s">
        <v>28748</v>
      </c>
      <c r="AL3799" s="11"/>
      <c r="AM3799" s="11" t="s">
        <v>28748</v>
      </c>
      <c r="AN3799" s="11" t="s">
        <v>28748</v>
      </c>
      <c r="AO3799" s="11" t="s">
        <v>2160</v>
      </c>
      <c r="AP3799" s="11" t="s">
        <v>28750</v>
      </c>
      <c r="AQ3799" s="11" t="s">
        <v>2107</v>
      </c>
      <c r="AR3799" s="11" t="s">
        <v>28751</v>
      </c>
      <c r="AS3799" s="11"/>
      <c r="AT3799" s="11"/>
      <c r="AU3799" s="11"/>
      <c r="AV3799" s="11"/>
      <c r="AW3799" s="11"/>
      <c r="AX3799" s="11"/>
      <c r="AY3799" s="11"/>
      <c r="AZ3799" s="11"/>
      <c r="BA3799" s="11"/>
    </row>
    <row r="3800" spans="1:53" ht="17" x14ac:dyDescent="0.2">
      <c r="A3800" s="11" t="s">
        <v>28752</v>
      </c>
      <c r="B3800" s="11" t="s">
        <v>667</v>
      </c>
      <c r="C3800" s="12">
        <v>35632</v>
      </c>
      <c r="D3800" s="11" t="s">
        <v>2934</v>
      </c>
      <c r="E3800" s="11" t="s">
        <v>28753</v>
      </c>
      <c r="F3800" s="11" t="s">
        <v>2081</v>
      </c>
      <c r="G3800" s="11" t="s">
        <v>2081</v>
      </c>
      <c r="H3800" s="11" t="s">
        <v>2082</v>
      </c>
      <c r="I3800" s="11">
        <v>22175</v>
      </c>
      <c r="J3800" s="11" t="s">
        <v>667</v>
      </c>
      <c r="K3800" s="11">
        <v>668820</v>
      </c>
      <c r="L3800" s="11" t="s">
        <v>667</v>
      </c>
      <c r="M3800" s="11"/>
      <c r="N3800" s="11" t="s">
        <v>667</v>
      </c>
      <c r="O3800" s="11"/>
      <c r="P3800" s="11" t="s">
        <v>28752</v>
      </c>
      <c r="Q3800" s="11">
        <v>10909</v>
      </c>
      <c r="R3800" s="11" t="s">
        <v>667</v>
      </c>
      <c r="S3800" s="11"/>
      <c r="T3800" s="11" t="s">
        <v>667</v>
      </c>
      <c r="U3800" s="10"/>
      <c r="V3800" s="10"/>
      <c r="W3800" s="11"/>
      <c r="X3800" s="11"/>
      <c r="Y3800" s="11" t="s">
        <v>667</v>
      </c>
      <c r="Z3800" s="11"/>
      <c r="AA3800" s="11" t="s">
        <v>10</v>
      </c>
      <c r="AB3800" s="11" t="s">
        <v>10</v>
      </c>
      <c r="AC3800" s="11" t="s">
        <v>667</v>
      </c>
      <c r="AD3800" s="11"/>
      <c r="AE3800" s="11"/>
      <c r="AF3800" s="11" t="s">
        <v>667</v>
      </c>
      <c r="AG3800" s="11"/>
      <c r="AH3800" s="11" t="s">
        <v>667</v>
      </c>
      <c r="AI3800" s="11"/>
      <c r="AJ3800" s="11"/>
      <c r="AK3800" s="11" t="s">
        <v>667</v>
      </c>
      <c r="AL3800" s="11"/>
      <c r="AM3800" s="11" t="s">
        <v>667</v>
      </c>
      <c r="AN3800" s="11" t="s">
        <v>667</v>
      </c>
      <c r="AO3800" s="11" t="s">
        <v>2082</v>
      </c>
      <c r="AP3800" s="11" t="s">
        <v>28754</v>
      </c>
      <c r="AQ3800" s="11" t="s">
        <v>2107</v>
      </c>
      <c r="AR3800" s="11" t="s">
        <v>28755</v>
      </c>
      <c r="AS3800" s="11"/>
      <c r="AT3800" s="11"/>
      <c r="AU3800" s="11"/>
      <c r="AV3800" s="11"/>
      <c r="AW3800" s="11"/>
      <c r="AX3800" s="11"/>
      <c r="AY3800" s="11"/>
      <c r="AZ3800" s="11"/>
      <c r="BA3800" s="11"/>
    </row>
    <row r="3801" spans="1:53" ht="17" x14ac:dyDescent="0.2">
      <c r="A3801" s="11" t="s">
        <v>28756</v>
      </c>
      <c r="B3801" s="11" t="s">
        <v>28757</v>
      </c>
      <c r="C3801" s="12">
        <v>35859</v>
      </c>
      <c r="D3801" s="11" t="s">
        <v>3092</v>
      </c>
      <c r="E3801" s="11" t="s">
        <v>28758</v>
      </c>
      <c r="F3801" s="11" t="s">
        <v>2129</v>
      </c>
      <c r="G3801" s="11" t="s">
        <v>2091</v>
      </c>
      <c r="H3801" s="11" t="s">
        <v>2082</v>
      </c>
      <c r="I3801" s="11">
        <v>26247</v>
      </c>
      <c r="J3801" s="11" t="s">
        <v>28757</v>
      </c>
      <c r="K3801" s="11">
        <v>687377</v>
      </c>
      <c r="L3801" s="11" t="s">
        <v>28757</v>
      </c>
      <c r="M3801" s="11"/>
      <c r="N3801" s="11" t="s">
        <v>28757</v>
      </c>
      <c r="O3801" s="11"/>
      <c r="P3801" s="11" t="s">
        <v>28756</v>
      </c>
      <c r="Q3801" s="11">
        <v>12153</v>
      </c>
      <c r="R3801" s="11" t="s">
        <v>28757</v>
      </c>
      <c r="S3801" s="11"/>
      <c r="T3801" s="11" t="s">
        <v>28757</v>
      </c>
      <c r="U3801" s="10"/>
      <c r="V3801" s="10"/>
      <c r="W3801" s="11"/>
      <c r="X3801" s="11"/>
      <c r="Y3801" s="11" t="s">
        <v>28757</v>
      </c>
      <c r="Z3801" s="11"/>
      <c r="AA3801" s="11" t="s">
        <v>10</v>
      </c>
      <c r="AB3801" s="11" t="s">
        <v>10</v>
      </c>
      <c r="AC3801" s="11" t="s">
        <v>28757</v>
      </c>
      <c r="AD3801" s="11"/>
      <c r="AE3801" s="11"/>
      <c r="AF3801" s="11" t="s">
        <v>28757</v>
      </c>
      <c r="AG3801" s="11"/>
      <c r="AH3801" s="11" t="s">
        <v>28757</v>
      </c>
      <c r="AI3801" s="11"/>
      <c r="AJ3801" s="11"/>
      <c r="AK3801" s="11" t="s">
        <v>28757</v>
      </c>
      <c r="AL3801" s="11"/>
      <c r="AM3801" s="11" t="s">
        <v>28757</v>
      </c>
      <c r="AN3801" s="11" t="s">
        <v>28757</v>
      </c>
      <c r="AO3801" s="11" t="s">
        <v>2082</v>
      </c>
      <c r="AP3801" s="11" t="s">
        <v>28759</v>
      </c>
      <c r="AQ3801" s="11" t="s">
        <v>2107</v>
      </c>
      <c r="AR3801" s="11" t="s">
        <v>28760</v>
      </c>
      <c r="AS3801" s="11">
        <v>687377</v>
      </c>
      <c r="AT3801" s="11"/>
      <c r="AU3801" s="11"/>
      <c r="AV3801" s="11"/>
      <c r="AW3801" s="11"/>
      <c r="AX3801" s="11"/>
      <c r="AY3801" s="11"/>
      <c r="AZ3801" s="11"/>
      <c r="BA3801" s="11"/>
    </row>
    <row r="3802" spans="1:53" ht="17" x14ac:dyDescent="0.2">
      <c r="A3802" s="11" t="s">
        <v>28761</v>
      </c>
      <c r="B3802" s="11" t="s">
        <v>28762</v>
      </c>
      <c r="C3802" s="12">
        <v>37473</v>
      </c>
      <c r="D3802" s="11" t="s">
        <v>4284</v>
      </c>
      <c r="E3802" s="11" t="s">
        <v>14155</v>
      </c>
      <c r="F3802" s="11" t="s">
        <v>84</v>
      </c>
      <c r="G3802" s="11" t="s">
        <v>2111</v>
      </c>
      <c r="H3802" s="11" t="s">
        <v>2082</v>
      </c>
      <c r="I3802" s="11">
        <v>35325</v>
      </c>
      <c r="J3802" s="11" t="s">
        <v>28762</v>
      </c>
      <c r="K3802" s="11">
        <v>696270</v>
      </c>
      <c r="L3802" s="11" t="s">
        <v>28762</v>
      </c>
      <c r="M3802" s="11"/>
      <c r="N3802" s="11" t="s">
        <v>28762</v>
      </c>
      <c r="O3802" s="11"/>
      <c r="P3802" s="11" t="s">
        <v>28761</v>
      </c>
      <c r="Q3802" s="11">
        <v>12368</v>
      </c>
      <c r="R3802" s="11" t="s">
        <v>28762</v>
      </c>
      <c r="S3802" s="11"/>
      <c r="T3802" s="11" t="s">
        <v>28762</v>
      </c>
      <c r="U3802" s="10"/>
      <c r="V3802" s="10"/>
      <c r="W3802" s="11"/>
      <c r="X3802" s="11"/>
      <c r="Y3802" s="11" t="s">
        <v>28762</v>
      </c>
      <c r="Z3802" s="11"/>
      <c r="AA3802" s="11" t="s">
        <v>2178</v>
      </c>
      <c r="AB3802" s="11" t="s">
        <v>10</v>
      </c>
      <c r="AC3802" s="11" t="s">
        <v>28762</v>
      </c>
      <c r="AD3802" s="11"/>
      <c r="AE3802" s="11"/>
      <c r="AF3802" s="11" t="s">
        <v>28762</v>
      </c>
      <c r="AG3802" s="11"/>
      <c r="AH3802" s="11" t="s">
        <v>28762</v>
      </c>
      <c r="AI3802" s="11"/>
      <c r="AJ3802" s="11"/>
      <c r="AK3802" s="11" t="s">
        <v>28762</v>
      </c>
      <c r="AL3802" s="11"/>
      <c r="AM3802" s="11" t="s">
        <v>28762</v>
      </c>
      <c r="AN3802" s="11" t="s">
        <v>28762</v>
      </c>
      <c r="AO3802" s="11" t="s">
        <v>2082</v>
      </c>
      <c r="AP3802" s="11" t="s">
        <v>28763</v>
      </c>
      <c r="AQ3802" s="11" t="s">
        <v>2107</v>
      </c>
      <c r="AR3802" s="11" t="s">
        <v>28764</v>
      </c>
      <c r="AS3802" s="11">
        <v>696270</v>
      </c>
      <c r="AT3802" s="11"/>
      <c r="AU3802" s="11"/>
      <c r="AV3802" s="11"/>
      <c r="AW3802" s="11"/>
      <c r="AX3802" s="11"/>
      <c r="AY3802" s="11"/>
      <c r="AZ3802" s="11"/>
      <c r="BA3802" s="11"/>
    </row>
    <row r="3803" spans="1:53" ht="17" x14ac:dyDescent="0.2">
      <c r="A3803" s="11" t="s">
        <v>28765</v>
      </c>
      <c r="B3803" s="11" t="s">
        <v>28766</v>
      </c>
      <c r="C3803" s="12">
        <v>35740</v>
      </c>
      <c r="D3803" s="11" t="s">
        <v>28767</v>
      </c>
      <c r="E3803" s="11" t="s">
        <v>28768</v>
      </c>
      <c r="F3803" s="11" t="s">
        <v>2081</v>
      </c>
      <c r="G3803" s="11" t="s">
        <v>2081</v>
      </c>
      <c r="H3803" s="11" t="s">
        <v>2082</v>
      </c>
      <c r="I3803" s="11">
        <v>29530</v>
      </c>
      <c r="J3803" s="11" t="s">
        <v>28766</v>
      </c>
      <c r="K3803" s="11">
        <v>686642</v>
      </c>
      <c r="L3803" s="11" t="s">
        <v>28766</v>
      </c>
      <c r="M3803" s="11"/>
      <c r="N3803" s="11" t="s">
        <v>28766</v>
      </c>
      <c r="O3803" s="11"/>
      <c r="P3803" s="11" t="s">
        <v>28765</v>
      </c>
      <c r="Q3803" s="11">
        <v>12136</v>
      </c>
      <c r="R3803" s="11" t="s">
        <v>28766</v>
      </c>
      <c r="S3803" s="11"/>
      <c r="T3803" s="11" t="s">
        <v>28766</v>
      </c>
      <c r="U3803" s="10"/>
      <c r="V3803" s="10"/>
      <c r="W3803" s="11"/>
      <c r="X3803" s="11"/>
      <c r="Y3803" s="11" t="s">
        <v>28766</v>
      </c>
      <c r="Z3803" s="11"/>
      <c r="AA3803" s="11" t="s">
        <v>2095</v>
      </c>
      <c r="AB3803" s="11" t="s">
        <v>2095</v>
      </c>
      <c r="AC3803" s="11" t="s">
        <v>28766</v>
      </c>
      <c r="AD3803" s="11"/>
      <c r="AE3803" s="11"/>
      <c r="AF3803" s="11" t="s">
        <v>28766</v>
      </c>
      <c r="AG3803" s="11"/>
      <c r="AH3803" s="11" t="s">
        <v>28766</v>
      </c>
      <c r="AI3803" s="11"/>
      <c r="AJ3803" s="11"/>
      <c r="AK3803" s="11" t="s">
        <v>28766</v>
      </c>
      <c r="AL3803" s="11"/>
      <c r="AM3803" s="11" t="s">
        <v>28766</v>
      </c>
      <c r="AN3803" s="11" t="s">
        <v>28766</v>
      </c>
      <c r="AO3803" s="11" t="s">
        <v>2160</v>
      </c>
      <c r="AP3803" s="11" t="s">
        <v>28769</v>
      </c>
      <c r="AQ3803" s="11" t="s">
        <v>2107</v>
      </c>
      <c r="AR3803" s="11" t="s">
        <v>28770</v>
      </c>
      <c r="AS3803" s="11">
        <v>686642</v>
      </c>
      <c r="AT3803" s="11"/>
      <c r="AU3803" s="11"/>
      <c r="AV3803" s="11"/>
      <c r="AW3803" s="11"/>
      <c r="AX3803" s="11"/>
      <c r="AY3803" s="11"/>
      <c r="AZ3803" s="11"/>
      <c r="BA3803" s="11"/>
    </row>
    <row r="3804" spans="1:53" ht="17" x14ac:dyDescent="0.2">
      <c r="A3804" s="11" t="s">
        <v>28771</v>
      </c>
      <c r="B3804" s="11" t="s">
        <v>28772</v>
      </c>
      <c r="C3804" s="12">
        <v>34909</v>
      </c>
      <c r="D3804" s="11" t="s">
        <v>15804</v>
      </c>
      <c r="E3804" s="11" t="s">
        <v>18184</v>
      </c>
      <c r="F3804" s="11" t="s">
        <v>149</v>
      </c>
      <c r="G3804" s="11" t="s">
        <v>2111</v>
      </c>
      <c r="H3804" s="11" t="s">
        <v>2082</v>
      </c>
      <c r="I3804" s="11">
        <v>19976</v>
      </c>
      <c r="J3804" s="11" t="s">
        <v>28772</v>
      </c>
      <c r="K3804" s="11">
        <v>668338</v>
      </c>
      <c r="L3804" s="11" t="s">
        <v>28772</v>
      </c>
      <c r="M3804" s="11"/>
      <c r="N3804" s="11" t="s">
        <v>28772</v>
      </c>
      <c r="O3804" s="11"/>
      <c r="P3804" s="11" t="s">
        <v>28771</v>
      </c>
      <c r="Q3804" s="11">
        <v>10777</v>
      </c>
      <c r="R3804" s="11" t="s">
        <v>28772</v>
      </c>
      <c r="S3804" s="11"/>
      <c r="T3804" s="11" t="s">
        <v>28772</v>
      </c>
      <c r="U3804" s="10"/>
      <c r="V3804" s="10"/>
      <c r="W3804" s="11"/>
      <c r="X3804" s="11"/>
      <c r="Y3804" s="11" t="s">
        <v>28772</v>
      </c>
      <c r="Z3804" s="11"/>
      <c r="AA3804" s="11" t="s">
        <v>10</v>
      </c>
      <c r="AB3804" s="11" t="s">
        <v>10</v>
      </c>
      <c r="AC3804" s="11" t="s">
        <v>28772</v>
      </c>
      <c r="AD3804" s="11"/>
      <c r="AE3804" s="11"/>
      <c r="AF3804" s="11" t="s">
        <v>28772</v>
      </c>
      <c r="AG3804" s="11"/>
      <c r="AH3804" s="11" t="s">
        <v>28772</v>
      </c>
      <c r="AI3804" s="11"/>
      <c r="AJ3804" s="11"/>
      <c r="AK3804" s="11" t="s">
        <v>28772</v>
      </c>
      <c r="AL3804" s="11"/>
      <c r="AM3804" s="11" t="s">
        <v>28772</v>
      </c>
      <c r="AN3804" s="11" t="s">
        <v>28772</v>
      </c>
      <c r="AO3804" s="11" t="s">
        <v>2160</v>
      </c>
      <c r="AP3804" s="11" t="s">
        <v>28773</v>
      </c>
      <c r="AQ3804" s="11" t="s">
        <v>2107</v>
      </c>
      <c r="AR3804" s="11" t="s">
        <v>28774</v>
      </c>
      <c r="AS3804" s="11"/>
      <c r="AT3804" s="11"/>
      <c r="AU3804" s="11"/>
      <c r="AV3804" s="11"/>
      <c r="AW3804" s="11"/>
      <c r="AX3804" s="11"/>
      <c r="AY3804" s="11"/>
      <c r="AZ3804" s="11"/>
      <c r="BA3804" s="11"/>
    </row>
    <row r="3805" spans="1:53" ht="17" x14ac:dyDescent="0.2">
      <c r="A3805" s="11" t="s">
        <v>28775</v>
      </c>
      <c r="B3805" s="11" t="s">
        <v>28776</v>
      </c>
      <c r="C3805" s="12">
        <v>36658</v>
      </c>
      <c r="D3805" s="11" t="s">
        <v>9562</v>
      </c>
      <c r="E3805" s="11" t="s">
        <v>28777</v>
      </c>
      <c r="F3805" s="11" t="s">
        <v>90</v>
      </c>
      <c r="G3805" s="11" t="s">
        <v>2091</v>
      </c>
      <c r="H3805" s="11" t="s">
        <v>2082</v>
      </c>
      <c r="I3805" s="11">
        <v>29542</v>
      </c>
      <c r="J3805" s="11" t="s">
        <v>28776</v>
      </c>
      <c r="K3805" s="11">
        <v>701552</v>
      </c>
      <c r="L3805" s="11" t="s">
        <v>28776</v>
      </c>
      <c r="M3805" s="11"/>
      <c r="N3805" s="11" t="s">
        <v>28776</v>
      </c>
      <c r="O3805" s="11"/>
      <c r="P3805" s="11" t="s">
        <v>28775</v>
      </c>
      <c r="Q3805" s="11">
        <v>12410</v>
      </c>
      <c r="R3805" s="11" t="s">
        <v>28776</v>
      </c>
      <c r="S3805" s="11"/>
      <c r="T3805" s="11" t="s">
        <v>28776</v>
      </c>
      <c r="U3805" s="10"/>
      <c r="V3805" s="10"/>
      <c r="W3805" s="11"/>
      <c r="X3805" s="11"/>
      <c r="Y3805" s="11" t="s">
        <v>28776</v>
      </c>
      <c r="Z3805" s="11"/>
      <c r="AA3805" s="11" t="s">
        <v>10</v>
      </c>
      <c r="AB3805" s="11" t="s">
        <v>10</v>
      </c>
      <c r="AC3805" s="11" t="s">
        <v>28776</v>
      </c>
      <c r="AD3805" s="11"/>
      <c r="AE3805" s="11"/>
      <c r="AF3805" s="11" t="s">
        <v>28776</v>
      </c>
      <c r="AG3805" s="11"/>
      <c r="AH3805" s="11" t="s">
        <v>28776</v>
      </c>
      <c r="AI3805" s="11"/>
      <c r="AJ3805" s="11"/>
      <c r="AK3805" s="11" t="s">
        <v>28776</v>
      </c>
      <c r="AL3805" s="11"/>
      <c r="AM3805" s="11" t="s">
        <v>28776</v>
      </c>
      <c r="AN3805" s="11" t="s">
        <v>28776</v>
      </c>
      <c r="AO3805" s="11" t="s">
        <v>2082</v>
      </c>
      <c r="AP3805" s="11" t="s">
        <v>28778</v>
      </c>
      <c r="AQ3805" s="11" t="s">
        <v>2107</v>
      </c>
      <c r="AR3805" s="11" t="s">
        <v>28779</v>
      </c>
      <c r="AS3805" s="11"/>
      <c r="AT3805" s="11"/>
      <c r="AU3805" s="11"/>
      <c r="AV3805" s="11"/>
      <c r="AW3805" s="11"/>
      <c r="AX3805" s="11"/>
      <c r="AY3805" s="11"/>
      <c r="AZ3805" s="11"/>
      <c r="BA3805" s="11"/>
    </row>
    <row r="3806" spans="1:53" ht="17" x14ac:dyDescent="0.2">
      <c r="A3806" s="11" t="s">
        <v>28780</v>
      </c>
      <c r="B3806" s="11" t="s">
        <v>28781</v>
      </c>
      <c r="C3806" s="12">
        <v>36558</v>
      </c>
      <c r="D3806" s="11" t="s">
        <v>2100</v>
      </c>
      <c r="E3806" s="11" t="s">
        <v>28782</v>
      </c>
      <c r="F3806" s="11" t="s">
        <v>27</v>
      </c>
      <c r="G3806" s="11" t="s">
        <v>2091</v>
      </c>
      <c r="H3806" s="11" t="s">
        <v>2082</v>
      </c>
      <c r="I3806" s="11">
        <v>29633</v>
      </c>
      <c r="J3806" s="11" t="s">
        <v>28781</v>
      </c>
      <c r="K3806" s="11">
        <v>694851</v>
      </c>
      <c r="L3806" s="11" t="s">
        <v>28781</v>
      </c>
      <c r="M3806" s="11"/>
      <c r="N3806" s="11" t="s">
        <v>28781</v>
      </c>
      <c r="O3806" s="11"/>
      <c r="P3806" s="11" t="s">
        <v>28780</v>
      </c>
      <c r="Q3806" s="11">
        <v>12401</v>
      </c>
      <c r="R3806" s="11" t="s">
        <v>28781</v>
      </c>
      <c r="S3806" s="11"/>
      <c r="T3806" s="11" t="s">
        <v>28781</v>
      </c>
      <c r="U3806" s="10"/>
      <c r="V3806" s="10"/>
      <c r="W3806" s="11"/>
      <c r="X3806" s="11"/>
      <c r="Y3806" s="11" t="s">
        <v>28781</v>
      </c>
      <c r="Z3806" s="11"/>
      <c r="AA3806" s="11" t="s">
        <v>10</v>
      </c>
      <c r="AB3806" s="11" t="s">
        <v>10</v>
      </c>
      <c r="AC3806" s="11" t="s">
        <v>28781</v>
      </c>
      <c r="AD3806" s="11"/>
      <c r="AE3806" s="11"/>
      <c r="AF3806" s="11" t="s">
        <v>28781</v>
      </c>
      <c r="AG3806" s="11"/>
      <c r="AH3806" s="11" t="s">
        <v>28781</v>
      </c>
      <c r="AI3806" s="11"/>
      <c r="AJ3806" s="11"/>
      <c r="AK3806" s="11" t="s">
        <v>28781</v>
      </c>
      <c r="AL3806" s="11"/>
      <c r="AM3806" s="11" t="s">
        <v>28781</v>
      </c>
      <c r="AN3806" s="11" t="s">
        <v>28781</v>
      </c>
      <c r="AO3806" s="11" t="s">
        <v>2082</v>
      </c>
      <c r="AP3806" s="11" t="s">
        <v>28783</v>
      </c>
      <c r="AQ3806" s="11" t="s">
        <v>2107</v>
      </c>
      <c r="AR3806" s="11" t="s">
        <v>28784</v>
      </c>
      <c r="AS3806" s="11"/>
      <c r="AT3806" s="11"/>
      <c r="AU3806" s="11"/>
      <c r="AV3806" s="11"/>
      <c r="AW3806" s="11"/>
      <c r="AX3806" s="11"/>
      <c r="AY3806" s="11"/>
      <c r="AZ3806" s="11"/>
      <c r="BA3806" s="11"/>
    </row>
    <row r="3807" spans="1:53" ht="17" x14ac:dyDescent="0.2">
      <c r="A3807" s="11" t="s">
        <v>28785</v>
      </c>
      <c r="B3807" s="11" t="s">
        <v>28786</v>
      </c>
      <c r="C3807" s="12">
        <v>34368</v>
      </c>
      <c r="D3807" s="11" t="s">
        <v>3567</v>
      </c>
      <c r="E3807" s="11" t="s">
        <v>28787</v>
      </c>
      <c r="F3807" s="11" t="s">
        <v>2206</v>
      </c>
      <c r="G3807" s="11" t="s">
        <v>2111</v>
      </c>
      <c r="H3807" s="11" t="s">
        <v>2082</v>
      </c>
      <c r="I3807" s="11">
        <v>21189</v>
      </c>
      <c r="J3807" s="11" t="s">
        <v>28786</v>
      </c>
      <c r="K3807" s="11">
        <v>621139</v>
      </c>
      <c r="L3807" s="11" t="s">
        <v>28786</v>
      </c>
      <c r="M3807" s="11"/>
      <c r="N3807" s="11" t="s">
        <v>28786</v>
      </c>
      <c r="O3807" s="11"/>
      <c r="P3807" s="11" t="s">
        <v>28785</v>
      </c>
      <c r="Q3807" s="11">
        <v>10602</v>
      </c>
      <c r="R3807" s="11" t="s">
        <v>28786</v>
      </c>
      <c r="S3807" s="11"/>
      <c r="T3807" s="11" t="s">
        <v>28786</v>
      </c>
      <c r="U3807" s="10"/>
      <c r="V3807" s="10"/>
      <c r="W3807" s="11"/>
      <c r="X3807" s="11"/>
      <c r="Y3807" s="11" t="s">
        <v>28786</v>
      </c>
      <c r="Z3807" s="11"/>
      <c r="AA3807" s="11" t="s">
        <v>10</v>
      </c>
      <c r="AB3807" s="11" t="s">
        <v>10</v>
      </c>
      <c r="AC3807" s="11" t="s">
        <v>28786</v>
      </c>
      <c r="AD3807" s="11"/>
      <c r="AE3807" s="11"/>
      <c r="AF3807" s="11" t="s">
        <v>28786</v>
      </c>
      <c r="AG3807" s="11"/>
      <c r="AH3807" s="11" t="s">
        <v>28786</v>
      </c>
      <c r="AI3807" s="11"/>
      <c r="AJ3807" s="11"/>
      <c r="AK3807" s="11" t="s">
        <v>28786</v>
      </c>
      <c r="AL3807" s="11"/>
      <c r="AM3807" s="11" t="s">
        <v>28786</v>
      </c>
      <c r="AN3807" s="11" t="s">
        <v>28786</v>
      </c>
      <c r="AO3807" s="11" t="s">
        <v>2082</v>
      </c>
      <c r="AP3807" s="11" t="s">
        <v>28788</v>
      </c>
      <c r="AQ3807" s="11" t="s">
        <v>2107</v>
      </c>
      <c r="AR3807" s="11" t="s">
        <v>28789</v>
      </c>
      <c r="AS3807" s="11">
        <v>621139</v>
      </c>
      <c r="AT3807" s="11"/>
      <c r="AU3807" s="11"/>
      <c r="AV3807" s="11"/>
      <c r="AW3807" s="11"/>
      <c r="AX3807" s="11"/>
      <c r="AY3807" s="11"/>
      <c r="AZ3807" s="11"/>
      <c r="BA3807" s="11"/>
    </row>
    <row r="3808" spans="1:53" ht="17" x14ac:dyDescent="0.2">
      <c r="A3808" s="11" t="s">
        <v>28790</v>
      </c>
      <c r="B3808" s="11" t="s">
        <v>28791</v>
      </c>
      <c r="C3808" s="12">
        <v>35339</v>
      </c>
      <c r="D3808" s="11" t="s">
        <v>2079</v>
      </c>
      <c r="E3808" s="11" t="s">
        <v>3630</v>
      </c>
      <c r="F3808" s="11" t="s">
        <v>2081</v>
      </c>
      <c r="G3808" s="11" t="s">
        <v>2081</v>
      </c>
      <c r="H3808" s="11" t="s">
        <v>2331</v>
      </c>
      <c r="I3808" s="11">
        <v>23250</v>
      </c>
      <c r="J3808" s="11" t="s">
        <v>28791</v>
      </c>
      <c r="K3808" s="11">
        <v>675915</v>
      </c>
      <c r="L3808" s="11" t="s">
        <v>28791</v>
      </c>
      <c r="M3808" s="11"/>
      <c r="N3808" s="11" t="s">
        <v>28791</v>
      </c>
      <c r="O3808" s="11"/>
      <c r="P3808" s="11" t="s">
        <v>28790</v>
      </c>
      <c r="Q3808" s="11">
        <v>12079</v>
      </c>
      <c r="R3808" s="11" t="s">
        <v>28791</v>
      </c>
      <c r="S3808" s="11"/>
      <c r="T3808" s="11" t="s">
        <v>28791</v>
      </c>
      <c r="U3808" s="10"/>
      <c r="V3808" s="10"/>
      <c r="W3808" s="11"/>
      <c r="X3808" s="11"/>
      <c r="Y3808" s="11" t="s">
        <v>28791</v>
      </c>
      <c r="Z3808" s="11"/>
      <c r="AA3808" s="11" t="s">
        <v>10</v>
      </c>
      <c r="AB3808" s="11" t="s">
        <v>10</v>
      </c>
      <c r="AC3808" s="11" t="s">
        <v>28791</v>
      </c>
      <c r="AD3808" s="11"/>
      <c r="AE3808" s="11"/>
      <c r="AF3808" s="11" t="s">
        <v>28791</v>
      </c>
      <c r="AG3808" s="11"/>
      <c r="AH3808" s="11" t="s">
        <v>28791</v>
      </c>
      <c r="AI3808" s="11"/>
      <c r="AJ3808" s="11"/>
      <c r="AK3808" s="11" t="s">
        <v>28791</v>
      </c>
      <c r="AL3808" s="11"/>
      <c r="AM3808" s="11" t="s">
        <v>28791</v>
      </c>
      <c r="AN3808" s="11" t="s">
        <v>28791</v>
      </c>
      <c r="AO3808" s="11" t="s">
        <v>2317</v>
      </c>
      <c r="AP3808" s="11" t="s">
        <v>28792</v>
      </c>
      <c r="AQ3808" s="11" t="s">
        <v>2107</v>
      </c>
      <c r="AR3808" s="11" t="s">
        <v>28793</v>
      </c>
      <c r="AS3808" s="11">
        <v>675915</v>
      </c>
      <c r="AT3808" s="11"/>
      <c r="AU3808" s="11"/>
      <c r="AV3808" s="11"/>
      <c r="AW3808" s="11"/>
      <c r="AX3808" s="11"/>
      <c r="AY3808" s="11"/>
      <c r="AZ3808" s="11"/>
      <c r="BA3808" s="11"/>
    </row>
    <row r="3809" spans="1:53" ht="17" x14ac:dyDescent="0.2">
      <c r="A3809" s="11" t="s">
        <v>28794</v>
      </c>
      <c r="B3809" s="11" t="s">
        <v>28795</v>
      </c>
      <c r="C3809" s="12">
        <v>35323</v>
      </c>
      <c r="D3809" s="11" t="s">
        <v>28796</v>
      </c>
      <c r="E3809" s="11" t="s">
        <v>6232</v>
      </c>
      <c r="F3809" s="11" t="s">
        <v>116</v>
      </c>
      <c r="G3809" s="11" t="s">
        <v>2091</v>
      </c>
      <c r="H3809" s="11" t="s">
        <v>2082</v>
      </c>
      <c r="I3809" s="11">
        <v>20271</v>
      </c>
      <c r="J3809" s="11" t="s">
        <v>28795</v>
      </c>
      <c r="K3809" s="11">
        <v>678226</v>
      </c>
      <c r="L3809" s="11" t="s">
        <v>28795</v>
      </c>
      <c r="M3809" s="11"/>
      <c r="N3809" s="11" t="s">
        <v>28795</v>
      </c>
      <c r="O3809" s="11"/>
      <c r="P3809" s="11" t="s">
        <v>28794</v>
      </c>
      <c r="Q3809" s="11">
        <v>11832</v>
      </c>
      <c r="R3809" s="11" t="s">
        <v>28795</v>
      </c>
      <c r="S3809" s="11"/>
      <c r="T3809" s="11" t="s">
        <v>28795</v>
      </c>
      <c r="U3809" s="10"/>
      <c r="V3809" s="10"/>
      <c r="W3809" s="11"/>
      <c r="X3809" s="11"/>
      <c r="Y3809" s="11" t="s">
        <v>28795</v>
      </c>
      <c r="Z3809" s="11"/>
      <c r="AA3809" s="11" t="s">
        <v>10</v>
      </c>
      <c r="AB3809" s="11" t="s">
        <v>10</v>
      </c>
      <c r="AC3809" s="11" t="s">
        <v>28795</v>
      </c>
      <c r="AD3809" s="11"/>
      <c r="AE3809" s="11"/>
      <c r="AF3809" s="11" t="s">
        <v>28795</v>
      </c>
      <c r="AG3809" s="11"/>
      <c r="AH3809" s="11" t="s">
        <v>28795</v>
      </c>
      <c r="AI3809" s="11"/>
      <c r="AJ3809" s="11"/>
      <c r="AK3809" s="11" t="s">
        <v>28795</v>
      </c>
      <c r="AL3809" s="11"/>
      <c r="AM3809" s="11" t="s">
        <v>28795</v>
      </c>
      <c r="AN3809" s="11" t="s">
        <v>28795</v>
      </c>
      <c r="AO3809" s="11" t="s">
        <v>2160</v>
      </c>
      <c r="AP3809" s="11" t="s">
        <v>28797</v>
      </c>
      <c r="AQ3809" s="11" t="s">
        <v>2107</v>
      </c>
      <c r="AR3809" s="11" t="s">
        <v>28798</v>
      </c>
      <c r="AS3809" s="11">
        <v>678226</v>
      </c>
      <c r="AT3809" s="11"/>
      <c r="AU3809" s="11"/>
      <c r="AV3809" s="11"/>
      <c r="AW3809" s="11"/>
      <c r="AX3809" s="11"/>
      <c r="AY3809" s="11"/>
      <c r="AZ3809" s="11"/>
      <c r="BA3809" s="11"/>
    </row>
    <row r="3810" spans="1:53" ht="17" x14ac:dyDescent="0.2">
      <c r="A3810" s="11" t="s">
        <v>28799</v>
      </c>
      <c r="B3810" s="11" t="s">
        <v>28800</v>
      </c>
      <c r="C3810" s="12">
        <v>34292</v>
      </c>
      <c r="D3810" s="11" t="s">
        <v>2905</v>
      </c>
      <c r="E3810" s="11" t="s">
        <v>28801</v>
      </c>
      <c r="F3810" s="11" t="s">
        <v>2081</v>
      </c>
      <c r="G3810" s="11" t="s">
        <v>2081</v>
      </c>
      <c r="H3810" s="11" t="s">
        <v>2082</v>
      </c>
      <c r="I3810" s="11">
        <v>17871</v>
      </c>
      <c r="J3810" s="11" t="s">
        <v>28800</v>
      </c>
      <c r="K3810" s="11">
        <v>664139</v>
      </c>
      <c r="L3810" s="11" t="s">
        <v>28800</v>
      </c>
      <c r="M3810" s="11"/>
      <c r="N3810" s="11" t="s">
        <v>28800</v>
      </c>
      <c r="O3810" s="11"/>
      <c r="P3810" s="11" t="s">
        <v>28799</v>
      </c>
      <c r="Q3810" s="11">
        <v>10484</v>
      </c>
      <c r="R3810" s="11" t="s">
        <v>28800</v>
      </c>
      <c r="S3810" s="11"/>
      <c r="T3810" s="11" t="s">
        <v>28800</v>
      </c>
      <c r="U3810" s="10"/>
      <c r="V3810" s="10"/>
      <c r="W3810" s="11"/>
      <c r="X3810" s="11"/>
      <c r="Y3810" s="11" t="s">
        <v>28800</v>
      </c>
      <c r="Z3810" s="11"/>
      <c r="AA3810" s="11" t="s">
        <v>10</v>
      </c>
      <c r="AB3810" s="11" t="s">
        <v>10</v>
      </c>
      <c r="AC3810" s="11" t="s">
        <v>28800</v>
      </c>
      <c r="AD3810" s="11"/>
      <c r="AE3810" s="11"/>
      <c r="AF3810" s="11" t="s">
        <v>28800</v>
      </c>
      <c r="AG3810" s="11"/>
      <c r="AH3810" s="11" t="s">
        <v>28800</v>
      </c>
      <c r="AI3810" s="11"/>
      <c r="AJ3810" s="11"/>
      <c r="AK3810" s="11" t="s">
        <v>28800</v>
      </c>
      <c r="AL3810" s="11"/>
      <c r="AM3810" s="11" t="s">
        <v>28800</v>
      </c>
      <c r="AN3810" s="11" t="s">
        <v>28800</v>
      </c>
      <c r="AO3810" s="11" t="s">
        <v>2082</v>
      </c>
      <c r="AP3810" s="11" t="s">
        <v>28802</v>
      </c>
      <c r="AQ3810" s="11" t="s">
        <v>2107</v>
      </c>
      <c r="AR3810" s="11" t="s">
        <v>28803</v>
      </c>
      <c r="AS3810" s="11"/>
      <c r="AT3810" s="11"/>
      <c r="AU3810" s="11"/>
      <c r="AV3810" s="11"/>
      <c r="AW3810" s="11"/>
      <c r="AX3810" s="11"/>
      <c r="AY3810" s="11"/>
      <c r="AZ3810" s="11"/>
      <c r="BA3810" s="11"/>
    </row>
    <row r="3811" spans="1:53" ht="17" x14ac:dyDescent="0.2">
      <c r="A3811" s="11" t="s">
        <v>28804</v>
      </c>
      <c r="B3811" s="11" t="s">
        <v>28805</v>
      </c>
      <c r="C3811" s="12">
        <v>36238</v>
      </c>
      <c r="D3811" s="11" t="s">
        <v>5315</v>
      </c>
      <c r="E3811" s="11" t="s">
        <v>28806</v>
      </c>
      <c r="F3811" s="11" t="s">
        <v>27</v>
      </c>
      <c r="G3811" s="11" t="s">
        <v>2091</v>
      </c>
      <c r="H3811" s="11" t="s">
        <v>2082</v>
      </c>
      <c r="I3811" s="11">
        <v>21924</v>
      </c>
      <c r="J3811" s="11" t="s">
        <v>28805</v>
      </c>
      <c r="K3811" s="11">
        <v>666661</v>
      </c>
      <c r="L3811" s="11" t="s">
        <v>28805</v>
      </c>
      <c r="M3811" s="11"/>
      <c r="N3811" s="11" t="s">
        <v>28805</v>
      </c>
      <c r="O3811" s="11"/>
      <c r="P3811" s="11" t="s">
        <v>28804</v>
      </c>
      <c r="Q3811" s="11">
        <v>12380</v>
      </c>
      <c r="R3811" s="11" t="s">
        <v>28805</v>
      </c>
      <c r="S3811" s="11"/>
      <c r="T3811" s="11" t="s">
        <v>28805</v>
      </c>
      <c r="U3811" s="10"/>
      <c r="V3811" s="10"/>
      <c r="W3811" s="11"/>
      <c r="X3811" s="11"/>
      <c r="Y3811" s="11" t="s">
        <v>28805</v>
      </c>
      <c r="Z3811" s="11"/>
      <c r="AA3811" s="11" t="s">
        <v>10</v>
      </c>
      <c r="AB3811" s="11" t="s">
        <v>10</v>
      </c>
      <c r="AC3811" s="11" t="s">
        <v>28805</v>
      </c>
      <c r="AD3811" s="11"/>
      <c r="AE3811" s="11"/>
      <c r="AF3811" s="11" t="s">
        <v>28805</v>
      </c>
      <c r="AG3811" s="11"/>
      <c r="AH3811" s="11" t="s">
        <v>28805</v>
      </c>
      <c r="AI3811" s="11"/>
      <c r="AJ3811" s="11"/>
      <c r="AK3811" s="11" t="s">
        <v>28805</v>
      </c>
      <c r="AL3811" s="11"/>
      <c r="AM3811" s="11" t="s">
        <v>28805</v>
      </c>
      <c r="AN3811" s="11" t="s">
        <v>28805</v>
      </c>
      <c r="AO3811" s="11" t="s">
        <v>2082</v>
      </c>
      <c r="AP3811" s="11" t="s">
        <v>28807</v>
      </c>
      <c r="AQ3811" s="11" t="s">
        <v>2107</v>
      </c>
      <c r="AR3811" s="11" t="s">
        <v>28808</v>
      </c>
      <c r="AS3811" s="11">
        <v>666661</v>
      </c>
      <c r="AT3811" s="11"/>
      <c r="AU3811" s="11"/>
      <c r="AV3811" s="11"/>
      <c r="AW3811" s="11"/>
      <c r="AX3811" s="11"/>
      <c r="AY3811" s="11"/>
      <c r="AZ3811" s="11"/>
      <c r="BA3811" s="11"/>
    </row>
    <row r="3812" spans="1:53" ht="17" x14ac:dyDescent="0.2">
      <c r="A3812" s="11" t="s">
        <v>28809</v>
      </c>
      <c r="B3812" s="11" t="s">
        <v>28810</v>
      </c>
      <c r="C3812" s="12">
        <v>35826</v>
      </c>
      <c r="D3812" s="11" t="s">
        <v>3766</v>
      </c>
      <c r="E3812" s="11" t="s">
        <v>28811</v>
      </c>
      <c r="F3812" s="11" t="s">
        <v>75</v>
      </c>
      <c r="G3812" s="11" t="s">
        <v>2091</v>
      </c>
      <c r="H3812" s="11" t="s">
        <v>2082</v>
      </c>
      <c r="I3812" s="11">
        <v>29615</v>
      </c>
      <c r="J3812" s="11" t="s">
        <v>28810</v>
      </c>
      <c r="K3812" s="11">
        <v>679775</v>
      </c>
      <c r="L3812" s="11" t="s">
        <v>28810</v>
      </c>
      <c r="M3812" s="11"/>
      <c r="N3812" s="11" t="s">
        <v>28810</v>
      </c>
      <c r="O3812" s="11"/>
      <c r="P3812" s="11" t="s">
        <v>28809</v>
      </c>
      <c r="Q3812" s="11">
        <v>12407</v>
      </c>
      <c r="R3812" s="11" t="s">
        <v>28810</v>
      </c>
      <c r="S3812" s="11"/>
      <c r="T3812" s="11" t="s">
        <v>28810</v>
      </c>
      <c r="U3812" s="10"/>
      <c r="V3812" s="10"/>
      <c r="W3812" s="11"/>
      <c r="X3812" s="11"/>
      <c r="Y3812" s="11" t="s">
        <v>28810</v>
      </c>
      <c r="Z3812" s="11"/>
      <c r="AA3812" s="11" t="s">
        <v>2095</v>
      </c>
      <c r="AB3812" s="11" t="s">
        <v>2095</v>
      </c>
      <c r="AC3812" s="11" t="s">
        <v>28810</v>
      </c>
      <c r="AD3812" s="11"/>
      <c r="AE3812" s="11"/>
      <c r="AF3812" s="11" t="s">
        <v>28810</v>
      </c>
      <c r="AG3812" s="11"/>
      <c r="AH3812" s="11" t="s">
        <v>28810</v>
      </c>
      <c r="AI3812" s="11"/>
      <c r="AJ3812" s="11"/>
      <c r="AK3812" s="11" t="s">
        <v>28810</v>
      </c>
      <c r="AL3812" s="11"/>
      <c r="AM3812" s="11" t="s">
        <v>28810</v>
      </c>
      <c r="AN3812" s="11" t="s">
        <v>28810</v>
      </c>
      <c r="AO3812" s="11" t="s">
        <v>2082</v>
      </c>
      <c r="AP3812" s="11" t="s">
        <v>28812</v>
      </c>
      <c r="AQ3812" s="11" t="s">
        <v>2107</v>
      </c>
      <c r="AR3812" s="11" t="s">
        <v>28813</v>
      </c>
      <c r="AS3812" s="11">
        <v>679775</v>
      </c>
      <c r="AT3812" s="11"/>
      <c r="AU3812" s="11"/>
      <c r="AV3812" s="11"/>
      <c r="AW3812" s="11"/>
      <c r="AX3812" s="11"/>
      <c r="AY3812" s="11"/>
      <c r="AZ3812" s="11"/>
      <c r="BA3812" s="11"/>
    </row>
    <row r="3813" spans="1:53" ht="17" x14ac:dyDescent="0.2">
      <c r="A3813" s="11" t="s">
        <v>28814</v>
      </c>
      <c r="B3813" s="11" t="s">
        <v>28815</v>
      </c>
      <c r="C3813" s="12">
        <v>35790</v>
      </c>
      <c r="D3813" s="11" t="s">
        <v>2621</v>
      </c>
      <c r="E3813" s="11" t="s">
        <v>7993</v>
      </c>
      <c r="F3813" s="11" t="s">
        <v>2234</v>
      </c>
      <c r="G3813" s="11" t="s">
        <v>2111</v>
      </c>
      <c r="H3813" s="11" t="s">
        <v>2165</v>
      </c>
      <c r="I3813" s="11">
        <v>25844</v>
      </c>
      <c r="J3813" s="11" t="s">
        <v>28815</v>
      </c>
      <c r="K3813" s="11">
        <v>669722</v>
      </c>
      <c r="L3813" s="11" t="s">
        <v>28815</v>
      </c>
      <c r="M3813" s="11"/>
      <c r="N3813" s="11" t="s">
        <v>28815</v>
      </c>
      <c r="O3813" s="11"/>
      <c r="P3813" s="11" t="s">
        <v>28814</v>
      </c>
      <c r="Q3813" s="11">
        <v>10858</v>
      </c>
      <c r="R3813" s="11" t="s">
        <v>28815</v>
      </c>
      <c r="S3813" s="11"/>
      <c r="T3813" s="11" t="s">
        <v>28815</v>
      </c>
      <c r="U3813" s="10"/>
      <c r="V3813" s="10"/>
      <c r="W3813" s="11"/>
      <c r="X3813" s="11"/>
      <c r="Y3813" s="11" t="s">
        <v>28815</v>
      </c>
      <c r="Z3813" s="11"/>
      <c r="AA3813" s="11" t="s">
        <v>2178</v>
      </c>
      <c r="AB3813" s="11" t="s">
        <v>10</v>
      </c>
      <c r="AC3813" s="11" t="s">
        <v>28815</v>
      </c>
      <c r="AD3813" s="11"/>
      <c r="AE3813" s="11"/>
      <c r="AF3813" s="11" t="s">
        <v>28815</v>
      </c>
      <c r="AG3813" s="11"/>
      <c r="AH3813" s="11" t="s">
        <v>28815</v>
      </c>
      <c r="AI3813" s="11"/>
      <c r="AJ3813" s="11"/>
      <c r="AK3813" s="11" t="s">
        <v>28815</v>
      </c>
      <c r="AL3813" s="11"/>
      <c r="AM3813" s="11" t="s">
        <v>28815</v>
      </c>
      <c r="AN3813" s="11" t="s">
        <v>28815</v>
      </c>
      <c r="AO3813" s="11" t="s">
        <v>2165</v>
      </c>
      <c r="AP3813" s="11" t="s">
        <v>28816</v>
      </c>
      <c r="AQ3813" s="11" t="s">
        <v>2107</v>
      </c>
      <c r="AR3813" s="11" t="s">
        <v>28817</v>
      </c>
      <c r="AS3813" s="11">
        <v>669722</v>
      </c>
      <c r="AT3813" s="11"/>
      <c r="AU3813" s="11"/>
      <c r="AV3813" s="11"/>
      <c r="AW3813" s="11"/>
      <c r="AX3813" s="11"/>
      <c r="AY3813" s="11"/>
      <c r="AZ3813" s="11"/>
      <c r="BA3813" s="11"/>
    </row>
    <row r="3814" spans="1:53" ht="17" x14ac:dyDescent="0.2">
      <c r="A3814" s="11" t="s">
        <v>28818</v>
      </c>
      <c r="B3814" s="11" t="s">
        <v>28819</v>
      </c>
      <c r="C3814" s="12">
        <v>36820</v>
      </c>
      <c r="D3814" s="11" t="s">
        <v>3189</v>
      </c>
      <c r="E3814" s="11" t="s">
        <v>28820</v>
      </c>
      <c r="F3814" s="11" t="s">
        <v>39</v>
      </c>
      <c r="G3814" s="11" t="s">
        <v>2111</v>
      </c>
      <c r="H3814" s="11" t="s">
        <v>2082</v>
      </c>
      <c r="I3814" s="11">
        <v>24710</v>
      </c>
      <c r="J3814" s="11" t="s">
        <v>28819</v>
      </c>
      <c r="K3814" s="11">
        <v>681168</v>
      </c>
      <c r="L3814" s="11" t="s">
        <v>28819</v>
      </c>
      <c r="M3814" s="11"/>
      <c r="N3814" s="11" t="s">
        <v>28819</v>
      </c>
      <c r="O3814" s="11"/>
      <c r="P3814" s="11" t="s">
        <v>28818</v>
      </c>
      <c r="Q3814" s="11">
        <v>12252</v>
      </c>
      <c r="R3814" s="11" t="s">
        <v>28819</v>
      </c>
      <c r="S3814" s="11"/>
      <c r="T3814" s="11" t="s">
        <v>28819</v>
      </c>
      <c r="U3814" s="10"/>
      <c r="V3814" s="10"/>
      <c r="W3814" s="11"/>
      <c r="X3814" s="11"/>
      <c r="Y3814" s="11" t="s">
        <v>28819</v>
      </c>
      <c r="Z3814" s="11"/>
      <c r="AA3814" s="11" t="s">
        <v>10</v>
      </c>
      <c r="AB3814" s="11" t="s">
        <v>10</v>
      </c>
      <c r="AC3814" s="11" t="s">
        <v>28819</v>
      </c>
      <c r="AD3814" s="11"/>
      <c r="AE3814" s="11"/>
      <c r="AF3814" s="11" t="s">
        <v>28819</v>
      </c>
      <c r="AG3814" s="11"/>
      <c r="AH3814" s="11" t="s">
        <v>28819</v>
      </c>
      <c r="AI3814" s="11"/>
      <c r="AJ3814" s="11"/>
      <c r="AK3814" s="11" t="s">
        <v>28819</v>
      </c>
      <c r="AL3814" s="11"/>
      <c r="AM3814" s="11" t="s">
        <v>28819</v>
      </c>
      <c r="AN3814" s="11" t="s">
        <v>28819</v>
      </c>
      <c r="AO3814" s="11" t="s">
        <v>2082</v>
      </c>
      <c r="AP3814" s="11" t="s">
        <v>28821</v>
      </c>
      <c r="AQ3814" s="11" t="s">
        <v>2107</v>
      </c>
      <c r="AR3814" s="11" t="s">
        <v>28822</v>
      </c>
      <c r="AS3814" s="11">
        <v>681168</v>
      </c>
      <c r="AT3814" s="11"/>
      <c r="AU3814" s="11"/>
      <c r="AV3814" s="11"/>
      <c r="AW3814" s="11"/>
      <c r="AX3814" s="11"/>
      <c r="AY3814" s="11"/>
      <c r="AZ3814" s="11"/>
      <c r="BA3814" s="11"/>
    </row>
    <row r="3815" spans="1:53" ht="17" x14ac:dyDescent="0.2">
      <c r="A3815" s="11" t="s">
        <v>28823</v>
      </c>
      <c r="B3815" s="11" t="s">
        <v>28824</v>
      </c>
      <c r="C3815" s="12">
        <v>37066</v>
      </c>
      <c r="D3815" s="11" t="s">
        <v>3189</v>
      </c>
      <c r="E3815" s="11" t="s">
        <v>28825</v>
      </c>
      <c r="F3815" s="11" t="s">
        <v>35</v>
      </c>
      <c r="G3815" s="11" t="s">
        <v>2091</v>
      </c>
      <c r="H3815" s="11" t="s">
        <v>2082</v>
      </c>
      <c r="I3815" s="11">
        <v>25620</v>
      </c>
      <c r="J3815" s="11" t="s">
        <v>28824</v>
      </c>
      <c r="K3815" s="11">
        <v>682825</v>
      </c>
      <c r="L3815" s="11" t="s">
        <v>28824</v>
      </c>
      <c r="M3815" s="11"/>
      <c r="N3815" s="11" t="s">
        <v>28824</v>
      </c>
      <c r="O3815" s="11"/>
      <c r="P3815" s="11" t="s">
        <v>28823</v>
      </c>
      <c r="Q3815" s="11">
        <v>12286</v>
      </c>
      <c r="R3815" s="11" t="s">
        <v>28824</v>
      </c>
      <c r="S3815" s="11"/>
      <c r="T3815" s="11" t="s">
        <v>28824</v>
      </c>
      <c r="U3815" s="10"/>
      <c r="V3815" s="10"/>
      <c r="W3815" s="11"/>
      <c r="X3815" s="11"/>
      <c r="Y3815" s="11" t="s">
        <v>28824</v>
      </c>
      <c r="Z3815" s="11"/>
      <c r="AA3815" s="11" t="s">
        <v>10</v>
      </c>
      <c r="AB3815" s="11" t="s">
        <v>10</v>
      </c>
      <c r="AC3815" s="11" t="s">
        <v>28824</v>
      </c>
      <c r="AD3815" s="11"/>
      <c r="AE3815" s="11"/>
      <c r="AF3815" s="11" t="s">
        <v>28824</v>
      </c>
      <c r="AG3815" s="11"/>
      <c r="AH3815" s="11" t="s">
        <v>28824</v>
      </c>
      <c r="AI3815" s="11"/>
      <c r="AJ3815" s="11"/>
      <c r="AK3815" s="11" t="s">
        <v>28824</v>
      </c>
      <c r="AL3815" s="11"/>
      <c r="AM3815" s="11" t="s">
        <v>28824</v>
      </c>
      <c r="AN3815" s="11" t="s">
        <v>28824</v>
      </c>
      <c r="AO3815" s="11" t="s">
        <v>2082</v>
      </c>
      <c r="AP3815" s="11" t="s">
        <v>28826</v>
      </c>
      <c r="AQ3815" s="11" t="s">
        <v>2107</v>
      </c>
      <c r="AR3815" s="11" t="s">
        <v>28827</v>
      </c>
      <c r="AS3815" s="11">
        <v>682825</v>
      </c>
      <c r="AT3815" s="11"/>
      <c r="AU3815" s="11"/>
      <c r="AV3815" s="11"/>
      <c r="AW3815" s="11"/>
      <c r="AX3815" s="11"/>
      <c r="AY3815" s="11"/>
      <c r="AZ3815" s="11"/>
      <c r="BA3815" s="11"/>
    </row>
    <row r="3816" spans="1:53" ht="17" x14ac:dyDescent="0.2">
      <c r="A3816" s="11" t="s">
        <v>28828</v>
      </c>
      <c r="B3816" s="11" t="s">
        <v>28829</v>
      </c>
      <c r="C3816" s="12">
        <v>36837</v>
      </c>
      <c r="D3816" s="11" t="s">
        <v>4606</v>
      </c>
      <c r="E3816" s="11" t="s">
        <v>28830</v>
      </c>
      <c r="F3816" s="11" t="s">
        <v>2206</v>
      </c>
      <c r="G3816" s="11" t="s">
        <v>2111</v>
      </c>
      <c r="H3816" s="11" t="s">
        <v>2082</v>
      </c>
      <c r="I3816" s="11">
        <v>31741</v>
      </c>
      <c r="J3816" s="11" t="s">
        <v>28829</v>
      </c>
      <c r="K3816" s="11">
        <v>686930</v>
      </c>
      <c r="L3816" s="11" t="s">
        <v>28829</v>
      </c>
      <c r="M3816" s="11"/>
      <c r="N3816" s="11" t="s">
        <v>28829</v>
      </c>
      <c r="O3816" s="11"/>
      <c r="P3816" s="11" t="s">
        <v>28828</v>
      </c>
      <c r="Q3816" s="11">
        <v>12349</v>
      </c>
      <c r="R3816" s="11" t="s">
        <v>28829</v>
      </c>
      <c r="S3816" s="11"/>
      <c r="T3816" s="11" t="s">
        <v>28829</v>
      </c>
      <c r="U3816" s="10"/>
      <c r="V3816" s="10"/>
      <c r="W3816" s="11"/>
      <c r="X3816" s="11"/>
      <c r="Y3816" s="11" t="s">
        <v>28829</v>
      </c>
      <c r="Z3816" s="11"/>
      <c r="AA3816" s="11" t="s">
        <v>10</v>
      </c>
      <c r="AB3816" s="11" t="s">
        <v>10</v>
      </c>
      <c r="AC3816" s="11" t="s">
        <v>28829</v>
      </c>
      <c r="AD3816" s="11"/>
      <c r="AE3816" s="11"/>
      <c r="AF3816" s="11" t="s">
        <v>28829</v>
      </c>
      <c r="AG3816" s="11"/>
      <c r="AH3816" s="11" t="s">
        <v>28829</v>
      </c>
      <c r="AI3816" s="11"/>
      <c r="AJ3816" s="11"/>
      <c r="AK3816" s="11" t="s">
        <v>28829</v>
      </c>
      <c r="AL3816" s="11"/>
      <c r="AM3816" s="11" t="s">
        <v>28829</v>
      </c>
      <c r="AN3816" s="11" t="s">
        <v>28829</v>
      </c>
      <c r="AO3816" s="11" t="s">
        <v>2082</v>
      </c>
      <c r="AP3816" s="11" t="s">
        <v>28831</v>
      </c>
      <c r="AQ3816" s="11" t="s">
        <v>2107</v>
      </c>
      <c r="AR3816" s="11" t="s">
        <v>28832</v>
      </c>
      <c r="AS3816" s="11">
        <v>686930</v>
      </c>
      <c r="AT3816" s="11"/>
      <c r="AU3816" s="11"/>
      <c r="AV3816" s="11"/>
      <c r="AW3816" s="11"/>
      <c r="AX3816" s="11"/>
      <c r="AY3816" s="11"/>
      <c r="AZ3816" s="11"/>
      <c r="BA3816" s="11"/>
    </row>
    <row r="3817" spans="1:53" ht="17" x14ac:dyDescent="0.2">
      <c r="A3817" s="11" t="s">
        <v>28833</v>
      </c>
      <c r="B3817" s="11" t="s">
        <v>28834</v>
      </c>
      <c r="C3817" s="12">
        <v>35800</v>
      </c>
      <c r="D3817" s="11" t="s">
        <v>20373</v>
      </c>
      <c r="E3817" s="11" t="s">
        <v>23657</v>
      </c>
      <c r="F3817" s="11" t="s">
        <v>2129</v>
      </c>
      <c r="G3817" s="11" t="s">
        <v>2091</v>
      </c>
      <c r="H3817" s="11" t="s">
        <v>2082</v>
      </c>
      <c r="I3817" s="11">
        <v>25501</v>
      </c>
      <c r="J3817" s="11" t="s">
        <v>28834</v>
      </c>
      <c r="K3817" s="11">
        <v>687606</v>
      </c>
      <c r="L3817" s="11" t="s">
        <v>28834</v>
      </c>
      <c r="M3817" s="11"/>
      <c r="N3817" s="11" t="s">
        <v>28834</v>
      </c>
      <c r="O3817" s="11"/>
      <c r="P3817" s="11" t="s">
        <v>28833</v>
      </c>
      <c r="Q3817" s="11">
        <v>12383</v>
      </c>
      <c r="R3817" s="11" t="s">
        <v>28834</v>
      </c>
      <c r="S3817" s="11"/>
      <c r="T3817" s="11" t="s">
        <v>28834</v>
      </c>
      <c r="U3817" s="10"/>
      <c r="V3817" s="10"/>
      <c r="W3817" s="11"/>
      <c r="X3817" s="11"/>
      <c r="Y3817" s="11" t="s">
        <v>28834</v>
      </c>
      <c r="Z3817" s="11"/>
      <c r="AA3817" s="11" t="s">
        <v>2095</v>
      </c>
      <c r="AB3817" s="11" t="s">
        <v>10</v>
      </c>
      <c r="AC3817" s="11" t="s">
        <v>28834</v>
      </c>
      <c r="AD3817" s="11"/>
      <c r="AE3817" s="11"/>
      <c r="AF3817" s="11" t="s">
        <v>28834</v>
      </c>
      <c r="AG3817" s="11"/>
      <c r="AH3817" s="11" t="s">
        <v>28834</v>
      </c>
      <c r="AI3817" s="11"/>
      <c r="AJ3817" s="11"/>
      <c r="AK3817" s="11" t="s">
        <v>28834</v>
      </c>
      <c r="AL3817" s="11"/>
      <c r="AM3817" s="11" t="s">
        <v>28834</v>
      </c>
      <c r="AN3817" s="11" t="s">
        <v>28834</v>
      </c>
      <c r="AO3817" s="11" t="s">
        <v>2082</v>
      </c>
      <c r="AP3817" s="11" t="s">
        <v>28835</v>
      </c>
      <c r="AQ3817" s="11" t="s">
        <v>2107</v>
      </c>
      <c r="AR3817" s="11" t="s">
        <v>28836</v>
      </c>
      <c r="AS3817" s="11">
        <v>687606</v>
      </c>
      <c r="AT3817" s="11"/>
      <c r="AU3817" s="11"/>
      <c r="AV3817" s="11"/>
      <c r="AW3817" s="11"/>
      <c r="AX3817" s="11"/>
      <c r="AY3817" s="11"/>
      <c r="AZ3817" s="11"/>
      <c r="BA3817" s="11"/>
    </row>
    <row r="3818" spans="1:53" ht="17" x14ac:dyDescent="0.2">
      <c r="A3818" s="11" t="s">
        <v>28837</v>
      </c>
      <c r="B3818" s="11" t="s">
        <v>28838</v>
      </c>
      <c r="C3818" s="12">
        <v>36633</v>
      </c>
      <c r="D3818" s="11" t="s">
        <v>6602</v>
      </c>
      <c r="E3818" s="11" t="s">
        <v>24097</v>
      </c>
      <c r="F3818" s="11" t="s">
        <v>73</v>
      </c>
      <c r="G3818" s="11" t="s">
        <v>2091</v>
      </c>
      <c r="H3818" s="11" t="s">
        <v>2149</v>
      </c>
      <c r="I3818" s="11">
        <v>25346</v>
      </c>
      <c r="J3818" s="11" t="s">
        <v>28838</v>
      </c>
      <c r="K3818" s="11">
        <v>682927</v>
      </c>
      <c r="L3818" s="11" t="s">
        <v>28838</v>
      </c>
      <c r="M3818" s="11"/>
      <c r="N3818" s="11" t="s">
        <v>28838</v>
      </c>
      <c r="O3818" s="11"/>
      <c r="P3818" s="11" t="s">
        <v>28837</v>
      </c>
      <c r="Q3818" s="11">
        <v>12022</v>
      </c>
      <c r="R3818" s="11" t="s">
        <v>28838</v>
      </c>
      <c r="S3818" s="11"/>
      <c r="T3818" s="11" t="s">
        <v>28838</v>
      </c>
      <c r="U3818" s="10"/>
      <c r="V3818" s="10"/>
      <c r="W3818" s="11"/>
      <c r="X3818" s="11"/>
      <c r="Y3818" s="11" t="s">
        <v>28838</v>
      </c>
      <c r="Z3818" s="11"/>
      <c r="AA3818" s="11" t="s">
        <v>2178</v>
      </c>
      <c r="AB3818" s="11" t="s">
        <v>10</v>
      </c>
      <c r="AC3818" s="11" t="s">
        <v>28838</v>
      </c>
      <c r="AD3818" s="11"/>
      <c r="AE3818" s="11"/>
      <c r="AF3818" s="11" t="s">
        <v>28838</v>
      </c>
      <c r="AG3818" s="11"/>
      <c r="AH3818" s="11" t="s">
        <v>28838</v>
      </c>
      <c r="AI3818" s="11"/>
      <c r="AJ3818" s="11"/>
      <c r="AK3818" s="11" t="s">
        <v>28838</v>
      </c>
      <c r="AL3818" s="11"/>
      <c r="AM3818" s="11" t="s">
        <v>28838</v>
      </c>
      <c r="AN3818" s="11" t="s">
        <v>28838</v>
      </c>
      <c r="AO3818" s="11" t="s">
        <v>2149</v>
      </c>
      <c r="AP3818" s="11" t="s">
        <v>28839</v>
      </c>
      <c r="AQ3818" s="11" t="s">
        <v>2107</v>
      </c>
      <c r="AR3818" s="11" t="s">
        <v>28840</v>
      </c>
      <c r="AS3818" s="11">
        <v>682927</v>
      </c>
      <c r="AT3818" s="11"/>
      <c r="AU3818" s="11"/>
      <c r="AV3818" s="11"/>
      <c r="AW3818" s="11"/>
      <c r="AX3818" s="11"/>
      <c r="AY3818" s="11"/>
      <c r="AZ3818" s="11"/>
      <c r="BA3818" s="11"/>
    </row>
    <row r="3819" spans="1:53" ht="17" x14ac:dyDescent="0.2">
      <c r="A3819" s="11" t="s">
        <v>28841</v>
      </c>
      <c r="B3819" s="11" t="s">
        <v>28842</v>
      </c>
      <c r="C3819" s="12">
        <v>34502</v>
      </c>
      <c r="D3819" s="11" t="s">
        <v>4284</v>
      </c>
      <c r="E3819" s="11" t="s">
        <v>10003</v>
      </c>
      <c r="F3819" s="11" t="s">
        <v>31</v>
      </c>
      <c r="G3819" s="11" t="s">
        <v>2091</v>
      </c>
      <c r="H3819" s="11" t="s">
        <v>2130</v>
      </c>
      <c r="I3819" s="11">
        <v>24622</v>
      </c>
      <c r="J3819" s="11" t="s">
        <v>28842</v>
      </c>
      <c r="K3819" s="11">
        <v>680837</v>
      </c>
      <c r="L3819" s="11" t="s">
        <v>28842</v>
      </c>
      <c r="M3819" s="11"/>
      <c r="N3819" s="11" t="s">
        <v>28842</v>
      </c>
      <c r="O3819" s="11"/>
      <c r="P3819" s="11" t="s">
        <v>28841</v>
      </c>
      <c r="Q3819" s="11">
        <v>11436</v>
      </c>
      <c r="R3819" s="11" t="s">
        <v>28842</v>
      </c>
      <c r="S3819" s="11"/>
      <c r="T3819" s="11" t="s">
        <v>28842</v>
      </c>
      <c r="U3819" s="10"/>
      <c r="V3819" s="10"/>
      <c r="W3819" s="11"/>
      <c r="X3819" s="11"/>
      <c r="Y3819" s="11" t="s">
        <v>28842</v>
      </c>
      <c r="Z3819" s="11"/>
      <c r="AA3819" s="11" t="s">
        <v>2095</v>
      </c>
      <c r="AB3819" s="11" t="s">
        <v>10</v>
      </c>
      <c r="AC3819" s="11" t="s">
        <v>28842</v>
      </c>
      <c r="AD3819" s="11"/>
      <c r="AE3819" s="11"/>
      <c r="AF3819" s="11" t="s">
        <v>28842</v>
      </c>
      <c r="AG3819" s="11"/>
      <c r="AH3819" s="11" t="s">
        <v>28842</v>
      </c>
      <c r="AI3819" s="11"/>
      <c r="AJ3819" s="11"/>
      <c r="AK3819" s="11" t="s">
        <v>28842</v>
      </c>
      <c r="AL3819" s="11"/>
      <c r="AM3819" s="11" t="s">
        <v>28842</v>
      </c>
      <c r="AN3819" s="11" t="s">
        <v>28842</v>
      </c>
      <c r="AO3819" s="11" t="s">
        <v>2130</v>
      </c>
      <c r="AP3819" s="11" t="s">
        <v>28843</v>
      </c>
      <c r="AQ3819" s="11" t="s">
        <v>2107</v>
      </c>
      <c r="AR3819" s="11" t="s">
        <v>28844</v>
      </c>
      <c r="AS3819" s="11">
        <v>680837</v>
      </c>
      <c r="AT3819" s="11"/>
      <c r="AU3819" s="11"/>
      <c r="AV3819" s="11"/>
      <c r="AW3819" s="11"/>
      <c r="AX3819" s="11"/>
      <c r="AY3819" s="11"/>
      <c r="AZ3819" s="11"/>
      <c r="BA3819" s="11"/>
    </row>
    <row r="3820" spans="1:53" ht="17" x14ac:dyDescent="0.2">
      <c r="A3820" s="11" t="s">
        <v>28845</v>
      </c>
      <c r="B3820" s="11" t="s">
        <v>28846</v>
      </c>
      <c r="C3820" s="12">
        <v>37153</v>
      </c>
      <c r="D3820" s="11" t="s">
        <v>3424</v>
      </c>
      <c r="E3820" s="11" t="s">
        <v>28847</v>
      </c>
      <c r="F3820" s="11" t="s">
        <v>84</v>
      </c>
      <c r="G3820" s="11" t="s">
        <v>2111</v>
      </c>
      <c r="H3820" s="11" t="s">
        <v>2082</v>
      </c>
      <c r="I3820" s="11">
        <v>26443</v>
      </c>
      <c r="J3820" s="11" t="s">
        <v>28846</v>
      </c>
      <c r="K3820" s="11">
        <v>691951</v>
      </c>
      <c r="L3820" s="11" t="s">
        <v>28846</v>
      </c>
      <c r="M3820" s="11"/>
      <c r="N3820" s="11" t="s">
        <v>28846</v>
      </c>
      <c r="O3820" s="11"/>
      <c r="P3820" s="11" t="s">
        <v>28845</v>
      </c>
      <c r="Q3820" s="11">
        <v>12170</v>
      </c>
      <c r="R3820" s="11" t="s">
        <v>28846</v>
      </c>
      <c r="S3820" s="11"/>
      <c r="T3820" s="11" t="s">
        <v>28846</v>
      </c>
      <c r="U3820" s="10"/>
      <c r="V3820" s="10"/>
      <c r="W3820" s="11"/>
      <c r="X3820" s="11"/>
      <c r="Y3820" s="11" t="s">
        <v>28846</v>
      </c>
      <c r="Z3820" s="11"/>
      <c r="AA3820" s="11" t="s">
        <v>2095</v>
      </c>
      <c r="AB3820" s="11" t="s">
        <v>2095</v>
      </c>
      <c r="AC3820" s="11" t="s">
        <v>28846</v>
      </c>
      <c r="AD3820" s="11"/>
      <c r="AE3820" s="11"/>
      <c r="AF3820" s="11" t="s">
        <v>28846</v>
      </c>
      <c r="AG3820" s="11"/>
      <c r="AH3820" s="11" t="s">
        <v>28846</v>
      </c>
      <c r="AI3820" s="11"/>
      <c r="AJ3820" s="11"/>
      <c r="AK3820" s="11" t="s">
        <v>28846</v>
      </c>
      <c r="AL3820" s="11"/>
      <c r="AM3820" s="11" t="s">
        <v>28846</v>
      </c>
      <c r="AN3820" s="11" t="s">
        <v>28846</v>
      </c>
      <c r="AO3820" s="11" t="s">
        <v>2082</v>
      </c>
      <c r="AP3820" s="11" t="s">
        <v>28848</v>
      </c>
      <c r="AQ3820" s="11" t="s">
        <v>2107</v>
      </c>
      <c r="AR3820" s="11" t="s">
        <v>28849</v>
      </c>
      <c r="AS3820" s="11">
        <v>691951</v>
      </c>
      <c r="AT3820" s="11"/>
      <c r="AU3820" s="11"/>
      <c r="AV3820" s="11"/>
      <c r="AW3820" s="11"/>
      <c r="AX3820" s="11"/>
      <c r="AY3820" s="11"/>
      <c r="AZ3820" s="11"/>
      <c r="BA3820" s="11"/>
    </row>
    <row r="3821" spans="1:53" ht="17" x14ac:dyDescent="0.2">
      <c r="A3821" s="11" t="s">
        <v>28850</v>
      </c>
      <c r="B3821" s="11" t="s">
        <v>28851</v>
      </c>
      <c r="C3821" s="12">
        <v>36326</v>
      </c>
      <c r="D3821" s="11" t="s">
        <v>5142</v>
      </c>
      <c r="E3821" s="11" t="s">
        <v>7777</v>
      </c>
      <c r="F3821" s="11" t="s">
        <v>2299</v>
      </c>
      <c r="G3821" s="11" t="s">
        <v>2111</v>
      </c>
      <c r="H3821" s="11" t="s">
        <v>2082</v>
      </c>
      <c r="I3821" s="11">
        <v>23165</v>
      </c>
      <c r="J3821" s="11" t="s">
        <v>28851</v>
      </c>
      <c r="K3821" s="11">
        <v>674444</v>
      </c>
      <c r="L3821" s="11" t="s">
        <v>28851</v>
      </c>
      <c r="M3821" s="11"/>
      <c r="N3821" s="11" t="s">
        <v>28851</v>
      </c>
      <c r="O3821" s="11"/>
      <c r="P3821" s="11" t="s">
        <v>28850</v>
      </c>
      <c r="Q3821" s="11">
        <v>11852</v>
      </c>
      <c r="R3821" s="11" t="s">
        <v>28851</v>
      </c>
      <c r="S3821" s="11"/>
      <c r="T3821" s="11" t="s">
        <v>28851</v>
      </c>
      <c r="U3821" s="10"/>
      <c r="V3821" s="10"/>
      <c r="W3821" s="11"/>
      <c r="X3821" s="11"/>
      <c r="Y3821" s="11" t="s">
        <v>28851</v>
      </c>
      <c r="Z3821" s="11"/>
      <c r="AA3821" s="11" t="s">
        <v>10</v>
      </c>
      <c r="AB3821" s="11" t="s">
        <v>10</v>
      </c>
      <c r="AC3821" s="11" t="s">
        <v>28851</v>
      </c>
      <c r="AD3821" s="11"/>
      <c r="AE3821" s="11"/>
      <c r="AF3821" s="11" t="s">
        <v>28851</v>
      </c>
      <c r="AG3821" s="11"/>
      <c r="AH3821" s="11" t="s">
        <v>28851</v>
      </c>
      <c r="AI3821" s="11"/>
      <c r="AJ3821" s="11"/>
      <c r="AK3821" s="11" t="s">
        <v>28851</v>
      </c>
      <c r="AL3821" s="11"/>
      <c r="AM3821" s="11" t="s">
        <v>28851</v>
      </c>
      <c r="AN3821" s="11" t="s">
        <v>28851</v>
      </c>
      <c r="AO3821" s="11" t="s">
        <v>2160</v>
      </c>
      <c r="AP3821" s="11" t="s">
        <v>28852</v>
      </c>
      <c r="AQ3821" s="11" t="s">
        <v>2107</v>
      </c>
      <c r="AR3821" s="11" t="s">
        <v>28853</v>
      </c>
      <c r="AS3821" s="11">
        <v>674444</v>
      </c>
      <c r="AT3821" s="11"/>
      <c r="AU3821" s="11"/>
      <c r="AV3821" s="11"/>
      <c r="AW3821" s="11"/>
      <c r="AX3821" s="11"/>
      <c r="AY3821" s="11"/>
      <c r="AZ3821" s="11"/>
      <c r="BA3821" s="11"/>
    </row>
    <row r="3822" spans="1:53" ht="17" x14ac:dyDescent="0.2">
      <c r="A3822" s="11" t="s">
        <v>28854</v>
      </c>
      <c r="B3822" s="11" t="s">
        <v>28855</v>
      </c>
      <c r="C3822" s="12">
        <v>35079</v>
      </c>
      <c r="D3822" s="11" t="s">
        <v>6979</v>
      </c>
      <c r="E3822" s="11" t="s">
        <v>28856</v>
      </c>
      <c r="F3822" s="11" t="s">
        <v>27</v>
      </c>
      <c r="G3822" s="11" t="s">
        <v>2091</v>
      </c>
      <c r="H3822" s="11" t="s">
        <v>2082</v>
      </c>
      <c r="I3822" s="11">
        <v>26344</v>
      </c>
      <c r="J3822" s="11" t="s">
        <v>28855</v>
      </c>
      <c r="K3822" s="11">
        <v>688497</v>
      </c>
      <c r="L3822" s="11" t="s">
        <v>28855</v>
      </c>
      <c r="M3822" s="11"/>
      <c r="N3822" s="11" t="s">
        <v>28855</v>
      </c>
      <c r="O3822" s="11"/>
      <c r="P3822" s="11" t="s">
        <v>28854</v>
      </c>
      <c r="Q3822" s="11">
        <v>12448</v>
      </c>
      <c r="R3822" s="11" t="s">
        <v>28855</v>
      </c>
      <c r="S3822" s="11"/>
      <c r="T3822" s="11" t="s">
        <v>28855</v>
      </c>
      <c r="U3822" s="10"/>
      <c r="V3822" s="10"/>
      <c r="W3822" s="11"/>
      <c r="X3822" s="11"/>
      <c r="Y3822" s="11" t="s">
        <v>28855</v>
      </c>
      <c r="Z3822" s="11"/>
      <c r="AA3822" s="11" t="s">
        <v>10</v>
      </c>
      <c r="AB3822" s="11" t="s">
        <v>10</v>
      </c>
      <c r="AC3822" s="11" t="s">
        <v>28855</v>
      </c>
      <c r="AD3822" s="11"/>
      <c r="AE3822" s="11"/>
      <c r="AF3822" s="11" t="s">
        <v>28855</v>
      </c>
      <c r="AG3822" s="11"/>
      <c r="AH3822" s="11" t="s">
        <v>28855</v>
      </c>
      <c r="AI3822" s="11"/>
      <c r="AJ3822" s="11"/>
      <c r="AK3822" s="11" t="s">
        <v>28855</v>
      </c>
      <c r="AL3822" s="11"/>
      <c r="AM3822" s="11" t="s">
        <v>28855</v>
      </c>
      <c r="AN3822" s="11" t="s">
        <v>28855</v>
      </c>
      <c r="AO3822" s="11" t="s">
        <v>2082</v>
      </c>
      <c r="AP3822" s="11" t="s">
        <v>28857</v>
      </c>
      <c r="AQ3822" s="11" t="s">
        <v>2107</v>
      </c>
      <c r="AR3822" s="11" t="s">
        <v>28858</v>
      </c>
      <c r="AS3822" s="11"/>
      <c r="AT3822" s="11"/>
      <c r="AU3822" s="11"/>
      <c r="AV3822" s="11"/>
      <c r="AW3822" s="11"/>
      <c r="AX3822" s="11"/>
      <c r="AY3822" s="11"/>
      <c r="AZ3822" s="11"/>
      <c r="BA3822" s="11"/>
    </row>
    <row r="3823" spans="1:53" ht="17" x14ac:dyDescent="0.2">
      <c r="A3823" s="11" t="s">
        <v>28859</v>
      </c>
      <c r="B3823" s="11" t="s">
        <v>134</v>
      </c>
      <c r="C3823" s="12">
        <v>35146</v>
      </c>
      <c r="D3823" s="11" t="s">
        <v>4069</v>
      </c>
      <c r="E3823" s="11" t="s">
        <v>11717</v>
      </c>
      <c r="F3823" s="11" t="s">
        <v>43</v>
      </c>
      <c r="G3823" s="11" t="s">
        <v>2111</v>
      </c>
      <c r="H3823" s="11" t="s">
        <v>2174</v>
      </c>
      <c r="I3823" s="11">
        <v>19877</v>
      </c>
      <c r="J3823" s="11" t="s">
        <v>134</v>
      </c>
      <c r="K3823" s="11">
        <v>656484</v>
      </c>
      <c r="L3823" s="11" t="s">
        <v>134</v>
      </c>
      <c r="M3823" s="11"/>
      <c r="N3823" s="11" t="s">
        <v>134</v>
      </c>
      <c r="O3823" s="11"/>
      <c r="P3823" s="11" t="s">
        <v>28859</v>
      </c>
      <c r="Q3823" s="11">
        <v>10952</v>
      </c>
      <c r="R3823" s="11" t="s">
        <v>134</v>
      </c>
      <c r="S3823" s="11"/>
      <c r="T3823" s="11" t="s">
        <v>134</v>
      </c>
      <c r="U3823" s="10"/>
      <c r="V3823" s="10"/>
      <c r="W3823" s="11"/>
      <c r="X3823" s="11"/>
      <c r="Y3823" s="11" t="s">
        <v>134</v>
      </c>
      <c r="Z3823" s="11"/>
      <c r="AA3823" s="11" t="s">
        <v>2095</v>
      </c>
      <c r="AB3823" s="11" t="s">
        <v>10</v>
      </c>
      <c r="AC3823" s="11" t="s">
        <v>134</v>
      </c>
      <c r="AD3823" s="11"/>
      <c r="AE3823" s="11"/>
      <c r="AF3823" s="11" t="s">
        <v>134</v>
      </c>
      <c r="AG3823" s="11"/>
      <c r="AH3823" s="11" t="s">
        <v>134</v>
      </c>
      <c r="AI3823" s="11"/>
      <c r="AJ3823" s="11"/>
      <c r="AK3823" s="11" t="s">
        <v>134</v>
      </c>
      <c r="AL3823" s="11" t="s">
        <v>28860</v>
      </c>
      <c r="AM3823" s="11" t="s">
        <v>134</v>
      </c>
      <c r="AN3823" s="11" t="s">
        <v>134</v>
      </c>
      <c r="AO3823" s="11" t="s">
        <v>2165</v>
      </c>
      <c r="AP3823" s="11" t="s">
        <v>28861</v>
      </c>
      <c r="AQ3823" s="11" t="s">
        <v>2107</v>
      </c>
      <c r="AR3823" s="11" t="s">
        <v>28862</v>
      </c>
      <c r="AS3823" s="11">
        <v>656484</v>
      </c>
      <c r="AT3823" s="11"/>
      <c r="AU3823" s="11"/>
      <c r="AV3823" s="11"/>
      <c r="AW3823" s="11"/>
      <c r="AX3823" s="11"/>
      <c r="AY3823" s="11"/>
      <c r="AZ3823" s="11"/>
      <c r="BA3823" s="11"/>
    </row>
    <row r="3824" spans="1:53" ht="17" x14ac:dyDescent="0.2">
      <c r="A3824" s="11" t="s">
        <v>28863</v>
      </c>
      <c r="B3824" s="11" t="s">
        <v>28864</v>
      </c>
      <c r="C3824" s="12">
        <v>37050</v>
      </c>
      <c r="D3824" s="11" t="s">
        <v>2525</v>
      </c>
      <c r="E3824" s="11" t="s">
        <v>28865</v>
      </c>
      <c r="F3824" s="11" t="s">
        <v>84</v>
      </c>
      <c r="G3824" s="11" t="s">
        <v>2111</v>
      </c>
      <c r="H3824" s="11" t="s">
        <v>2082</v>
      </c>
      <c r="I3824" s="11">
        <v>31533</v>
      </c>
      <c r="J3824" s="11" t="s">
        <v>28864</v>
      </c>
      <c r="K3824" s="11">
        <v>682989</v>
      </c>
      <c r="L3824" s="11" t="s">
        <v>28864</v>
      </c>
      <c r="M3824" s="11"/>
      <c r="N3824" s="11" t="s">
        <v>28864</v>
      </c>
      <c r="O3824" s="11"/>
      <c r="P3824" s="11" t="s">
        <v>28863</v>
      </c>
      <c r="Q3824" s="11">
        <v>11819</v>
      </c>
      <c r="R3824" s="11" t="s">
        <v>28864</v>
      </c>
      <c r="S3824" s="11"/>
      <c r="T3824" s="11" t="s">
        <v>28864</v>
      </c>
      <c r="U3824" s="10"/>
      <c r="V3824" s="10"/>
      <c r="W3824" s="11"/>
      <c r="X3824" s="11"/>
      <c r="Y3824" s="11" t="s">
        <v>28864</v>
      </c>
      <c r="Z3824" s="11"/>
      <c r="AA3824" s="11" t="s">
        <v>10</v>
      </c>
      <c r="AB3824" s="11" t="s">
        <v>10</v>
      </c>
      <c r="AC3824" s="11" t="s">
        <v>28864</v>
      </c>
      <c r="AD3824" s="11"/>
      <c r="AE3824" s="11"/>
      <c r="AF3824" s="11" t="s">
        <v>28864</v>
      </c>
      <c r="AG3824" s="11"/>
      <c r="AH3824" s="11" t="s">
        <v>28864</v>
      </c>
      <c r="AI3824" s="11"/>
      <c r="AJ3824" s="11"/>
      <c r="AK3824" s="11" t="s">
        <v>28864</v>
      </c>
      <c r="AL3824" s="11"/>
      <c r="AM3824" s="11" t="s">
        <v>28864</v>
      </c>
      <c r="AN3824" s="11" t="s">
        <v>28864</v>
      </c>
      <c r="AO3824" s="11" t="s">
        <v>2082</v>
      </c>
      <c r="AP3824" s="11" t="s">
        <v>28866</v>
      </c>
      <c r="AQ3824" s="11" t="s">
        <v>2107</v>
      </c>
      <c r="AR3824" s="11" t="s">
        <v>28867</v>
      </c>
      <c r="AS3824" s="11">
        <v>682989</v>
      </c>
      <c r="AT3824" s="11"/>
      <c r="AU3824" s="11"/>
      <c r="AV3824" s="11"/>
      <c r="AW3824" s="11"/>
      <c r="AX3824" s="11"/>
      <c r="AY3824" s="11"/>
      <c r="AZ3824" s="11"/>
      <c r="BA3824" s="11"/>
    </row>
    <row r="3825" spans="1:53" ht="17" x14ac:dyDescent="0.2">
      <c r="A3825" s="11" t="s">
        <v>28868</v>
      </c>
      <c r="B3825" s="11" t="s">
        <v>28869</v>
      </c>
      <c r="C3825" s="12">
        <v>35366</v>
      </c>
      <c r="D3825" s="11" t="s">
        <v>4782</v>
      </c>
      <c r="E3825" s="11" t="s">
        <v>28870</v>
      </c>
      <c r="F3825" s="11" t="s">
        <v>39</v>
      </c>
      <c r="G3825" s="11" t="s">
        <v>2111</v>
      </c>
      <c r="H3825" s="11" t="s">
        <v>2331</v>
      </c>
      <c r="I3825" s="11">
        <v>24641</v>
      </c>
      <c r="J3825" s="11" t="s">
        <v>28869</v>
      </c>
      <c r="K3825" s="11">
        <v>680862</v>
      </c>
      <c r="L3825" s="11" t="s">
        <v>28869</v>
      </c>
      <c r="M3825" s="11"/>
      <c r="N3825" s="11" t="s">
        <v>28869</v>
      </c>
      <c r="O3825" s="11"/>
      <c r="P3825" s="11" t="s">
        <v>28868</v>
      </c>
      <c r="Q3825" s="11">
        <v>11078</v>
      </c>
      <c r="R3825" s="11" t="s">
        <v>28869</v>
      </c>
      <c r="S3825" s="11"/>
      <c r="T3825" s="11" t="s">
        <v>28869</v>
      </c>
      <c r="U3825" s="10"/>
      <c r="V3825" s="10"/>
      <c r="W3825" s="11"/>
      <c r="X3825" s="11"/>
      <c r="Y3825" s="11" t="s">
        <v>28869</v>
      </c>
      <c r="Z3825" s="11"/>
      <c r="AA3825" s="11" t="s">
        <v>10</v>
      </c>
      <c r="AB3825" s="11" t="s">
        <v>10</v>
      </c>
      <c r="AC3825" s="11" t="s">
        <v>28869</v>
      </c>
      <c r="AD3825" s="11"/>
      <c r="AE3825" s="11"/>
      <c r="AF3825" s="11" t="s">
        <v>28869</v>
      </c>
      <c r="AG3825" s="11"/>
      <c r="AH3825" s="11" t="s">
        <v>28869</v>
      </c>
      <c r="AI3825" s="11"/>
      <c r="AJ3825" s="11"/>
      <c r="AK3825" s="11" t="s">
        <v>28869</v>
      </c>
      <c r="AL3825" s="11"/>
      <c r="AM3825" s="11" t="s">
        <v>28869</v>
      </c>
      <c r="AN3825" s="11" t="s">
        <v>28869</v>
      </c>
      <c r="AO3825" s="11" t="s">
        <v>2331</v>
      </c>
      <c r="AP3825" s="11" t="s">
        <v>28871</v>
      </c>
      <c r="AQ3825" s="11" t="s">
        <v>2107</v>
      </c>
      <c r="AR3825" s="11" t="s">
        <v>28872</v>
      </c>
      <c r="AS3825" s="11">
        <v>680862</v>
      </c>
      <c r="AT3825" s="11"/>
      <c r="AU3825" s="11"/>
      <c r="AV3825" s="11"/>
      <c r="AW3825" s="11"/>
      <c r="AX3825" s="11"/>
      <c r="AY3825" s="11"/>
      <c r="AZ3825" s="11"/>
      <c r="BA3825" s="11"/>
    </row>
    <row r="3826" spans="1:53" ht="17" x14ac:dyDescent="0.2">
      <c r="A3826" s="11"/>
      <c r="B3826" s="11"/>
      <c r="C3826" s="11"/>
      <c r="D3826" s="10"/>
      <c r="E3826" s="11"/>
      <c r="F3826" s="11"/>
      <c r="G3826" s="11"/>
      <c r="H3826" s="11"/>
      <c r="I3826" s="11"/>
      <c r="J3826" s="11"/>
      <c r="K3826" s="11"/>
      <c r="L3826" s="11"/>
      <c r="M3826" s="11"/>
      <c r="N3826" s="11"/>
      <c r="O3826" s="11"/>
      <c r="P3826" s="11"/>
      <c r="Q3826" s="11"/>
      <c r="R3826" s="11"/>
      <c r="S3826" s="11"/>
      <c r="T3826" s="11"/>
      <c r="U3826" s="10"/>
      <c r="V3826" s="10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11"/>
      <c r="AG3826" s="11"/>
      <c r="AH3826" s="11"/>
      <c r="AI3826" s="11"/>
      <c r="AJ3826" s="11"/>
      <c r="AK3826" s="11"/>
      <c r="AL3826" s="11"/>
      <c r="AM3826" s="11"/>
      <c r="AN3826" s="11"/>
      <c r="AO3826" s="11"/>
      <c r="AP3826" s="11"/>
      <c r="AQ3826" s="11"/>
      <c r="AR3826" s="11"/>
      <c r="AS3826" s="11"/>
      <c r="AT3826" s="11"/>
      <c r="AU3826" s="11"/>
      <c r="AV3826" s="11"/>
      <c r="AW3826" s="11"/>
      <c r="AX3826" s="11"/>
      <c r="AY3826" s="11"/>
      <c r="AZ3826" s="11"/>
      <c r="BA3826" s="11"/>
    </row>
    <row r="3827" spans="1:53" ht="17" x14ac:dyDescent="0.2">
      <c r="A3827" s="11"/>
      <c r="B3827" s="11"/>
      <c r="C3827" s="11"/>
      <c r="D3827" s="10"/>
      <c r="E3827" s="11"/>
      <c r="F3827" s="1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  <c r="U3827" s="10"/>
      <c r="V3827" s="10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11"/>
      <c r="AG3827" s="11"/>
      <c r="AH3827" s="11"/>
      <c r="AI3827" s="11"/>
      <c r="AJ3827" s="11"/>
      <c r="AK3827" s="11"/>
      <c r="AL3827" s="11"/>
      <c r="AM3827" s="11"/>
      <c r="AN3827" s="11"/>
      <c r="AO3827" s="11"/>
      <c r="AP3827" s="11"/>
      <c r="AQ3827" s="11"/>
      <c r="AR3827" s="11"/>
      <c r="AS3827" s="11"/>
      <c r="AT3827" s="11"/>
      <c r="AU3827" s="11"/>
      <c r="AV3827" s="11"/>
      <c r="AW3827" s="11"/>
      <c r="AX3827" s="11"/>
      <c r="AY3827" s="11"/>
      <c r="AZ3827" s="11"/>
      <c r="BA3827" s="11"/>
    </row>
    <row r="3828" spans="1:53" ht="17" x14ac:dyDescent="0.2">
      <c r="A3828" s="11"/>
      <c r="B3828" s="11"/>
      <c r="C3828" s="11"/>
      <c r="D3828" s="10"/>
      <c r="E3828" s="11"/>
      <c r="F3828" s="11"/>
      <c r="G3828" s="11"/>
      <c r="H3828" s="11"/>
      <c r="I3828" s="11"/>
      <c r="J3828" s="11"/>
      <c r="K3828" s="11"/>
      <c r="L3828" s="11"/>
      <c r="M3828" s="11"/>
      <c r="N3828" s="11"/>
      <c r="O3828" s="11"/>
      <c r="P3828" s="11"/>
      <c r="Q3828" s="11"/>
      <c r="R3828" s="11"/>
      <c r="S3828" s="11"/>
      <c r="T3828" s="11"/>
      <c r="U3828" s="10"/>
      <c r="V3828" s="10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11"/>
      <c r="AG3828" s="11"/>
      <c r="AH3828" s="11"/>
      <c r="AI3828" s="11"/>
      <c r="AJ3828" s="11"/>
      <c r="AK3828" s="11"/>
      <c r="AL3828" s="11"/>
      <c r="AM3828" s="11"/>
      <c r="AN3828" s="11"/>
      <c r="AO3828" s="11"/>
      <c r="AP3828" s="11"/>
      <c r="AQ3828" s="11"/>
      <c r="AR3828" s="11"/>
      <c r="AS3828" s="11"/>
      <c r="AT3828" s="11"/>
      <c r="AU3828" s="11"/>
      <c r="AV3828" s="11"/>
      <c r="AW3828" s="11"/>
      <c r="AX3828" s="11"/>
      <c r="AY3828" s="11"/>
      <c r="AZ3828" s="11"/>
      <c r="BA3828" s="11"/>
    </row>
    <row r="3829" spans="1:53" ht="17" x14ac:dyDescent="0.2">
      <c r="A3829" s="11"/>
      <c r="B3829" s="11"/>
      <c r="C3829" s="11"/>
      <c r="D3829" s="10"/>
      <c r="E3829" s="11"/>
      <c r="F3829" s="11"/>
      <c r="G3829" s="11"/>
      <c r="H3829" s="11"/>
      <c r="I3829" s="11"/>
      <c r="J3829" s="11"/>
      <c r="K3829" s="11"/>
      <c r="L3829" s="11"/>
      <c r="M3829" s="11"/>
      <c r="N3829" s="11"/>
      <c r="O3829" s="11"/>
      <c r="P3829" s="11"/>
      <c r="Q3829" s="11"/>
      <c r="R3829" s="11"/>
      <c r="S3829" s="11"/>
      <c r="T3829" s="11"/>
      <c r="U3829" s="10"/>
      <c r="V3829" s="10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11"/>
      <c r="AG3829" s="11"/>
      <c r="AH3829" s="11"/>
      <c r="AI3829" s="11"/>
      <c r="AJ3829" s="11"/>
      <c r="AK3829" s="11"/>
      <c r="AL3829" s="11"/>
      <c r="AM3829" s="11"/>
      <c r="AN3829" s="11"/>
      <c r="AO3829" s="11"/>
      <c r="AP3829" s="11"/>
      <c r="AQ3829" s="11"/>
      <c r="AR3829" s="11"/>
      <c r="AS3829" s="11"/>
      <c r="AT3829" s="11"/>
      <c r="AU3829" s="11"/>
      <c r="AV3829" s="11"/>
      <c r="AW3829" s="11"/>
      <c r="AX3829" s="11"/>
      <c r="AY3829" s="11"/>
      <c r="AZ3829" s="11"/>
      <c r="BA3829" s="11"/>
    </row>
    <row r="3830" spans="1:53" ht="17" x14ac:dyDescent="0.2">
      <c r="A3830" s="11"/>
      <c r="B3830" s="11"/>
      <c r="C3830" s="11"/>
      <c r="D3830" s="10"/>
      <c r="E3830" s="11"/>
      <c r="F3830" s="11"/>
      <c r="G3830" s="11"/>
      <c r="H3830" s="11"/>
      <c r="I3830" s="11"/>
      <c r="J3830" s="11"/>
      <c r="K3830" s="11"/>
      <c r="L3830" s="11"/>
      <c r="M3830" s="11"/>
      <c r="N3830" s="11"/>
      <c r="O3830" s="11"/>
      <c r="P3830" s="11"/>
      <c r="Q3830" s="11"/>
      <c r="R3830" s="11"/>
      <c r="S3830" s="11"/>
      <c r="T3830" s="11"/>
      <c r="U3830" s="10"/>
      <c r="V3830" s="10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11"/>
      <c r="AG3830" s="11"/>
      <c r="AH3830" s="11"/>
      <c r="AI3830" s="11"/>
      <c r="AJ3830" s="11"/>
      <c r="AK3830" s="11"/>
      <c r="AL3830" s="11"/>
      <c r="AM3830" s="11"/>
      <c r="AN3830" s="11"/>
      <c r="AO3830" s="11"/>
      <c r="AP3830" s="11"/>
      <c r="AQ3830" s="11"/>
      <c r="AR3830" s="11"/>
      <c r="AS3830" s="11"/>
      <c r="AT3830" s="11"/>
      <c r="AU3830" s="11"/>
      <c r="AV3830" s="11"/>
      <c r="AW3830" s="11"/>
      <c r="AX3830" s="11"/>
      <c r="AY3830" s="11"/>
      <c r="AZ3830" s="11"/>
      <c r="BA3830" s="11"/>
    </row>
    <row r="3831" spans="1:53" ht="17" x14ac:dyDescent="0.2">
      <c r="A3831" s="11"/>
      <c r="B3831" s="11"/>
      <c r="C3831" s="11"/>
      <c r="D3831" s="10"/>
      <c r="E3831" s="11"/>
      <c r="F3831" s="11"/>
      <c r="G3831" s="11"/>
      <c r="H3831" s="11"/>
      <c r="I3831" s="11"/>
      <c r="J3831" s="11"/>
      <c r="K3831" s="11"/>
      <c r="L3831" s="11"/>
      <c r="M3831" s="11"/>
      <c r="N3831" s="11"/>
      <c r="O3831" s="11"/>
      <c r="P3831" s="11"/>
      <c r="Q3831" s="11"/>
      <c r="R3831" s="11"/>
      <c r="S3831" s="11"/>
      <c r="T3831" s="11"/>
      <c r="U3831" s="10"/>
      <c r="V3831" s="10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11"/>
      <c r="AG3831" s="11"/>
      <c r="AH3831" s="11"/>
      <c r="AI3831" s="11"/>
      <c r="AJ3831" s="11"/>
      <c r="AK3831" s="11"/>
      <c r="AL3831" s="11"/>
      <c r="AM3831" s="11"/>
      <c r="AN3831" s="11"/>
      <c r="AO3831" s="11"/>
      <c r="AP3831" s="11"/>
      <c r="AQ3831" s="11"/>
      <c r="AR3831" s="11"/>
      <c r="AS3831" s="11"/>
      <c r="AT3831" s="11"/>
      <c r="AU3831" s="11"/>
      <c r="AV3831" s="11"/>
      <c r="AW3831" s="11"/>
      <c r="AX3831" s="11"/>
      <c r="AY3831" s="11"/>
      <c r="AZ3831" s="11"/>
      <c r="BA3831" s="11"/>
    </row>
    <row r="3832" spans="1:53" ht="17" x14ac:dyDescent="0.2">
      <c r="A3832" s="11"/>
      <c r="B3832" s="11"/>
      <c r="C3832" s="11"/>
      <c r="D3832" s="10"/>
      <c r="E3832" s="11"/>
      <c r="F3832" s="11"/>
      <c r="G3832" s="11"/>
      <c r="H3832" s="11"/>
      <c r="I3832" s="11"/>
      <c r="J3832" s="11"/>
      <c r="K3832" s="11"/>
      <c r="L3832" s="11"/>
      <c r="M3832" s="11"/>
      <c r="N3832" s="11"/>
      <c r="O3832" s="11"/>
      <c r="P3832" s="11"/>
      <c r="Q3832" s="11"/>
      <c r="R3832" s="11"/>
      <c r="S3832" s="11"/>
      <c r="T3832" s="11"/>
      <c r="U3832" s="10"/>
      <c r="V3832" s="10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11"/>
      <c r="AG3832" s="11"/>
      <c r="AH3832" s="11"/>
      <c r="AI3832" s="11"/>
      <c r="AJ3832" s="11"/>
      <c r="AK3832" s="11"/>
      <c r="AL3832" s="11"/>
      <c r="AM3832" s="11"/>
      <c r="AN3832" s="11"/>
      <c r="AO3832" s="11"/>
      <c r="AP3832" s="11"/>
      <c r="AQ3832" s="11"/>
      <c r="AR3832" s="11"/>
      <c r="AS3832" s="11"/>
      <c r="AT3832" s="11"/>
      <c r="AU3832" s="11"/>
      <c r="AV3832" s="11"/>
      <c r="AW3832" s="11"/>
      <c r="AX3832" s="11"/>
      <c r="AY3832" s="11"/>
      <c r="AZ3832" s="11"/>
      <c r="BA3832" s="11"/>
    </row>
    <row r="3833" spans="1:53" ht="17" x14ac:dyDescent="0.2">
      <c r="A3833" s="11"/>
      <c r="B3833" s="11"/>
      <c r="C3833" s="11"/>
      <c r="D3833" s="10"/>
      <c r="E3833" s="11"/>
      <c r="F3833" s="11"/>
      <c r="G3833" s="11"/>
      <c r="H3833" s="11"/>
      <c r="I3833" s="11"/>
      <c r="J3833" s="11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  <c r="U3833" s="10"/>
      <c r="V3833" s="10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11"/>
      <c r="AG3833" s="11"/>
      <c r="AH3833" s="11"/>
      <c r="AI3833" s="11"/>
      <c r="AJ3833" s="11"/>
      <c r="AK3833" s="11"/>
      <c r="AL3833" s="11"/>
      <c r="AM3833" s="11"/>
      <c r="AN3833" s="11"/>
      <c r="AO3833" s="11"/>
      <c r="AP3833" s="11"/>
      <c r="AQ3833" s="11"/>
      <c r="AR3833" s="11"/>
      <c r="AS3833" s="11"/>
      <c r="AT3833" s="11"/>
      <c r="AU3833" s="11"/>
      <c r="AV3833" s="11"/>
      <c r="AW3833" s="11"/>
      <c r="AX3833" s="11"/>
      <c r="AY3833" s="11"/>
      <c r="AZ3833" s="11"/>
      <c r="BA3833" s="11"/>
    </row>
    <row r="3834" spans="1:53" ht="17" x14ac:dyDescent="0.2">
      <c r="A3834" s="11"/>
      <c r="B3834" s="11"/>
      <c r="C3834" s="11"/>
      <c r="D3834" s="10"/>
      <c r="E3834" s="11"/>
      <c r="F3834" s="11"/>
      <c r="G3834" s="11"/>
      <c r="H3834" s="11"/>
      <c r="I3834" s="11"/>
      <c r="J3834" s="11"/>
      <c r="K3834" s="11"/>
      <c r="L3834" s="11"/>
      <c r="M3834" s="11"/>
      <c r="N3834" s="11"/>
      <c r="O3834" s="11"/>
      <c r="P3834" s="11"/>
      <c r="Q3834" s="11"/>
      <c r="R3834" s="11"/>
      <c r="S3834" s="11"/>
      <c r="T3834" s="11"/>
      <c r="U3834" s="10"/>
      <c r="V3834" s="10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11"/>
      <c r="AG3834" s="11"/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  <c r="AT3834" s="11"/>
      <c r="AU3834" s="11"/>
      <c r="AV3834" s="11"/>
      <c r="AW3834" s="11"/>
      <c r="AX3834" s="11"/>
      <c r="AY3834" s="11"/>
      <c r="AZ3834" s="11"/>
      <c r="BA3834" s="11"/>
    </row>
    <row r="3835" spans="1:53" ht="17" x14ac:dyDescent="0.2">
      <c r="A3835" s="11"/>
      <c r="B3835" s="11"/>
      <c r="C3835" s="11"/>
      <c r="D3835" s="10"/>
      <c r="E3835" s="11"/>
      <c r="F3835" s="11"/>
      <c r="G3835" s="11"/>
      <c r="H3835" s="11"/>
      <c r="I3835" s="11"/>
      <c r="J3835" s="11"/>
      <c r="K3835" s="11"/>
      <c r="L3835" s="11"/>
      <c r="M3835" s="11"/>
      <c r="N3835" s="11"/>
      <c r="O3835" s="11"/>
      <c r="P3835" s="11"/>
      <c r="Q3835" s="11"/>
      <c r="R3835" s="11"/>
      <c r="S3835" s="11"/>
      <c r="T3835" s="11"/>
      <c r="U3835" s="10"/>
      <c r="V3835" s="10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11"/>
      <c r="AG3835" s="11"/>
      <c r="AH3835" s="11"/>
      <c r="AI3835" s="11"/>
      <c r="AJ3835" s="11"/>
      <c r="AK3835" s="11"/>
      <c r="AL3835" s="11"/>
      <c r="AM3835" s="11"/>
      <c r="AN3835" s="11"/>
      <c r="AO3835" s="11"/>
      <c r="AP3835" s="11"/>
      <c r="AQ3835" s="11"/>
      <c r="AR3835" s="11"/>
      <c r="AS3835" s="11"/>
      <c r="AT3835" s="11"/>
      <c r="AU3835" s="11"/>
      <c r="AV3835" s="11"/>
      <c r="AW3835" s="11"/>
      <c r="AX3835" s="11"/>
      <c r="AY3835" s="11"/>
      <c r="AZ3835" s="11"/>
      <c r="BA3835" s="11"/>
    </row>
    <row r="3836" spans="1:53" ht="17" x14ac:dyDescent="0.2">
      <c r="A3836" s="11"/>
      <c r="B3836" s="11"/>
      <c r="C3836" s="11"/>
      <c r="D3836" s="10"/>
      <c r="E3836" s="11"/>
      <c r="F3836" s="11"/>
      <c r="G3836" s="11"/>
      <c r="H3836" s="11"/>
      <c r="I3836" s="11"/>
      <c r="J3836" s="11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  <c r="U3836" s="10"/>
      <c r="V3836" s="10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11"/>
      <c r="AG3836" s="11"/>
      <c r="AH3836" s="11"/>
      <c r="AI3836" s="11"/>
      <c r="AJ3836" s="11"/>
      <c r="AK3836" s="11"/>
      <c r="AL3836" s="11"/>
      <c r="AM3836" s="11"/>
      <c r="AN3836" s="11"/>
      <c r="AO3836" s="11"/>
      <c r="AP3836" s="11"/>
      <c r="AQ3836" s="11"/>
      <c r="AR3836" s="11"/>
      <c r="AS3836" s="11"/>
      <c r="AT3836" s="11"/>
      <c r="AU3836" s="11"/>
      <c r="AV3836" s="11"/>
      <c r="AW3836" s="11"/>
      <c r="AX3836" s="11"/>
      <c r="AY3836" s="11"/>
      <c r="AZ3836" s="11"/>
      <c r="BA3836" s="11"/>
    </row>
    <row r="3837" spans="1:53" ht="17" x14ac:dyDescent="0.2">
      <c r="A3837" s="11"/>
      <c r="B3837" s="11"/>
      <c r="C3837" s="11"/>
      <c r="D3837" s="10"/>
      <c r="E3837" s="11"/>
      <c r="F3837" s="11"/>
      <c r="G3837" s="11"/>
      <c r="H3837" s="11"/>
      <c r="I3837" s="11"/>
      <c r="J3837" s="11"/>
      <c r="K3837" s="11"/>
      <c r="L3837" s="11"/>
      <c r="M3837" s="11"/>
      <c r="N3837" s="11"/>
      <c r="O3837" s="11"/>
      <c r="P3837" s="11"/>
      <c r="Q3837" s="11"/>
      <c r="R3837" s="11"/>
      <c r="S3837" s="11"/>
      <c r="T3837" s="11"/>
      <c r="U3837" s="10"/>
      <c r="V3837" s="10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11"/>
      <c r="AG3837" s="11"/>
      <c r="AH3837" s="11"/>
      <c r="AI3837" s="11"/>
      <c r="AJ3837" s="11"/>
      <c r="AK3837" s="11"/>
      <c r="AL3837" s="11"/>
      <c r="AM3837" s="11"/>
      <c r="AN3837" s="11"/>
      <c r="AO3837" s="11"/>
      <c r="AP3837" s="11"/>
      <c r="AQ3837" s="11"/>
      <c r="AR3837" s="11"/>
      <c r="AS3837" s="11"/>
      <c r="AT3837" s="11"/>
      <c r="AU3837" s="11"/>
      <c r="AV3837" s="11"/>
      <c r="AW3837" s="11"/>
      <c r="AX3837" s="11"/>
      <c r="AY3837" s="11"/>
      <c r="AZ3837" s="11"/>
      <c r="BA3837" s="11"/>
    </row>
    <row r="3838" spans="1:53" ht="17" x14ac:dyDescent="0.2">
      <c r="A3838" s="11"/>
      <c r="B3838" s="11"/>
      <c r="C3838" s="11"/>
      <c r="D3838" s="10"/>
      <c r="E3838" s="11"/>
      <c r="F3838" s="11"/>
      <c r="G3838" s="11"/>
      <c r="H3838" s="11"/>
      <c r="I3838" s="11"/>
      <c r="J3838" s="11"/>
      <c r="K3838" s="11"/>
      <c r="L3838" s="11"/>
      <c r="M3838" s="11"/>
      <c r="N3838" s="11"/>
      <c r="O3838" s="11"/>
      <c r="P3838" s="11"/>
      <c r="Q3838" s="11"/>
      <c r="R3838" s="11"/>
      <c r="S3838" s="11"/>
      <c r="T3838" s="11"/>
      <c r="U3838" s="10"/>
      <c r="V3838" s="10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11"/>
      <c r="AG3838" s="11"/>
      <c r="AH3838" s="11"/>
      <c r="AI3838" s="11"/>
      <c r="AJ3838" s="11"/>
      <c r="AK3838" s="11"/>
      <c r="AL3838" s="11"/>
      <c r="AM3838" s="11"/>
      <c r="AN3838" s="11"/>
      <c r="AO3838" s="11"/>
      <c r="AP3838" s="11"/>
      <c r="AQ3838" s="11"/>
      <c r="AR3838" s="11"/>
      <c r="AS3838" s="11"/>
      <c r="AT3838" s="11"/>
      <c r="AU3838" s="11"/>
      <c r="AV3838" s="11"/>
      <c r="AW3838" s="11"/>
      <c r="AX3838" s="11"/>
      <c r="AY3838" s="11"/>
      <c r="AZ3838" s="11"/>
      <c r="BA3838" s="11"/>
    </row>
    <row r="3839" spans="1:53" ht="17" x14ac:dyDescent="0.2">
      <c r="A3839" s="11"/>
      <c r="B3839" s="11"/>
      <c r="C3839" s="11"/>
      <c r="D3839" s="10"/>
      <c r="E3839" s="11"/>
      <c r="F3839" s="11"/>
      <c r="G3839" s="11"/>
      <c r="H3839" s="11"/>
      <c r="I3839" s="11"/>
      <c r="J3839" s="11"/>
      <c r="K3839" s="11"/>
      <c r="L3839" s="11"/>
      <c r="M3839" s="11"/>
      <c r="N3839" s="11"/>
      <c r="O3839" s="11"/>
      <c r="P3839" s="11"/>
      <c r="Q3839" s="11"/>
      <c r="R3839" s="11"/>
      <c r="S3839" s="11"/>
      <c r="T3839" s="11"/>
      <c r="U3839" s="10"/>
      <c r="V3839" s="10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11"/>
      <c r="AG3839" s="11"/>
      <c r="AH3839" s="11"/>
      <c r="AI3839" s="11"/>
      <c r="AJ3839" s="11"/>
      <c r="AK3839" s="11"/>
      <c r="AL3839" s="11"/>
      <c r="AM3839" s="11"/>
      <c r="AN3839" s="11"/>
      <c r="AO3839" s="11"/>
      <c r="AP3839" s="11"/>
      <c r="AQ3839" s="11"/>
      <c r="AR3839" s="11"/>
      <c r="AS3839" s="11"/>
      <c r="AT3839" s="11"/>
      <c r="AU3839" s="11"/>
      <c r="AV3839" s="11"/>
      <c r="AW3839" s="11"/>
      <c r="AX3839" s="11"/>
      <c r="AY3839" s="11"/>
      <c r="AZ3839" s="11"/>
      <c r="BA3839" s="11"/>
    </row>
    <row r="3840" spans="1:53" ht="17" x14ac:dyDescent="0.2">
      <c r="A3840" s="11"/>
      <c r="B3840" s="11"/>
      <c r="C3840" s="11"/>
      <c r="D3840" s="10"/>
      <c r="E3840" s="11"/>
      <c r="F3840" s="11"/>
      <c r="G3840" s="11"/>
      <c r="H3840" s="11"/>
      <c r="I3840" s="11"/>
      <c r="J3840" s="11"/>
      <c r="K3840" s="11"/>
      <c r="L3840" s="11"/>
      <c r="M3840" s="11"/>
      <c r="N3840" s="11"/>
      <c r="O3840" s="11"/>
      <c r="P3840" s="11"/>
      <c r="Q3840" s="11"/>
      <c r="R3840" s="11"/>
      <c r="S3840" s="11"/>
      <c r="T3840" s="11"/>
      <c r="U3840" s="10"/>
      <c r="V3840" s="10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11"/>
      <c r="AG3840" s="11"/>
      <c r="AH3840" s="11"/>
      <c r="AI3840" s="11"/>
      <c r="AJ3840" s="11"/>
      <c r="AK3840" s="11"/>
      <c r="AL3840" s="11"/>
      <c r="AM3840" s="11"/>
      <c r="AN3840" s="11"/>
      <c r="AO3840" s="11"/>
      <c r="AP3840" s="11"/>
      <c r="AQ3840" s="11"/>
      <c r="AR3840" s="11"/>
      <c r="AS3840" s="11"/>
      <c r="AT3840" s="11"/>
      <c r="AU3840" s="11"/>
      <c r="AV3840" s="11"/>
      <c r="AW3840" s="11"/>
      <c r="AX3840" s="11"/>
      <c r="AY3840" s="11"/>
      <c r="AZ3840" s="11"/>
      <c r="BA3840" s="11"/>
    </row>
    <row r="3841" spans="1:53" ht="17" x14ac:dyDescent="0.2">
      <c r="A3841" s="11"/>
      <c r="B3841" s="11"/>
      <c r="C3841" s="11"/>
      <c r="D3841" s="10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0"/>
      <c r="V3841" s="10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11"/>
      <c r="AG3841" s="11"/>
      <c r="AH3841" s="11"/>
      <c r="AI3841" s="11"/>
      <c r="AJ3841" s="11"/>
      <c r="AK3841" s="11"/>
      <c r="AL3841" s="11"/>
      <c r="AM3841" s="11"/>
      <c r="AN3841" s="11"/>
      <c r="AO3841" s="11"/>
      <c r="AP3841" s="11"/>
      <c r="AQ3841" s="11"/>
      <c r="AR3841" s="11"/>
      <c r="AS3841" s="11"/>
      <c r="AT3841" s="11"/>
      <c r="AU3841" s="11"/>
      <c r="AV3841" s="11"/>
      <c r="AW3841" s="11"/>
      <c r="AX3841" s="11"/>
      <c r="AY3841" s="11"/>
      <c r="AZ3841" s="11"/>
      <c r="BA3841" s="11"/>
    </row>
    <row r="3842" spans="1:53" ht="17" x14ac:dyDescent="0.2">
      <c r="A3842" s="11"/>
      <c r="B3842" s="11"/>
      <c r="C3842" s="11"/>
      <c r="D3842" s="10"/>
      <c r="E3842" s="11"/>
      <c r="F3842" s="11"/>
      <c r="G3842" s="11"/>
      <c r="H3842" s="11"/>
      <c r="I3842" s="11"/>
      <c r="J3842" s="11"/>
      <c r="K3842" s="11"/>
      <c r="L3842" s="11"/>
      <c r="M3842" s="11"/>
      <c r="N3842" s="11"/>
      <c r="O3842" s="11"/>
      <c r="P3842" s="11"/>
      <c r="Q3842" s="11"/>
      <c r="R3842" s="11"/>
      <c r="S3842" s="11"/>
      <c r="T3842" s="11"/>
      <c r="U3842" s="10"/>
      <c r="V3842" s="10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11"/>
      <c r="AG3842" s="11"/>
      <c r="AH3842" s="11"/>
      <c r="AI3842" s="11"/>
      <c r="AJ3842" s="11"/>
      <c r="AK3842" s="11"/>
      <c r="AL3842" s="11"/>
      <c r="AM3842" s="11"/>
      <c r="AN3842" s="11"/>
      <c r="AO3842" s="11"/>
      <c r="AP3842" s="11"/>
      <c r="AQ3842" s="11"/>
      <c r="AR3842" s="11"/>
      <c r="AS3842" s="11"/>
      <c r="AT3842" s="11"/>
      <c r="AU3842" s="11"/>
      <c r="AV3842" s="11"/>
      <c r="AW3842" s="11"/>
      <c r="AX3842" s="11"/>
      <c r="AY3842" s="11"/>
      <c r="AZ3842" s="11"/>
      <c r="BA3842" s="11"/>
    </row>
    <row r="3843" spans="1:53" ht="17" x14ac:dyDescent="0.2">
      <c r="A3843" s="11"/>
      <c r="B3843" s="11"/>
      <c r="C3843" s="11"/>
      <c r="D3843" s="10"/>
      <c r="E3843" s="11"/>
      <c r="F3843" s="11"/>
      <c r="G3843" s="11"/>
      <c r="H3843" s="11"/>
      <c r="I3843" s="11"/>
      <c r="J3843" s="11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  <c r="U3843" s="10"/>
      <c r="V3843" s="10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11"/>
      <c r="AG3843" s="11"/>
      <c r="AH3843" s="11"/>
      <c r="AI3843" s="11"/>
      <c r="AJ3843" s="11"/>
      <c r="AK3843" s="11"/>
      <c r="AL3843" s="11"/>
      <c r="AM3843" s="11"/>
      <c r="AN3843" s="11"/>
      <c r="AO3843" s="11"/>
      <c r="AP3843" s="11"/>
      <c r="AQ3843" s="11"/>
      <c r="AR3843" s="11"/>
      <c r="AS3843" s="11"/>
      <c r="AT3843" s="11"/>
      <c r="AU3843" s="11"/>
      <c r="AV3843" s="11"/>
      <c r="AW3843" s="11"/>
      <c r="AX3843" s="11"/>
      <c r="AY3843" s="11"/>
      <c r="AZ3843" s="11"/>
      <c r="BA3843" s="11"/>
    </row>
    <row r="3844" spans="1:53" ht="17" x14ac:dyDescent="0.2">
      <c r="A3844" s="11"/>
      <c r="B3844" s="11"/>
      <c r="C3844" s="11"/>
      <c r="D3844" s="10"/>
      <c r="E3844" s="11"/>
      <c r="F3844" s="11"/>
      <c r="G3844" s="11"/>
      <c r="H3844" s="11"/>
      <c r="I3844" s="11"/>
      <c r="J3844" s="11"/>
      <c r="K3844" s="11"/>
      <c r="L3844" s="11"/>
      <c r="M3844" s="11"/>
      <c r="N3844" s="11"/>
      <c r="O3844" s="11"/>
      <c r="P3844" s="11"/>
      <c r="Q3844" s="11"/>
      <c r="R3844" s="11"/>
      <c r="S3844" s="11"/>
      <c r="T3844" s="11"/>
      <c r="U3844" s="10"/>
      <c r="V3844" s="10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11"/>
      <c r="AG3844" s="11"/>
      <c r="AH3844" s="11"/>
      <c r="AI3844" s="11"/>
      <c r="AJ3844" s="11"/>
      <c r="AK3844" s="11"/>
      <c r="AL3844" s="11"/>
      <c r="AM3844" s="11"/>
      <c r="AN3844" s="11"/>
      <c r="AO3844" s="11"/>
      <c r="AP3844" s="11"/>
      <c r="AQ3844" s="11"/>
      <c r="AR3844" s="11"/>
      <c r="AS3844" s="11"/>
      <c r="AT3844" s="11"/>
      <c r="AU3844" s="11"/>
      <c r="AV3844" s="11"/>
      <c r="AW3844" s="11"/>
      <c r="AX3844" s="11"/>
      <c r="AY3844" s="11"/>
      <c r="AZ3844" s="11"/>
      <c r="BA3844" s="11"/>
    </row>
    <row r="3845" spans="1:53" ht="17" x14ac:dyDescent="0.2">
      <c r="A3845" s="11"/>
      <c r="B3845" s="11"/>
      <c r="C3845" s="11"/>
      <c r="D3845" s="10"/>
      <c r="E3845" s="11"/>
      <c r="F3845" s="11"/>
      <c r="G3845" s="11"/>
      <c r="H3845" s="11"/>
      <c r="I3845" s="11"/>
      <c r="J3845" s="11"/>
      <c r="K3845" s="11"/>
      <c r="L3845" s="11"/>
      <c r="M3845" s="11"/>
      <c r="N3845" s="11"/>
      <c r="O3845" s="11"/>
      <c r="P3845" s="11"/>
      <c r="Q3845" s="11"/>
      <c r="R3845" s="11"/>
      <c r="S3845" s="11"/>
      <c r="T3845" s="11"/>
      <c r="U3845" s="10"/>
      <c r="V3845" s="10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11"/>
      <c r="AG3845" s="11"/>
      <c r="AH3845" s="11"/>
      <c r="AI3845" s="11"/>
      <c r="AJ3845" s="11"/>
      <c r="AK3845" s="11"/>
      <c r="AL3845" s="11"/>
      <c r="AM3845" s="11"/>
      <c r="AN3845" s="11"/>
      <c r="AO3845" s="11"/>
      <c r="AP3845" s="11"/>
      <c r="AQ3845" s="11"/>
      <c r="AR3845" s="11"/>
      <c r="AS3845" s="11"/>
      <c r="AT3845" s="11"/>
      <c r="AU3845" s="11"/>
      <c r="AV3845" s="11"/>
      <c r="AW3845" s="11"/>
      <c r="AX3845" s="11"/>
      <c r="AY3845" s="11"/>
      <c r="AZ3845" s="11"/>
      <c r="BA3845" s="11"/>
    </row>
    <row r="3846" spans="1:53" ht="17" x14ac:dyDescent="0.2">
      <c r="A3846" s="11"/>
      <c r="B3846" s="11"/>
      <c r="C3846" s="11"/>
      <c r="D3846" s="10"/>
      <c r="E3846" s="11"/>
      <c r="F3846" s="11"/>
      <c r="G3846" s="11"/>
      <c r="H3846" s="11"/>
      <c r="I3846" s="11"/>
      <c r="J3846" s="11"/>
      <c r="K3846" s="11"/>
      <c r="L3846" s="11"/>
      <c r="M3846" s="11"/>
      <c r="N3846" s="11"/>
      <c r="O3846" s="11"/>
      <c r="P3846" s="11"/>
      <c r="Q3846" s="11"/>
      <c r="R3846" s="11"/>
      <c r="S3846" s="11"/>
      <c r="T3846" s="11"/>
      <c r="U3846" s="10"/>
      <c r="V3846" s="10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11"/>
      <c r="AG3846" s="11"/>
      <c r="AH3846" s="11"/>
      <c r="AI3846" s="11"/>
      <c r="AJ3846" s="11"/>
      <c r="AK3846" s="11"/>
      <c r="AL3846" s="11"/>
      <c r="AM3846" s="11"/>
      <c r="AN3846" s="11"/>
      <c r="AO3846" s="11"/>
      <c r="AP3846" s="11"/>
      <c r="AQ3846" s="11"/>
      <c r="AR3846" s="11"/>
      <c r="AS3846" s="11"/>
      <c r="AT3846" s="11"/>
      <c r="AU3846" s="11"/>
      <c r="AV3846" s="11"/>
      <c r="AW3846" s="11"/>
      <c r="AX3846" s="11"/>
      <c r="AY3846" s="11"/>
      <c r="AZ3846" s="11"/>
      <c r="BA3846" s="11"/>
    </row>
    <row r="3847" spans="1:53" ht="17" x14ac:dyDescent="0.2">
      <c r="A3847" s="11"/>
      <c r="B3847" s="11"/>
      <c r="C3847" s="11"/>
      <c r="D3847" s="10"/>
      <c r="E3847" s="11"/>
      <c r="F3847" s="11"/>
      <c r="G3847" s="11"/>
      <c r="H3847" s="11"/>
      <c r="I3847" s="11"/>
      <c r="J3847" s="11"/>
      <c r="K3847" s="11"/>
      <c r="L3847" s="11"/>
      <c r="M3847" s="11"/>
      <c r="N3847" s="11"/>
      <c r="O3847" s="11"/>
      <c r="P3847" s="11"/>
      <c r="Q3847" s="11"/>
      <c r="R3847" s="11"/>
      <c r="S3847" s="11"/>
      <c r="T3847" s="11"/>
      <c r="U3847" s="10"/>
      <c r="V3847" s="10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11"/>
      <c r="AG3847" s="11"/>
      <c r="AH3847" s="11"/>
      <c r="AI3847" s="11"/>
      <c r="AJ3847" s="11"/>
      <c r="AK3847" s="11"/>
      <c r="AL3847" s="11"/>
      <c r="AM3847" s="11"/>
      <c r="AN3847" s="11"/>
      <c r="AO3847" s="11"/>
      <c r="AP3847" s="11"/>
      <c r="AQ3847" s="11"/>
      <c r="AR3847" s="11"/>
      <c r="AS3847" s="11"/>
      <c r="AT3847" s="11"/>
      <c r="AU3847" s="11"/>
      <c r="AV3847" s="11"/>
      <c r="AW3847" s="11"/>
      <c r="AX3847" s="11"/>
      <c r="AY3847" s="11"/>
      <c r="AZ3847" s="11"/>
      <c r="BA3847" s="11"/>
    </row>
    <row r="3848" spans="1:53" ht="17" x14ac:dyDescent="0.2">
      <c r="A3848" s="11"/>
      <c r="B3848" s="11"/>
      <c r="C3848" s="11"/>
      <c r="D3848" s="10"/>
      <c r="E3848" s="11"/>
      <c r="F3848" s="11"/>
      <c r="G3848" s="11"/>
      <c r="H3848" s="11"/>
      <c r="I3848" s="11"/>
      <c r="J3848" s="11"/>
      <c r="K3848" s="11"/>
      <c r="L3848" s="11"/>
      <c r="M3848" s="11"/>
      <c r="N3848" s="11"/>
      <c r="O3848" s="11"/>
      <c r="P3848" s="11"/>
      <c r="Q3848" s="11"/>
      <c r="R3848" s="11"/>
      <c r="S3848" s="11"/>
      <c r="T3848" s="11"/>
      <c r="U3848" s="10"/>
      <c r="V3848" s="10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11"/>
      <c r="AG3848" s="11"/>
      <c r="AH3848" s="11"/>
      <c r="AI3848" s="11"/>
      <c r="AJ3848" s="11"/>
      <c r="AK3848" s="11"/>
      <c r="AL3848" s="11"/>
      <c r="AM3848" s="11"/>
      <c r="AN3848" s="11"/>
      <c r="AO3848" s="11"/>
      <c r="AP3848" s="11"/>
      <c r="AQ3848" s="11"/>
      <c r="AR3848" s="11"/>
      <c r="AS3848" s="11"/>
      <c r="AT3848" s="11"/>
      <c r="AU3848" s="11"/>
      <c r="AV3848" s="11"/>
      <c r="AW3848" s="11"/>
      <c r="AX3848" s="11"/>
      <c r="AY3848" s="11"/>
      <c r="AZ3848" s="11"/>
      <c r="BA3848" s="11"/>
    </row>
    <row r="3849" spans="1:53" ht="17" x14ac:dyDescent="0.2">
      <c r="A3849" s="11"/>
      <c r="B3849" s="11"/>
      <c r="C3849" s="11"/>
      <c r="D3849" s="10"/>
      <c r="E3849" s="11"/>
      <c r="F3849" s="11"/>
      <c r="G3849" s="11"/>
      <c r="H3849" s="11"/>
      <c r="I3849" s="11"/>
      <c r="J3849" s="11"/>
      <c r="K3849" s="11"/>
      <c r="L3849" s="11"/>
      <c r="M3849" s="11"/>
      <c r="N3849" s="11"/>
      <c r="O3849" s="11"/>
      <c r="P3849" s="11"/>
      <c r="Q3849" s="11"/>
      <c r="R3849" s="11"/>
      <c r="S3849" s="11"/>
      <c r="T3849" s="11"/>
      <c r="U3849" s="10"/>
      <c r="V3849" s="10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11"/>
      <c r="AG3849" s="11"/>
      <c r="AH3849" s="11"/>
      <c r="AI3849" s="11"/>
      <c r="AJ3849" s="11"/>
      <c r="AK3849" s="11"/>
      <c r="AL3849" s="11"/>
      <c r="AM3849" s="11"/>
      <c r="AN3849" s="11"/>
      <c r="AO3849" s="11"/>
      <c r="AP3849" s="11"/>
      <c r="AQ3849" s="11"/>
      <c r="AR3849" s="11"/>
      <c r="AS3849" s="11"/>
      <c r="AT3849" s="11"/>
      <c r="AU3849" s="11"/>
      <c r="AV3849" s="11"/>
      <c r="AW3849" s="11"/>
      <c r="AX3849" s="11"/>
      <c r="AY3849" s="11"/>
      <c r="AZ3849" s="11"/>
      <c r="BA3849" s="11"/>
    </row>
    <row r="3850" spans="1:53" ht="17" x14ac:dyDescent="0.2">
      <c r="A3850" s="11"/>
      <c r="B3850" s="11"/>
      <c r="C3850" s="11"/>
      <c r="D3850" s="10"/>
      <c r="E3850" s="11"/>
      <c r="F3850" s="11"/>
      <c r="G3850" s="11"/>
      <c r="H3850" s="11"/>
      <c r="I3850" s="11"/>
      <c r="J3850" s="11"/>
      <c r="K3850" s="11"/>
      <c r="L3850" s="11"/>
      <c r="M3850" s="11"/>
      <c r="N3850" s="11"/>
      <c r="O3850" s="11"/>
      <c r="P3850" s="11"/>
      <c r="Q3850" s="11"/>
      <c r="R3850" s="11"/>
      <c r="S3850" s="11"/>
      <c r="T3850" s="11"/>
      <c r="U3850" s="10"/>
      <c r="V3850" s="10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11"/>
      <c r="AG3850" s="11"/>
      <c r="AH3850" s="11"/>
      <c r="AI3850" s="11"/>
      <c r="AJ3850" s="11"/>
      <c r="AK3850" s="11"/>
      <c r="AL3850" s="11"/>
      <c r="AM3850" s="11"/>
      <c r="AN3850" s="11"/>
      <c r="AO3850" s="11"/>
      <c r="AP3850" s="11"/>
      <c r="AQ3850" s="11"/>
      <c r="AR3850" s="11"/>
      <c r="AS3850" s="11"/>
      <c r="AT3850" s="11"/>
      <c r="AU3850" s="11"/>
      <c r="AV3850" s="11"/>
      <c r="AW3850" s="11"/>
      <c r="AX3850" s="11"/>
      <c r="AY3850" s="11"/>
      <c r="AZ3850" s="11"/>
      <c r="BA3850" s="11"/>
    </row>
    <row r="3851" spans="1:53" ht="17" x14ac:dyDescent="0.2">
      <c r="A3851" s="11"/>
      <c r="B3851" s="11"/>
      <c r="C3851" s="11"/>
      <c r="D3851" s="10"/>
      <c r="E3851" s="11"/>
      <c r="F3851" s="11"/>
      <c r="G3851" s="11"/>
      <c r="H3851" s="11"/>
      <c r="I3851" s="11"/>
      <c r="J3851" s="11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  <c r="U3851" s="10"/>
      <c r="V3851" s="10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11"/>
      <c r="AG3851" s="11"/>
      <c r="AH3851" s="11"/>
      <c r="AI3851" s="11"/>
      <c r="AJ3851" s="11"/>
      <c r="AK3851" s="11"/>
      <c r="AL3851" s="11"/>
      <c r="AM3851" s="11"/>
      <c r="AN3851" s="11"/>
      <c r="AO3851" s="11"/>
      <c r="AP3851" s="11"/>
      <c r="AQ3851" s="11"/>
      <c r="AR3851" s="11"/>
      <c r="AS3851" s="11"/>
      <c r="AT3851" s="11"/>
      <c r="AU3851" s="11"/>
      <c r="AV3851" s="11"/>
      <c r="AW3851" s="11"/>
      <c r="AX3851" s="11"/>
      <c r="AY3851" s="11"/>
      <c r="AZ3851" s="11"/>
      <c r="BA3851" s="11"/>
    </row>
    <row r="3852" spans="1:53" ht="17" x14ac:dyDescent="0.2">
      <c r="A3852" s="11"/>
      <c r="B3852" s="11"/>
      <c r="C3852" s="11"/>
      <c r="D3852" s="10"/>
      <c r="E3852" s="11"/>
      <c r="F3852" s="11"/>
      <c r="G3852" s="11"/>
      <c r="H3852" s="11"/>
      <c r="I3852" s="11"/>
      <c r="J3852" s="11"/>
      <c r="K3852" s="11"/>
      <c r="L3852" s="11"/>
      <c r="M3852" s="11"/>
      <c r="N3852" s="11"/>
      <c r="O3852" s="11"/>
      <c r="P3852" s="11"/>
      <c r="Q3852" s="11"/>
      <c r="R3852" s="11"/>
      <c r="S3852" s="11"/>
      <c r="T3852" s="11"/>
      <c r="U3852" s="10"/>
      <c r="V3852" s="10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11"/>
      <c r="AG3852" s="11"/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  <c r="AT3852" s="11"/>
      <c r="AU3852" s="11"/>
      <c r="AV3852" s="11"/>
      <c r="AW3852" s="11"/>
      <c r="AX3852" s="11"/>
      <c r="AY3852" s="11"/>
      <c r="AZ3852" s="11"/>
      <c r="BA3852" s="11"/>
    </row>
    <row r="3853" spans="1:53" ht="17" x14ac:dyDescent="0.2">
      <c r="A3853" s="11"/>
      <c r="B3853" s="11"/>
      <c r="C3853" s="11"/>
      <c r="D3853" s="10"/>
      <c r="E3853" s="11"/>
      <c r="F3853" s="11"/>
      <c r="G3853" s="11"/>
      <c r="H3853" s="11"/>
      <c r="I3853" s="11"/>
      <c r="J3853" s="11"/>
      <c r="K3853" s="11"/>
      <c r="L3853" s="11"/>
      <c r="M3853" s="11"/>
      <c r="N3853" s="11"/>
      <c r="O3853" s="11"/>
      <c r="P3853" s="11"/>
      <c r="Q3853" s="11"/>
      <c r="R3853" s="11"/>
      <c r="S3853" s="11"/>
      <c r="T3853" s="11"/>
      <c r="U3853" s="10"/>
      <c r="V3853" s="10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11"/>
      <c r="AG3853" s="11"/>
      <c r="AH3853" s="11"/>
      <c r="AI3853" s="11"/>
      <c r="AJ3853" s="11"/>
      <c r="AK3853" s="11"/>
      <c r="AL3853" s="11"/>
      <c r="AM3853" s="11"/>
      <c r="AN3853" s="11"/>
      <c r="AO3853" s="11"/>
      <c r="AP3853" s="11"/>
      <c r="AQ3853" s="11"/>
      <c r="AR3853" s="11"/>
      <c r="AS3853" s="11"/>
      <c r="AT3853" s="11"/>
      <c r="AU3853" s="11"/>
      <c r="AV3853" s="11"/>
      <c r="AW3853" s="11"/>
      <c r="AX3853" s="11"/>
      <c r="AY3853" s="11"/>
      <c r="AZ3853" s="11"/>
      <c r="BA3853" s="11"/>
    </row>
    <row r="3854" spans="1:53" ht="17" x14ac:dyDescent="0.2">
      <c r="A3854" s="11"/>
      <c r="B3854" s="11"/>
      <c r="C3854" s="11"/>
      <c r="D3854" s="10"/>
      <c r="E3854" s="11"/>
      <c r="F3854" s="11"/>
      <c r="G3854" s="11"/>
      <c r="H3854" s="11"/>
      <c r="I3854" s="11"/>
      <c r="J3854" s="11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  <c r="U3854" s="10"/>
      <c r="V3854" s="10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11"/>
      <c r="AG3854" s="11"/>
      <c r="AH3854" s="11"/>
      <c r="AI3854" s="11"/>
      <c r="AJ3854" s="11"/>
      <c r="AK3854" s="11"/>
      <c r="AL3854" s="11"/>
      <c r="AM3854" s="11"/>
      <c r="AN3854" s="11"/>
      <c r="AO3854" s="11"/>
      <c r="AP3854" s="11"/>
      <c r="AQ3854" s="11"/>
      <c r="AR3854" s="11"/>
      <c r="AS3854" s="11"/>
      <c r="AT3854" s="11"/>
      <c r="AU3854" s="11"/>
      <c r="AV3854" s="11"/>
      <c r="AW3854" s="11"/>
      <c r="AX3854" s="11"/>
      <c r="AY3854" s="11"/>
      <c r="AZ3854" s="11"/>
      <c r="BA3854" s="11"/>
    </row>
    <row r="3855" spans="1:53" ht="17" x14ac:dyDescent="0.2">
      <c r="A3855" s="11" t="s">
        <v>28873</v>
      </c>
      <c r="B3855" s="11" t="s">
        <v>28874</v>
      </c>
      <c r="C3855" s="12">
        <v>35064</v>
      </c>
      <c r="D3855" s="11" t="s">
        <v>28875</v>
      </c>
      <c r="E3855" s="11" t="s">
        <v>28876</v>
      </c>
      <c r="F3855" s="11" t="s">
        <v>29</v>
      </c>
      <c r="G3855" s="11" t="s">
        <v>2111</v>
      </c>
      <c r="H3855" s="11" t="s">
        <v>2082</v>
      </c>
      <c r="I3855" s="11">
        <v>25215</v>
      </c>
      <c r="J3855" s="11" t="s">
        <v>28874</v>
      </c>
      <c r="K3855" s="11">
        <v>682274</v>
      </c>
      <c r="L3855" s="11" t="s">
        <v>28874</v>
      </c>
      <c r="M3855" s="11"/>
      <c r="N3855" s="11" t="s">
        <v>28874</v>
      </c>
      <c r="O3855" s="11"/>
      <c r="P3855" s="11" t="s">
        <v>28873</v>
      </c>
      <c r="Q3855" s="11">
        <v>12399</v>
      </c>
      <c r="R3855" s="11" t="s">
        <v>28874</v>
      </c>
      <c r="S3855" s="11"/>
      <c r="T3855" s="11" t="s">
        <v>28874</v>
      </c>
      <c r="U3855" s="10"/>
      <c r="V3855" s="10"/>
      <c r="W3855" s="11"/>
      <c r="X3855" s="11"/>
      <c r="Y3855" s="11" t="s">
        <v>28874</v>
      </c>
      <c r="Z3855" s="11"/>
      <c r="AA3855" s="11" t="s">
        <v>10</v>
      </c>
      <c r="AB3855" s="11" t="s">
        <v>10</v>
      </c>
      <c r="AC3855" s="11" t="s">
        <v>28874</v>
      </c>
      <c r="AD3855" s="11"/>
      <c r="AE3855" s="11"/>
      <c r="AF3855" s="11" t="s">
        <v>28874</v>
      </c>
      <c r="AG3855" s="11"/>
      <c r="AH3855" s="11" t="s">
        <v>28874</v>
      </c>
      <c r="AI3855" s="11"/>
      <c r="AJ3855" s="11"/>
      <c r="AK3855" s="11" t="s">
        <v>28874</v>
      </c>
      <c r="AL3855" s="11"/>
      <c r="AM3855" s="11" t="s">
        <v>28874</v>
      </c>
      <c r="AN3855" s="11" t="s">
        <v>28874</v>
      </c>
      <c r="AO3855" s="11" t="s">
        <v>2082</v>
      </c>
      <c r="AP3855" s="11" t="s">
        <v>28877</v>
      </c>
      <c r="AQ3855" s="11" t="s">
        <v>2107</v>
      </c>
      <c r="AR3855" s="11" t="s">
        <v>28878</v>
      </c>
      <c r="AS3855" s="11"/>
      <c r="AT3855" s="11"/>
      <c r="AU3855" s="11"/>
      <c r="AV3855" s="11"/>
      <c r="AW3855" s="11"/>
      <c r="AX3855" s="11"/>
      <c r="AY3855" s="11"/>
      <c r="AZ3855" s="11"/>
      <c r="BA3855" s="11"/>
    </row>
    <row r="3856" spans="1:53" ht="17" x14ac:dyDescent="0.2">
      <c r="A3856" s="11"/>
      <c r="B3856" s="11"/>
      <c r="C3856" s="11"/>
      <c r="D3856" s="10"/>
      <c r="E3856" s="11"/>
      <c r="F3856" s="11"/>
      <c r="G3856" s="11"/>
      <c r="H3856" s="11"/>
      <c r="I3856" s="11"/>
      <c r="J3856" s="11"/>
      <c r="K3856" s="11"/>
      <c r="L3856" s="11"/>
      <c r="M3856" s="11"/>
      <c r="N3856" s="11"/>
      <c r="O3856" s="11"/>
      <c r="P3856" s="11"/>
      <c r="Q3856" s="11"/>
      <c r="R3856" s="11"/>
      <c r="S3856" s="11"/>
      <c r="T3856" s="11"/>
      <c r="U3856" s="10"/>
      <c r="V3856" s="10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10"/>
      <c r="AG3856" s="11"/>
      <c r="AH3856" s="10"/>
      <c r="AI3856" s="11"/>
      <c r="AJ3856" s="11"/>
      <c r="AK3856" s="11"/>
      <c r="AL3856" s="11"/>
      <c r="AM3856" s="11"/>
      <c r="AN3856" s="11"/>
      <c r="AO3856" s="11"/>
      <c r="AP3856" s="11"/>
      <c r="AQ3856" s="11"/>
      <c r="AR3856" s="11"/>
      <c r="AS3856" s="11"/>
      <c r="AT3856" s="11"/>
      <c r="AU3856" s="11"/>
      <c r="AV3856" s="11"/>
      <c r="AW3856" s="11"/>
      <c r="AX3856" s="11"/>
      <c r="AY3856" s="11"/>
      <c r="AZ3856" s="11"/>
      <c r="BA3856" s="11"/>
    </row>
    <row r="3857" spans="1:53" ht="17" x14ac:dyDescent="0.2">
      <c r="A3857" s="11"/>
      <c r="B3857" s="11"/>
      <c r="C3857" s="11"/>
      <c r="D3857" s="10"/>
      <c r="E3857" s="11"/>
      <c r="F3857" s="11"/>
      <c r="G3857" s="11"/>
      <c r="H3857" s="11"/>
      <c r="I3857" s="11"/>
      <c r="J3857" s="11"/>
      <c r="K3857" s="11"/>
      <c r="L3857" s="11"/>
      <c r="M3857" s="11"/>
      <c r="N3857" s="11"/>
      <c r="O3857" s="11"/>
      <c r="P3857" s="11"/>
      <c r="Q3857" s="11"/>
      <c r="R3857" s="11"/>
      <c r="S3857" s="11"/>
      <c r="T3857" s="11"/>
      <c r="U3857" s="10"/>
      <c r="V3857" s="10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10"/>
      <c r="AG3857" s="11"/>
      <c r="AH3857" s="10"/>
      <c r="AI3857" s="11"/>
      <c r="AJ3857" s="11"/>
      <c r="AK3857" s="11"/>
      <c r="AL3857" s="11"/>
      <c r="AM3857" s="11"/>
      <c r="AN3857" s="11"/>
      <c r="AO3857" s="11"/>
      <c r="AP3857" s="11"/>
      <c r="AQ3857" s="11"/>
      <c r="AR3857" s="11"/>
      <c r="AS3857" s="11"/>
      <c r="AT3857" s="11"/>
      <c r="AU3857" s="11"/>
      <c r="AV3857" s="11"/>
      <c r="AW3857" s="11"/>
      <c r="AX3857" s="11"/>
      <c r="AY3857" s="11"/>
      <c r="AZ3857" s="11"/>
      <c r="BA3857" s="11"/>
    </row>
  </sheetData>
  <autoFilter ref="A1:AS3825" xr:uid="{A7B80487-E237-5543-84F0-A6C11889AA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Debut Class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Jaxson J Martines</dc:creator>
  <cp:lastModifiedBy>Jaxson J Martines</cp:lastModifiedBy>
  <dcterms:created xsi:type="dcterms:W3CDTF">2026-02-23T22:12:42Z</dcterms:created>
  <dcterms:modified xsi:type="dcterms:W3CDTF">2026-02-23T22:53:01Z</dcterms:modified>
</cp:coreProperties>
</file>